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0.50uM col 25C\Green\"/>
    </mc:Choice>
  </mc:AlternateContent>
  <bookViews>
    <workbookView xWindow="0" yWindow="0" windowWidth="28800" windowHeight="12300" activeTab="1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A!$N$3,A!$N$4,A!$N$5,A!$N$6,A!$N$7,A!$N$19,A!$N$20</definedName>
    <definedName name="solver_adj" localSheetId="2" hidden="1">B!$G$3,B!$G$4,B!$G$5,B!$G$6,B!$G$7,B!$G$19,B!$G$20</definedName>
    <definedName name="solver_adj" localSheetId="3" hidden="1">'C'!$C$5:$O$5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A!$C$229:$O$229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A!$C$229:$O$229</definedName>
    <definedName name="solver_lhs3" localSheetId="2" hidden="1">B!$C$229:$O$229</definedName>
    <definedName name="solver_lhs3" localSheetId="3" hidden="1">'C'!$C$229:$O$229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B!$G$2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O18" i="90" l="1"/>
  <c r="N18" i="90"/>
  <c r="M18" i="90"/>
  <c r="L18" i="90"/>
  <c r="K18" i="90"/>
  <c r="J18" i="90"/>
  <c r="I18" i="90"/>
  <c r="H18" i="90"/>
  <c r="G18" i="90"/>
  <c r="F18" i="90"/>
  <c r="E18" i="90"/>
  <c r="D18" i="90"/>
  <c r="C18" i="90"/>
  <c r="O17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O16" i="90"/>
  <c r="N16" i="90"/>
  <c r="M16" i="90"/>
  <c r="L16" i="90"/>
  <c r="K16" i="90"/>
  <c r="J16" i="90"/>
  <c r="I16" i="90"/>
  <c r="H16" i="90"/>
  <c r="G16" i="90"/>
  <c r="F16" i="90"/>
  <c r="E16" i="90"/>
  <c r="D16" i="90"/>
  <c r="C16" i="90"/>
  <c r="O15" i="90"/>
  <c r="N15" i="90"/>
  <c r="M15" i="90"/>
  <c r="L15" i="90"/>
  <c r="K15" i="90"/>
  <c r="J15" i="90"/>
  <c r="I15" i="90"/>
  <c r="H15" i="90"/>
  <c r="G15" i="90"/>
  <c r="F15" i="90"/>
  <c r="E15" i="90"/>
  <c r="D15" i="90"/>
  <c r="C15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8" i="90"/>
  <c r="M8" i="90"/>
  <c r="L8" i="90"/>
  <c r="K8" i="90"/>
  <c r="J8" i="90"/>
  <c r="I8" i="90"/>
  <c r="H8" i="90"/>
  <c r="G8" i="90"/>
  <c r="F8" i="90"/>
  <c r="E8" i="90"/>
  <c r="D8" i="90"/>
  <c r="C8" i="90"/>
  <c r="O18" i="89"/>
  <c r="N18" i="89"/>
  <c r="M18" i="89"/>
  <c r="L18" i="89"/>
  <c r="K18" i="89"/>
  <c r="J18" i="89"/>
  <c r="I18" i="89"/>
  <c r="H18" i="89"/>
  <c r="G18" i="89"/>
  <c r="F18" i="89"/>
  <c r="E18" i="89"/>
  <c r="D18" i="89"/>
  <c r="C18" i="89"/>
  <c r="O17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O16" i="89"/>
  <c r="N16" i="89"/>
  <c r="M16" i="89"/>
  <c r="L16" i="89"/>
  <c r="K16" i="89"/>
  <c r="J16" i="89"/>
  <c r="I16" i="89"/>
  <c r="H16" i="89"/>
  <c r="G16" i="89"/>
  <c r="F16" i="89"/>
  <c r="E16" i="89"/>
  <c r="D16" i="89"/>
  <c r="C16" i="89"/>
  <c r="O15" i="89"/>
  <c r="N15" i="89"/>
  <c r="M15" i="89"/>
  <c r="L15" i="89"/>
  <c r="K15" i="89"/>
  <c r="J15" i="89"/>
  <c r="I15" i="89"/>
  <c r="H15" i="89"/>
  <c r="G15" i="89"/>
  <c r="F15" i="89"/>
  <c r="E15" i="89"/>
  <c r="D15" i="89"/>
  <c r="C15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8" i="89"/>
  <c r="M8" i="89"/>
  <c r="L8" i="89"/>
  <c r="K8" i="89"/>
  <c r="J8" i="89"/>
  <c r="I8" i="89"/>
  <c r="H8" i="89"/>
  <c r="G8" i="89"/>
  <c r="F8" i="89"/>
  <c r="E8" i="89"/>
  <c r="D8" i="89"/>
  <c r="C8" i="89"/>
  <c r="D8" i="44"/>
  <c r="D9" i="44"/>
  <c r="D10" i="44"/>
  <c r="Q233" i="90" l="1"/>
  <c r="P233" i="90"/>
  <c r="O233" i="90"/>
  <c r="D233" i="90"/>
  <c r="Q232" i="90"/>
  <c r="GK222" i="90" s="1"/>
  <c r="P232" i="90"/>
  <c r="GJ227" i="90" s="1"/>
  <c r="O232" i="90"/>
  <c r="GI221" i="90" s="1"/>
  <c r="D232" i="90"/>
  <c r="FX217" i="90" s="1"/>
  <c r="Q231" i="90"/>
  <c r="FU226" i="90" s="1"/>
  <c r="P231" i="90"/>
  <c r="FT212" i="90" s="1"/>
  <c r="O231" i="90"/>
  <c r="FS227" i="90" s="1"/>
  <c r="N231" i="90"/>
  <c r="FR226" i="90" s="1"/>
  <c r="M231" i="90"/>
  <c r="FQ227" i="90" s="1"/>
  <c r="L231" i="90"/>
  <c r="FP216" i="90" s="1"/>
  <c r="K231" i="90"/>
  <c r="FO227" i="90" s="1"/>
  <c r="J231" i="90"/>
  <c r="FN227" i="90" s="1"/>
  <c r="I231" i="90"/>
  <c r="FM227" i="90" s="1"/>
  <c r="H231" i="90"/>
  <c r="FL223" i="90" s="1"/>
  <c r="G231" i="90"/>
  <c r="FK226" i="90" s="1"/>
  <c r="F231" i="90"/>
  <c r="FJ224" i="90" s="1"/>
  <c r="E231" i="90"/>
  <c r="FI213" i="90" s="1"/>
  <c r="D231" i="90"/>
  <c r="FH222" i="90" s="1"/>
  <c r="C231" i="90"/>
  <c r="FG226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FU227" i="90"/>
  <c r="FI227" i="90"/>
  <c r="IW226" i="90"/>
  <c r="IV226" i="90"/>
  <c r="IG226" i="90"/>
  <c r="IF226" i="90"/>
  <c r="HQ226" i="90"/>
  <c r="HP226" i="90"/>
  <c r="HA226" i="90"/>
  <c r="GZ226" i="90"/>
  <c r="FQ226" i="90"/>
  <c r="IW225" i="90"/>
  <c r="IV225" i="90"/>
  <c r="IG225" i="90"/>
  <c r="IF225" i="90"/>
  <c r="HQ225" i="90"/>
  <c r="HP225" i="90"/>
  <c r="HA225" i="90"/>
  <c r="GZ225" i="90"/>
  <c r="FI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FU223" i="90"/>
  <c r="IW222" i="90"/>
  <c r="IV222" i="90"/>
  <c r="IG222" i="90"/>
  <c r="IF222" i="90"/>
  <c r="HQ222" i="90"/>
  <c r="HP222" i="90"/>
  <c r="HA222" i="90"/>
  <c r="GZ222" i="90"/>
  <c r="FU222" i="90"/>
  <c r="FQ222" i="90"/>
  <c r="FI222" i="90"/>
  <c r="IW221" i="90"/>
  <c r="IV221" i="90"/>
  <c r="IG221" i="90"/>
  <c r="IF221" i="90"/>
  <c r="HQ221" i="90"/>
  <c r="HP221" i="90"/>
  <c r="HA221" i="90"/>
  <c r="GZ221" i="90"/>
  <c r="FU221" i="90"/>
  <c r="FQ221" i="90"/>
  <c r="FI221" i="90"/>
  <c r="IW220" i="90"/>
  <c r="IV220" i="90"/>
  <c r="IG220" i="90"/>
  <c r="IF220" i="90"/>
  <c r="HQ220" i="90"/>
  <c r="HP220" i="90"/>
  <c r="HA220" i="90"/>
  <c r="GZ220" i="90"/>
  <c r="FU220" i="90"/>
  <c r="FI220" i="90"/>
  <c r="IW219" i="90"/>
  <c r="IV219" i="90"/>
  <c r="IG219" i="90"/>
  <c r="IF219" i="90"/>
  <c r="HQ219" i="90"/>
  <c r="HP219" i="90"/>
  <c r="HA219" i="90"/>
  <c r="GZ219" i="90"/>
  <c r="FU219" i="90"/>
  <c r="FQ219" i="90"/>
  <c r="FI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Q217" i="90"/>
  <c r="FI217" i="90"/>
  <c r="FH217" i="90"/>
  <c r="IW216" i="90"/>
  <c r="IV216" i="90"/>
  <c r="IG216" i="90"/>
  <c r="IF216" i="90"/>
  <c r="HQ216" i="90"/>
  <c r="HP216" i="90"/>
  <c r="HA216" i="90"/>
  <c r="GZ216" i="90"/>
  <c r="FU216" i="90"/>
  <c r="FQ216" i="90"/>
  <c r="IW215" i="90"/>
  <c r="IV215" i="90"/>
  <c r="IG215" i="90"/>
  <c r="IF215" i="90"/>
  <c r="HQ215" i="90"/>
  <c r="HP215" i="90"/>
  <c r="HA215" i="90"/>
  <c r="GZ215" i="90"/>
  <c r="FU215" i="90"/>
  <c r="FQ215" i="90"/>
  <c r="IW214" i="90"/>
  <c r="IV214" i="90"/>
  <c r="IG214" i="90"/>
  <c r="IF214" i="90"/>
  <c r="HQ214" i="90"/>
  <c r="HP214" i="90"/>
  <c r="HA214" i="90"/>
  <c r="GZ214" i="90"/>
  <c r="FU214" i="90"/>
  <c r="FQ214" i="90"/>
  <c r="FM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FQ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FI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Q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FI204" i="90"/>
  <c r="IW203" i="90"/>
  <c r="IV203" i="90"/>
  <c r="IG203" i="90"/>
  <c r="IF203" i="90"/>
  <c r="HQ203" i="90"/>
  <c r="HP203" i="90"/>
  <c r="HA203" i="90"/>
  <c r="GZ203" i="90"/>
  <c r="FU203" i="90"/>
  <c r="FQ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FL202" i="90"/>
  <c r="FH202" i="90"/>
  <c r="IW201" i="90"/>
  <c r="IV201" i="90"/>
  <c r="IG201" i="90"/>
  <c r="IF201" i="90"/>
  <c r="HQ201" i="90"/>
  <c r="HP201" i="90"/>
  <c r="HA201" i="90"/>
  <c r="GZ201" i="90"/>
  <c r="FU201" i="90"/>
  <c r="FL201" i="90"/>
  <c r="FH201" i="90"/>
  <c r="IW200" i="90"/>
  <c r="IV200" i="90"/>
  <c r="IG200" i="90"/>
  <c r="IF200" i="90"/>
  <c r="HQ200" i="90"/>
  <c r="HP200" i="90"/>
  <c r="HA200" i="90"/>
  <c r="GZ200" i="90"/>
  <c r="FU200" i="90"/>
  <c r="FQ200" i="90"/>
  <c r="FM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M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FI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GK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FL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GK183" i="90"/>
  <c r="FU183" i="90"/>
  <c r="FQ183" i="90"/>
  <c r="FM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FH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L176" i="90"/>
  <c r="FI176" i="90"/>
  <c r="IW175" i="90"/>
  <c r="IV175" i="90"/>
  <c r="IG175" i="90"/>
  <c r="IF175" i="90"/>
  <c r="HQ175" i="90"/>
  <c r="HP175" i="90"/>
  <c r="HA175" i="90"/>
  <c r="GZ175" i="90"/>
  <c r="GK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L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S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L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GK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GK147" i="90"/>
  <c r="FU147" i="90"/>
  <c r="FQ147" i="90"/>
  <c r="FM147" i="90"/>
  <c r="FL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T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S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L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GK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L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GK124" i="90"/>
  <c r="FU124" i="90"/>
  <c r="FQ124" i="90"/>
  <c r="FM124" i="90"/>
  <c r="FL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L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L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L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L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L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L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L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L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L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L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L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L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L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L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L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AW30" i="90"/>
  <c r="IW29" i="90"/>
  <c r="IV29" i="90"/>
  <c r="IG29" i="90"/>
  <c r="IF29" i="90"/>
  <c r="HQ29" i="90"/>
  <c r="HP29" i="90"/>
  <c r="HA29" i="90"/>
  <c r="GZ29" i="90"/>
  <c r="FU29" i="90"/>
  <c r="FQ29" i="90"/>
  <c r="FL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L27" i="90"/>
  <c r="FI27" i="90"/>
  <c r="FH27" i="90"/>
  <c r="BM27" i="90"/>
  <c r="AG27" i="90" s="1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Q232" i="89"/>
  <c r="GK225" i="89" s="1"/>
  <c r="P232" i="89"/>
  <c r="GJ227" i="89" s="1"/>
  <c r="O232" i="89"/>
  <c r="GI222" i="89" s="1"/>
  <c r="D232" i="89"/>
  <c r="FX226" i="89" s="1"/>
  <c r="Q231" i="89"/>
  <c r="FU224" i="89" s="1"/>
  <c r="P231" i="89"/>
  <c r="FT226" i="89" s="1"/>
  <c r="O231" i="89"/>
  <c r="FS227" i="89" s="1"/>
  <c r="N231" i="89"/>
  <c r="FR227" i="89" s="1"/>
  <c r="M231" i="89"/>
  <c r="FQ227" i="89" s="1"/>
  <c r="L231" i="89"/>
  <c r="FP226" i="89" s="1"/>
  <c r="K231" i="89"/>
  <c r="FO227" i="89" s="1"/>
  <c r="J231" i="89"/>
  <c r="FN221" i="89" s="1"/>
  <c r="I231" i="89"/>
  <c r="FM227" i="89" s="1"/>
  <c r="H231" i="89"/>
  <c r="FL226" i="89" s="1"/>
  <c r="G231" i="89"/>
  <c r="FK227" i="89" s="1"/>
  <c r="F231" i="89"/>
  <c r="FJ227" i="89" s="1"/>
  <c r="E231" i="89"/>
  <c r="FI227" i="89" s="1"/>
  <c r="D231" i="89"/>
  <c r="FH226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X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FI225" i="89"/>
  <c r="IW224" i="89"/>
  <c r="IV224" i="89"/>
  <c r="IG224" i="89"/>
  <c r="IF224" i="89"/>
  <c r="HQ224" i="89"/>
  <c r="HP224" i="89"/>
  <c r="HA224" i="89"/>
  <c r="GZ224" i="89"/>
  <c r="FM224" i="89"/>
  <c r="IW223" i="89"/>
  <c r="IV223" i="89"/>
  <c r="IG223" i="89"/>
  <c r="IF223" i="89"/>
  <c r="HQ223" i="89"/>
  <c r="HP223" i="89"/>
  <c r="HA223" i="89"/>
  <c r="GZ223" i="89"/>
  <c r="FM223" i="89"/>
  <c r="IW222" i="89"/>
  <c r="IV222" i="89"/>
  <c r="IG222" i="89"/>
  <c r="IF222" i="89"/>
  <c r="HQ222" i="89"/>
  <c r="HP222" i="89"/>
  <c r="HA222" i="89"/>
  <c r="GZ222" i="89"/>
  <c r="FM222" i="89"/>
  <c r="IW221" i="89"/>
  <c r="IV221" i="89"/>
  <c r="IG221" i="89"/>
  <c r="IF221" i="89"/>
  <c r="HQ221" i="89"/>
  <c r="HP221" i="89"/>
  <c r="HA221" i="89"/>
  <c r="GZ221" i="89"/>
  <c r="FM221" i="89"/>
  <c r="IW220" i="89"/>
  <c r="IV220" i="89"/>
  <c r="IG220" i="89"/>
  <c r="IF220" i="89"/>
  <c r="HQ220" i="89"/>
  <c r="HP220" i="89"/>
  <c r="HA220" i="89"/>
  <c r="GZ220" i="89"/>
  <c r="FM220" i="89"/>
  <c r="IW219" i="89"/>
  <c r="IV219" i="89"/>
  <c r="IG219" i="89"/>
  <c r="IF219" i="89"/>
  <c r="HQ219" i="89"/>
  <c r="HP219" i="89"/>
  <c r="HA219" i="89"/>
  <c r="GZ219" i="89"/>
  <c r="FM219" i="89"/>
  <c r="IW218" i="89"/>
  <c r="IV218" i="89"/>
  <c r="IG218" i="89"/>
  <c r="IF218" i="89"/>
  <c r="HQ218" i="89"/>
  <c r="HP218" i="89"/>
  <c r="HA218" i="89"/>
  <c r="GZ218" i="89"/>
  <c r="FM218" i="89"/>
  <c r="IW217" i="89"/>
  <c r="IV217" i="89"/>
  <c r="IG217" i="89"/>
  <c r="IF217" i="89"/>
  <c r="HQ217" i="89"/>
  <c r="HP217" i="89"/>
  <c r="HA217" i="89"/>
  <c r="GZ217" i="89"/>
  <c r="FM217" i="89"/>
  <c r="IW216" i="89"/>
  <c r="IV216" i="89"/>
  <c r="IG216" i="89"/>
  <c r="IF216" i="89"/>
  <c r="HQ216" i="89"/>
  <c r="HP216" i="89"/>
  <c r="HA216" i="89"/>
  <c r="GZ216" i="89"/>
  <c r="FM216" i="89"/>
  <c r="IW215" i="89"/>
  <c r="IV215" i="89"/>
  <c r="IG215" i="89"/>
  <c r="IF215" i="89"/>
  <c r="HQ215" i="89"/>
  <c r="HP215" i="89"/>
  <c r="HA215" i="89"/>
  <c r="GZ215" i="89"/>
  <c r="FM215" i="89"/>
  <c r="IW214" i="89"/>
  <c r="IV214" i="89"/>
  <c r="IG214" i="89"/>
  <c r="IF214" i="89"/>
  <c r="HQ214" i="89"/>
  <c r="HP214" i="89"/>
  <c r="HA214" i="89"/>
  <c r="GZ214" i="89"/>
  <c r="FM214" i="89"/>
  <c r="IW213" i="89"/>
  <c r="IV213" i="89"/>
  <c r="IG213" i="89"/>
  <c r="IF213" i="89"/>
  <c r="HQ213" i="89"/>
  <c r="HP213" i="89"/>
  <c r="HA213" i="89"/>
  <c r="GZ213" i="89"/>
  <c r="FM213" i="89"/>
  <c r="IW212" i="89"/>
  <c r="IV212" i="89"/>
  <c r="IG212" i="89"/>
  <c r="IF212" i="89"/>
  <c r="HQ212" i="89"/>
  <c r="HP212" i="89"/>
  <c r="HA212" i="89"/>
  <c r="GZ212" i="89"/>
  <c r="FM212" i="89"/>
  <c r="FH212" i="89"/>
  <c r="IW211" i="89"/>
  <c r="IV211" i="89"/>
  <c r="IG211" i="89"/>
  <c r="IF211" i="89"/>
  <c r="HQ211" i="89"/>
  <c r="HP211" i="89"/>
  <c r="HA211" i="89"/>
  <c r="GZ211" i="89"/>
  <c r="FS211" i="89"/>
  <c r="FM211" i="89"/>
  <c r="IW210" i="89"/>
  <c r="IV210" i="89"/>
  <c r="IG210" i="89"/>
  <c r="IF210" i="89"/>
  <c r="HQ210" i="89"/>
  <c r="HP210" i="89"/>
  <c r="HA210" i="89"/>
  <c r="GZ210" i="89"/>
  <c r="FM210" i="89"/>
  <c r="IW209" i="89"/>
  <c r="IV209" i="89"/>
  <c r="IG209" i="89"/>
  <c r="IF209" i="89"/>
  <c r="HQ209" i="89"/>
  <c r="HP209" i="89"/>
  <c r="HA209" i="89"/>
  <c r="GZ209" i="89"/>
  <c r="FP209" i="89"/>
  <c r="FM209" i="89"/>
  <c r="IW208" i="89"/>
  <c r="IV208" i="89"/>
  <c r="IG208" i="89"/>
  <c r="IF208" i="89"/>
  <c r="HQ208" i="89"/>
  <c r="HP208" i="89"/>
  <c r="HA208" i="89"/>
  <c r="GZ208" i="89"/>
  <c r="FM208" i="89"/>
  <c r="FH208" i="89"/>
  <c r="IW207" i="89"/>
  <c r="IV207" i="89"/>
  <c r="IG207" i="89"/>
  <c r="IF207" i="89"/>
  <c r="HQ207" i="89"/>
  <c r="HP207" i="89"/>
  <c r="HA207" i="89"/>
  <c r="GZ207" i="89"/>
  <c r="FM207" i="89"/>
  <c r="IW206" i="89"/>
  <c r="IV206" i="89"/>
  <c r="IG206" i="89"/>
  <c r="IF206" i="89"/>
  <c r="HQ206" i="89"/>
  <c r="HP206" i="89"/>
  <c r="HA206" i="89"/>
  <c r="GZ206" i="89"/>
  <c r="FM206" i="89"/>
  <c r="FH206" i="89"/>
  <c r="IW205" i="89"/>
  <c r="IV205" i="89"/>
  <c r="IG205" i="89"/>
  <c r="IF205" i="89"/>
  <c r="HQ205" i="89"/>
  <c r="HP205" i="89"/>
  <c r="HA205" i="89"/>
  <c r="GZ205" i="89"/>
  <c r="FM205" i="89"/>
  <c r="IW204" i="89"/>
  <c r="IV204" i="89"/>
  <c r="IG204" i="89"/>
  <c r="IF204" i="89"/>
  <c r="HQ204" i="89"/>
  <c r="HP204" i="89"/>
  <c r="HA204" i="89"/>
  <c r="GZ204" i="89"/>
  <c r="FM204" i="89"/>
  <c r="FH204" i="89"/>
  <c r="IW203" i="89"/>
  <c r="IV203" i="89"/>
  <c r="IG203" i="89"/>
  <c r="IF203" i="89"/>
  <c r="HQ203" i="89"/>
  <c r="HP203" i="89"/>
  <c r="HA203" i="89"/>
  <c r="GZ203" i="89"/>
  <c r="FM203" i="89"/>
  <c r="IW202" i="89"/>
  <c r="IV202" i="89"/>
  <c r="IG202" i="89"/>
  <c r="IF202" i="89"/>
  <c r="HQ202" i="89"/>
  <c r="HP202" i="89"/>
  <c r="HA202" i="89"/>
  <c r="GZ202" i="89"/>
  <c r="FM202" i="89"/>
  <c r="IW201" i="89"/>
  <c r="IV201" i="89"/>
  <c r="IG201" i="89"/>
  <c r="IF201" i="89"/>
  <c r="HQ201" i="89"/>
  <c r="HP201" i="89"/>
  <c r="HA201" i="89"/>
  <c r="GZ201" i="89"/>
  <c r="FM201" i="89"/>
  <c r="IW200" i="89"/>
  <c r="IV200" i="89"/>
  <c r="IG200" i="89"/>
  <c r="IF200" i="89"/>
  <c r="HQ200" i="89"/>
  <c r="HP200" i="89"/>
  <c r="HA200" i="89"/>
  <c r="GZ200" i="89"/>
  <c r="FM200" i="89"/>
  <c r="IW199" i="89"/>
  <c r="IV199" i="89"/>
  <c r="IG199" i="89"/>
  <c r="IF199" i="89"/>
  <c r="HQ199" i="89"/>
  <c r="HP199" i="89"/>
  <c r="HA199" i="89"/>
  <c r="GZ199" i="89"/>
  <c r="FS199" i="89"/>
  <c r="FM199" i="89"/>
  <c r="FH199" i="89"/>
  <c r="IW198" i="89"/>
  <c r="IV198" i="89"/>
  <c r="IG198" i="89"/>
  <c r="IF198" i="89"/>
  <c r="HQ198" i="89"/>
  <c r="HP198" i="89"/>
  <c r="HA198" i="89"/>
  <c r="GZ198" i="89"/>
  <c r="FM198" i="89"/>
  <c r="IW197" i="89"/>
  <c r="IV197" i="89"/>
  <c r="IG197" i="89"/>
  <c r="IF197" i="89"/>
  <c r="HQ197" i="89"/>
  <c r="HP197" i="89"/>
  <c r="HA197" i="89"/>
  <c r="GZ197" i="89"/>
  <c r="FM197" i="89"/>
  <c r="FH197" i="89"/>
  <c r="IW196" i="89"/>
  <c r="IV196" i="89"/>
  <c r="IG196" i="89"/>
  <c r="IF196" i="89"/>
  <c r="HQ196" i="89"/>
  <c r="HP196" i="89"/>
  <c r="HA196" i="89"/>
  <c r="GZ196" i="89"/>
  <c r="FM196" i="89"/>
  <c r="IW195" i="89"/>
  <c r="IV195" i="89"/>
  <c r="IG195" i="89"/>
  <c r="IF195" i="89"/>
  <c r="HQ195" i="89"/>
  <c r="HP195" i="89"/>
  <c r="HA195" i="89"/>
  <c r="GZ195" i="89"/>
  <c r="GK195" i="89"/>
  <c r="FM195" i="89"/>
  <c r="IW194" i="89"/>
  <c r="IV194" i="89"/>
  <c r="IG194" i="89"/>
  <c r="IF194" i="89"/>
  <c r="HQ194" i="89"/>
  <c r="HP194" i="89"/>
  <c r="HA194" i="89"/>
  <c r="GZ194" i="89"/>
  <c r="FM194" i="89"/>
  <c r="IW193" i="89"/>
  <c r="IV193" i="89"/>
  <c r="IG193" i="89"/>
  <c r="IF193" i="89"/>
  <c r="HQ193" i="89"/>
  <c r="HP193" i="89"/>
  <c r="HA193" i="89"/>
  <c r="GZ193" i="89"/>
  <c r="FM193" i="89"/>
  <c r="IW192" i="89"/>
  <c r="IV192" i="89"/>
  <c r="IG192" i="89"/>
  <c r="IF192" i="89"/>
  <c r="HQ192" i="89"/>
  <c r="HP192" i="89"/>
  <c r="HA192" i="89"/>
  <c r="GZ192" i="89"/>
  <c r="FM192" i="89"/>
  <c r="IW191" i="89"/>
  <c r="IV191" i="89"/>
  <c r="IG191" i="89"/>
  <c r="IF191" i="89"/>
  <c r="HQ191" i="89"/>
  <c r="HP191" i="89"/>
  <c r="HA191" i="89"/>
  <c r="GZ191" i="89"/>
  <c r="FM191" i="89"/>
  <c r="IW190" i="89"/>
  <c r="IV190" i="89"/>
  <c r="IG190" i="89"/>
  <c r="IF190" i="89"/>
  <c r="HQ190" i="89"/>
  <c r="HP190" i="89"/>
  <c r="HA190" i="89"/>
  <c r="GZ190" i="89"/>
  <c r="FM190" i="89"/>
  <c r="IW189" i="89"/>
  <c r="IV189" i="89"/>
  <c r="IG189" i="89"/>
  <c r="IF189" i="89"/>
  <c r="HQ189" i="89"/>
  <c r="HP189" i="89"/>
  <c r="HA189" i="89"/>
  <c r="GZ189" i="89"/>
  <c r="FM189" i="89"/>
  <c r="IW188" i="89"/>
  <c r="IV188" i="89"/>
  <c r="IG188" i="89"/>
  <c r="IF188" i="89"/>
  <c r="HQ188" i="89"/>
  <c r="HP188" i="89"/>
  <c r="HA188" i="89"/>
  <c r="GZ188" i="89"/>
  <c r="FM188" i="89"/>
  <c r="IW187" i="89"/>
  <c r="IV187" i="89"/>
  <c r="IG187" i="89"/>
  <c r="IF187" i="89"/>
  <c r="HQ187" i="89"/>
  <c r="HP187" i="89"/>
  <c r="HA187" i="89"/>
  <c r="GZ187" i="89"/>
  <c r="FM187" i="89"/>
  <c r="FI187" i="89"/>
  <c r="FG187" i="89"/>
  <c r="IW186" i="89"/>
  <c r="IV186" i="89"/>
  <c r="IG186" i="89"/>
  <c r="IF186" i="89"/>
  <c r="HQ186" i="89"/>
  <c r="HP186" i="89"/>
  <c r="HA186" i="89"/>
  <c r="GZ186" i="89"/>
  <c r="FM186" i="89"/>
  <c r="IW185" i="89"/>
  <c r="IV185" i="89"/>
  <c r="IG185" i="89"/>
  <c r="IF185" i="89"/>
  <c r="HQ185" i="89"/>
  <c r="HP185" i="89"/>
  <c r="HA185" i="89"/>
  <c r="GZ185" i="89"/>
  <c r="FM185" i="89"/>
  <c r="IW184" i="89"/>
  <c r="IV184" i="89"/>
  <c r="IG184" i="89"/>
  <c r="IF184" i="89"/>
  <c r="HQ184" i="89"/>
  <c r="HP184" i="89"/>
  <c r="HA184" i="89"/>
  <c r="GZ184" i="89"/>
  <c r="FO184" i="89"/>
  <c r="FM184" i="89"/>
  <c r="IW183" i="89"/>
  <c r="IV183" i="89"/>
  <c r="IG183" i="89"/>
  <c r="IF183" i="89"/>
  <c r="HQ183" i="89"/>
  <c r="HP183" i="89"/>
  <c r="HA183" i="89"/>
  <c r="GZ183" i="89"/>
  <c r="FM183" i="89"/>
  <c r="FH183" i="89"/>
  <c r="IW182" i="89"/>
  <c r="IV182" i="89"/>
  <c r="IG182" i="89"/>
  <c r="IF182" i="89"/>
  <c r="HQ182" i="89"/>
  <c r="HP182" i="89"/>
  <c r="HA182" i="89"/>
  <c r="GZ182" i="89"/>
  <c r="FM182" i="89"/>
  <c r="FG182" i="89"/>
  <c r="IW181" i="89"/>
  <c r="IV181" i="89"/>
  <c r="IG181" i="89"/>
  <c r="IF181" i="89"/>
  <c r="HQ181" i="89"/>
  <c r="HP181" i="89"/>
  <c r="HA181" i="89"/>
  <c r="GZ181" i="89"/>
  <c r="FT181" i="89"/>
  <c r="FM181" i="89"/>
  <c r="FG181" i="89"/>
  <c r="IW180" i="89"/>
  <c r="IV180" i="89"/>
  <c r="IG180" i="89"/>
  <c r="IF180" i="89"/>
  <c r="HQ180" i="89"/>
  <c r="HP180" i="89"/>
  <c r="HA180" i="89"/>
  <c r="GZ180" i="89"/>
  <c r="FT180" i="89"/>
  <c r="FM180" i="89"/>
  <c r="IW179" i="89"/>
  <c r="IV179" i="89"/>
  <c r="IG179" i="89"/>
  <c r="IF179" i="89"/>
  <c r="HQ179" i="89"/>
  <c r="HP179" i="89"/>
  <c r="HA179" i="89"/>
  <c r="GZ179" i="89"/>
  <c r="FM179" i="89"/>
  <c r="FH179" i="89"/>
  <c r="IW178" i="89"/>
  <c r="IV178" i="89"/>
  <c r="IG178" i="89"/>
  <c r="IF178" i="89"/>
  <c r="HQ178" i="89"/>
  <c r="HP178" i="89"/>
  <c r="HA178" i="89"/>
  <c r="GZ178" i="89"/>
  <c r="FT178" i="89"/>
  <c r="FM178" i="89"/>
  <c r="IW177" i="89"/>
  <c r="IV177" i="89"/>
  <c r="IG177" i="89"/>
  <c r="IF177" i="89"/>
  <c r="HQ177" i="89"/>
  <c r="HP177" i="89"/>
  <c r="HA177" i="89"/>
  <c r="GZ177" i="89"/>
  <c r="FT177" i="89"/>
  <c r="FM177" i="89"/>
  <c r="IW176" i="89"/>
  <c r="IV176" i="89"/>
  <c r="IG176" i="89"/>
  <c r="IF176" i="89"/>
  <c r="HQ176" i="89"/>
  <c r="HP176" i="89"/>
  <c r="HA176" i="89"/>
  <c r="GZ176" i="89"/>
  <c r="FM176" i="89"/>
  <c r="FH176" i="89"/>
  <c r="IW175" i="89"/>
  <c r="IV175" i="89"/>
  <c r="IG175" i="89"/>
  <c r="IF175" i="89"/>
  <c r="HQ175" i="89"/>
  <c r="HP175" i="89"/>
  <c r="HA175" i="89"/>
  <c r="GZ175" i="89"/>
  <c r="FM175" i="89"/>
  <c r="IW174" i="89"/>
  <c r="IV174" i="89"/>
  <c r="IG174" i="89"/>
  <c r="IF174" i="89"/>
  <c r="HQ174" i="89"/>
  <c r="HP174" i="89"/>
  <c r="HA174" i="89"/>
  <c r="GZ174" i="89"/>
  <c r="FM174" i="89"/>
  <c r="FH174" i="89"/>
  <c r="IW173" i="89"/>
  <c r="IV173" i="89"/>
  <c r="IG173" i="89"/>
  <c r="IF173" i="89"/>
  <c r="HQ173" i="89"/>
  <c r="HP173" i="89"/>
  <c r="HA173" i="89"/>
  <c r="GZ173" i="89"/>
  <c r="FM173" i="89"/>
  <c r="FG173" i="89"/>
  <c r="IW172" i="89"/>
  <c r="IV172" i="89"/>
  <c r="IG172" i="89"/>
  <c r="IF172" i="89"/>
  <c r="HQ172" i="89"/>
  <c r="HP172" i="89"/>
  <c r="HA172" i="89"/>
  <c r="GZ172" i="89"/>
  <c r="FT172" i="89"/>
  <c r="FM172" i="89"/>
  <c r="FG172" i="89"/>
  <c r="IW171" i="89"/>
  <c r="IV171" i="89"/>
  <c r="IG171" i="89"/>
  <c r="IF171" i="89"/>
  <c r="HQ171" i="89"/>
  <c r="HP171" i="89"/>
  <c r="HA171" i="89"/>
  <c r="GZ171" i="89"/>
  <c r="FT171" i="89"/>
  <c r="FM171" i="89"/>
  <c r="FG171" i="89"/>
  <c r="IW170" i="89"/>
  <c r="IV170" i="89"/>
  <c r="IG170" i="89"/>
  <c r="IF170" i="89"/>
  <c r="HQ170" i="89"/>
  <c r="HP170" i="89"/>
  <c r="HA170" i="89"/>
  <c r="GZ170" i="89"/>
  <c r="FM170" i="89"/>
  <c r="FG170" i="89"/>
  <c r="IW169" i="89"/>
  <c r="IV169" i="89"/>
  <c r="IG169" i="89"/>
  <c r="IF169" i="89"/>
  <c r="HQ169" i="89"/>
  <c r="HP169" i="89"/>
  <c r="HA169" i="89"/>
  <c r="GZ169" i="89"/>
  <c r="FM169" i="89"/>
  <c r="FI169" i="89"/>
  <c r="IW168" i="89"/>
  <c r="IV168" i="89"/>
  <c r="IG168" i="89"/>
  <c r="IF168" i="89"/>
  <c r="HQ168" i="89"/>
  <c r="HP168" i="89"/>
  <c r="HA168" i="89"/>
  <c r="GZ168" i="89"/>
  <c r="FM168" i="89"/>
  <c r="IW167" i="89"/>
  <c r="IV167" i="89"/>
  <c r="IG167" i="89"/>
  <c r="IF167" i="89"/>
  <c r="HQ167" i="89"/>
  <c r="HP167" i="89"/>
  <c r="HA167" i="89"/>
  <c r="GZ167" i="89"/>
  <c r="FT167" i="89"/>
  <c r="FM167" i="89"/>
  <c r="IW166" i="89"/>
  <c r="IV166" i="89"/>
  <c r="IG166" i="89"/>
  <c r="IF166" i="89"/>
  <c r="HQ166" i="89"/>
  <c r="HP166" i="89"/>
  <c r="HA166" i="89"/>
  <c r="GZ166" i="89"/>
  <c r="FM166" i="89"/>
  <c r="FH166" i="89"/>
  <c r="IW165" i="89"/>
  <c r="IV165" i="89"/>
  <c r="IG165" i="89"/>
  <c r="IF165" i="89"/>
  <c r="HQ165" i="89"/>
  <c r="HP165" i="89"/>
  <c r="HA165" i="89"/>
  <c r="GZ165" i="89"/>
  <c r="FM165" i="89"/>
  <c r="IW164" i="89"/>
  <c r="IV164" i="89"/>
  <c r="IG164" i="89"/>
  <c r="IF164" i="89"/>
  <c r="HQ164" i="89"/>
  <c r="HP164" i="89"/>
  <c r="HA164" i="89"/>
  <c r="GZ164" i="89"/>
  <c r="FM164" i="89"/>
  <c r="FI164" i="89"/>
  <c r="FG164" i="89"/>
  <c r="IW163" i="89"/>
  <c r="IV163" i="89"/>
  <c r="IG163" i="89"/>
  <c r="IF163" i="89"/>
  <c r="HQ163" i="89"/>
  <c r="HP163" i="89"/>
  <c r="HA163" i="89"/>
  <c r="GZ163" i="89"/>
  <c r="FM163" i="89"/>
  <c r="FH163" i="89"/>
  <c r="IW162" i="89"/>
  <c r="IV162" i="89"/>
  <c r="IG162" i="89"/>
  <c r="IF162" i="89"/>
  <c r="HQ162" i="89"/>
  <c r="HP162" i="89"/>
  <c r="HA162" i="89"/>
  <c r="GZ162" i="89"/>
  <c r="FS162" i="89"/>
  <c r="FM162" i="89"/>
  <c r="IW161" i="89"/>
  <c r="IV161" i="89"/>
  <c r="IG161" i="89"/>
  <c r="IF161" i="89"/>
  <c r="HQ161" i="89"/>
  <c r="HP161" i="89"/>
  <c r="HA161" i="89"/>
  <c r="GZ161" i="89"/>
  <c r="FM161" i="89"/>
  <c r="IW160" i="89"/>
  <c r="IV160" i="89"/>
  <c r="IG160" i="89"/>
  <c r="IF160" i="89"/>
  <c r="HQ160" i="89"/>
  <c r="HP160" i="89"/>
  <c r="HA160" i="89"/>
  <c r="GZ160" i="89"/>
  <c r="GJ160" i="89"/>
  <c r="FM160" i="89"/>
  <c r="FH160" i="89"/>
  <c r="FG160" i="89"/>
  <c r="IW159" i="89"/>
  <c r="IV159" i="89"/>
  <c r="IG159" i="89"/>
  <c r="IF159" i="89"/>
  <c r="HQ159" i="89"/>
  <c r="HP159" i="89"/>
  <c r="HA159" i="89"/>
  <c r="GZ159" i="89"/>
  <c r="FM159" i="89"/>
  <c r="FG159" i="89"/>
  <c r="IW158" i="89"/>
  <c r="IV158" i="89"/>
  <c r="IG158" i="89"/>
  <c r="IF158" i="89"/>
  <c r="HQ158" i="89"/>
  <c r="HP158" i="89"/>
  <c r="HA158" i="89"/>
  <c r="GZ158" i="89"/>
  <c r="FT158" i="89"/>
  <c r="FM158" i="89"/>
  <c r="IW157" i="89"/>
  <c r="IV157" i="89"/>
  <c r="IG157" i="89"/>
  <c r="IF157" i="89"/>
  <c r="HQ157" i="89"/>
  <c r="HP157" i="89"/>
  <c r="HA157" i="89"/>
  <c r="GZ157" i="89"/>
  <c r="FM157" i="89"/>
  <c r="IW156" i="89"/>
  <c r="IV156" i="89"/>
  <c r="IG156" i="89"/>
  <c r="IF156" i="89"/>
  <c r="HQ156" i="89"/>
  <c r="HP156" i="89"/>
  <c r="HA156" i="89"/>
  <c r="GZ156" i="89"/>
  <c r="FM156" i="89"/>
  <c r="IW155" i="89"/>
  <c r="IV155" i="89"/>
  <c r="IG155" i="89"/>
  <c r="IF155" i="89"/>
  <c r="HQ155" i="89"/>
  <c r="HP155" i="89"/>
  <c r="HA155" i="89"/>
  <c r="GZ155" i="89"/>
  <c r="FM155" i="89"/>
  <c r="FI155" i="89"/>
  <c r="IW154" i="89"/>
  <c r="IV154" i="89"/>
  <c r="IG154" i="89"/>
  <c r="IF154" i="89"/>
  <c r="HQ154" i="89"/>
  <c r="HP154" i="89"/>
  <c r="HA154" i="89"/>
  <c r="GZ154" i="89"/>
  <c r="FM154" i="89"/>
  <c r="FI154" i="89"/>
  <c r="IW153" i="89"/>
  <c r="IV153" i="89"/>
  <c r="IG153" i="89"/>
  <c r="IF153" i="89"/>
  <c r="HQ153" i="89"/>
  <c r="HP153" i="89"/>
  <c r="HA153" i="89"/>
  <c r="GZ153" i="89"/>
  <c r="FM153" i="89"/>
  <c r="IW152" i="89"/>
  <c r="IV152" i="89"/>
  <c r="IG152" i="89"/>
  <c r="IF152" i="89"/>
  <c r="HQ152" i="89"/>
  <c r="HP152" i="89"/>
  <c r="HA152" i="89"/>
  <c r="GZ152" i="89"/>
  <c r="FM152" i="89"/>
  <c r="FG152" i="89"/>
  <c r="IW151" i="89"/>
  <c r="IV151" i="89"/>
  <c r="IG151" i="89"/>
  <c r="IF151" i="89"/>
  <c r="HQ151" i="89"/>
  <c r="HP151" i="89"/>
  <c r="HA151" i="89"/>
  <c r="GZ151" i="89"/>
  <c r="FM151" i="89"/>
  <c r="FI151" i="89"/>
  <c r="IW150" i="89"/>
  <c r="IV150" i="89"/>
  <c r="IG150" i="89"/>
  <c r="IF150" i="89"/>
  <c r="HQ150" i="89"/>
  <c r="HP150" i="89"/>
  <c r="HA150" i="89"/>
  <c r="GZ150" i="89"/>
  <c r="FM150" i="89"/>
  <c r="IW149" i="89"/>
  <c r="IV149" i="89"/>
  <c r="IG149" i="89"/>
  <c r="IF149" i="89"/>
  <c r="HQ149" i="89"/>
  <c r="HP149" i="89"/>
  <c r="HA149" i="89"/>
  <c r="GZ149" i="89"/>
  <c r="GI149" i="89"/>
  <c r="FM149" i="89"/>
  <c r="IW148" i="89"/>
  <c r="IV148" i="89"/>
  <c r="IG148" i="89"/>
  <c r="IF148" i="89"/>
  <c r="HQ148" i="89"/>
  <c r="HP148" i="89"/>
  <c r="HA148" i="89"/>
  <c r="GZ148" i="89"/>
  <c r="GI148" i="89"/>
  <c r="FM148" i="89"/>
  <c r="IW147" i="89"/>
  <c r="IV147" i="89"/>
  <c r="IG147" i="89"/>
  <c r="IF147" i="89"/>
  <c r="HQ147" i="89"/>
  <c r="HP147" i="89"/>
  <c r="HA147" i="89"/>
  <c r="GZ147" i="89"/>
  <c r="GI147" i="89"/>
  <c r="FT147" i="89"/>
  <c r="FM147" i="89"/>
  <c r="FI147" i="89"/>
  <c r="IW146" i="89"/>
  <c r="IV146" i="89"/>
  <c r="IG146" i="89"/>
  <c r="IF146" i="89"/>
  <c r="HQ146" i="89"/>
  <c r="HP146" i="89"/>
  <c r="HA146" i="89"/>
  <c r="GZ146" i="89"/>
  <c r="FM146" i="89"/>
  <c r="FH146" i="89"/>
  <c r="IW145" i="89"/>
  <c r="IV145" i="89"/>
  <c r="IG145" i="89"/>
  <c r="IF145" i="89"/>
  <c r="HQ145" i="89"/>
  <c r="HP145" i="89"/>
  <c r="HA145" i="89"/>
  <c r="GZ145" i="89"/>
  <c r="FT145" i="89"/>
  <c r="FM145" i="89"/>
  <c r="FG145" i="89"/>
  <c r="IW144" i="89"/>
  <c r="IV144" i="89"/>
  <c r="IG144" i="89"/>
  <c r="IF144" i="89"/>
  <c r="HQ144" i="89"/>
  <c r="HP144" i="89"/>
  <c r="HA144" i="89"/>
  <c r="GZ144" i="89"/>
  <c r="FM144" i="89"/>
  <c r="FG144" i="89"/>
  <c r="IW143" i="89"/>
  <c r="IV143" i="89"/>
  <c r="IG143" i="89"/>
  <c r="IF143" i="89"/>
  <c r="HQ143" i="89"/>
  <c r="HP143" i="89"/>
  <c r="HA143" i="89"/>
  <c r="GZ143" i="89"/>
  <c r="FM143" i="89"/>
  <c r="FG143" i="89"/>
  <c r="IW142" i="89"/>
  <c r="IV142" i="89"/>
  <c r="IG142" i="89"/>
  <c r="IF142" i="89"/>
  <c r="HQ142" i="89"/>
  <c r="HP142" i="89"/>
  <c r="HA142" i="89"/>
  <c r="GZ142" i="89"/>
  <c r="FT142" i="89"/>
  <c r="FM142" i="89"/>
  <c r="IW141" i="89"/>
  <c r="IV141" i="89"/>
  <c r="IG141" i="89"/>
  <c r="IF141" i="89"/>
  <c r="HQ141" i="89"/>
  <c r="HP141" i="89"/>
  <c r="HA141" i="89"/>
  <c r="GZ141" i="89"/>
  <c r="FM141" i="89"/>
  <c r="FI141" i="89"/>
  <c r="FH141" i="89"/>
  <c r="IW140" i="89"/>
  <c r="IV140" i="89"/>
  <c r="IG140" i="89"/>
  <c r="IF140" i="89"/>
  <c r="HQ140" i="89"/>
  <c r="HP140" i="89"/>
  <c r="HA140" i="89"/>
  <c r="GZ140" i="89"/>
  <c r="FT140" i="89"/>
  <c r="FM140" i="89"/>
  <c r="FI140" i="89"/>
  <c r="FH140" i="89"/>
  <c r="IW139" i="89"/>
  <c r="IV139" i="89"/>
  <c r="IG139" i="89"/>
  <c r="IF139" i="89"/>
  <c r="HQ139" i="89"/>
  <c r="HP139" i="89"/>
  <c r="HA139" i="89"/>
  <c r="GZ139" i="89"/>
  <c r="FT139" i="89"/>
  <c r="FM139" i="89"/>
  <c r="FI139" i="89"/>
  <c r="FH139" i="89"/>
  <c r="FG139" i="89"/>
  <c r="IW138" i="89"/>
  <c r="IV138" i="89"/>
  <c r="IG138" i="89"/>
  <c r="IF138" i="89"/>
  <c r="HQ138" i="89"/>
  <c r="HP138" i="89"/>
  <c r="HA138" i="89"/>
  <c r="GZ138" i="89"/>
  <c r="FM138" i="89"/>
  <c r="FI138" i="89"/>
  <c r="FH138" i="89"/>
  <c r="IW137" i="89"/>
  <c r="IV137" i="89"/>
  <c r="IG137" i="89"/>
  <c r="IF137" i="89"/>
  <c r="HQ137" i="89"/>
  <c r="HP137" i="89"/>
  <c r="HA137" i="89"/>
  <c r="GZ137" i="89"/>
  <c r="FM137" i="89"/>
  <c r="FI137" i="89"/>
  <c r="IW136" i="89"/>
  <c r="IV136" i="89"/>
  <c r="IG136" i="89"/>
  <c r="IF136" i="89"/>
  <c r="HQ136" i="89"/>
  <c r="HP136" i="89"/>
  <c r="HA136" i="89"/>
  <c r="GZ136" i="89"/>
  <c r="FM136" i="89"/>
  <c r="FI136" i="89"/>
  <c r="FG136" i="89"/>
  <c r="IW135" i="89"/>
  <c r="IV135" i="89"/>
  <c r="IG135" i="89"/>
  <c r="IF135" i="89"/>
  <c r="HQ135" i="89"/>
  <c r="HP135" i="89"/>
  <c r="HA135" i="89"/>
  <c r="GZ135" i="89"/>
  <c r="FT135" i="89"/>
  <c r="FS135" i="89"/>
  <c r="FM135" i="89"/>
  <c r="FI135" i="89"/>
  <c r="FH135" i="89"/>
  <c r="IW134" i="89"/>
  <c r="IV134" i="89"/>
  <c r="IG134" i="89"/>
  <c r="IF134" i="89"/>
  <c r="HQ134" i="89"/>
  <c r="HP134" i="89"/>
  <c r="HA134" i="89"/>
  <c r="GZ134" i="89"/>
  <c r="FS134" i="89"/>
  <c r="FM134" i="89"/>
  <c r="FI134" i="89"/>
  <c r="FH134" i="89"/>
  <c r="IW133" i="89"/>
  <c r="IV133" i="89"/>
  <c r="IG133" i="89"/>
  <c r="IF133" i="89"/>
  <c r="HQ133" i="89"/>
  <c r="HP133" i="89"/>
  <c r="HA133" i="89"/>
  <c r="GZ133" i="89"/>
  <c r="FT133" i="89"/>
  <c r="FM133" i="89"/>
  <c r="FI133" i="89"/>
  <c r="FH133" i="89"/>
  <c r="FG133" i="89"/>
  <c r="IW132" i="89"/>
  <c r="IV132" i="89"/>
  <c r="IG132" i="89"/>
  <c r="IF132" i="89"/>
  <c r="HQ132" i="89"/>
  <c r="HP132" i="89"/>
  <c r="HA132" i="89"/>
  <c r="GZ132" i="89"/>
  <c r="GK132" i="89"/>
  <c r="FM132" i="89"/>
  <c r="FI132" i="89"/>
  <c r="IW131" i="89"/>
  <c r="IV131" i="89"/>
  <c r="IG131" i="89"/>
  <c r="IF131" i="89"/>
  <c r="HQ131" i="89"/>
  <c r="HP131" i="89"/>
  <c r="HA131" i="89"/>
  <c r="GZ131" i="89"/>
  <c r="FM131" i="89"/>
  <c r="FI131" i="89"/>
  <c r="FH131" i="89"/>
  <c r="FG131" i="89"/>
  <c r="IW130" i="89"/>
  <c r="IV130" i="89"/>
  <c r="IG130" i="89"/>
  <c r="IF130" i="89"/>
  <c r="HQ130" i="89"/>
  <c r="HP130" i="89"/>
  <c r="HA130" i="89"/>
  <c r="GZ130" i="89"/>
  <c r="FM130" i="89"/>
  <c r="FI130" i="89"/>
  <c r="FH130" i="89"/>
  <c r="IW129" i="89"/>
  <c r="IV129" i="89"/>
  <c r="IG129" i="89"/>
  <c r="IF129" i="89"/>
  <c r="HQ129" i="89"/>
  <c r="HP129" i="89"/>
  <c r="HA129" i="89"/>
  <c r="GZ129" i="89"/>
  <c r="FM129" i="89"/>
  <c r="FI129" i="89"/>
  <c r="IW128" i="89"/>
  <c r="IV128" i="89"/>
  <c r="IG128" i="89"/>
  <c r="IF128" i="89"/>
  <c r="HQ128" i="89"/>
  <c r="HP128" i="89"/>
  <c r="HA128" i="89"/>
  <c r="GZ128" i="89"/>
  <c r="FU128" i="89"/>
  <c r="FS128" i="89"/>
  <c r="FM128" i="89"/>
  <c r="FI128" i="89"/>
  <c r="FH128" i="89"/>
  <c r="FG128" i="89"/>
  <c r="IW127" i="89"/>
  <c r="IV127" i="89"/>
  <c r="IG127" i="89"/>
  <c r="IF127" i="89"/>
  <c r="HQ127" i="89"/>
  <c r="HP127" i="89"/>
  <c r="HA127" i="89"/>
  <c r="GZ127" i="89"/>
  <c r="FU127" i="89"/>
  <c r="FT127" i="89"/>
  <c r="FS127" i="89"/>
  <c r="FM127" i="89"/>
  <c r="FI127" i="89"/>
  <c r="IW126" i="89"/>
  <c r="IV126" i="89"/>
  <c r="IG126" i="89"/>
  <c r="IF126" i="89"/>
  <c r="HQ126" i="89"/>
  <c r="HP126" i="89"/>
  <c r="HA126" i="89"/>
  <c r="GZ126" i="89"/>
  <c r="GK126" i="89"/>
  <c r="FM126" i="89"/>
  <c r="FI126" i="89"/>
  <c r="FG126" i="89"/>
  <c r="IW125" i="89"/>
  <c r="IV125" i="89"/>
  <c r="IG125" i="89"/>
  <c r="IF125" i="89"/>
  <c r="HQ125" i="89"/>
  <c r="HP125" i="89"/>
  <c r="HA125" i="89"/>
  <c r="GZ125" i="89"/>
  <c r="GK125" i="89"/>
  <c r="FM125" i="89"/>
  <c r="FI125" i="89"/>
  <c r="FH125" i="89"/>
  <c r="IW124" i="89"/>
  <c r="IV124" i="89"/>
  <c r="IG124" i="89"/>
  <c r="IF124" i="89"/>
  <c r="HQ124" i="89"/>
  <c r="HP124" i="89"/>
  <c r="HA124" i="89"/>
  <c r="GZ124" i="89"/>
  <c r="FM124" i="89"/>
  <c r="FI124" i="89"/>
  <c r="IW123" i="89"/>
  <c r="IV123" i="89"/>
  <c r="IG123" i="89"/>
  <c r="IF123" i="89"/>
  <c r="HQ123" i="89"/>
  <c r="HP123" i="89"/>
  <c r="HA123" i="89"/>
  <c r="GZ123" i="89"/>
  <c r="GJ123" i="89"/>
  <c r="FM123" i="89"/>
  <c r="FI123" i="89"/>
  <c r="IW122" i="89"/>
  <c r="IV122" i="89"/>
  <c r="IG122" i="89"/>
  <c r="IF122" i="89"/>
  <c r="HQ122" i="89"/>
  <c r="HP122" i="89"/>
  <c r="HA122" i="89"/>
  <c r="GZ122" i="89"/>
  <c r="FM122" i="89"/>
  <c r="FI122" i="89"/>
  <c r="FG122" i="89"/>
  <c r="IW121" i="89"/>
  <c r="IV121" i="89"/>
  <c r="IG121" i="89"/>
  <c r="IF121" i="89"/>
  <c r="HQ121" i="89"/>
  <c r="HP121" i="89"/>
  <c r="HA121" i="89"/>
  <c r="GZ121" i="89"/>
  <c r="FM121" i="89"/>
  <c r="FI121" i="89"/>
  <c r="IW120" i="89"/>
  <c r="IV120" i="89"/>
  <c r="IG120" i="89"/>
  <c r="IF120" i="89"/>
  <c r="HQ120" i="89"/>
  <c r="HP120" i="89"/>
  <c r="HA120" i="89"/>
  <c r="GZ120" i="89"/>
  <c r="FT120" i="89"/>
  <c r="FM120" i="89"/>
  <c r="FI120" i="89"/>
  <c r="IW119" i="89"/>
  <c r="IV119" i="89"/>
  <c r="IG119" i="89"/>
  <c r="IF119" i="89"/>
  <c r="HQ119" i="89"/>
  <c r="HP119" i="89"/>
  <c r="HA119" i="89"/>
  <c r="GZ119" i="89"/>
  <c r="FT119" i="89"/>
  <c r="FM119" i="89"/>
  <c r="FI119" i="89"/>
  <c r="FG119" i="89"/>
  <c r="IW118" i="89"/>
  <c r="IV118" i="89"/>
  <c r="IG118" i="89"/>
  <c r="IF118" i="89"/>
  <c r="HQ118" i="89"/>
  <c r="HP118" i="89"/>
  <c r="HA118" i="89"/>
  <c r="GZ118" i="89"/>
  <c r="FM118" i="89"/>
  <c r="FI118" i="89"/>
  <c r="IW117" i="89"/>
  <c r="IV117" i="89"/>
  <c r="IG117" i="89"/>
  <c r="IF117" i="89"/>
  <c r="HQ117" i="89"/>
  <c r="HP117" i="89"/>
  <c r="HA117" i="89"/>
  <c r="GZ117" i="89"/>
  <c r="FM117" i="89"/>
  <c r="FI117" i="89"/>
  <c r="IW116" i="89"/>
  <c r="IV116" i="89"/>
  <c r="IG116" i="89"/>
  <c r="IF116" i="89"/>
  <c r="HQ116" i="89"/>
  <c r="HP116" i="89"/>
  <c r="HA116" i="89"/>
  <c r="GZ116" i="89"/>
  <c r="FM116" i="89"/>
  <c r="FI116" i="89"/>
  <c r="FH116" i="89"/>
  <c r="IW115" i="89"/>
  <c r="IV115" i="89"/>
  <c r="IG115" i="89"/>
  <c r="IF115" i="89"/>
  <c r="HQ115" i="89"/>
  <c r="HP115" i="89"/>
  <c r="HA115" i="89"/>
  <c r="GZ115" i="89"/>
  <c r="GJ115" i="89"/>
  <c r="FU115" i="89"/>
  <c r="FM115" i="89"/>
  <c r="FI115" i="89"/>
  <c r="FG115" i="89"/>
  <c r="IW114" i="89"/>
  <c r="IV114" i="89"/>
  <c r="IG114" i="89"/>
  <c r="IF114" i="89"/>
  <c r="HQ114" i="89"/>
  <c r="HP114" i="89"/>
  <c r="HA114" i="89"/>
  <c r="GZ114" i="89"/>
  <c r="GK114" i="89"/>
  <c r="GI114" i="89"/>
  <c r="FM114" i="89"/>
  <c r="FI114" i="89"/>
  <c r="IW113" i="89"/>
  <c r="IV113" i="89"/>
  <c r="IG113" i="89"/>
  <c r="IF113" i="89"/>
  <c r="HQ113" i="89"/>
  <c r="HP113" i="89"/>
  <c r="HA113" i="89"/>
  <c r="GZ113" i="89"/>
  <c r="FT113" i="89"/>
  <c r="FM113" i="89"/>
  <c r="FI113" i="89"/>
  <c r="IW112" i="89"/>
  <c r="IV112" i="89"/>
  <c r="IG112" i="89"/>
  <c r="IF112" i="89"/>
  <c r="HQ112" i="89"/>
  <c r="HP112" i="89"/>
  <c r="HA112" i="89"/>
  <c r="GZ112" i="89"/>
  <c r="FM112" i="89"/>
  <c r="FI112" i="89"/>
  <c r="IW111" i="89"/>
  <c r="IV111" i="89"/>
  <c r="IG111" i="89"/>
  <c r="IF111" i="89"/>
  <c r="HQ111" i="89"/>
  <c r="HP111" i="89"/>
  <c r="HA111" i="89"/>
  <c r="GZ111" i="89"/>
  <c r="FS111" i="89"/>
  <c r="FM111" i="89"/>
  <c r="FI111" i="89"/>
  <c r="IW110" i="89"/>
  <c r="IV110" i="89"/>
  <c r="IG110" i="89"/>
  <c r="IF110" i="89"/>
  <c r="HQ110" i="89"/>
  <c r="HP110" i="89"/>
  <c r="HA110" i="89"/>
  <c r="GZ110" i="89"/>
  <c r="FU110" i="89"/>
  <c r="FM110" i="89"/>
  <c r="FI110" i="89"/>
  <c r="FG110" i="89"/>
  <c r="IW109" i="89"/>
  <c r="IV109" i="89"/>
  <c r="IG109" i="89"/>
  <c r="IF109" i="89"/>
  <c r="HQ109" i="89"/>
  <c r="HP109" i="89"/>
  <c r="HA109" i="89"/>
  <c r="GZ109" i="89"/>
  <c r="FM109" i="89"/>
  <c r="FI109" i="89"/>
  <c r="IW108" i="89"/>
  <c r="IV108" i="89"/>
  <c r="IG108" i="89"/>
  <c r="IF108" i="89"/>
  <c r="HQ108" i="89"/>
  <c r="HP108" i="89"/>
  <c r="HA108" i="89"/>
  <c r="GZ108" i="89"/>
  <c r="FM108" i="89"/>
  <c r="FI108" i="89"/>
  <c r="FG108" i="89"/>
  <c r="IW107" i="89"/>
  <c r="IV107" i="89"/>
  <c r="IG107" i="89"/>
  <c r="IF107" i="89"/>
  <c r="HQ107" i="89"/>
  <c r="HP107" i="89"/>
  <c r="HA107" i="89"/>
  <c r="GZ107" i="89"/>
  <c r="FT107" i="89"/>
  <c r="FM107" i="89"/>
  <c r="FI107" i="89"/>
  <c r="IW106" i="89"/>
  <c r="IV106" i="89"/>
  <c r="IG106" i="89"/>
  <c r="IF106" i="89"/>
  <c r="HQ106" i="89"/>
  <c r="HP106" i="89"/>
  <c r="HA106" i="89"/>
  <c r="GZ106" i="89"/>
  <c r="FT106" i="89"/>
  <c r="FM106" i="89"/>
  <c r="FI106" i="89"/>
  <c r="IW105" i="89"/>
  <c r="IV105" i="89"/>
  <c r="IG105" i="89"/>
  <c r="IF105" i="89"/>
  <c r="HQ105" i="89"/>
  <c r="HP105" i="89"/>
  <c r="HA105" i="89"/>
  <c r="GZ105" i="89"/>
  <c r="FT105" i="89"/>
  <c r="FM105" i="89"/>
  <c r="FI105" i="89"/>
  <c r="IW104" i="89"/>
  <c r="IV104" i="89"/>
  <c r="IG104" i="89"/>
  <c r="IF104" i="89"/>
  <c r="HQ104" i="89"/>
  <c r="HP104" i="89"/>
  <c r="HA104" i="89"/>
  <c r="GZ104" i="89"/>
  <c r="FT104" i="89"/>
  <c r="FM104" i="89"/>
  <c r="FI104" i="89"/>
  <c r="IW103" i="89"/>
  <c r="IV103" i="89"/>
  <c r="IG103" i="89"/>
  <c r="IF103" i="89"/>
  <c r="HQ103" i="89"/>
  <c r="HP103" i="89"/>
  <c r="HA103" i="89"/>
  <c r="GZ103" i="89"/>
  <c r="FT103" i="89"/>
  <c r="FM103" i="89"/>
  <c r="FI103" i="89"/>
  <c r="IW102" i="89"/>
  <c r="IV102" i="89"/>
  <c r="IG102" i="89"/>
  <c r="IF102" i="89"/>
  <c r="HQ102" i="89"/>
  <c r="HP102" i="89"/>
  <c r="HA102" i="89"/>
  <c r="GZ102" i="89"/>
  <c r="FM102" i="89"/>
  <c r="FI102" i="89"/>
  <c r="IW101" i="89"/>
  <c r="IV101" i="89"/>
  <c r="IG101" i="89"/>
  <c r="IF101" i="89"/>
  <c r="HQ101" i="89"/>
  <c r="HP101" i="89"/>
  <c r="HA101" i="89"/>
  <c r="GZ101" i="89"/>
  <c r="GJ101" i="89"/>
  <c r="FT101" i="89"/>
  <c r="FM101" i="89"/>
  <c r="FI101" i="89"/>
  <c r="IW100" i="89"/>
  <c r="IV100" i="89"/>
  <c r="IG100" i="89"/>
  <c r="IF100" i="89"/>
  <c r="HQ100" i="89"/>
  <c r="HP100" i="89"/>
  <c r="HA100" i="89"/>
  <c r="GZ100" i="89"/>
  <c r="FT100" i="89"/>
  <c r="FM100" i="89"/>
  <c r="FI100" i="89"/>
  <c r="FG100" i="89"/>
  <c r="IW99" i="89"/>
  <c r="IV99" i="89"/>
  <c r="IG99" i="89"/>
  <c r="IF99" i="89"/>
  <c r="HQ99" i="89"/>
  <c r="HP99" i="89"/>
  <c r="HA99" i="89"/>
  <c r="GZ99" i="89"/>
  <c r="FU99" i="89"/>
  <c r="FT99" i="89"/>
  <c r="FM99" i="89"/>
  <c r="FI99" i="89"/>
  <c r="FH99" i="89"/>
  <c r="IW98" i="89"/>
  <c r="IV98" i="89"/>
  <c r="IG98" i="89"/>
  <c r="IF98" i="89"/>
  <c r="HQ98" i="89"/>
  <c r="HP98" i="89"/>
  <c r="HA98" i="89"/>
  <c r="GZ98" i="89"/>
  <c r="FU98" i="89"/>
  <c r="FM98" i="89"/>
  <c r="FI98" i="89"/>
  <c r="FH98" i="89"/>
  <c r="IW97" i="89"/>
  <c r="IV97" i="89"/>
  <c r="IG97" i="89"/>
  <c r="IF97" i="89"/>
  <c r="HQ97" i="89"/>
  <c r="HP97" i="89"/>
  <c r="HA97" i="89"/>
  <c r="GZ97" i="89"/>
  <c r="FM97" i="89"/>
  <c r="FI97" i="89"/>
  <c r="IW96" i="89"/>
  <c r="IV96" i="89"/>
  <c r="IG96" i="89"/>
  <c r="IF96" i="89"/>
  <c r="HQ96" i="89"/>
  <c r="HP96" i="89"/>
  <c r="HA96" i="89"/>
  <c r="GZ96" i="89"/>
  <c r="FT96" i="89"/>
  <c r="FM96" i="89"/>
  <c r="FI96" i="89"/>
  <c r="FG96" i="89"/>
  <c r="IW95" i="89"/>
  <c r="IV95" i="89"/>
  <c r="IG95" i="89"/>
  <c r="IF95" i="89"/>
  <c r="HQ95" i="89"/>
  <c r="HP95" i="89"/>
  <c r="HA95" i="89"/>
  <c r="GZ95" i="89"/>
  <c r="FM95" i="89"/>
  <c r="FI95" i="89"/>
  <c r="IW94" i="89"/>
  <c r="IV94" i="89"/>
  <c r="IG94" i="89"/>
  <c r="IF94" i="89"/>
  <c r="HQ94" i="89"/>
  <c r="HP94" i="89"/>
  <c r="HA94" i="89"/>
  <c r="GZ94" i="89"/>
  <c r="FM94" i="89"/>
  <c r="FI94" i="89"/>
  <c r="IW93" i="89"/>
  <c r="IV93" i="89"/>
  <c r="IG93" i="89"/>
  <c r="IF93" i="89"/>
  <c r="HQ93" i="89"/>
  <c r="HP93" i="89"/>
  <c r="HA93" i="89"/>
  <c r="GZ93" i="89"/>
  <c r="GK93" i="89"/>
  <c r="FT93" i="89"/>
  <c r="FM93" i="89"/>
  <c r="FI93" i="89"/>
  <c r="IW92" i="89"/>
  <c r="IV92" i="89"/>
  <c r="IG92" i="89"/>
  <c r="IF92" i="89"/>
  <c r="HQ92" i="89"/>
  <c r="HP92" i="89"/>
  <c r="HA92" i="89"/>
  <c r="GZ92" i="89"/>
  <c r="GI92" i="89"/>
  <c r="FT92" i="89"/>
  <c r="FM92" i="89"/>
  <c r="FI92" i="89"/>
  <c r="FH92" i="89"/>
  <c r="FG92" i="89"/>
  <c r="IW91" i="89"/>
  <c r="IV91" i="89"/>
  <c r="IG91" i="89"/>
  <c r="IF91" i="89"/>
  <c r="HQ91" i="89"/>
  <c r="HP91" i="89"/>
  <c r="HA91" i="89"/>
  <c r="GZ91" i="89"/>
  <c r="GK91" i="89"/>
  <c r="FM91" i="89"/>
  <c r="FI91" i="89"/>
  <c r="IW90" i="89"/>
  <c r="IV90" i="89"/>
  <c r="IG90" i="89"/>
  <c r="IF90" i="89"/>
  <c r="HQ90" i="89"/>
  <c r="HP90" i="89"/>
  <c r="HA90" i="89"/>
  <c r="GZ90" i="89"/>
  <c r="FM90" i="89"/>
  <c r="FI90" i="89"/>
  <c r="FH90" i="89"/>
  <c r="FG90" i="89"/>
  <c r="IW89" i="89"/>
  <c r="IV89" i="89"/>
  <c r="IG89" i="89"/>
  <c r="IF89" i="89"/>
  <c r="HQ89" i="89"/>
  <c r="HP89" i="89"/>
  <c r="HA89" i="89"/>
  <c r="GZ89" i="89"/>
  <c r="FT89" i="89"/>
  <c r="FM89" i="89"/>
  <c r="FI89" i="89"/>
  <c r="IW88" i="89"/>
  <c r="IV88" i="89"/>
  <c r="IG88" i="89"/>
  <c r="IF88" i="89"/>
  <c r="HQ88" i="89"/>
  <c r="HP88" i="89"/>
  <c r="HA88" i="89"/>
  <c r="GZ88" i="89"/>
  <c r="GI88" i="89"/>
  <c r="FM88" i="89"/>
  <c r="FI88" i="89"/>
  <c r="IW87" i="89"/>
  <c r="IV87" i="89"/>
  <c r="IG87" i="89"/>
  <c r="IF87" i="89"/>
  <c r="HQ87" i="89"/>
  <c r="HP87" i="89"/>
  <c r="HA87" i="89"/>
  <c r="GZ87" i="89"/>
  <c r="FT87" i="89"/>
  <c r="FM87" i="89"/>
  <c r="FI87" i="89"/>
  <c r="IW86" i="89"/>
  <c r="IV86" i="89"/>
  <c r="IG86" i="89"/>
  <c r="IF86" i="89"/>
  <c r="HQ86" i="89"/>
  <c r="HP86" i="89"/>
  <c r="HA86" i="89"/>
  <c r="GZ86" i="89"/>
  <c r="GK86" i="89"/>
  <c r="FM86" i="89"/>
  <c r="FI86" i="89"/>
  <c r="IW85" i="89"/>
  <c r="IV85" i="89"/>
  <c r="IG85" i="89"/>
  <c r="IF85" i="89"/>
  <c r="HQ85" i="89"/>
  <c r="HP85" i="89"/>
  <c r="HA85" i="89"/>
  <c r="GZ85" i="89"/>
  <c r="FU85" i="89"/>
  <c r="FM85" i="89"/>
  <c r="FI85" i="89"/>
  <c r="IW84" i="89"/>
  <c r="IV84" i="89"/>
  <c r="IG84" i="89"/>
  <c r="IF84" i="89"/>
  <c r="HQ84" i="89"/>
  <c r="HP84" i="89"/>
  <c r="HA84" i="89"/>
  <c r="GZ84" i="89"/>
  <c r="GI84" i="89"/>
  <c r="FT84" i="89"/>
  <c r="FM84" i="89"/>
  <c r="FI84" i="89"/>
  <c r="IW83" i="89"/>
  <c r="IV83" i="89"/>
  <c r="IG83" i="89"/>
  <c r="IF83" i="89"/>
  <c r="HQ83" i="89"/>
  <c r="HP83" i="89"/>
  <c r="HA83" i="89"/>
  <c r="GZ83" i="89"/>
  <c r="FU83" i="89"/>
  <c r="FT83" i="89"/>
  <c r="FM83" i="89"/>
  <c r="FI83" i="89"/>
  <c r="FH83" i="89"/>
  <c r="FG83" i="89"/>
  <c r="IW82" i="89"/>
  <c r="IV82" i="89"/>
  <c r="IG82" i="89"/>
  <c r="IF82" i="89"/>
  <c r="HQ82" i="89"/>
  <c r="HP82" i="89"/>
  <c r="HA82" i="89"/>
  <c r="GZ82" i="89"/>
  <c r="FU82" i="89"/>
  <c r="FT82" i="89"/>
  <c r="FM82" i="89"/>
  <c r="FI82" i="89"/>
  <c r="IW81" i="89"/>
  <c r="IV81" i="89"/>
  <c r="IG81" i="89"/>
  <c r="IF81" i="89"/>
  <c r="HQ81" i="89"/>
  <c r="HP81" i="89"/>
  <c r="HA81" i="89"/>
  <c r="GZ81" i="89"/>
  <c r="FT81" i="89"/>
  <c r="FM81" i="89"/>
  <c r="FI81" i="89"/>
  <c r="FG81" i="89"/>
  <c r="IW80" i="89"/>
  <c r="IV80" i="89"/>
  <c r="IG80" i="89"/>
  <c r="IF80" i="89"/>
  <c r="HQ80" i="89"/>
  <c r="HP80" i="89"/>
  <c r="HA80" i="89"/>
  <c r="GZ80" i="89"/>
  <c r="GI80" i="89"/>
  <c r="FT80" i="89"/>
  <c r="FQ80" i="89"/>
  <c r="FM80" i="89"/>
  <c r="FI80" i="89"/>
  <c r="FG80" i="89"/>
  <c r="IW79" i="89"/>
  <c r="IV79" i="89"/>
  <c r="IG79" i="89"/>
  <c r="IF79" i="89"/>
  <c r="HQ79" i="89"/>
  <c r="HP79" i="89"/>
  <c r="HA79" i="89"/>
  <c r="GZ79" i="89"/>
  <c r="GJ79" i="89"/>
  <c r="FT79" i="89"/>
  <c r="FM79" i="89"/>
  <c r="FI79" i="89"/>
  <c r="IW78" i="89"/>
  <c r="IV78" i="89"/>
  <c r="IG78" i="89"/>
  <c r="IF78" i="89"/>
  <c r="HQ78" i="89"/>
  <c r="HP78" i="89"/>
  <c r="HA78" i="89"/>
  <c r="GZ78" i="89"/>
  <c r="GK78" i="89"/>
  <c r="FT78" i="89"/>
  <c r="FM78" i="89"/>
  <c r="FI78" i="89"/>
  <c r="FH78" i="89"/>
  <c r="IW77" i="89"/>
  <c r="IV77" i="89"/>
  <c r="IG77" i="89"/>
  <c r="IF77" i="89"/>
  <c r="HQ77" i="89"/>
  <c r="HP77" i="89"/>
  <c r="HA77" i="89"/>
  <c r="GZ77" i="89"/>
  <c r="GI77" i="89"/>
  <c r="FU77" i="89"/>
  <c r="FT77" i="89"/>
  <c r="FQ77" i="89"/>
  <c r="FM77" i="89"/>
  <c r="FI77" i="89"/>
  <c r="FG77" i="89"/>
  <c r="IW76" i="89"/>
  <c r="IV76" i="89"/>
  <c r="IG76" i="89"/>
  <c r="IF76" i="89"/>
  <c r="HQ76" i="89"/>
  <c r="HP76" i="89"/>
  <c r="HA76" i="89"/>
  <c r="GZ76" i="89"/>
  <c r="GK76" i="89"/>
  <c r="FT76" i="89"/>
  <c r="FM76" i="89"/>
  <c r="FI76" i="89"/>
  <c r="IW75" i="89"/>
  <c r="IV75" i="89"/>
  <c r="IG75" i="89"/>
  <c r="IF75" i="89"/>
  <c r="HQ75" i="89"/>
  <c r="HP75" i="89"/>
  <c r="HA75" i="89"/>
  <c r="GZ75" i="89"/>
  <c r="FT75" i="89"/>
  <c r="FQ75" i="89"/>
  <c r="FM75" i="89"/>
  <c r="FI75" i="89"/>
  <c r="FG75" i="89"/>
  <c r="IW74" i="89"/>
  <c r="IV74" i="89"/>
  <c r="IG74" i="89"/>
  <c r="IF74" i="89"/>
  <c r="HQ74" i="89"/>
  <c r="HP74" i="89"/>
  <c r="HA74" i="89"/>
  <c r="GZ74" i="89"/>
  <c r="FT74" i="89"/>
  <c r="FM74" i="89"/>
  <c r="FI74" i="89"/>
  <c r="IW73" i="89"/>
  <c r="IV73" i="89"/>
  <c r="IG73" i="89"/>
  <c r="IF73" i="89"/>
  <c r="HQ73" i="89"/>
  <c r="HP73" i="89"/>
  <c r="HA73" i="89"/>
  <c r="GZ73" i="89"/>
  <c r="GI73" i="89"/>
  <c r="FT73" i="89"/>
  <c r="FQ73" i="89"/>
  <c r="FM73" i="89"/>
  <c r="FI73" i="89"/>
  <c r="IW72" i="89"/>
  <c r="IV72" i="89"/>
  <c r="IG72" i="89"/>
  <c r="IF72" i="89"/>
  <c r="HQ72" i="89"/>
  <c r="HP72" i="89"/>
  <c r="HA72" i="89"/>
  <c r="GZ72" i="89"/>
  <c r="FT72" i="89"/>
  <c r="FM72" i="89"/>
  <c r="FI72" i="89"/>
  <c r="IW71" i="89"/>
  <c r="IV71" i="89"/>
  <c r="IG71" i="89"/>
  <c r="IF71" i="89"/>
  <c r="HQ71" i="89"/>
  <c r="HP71" i="89"/>
  <c r="HA71" i="89"/>
  <c r="GZ71" i="89"/>
  <c r="GJ71" i="89"/>
  <c r="FT71" i="89"/>
  <c r="FM71" i="89"/>
  <c r="FI71" i="89"/>
  <c r="IW70" i="89"/>
  <c r="IV70" i="89"/>
  <c r="IG70" i="89"/>
  <c r="IF70" i="89"/>
  <c r="HQ70" i="89"/>
  <c r="HP70" i="89"/>
  <c r="HA70" i="89"/>
  <c r="GZ70" i="89"/>
  <c r="GI70" i="89"/>
  <c r="FT70" i="89"/>
  <c r="FM70" i="89"/>
  <c r="FI70" i="89"/>
  <c r="IW69" i="89"/>
  <c r="IV69" i="89"/>
  <c r="IG69" i="89"/>
  <c r="IF69" i="89"/>
  <c r="HQ69" i="89"/>
  <c r="HP69" i="89"/>
  <c r="HA69" i="89"/>
  <c r="GZ69" i="89"/>
  <c r="FT69" i="89"/>
  <c r="FM69" i="89"/>
  <c r="FL69" i="89"/>
  <c r="FI69" i="89"/>
  <c r="FH69" i="89"/>
  <c r="FG69" i="89"/>
  <c r="IW68" i="89"/>
  <c r="IV68" i="89"/>
  <c r="IG68" i="89"/>
  <c r="IF68" i="89"/>
  <c r="HQ68" i="89"/>
  <c r="HP68" i="89"/>
  <c r="HA68" i="89"/>
  <c r="GZ68" i="89"/>
  <c r="FT68" i="89"/>
  <c r="FM68" i="89"/>
  <c r="FI68" i="89"/>
  <c r="IW67" i="89"/>
  <c r="IV67" i="89"/>
  <c r="IG67" i="89"/>
  <c r="IF67" i="89"/>
  <c r="HQ67" i="89"/>
  <c r="HP67" i="89"/>
  <c r="HA67" i="89"/>
  <c r="GZ67" i="89"/>
  <c r="FT67" i="89"/>
  <c r="FM67" i="89"/>
  <c r="FI67" i="89"/>
  <c r="FG67" i="89"/>
  <c r="IW66" i="89"/>
  <c r="IV66" i="89"/>
  <c r="IG66" i="89"/>
  <c r="IF66" i="89"/>
  <c r="HQ66" i="89"/>
  <c r="HP66" i="89"/>
  <c r="HA66" i="89"/>
  <c r="GZ66" i="89"/>
  <c r="GI66" i="89"/>
  <c r="FT66" i="89"/>
  <c r="FQ66" i="89"/>
  <c r="FM66" i="89"/>
  <c r="FI66" i="89"/>
  <c r="FH66" i="89"/>
  <c r="IW65" i="89"/>
  <c r="IV65" i="89"/>
  <c r="IG65" i="89"/>
  <c r="IF65" i="89"/>
  <c r="HQ65" i="89"/>
  <c r="HP65" i="89"/>
  <c r="HA65" i="89"/>
  <c r="GZ65" i="89"/>
  <c r="FT65" i="89"/>
  <c r="FQ65" i="89"/>
  <c r="FM65" i="89"/>
  <c r="FI65" i="89"/>
  <c r="IW64" i="89"/>
  <c r="IV64" i="89"/>
  <c r="IG64" i="89"/>
  <c r="IF64" i="89"/>
  <c r="HQ64" i="89"/>
  <c r="HP64" i="89"/>
  <c r="HA64" i="89"/>
  <c r="GZ64" i="89"/>
  <c r="FT64" i="89"/>
  <c r="FS64" i="89"/>
  <c r="FQ64" i="89"/>
  <c r="FM64" i="89"/>
  <c r="FI64" i="89"/>
  <c r="FG64" i="89"/>
  <c r="IW63" i="89"/>
  <c r="IV63" i="89"/>
  <c r="IG63" i="89"/>
  <c r="IF63" i="89"/>
  <c r="HQ63" i="89"/>
  <c r="HP63" i="89"/>
  <c r="HA63" i="89"/>
  <c r="GZ63" i="89"/>
  <c r="GI63" i="89"/>
  <c r="FT63" i="89"/>
  <c r="FQ63" i="89"/>
  <c r="FM63" i="89"/>
  <c r="FI63" i="89"/>
  <c r="FG63" i="89"/>
  <c r="IW62" i="89"/>
  <c r="IV62" i="89"/>
  <c r="IG62" i="89"/>
  <c r="IF62" i="89"/>
  <c r="HQ62" i="89"/>
  <c r="HP62" i="89"/>
  <c r="HA62" i="89"/>
  <c r="GZ62" i="89"/>
  <c r="FT62" i="89"/>
  <c r="FQ62" i="89"/>
  <c r="FM62" i="89"/>
  <c r="FI62" i="89"/>
  <c r="FH62" i="89"/>
  <c r="IW61" i="89"/>
  <c r="IV61" i="89"/>
  <c r="IG61" i="89"/>
  <c r="IF61" i="89"/>
  <c r="HQ61" i="89"/>
  <c r="HP61" i="89"/>
  <c r="HA61" i="89"/>
  <c r="GZ61" i="89"/>
  <c r="FT61" i="89"/>
  <c r="FQ61" i="89"/>
  <c r="FM61" i="89"/>
  <c r="FI61" i="89"/>
  <c r="IW60" i="89"/>
  <c r="IV60" i="89"/>
  <c r="IG60" i="89"/>
  <c r="IF60" i="89"/>
  <c r="HQ60" i="89"/>
  <c r="HP60" i="89"/>
  <c r="HA60" i="89"/>
  <c r="GZ60" i="89"/>
  <c r="FT60" i="89"/>
  <c r="FQ60" i="89"/>
  <c r="FM60" i="89"/>
  <c r="FI60" i="89"/>
  <c r="IW59" i="89"/>
  <c r="IV59" i="89"/>
  <c r="IG59" i="89"/>
  <c r="IF59" i="89"/>
  <c r="HQ59" i="89"/>
  <c r="HP59" i="89"/>
  <c r="HA59" i="89"/>
  <c r="GZ59" i="89"/>
  <c r="GI59" i="89"/>
  <c r="FT59" i="89"/>
  <c r="FQ59" i="89"/>
  <c r="FM59" i="89"/>
  <c r="FI59" i="89"/>
  <c r="IW58" i="89"/>
  <c r="IV58" i="89"/>
  <c r="IG58" i="89"/>
  <c r="IF58" i="89"/>
  <c r="HQ58" i="89"/>
  <c r="HP58" i="89"/>
  <c r="HA58" i="89"/>
  <c r="GZ58" i="89"/>
  <c r="FT58" i="89"/>
  <c r="FQ58" i="89"/>
  <c r="FM58" i="89"/>
  <c r="FI58" i="89"/>
  <c r="FG58" i="89"/>
  <c r="IW57" i="89"/>
  <c r="IV57" i="89"/>
  <c r="IG57" i="89"/>
  <c r="IF57" i="89"/>
  <c r="HQ57" i="89"/>
  <c r="HP57" i="89"/>
  <c r="HA57" i="89"/>
  <c r="GZ57" i="89"/>
  <c r="FT57" i="89"/>
  <c r="FQ57" i="89"/>
  <c r="FM57" i="89"/>
  <c r="FI57" i="89"/>
  <c r="FH57" i="89"/>
  <c r="IW56" i="89"/>
  <c r="IV56" i="89"/>
  <c r="IG56" i="89"/>
  <c r="IF56" i="89"/>
  <c r="HQ56" i="89"/>
  <c r="HP56" i="89"/>
  <c r="HA56" i="89"/>
  <c r="GZ56" i="89"/>
  <c r="FT56" i="89"/>
  <c r="FQ56" i="89"/>
  <c r="FM56" i="89"/>
  <c r="FI56" i="89"/>
  <c r="IW55" i="89"/>
  <c r="IV55" i="89"/>
  <c r="IG55" i="89"/>
  <c r="IF55" i="89"/>
  <c r="HQ55" i="89"/>
  <c r="HP55" i="89"/>
  <c r="HA55" i="89"/>
  <c r="GZ55" i="89"/>
  <c r="GI55" i="89"/>
  <c r="FT55" i="89"/>
  <c r="FS55" i="89"/>
  <c r="FQ55" i="89"/>
  <c r="FM55" i="89"/>
  <c r="FI55" i="89"/>
  <c r="FH55" i="89"/>
  <c r="IW54" i="89"/>
  <c r="IV54" i="89"/>
  <c r="IG54" i="89"/>
  <c r="IF54" i="89"/>
  <c r="HQ54" i="89"/>
  <c r="HP54" i="89"/>
  <c r="HA54" i="89"/>
  <c r="GZ54" i="89"/>
  <c r="GJ54" i="89"/>
  <c r="FT54" i="89"/>
  <c r="FQ54" i="89"/>
  <c r="FM54" i="89"/>
  <c r="FI54" i="89"/>
  <c r="IW53" i="89"/>
  <c r="IV53" i="89"/>
  <c r="IG53" i="89"/>
  <c r="IF53" i="89"/>
  <c r="HQ53" i="89"/>
  <c r="HP53" i="89"/>
  <c r="HA53" i="89"/>
  <c r="GZ53" i="89"/>
  <c r="GJ53" i="89"/>
  <c r="FT53" i="89"/>
  <c r="FQ53" i="89"/>
  <c r="FM53" i="89"/>
  <c r="FI53" i="89"/>
  <c r="FH53" i="89"/>
  <c r="IW52" i="89"/>
  <c r="IV52" i="89"/>
  <c r="IG52" i="89"/>
  <c r="IF52" i="89"/>
  <c r="HQ52" i="89"/>
  <c r="HP52" i="89"/>
  <c r="HA52" i="89"/>
  <c r="GZ52" i="89"/>
  <c r="GJ52" i="89"/>
  <c r="FT52" i="89"/>
  <c r="FQ52" i="89"/>
  <c r="FM52" i="89"/>
  <c r="FI52" i="89"/>
  <c r="IW51" i="89"/>
  <c r="IV51" i="89"/>
  <c r="IG51" i="89"/>
  <c r="IF51" i="89"/>
  <c r="HQ51" i="89"/>
  <c r="HP51" i="89"/>
  <c r="HA51" i="89"/>
  <c r="GZ51" i="89"/>
  <c r="GJ51" i="89"/>
  <c r="FT51" i="89"/>
  <c r="FS51" i="89"/>
  <c r="FQ51" i="89"/>
  <c r="FM51" i="89"/>
  <c r="FI51" i="89"/>
  <c r="IW50" i="89"/>
  <c r="IV50" i="89"/>
  <c r="IG50" i="89"/>
  <c r="IF50" i="89"/>
  <c r="HQ50" i="89"/>
  <c r="HP50" i="89"/>
  <c r="HA50" i="89"/>
  <c r="GZ50" i="89"/>
  <c r="FT50" i="89"/>
  <c r="FQ50" i="89"/>
  <c r="FM50" i="89"/>
  <c r="FI50" i="89"/>
  <c r="IW49" i="89"/>
  <c r="IV49" i="89"/>
  <c r="IG49" i="89"/>
  <c r="IF49" i="89"/>
  <c r="HQ49" i="89"/>
  <c r="HP49" i="89"/>
  <c r="HA49" i="89"/>
  <c r="GZ49" i="89"/>
  <c r="GI49" i="89"/>
  <c r="FT49" i="89"/>
  <c r="FQ49" i="89"/>
  <c r="FM49" i="89"/>
  <c r="FI49" i="89"/>
  <c r="FH49" i="89"/>
  <c r="IW48" i="89"/>
  <c r="IV48" i="89"/>
  <c r="IG48" i="89"/>
  <c r="IF48" i="89"/>
  <c r="HQ48" i="89"/>
  <c r="HP48" i="89"/>
  <c r="HA48" i="89"/>
  <c r="GZ48" i="89"/>
  <c r="FT48" i="89"/>
  <c r="FQ48" i="89"/>
  <c r="FM48" i="89"/>
  <c r="FI48" i="89"/>
  <c r="FG48" i="89"/>
  <c r="IW47" i="89"/>
  <c r="IV47" i="89"/>
  <c r="IG47" i="89"/>
  <c r="IF47" i="89"/>
  <c r="HQ47" i="89"/>
  <c r="HP47" i="89"/>
  <c r="HA47" i="89"/>
  <c r="GZ47" i="89"/>
  <c r="FU47" i="89"/>
  <c r="FT47" i="89"/>
  <c r="FQ47" i="89"/>
  <c r="FM47" i="89"/>
  <c r="FI47" i="89"/>
  <c r="FH47" i="89"/>
  <c r="IW46" i="89"/>
  <c r="IV46" i="89"/>
  <c r="IG46" i="89"/>
  <c r="IF46" i="89"/>
  <c r="HQ46" i="89"/>
  <c r="HP46" i="89"/>
  <c r="HA46" i="89"/>
  <c r="GZ46" i="89"/>
  <c r="FU46" i="89"/>
  <c r="FT46" i="89"/>
  <c r="FQ46" i="89"/>
  <c r="FM46" i="89"/>
  <c r="FI46" i="89"/>
  <c r="IW45" i="89"/>
  <c r="IV45" i="89"/>
  <c r="IG45" i="89"/>
  <c r="IF45" i="89"/>
  <c r="HQ45" i="89"/>
  <c r="HP45" i="89"/>
  <c r="HA45" i="89"/>
  <c r="GZ45" i="89"/>
  <c r="GI45" i="89"/>
  <c r="FT45" i="89"/>
  <c r="FQ45" i="89"/>
  <c r="FP45" i="89"/>
  <c r="FM45" i="89"/>
  <c r="FI45" i="89"/>
  <c r="IW44" i="89"/>
  <c r="IV44" i="89"/>
  <c r="IG44" i="89"/>
  <c r="IF44" i="89"/>
  <c r="HQ44" i="89"/>
  <c r="HP44" i="89"/>
  <c r="HA44" i="89"/>
  <c r="GZ44" i="89"/>
  <c r="FT44" i="89"/>
  <c r="FQ44" i="89"/>
  <c r="FM44" i="89"/>
  <c r="FI44" i="89"/>
  <c r="FG44" i="89"/>
  <c r="IW43" i="89"/>
  <c r="IV43" i="89"/>
  <c r="IG43" i="89"/>
  <c r="IF43" i="89"/>
  <c r="HQ43" i="89"/>
  <c r="HP43" i="89"/>
  <c r="HA43" i="89"/>
  <c r="GZ43" i="89"/>
  <c r="FT43" i="89"/>
  <c r="FQ43" i="89"/>
  <c r="FM43" i="89"/>
  <c r="FI43" i="89"/>
  <c r="FH43" i="89"/>
  <c r="FG43" i="89"/>
  <c r="IW42" i="89"/>
  <c r="IV42" i="89"/>
  <c r="IG42" i="89"/>
  <c r="IF42" i="89"/>
  <c r="HQ42" i="89"/>
  <c r="HP42" i="89"/>
  <c r="HA42" i="89"/>
  <c r="GZ42" i="89"/>
  <c r="GK42" i="89"/>
  <c r="FT42" i="89"/>
  <c r="FQ42" i="89"/>
  <c r="FM42" i="89"/>
  <c r="FI42" i="89"/>
  <c r="FG42" i="89"/>
  <c r="IW41" i="89"/>
  <c r="IV41" i="89"/>
  <c r="IG41" i="89"/>
  <c r="IF41" i="89"/>
  <c r="HQ41" i="89"/>
  <c r="HP41" i="89"/>
  <c r="HA41" i="89"/>
  <c r="GZ41" i="89"/>
  <c r="GK41" i="89"/>
  <c r="GI41" i="89"/>
  <c r="FU41" i="89"/>
  <c r="FT41" i="89"/>
  <c r="FQ41" i="89"/>
  <c r="FP41" i="89"/>
  <c r="FM41" i="89"/>
  <c r="FI41" i="89"/>
  <c r="FG41" i="89"/>
  <c r="IW40" i="89"/>
  <c r="IV40" i="89"/>
  <c r="IG40" i="89"/>
  <c r="IF40" i="89"/>
  <c r="HQ40" i="89"/>
  <c r="HP40" i="89"/>
  <c r="HA40" i="89"/>
  <c r="GZ40" i="89"/>
  <c r="GI40" i="89"/>
  <c r="FU40" i="89"/>
  <c r="FT40" i="89"/>
  <c r="FQ40" i="89"/>
  <c r="FM40" i="89"/>
  <c r="FI40" i="89"/>
  <c r="FG40" i="89"/>
  <c r="IW39" i="89"/>
  <c r="IV39" i="89"/>
  <c r="IG39" i="89"/>
  <c r="IF39" i="89"/>
  <c r="HQ39" i="89"/>
  <c r="HP39" i="89"/>
  <c r="HA39" i="89"/>
  <c r="GZ39" i="89"/>
  <c r="GK39" i="89"/>
  <c r="GI39" i="89"/>
  <c r="FT39" i="89"/>
  <c r="FS39" i="89"/>
  <c r="FQ39" i="89"/>
  <c r="FM39" i="89"/>
  <c r="FI39" i="89"/>
  <c r="FG39" i="89"/>
  <c r="IW38" i="89"/>
  <c r="IV38" i="89"/>
  <c r="IG38" i="89"/>
  <c r="IF38" i="89"/>
  <c r="HQ38" i="89"/>
  <c r="HP38" i="89"/>
  <c r="HA38" i="89"/>
  <c r="GZ38" i="89"/>
  <c r="GI38" i="89"/>
  <c r="FT38" i="89"/>
  <c r="FQ38" i="89"/>
  <c r="FM38" i="89"/>
  <c r="FI38" i="89"/>
  <c r="FG38" i="89"/>
  <c r="IW37" i="89"/>
  <c r="IV37" i="89"/>
  <c r="IG37" i="89"/>
  <c r="IF37" i="89"/>
  <c r="HQ37" i="89"/>
  <c r="HP37" i="89"/>
  <c r="HA37" i="89"/>
  <c r="GZ37" i="89"/>
  <c r="GI37" i="89"/>
  <c r="FT37" i="89"/>
  <c r="FQ37" i="89"/>
  <c r="FM37" i="89"/>
  <c r="FI37" i="89"/>
  <c r="FH37" i="89"/>
  <c r="FG37" i="89"/>
  <c r="IW36" i="89"/>
  <c r="IV36" i="89"/>
  <c r="IG36" i="89"/>
  <c r="IF36" i="89"/>
  <c r="HQ36" i="89"/>
  <c r="HP36" i="89"/>
  <c r="HA36" i="89"/>
  <c r="GZ36" i="89"/>
  <c r="GI36" i="89"/>
  <c r="FU36" i="89"/>
  <c r="FT36" i="89"/>
  <c r="FQ36" i="89"/>
  <c r="FM36" i="89"/>
  <c r="FI36" i="89"/>
  <c r="FH36" i="89"/>
  <c r="FG36" i="89"/>
  <c r="IW35" i="89"/>
  <c r="IV35" i="89"/>
  <c r="IG35" i="89"/>
  <c r="IF35" i="89"/>
  <c r="HQ35" i="89"/>
  <c r="HP35" i="89"/>
  <c r="HA35" i="89"/>
  <c r="GZ35" i="89"/>
  <c r="GJ35" i="89"/>
  <c r="GI35" i="89"/>
  <c r="FT35" i="89"/>
  <c r="FS35" i="89"/>
  <c r="FQ35" i="89"/>
  <c r="FM35" i="89"/>
  <c r="FI35" i="89"/>
  <c r="FG35" i="89"/>
  <c r="IW34" i="89"/>
  <c r="IV34" i="89"/>
  <c r="IG34" i="89"/>
  <c r="IF34" i="89"/>
  <c r="HQ34" i="89"/>
  <c r="HP34" i="89"/>
  <c r="HA34" i="89"/>
  <c r="GZ34" i="89"/>
  <c r="GI34" i="89"/>
  <c r="FT34" i="89"/>
  <c r="FQ34" i="89"/>
  <c r="FM34" i="89"/>
  <c r="FI34" i="89"/>
  <c r="FH34" i="89"/>
  <c r="FG34" i="89"/>
  <c r="IW33" i="89"/>
  <c r="IV33" i="89"/>
  <c r="IG33" i="89"/>
  <c r="IF33" i="89"/>
  <c r="HQ33" i="89"/>
  <c r="HP33" i="89"/>
  <c r="HA33" i="89"/>
  <c r="GZ33" i="89"/>
  <c r="GI33" i="89"/>
  <c r="FT33" i="89"/>
  <c r="FQ33" i="89"/>
  <c r="FM33" i="89"/>
  <c r="FI33" i="89"/>
  <c r="FG33" i="89"/>
  <c r="IW32" i="89"/>
  <c r="IV32" i="89"/>
  <c r="IG32" i="89"/>
  <c r="IF32" i="89"/>
  <c r="HQ32" i="89"/>
  <c r="HP32" i="89"/>
  <c r="HA32" i="89"/>
  <c r="GZ32" i="89"/>
  <c r="GI32" i="89"/>
  <c r="FT32" i="89"/>
  <c r="FS32" i="89"/>
  <c r="FQ32" i="89"/>
  <c r="FM32" i="89"/>
  <c r="FI32" i="89"/>
  <c r="FG32" i="89"/>
  <c r="IW31" i="89"/>
  <c r="IV31" i="89"/>
  <c r="IG31" i="89"/>
  <c r="IF31" i="89"/>
  <c r="HQ31" i="89"/>
  <c r="HP31" i="89"/>
  <c r="HA31" i="89"/>
  <c r="GZ31" i="89"/>
  <c r="GI31" i="89"/>
  <c r="FT31" i="89"/>
  <c r="FQ31" i="89"/>
  <c r="FM31" i="89"/>
  <c r="FI31" i="89"/>
  <c r="FG31" i="89"/>
  <c r="IW30" i="89"/>
  <c r="IV30" i="89"/>
  <c r="IG30" i="89"/>
  <c r="IF30" i="89"/>
  <c r="HQ30" i="89"/>
  <c r="HP30" i="89"/>
  <c r="HA30" i="89"/>
  <c r="GZ30" i="89"/>
  <c r="GI30" i="89"/>
  <c r="FT30" i="89"/>
  <c r="FQ30" i="89"/>
  <c r="FM30" i="89"/>
  <c r="FI30" i="89"/>
  <c r="FG30" i="89"/>
  <c r="IW29" i="89"/>
  <c r="IV29" i="89"/>
  <c r="IG29" i="89"/>
  <c r="IF29" i="89"/>
  <c r="HQ29" i="89"/>
  <c r="HP29" i="89"/>
  <c r="HA29" i="89"/>
  <c r="GZ29" i="89"/>
  <c r="GI29" i="89"/>
  <c r="FT29" i="89"/>
  <c r="FS29" i="89"/>
  <c r="FQ29" i="89"/>
  <c r="FM29" i="89"/>
  <c r="FI29" i="89"/>
  <c r="FG29" i="89"/>
  <c r="IW28" i="89"/>
  <c r="IV28" i="89"/>
  <c r="IG28" i="89"/>
  <c r="IF28" i="89"/>
  <c r="HQ28" i="89"/>
  <c r="HP28" i="89"/>
  <c r="HA28" i="89"/>
  <c r="GZ28" i="89"/>
  <c r="GI28" i="89"/>
  <c r="FT28" i="89"/>
  <c r="FQ28" i="89"/>
  <c r="FM28" i="89"/>
  <c r="FI28" i="89"/>
  <c r="FH28" i="89"/>
  <c r="FG28" i="89"/>
  <c r="IW27" i="89"/>
  <c r="IV27" i="89"/>
  <c r="IG27" i="89"/>
  <c r="IF27" i="89"/>
  <c r="HQ27" i="89"/>
  <c r="HP27" i="89"/>
  <c r="HA27" i="89"/>
  <c r="GZ27" i="89"/>
  <c r="GI27" i="89"/>
  <c r="FT27" i="89"/>
  <c r="FQ27" i="89"/>
  <c r="FM27" i="89"/>
  <c r="FI27" i="89"/>
  <c r="FG27" i="89"/>
  <c r="AW26" i="89"/>
  <c r="BM26" i="89" s="1"/>
  <c r="CC26" i="89" s="1"/>
  <c r="AV26" i="89"/>
  <c r="BL26" i="89" s="1"/>
  <c r="CB26" i="89" s="1"/>
  <c r="AG26" i="89"/>
  <c r="AF26" i="89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FP41" i="90" l="1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M21" i="89"/>
  <c r="M5" i="53" s="1"/>
  <c r="I21" i="89"/>
  <c r="I5" i="53" s="1"/>
  <c r="E21" i="89"/>
  <c r="E5" i="53" s="1"/>
  <c r="C21" i="89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BM28" i="90"/>
  <c r="AG28" i="90" s="1"/>
  <c r="GK179" i="90"/>
  <c r="GK195" i="90"/>
  <c r="GK211" i="90"/>
  <c r="GK171" i="90"/>
  <c r="GK187" i="90"/>
  <c r="GK203" i="90"/>
  <c r="GK221" i="90"/>
  <c r="GK27" i="90"/>
  <c r="AW29" i="90"/>
  <c r="BM30" i="90"/>
  <c r="AG30" i="90" s="1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AW28" i="90"/>
  <c r="BM29" i="90"/>
  <c r="AG29" i="90" s="1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C6" i="53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AW27" i="89"/>
  <c r="BM28" i="89"/>
  <c r="AG28" i="89" s="1"/>
  <c r="JM225" i="89"/>
  <c r="CC225" i="89" s="1"/>
  <c r="BM30" i="89"/>
  <c r="AG30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BM27" i="89"/>
  <c r="AG27" i="89" s="1"/>
  <c r="AW29" i="89"/>
  <c r="AW30" i="89"/>
  <c r="AW28" i="89"/>
  <c r="BM29" i="89"/>
  <c r="AG29" i="89" s="1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C5" i="53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CS59" i="90"/>
  <c r="DI46" i="90"/>
  <c r="DI49" i="90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F232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2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E232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232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M232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DH80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2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2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CC65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CB73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N232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2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2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2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IZ83" i="90" s="1"/>
  <c r="GN82" i="90"/>
  <c r="GN81" i="90"/>
  <c r="GN80" i="90"/>
  <c r="IZ80" i="90" s="1"/>
  <c r="GN79" i="90"/>
  <c r="IZ79" i="90" s="1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DH72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CB98" i="90"/>
  <c r="CS94" i="90"/>
  <c r="DH97" i="90"/>
  <c r="JL85" i="90"/>
  <c r="JL86" i="90"/>
  <c r="JL87" i="90"/>
  <c r="JL88" i="90"/>
  <c r="JL89" i="90"/>
  <c r="JL90" i="90"/>
  <c r="JL91" i="90"/>
  <c r="DI96" i="90"/>
  <c r="DH99" i="90"/>
  <c r="CC119" i="90"/>
  <c r="CB114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CB116" i="90"/>
  <c r="CS124" i="90"/>
  <c r="DI132" i="90"/>
  <c r="CB115" i="90"/>
  <c r="CB134" i="90"/>
  <c r="CR133" i="90"/>
  <c r="CR141" i="90"/>
  <c r="DH133" i="90"/>
  <c r="JL123" i="90"/>
  <c r="JL124" i="90"/>
  <c r="JL125" i="90"/>
  <c r="DI149" i="90"/>
  <c r="JL145" i="90"/>
  <c r="JL149" i="90"/>
  <c r="CB154" i="90"/>
  <c r="DH153" i="90"/>
  <c r="CB157" i="90"/>
  <c r="CB151" i="90"/>
  <c r="CB160" i="90"/>
  <c r="JL164" i="90"/>
  <c r="JL165" i="90"/>
  <c r="JL166" i="90"/>
  <c r="CB168" i="90"/>
  <c r="CR171" i="90"/>
  <c r="CC174" i="90"/>
  <c r="DH177" i="90"/>
  <c r="JM175" i="90"/>
  <c r="CB184" i="90"/>
  <c r="DI185" i="90"/>
  <c r="JM173" i="90"/>
  <c r="CS174" i="90"/>
  <c r="JM176" i="90"/>
  <c r="CB183" i="90"/>
  <c r="CR182" i="90"/>
  <c r="DI183" i="90"/>
  <c r="JL185" i="90"/>
  <c r="DI192" i="90"/>
  <c r="JL191" i="90"/>
  <c r="DI201" i="90"/>
  <c r="JL196" i="90"/>
  <c r="CB192" i="90"/>
  <c r="JL194" i="90"/>
  <c r="JL195" i="90"/>
  <c r="CR199" i="90"/>
  <c r="DH205" i="90"/>
  <c r="JL209" i="90"/>
  <c r="CB211" i="90"/>
  <c r="JM209" i="90"/>
  <c r="JL207" i="90"/>
  <c r="JM211" i="90"/>
  <c r="CR215" i="90"/>
  <c r="CB227" i="90"/>
  <c r="JL216" i="90"/>
  <c r="JL213" i="90"/>
  <c r="JL214" i="90"/>
  <c r="JM217" i="90"/>
  <c r="JL218" i="90"/>
  <c r="JM218" i="90"/>
  <c r="JL219" i="90"/>
  <c r="CC223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CC37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2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2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E232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232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M232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2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2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N232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F5" i="53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DI79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2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2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2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DH130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P231" i="44"/>
  <c r="Q231" i="44"/>
  <c r="JH149" i="90" l="1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BP83" i="90"/>
  <c r="CF83" i="90"/>
  <c r="CV83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BP79" i="90"/>
  <c r="CF79" i="90"/>
  <c r="CV79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CN149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BP80" i="90"/>
  <c r="CF80" i="90"/>
  <c r="CV80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L34" i="89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CV221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J169" i="90" l="1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EN227" i="90" s="1"/>
  <c r="DH228" i="90"/>
  <c r="FD226" i="90" s="1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O183" i="89" l="1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BM190" i="90" s="1"/>
  <c r="AG190" i="90" s="1"/>
  <c r="AW190" i="90" s="1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BM140" i="90" s="1"/>
  <c r="AG140" i="90" s="1"/>
  <c r="AW140" i="90" s="1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BM78" i="90" s="1"/>
  <c r="AG78" i="90" s="1"/>
  <c r="AW78" i="90" s="1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E8" i="44"/>
  <c r="F8" i="44"/>
  <c r="G8" i="44"/>
  <c r="H8" i="44"/>
  <c r="I8" i="44"/>
  <c r="J8" i="44"/>
  <c r="K8" i="44"/>
  <c r="L8" i="44"/>
  <c r="M8" i="44"/>
  <c r="N8" i="44"/>
  <c r="E9" i="44"/>
  <c r="F9" i="44"/>
  <c r="G9" i="44"/>
  <c r="H9" i="44"/>
  <c r="I9" i="44"/>
  <c r="J9" i="44"/>
  <c r="K9" i="44"/>
  <c r="L9" i="44"/>
  <c r="M9" i="44"/>
  <c r="N9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C16" i="44"/>
  <c r="C17" i="44"/>
  <c r="C18" i="44"/>
  <c r="C15" i="44"/>
  <c r="BM36" i="90" l="1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BH227" i="90" s="1"/>
  <c r="AB227" i="90" s="1"/>
  <c r="AR227" i="90" s="1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BE223" i="90" s="1"/>
  <c r="Y223" i="90" s="1"/>
  <c r="AO223" i="90" s="1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BA98" i="89" s="1"/>
  <c r="U98" i="89" s="1"/>
  <c r="AK98" i="89" s="1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BH134" i="89" s="1"/>
  <c r="AB134" i="89" s="1"/>
  <c r="AR134" i="89" s="1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AY139" i="89" s="1"/>
  <c r="S139" i="89" s="1"/>
  <c r="AI139" i="89" s="1"/>
  <c r="DK143" i="89"/>
  <c r="DK148" i="89"/>
  <c r="AY148" i="89" s="1"/>
  <c r="S148" i="89" s="1"/>
  <c r="AI148" i="89" s="1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BA66" i="89" s="1"/>
  <c r="U66" i="89" s="1"/>
  <c r="AK66" i="89" s="1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BH87" i="89" s="1"/>
  <c r="AB87" i="89" s="1"/>
  <c r="AR87" i="89" s="1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BF223" i="89" s="1"/>
  <c r="Z223" i="89" s="1"/>
  <c r="AP223" i="89" s="1"/>
  <c r="DR227" i="89"/>
  <c r="BF227" i="89" s="1"/>
  <c r="Z227" i="89" s="1"/>
  <c r="AP227" i="89" s="1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BC108" i="89" s="1"/>
  <c r="W108" i="89" s="1"/>
  <c r="AM108" i="89" s="1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BD153" i="89" s="1"/>
  <c r="X153" i="89" s="1"/>
  <c r="AN153" i="89" s="1"/>
  <c r="DP152" i="89"/>
  <c r="BD152" i="89" s="1"/>
  <c r="X152" i="89" s="1"/>
  <c r="AN152" i="89" s="1"/>
  <c r="DP151" i="89"/>
  <c r="BD151" i="89" s="1"/>
  <c r="X151" i="89" s="1"/>
  <c r="AN151" i="89" s="1"/>
  <c r="DP150" i="89"/>
  <c r="BD150" i="89" s="1"/>
  <c r="X150" i="89" s="1"/>
  <c r="AN150" i="89" s="1"/>
  <c r="DP149" i="89"/>
  <c r="BD149" i="89" s="1"/>
  <c r="X149" i="89" s="1"/>
  <c r="AN149" i="89" s="1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BD98" i="89" s="1"/>
  <c r="X98" i="89" s="1"/>
  <c r="AN98" i="89" s="1"/>
  <c r="DP97" i="89"/>
  <c r="DP96" i="89"/>
  <c r="DP95" i="89"/>
  <c r="DP94" i="89"/>
  <c r="DP93" i="89"/>
  <c r="BD93" i="89" s="1"/>
  <c r="X93" i="89" s="1"/>
  <c r="AN93" i="89" s="1"/>
  <c r="DP92" i="89"/>
  <c r="BD92" i="89" s="1"/>
  <c r="X92" i="89" s="1"/>
  <c r="AN92" i="89" s="1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BD44" i="89" s="1"/>
  <c r="X44" i="89" s="1"/>
  <c r="AN44" i="89" s="1"/>
  <c r="DP43" i="89"/>
  <c r="BD43" i="89" s="1"/>
  <c r="X43" i="89" s="1"/>
  <c r="AN43" i="89" s="1"/>
  <c r="DP42" i="89"/>
  <c r="BD42" i="89" s="1"/>
  <c r="X42" i="89" s="1"/>
  <c r="AN42" i="89" s="1"/>
  <c r="DP41" i="89"/>
  <c r="BD41" i="89" s="1"/>
  <c r="X41" i="89" s="1"/>
  <c r="AN41" i="89" s="1"/>
  <c r="DP40" i="89"/>
  <c r="BD40" i="89" s="1"/>
  <c r="X40" i="89" s="1"/>
  <c r="AN40" i="89" s="1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BI207" i="89" s="1"/>
  <c r="AC207" i="89" s="1"/>
  <c r="AS207" i="89" s="1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BA163" i="89" s="1"/>
  <c r="U163" i="89" s="1"/>
  <c r="AK163" i="89" s="1"/>
  <c r="DM168" i="89"/>
  <c r="DM171" i="89"/>
  <c r="DM175" i="89"/>
  <c r="DM179" i="89"/>
  <c r="BA179" i="89" s="1"/>
  <c r="U179" i="89" s="1"/>
  <c r="AK179" i="89" s="1"/>
  <c r="DM183" i="89"/>
  <c r="DM187" i="89"/>
  <c r="BA187" i="89" s="1"/>
  <c r="U187" i="89" s="1"/>
  <c r="AK187" i="89" s="1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BI190" i="89" s="1"/>
  <c r="AC190" i="89" s="1"/>
  <c r="AS190" i="89" s="1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O231" i="44"/>
  <c r="FS93" i="44" s="1"/>
  <c r="O230" i="44"/>
  <c r="G231" i="44"/>
  <c r="G230" i="44"/>
  <c r="N231" i="44"/>
  <c r="N230" i="44"/>
  <c r="J231" i="44"/>
  <c r="J230" i="44"/>
  <c r="F231" i="44"/>
  <c r="F230" i="44"/>
  <c r="K231" i="44"/>
  <c r="K230" i="44"/>
  <c r="M230" i="44"/>
  <c r="M231" i="44"/>
  <c r="I230" i="44"/>
  <c r="I231" i="44"/>
  <c r="E230" i="44"/>
  <c r="E231" i="44"/>
  <c r="L231" i="44"/>
  <c r="L230" i="44"/>
  <c r="H230" i="44"/>
  <c r="H231" i="44"/>
  <c r="D230" i="44"/>
  <c r="D231" i="44"/>
  <c r="C230" i="44"/>
  <c r="C231" i="44"/>
  <c r="HM27" i="44"/>
  <c r="O233" i="44"/>
  <c r="P230" i="44"/>
  <c r="Q230" i="44"/>
  <c r="FT29" i="44"/>
  <c r="O232" i="44"/>
  <c r="GI28" i="44" s="1"/>
  <c r="P232" i="44"/>
  <c r="GJ51" i="44" s="1"/>
  <c r="Q232" i="44"/>
  <c r="GK28" i="44" s="1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HT27" i="44"/>
  <c r="HU27" i="44"/>
  <c r="HX27" i="44"/>
  <c r="HZ27" i="44"/>
  <c r="IB27" i="44"/>
  <c r="ID27" i="44"/>
  <c r="IE27" i="44"/>
  <c r="IF27" i="44"/>
  <c r="IG27" i="44"/>
  <c r="HT28" i="44"/>
  <c r="HU28" i="44"/>
  <c r="HX28" i="44"/>
  <c r="HZ28" i="44"/>
  <c r="IB28" i="44"/>
  <c r="ID28" i="44"/>
  <c r="IE28" i="44"/>
  <c r="IF28" i="44"/>
  <c r="IG28" i="44"/>
  <c r="HT29" i="44"/>
  <c r="HU29" i="44"/>
  <c r="HX29" i="44"/>
  <c r="HZ29" i="44"/>
  <c r="IB29" i="44"/>
  <c r="ID29" i="44"/>
  <c r="IE29" i="44"/>
  <c r="IF29" i="44"/>
  <c r="IG29" i="44"/>
  <c r="HT30" i="44"/>
  <c r="HU30" i="44"/>
  <c r="HX30" i="44"/>
  <c r="HZ30" i="44"/>
  <c r="IB30" i="44"/>
  <c r="ID30" i="44"/>
  <c r="IE30" i="44"/>
  <c r="IF30" i="44"/>
  <c r="IG30" i="44"/>
  <c r="HT31" i="44"/>
  <c r="HU31" i="44"/>
  <c r="HX31" i="44"/>
  <c r="HZ31" i="44"/>
  <c r="IB31" i="44"/>
  <c r="ID31" i="44"/>
  <c r="IE31" i="44"/>
  <c r="IF31" i="44"/>
  <c r="IG31" i="44"/>
  <c r="HT32" i="44"/>
  <c r="HU32" i="44"/>
  <c r="HX32" i="44"/>
  <c r="HZ32" i="44"/>
  <c r="IB32" i="44"/>
  <c r="ID32" i="44"/>
  <c r="IE32" i="44"/>
  <c r="IF32" i="44"/>
  <c r="IG32" i="44"/>
  <c r="HT33" i="44"/>
  <c r="HU33" i="44"/>
  <c r="HX33" i="44"/>
  <c r="HZ33" i="44"/>
  <c r="IB33" i="44"/>
  <c r="ID33" i="44"/>
  <c r="IE33" i="44"/>
  <c r="IF33" i="44"/>
  <c r="IG33" i="44"/>
  <c r="HT34" i="44"/>
  <c r="HU34" i="44"/>
  <c r="HX34" i="44"/>
  <c r="HZ34" i="44"/>
  <c r="IB34" i="44"/>
  <c r="ID34" i="44"/>
  <c r="IE34" i="44"/>
  <c r="IF34" i="44"/>
  <c r="IG34" i="44"/>
  <c r="HT35" i="44"/>
  <c r="HU35" i="44"/>
  <c r="HX35" i="44"/>
  <c r="HZ35" i="44"/>
  <c r="IB35" i="44"/>
  <c r="ID35" i="44"/>
  <c r="IE35" i="44"/>
  <c r="IF35" i="44"/>
  <c r="IG35" i="44"/>
  <c r="HT36" i="44"/>
  <c r="HU36" i="44"/>
  <c r="HX36" i="44"/>
  <c r="HZ36" i="44"/>
  <c r="IB36" i="44"/>
  <c r="ID36" i="44"/>
  <c r="IE36" i="44"/>
  <c r="IF36" i="44"/>
  <c r="IG36" i="44"/>
  <c r="HT37" i="44"/>
  <c r="HU37" i="44"/>
  <c r="HX37" i="44"/>
  <c r="HZ37" i="44"/>
  <c r="IB37" i="44"/>
  <c r="ID37" i="44"/>
  <c r="IE37" i="44"/>
  <c r="IF37" i="44"/>
  <c r="IG37" i="44"/>
  <c r="HT38" i="44"/>
  <c r="HU38" i="44"/>
  <c r="HX38" i="44"/>
  <c r="HZ38" i="44"/>
  <c r="IB38" i="44"/>
  <c r="ID38" i="44"/>
  <c r="IE38" i="44"/>
  <c r="IF38" i="44"/>
  <c r="IG38" i="44"/>
  <c r="HT39" i="44"/>
  <c r="HU39" i="44"/>
  <c r="HX39" i="44"/>
  <c r="HZ39" i="44"/>
  <c r="IB39" i="44"/>
  <c r="ID39" i="44"/>
  <c r="IE39" i="44"/>
  <c r="IF39" i="44"/>
  <c r="IG39" i="44"/>
  <c r="HT40" i="44"/>
  <c r="HU40" i="44"/>
  <c r="HX40" i="44"/>
  <c r="HZ40" i="44"/>
  <c r="IB40" i="44"/>
  <c r="ID40" i="44"/>
  <c r="IE40" i="44"/>
  <c r="IF40" i="44"/>
  <c r="IG40" i="44"/>
  <c r="HT41" i="44"/>
  <c r="HU41" i="44"/>
  <c r="HX41" i="44"/>
  <c r="HZ41" i="44"/>
  <c r="IB41" i="44"/>
  <c r="ID41" i="44"/>
  <c r="IE41" i="44"/>
  <c r="IF41" i="44"/>
  <c r="IG41" i="44"/>
  <c r="HT42" i="44"/>
  <c r="HU42" i="44"/>
  <c r="HX42" i="44"/>
  <c r="HZ42" i="44"/>
  <c r="IB42" i="44"/>
  <c r="ID42" i="44"/>
  <c r="IE42" i="44"/>
  <c r="IF42" i="44"/>
  <c r="IG42" i="44"/>
  <c r="HT43" i="44"/>
  <c r="HU43" i="44"/>
  <c r="HX43" i="44"/>
  <c r="HZ43" i="44"/>
  <c r="IB43" i="44"/>
  <c r="ID43" i="44"/>
  <c r="IE43" i="44"/>
  <c r="IF43" i="44"/>
  <c r="IG43" i="44"/>
  <c r="HT44" i="44"/>
  <c r="HU44" i="44"/>
  <c r="HX44" i="44"/>
  <c r="HZ44" i="44"/>
  <c r="IB44" i="44"/>
  <c r="ID44" i="44"/>
  <c r="IE44" i="44"/>
  <c r="IF44" i="44"/>
  <c r="IG44" i="44"/>
  <c r="HT45" i="44"/>
  <c r="HU45" i="44"/>
  <c r="HX45" i="44"/>
  <c r="HZ45" i="44"/>
  <c r="IB45" i="44"/>
  <c r="ID45" i="44"/>
  <c r="IE45" i="44"/>
  <c r="IF45" i="44"/>
  <c r="IG45" i="44"/>
  <c r="HT46" i="44"/>
  <c r="HU46" i="44"/>
  <c r="HX46" i="44"/>
  <c r="HZ46" i="44"/>
  <c r="IB46" i="44"/>
  <c r="ID46" i="44"/>
  <c r="IE46" i="44"/>
  <c r="IF46" i="44"/>
  <c r="IG46" i="44"/>
  <c r="HT47" i="44"/>
  <c r="HU47" i="44"/>
  <c r="HX47" i="44"/>
  <c r="HZ47" i="44"/>
  <c r="IB47" i="44"/>
  <c r="ID47" i="44"/>
  <c r="IE47" i="44"/>
  <c r="IF47" i="44"/>
  <c r="IG47" i="44"/>
  <c r="HT48" i="44"/>
  <c r="HU48" i="44"/>
  <c r="HX48" i="44"/>
  <c r="HZ48" i="44"/>
  <c r="IB48" i="44"/>
  <c r="ID48" i="44"/>
  <c r="IE48" i="44"/>
  <c r="IF48" i="44"/>
  <c r="IG48" i="44"/>
  <c r="HT49" i="44"/>
  <c r="HU49" i="44"/>
  <c r="HX49" i="44"/>
  <c r="HZ49" i="44"/>
  <c r="IB49" i="44"/>
  <c r="ID49" i="44"/>
  <c r="IE49" i="44"/>
  <c r="IF49" i="44"/>
  <c r="IG49" i="44"/>
  <c r="HT50" i="44"/>
  <c r="HU50" i="44"/>
  <c r="HX50" i="44"/>
  <c r="HZ50" i="44"/>
  <c r="IB50" i="44"/>
  <c r="ID50" i="44"/>
  <c r="IE50" i="44"/>
  <c r="IF50" i="44"/>
  <c r="IG50" i="44"/>
  <c r="HT51" i="44"/>
  <c r="HU51" i="44"/>
  <c r="HX51" i="44"/>
  <c r="HZ51" i="44"/>
  <c r="IB51" i="44"/>
  <c r="ID51" i="44"/>
  <c r="IE51" i="44"/>
  <c r="IF51" i="44"/>
  <c r="IG51" i="44"/>
  <c r="HT52" i="44"/>
  <c r="HU52" i="44"/>
  <c r="HX52" i="44"/>
  <c r="HZ52" i="44"/>
  <c r="IB52" i="44"/>
  <c r="ID52" i="44"/>
  <c r="IE52" i="44"/>
  <c r="IF52" i="44"/>
  <c r="IG52" i="44"/>
  <c r="HT53" i="44"/>
  <c r="HU53" i="44"/>
  <c r="HX53" i="44"/>
  <c r="HZ53" i="44"/>
  <c r="IB53" i="44"/>
  <c r="ID53" i="44"/>
  <c r="IE53" i="44"/>
  <c r="IF53" i="44"/>
  <c r="IG53" i="44"/>
  <c r="HT54" i="44"/>
  <c r="HU54" i="44"/>
  <c r="HX54" i="44"/>
  <c r="HZ54" i="44"/>
  <c r="IB54" i="44"/>
  <c r="ID54" i="44"/>
  <c r="IE54" i="44"/>
  <c r="IF54" i="44"/>
  <c r="IG54" i="44"/>
  <c r="HT55" i="44"/>
  <c r="HU55" i="44"/>
  <c r="HX55" i="44"/>
  <c r="HZ55" i="44"/>
  <c r="IB55" i="44"/>
  <c r="ID55" i="44"/>
  <c r="IE55" i="44"/>
  <c r="IF55" i="44"/>
  <c r="IG55" i="44"/>
  <c r="HT56" i="44"/>
  <c r="HU56" i="44"/>
  <c r="HX56" i="44"/>
  <c r="HZ56" i="44"/>
  <c r="IB56" i="44"/>
  <c r="ID56" i="44"/>
  <c r="IE56" i="44"/>
  <c r="IF56" i="44"/>
  <c r="IG56" i="44"/>
  <c r="HT57" i="44"/>
  <c r="HU57" i="44"/>
  <c r="HX57" i="44"/>
  <c r="HZ57" i="44"/>
  <c r="IB57" i="44"/>
  <c r="ID57" i="44"/>
  <c r="IE57" i="44"/>
  <c r="IF57" i="44"/>
  <c r="IG57" i="44"/>
  <c r="HT58" i="44"/>
  <c r="HU58" i="44"/>
  <c r="HX58" i="44"/>
  <c r="HZ58" i="44"/>
  <c r="IB58" i="44"/>
  <c r="ID58" i="44"/>
  <c r="IE58" i="44"/>
  <c r="IF58" i="44"/>
  <c r="IG58" i="44"/>
  <c r="HT59" i="44"/>
  <c r="HU59" i="44"/>
  <c r="HX59" i="44"/>
  <c r="HZ59" i="44"/>
  <c r="IB59" i="44"/>
  <c r="ID59" i="44"/>
  <c r="IE59" i="44"/>
  <c r="IF59" i="44"/>
  <c r="IG59" i="44"/>
  <c r="HT60" i="44"/>
  <c r="HU60" i="44"/>
  <c r="HX60" i="44"/>
  <c r="HZ60" i="44"/>
  <c r="IB60" i="44"/>
  <c r="ID60" i="44"/>
  <c r="IE60" i="44"/>
  <c r="IF60" i="44"/>
  <c r="IG60" i="44"/>
  <c r="HT61" i="44"/>
  <c r="HU61" i="44"/>
  <c r="HX61" i="44"/>
  <c r="HZ61" i="44"/>
  <c r="IB61" i="44"/>
  <c r="ID61" i="44"/>
  <c r="IE61" i="44"/>
  <c r="IF61" i="44"/>
  <c r="IG61" i="44"/>
  <c r="HT62" i="44"/>
  <c r="HU62" i="44"/>
  <c r="HX62" i="44"/>
  <c r="HZ62" i="44"/>
  <c r="IB62" i="44"/>
  <c r="ID62" i="44"/>
  <c r="IE62" i="44"/>
  <c r="IF62" i="44"/>
  <c r="IG62" i="44"/>
  <c r="HT63" i="44"/>
  <c r="HU63" i="44"/>
  <c r="HX63" i="44"/>
  <c r="HZ63" i="44"/>
  <c r="IB63" i="44"/>
  <c r="ID63" i="44"/>
  <c r="IE63" i="44"/>
  <c r="IF63" i="44"/>
  <c r="IG63" i="44"/>
  <c r="HT64" i="44"/>
  <c r="HU64" i="44"/>
  <c r="HX64" i="44"/>
  <c r="HZ64" i="44"/>
  <c r="IB64" i="44"/>
  <c r="ID64" i="44"/>
  <c r="IE64" i="44"/>
  <c r="IF64" i="44"/>
  <c r="IG64" i="44"/>
  <c r="HT65" i="44"/>
  <c r="HU65" i="44"/>
  <c r="HX65" i="44"/>
  <c r="HZ65" i="44"/>
  <c r="IB65" i="44"/>
  <c r="ID65" i="44"/>
  <c r="IE65" i="44"/>
  <c r="IF65" i="44"/>
  <c r="IG65" i="44"/>
  <c r="HT66" i="44"/>
  <c r="HU66" i="44"/>
  <c r="HX66" i="44"/>
  <c r="HZ66" i="44"/>
  <c r="IB66" i="44"/>
  <c r="ID66" i="44"/>
  <c r="IE66" i="44"/>
  <c r="IF66" i="44"/>
  <c r="IG66" i="44"/>
  <c r="HT67" i="44"/>
  <c r="HU67" i="44"/>
  <c r="HX67" i="44"/>
  <c r="HZ67" i="44"/>
  <c r="IB67" i="44"/>
  <c r="ID67" i="44"/>
  <c r="IE67" i="44"/>
  <c r="IF67" i="44"/>
  <c r="IG67" i="44"/>
  <c r="HT68" i="44"/>
  <c r="HU68" i="44"/>
  <c r="HX68" i="44"/>
  <c r="HZ68" i="44"/>
  <c r="IB68" i="44"/>
  <c r="ID68" i="44"/>
  <c r="IE68" i="44"/>
  <c r="IF68" i="44"/>
  <c r="IG68" i="44"/>
  <c r="HT69" i="44"/>
  <c r="HU69" i="44"/>
  <c r="HX69" i="44"/>
  <c r="HZ69" i="44"/>
  <c r="IB69" i="44"/>
  <c r="ID69" i="44"/>
  <c r="IE69" i="44"/>
  <c r="IF69" i="44"/>
  <c r="IG69" i="44"/>
  <c r="HT70" i="44"/>
  <c r="HU70" i="44"/>
  <c r="HX70" i="44"/>
  <c r="HZ70" i="44"/>
  <c r="IB70" i="44"/>
  <c r="ID70" i="44"/>
  <c r="IE70" i="44"/>
  <c r="IF70" i="44"/>
  <c r="IG70" i="44"/>
  <c r="HT71" i="44"/>
  <c r="HU71" i="44"/>
  <c r="HX71" i="44"/>
  <c r="HZ71" i="44"/>
  <c r="IB71" i="44"/>
  <c r="ID71" i="44"/>
  <c r="IE71" i="44"/>
  <c r="IF71" i="44"/>
  <c r="IG71" i="44"/>
  <c r="HT72" i="44"/>
  <c r="HU72" i="44"/>
  <c r="HX72" i="44"/>
  <c r="HZ72" i="44"/>
  <c r="IB72" i="44"/>
  <c r="ID72" i="44"/>
  <c r="IE72" i="44"/>
  <c r="IF72" i="44"/>
  <c r="IG72" i="44"/>
  <c r="HT73" i="44"/>
  <c r="HU73" i="44"/>
  <c r="HX73" i="44"/>
  <c r="HZ73" i="44"/>
  <c r="IB73" i="44"/>
  <c r="ID73" i="44"/>
  <c r="IE73" i="44"/>
  <c r="IF73" i="44"/>
  <c r="IG73" i="44"/>
  <c r="HT74" i="44"/>
  <c r="HU74" i="44"/>
  <c r="HX74" i="44"/>
  <c r="HZ74" i="44"/>
  <c r="IB74" i="44"/>
  <c r="ID74" i="44"/>
  <c r="IE74" i="44"/>
  <c r="IF74" i="44"/>
  <c r="IG74" i="44"/>
  <c r="HT75" i="44"/>
  <c r="HU75" i="44"/>
  <c r="HX75" i="44"/>
  <c r="HZ75" i="44"/>
  <c r="IB75" i="44"/>
  <c r="ID75" i="44"/>
  <c r="IE75" i="44"/>
  <c r="IF75" i="44"/>
  <c r="IG75" i="44"/>
  <c r="HT76" i="44"/>
  <c r="HU76" i="44"/>
  <c r="HX76" i="44"/>
  <c r="HZ76" i="44"/>
  <c r="IB76" i="44"/>
  <c r="ID76" i="44"/>
  <c r="IE76" i="44"/>
  <c r="IF76" i="44"/>
  <c r="IG76" i="44"/>
  <c r="HT77" i="44"/>
  <c r="HU77" i="44"/>
  <c r="HX77" i="44"/>
  <c r="HZ77" i="44"/>
  <c r="IB77" i="44"/>
  <c r="ID77" i="44"/>
  <c r="IE77" i="44"/>
  <c r="IF77" i="44"/>
  <c r="IG77" i="44"/>
  <c r="HT78" i="44"/>
  <c r="HU78" i="44"/>
  <c r="HX78" i="44"/>
  <c r="HZ78" i="44"/>
  <c r="IB78" i="44"/>
  <c r="ID78" i="44"/>
  <c r="IE78" i="44"/>
  <c r="IF78" i="44"/>
  <c r="IG78" i="44"/>
  <c r="HT79" i="44"/>
  <c r="HU79" i="44"/>
  <c r="HX79" i="44"/>
  <c r="HZ79" i="44"/>
  <c r="IB79" i="44"/>
  <c r="ID79" i="44"/>
  <c r="IE79" i="44"/>
  <c r="IF79" i="44"/>
  <c r="IG79" i="44"/>
  <c r="HT80" i="44"/>
  <c r="HU80" i="44"/>
  <c r="HX80" i="44"/>
  <c r="HZ80" i="44"/>
  <c r="IB80" i="44"/>
  <c r="ID80" i="44"/>
  <c r="IE80" i="44"/>
  <c r="IF80" i="44"/>
  <c r="IG80" i="44"/>
  <c r="HT81" i="44"/>
  <c r="HU81" i="44"/>
  <c r="HX81" i="44"/>
  <c r="HZ81" i="44"/>
  <c r="IB81" i="44"/>
  <c r="ID81" i="44"/>
  <c r="IE81" i="44"/>
  <c r="IF81" i="44"/>
  <c r="IG81" i="44"/>
  <c r="HT82" i="44"/>
  <c r="HU82" i="44"/>
  <c r="HX82" i="44"/>
  <c r="HZ82" i="44"/>
  <c r="IB82" i="44"/>
  <c r="ID82" i="44"/>
  <c r="IE82" i="44"/>
  <c r="IF82" i="44"/>
  <c r="IG82" i="44"/>
  <c r="HT83" i="44"/>
  <c r="HU83" i="44"/>
  <c r="HX83" i="44"/>
  <c r="HZ83" i="44"/>
  <c r="IB83" i="44"/>
  <c r="ID83" i="44"/>
  <c r="IE83" i="44"/>
  <c r="IF83" i="44"/>
  <c r="IG83" i="44"/>
  <c r="HT84" i="44"/>
  <c r="HU84" i="44"/>
  <c r="HX84" i="44"/>
  <c r="HZ84" i="44"/>
  <c r="IB84" i="44"/>
  <c r="ID84" i="44"/>
  <c r="IE84" i="44"/>
  <c r="IF84" i="44"/>
  <c r="IG84" i="44"/>
  <c r="HT85" i="44"/>
  <c r="HU85" i="44"/>
  <c r="HX85" i="44"/>
  <c r="HZ85" i="44"/>
  <c r="IB85" i="44"/>
  <c r="ID85" i="44"/>
  <c r="IE85" i="44"/>
  <c r="IF85" i="44"/>
  <c r="IG85" i="44"/>
  <c r="HT86" i="44"/>
  <c r="HU86" i="44"/>
  <c r="HX86" i="44"/>
  <c r="HZ86" i="44"/>
  <c r="IB86" i="44"/>
  <c r="ID86" i="44"/>
  <c r="IE86" i="44"/>
  <c r="IF86" i="44"/>
  <c r="IG86" i="44"/>
  <c r="HT87" i="44"/>
  <c r="HU87" i="44"/>
  <c r="HX87" i="44"/>
  <c r="HZ87" i="44"/>
  <c r="IB87" i="44"/>
  <c r="ID87" i="44"/>
  <c r="IE87" i="44"/>
  <c r="IF87" i="44"/>
  <c r="IG87" i="44"/>
  <c r="HT88" i="44"/>
  <c r="HU88" i="44"/>
  <c r="HX88" i="44"/>
  <c r="HZ88" i="44"/>
  <c r="IB88" i="44"/>
  <c r="ID88" i="44"/>
  <c r="IE88" i="44"/>
  <c r="IF88" i="44"/>
  <c r="IG88" i="44"/>
  <c r="HT89" i="44"/>
  <c r="HU89" i="44"/>
  <c r="HX89" i="44"/>
  <c r="HZ89" i="44"/>
  <c r="IB89" i="44"/>
  <c r="ID89" i="44"/>
  <c r="IE89" i="44"/>
  <c r="IF89" i="44"/>
  <c r="IG89" i="44"/>
  <c r="HT90" i="44"/>
  <c r="HU90" i="44"/>
  <c r="HX90" i="44"/>
  <c r="HZ90" i="44"/>
  <c r="IB90" i="44"/>
  <c r="ID90" i="44"/>
  <c r="IE90" i="44"/>
  <c r="IF90" i="44"/>
  <c r="IG90" i="44"/>
  <c r="HT91" i="44"/>
  <c r="HU91" i="44"/>
  <c r="HX91" i="44"/>
  <c r="HZ91" i="44"/>
  <c r="IB91" i="44"/>
  <c r="ID91" i="44"/>
  <c r="IE91" i="44"/>
  <c r="IF91" i="44"/>
  <c r="IG91" i="44"/>
  <c r="HT92" i="44"/>
  <c r="HU92" i="44"/>
  <c r="HX92" i="44"/>
  <c r="HZ92" i="44"/>
  <c r="IB92" i="44"/>
  <c r="ID92" i="44"/>
  <c r="IE92" i="44"/>
  <c r="IF92" i="44"/>
  <c r="IG92" i="44"/>
  <c r="HT93" i="44"/>
  <c r="HU93" i="44"/>
  <c r="HX93" i="44"/>
  <c r="HZ93" i="44"/>
  <c r="IB93" i="44"/>
  <c r="ID93" i="44"/>
  <c r="IE93" i="44"/>
  <c r="IF93" i="44"/>
  <c r="IG93" i="44"/>
  <c r="HT94" i="44"/>
  <c r="HU94" i="44"/>
  <c r="HX94" i="44"/>
  <c r="HZ94" i="44"/>
  <c r="IB94" i="44"/>
  <c r="ID94" i="44"/>
  <c r="IE94" i="44"/>
  <c r="IF94" i="44"/>
  <c r="IG94" i="44"/>
  <c r="HT95" i="44"/>
  <c r="HU95" i="44"/>
  <c r="HX95" i="44"/>
  <c r="HZ95" i="44"/>
  <c r="IB95" i="44"/>
  <c r="ID95" i="44"/>
  <c r="IE95" i="44"/>
  <c r="IF95" i="44"/>
  <c r="IG95" i="44"/>
  <c r="HT96" i="44"/>
  <c r="HU96" i="44"/>
  <c r="HX96" i="44"/>
  <c r="HZ96" i="44"/>
  <c r="IB96" i="44"/>
  <c r="ID96" i="44"/>
  <c r="IE96" i="44"/>
  <c r="IF96" i="44"/>
  <c r="IG96" i="44"/>
  <c r="HT97" i="44"/>
  <c r="HU97" i="44"/>
  <c r="HX97" i="44"/>
  <c r="HZ97" i="44"/>
  <c r="IB97" i="44"/>
  <c r="ID97" i="44"/>
  <c r="IE97" i="44"/>
  <c r="IF97" i="44"/>
  <c r="IG97" i="44"/>
  <c r="HT98" i="44"/>
  <c r="HU98" i="44"/>
  <c r="HX98" i="44"/>
  <c r="HZ98" i="44"/>
  <c r="IB98" i="44"/>
  <c r="ID98" i="44"/>
  <c r="IE98" i="44"/>
  <c r="IF98" i="44"/>
  <c r="IG98" i="44"/>
  <c r="HT99" i="44"/>
  <c r="HU99" i="44"/>
  <c r="HX99" i="44"/>
  <c r="HZ99" i="44"/>
  <c r="IB99" i="44"/>
  <c r="ID99" i="44"/>
  <c r="IE99" i="44"/>
  <c r="IF99" i="44"/>
  <c r="IG99" i="44"/>
  <c r="HT100" i="44"/>
  <c r="HU100" i="44"/>
  <c r="HX100" i="44"/>
  <c r="HZ100" i="44"/>
  <c r="IB100" i="44"/>
  <c r="ID100" i="44"/>
  <c r="IE100" i="44"/>
  <c r="IF100" i="44"/>
  <c r="IG100" i="44"/>
  <c r="HT101" i="44"/>
  <c r="HU101" i="44"/>
  <c r="HX101" i="44"/>
  <c r="HZ101" i="44"/>
  <c r="IB101" i="44"/>
  <c r="ID101" i="44"/>
  <c r="IE101" i="44"/>
  <c r="IF101" i="44"/>
  <c r="IG101" i="44"/>
  <c r="HT102" i="44"/>
  <c r="HU102" i="44"/>
  <c r="HX102" i="44"/>
  <c r="HZ102" i="44"/>
  <c r="IB102" i="44"/>
  <c r="ID102" i="44"/>
  <c r="IE102" i="44"/>
  <c r="IF102" i="44"/>
  <c r="IG102" i="44"/>
  <c r="HT103" i="44"/>
  <c r="HU103" i="44"/>
  <c r="HX103" i="44"/>
  <c r="HZ103" i="44"/>
  <c r="IB103" i="44"/>
  <c r="ID103" i="44"/>
  <c r="IE103" i="44"/>
  <c r="IF103" i="44"/>
  <c r="IG103" i="44"/>
  <c r="HT104" i="44"/>
  <c r="HU104" i="44"/>
  <c r="HX104" i="44"/>
  <c r="HZ104" i="44"/>
  <c r="IB104" i="44"/>
  <c r="ID104" i="44"/>
  <c r="IE104" i="44"/>
  <c r="IF104" i="44"/>
  <c r="IG104" i="44"/>
  <c r="HT105" i="44"/>
  <c r="HU105" i="44"/>
  <c r="HX105" i="44"/>
  <c r="HZ105" i="44"/>
  <c r="IB105" i="44"/>
  <c r="ID105" i="44"/>
  <c r="IE105" i="44"/>
  <c r="IF105" i="44"/>
  <c r="IG105" i="44"/>
  <c r="HT106" i="44"/>
  <c r="HU106" i="44"/>
  <c r="HX106" i="44"/>
  <c r="HZ106" i="44"/>
  <c r="IB106" i="44"/>
  <c r="ID106" i="44"/>
  <c r="IE106" i="44"/>
  <c r="IF106" i="44"/>
  <c r="IG106" i="44"/>
  <c r="HT107" i="44"/>
  <c r="HU107" i="44"/>
  <c r="HX107" i="44"/>
  <c r="HZ107" i="44"/>
  <c r="IB107" i="44"/>
  <c r="ID107" i="44"/>
  <c r="IE107" i="44"/>
  <c r="IF107" i="44"/>
  <c r="IG107" i="44"/>
  <c r="HT108" i="44"/>
  <c r="HU108" i="44"/>
  <c r="HX108" i="44"/>
  <c r="HZ108" i="44"/>
  <c r="IB108" i="44"/>
  <c r="ID108" i="44"/>
  <c r="IE108" i="44"/>
  <c r="IF108" i="44"/>
  <c r="IG108" i="44"/>
  <c r="HT109" i="44"/>
  <c r="HU109" i="44"/>
  <c r="HX109" i="44"/>
  <c r="HZ109" i="44"/>
  <c r="IB109" i="44"/>
  <c r="ID109" i="44"/>
  <c r="IE109" i="44"/>
  <c r="IF109" i="44"/>
  <c r="IG109" i="44"/>
  <c r="HT110" i="44"/>
  <c r="HU110" i="44"/>
  <c r="HX110" i="44"/>
  <c r="HZ110" i="44"/>
  <c r="IB110" i="44"/>
  <c r="ID110" i="44"/>
  <c r="IE110" i="44"/>
  <c r="IF110" i="44"/>
  <c r="IG110" i="44"/>
  <c r="HT111" i="44"/>
  <c r="HU111" i="44"/>
  <c r="HX111" i="44"/>
  <c r="HZ111" i="44"/>
  <c r="IB111" i="44"/>
  <c r="ID111" i="44"/>
  <c r="IE111" i="44"/>
  <c r="IF111" i="44"/>
  <c r="IG111" i="44"/>
  <c r="HT112" i="44"/>
  <c r="HU112" i="44"/>
  <c r="HX112" i="44"/>
  <c r="HZ112" i="44"/>
  <c r="IB112" i="44"/>
  <c r="ID112" i="44"/>
  <c r="IE112" i="44"/>
  <c r="IF112" i="44"/>
  <c r="IG112" i="44"/>
  <c r="HT113" i="44"/>
  <c r="HU113" i="44"/>
  <c r="HX113" i="44"/>
  <c r="HZ113" i="44"/>
  <c r="IB113" i="44"/>
  <c r="ID113" i="44"/>
  <c r="IE113" i="44"/>
  <c r="IF113" i="44"/>
  <c r="IG113" i="44"/>
  <c r="HT114" i="44"/>
  <c r="HU114" i="44"/>
  <c r="HX114" i="44"/>
  <c r="HZ114" i="44"/>
  <c r="IB114" i="44"/>
  <c r="ID114" i="44"/>
  <c r="IE114" i="44"/>
  <c r="IF114" i="44"/>
  <c r="IG114" i="44"/>
  <c r="HT115" i="44"/>
  <c r="HU115" i="44"/>
  <c r="HX115" i="44"/>
  <c r="HZ115" i="44"/>
  <c r="IB115" i="44"/>
  <c r="ID115" i="44"/>
  <c r="IE115" i="44"/>
  <c r="IF115" i="44"/>
  <c r="IG115" i="44"/>
  <c r="HT116" i="44"/>
  <c r="HU116" i="44"/>
  <c r="HX116" i="44"/>
  <c r="HZ116" i="44"/>
  <c r="IB116" i="44"/>
  <c r="ID116" i="44"/>
  <c r="IE116" i="44"/>
  <c r="IF116" i="44"/>
  <c r="IG116" i="44"/>
  <c r="HT117" i="44"/>
  <c r="HU117" i="44"/>
  <c r="HX117" i="44"/>
  <c r="HZ117" i="44"/>
  <c r="IB117" i="44"/>
  <c r="ID117" i="44"/>
  <c r="IE117" i="44"/>
  <c r="IF117" i="44"/>
  <c r="IG117" i="44"/>
  <c r="HT118" i="44"/>
  <c r="HU118" i="44"/>
  <c r="HX118" i="44"/>
  <c r="HZ118" i="44"/>
  <c r="IB118" i="44"/>
  <c r="ID118" i="44"/>
  <c r="IE118" i="44"/>
  <c r="IF118" i="44"/>
  <c r="IG118" i="44"/>
  <c r="HT119" i="44"/>
  <c r="HU119" i="44"/>
  <c r="HX119" i="44"/>
  <c r="HZ119" i="44"/>
  <c r="IB119" i="44"/>
  <c r="ID119" i="44"/>
  <c r="IE119" i="44"/>
  <c r="IF119" i="44"/>
  <c r="IG119" i="44"/>
  <c r="HT120" i="44"/>
  <c r="HU120" i="44"/>
  <c r="HX120" i="44"/>
  <c r="HZ120" i="44"/>
  <c r="IB120" i="44"/>
  <c r="ID120" i="44"/>
  <c r="IE120" i="44"/>
  <c r="IF120" i="44"/>
  <c r="IG120" i="44"/>
  <c r="HT121" i="44"/>
  <c r="HU121" i="44"/>
  <c r="HX121" i="44"/>
  <c r="HZ121" i="44"/>
  <c r="IB121" i="44"/>
  <c r="ID121" i="44"/>
  <c r="IE121" i="44"/>
  <c r="IF121" i="44"/>
  <c r="IG121" i="44"/>
  <c r="HT122" i="44"/>
  <c r="HU122" i="44"/>
  <c r="HX122" i="44"/>
  <c r="HZ122" i="44"/>
  <c r="IB122" i="44"/>
  <c r="ID122" i="44"/>
  <c r="IE122" i="44"/>
  <c r="IF122" i="44"/>
  <c r="IG122" i="44"/>
  <c r="HT123" i="44"/>
  <c r="HU123" i="44"/>
  <c r="HX123" i="44"/>
  <c r="HZ123" i="44"/>
  <c r="IB123" i="44"/>
  <c r="ID123" i="44"/>
  <c r="IE123" i="44"/>
  <c r="IF123" i="44"/>
  <c r="IG123" i="44"/>
  <c r="HT124" i="44"/>
  <c r="HU124" i="44"/>
  <c r="HX124" i="44"/>
  <c r="HZ124" i="44"/>
  <c r="IB124" i="44"/>
  <c r="ID124" i="44"/>
  <c r="IE124" i="44"/>
  <c r="IF124" i="44"/>
  <c r="IG124" i="44"/>
  <c r="HT125" i="44"/>
  <c r="HU125" i="44"/>
  <c r="HX125" i="44"/>
  <c r="HZ125" i="44"/>
  <c r="IB125" i="44"/>
  <c r="ID125" i="44"/>
  <c r="IE125" i="44"/>
  <c r="IF125" i="44"/>
  <c r="IG125" i="44"/>
  <c r="HT126" i="44"/>
  <c r="HU126" i="44"/>
  <c r="HX126" i="44"/>
  <c r="HZ126" i="44"/>
  <c r="IB126" i="44"/>
  <c r="ID126" i="44"/>
  <c r="IE126" i="44"/>
  <c r="IF126" i="44"/>
  <c r="IG126" i="44"/>
  <c r="HT127" i="44"/>
  <c r="HU127" i="44"/>
  <c r="HX127" i="44"/>
  <c r="HZ127" i="44"/>
  <c r="IB127" i="44"/>
  <c r="ID127" i="44"/>
  <c r="IE127" i="44"/>
  <c r="IF127" i="44"/>
  <c r="IG127" i="44"/>
  <c r="HT128" i="44"/>
  <c r="HU128" i="44"/>
  <c r="HX128" i="44"/>
  <c r="HZ128" i="44"/>
  <c r="IB128" i="44"/>
  <c r="ID128" i="44"/>
  <c r="IE128" i="44"/>
  <c r="IF128" i="44"/>
  <c r="IG128" i="44"/>
  <c r="HT129" i="44"/>
  <c r="HU129" i="44"/>
  <c r="HX129" i="44"/>
  <c r="HZ129" i="44"/>
  <c r="IB129" i="44"/>
  <c r="ID129" i="44"/>
  <c r="IE129" i="44"/>
  <c r="IF129" i="44"/>
  <c r="IG129" i="44"/>
  <c r="HT130" i="44"/>
  <c r="HU130" i="44"/>
  <c r="HX130" i="44"/>
  <c r="HZ130" i="44"/>
  <c r="IB130" i="44"/>
  <c r="ID130" i="44"/>
  <c r="IE130" i="44"/>
  <c r="IF130" i="44"/>
  <c r="IG130" i="44"/>
  <c r="HT131" i="44"/>
  <c r="HU131" i="44"/>
  <c r="HX131" i="44"/>
  <c r="HZ131" i="44"/>
  <c r="IB131" i="44"/>
  <c r="ID131" i="44"/>
  <c r="IE131" i="44"/>
  <c r="IF131" i="44"/>
  <c r="IG131" i="44"/>
  <c r="HT132" i="44"/>
  <c r="HU132" i="44"/>
  <c r="HX132" i="44"/>
  <c r="HZ132" i="44"/>
  <c r="IB132" i="44"/>
  <c r="ID132" i="44"/>
  <c r="IE132" i="44"/>
  <c r="IF132" i="44"/>
  <c r="IG132" i="44"/>
  <c r="HT133" i="44"/>
  <c r="HU133" i="44"/>
  <c r="HX133" i="44"/>
  <c r="HZ133" i="44"/>
  <c r="IB133" i="44"/>
  <c r="ID133" i="44"/>
  <c r="IE133" i="44"/>
  <c r="IF133" i="44"/>
  <c r="IG133" i="44"/>
  <c r="HT134" i="44"/>
  <c r="HU134" i="44"/>
  <c r="HX134" i="44"/>
  <c r="HZ134" i="44"/>
  <c r="IB134" i="44"/>
  <c r="ID134" i="44"/>
  <c r="IE134" i="44"/>
  <c r="IF134" i="44"/>
  <c r="IG134" i="44"/>
  <c r="HT135" i="44"/>
  <c r="HU135" i="44"/>
  <c r="HX135" i="44"/>
  <c r="HZ135" i="44"/>
  <c r="IB135" i="44"/>
  <c r="ID135" i="44"/>
  <c r="IE135" i="44"/>
  <c r="IF135" i="44"/>
  <c r="IG135" i="44"/>
  <c r="HT136" i="44"/>
  <c r="HU136" i="44"/>
  <c r="HX136" i="44"/>
  <c r="HZ136" i="44"/>
  <c r="IB136" i="44"/>
  <c r="ID136" i="44"/>
  <c r="IE136" i="44"/>
  <c r="IF136" i="44"/>
  <c r="IG136" i="44"/>
  <c r="HT137" i="44"/>
  <c r="HU137" i="44"/>
  <c r="HX137" i="44"/>
  <c r="HZ137" i="44"/>
  <c r="IB137" i="44"/>
  <c r="ID137" i="44"/>
  <c r="IE137" i="44"/>
  <c r="IF137" i="44"/>
  <c r="IG137" i="44"/>
  <c r="HT138" i="44"/>
  <c r="HU138" i="44"/>
  <c r="HX138" i="44"/>
  <c r="HZ138" i="44"/>
  <c r="IB138" i="44"/>
  <c r="ID138" i="44"/>
  <c r="IE138" i="44"/>
  <c r="IF138" i="44"/>
  <c r="IG138" i="44"/>
  <c r="HT139" i="44"/>
  <c r="HU139" i="44"/>
  <c r="HX139" i="44"/>
  <c r="HZ139" i="44"/>
  <c r="IB139" i="44"/>
  <c r="ID139" i="44"/>
  <c r="IE139" i="44"/>
  <c r="IF139" i="44"/>
  <c r="IG139" i="44"/>
  <c r="HT140" i="44"/>
  <c r="HU140" i="44"/>
  <c r="HX140" i="44"/>
  <c r="HZ140" i="44"/>
  <c r="IB140" i="44"/>
  <c r="ID140" i="44"/>
  <c r="IE140" i="44"/>
  <c r="IF140" i="44"/>
  <c r="IG140" i="44"/>
  <c r="HT141" i="44"/>
  <c r="HU141" i="44"/>
  <c r="HX141" i="44"/>
  <c r="HZ141" i="44"/>
  <c r="IB141" i="44"/>
  <c r="ID141" i="44"/>
  <c r="IE141" i="44"/>
  <c r="IF141" i="44"/>
  <c r="IG141" i="44"/>
  <c r="HT142" i="44"/>
  <c r="HU142" i="44"/>
  <c r="HX142" i="44"/>
  <c r="HZ142" i="44"/>
  <c r="IB142" i="44"/>
  <c r="ID142" i="44"/>
  <c r="IE142" i="44"/>
  <c r="IF142" i="44"/>
  <c r="IG142" i="44"/>
  <c r="HT143" i="44"/>
  <c r="HU143" i="44"/>
  <c r="HX143" i="44"/>
  <c r="HZ143" i="44"/>
  <c r="IB143" i="44"/>
  <c r="ID143" i="44"/>
  <c r="IE143" i="44"/>
  <c r="IF143" i="44"/>
  <c r="IG143" i="44"/>
  <c r="HT144" i="44"/>
  <c r="HU144" i="44"/>
  <c r="HX144" i="44"/>
  <c r="HZ144" i="44"/>
  <c r="IB144" i="44"/>
  <c r="ID144" i="44"/>
  <c r="IE144" i="44"/>
  <c r="IF144" i="44"/>
  <c r="IG144" i="44"/>
  <c r="HT145" i="44"/>
  <c r="HU145" i="44"/>
  <c r="HX145" i="44"/>
  <c r="HZ145" i="44"/>
  <c r="IB145" i="44"/>
  <c r="ID145" i="44"/>
  <c r="IE145" i="44"/>
  <c r="IF145" i="44"/>
  <c r="IG145" i="44"/>
  <c r="HT146" i="44"/>
  <c r="HU146" i="44"/>
  <c r="HX146" i="44"/>
  <c r="HZ146" i="44"/>
  <c r="IB146" i="44"/>
  <c r="ID146" i="44"/>
  <c r="IE146" i="44"/>
  <c r="IF146" i="44"/>
  <c r="IG146" i="44"/>
  <c r="HT147" i="44"/>
  <c r="HU147" i="44"/>
  <c r="HX147" i="44"/>
  <c r="HZ147" i="44"/>
  <c r="IB147" i="44"/>
  <c r="ID147" i="44"/>
  <c r="IE147" i="44"/>
  <c r="IF147" i="44"/>
  <c r="IG147" i="44"/>
  <c r="HT148" i="44"/>
  <c r="HU148" i="44"/>
  <c r="HX148" i="44"/>
  <c r="HZ148" i="44"/>
  <c r="IB148" i="44"/>
  <c r="ID148" i="44"/>
  <c r="IE148" i="44"/>
  <c r="IF148" i="44"/>
  <c r="IG148" i="44"/>
  <c r="HT149" i="44"/>
  <c r="HU149" i="44"/>
  <c r="HX149" i="44"/>
  <c r="HZ149" i="44"/>
  <c r="IB149" i="44"/>
  <c r="ID149" i="44"/>
  <c r="IE149" i="44"/>
  <c r="IF149" i="44"/>
  <c r="IG149" i="44"/>
  <c r="HT150" i="44"/>
  <c r="HU150" i="44"/>
  <c r="HX150" i="44"/>
  <c r="HZ150" i="44"/>
  <c r="IB150" i="44"/>
  <c r="ID150" i="44"/>
  <c r="IE150" i="44"/>
  <c r="IF150" i="44"/>
  <c r="IG150" i="44"/>
  <c r="HT151" i="44"/>
  <c r="HU151" i="44"/>
  <c r="HX151" i="44"/>
  <c r="HZ151" i="44"/>
  <c r="IB151" i="44"/>
  <c r="ID151" i="44"/>
  <c r="IE151" i="44"/>
  <c r="IF151" i="44"/>
  <c r="IG151" i="44"/>
  <c r="HT152" i="44"/>
  <c r="HU152" i="44"/>
  <c r="HX152" i="44"/>
  <c r="HZ152" i="44"/>
  <c r="IB152" i="44"/>
  <c r="ID152" i="44"/>
  <c r="IE152" i="44"/>
  <c r="IF152" i="44"/>
  <c r="IG152" i="44"/>
  <c r="HT153" i="44"/>
  <c r="HU153" i="44"/>
  <c r="HX153" i="44"/>
  <c r="HZ153" i="44"/>
  <c r="IB153" i="44"/>
  <c r="ID153" i="44"/>
  <c r="IE153" i="44"/>
  <c r="IF153" i="44"/>
  <c r="IG153" i="44"/>
  <c r="HT154" i="44"/>
  <c r="HU154" i="44"/>
  <c r="HX154" i="44"/>
  <c r="HZ154" i="44"/>
  <c r="IB154" i="44"/>
  <c r="ID154" i="44"/>
  <c r="IE154" i="44"/>
  <c r="IF154" i="44"/>
  <c r="IG154" i="44"/>
  <c r="HT155" i="44"/>
  <c r="HU155" i="44"/>
  <c r="HX155" i="44"/>
  <c r="HZ155" i="44"/>
  <c r="IB155" i="44"/>
  <c r="ID155" i="44"/>
  <c r="IE155" i="44"/>
  <c r="IF155" i="44"/>
  <c r="IG155" i="44"/>
  <c r="HT156" i="44"/>
  <c r="HU156" i="44"/>
  <c r="HX156" i="44"/>
  <c r="HZ156" i="44"/>
  <c r="IB156" i="44"/>
  <c r="ID156" i="44"/>
  <c r="IE156" i="44"/>
  <c r="IF156" i="44"/>
  <c r="IG156" i="44"/>
  <c r="HT157" i="44"/>
  <c r="HU157" i="44"/>
  <c r="HX157" i="44"/>
  <c r="HZ157" i="44"/>
  <c r="IB157" i="44"/>
  <c r="ID157" i="44"/>
  <c r="IE157" i="44"/>
  <c r="IF157" i="44"/>
  <c r="IG157" i="44"/>
  <c r="HT158" i="44"/>
  <c r="HU158" i="44"/>
  <c r="HX158" i="44"/>
  <c r="HZ158" i="44"/>
  <c r="IB158" i="44"/>
  <c r="ID158" i="44"/>
  <c r="IE158" i="44"/>
  <c r="IF158" i="44"/>
  <c r="IG158" i="44"/>
  <c r="HT159" i="44"/>
  <c r="HU159" i="44"/>
  <c r="HX159" i="44"/>
  <c r="HZ159" i="44"/>
  <c r="IB159" i="44"/>
  <c r="ID159" i="44"/>
  <c r="IE159" i="44"/>
  <c r="IF159" i="44"/>
  <c r="IG159" i="44"/>
  <c r="HT160" i="44"/>
  <c r="HU160" i="44"/>
  <c r="HX160" i="44"/>
  <c r="HZ160" i="44"/>
  <c r="IB160" i="44"/>
  <c r="ID160" i="44"/>
  <c r="IE160" i="44"/>
  <c r="IF160" i="44"/>
  <c r="IG160" i="44"/>
  <c r="HT161" i="44"/>
  <c r="HU161" i="44"/>
  <c r="HX161" i="44"/>
  <c r="HZ161" i="44"/>
  <c r="IB161" i="44"/>
  <c r="ID161" i="44"/>
  <c r="IE161" i="44"/>
  <c r="IF161" i="44"/>
  <c r="IG161" i="44"/>
  <c r="HT162" i="44"/>
  <c r="HU162" i="44"/>
  <c r="HX162" i="44"/>
  <c r="HZ162" i="44"/>
  <c r="IB162" i="44"/>
  <c r="ID162" i="44"/>
  <c r="IE162" i="44"/>
  <c r="IF162" i="44"/>
  <c r="IG162" i="44"/>
  <c r="HT163" i="44"/>
  <c r="HU163" i="44"/>
  <c r="HX163" i="44"/>
  <c r="HZ163" i="44"/>
  <c r="IB163" i="44"/>
  <c r="ID163" i="44"/>
  <c r="IE163" i="44"/>
  <c r="IF163" i="44"/>
  <c r="IG163" i="44"/>
  <c r="HT164" i="44"/>
  <c r="HU164" i="44"/>
  <c r="HX164" i="44"/>
  <c r="HZ164" i="44"/>
  <c r="IB164" i="44"/>
  <c r="ID164" i="44"/>
  <c r="IE164" i="44"/>
  <c r="IF164" i="44"/>
  <c r="IG164" i="44"/>
  <c r="HT165" i="44"/>
  <c r="HU165" i="44"/>
  <c r="HX165" i="44"/>
  <c r="HZ165" i="44"/>
  <c r="IB165" i="44"/>
  <c r="ID165" i="44"/>
  <c r="IE165" i="44"/>
  <c r="IF165" i="44"/>
  <c r="IG165" i="44"/>
  <c r="HT166" i="44"/>
  <c r="HU166" i="44"/>
  <c r="HX166" i="44"/>
  <c r="HZ166" i="44"/>
  <c r="IB166" i="44"/>
  <c r="ID166" i="44"/>
  <c r="IE166" i="44"/>
  <c r="IF166" i="44"/>
  <c r="IG166" i="44"/>
  <c r="HT167" i="44"/>
  <c r="HU167" i="44"/>
  <c r="HX167" i="44"/>
  <c r="HZ167" i="44"/>
  <c r="IB167" i="44"/>
  <c r="ID167" i="44"/>
  <c r="IE167" i="44"/>
  <c r="IF167" i="44"/>
  <c r="IG167" i="44"/>
  <c r="HT168" i="44"/>
  <c r="HU168" i="44"/>
  <c r="HX168" i="44"/>
  <c r="HZ168" i="44"/>
  <c r="IB168" i="44"/>
  <c r="ID168" i="44"/>
  <c r="IE168" i="44"/>
  <c r="IF168" i="44"/>
  <c r="IG168" i="44"/>
  <c r="HT169" i="44"/>
  <c r="HU169" i="44"/>
  <c r="HX169" i="44"/>
  <c r="HZ169" i="44"/>
  <c r="IB169" i="44"/>
  <c r="ID169" i="44"/>
  <c r="IE169" i="44"/>
  <c r="IF169" i="44"/>
  <c r="IG169" i="44"/>
  <c r="HT170" i="44"/>
  <c r="HU170" i="44"/>
  <c r="HX170" i="44"/>
  <c r="HZ170" i="44"/>
  <c r="IB170" i="44"/>
  <c r="ID170" i="44"/>
  <c r="IE170" i="44"/>
  <c r="IF170" i="44"/>
  <c r="IG170" i="44"/>
  <c r="HT171" i="44"/>
  <c r="HU171" i="44"/>
  <c r="HX171" i="44"/>
  <c r="HZ171" i="44"/>
  <c r="IB171" i="44"/>
  <c r="ID171" i="44"/>
  <c r="IE171" i="44"/>
  <c r="IF171" i="44"/>
  <c r="IG171" i="44"/>
  <c r="HT172" i="44"/>
  <c r="HU172" i="44"/>
  <c r="HX172" i="44"/>
  <c r="HZ172" i="44"/>
  <c r="IB172" i="44"/>
  <c r="ID172" i="44"/>
  <c r="IE172" i="44"/>
  <c r="IF172" i="44"/>
  <c r="IG172" i="44"/>
  <c r="HT173" i="44"/>
  <c r="HU173" i="44"/>
  <c r="HX173" i="44"/>
  <c r="HZ173" i="44"/>
  <c r="IB173" i="44"/>
  <c r="ID173" i="44"/>
  <c r="IE173" i="44"/>
  <c r="IF173" i="44"/>
  <c r="IG173" i="44"/>
  <c r="HT174" i="44"/>
  <c r="HU174" i="44"/>
  <c r="HX174" i="44"/>
  <c r="HZ174" i="44"/>
  <c r="IB174" i="44"/>
  <c r="ID174" i="44"/>
  <c r="IE174" i="44"/>
  <c r="IF174" i="44"/>
  <c r="IG174" i="44"/>
  <c r="HT175" i="44"/>
  <c r="HU175" i="44"/>
  <c r="HX175" i="44"/>
  <c r="HZ175" i="44"/>
  <c r="IB175" i="44"/>
  <c r="ID175" i="44"/>
  <c r="IE175" i="44"/>
  <c r="IF175" i="44"/>
  <c r="IG175" i="44"/>
  <c r="HT176" i="44"/>
  <c r="HU176" i="44"/>
  <c r="HX176" i="44"/>
  <c r="HZ176" i="44"/>
  <c r="IB176" i="44"/>
  <c r="ID176" i="44"/>
  <c r="IE176" i="44"/>
  <c r="IF176" i="44"/>
  <c r="IG176" i="44"/>
  <c r="HT177" i="44"/>
  <c r="HU177" i="44"/>
  <c r="HX177" i="44"/>
  <c r="HZ177" i="44"/>
  <c r="IB177" i="44"/>
  <c r="ID177" i="44"/>
  <c r="IE177" i="44"/>
  <c r="IF177" i="44"/>
  <c r="IG177" i="44"/>
  <c r="HT178" i="44"/>
  <c r="HU178" i="44"/>
  <c r="HX178" i="44"/>
  <c r="HZ178" i="44"/>
  <c r="IB178" i="44"/>
  <c r="ID178" i="44"/>
  <c r="IE178" i="44"/>
  <c r="IF178" i="44"/>
  <c r="IG178" i="44"/>
  <c r="HT179" i="44"/>
  <c r="HU179" i="44"/>
  <c r="HX179" i="44"/>
  <c r="HZ179" i="44"/>
  <c r="IB179" i="44"/>
  <c r="ID179" i="44"/>
  <c r="IE179" i="44"/>
  <c r="IF179" i="44"/>
  <c r="IG179" i="44"/>
  <c r="HT180" i="44"/>
  <c r="HU180" i="44"/>
  <c r="HX180" i="44"/>
  <c r="HZ180" i="44"/>
  <c r="IB180" i="44"/>
  <c r="ID180" i="44"/>
  <c r="IE180" i="44"/>
  <c r="IF180" i="44"/>
  <c r="IG180" i="44"/>
  <c r="HT181" i="44"/>
  <c r="HU181" i="44"/>
  <c r="HX181" i="44"/>
  <c r="HZ181" i="44"/>
  <c r="IB181" i="44"/>
  <c r="ID181" i="44"/>
  <c r="IE181" i="44"/>
  <c r="IF181" i="44"/>
  <c r="IG181" i="44"/>
  <c r="HT182" i="44"/>
  <c r="HU182" i="44"/>
  <c r="HX182" i="44"/>
  <c r="HZ182" i="44"/>
  <c r="IB182" i="44"/>
  <c r="ID182" i="44"/>
  <c r="IE182" i="44"/>
  <c r="IF182" i="44"/>
  <c r="IG182" i="44"/>
  <c r="HT183" i="44"/>
  <c r="HU183" i="44"/>
  <c r="HX183" i="44"/>
  <c r="HZ183" i="44"/>
  <c r="IB183" i="44"/>
  <c r="ID183" i="44"/>
  <c r="IE183" i="44"/>
  <c r="IF183" i="44"/>
  <c r="IG183" i="44"/>
  <c r="HT184" i="44"/>
  <c r="HU184" i="44"/>
  <c r="HX184" i="44"/>
  <c r="HZ184" i="44"/>
  <c r="IB184" i="44"/>
  <c r="ID184" i="44"/>
  <c r="IE184" i="44"/>
  <c r="IF184" i="44"/>
  <c r="IG184" i="44"/>
  <c r="HT185" i="44"/>
  <c r="HU185" i="44"/>
  <c r="HX185" i="44"/>
  <c r="HZ185" i="44"/>
  <c r="IB185" i="44"/>
  <c r="ID185" i="44"/>
  <c r="IE185" i="44"/>
  <c r="IF185" i="44"/>
  <c r="IG185" i="44"/>
  <c r="HT186" i="44"/>
  <c r="HU186" i="44"/>
  <c r="HX186" i="44"/>
  <c r="HZ186" i="44"/>
  <c r="IB186" i="44"/>
  <c r="ID186" i="44"/>
  <c r="IE186" i="44"/>
  <c r="IF186" i="44"/>
  <c r="IG186" i="44"/>
  <c r="HT187" i="44"/>
  <c r="HU187" i="44"/>
  <c r="HX187" i="44"/>
  <c r="HZ187" i="44"/>
  <c r="IB187" i="44"/>
  <c r="ID187" i="44"/>
  <c r="IE187" i="44"/>
  <c r="IF187" i="44"/>
  <c r="IG187" i="44"/>
  <c r="HT188" i="44"/>
  <c r="HU188" i="44"/>
  <c r="HX188" i="44"/>
  <c r="HZ188" i="44"/>
  <c r="IB188" i="44"/>
  <c r="ID188" i="44"/>
  <c r="IE188" i="44"/>
  <c r="IF188" i="44"/>
  <c r="IG188" i="44"/>
  <c r="HT189" i="44"/>
  <c r="HU189" i="44"/>
  <c r="HX189" i="44"/>
  <c r="HZ189" i="44"/>
  <c r="IB189" i="44"/>
  <c r="ID189" i="44"/>
  <c r="IE189" i="44"/>
  <c r="IF189" i="44"/>
  <c r="IG189" i="44"/>
  <c r="HT190" i="44"/>
  <c r="HU190" i="44"/>
  <c r="HX190" i="44"/>
  <c r="HZ190" i="44"/>
  <c r="IB190" i="44"/>
  <c r="ID190" i="44"/>
  <c r="IE190" i="44"/>
  <c r="IF190" i="44"/>
  <c r="IG190" i="44"/>
  <c r="HT191" i="44"/>
  <c r="HU191" i="44"/>
  <c r="HX191" i="44"/>
  <c r="HZ191" i="44"/>
  <c r="IB191" i="44"/>
  <c r="ID191" i="44"/>
  <c r="IE191" i="44"/>
  <c r="IF191" i="44"/>
  <c r="IG191" i="44"/>
  <c r="HT192" i="44"/>
  <c r="HU192" i="44"/>
  <c r="HX192" i="44"/>
  <c r="HZ192" i="44"/>
  <c r="IB192" i="44"/>
  <c r="ID192" i="44"/>
  <c r="IE192" i="44"/>
  <c r="IF192" i="44"/>
  <c r="IG192" i="44"/>
  <c r="HT193" i="44"/>
  <c r="HU193" i="44"/>
  <c r="HX193" i="44"/>
  <c r="HZ193" i="44"/>
  <c r="IB193" i="44"/>
  <c r="ID193" i="44"/>
  <c r="IE193" i="44"/>
  <c r="IF193" i="44"/>
  <c r="IG193" i="44"/>
  <c r="HT194" i="44"/>
  <c r="HU194" i="44"/>
  <c r="HX194" i="44"/>
  <c r="HZ194" i="44"/>
  <c r="IB194" i="44"/>
  <c r="ID194" i="44"/>
  <c r="IE194" i="44"/>
  <c r="IF194" i="44"/>
  <c r="IG194" i="44"/>
  <c r="HT195" i="44"/>
  <c r="HU195" i="44"/>
  <c r="HX195" i="44"/>
  <c r="HZ195" i="44"/>
  <c r="IB195" i="44"/>
  <c r="ID195" i="44"/>
  <c r="IE195" i="44"/>
  <c r="IF195" i="44"/>
  <c r="IG195" i="44"/>
  <c r="HT196" i="44"/>
  <c r="HU196" i="44"/>
  <c r="HX196" i="44"/>
  <c r="HZ196" i="44"/>
  <c r="IB196" i="44"/>
  <c r="ID196" i="44"/>
  <c r="IE196" i="44"/>
  <c r="IF196" i="44"/>
  <c r="IG196" i="44"/>
  <c r="HT197" i="44"/>
  <c r="HU197" i="44"/>
  <c r="HX197" i="44"/>
  <c r="HZ197" i="44"/>
  <c r="IB197" i="44"/>
  <c r="ID197" i="44"/>
  <c r="IE197" i="44"/>
  <c r="IF197" i="44"/>
  <c r="IG197" i="44"/>
  <c r="HT198" i="44"/>
  <c r="HU198" i="44"/>
  <c r="HX198" i="44"/>
  <c r="HZ198" i="44"/>
  <c r="IB198" i="44"/>
  <c r="ID198" i="44"/>
  <c r="IE198" i="44"/>
  <c r="IF198" i="44"/>
  <c r="IG198" i="44"/>
  <c r="HT199" i="44"/>
  <c r="HU199" i="44"/>
  <c r="HX199" i="44"/>
  <c r="HZ199" i="44"/>
  <c r="IB199" i="44"/>
  <c r="ID199" i="44"/>
  <c r="IE199" i="44"/>
  <c r="IF199" i="44"/>
  <c r="IG199" i="44"/>
  <c r="HT200" i="44"/>
  <c r="HU200" i="44"/>
  <c r="HX200" i="44"/>
  <c r="HZ200" i="44"/>
  <c r="IB200" i="44"/>
  <c r="ID200" i="44"/>
  <c r="IE200" i="44"/>
  <c r="IF200" i="44"/>
  <c r="IG200" i="44"/>
  <c r="HT201" i="44"/>
  <c r="HU201" i="44"/>
  <c r="HX201" i="44"/>
  <c r="HZ201" i="44"/>
  <c r="IB201" i="44"/>
  <c r="ID201" i="44"/>
  <c r="IE201" i="44"/>
  <c r="IF201" i="44"/>
  <c r="IG201" i="44"/>
  <c r="HT202" i="44"/>
  <c r="HU202" i="44"/>
  <c r="HX202" i="44"/>
  <c r="HZ202" i="44"/>
  <c r="IB202" i="44"/>
  <c r="ID202" i="44"/>
  <c r="IE202" i="44"/>
  <c r="IF202" i="44"/>
  <c r="IG202" i="44"/>
  <c r="HT203" i="44"/>
  <c r="HU203" i="44"/>
  <c r="HX203" i="44"/>
  <c r="HZ203" i="44"/>
  <c r="IB203" i="44"/>
  <c r="ID203" i="44"/>
  <c r="IE203" i="44"/>
  <c r="IF203" i="44"/>
  <c r="IG203" i="44"/>
  <c r="HT204" i="44"/>
  <c r="HU204" i="44"/>
  <c r="HX204" i="44"/>
  <c r="HZ204" i="44"/>
  <c r="IB204" i="44"/>
  <c r="ID204" i="44"/>
  <c r="IE204" i="44"/>
  <c r="IF204" i="44"/>
  <c r="IG204" i="44"/>
  <c r="HT205" i="44"/>
  <c r="HU205" i="44"/>
  <c r="HX205" i="44"/>
  <c r="HZ205" i="44"/>
  <c r="IB205" i="44"/>
  <c r="ID205" i="44"/>
  <c r="IE205" i="44"/>
  <c r="IF205" i="44"/>
  <c r="IG205" i="44"/>
  <c r="HT206" i="44"/>
  <c r="HU206" i="44"/>
  <c r="HX206" i="44"/>
  <c r="HZ206" i="44"/>
  <c r="IB206" i="44"/>
  <c r="ID206" i="44"/>
  <c r="IE206" i="44"/>
  <c r="IF206" i="44"/>
  <c r="IG206" i="44"/>
  <c r="HT207" i="44"/>
  <c r="HU207" i="44"/>
  <c r="HX207" i="44"/>
  <c r="HZ207" i="44"/>
  <c r="IB207" i="44"/>
  <c r="ID207" i="44"/>
  <c r="IE207" i="44"/>
  <c r="IF207" i="44"/>
  <c r="IG207" i="44"/>
  <c r="HT208" i="44"/>
  <c r="HU208" i="44"/>
  <c r="HX208" i="44"/>
  <c r="HZ208" i="44"/>
  <c r="IB208" i="44"/>
  <c r="ID208" i="44"/>
  <c r="IE208" i="44"/>
  <c r="IF208" i="44"/>
  <c r="IG208" i="44"/>
  <c r="HT209" i="44"/>
  <c r="HU209" i="44"/>
  <c r="HX209" i="44"/>
  <c r="HZ209" i="44"/>
  <c r="IB209" i="44"/>
  <c r="ID209" i="44"/>
  <c r="IE209" i="44"/>
  <c r="IF209" i="44"/>
  <c r="IG209" i="44"/>
  <c r="HT210" i="44"/>
  <c r="HU210" i="44"/>
  <c r="HX210" i="44"/>
  <c r="HZ210" i="44"/>
  <c r="IB210" i="44"/>
  <c r="ID210" i="44"/>
  <c r="IE210" i="44"/>
  <c r="IF210" i="44"/>
  <c r="IG210" i="44"/>
  <c r="HT211" i="44"/>
  <c r="HU211" i="44"/>
  <c r="HX211" i="44"/>
  <c r="HZ211" i="44"/>
  <c r="IB211" i="44"/>
  <c r="ID211" i="44"/>
  <c r="IE211" i="44"/>
  <c r="IF211" i="44"/>
  <c r="IG211" i="44"/>
  <c r="HT212" i="44"/>
  <c r="HU212" i="44"/>
  <c r="HX212" i="44"/>
  <c r="HZ212" i="44"/>
  <c r="IB212" i="44"/>
  <c r="ID212" i="44"/>
  <c r="IE212" i="44"/>
  <c r="IF212" i="44"/>
  <c r="IG212" i="44"/>
  <c r="HT213" i="44"/>
  <c r="HU213" i="44"/>
  <c r="HX213" i="44"/>
  <c r="HZ213" i="44"/>
  <c r="IB213" i="44"/>
  <c r="ID213" i="44"/>
  <c r="IE213" i="44"/>
  <c r="IF213" i="44"/>
  <c r="IG213" i="44"/>
  <c r="HT214" i="44"/>
  <c r="HU214" i="44"/>
  <c r="HX214" i="44"/>
  <c r="HZ214" i="44"/>
  <c r="IB214" i="44"/>
  <c r="ID214" i="44"/>
  <c r="IE214" i="44"/>
  <c r="IF214" i="44"/>
  <c r="IG214" i="44"/>
  <c r="HT215" i="44"/>
  <c r="HU215" i="44"/>
  <c r="HX215" i="44"/>
  <c r="HZ215" i="44"/>
  <c r="IB215" i="44"/>
  <c r="ID215" i="44"/>
  <c r="IE215" i="44"/>
  <c r="IF215" i="44"/>
  <c r="IG215" i="44"/>
  <c r="HT216" i="44"/>
  <c r="HU216" i="44"/>
  <c r="HX216" i="44"/>
  <c r="HZ216" i="44"/>
  <c r="IB216" i="44"/>
  <c r="ID216" i="44"/>
  <c r="IE216" i="44"/>
  <c r="IF216" i="44"/>
  <c r="IG216" i="44"/>
  <c r="HT217" i="44"/>
  <c r="HU217" i="44"/>
  <c r="HX217" i="44"/>
  <c r="HZ217" i="44"/>
  <c r="IB217" i="44"/>
  <c r="ID217" i="44"/>
  <c r="IE217" i="44"/>
  <c r="IF217" i="44"/>
  <c r="IG217" i="44"/>
  <c r="HT218" i="44"/>
  <c r="HU218" i="44"/>
  <c r="HX218" i="44"/>
  <c r="HZ218" i="44"/>
  <c r="IB218" i="44"/>
  <c r="ID218" i="44"/>
  <c r="IE218" i="44"/>
  <c r="IF218" i="44"/>
  <c r="IG218" i="44"/>
  <c r="HT219" i="44"/>
  <c r="HU219" i="44"/>
  <c r="HX219" i="44"/>
  <c r="HZ219" i="44"/>
  <c r="IB219" i="44"/>
  <c r="ID219" i="44"/>
  <c r="IE219" i="44"/>
  <c r="IF219" i="44"/>
  <c r="IG219" i="44"/>
  <c r="HT220" i="44"/>
  <c r="HU220" i="44"/>
  <c r="HX220" i="44"/>
  <c r="HZ220" i="44"/>
  <c r="IB220" i="44"/>
  <c r="ID220" i="44"/>
  <c r="IE220" i="44"/>
  <c r="IF220" i="44"/>
  <c r="IG220" i="44"/>
  <c r="HT221" i="44"/>
  <c r="HU221" i="44"/>
  <c r="HX221" i="44"/>
  <c r="HZ221" i="44"/>
  <c r="IB221" i="44"/>
  <c r="ID221" i="44"/>
  <c r="IE221" i="44"/>
  <c r="IF221" i="44"/>
  <c r="IG221" i="44"/>
  <c r="HT222" i="44"/>
  <c r="HU222" i="44"/>
  <c r="HX222" i="44"/>
  <c r="HZ222" i="44"/>
  <c r="IB222" i="44"/>
  <c r="ID222" i="44"/>
  <c r="IE222" i="44"/>
  <c r="IF222" i="44"/>
  <c r="IG222" i="44"/>
  <c r="HT223" i="44"/>
  <c r="HU223" i="44"/>
  <c r="HX223" i="44"/>
  <c r="HZ223" i="44"/>
  <c r="IB223" i="44"/>
  <c r="ID223" i="44"/>
  <c r="IE223" i="44"/>
  <c r="IF223" i="44"/>
  <c r="IG223" i="44"/>
  <c r="HT224" i="44"/>
  <c r="HU224" i="44"/>
  <c r="HX224" i="44"/>
  <c r="HZ224" i="44"/>
  <c r="IB224" i="44"/>
  <c r="ID224" i="44"/>
  <c r="IE224" i="44"/>
  <c r="IF224" i="44"/>
  <c r="IG224" i="44"/>
  <c r="HT225" i="44"/>
  <c r="HU225" i="44"/>
  <c r="HX225" i="44"/>
  <c r="HZ225" i="44"/>
  <c r="IB225" i="44"/>
  <c r="ID225" i="44"/>
  <c r="IE225" i="44"/>
  <c r="IF225" i="44"/>
  <c r="IG225" i="44"/>
  <c r="HT226" i="44"/>
  <c r="HU226" i="44"/>
  <c r="HX226" i="44"/>
  <c r="HZ226" i="44"/>
  <c r="IB226" i="44"/>
  <c r="ID226" i="44"/>
  <c r="IE226" i="44"/>
  <c r="IF226" i="44"/>
  <c r="IG226" i="44"/>
  <c r="HT227" i="44"/>
  <c r="HU227" i="44"/>
  <c r="HX227" i="44"/>
  <c r="HZ227" i="44"/>
  <c r="IB227" i="44"/>
  <c r="ID227" i="44"/>
  <c r="IE227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E222" i="90" l="1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K225" i="44"/>
  <c r="DG225" i="44" s="1"/>
  <c r="JK221" i="44"/>
  <c r="DG221" i="44" s="1"/>
  <c r="JK217" i="44"/>
  <c r="CA217" i="44" s="1"/>
  <c r="JK213" i="44"/>
  <c r="DG213" i="44" s="1"/>
  <c r="JK209" i="44"/>
  <c r="DG209" i="44" s="1"/>
  <c r="JL226" i="44"/>
  <c r="JL222" i="44"/>
  <c r="JL218" i="44"/>
  <c r="JL214" i="44"/>
  <c r="JL210" i="44"/>
  <c r="JL227" i="44"/>
  <c r="JK226" i="44"/>
  <c r="JL223" i="44"/>
  <c r="JK222" i="44"/>
  <c r="JL219" i="44"/>
  <c r="JK218" i="44"/>
  <c r="JL215" i="44"/>
  <c r="JK214" i="44"/>
  <c r="JL211" i="44"/>
  <c r="JK210" i="44"/>
  <c r="JL199" i="44"/>
  <c r="JK227" i="44"/>
  <c r="JL224" i="44"/>
  <c r="JK223" i="44"/>
  <c r="JL220" i="44"/>
  <c r="JK219" i="44"/>
  <c r="JL216" i="44"/>
  <c r="JK215" i="44"/>
  <c r="JL212" i="44"/>
  <c r="JK211" i="44"/>
  <c r="JL208" i="44"/>
  <c r="JL225" i="44"/>
  <c r="JK224" i="44"/>
  <c r="JL221" i="44"/>
  <c r="JK220" i="44"/>
  <c r="JL217" i="44"/>
  <c r="JK216" i="44"/>
  <c r="JL213" i="44"/>
  <c r="JK212" i="44"/>
  <c r="JL209" i="44"/>
  <c r="JK208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C4" i="81" s="1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P21" i="44"/>
  <c r="M233" i="44"/>
  <c r="K232" i="44"/>
  <c r="G232" i="44"/>
  <c r="C232" i="44"/>
  <c r="FW191" i="44" s="1"/>
  <c r="N232" i="44"/>
  <c r="J232" i="44"/>
  <c r="F232" i="44"/>
  <c r="M232" i="44"/>
  <c r="I232" i="44"/>
  <c r="E232" i="44"/>
  <c r="L232" i="44"/>
  <c r="H232" i="44"/>
  <c r="D232" i="44"/>
  <c r="G233" i="44"/>
  <c r="K233" i="44"/>
  <c r="H233" i="44"/>
  <c r="L233" i="44"/>
  <c r="F233" i="44"/>
  <c r="E233" i="44"/>
  <c r="D233" i="44"/>
  <c r="J233" i="44"/>
  <c r="C233" i="44"/>
  <c r="I233" i="44"/>
  <c r="N233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L21" i="44" l="1"/>
  <c r="H21" i="44"/>
  <c r="D21" i="44"/>
  <c r="E21" i="44"/>
  <c r="O21" i="44"/>
  <c r="K21" i="44"/>
  <c r="G21" i="44"/>
  <c r="C21" i="44"/>
  <c r="N21" i="44"/>
  <c r="J21" i="44"/>
  <c r="F21" i="44"/>
  <c r="M21" i="44"/>
  <c r="I21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CA209" i="44"/>
  <c r="FW122" i="44"/>
  <c r="CQ213" i="44"/>
  <c r="CA213" i="44"/>
  <c r="CA221" i="44"/>
  <c r="CQ225" i="44"/>
  <c r="CA225" i="44"/>
  <c r="CQ209" i="44"/>
  <c r="CQ217" i="44"/>
  <c r="DG217" i="44"/>
  <c r="CQ221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G212" i="44"/>
  <c r="CQ212" i="44"/>
  <c r="CA212" i="44"/>
  <c r="DG220" i="44"/>
  <c r="CQ220" i="44"/>
  <c r="CA220" i="44"/>
  <c r="DG211" i="44"/>
  <c r="CQ211" i="44"/>
  <c r="CA211" i="44"/>
  <c r="DG219" i="44"/>
  <c r="CQ219" i="44"/>
  <c r="CA219" i="44"/>
  <c r="DG227" i="44"/>
  <c r="CQ227" i="44"/>
  <c r="CA227" i="44"/>
  <c r="DG210" i="44"/>
  <c r="CQ210" i="44"/>
  <c r="CA210" i="44"/>
  <c r="DG218" i="44"/>
  <c r="CQ218" i="44"/>
  <c r="CA218" i="44"/>
  <c r="DG226" i="44"/>
  <c r="CQ226" i="44"/>
  <c r="CA226" i="44"/>
  <c r="F22" i="44"/>
  <c r="J22" i="44"/>
  <c r="N22" i="44"/>
  <c r="G22" i="44"/>
  <c r="K22" i="44"/>
  <c r="O22" i="44"/>
  <c r="D22" i="44"/>
  <c r="H22" i="44"/>
  <c r="L22" i="44"/>
  <c r="C22" i="44"/>
  <c r="E22" i="44"/>
  <c r="I22" i="44"/>
  <c r="M22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G208" i="44"/>
  <c r="CQ208" i="44"/>
  <c r="CA208" i="44"/>
  <c r="DG216" i="44"/>
  <c r="CQ216" i="44"/>
  <c r="CA216" i="44"/>
  <c r="DG224" i="44"/>
  <c r="CQ224" i="44"/>
  <c r="CA224" i="44"/>
  <c r="DG215" i="44"/>
  <c r="CQ215" i="44"/>
  <c r="CA215" i="44"/>
  <c r="DG223" i="44"/>
  <c r="CQ223" i="44"/>
  <c r="CA223" i="44"/>
  <c r="DG214" i="44"/>
  <c r="CQ214" i="44"/>
  <c r="CA214" i="44"/>
  <c r="DG222" i="44"/>
  <c r="CQ222" i="44"/>
  <c r="CA222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A27" i="44"/>
  <c r="IA29" i="44"/>
  <c r="IA31" i="44"/>
  <c r="IA33" i="44"/>
  <c r="IA35" i="44"/>
  <c r="IA37" i="44"/>
  <c r="IA39" i="44"/>
  <c r="IA41" i="44"/>
  <c r="IA43" i="44"/>
  <c r="IA45" i="44"/>
  <c r="IA47" i="44"/>
  <c r="IA49" i="44"/>
  <c r="IA51" i="44"/>
  <c r="IA53" i="44"/>
  <c r="IA55" i="44"/>
  <c r="IA57" i="44"/>
  <c r="IA28" i="44"/>
  <c r="IA30" i="44"/>
  <c r="IA32" i="44"/>
  <c r="IA34" i="44"/>
  <c r="IA36" i="44"/>
  <c r="IA38" i="44"/>
  <c r="IA40" i="44"/>
  <c r="IA42" i="44"/>
  <c r="IA44" i="44"/>
  <c r="IA46" i="44"/>
  <c r="IA48" i="44"/>
  <c r="IA50" i="44"/>
  <c r="IA52" i="44"/>
  <c r="IA54" i="44"/>
  <c r="IA56" i="44"/>
  <c r="IA58" i="44"/>
  <c r="IA60" i="44"/>
  <c r="IA62" i="44"/>
  <c r="IA64" i="44"/>
  <c r="IA66" i="44"/>
  <c r="IA68" i="44"/>
  <c r="IA70" i="44"/>
  <c r="IA72" i="44"/>
  <c r="IA74" i="44"/>
  <c r="IA76" i="44"/>
  <c r="IA78" i="44"/>
  <c r="IA80" i="44"/>
  <c r="IA82" i="44"/>
  <c r="IA84" i="44"/>
  <c r="IA86" i="44"/>
  <c r="IA88" i="44"/>
  <c r="IA90" i="44"/>
  <c r="IA92" i="44"/>
  <c r="IA94" i="44"/>
  <c r="IA96" i="44"/>
  <c r="IA98" i="44"/>
  <c r="IA100" i="44"/>
  <c r="IA102" i="44"/>
  <c r="IA104" i="44"/>
  <c r="IA106" i="44"/>
  <c r="IA108" i="44"/>
  <c r="IA110" i="44"/>
  <c r="IA112" i="44"/>
  <c r="IA114" i="44"/>
  <c r="IA116" i="44"/>
  <c r="IA118" i="44"/>
  <c r="IA120" i="44"/>
  <c r="IA122" i="44"/>
  <c r="IA124" i="44"/>
  <c r="IA126" i="44"/>
  <c r="IA128" i="44"/>
  <c r="IA130" i="44"/>
  <c r="IA132" i="44"/>
  <c r="IA134" i="44"/>
  <c r="IA136" i="44"/>
  <c r="IA138" i="44"/>
  <c r="IA140" i="44"/>
  <c r="IA142" i="44"/>
  <c r="IA144" i="44"/>
  <c r="IA146" i="44"/>
  <c r="IA148" i="44"/>
  <c r="IA150" i="44"/>
  <c r="IA152" i="44"/>
  <c r="IA154" i="44"/>
  <c r="IA156" i="44"/>
  <c r="IA158" i="44"/>
  <c r="IA160" i="44"/>
  <c r="IA162" i="44"/>
  <c r="IA164" i="44"/>
  <c r="IA166" i="44"/>
  <c r="IA168" i="44"/>
  <c r="IA170" i="44"/>
  <c r="IA172" i="44"/>
  <c r="IA174" i="44"/>
  <c r="IA176" i="44"/>
  <c r="IA178" i="44"/>
  <c r="IA180" i="44"/>
  <c r="IA182" i="44"/>
  <c r="IA184" i="44"/>
  <c r="IA186" i="44"/>
  <c r="IA188" i="44"/>
  <c r="IA190" i="44"/>
  <c r="IA192" i="44"/>
  <c r="IA194" i="44"/>
  <c r="IA196" i="44"/>
  <c r="IA198" i="44"/>
  <c r="IA200" i="44"/>
  <c r="IA202" i="44"/>
  <c r="IA204" i="44"/>
  <c r="IA206" i="44"/>
  <c r="IA208" i="44"/>
  <c r="IA210" i="44"/>
  <c r="IA212" i="44"/>
  <c r="IA214" i="44"/>
  <c r="IA216" i="44"/>
  <c r="IA218" i="44"/>
  <c r="IA220" i="44"/>
  <c r="IA222" i="44"/>
  <c r="IA224" i="44"/>
  <c r="IA226" i="44"/>
  <c r="IA59" i="44"/>
  <c r="IA61" i="44"/>
  <c r="IA63" i="44"/>
  <c r="IA65" i="44"/>
  <c r="IA67" i="44"/>
  <c r="IA69" i="44"/>
  <c r="IA71" i="44"/>
  <c r="IA73" i="44"/>
  <c r="IA75" i="44"/>
  <c r="IA77" i="44"/>
  <c r="IA79" i="44"/>
  <c r="IA81" i="44"/>
  <c r="IA83" i="44"/>
  <c r="IA85" i="44"/>
  <c r="IA87" i="44"/>
  <c r="IA89" i="44"/>
  <c r="IA91" i="44"/>
  <c r="IA93" i="44"/>
  <c r="IA95" i="44"/>
  <c r="IA97" i="44"/>
  <c r="IA99" i="44"/>
  <c r="IA101" i="44"/>
  <c r="IA103" i="44"/>
  <c r="IA105" i="44"/>
  <c r="IA107" i="44"/>
  <c r="IA109" i="44"/>
  <c r="IA111" i="44"/>
  <c r="IA113" i="44"/>
  <c r="IA115" i="44"/>
  <c r="IA117" i="44"/>
  <c r="IA119" i="44"/>
  <c r="IA121" i="44"/>
  <c r="IA123" i="44"/>
  <c r="IA125" i="44"/>
  <c r="IA127" i="44"/>
  <c r="IA129" i="44"/>
  <c r="IA131" i="44"/>
  <c r="IA133" i="44"/>
  <c r="IA135" i="44"/>
  <c r="IA137" i="44"/>
  <c r="IA139" i="44"/>
  <c r="IA141" i="44"/>
  <c r="IA143" i="44"/>
  <c r="IA145" i="44"/>
  <c r="IA147" i="44"/>
  <c r="IA149" i="44"/>
  <c r="IA151" i="44"/>
  <c r="IA153" i="44"/>
  <c r="IA155" i="44"/>
  <c r="IA157" i="44"/>
  <c r="IA159" i="44"/>
  <c r="IA161" i="44"/>
  <c r="IA163" i="44"/>
  <c r="IA165" i="44"/>
  <c r="IA167" i="44"/>
  <c r="IA169" i="44"/>
  <c r="IA171" i="44"/>
  <c r="IA173" i="44"/>
  <c r="IA175" i="44"/>
  <c r="IA177" i="44"/>
  <c r="IA179" i="44"/>
  <c r="IA181" i="44"/>
  <c r="IA183" i="44"/>
  <c r="IA185" i="44"/>
  <c r="IA187" i="44"/>
  <c r="IA189" i="44"/>
  <c r="IA191" i="44"/>
  <c r="IA193" i="44"/>
  <c r="IA195" i="44"/>
  <c r="IA197" i="44"/>
  <c r="IA199" i="44"/>
  <c r="IA201" i="44"/>
  <c r="IA203" i="44"/>
  <c r="IA205" i="44"/>
  <c r="IA207" i="44"/>
  <c r="IA209" i="44"/>
  <c r="IA211" i="44"/>
  <c r="IA213" i="44"/>
  <c r="IA215" i="44"/>
  <c r="IA217" i="44"/>
  <c r="IA219" i="44"/>
  <c r="IA221" i="44"/>
  <c r="IA223" i="44"/>
  <c r="IA225" i="44"/>
  <c r="IA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Y28" i="44"/>
  <c r="HY30" i="44"/>
  <c r="HY32" i="44"/>
  <c r="HY34" i="44"/>
  <c r="HY36" i="44"/>
  <c r="HY38" i="44"/>
  <c r="HY40" i="44"/>
  <c r="HY42" i="44"/>
  <c r="HY44" i="44"/>
  <c r="HY46" i="44"/>
  <c r="HY48" i="44"/>
  <c r="HY50" i="44"/>
  <c r="HY52" i="44"/>
  <c r="HY54" i="44"/>
  <c r="HY56" i="44"/>
  <c r="HY58" i="44"/>
  <c r="HY27" i="44"/>
  <c r="HY29" i="44"/>
  <c r="HY31" i="44"/>
  <c r="HY33" i="44"/>
  <c r="HY35" i="44"/>
  <c r="HY37" i="44"/>
  <c r="HY39" i="44"/>
  <c r="HY41" i="44"/>
  <c r="HY43" i="44"/>
  <c r="HY45" i="44"/>
  <c r="HY47" i="44"/>
  <c r="HY49" i="44"/>
  <c r="HY51" i="44"/>
  <c r="HY53" i="44"/>
  <c r="HY55" i="44"/>
  <c r="HY57" i="44"/>
  <c r="HY59" i="44"/>
  <c r="HY61" i="44"/>
  <c r="HY63" i="44"/>
  <c r="HY65" i="44"/>
  <c r="HY67" i="44"/>
  <c r="HY69" i="44"/>
  <c r="HY71" i="44"/>
  <c r="HY73" i="44"/>
  <c r="HY75" i="44"/>
  <c r="HY77" i="44"/>
  <c r="HY79" i="44"/>
  <c r="HY81" i="44"/>
  <c r="HY83" i="44"/>
  <c r="HY85" i="44"/>
  <c r="HY87" i="44"/>
  <c r="HY89" i="44"/>
  <c r="HY91" i="44"/>
  <c r="HY93" i="44"/>
  <c r="HY95" i="44"/>
  <c r="HY97" i="44"/>
  <c r="HY99" i="44"/>
  <c r="HY101" i="44"/>
  <c r="HY103" i="44"/>
  <c r="HY105" i="44"/>
  <c r="HY107" i="44"/>
  <c r="HY109" i="44"/>
  <c r="HY111" i="44"/>
  <c r="HY113" i="44"/>
  <c r="HY115" i="44"/>
  <c r="HY117" i="44"/>
  <c r="HY119" i="44"/>
  <c r="HY121" i="44"/>
  <c r="HY123" i="44"/>
  <c r="HY125" i="44"/>
  <c r="HY127" i="44"/>
  <c r="HY129" i="44"/>
  <c r="HY131" i="44"/>
  <c r="HY133" i="44"/>
  <c r="HY135" i="44"/>
  <c r="HY137" i="44"/>
  <c r="HY139" i="44"/>
  <c r="HY141" i="44"/>
  <c r="HY143" i="44"/>
  <c r="HY145" i="44"/>
  <c r="HY147" i="44"/>
  <c r="HY149" i="44"/>
  <c r="HY151" i="44"/>
  <c r="HY153" i="44"/>
  <c r="HY155" i="44"/>
  <c r="HY157" i="44"/>
  <c r="HY159" i="44"/>
  <c r="HY161" i="44"/>
  <c r="HY163" i="44"/>
  <c r="HY165" i="44"/>
  <c r="HY167" i="44"/>
  <c r="HY169" i="44"/>
  <c r="HY171" i="44"/>
  <c r="HY173" i="44"/>
  <c r="HY175" i="44"/>
  <c r="HY177" i="44"/>
  <c r="HY179" i="44"/>
  <c r="HY181" i="44"/>
  <c r="HY183" i="44"/>
  <c r="HY185" i="44"/>
  <c r="HY187" i="44"/>
  <c r="HY189" i="44"/>
  <c r="HY191" i="44"/>
  <c r="HY193" i="44"/>
  <c r="HY195" i="44"/>
  <c r="HY197" i="44"/>
  <c r="HY199" i="44"/>
  <c r="HY201" i="44"/>
  <c r="HY203" i="44"/>
  <c r="HY205" i="44"/>
  <c r="HY207" i="44"/>
  <c r="HY209" i="44"/>
  <c r="HY211" i="44"/>
  <c r="HY213" i="44"/>
  <c r="HY215" i="44"/>
  <c r="HY217" i="44"/>
  <c r="HY219" i="44"/>
  <c r="HY221" i="44"/>
  <c r="HY223" i="44"/>
  <c r="HY225" i="44"/>
  <c r="HY227" i="44"/>
  <c r="HY60" i="44"/>
  <c r="HY62" i="44"/>
  <c r="HY64" i="44"/>
  <c r="HY66" i="44"/>
  <c r="HY68" i="44"/>
  <c r="HY70" i="44"/>
  <c r="HY72" i="44"/>
  <c r="HY74" i="44"/>
  <c r="HY76" i="44"/>
  <c r="HY78" i="44"/>
  <c r="HY80" i="44"/>
  <c r="HY82" i="44"/>
  <c r="HY84" i="44"/>
  <c r="HY86" i="44"/>
  <c r="HY88" i="44"/>
  <c r="HY90" i="44"/>
  <c r="HY92" i="44"/>
  <c r="HY94" i="44"/>
  <c r="HY96" i="44"/>
  <c r="HY98" i="44"/>
  <c r="HY100" i="44"/>
  <c r="HY102" i="44"/>
  <c r="HY104" i="44"/>
  <c r="HY106" i="44"/>
  <c r="HY108" i="44"/>
  <c r="HY110" i="44"/>
  <c r="HY112" i="44"/>
  <c r="HY114" i="44"/>
  <c r="HY116" i="44"/>
  <c r="HY118" i="44"/>
  <c r="HY120" i="44"/>
  <c r="HY122" i="44"/>
  <c r="HY124" i="44"/>
  <c r="HY126" i="44"/>
  <c r="HY128" i="44"/>
  <c r="HY130" i="44"/>
  <c r="HY132" i="44"/>
  <c r="HY134" i="44"/>
  <c r="HY136" i="44"/>
  <c r="HY138" i="44"/>
  <c r="HY140" i="44"/>
  <c r="HY142" i="44"/>
  <c r="HY144" i="44"/>
  <c r="HY146" i="44"/>
  <c r="HY148" i="44"/>
  <c r="HY150" i="44"/>
  <c r="HY152" i="44"/>
  <c r="HY154" i="44"/>
  <c r="HY156" i="44"/>
  <c r="HY158" i="44"/>
  <c r="HY160" i="44"/>
  <c r="HY162" i="44"/>
  <c r="HY164" i="44"/>
  <c r="HY166" i="44"/>
  <c r="HY168" i="44"/>
  <c r="HY170" i="44"/>
  <c r="HY172" i="44"/>
  <c r="HY174" i="44"/>
  <c r="HY176" i="44"/>
  <c r="HY178" i="44"/>
  <c r="HY180" i="44"/>
  <c r="HY182" i="44"/>
  <c r="HY184" i="44"/>
  <c r="HY186" i="44"/>
  <c r="HY188" i="44"/>
  <c r="HY190" i="44"/>
  <c r="HY192" i="44"/>
  <c r="HY194" i="44"/>
  <c r="HY196" i="44"/>
  <c r="HY198" i="44"/>
  <c r="HY200" i="44"/>
  <c r="HY202" i="44"/>
  <c r="HY204" i="44"/>
  <c r="HY206" i="44"/>
  <c r="HY208" i="44"/>
  <c r="HY210" i="44"/>
  <c r="HY212" i="44"/>
  <c r="HY214" i="44"/>
  <c r="HY216" i="44"/>
  <c r="HY218" i="44"/>
  <c r="HY220" i="44"/>
  <c r="HY222" i="44"/>
  <c r="HY224" i="44"/>
  <c r="HY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IC28" i="44"/>
  <c r="IC30" i="44"/>
  <c r="IC32" i="44"/>
  <c r="IC34" i="44"/>
  <c r="IC36" i="44"/>
  <c r="IC38" i="44"/>
  <c r="IC40" i="44"/>
  <c r="IC42" i="44"/>
  <c r="IC44" i="44"/>
  <c r="IC46" i="44"/>
  <c r="IC48" i="44"/>
  <c r="IC50" i="44"/>
  <c r="IC52" i="44"/>
  <c r="IC54" i="44"/>
  <c r="IC56" i="44"/>
  <c r="IC58" i="44"/>
  <c r="IC27" i="44"/>
  <c r="IC29" i="44"/>
  <c r="IC31" i="44"/>
  <c r="IC33" i="44"/>
  <c r="IC35" i="44"/>
  <c r="IC37" i="44"/>
  <c r="IC39" i="44"/>
  <c r="IC41" i="44"/>
  <c r="IC43" i="44"/>
  <c r="IC45" i="44"/>
  <c r="IC47" i="44"/>
  <c r="IC49" i="44"/>
  <c r="IC51" i="44"/>
  <c r="IC53" i="44"/>
  <c r="IC55" i="44"/>
  <c r="IC57" i="44"/>
  <c r="IC59" i="44"/>
  <c r="IC61" i="44"/>
  <c r="IC63" i="44"/>
  <c r="IC65" i="44"/>
  <c r="IC67" i="44"/>
  <c r="IC69" i="44"/>
  <c r="IC71" i="44"/>
  <c r="IC73" i="44"/>
  <c r="IC75" i="44"/>
  <c r="IC77" i="44"/>
  <c r="IC79" i="44"/>
  <c r="IC81" i="44"/>
  <c r="IC83" i="44"/>
  <c r="IC85" i="44"/>
  <c r="IC87" i="44"/>
  <c r="IC89" i="44"/>
  <c r="IC91" i="44"/>
  <c r="IC93" i="44"/>
  <c r="IC95" i="44"/>
  <c r="IC97" i="44"/>
  <c r="IC99" i="44"/>
  <c r="IC101" i="44"/>
  <c r="IC103" i="44"/>
  <c r="IC105" i="44"/>
  <c r="IC107" i="44"/>
  <c r="IC109" i="44"/>
  <c r="IC111" i="44"/>
  <c r="IC113" i="44"/>
  <c r="IC115" i="44"/>
  <c r="IC117" i="44"/>
  <c r="IC119" i="44"/>
  <c r="IC121" i="44"/>
  <c r="IC123" i="44"/>
  <c r="IC125" i="44"/>
  <c r="IC127" i="44"/>
  <c r="IC129" i="44"/>
  <c r="IC131" i="44"/>
  <c r="IC133" i="44"/>
  <c r="IC135" i="44"/>
  <c r="IC137" i="44"/>
  <c r="IC139" i="44"/>
  <c r="IC141" i="44"/>
  <c r="IC143" i="44"/>
  <c r="IC145" i="44"/>
  <c r="IC147" i="44"/>
  <c r="IC149" i="44"/>
  <c r="IC151" i="44"/>
  <c r="IC153" i="44"/>
  <c r="IC155" i="44"/>
  <c r="IC157" i="44"/>
  <c r="IC159" i="44"/>
  <c r="IC161" i="44"/>
  <c r="IC163" i="44"/>
  <c r="IC165" i="44"/>
  <c r="IC167" i="44"/>
  <c r="IC169" i="44"/>
  <c r="IC171" i="44"/>
  <c r="IC173" i="44"/>
  <c r="IC175" i="44"/>
  <c r="IC177" i="44"/>
  <c r="IC179" i="44"/>
  <c r="IC181" i="44"/>
  <c r="IC183" i="44"/>
  <c r="IC185" i="44"/>
  <c r="IC187" i="44"/>
  <c r="IC189" i="44"/>
  <c r="IC191" i="44"/>
  <c r="IC193" i="44"/>
  <c r="IC195" i="44"/>
  <c r="IC197" i="44"/>
  <c r="IC199" i="44"/>
  <c r="IC201" i="44"/>
  <c r="IC203" i="44"/>
  <c r="IC205" i="44"/>
  <c r="IC207" i="44"/>
  <c r="IC209" i="44"/>
  <c r="IC211" i="44"/>
  <c r="IC213" i="44"/>
  <c r="IC215" i="44"/>
  <c r="IC217" i="44"/>
  <c r="IC219" i="44"/>
  <c r="IC221" i="44"/>
  <c r="IC223" i="44"/>
  <c r="IC225" i="44"/>
  <c r="IC227" i="44"/>
  <c r="IC60" i="44"/>
  <c r="IC62" i="44"/>
  <c r="IC64" i="44"/>
  <c r="IC66" i="44"/>
  <c r="IC68" i="44"/>
  <c r="IC70" i="44"/>
  <c r="IC72" i="44"/>
  <c r="IC74" i="44"/>
  <c r="IC76" i="44"/>
  <c r="IC78" i="44"/>
  <c r="IC80" i="44"/>
  <c r="IC82" i="44"/>
  <c r="IC84" i="44"/>
  <c r="IC86" i="44"/>
  <c r="IC88" i="44"/>
  <c r="IC90" i="44"/>
  <c r="IC92" i="44"/>
  <c r="IC94" i="44"/>
  <c r="IC96" i="44"/>
  <c r="IC98" i="44"/>
  <c r="IC100" i="44"/>
  <c r="IC102" i="44"/>
  <c r="IC104" i="44"/>
  <c r="IC106" i="44"/>
  <c r="IC108" i="44"/>
  <c r="IC110" i="44"/>
  <c r="IC112" i="44"/>
  <c r="IC114" i="44"/>
  <c r="IC116" i="44"/>
  <c r="IC118" i="44"/>
  <c r="IC120" i="44"/>
  <c r="IC122" i="44"/>
  <c r="IC124" i="44"/>
  <c r="IC126" i="44"/>
  <c r="IC128" i="44"/>
  <c r="IC130" i="44"/>
  <c r="IC132" i="44"/>
  <c r="IC134" i="44"/>
  <c r="IC136" i="44"/>
  <c r="IC138" i="44"/>
  <c r="IC140" i="44"/>
  <c r="IC142" i="44"/>
  <c r="IC144" i="44"/>
  <c r="IC146" i="44"/>
  <c r="IC148" i="44"/>
  <c r="IC150" i="44"/>
  <c r="IC152" i="44"/>
  <c r="IC154" i="44"/>
  <c r="IC156" i="44"/>
  <c r="IC158" i="44"/>
  <c r="IC160" i="44"/>
  <c r="IC162" i="44"/>
  <c r="IC164" i="44"/>
  <c r="IC166" i="44"/>
  <c r="IC168" i="44"/>
  <c r="IC170" i="44"/>
  <c r="IC172" i="44"/>
  <c r="IC174" i="44"/>
  <c r="IC176" i="44"/>
  <c r="IC178" i="44"/>
  <c r="IC180" i="44"/>
  <c r="IC182" i="44"/>
  <c r="IC184" i="44"/>
  <c r="IC186" i="44"/>
  <c r="IC188" i="44"/>
  <c r="IC190" i="44"/>
  <c r="IC192" i="44"/>
  <c r="IC194" i="44"/>
  <c r="IC196" i="44"/>
  <c r="IC198" i="44"/>
  <c r="IC200" i="44"/>
  <c r="IC202" i="44"/>
  <c r="IC204" i="44"/>
  <c r="IC206" i="44"/>
  <c r="IC208" i="44"/>
  <c r="IC210" i="44"/>
  <c r="IC212" i="44"/>
  <c r="IC214" i="44"/>
  <c r="IC216" i="44"/>
  <c r="IC218" i="44"/>
  <c r="IC220" i="44"/>
  <c r="IC222" i="44"/>
  <c r="IC224" i="44"/>
  <c r="IC226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V28" i="44"/>
  <c r="HV30" i="44"/>
  <c r="HV32" i="44"/>
  <c r="HV34" i="44"/>
  <c r="HV36" i="44"/>
  <c r="HV38" i="44"/>
  <c r="HV40" i="44"/>
  <c r="HV42" i="44"/>
  <c r="HV44" i="44"/>
  <c r="HV46" i="44"/>
  <c r="HV48" i="44"/>
  <c r="HV50" i="44"/>
  <c r="HV52" i="44"/>
  <c r="HV27" i="44"/>
  <c r="HV29" i="44"/>
  <c r="HV31" i="44"/>
  <c r="HV33" i="44"/>
  <c r="HV35" i="44"/>
  <c r="HV37" i="44"/>
  <c r="HV39" i="44"/>
  <c r="HV41" i="44"/>
  <c r="HV43" i="44"/>
  <c r="HV45" i="44"/>
  <c r="HV47" i="44"/>
  <c r="HV49" i="44"/>
  <c r="HV51" i="44"/>
  <c r="HV53" i="44"/>
  <c r="HV55" i="44"/>
  <c r="HV57" i="44"/>
  <c r="HV59" i="44"/>
  <c r="HV60" i="44"/>
  <c r="HV62" i="44"/>
  <c r="HV64" i="44"/>
  <c r="HV66" i="44"/>
  <c r="HV68" i="44"/>
  <c r="HV70" i="44"/>
  <c r="HV72" i="44"/>
  <c r="HV74" i="44"/>
  <c r="HV76" i="44"/>
  <c r="HV78" i="44"/>
  <c r="HV80" i="44"/>
  <c r="HV82" i="44"/>
  <c r="HV84" i="44"/>
  <c r="HV86" i="44"/>
  <c r="HV88" i="44"/>
  <c r="HV90" i="44"/>
  <c r="HV92" i="44"/>
  <c r="HV94" i="44"/>
  <c r="HV96" i="44"/>
  <c r="HV98" i="44"/>
  <c r="HV100" i="44"/>
  <c r="HV102" i="44"/>
  <c r="HV104" i="44"/>
  <c r="HV106" i="44"/>
  <c r="HV108" i="44"/>
  <c r="HV110" i="44"/>
  <c r="HV112" i="44"/>
  <c r="HV114" i="44"/>
  <c r="HV116" i="44"/>
  <c r="HV118" i="44"/>
  <c r="HV120" i="44"/>
  <c r="HV122" i="44"/>
  <c r="HV124" i="44"/>
  <c r="HV126" i="44"/>
  <c r="HV128" i="44"/>
  <c r="HV130" i="44"/>
  <c r="HV132" i="44"/>
  <c r="HV134" i="44"/>
  <c r="HV136" i="44"/>
  <c r="HV138" i="44"/>
  <c r="HV140" i="44"/>
  <c r="HV142" i="44"/>
  <c r="HV144" i="44"/>
  <c r="HV146" i="44"/>
  <c r="HV148" i="44"/>
  <c r="HV150" i="44"/>
  <c r="HV152" i="44"/>
  <c r="HV154" i="44"/>
  <c r="HV156" i="44"/>
  <c r="HV158" i="44"/>
  <c r="HV160" i="44"/>
  <c r="HV162" i="44"/>
  <c r="HV164" i="44"/>
  <c r="HV166" i="44"/>
  <c r="HV168" i="44"/>
  <c r="HV170" i="44"/>
  <c r="HV172" i="44"/>
  <c r="HV174" i="44"/>
  <c r="HV176" i="44"/>
  <c r="HV178" i="44"/>
  <c r="HV180" i="44"/>
  <c r="HV182" i="44"/>
  <c r="HV54" i="44"/>
  <c r="HV56" i="44"/>
  <c r="HV58" i="44"/>
  <c r="HV61" i="44"/>
  <c r="HV63" i="44"/>
  <c r="HV65" i="44"/>
  <c r="HV67" i="44"/>
  <c r="HV69" i="44"/>
  <c r="HV71" i="44"/>
  <c r="HV73" i="44"/>
  <c r="HV75" i="44"/>
  <c r="HV77" i="44"/>
  <c r="HV79" i="44"/>
  <c r="HV81" i="44"/>
  <c r="HV83" i="44"/>
  <c r="HV85" i="44"/>
  <c r="HV87" i="44"/>
  <c r="HV89" i="44"/>
  <c r="HV91" i="44"/>
  <c r="HV93" i="44"/>
  <c r="HV95" i="44"/>
  <c r="HV97" i="44"/>
  <c r="HV99" i="44"/>
  <c r="HV101" i="44"/>
  <c r="HV103" i="44"/>
  <c r="HV105" i="44"/>
  <c r="HV107" i="44"/>
  <c r="HV109" i="44"/>
  <c r="HV111" i="44"/>
  <c r="HV113" i="44"/>
  <c r="HV115" i="44"/>
  <c r="HV117" i="44"/>
  <c r="HV119" i="44"/>
  <c r="HV121" i="44"/>
  <c r="HV123" i="44"/>
  <c r="HV125" i="44"/>
  <c r="HV127" i="44"/>
  <c r="HV129" i="44"/>
  <c r="HV131" i="44"/>
  <c r="HV133" i="44"/>
  <c r="HV135" i="44"/>
  <c r="HV137" i="44"/>
  <c r="HV139" i="44"/>
  <c r="HV141" i="44"/>
  <c r="HV143" i="44"/>
  <c r="HV145" i="44"/>
  <c r="HV147" i="44"/>
  <c r="HV149" i="44"/>
  <c r="HV151" i="44"/>
  <c r="HV153" i="44"/>
  <c r="HV155" i="44"/>
  <c r="HV157" i="44"/>
  <c r="HV159" i="44"/>
  <c r="HV161" i="44"/>
  <c r="HV163" i="44"/>
  <c r="HV165" i="44"/>
  <c r="HV167" i="44"/>
  <c r="HV169" i="44"/>
  <c r="HV171" i="44"/>
  <c r="HV173" i="44"/>
  <c r="HV175" i="44"/>
  <c r="HV177" i="44"/>
  <c r="HV179" i="44"/>
  <c r="HV181" i="44"/>
  <c r="HV183" i="44"/>
  <c r="HV185" i="44"/>
  <c r="HV187" i="44"/>
  <c r="HV189" i="44"/>
  <c r="HV191" i="44"/>
  <c r="HV193" i="44"/>
  <c r="HV195" i="44"/>
  <c r="HV197" i="44"/>
  <c r="HV199" i="44"/>
  <c r="HV201" i="44"/>
  <c r="HV203" i="44"/>
  <c r="HV205" i="44"/>
  <c r="HV207" i="44"/>
  <c r="HV209" i="44"/>
  <c r="HV211" i="44"/>
  <c r="HV213" i="44"/>
  <c r="HV215" i="44"/>
  <c r="HV217" i="44"/>
  <c r="HV219" i="44"/>
  <c r="HV221" i="44"/>
  <c r="HV223" i="44"/>
  <c r="HV225" i="44"/>
  <c r="HV227" i="44"/>
  <c r="HV184" i="44"/>
  <c r="HV186" i="44"/>
  <c r="HV188" i="44"/>
  <c r="HV190" i="44"/>
  <c r="HV192" i="44"/>
  <c r="HV194" i="44"/>
  <c r="HV196" i="44"/>
  <c r="HV198" i="44"/>
  <c r="HV200" i="44"/>
  <c r="HV202" i="44"/>
  <c r="HV204" i="44"/>
  <c r="HV206" i="44"/>
  <c r="HV208" i="44"/>
  <c r="HV210" i="44"/>
  <c r="HV212" i="44"/>
  <c r="HV214" i="44"/>
  <c r="HV216" i="44"/>
  <c r="HV218" i="44"/>
  <c r="HV220" i="44"/>
  <c r="HV222" i="44"/>
  <c r="HV224" i="44"/>
  <c r="HV226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HW27" i="44"/>
  <c r="HW29" i="44"/>
  <c r="HW31" i="44"/>
  <c r="HW33" i="44"/>
  <c r="HW35" i="44"/>
  <c r="HW37" i="44"/>
  <c r="HW39" i="44"/>
  <c r="HW41" i="44"/>
  <c r="HW43" i="44"/>
  <c r="HW45" i="44"/>
  <c r="HW47" i="44"/>
  <c r="HW49" i="44"/>
  <c r="HW51" i="44"/>
  <c r="HW53" i="44"/>
  <c r="HW55" i="44"/>
  <c r="HW57" i="44"/>
  <c r="HW59" i="44"/>
  <c r="HW28" i="44"/>
  <c r="HW30" i="44"/>
  <c r="HW32" i="44"/>
  <c r="HW34" i="44"/>
  <c r="HW36" i="44"/>
  <c r="HW38" i="44"/>
  <c r="HW40" i="44"/>
  <c r="HW42" i="44"/>
  <c r="HW44" i="44"/>
  <c r="HW46" i="44"/>
  <c r="HW48" i="44"/>
  <c r="HW50" i="44"/>
  <c r="HW52" i="44"/>
  <c r="HW54" i="44"/>
  <c r="HW56" i="44"/>
  <c r="HW58" i="44"/>
  <c r="HW60" i="44"/>
  <c r="HW62" i="44"/>
  <c r="HW64" i="44"/>
  <c r="HW66" i="44"/>
  <c r="HW68" i="44"/>
  <c r="HW70" i="44"/>
  <c r="HW72" i="44"/>
  <c r="HW74" i="44"/>
  <c r="HW76" i="44"/>
  <c r="HW78" i="44"/>
  <c r="HW80" i="44"/>
  <c r="HW82" i="44"/>
  <c r="HW84" i="44"/>
  <c r="HW86" i="44"/>
  <c r="HW88" i="44"/>
  <c r="HW90" i="44"/>
  <c r="HW92" i="44"/>
  <c r="HW94" i="44"/>
  <c r="HW96" i="44"/>
  <c r="HW98" i="44"/>
  <c r="HW100" i="44"/>
  <c r="HW102" i="44"/>
  <c r="HW104" i="44"/>
  <c r="HW106" i="44"/>
  <c r="HW108" i="44"/>
  <c r="HW110" i="44"/>
  <c r="HW112" i="44"/>
  <c r="HW114" i="44"/>
  <c r="HW116" i="44"/>
  <c r="HW118" i="44"/>
  <c r="HW120" i="44"/>
  <c r="HW122" i="44"/>
  <c r="HW124" i="44"/>
  <c r="HW126" i="44"/>
  <c r="HW128" i="44"/>
  <c r="HW130" i="44"/>
  <c r="HW132" i="44"/>
  <c r="HW134" i="44"/>
  <c r="HW136" i="44"/>
  <c r="HW138" i="44"/>
  <c r="HW140" i="44"/>
  <c r="HW142" i="44"/>
  <c r="HW144" i="44"/>
  <c r="HW146" i="44"/>
  <c r="HW148" i="44"/>
  <c r="HW150" i="44"/>
  <c r="HW152" i="44"/>
  <c r="HW154" i="44"/>
  <c r="HW156" i="44"/>
  <c r="HW158" i="44"/>
  <c r="HW160" i="44"/>
  <c r="HW162" i="44"/>
  <c r="HW164" i="44"/>
  <c r="HW166" i="44"/>
  <c r="HW168" i="44"/>
  <c r="HW170" i="44"/>
  <c r="HW172" i="44"/>
  <c r="HW174" i="44"/>
  <c r="HW176" i="44"/>
  <c r="HW178" i="44"/>
  <c r="HW180" i="44"/>
  <c r="HW182" i="44"/>
  <c r="HW184" i="44"/>
  <c r="HW186" i="44"/>
  <c r="HW188" i="44"/>
  <c r="HW190" i="44"/>
  <c r="HW192" i="44"/>
  <c r="HW194" i="44"/>
  <c r="HW196" i="44"/>
  <c r="HW198" i="44"/>
  <c r="HW200" i="44"/>
  <c r="HW202" i="44"/>
  <c r="HW204" i="44"/>
  <c r="HW206" i="44"/>
  <c r="HW208" i="44"/>
  <c r="HW210" i="44"/>
  <c r="HW212" i="44"/>
  <c r="HW214" i="44"/>
  <c r="HW216" i="44"/>
  <c r="HW218" i="44"/>
  <c r="HW220" i="44"/>
  <c r="HW222" i="44"/>
  <c r="HW224" i="44"/>
  <c r="HW226" i="44"/>
  <c r="HW61" i="44"/>
  <c r="HW63" i="44"/>
  <c r="HW65" i="44"/>
  <c r="HW67" i="44"/>
  <c r="HW69" i="44"/>
  <c r="HW71" i="44"/>
  <c r="HW73" i="44"/>
  <c r="HW75" i="44"/>
  <c r="HW77" i="44"/>
  <c r="HW79" i="44"/>
  <c r="HW81" i="44"/>
  <c r="HW83" i="44"/>
  <c r="HW85" i="44"/>
  <c r="HW87" i="44"/>
  <c r="HW89" i="44"/>
  <c r="HW91" i="44"/>
  <c r="HW93" i="44"/>
  <c r="HW95" i="44"/>
  <c r="HW97" i="44"/>
  <c r="HW99" i="44"/>
  <c r="HW101" i="44"/>
  <c r="HW103" i="44"/>
  <c r="HW105" i="44"/>
  <c r="HW107" i="44"/>
  <c r="HW109" i="44"/>
  <c r="HW111" i="44"/>
  <c r="HW113" i="44"/>
  <c r="HW115" i="44"/>
  <c r="HW117" i="44"/>
  <c r="HW119" i="44"/>
  <c r="HW121" i="44"/>
  <c r="HW123" i="44"/>
  <c r="HW125" i="44"/>
  <c r="HW127" i="44"/>
  <c r="HW129" i="44"/>
  <c r="HW131" i="44"/>
  <c r="HW133" i="44"/>
  <c r="HW135" i="44"/>
  <c r="HW137" i="44"/>
  <c r="HW139" i="44"/>
  <c r="HW141" i="44"/>
  <c r="HW143" i="44"/>
  <c r="HW145" i="44"/>
  <c r="HW147" i="44"/>
  <c r="HW149" i="44"/>
  <c r="HW151" i="44"/>
  <c r="HW153" i="44"/>
  <c r="HW155" i="44"/>
  <c r="HW157" i="44"/>
  <c r="HW159" i="44"/>
  <c r="HW161" i="44"/>
  <c r="HW163" i="44"/>
  <c r="HW165" i="44"/>
  <c r="HW167" i="44"/>
  <c r="HW169" i="44"/>
  <c r="HW171" i="44"/>
  <c r="HW173" i="44"/>
  <c r="HW175" i="44"/>
  <c r="HW177" i="44"/>
  <c r="HW179" i="44"/>
  <c r="HW181" i="44"/>
  <c r="HW183" i="44"/>
  <c r="HW185" i="44"/>
  <c r="HW187" i="44"/>
  <c r="HW189" i="44"/>
  <c r="HW191" i="44"/>
  <c r="HW193" i="44"/>
  <c r="HW195" i="44"/>
  <c r="HW197" i="44"/>
  <c r="HW199" i="44"/>
  <c r="HW201" i="44"/>
  <c r="HW203" i="44"/>
  <c r="HW205" i="44"/>
  <c r="HW207" i="44"/>
  <c r="HW209" i="44"/>
  <c r="HW211" i="44"/>
  <c r="HW213" i="44"/>
  <c r="HW215" i="44"/>
  <c r="HW217" i="44"/>
  <c r="HW219" i="44"/>
  <c r="HW221" i="44"/>
  <c r="HW223" i="44"/>
  <c r="HW225" i="44"/>
  <c r="HW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JD224" i="44"/>
  <c r="CZ224" i="44" s="1"/>
  <c r="JJ215" i="44"/>
  <c r="DF215" i="44" s="1"/>
  <c r="JJ226" i="44"/>
  <c r="DF226" i="44" s="1"/>
  <c r="JJ218" i="44"/>
  <c r="DF218" i="44" s="1"/>
  <c r="JJ210" i="44"/>
  <c r="BZ210" i="44" s="1"/>
  <c r="CR228" i="44"/>
  <c r="JD214" i="44"/>
  <c r="BT214" i="44" s="1"/>
  <c r="IZ219" i="44"/>
  <c r="CF219" i="44" s="1"/>
  <c r="IZ211" i="44"/>
  <c r="CV211" i="44" s="1"/>
  <c r="JA221" i="44"/>
  <c r="CG221" i="44" s="1"/>
  <c r="JA213" i="44"/>
  <c r="CG213" i="44" s="1"/>
  <c r="IZ215" i="44"/>
  <c r="CV215" i="44" s="1"/>
  <c r="IZ208" i="44"/>
  <c r="CV208" i="44" s="1"/>
  <c r="IZ216" i="44"/>
  <c r="CF216" i="44" s="1"/>
  <c r="JI220" i="44"/>
  <c r="BY220" i="44" s="1"/>
  <c r="JI212" i="44"/>
  <c r="BY212" i="44" s="1"/>
  <c r="JF225" i="44"/>
  <c r="CL225" i="44" s="1"/>
  <c r="JF218" i="44"/>
  <c r="CL218" i="44" s="1"/>
  <c r="JF210" i="44"/>
  <c r="DB210" i="44" s="1"/>
  <c r="JF215" i="44"/>
  <c r="CL215" i="44" s="1"/>
  <c r="JD215" i="44"/>
  <c r="CZ215" i="44" s="1"/>
  <c r="JB211" i="44"/>
  <c r="CH211" i="44" s="1"/>
  <c r="JB219" i="44"/>
  <c r="CX219" i="44" s="1"/>
  <c r="JB222" i="44"/>
  <c r="CX222" i="44" s="1"/>
  <c r="JB214" i="44"/>
  <c r="BR214" i="44" s="1"/>
  <c r="JJ227" i="44"/>
  <c r="CP227" i="44" s="1"/>
  <c r="JB226" i="44"/>
  <c r="BR226" i="44" s="1"/>
  <c r="JB218" i="44"/>
  <c r="CH218" i="44" s="1"/>
  <c r="JB210" i="44"/>
  <c r="CH210" i="44" s="1"/>
  <c r="JF226" i="44"/>
  <c r="DB226" i="44" s="1"/>
  <c r="IZ221" i="44"/>
  <c r="CF221" i="44" s="1"/>
  <c r="IZ213" i="44"/>
  <c r="BP213" i="44" s="1"/>
  <c r="JI225" i="44"/>
  <c r="DE225" i="44" s="1"/>
  <c r="JI217" i="44"/>
  <c r="DE217" i="44" s="1"/>
  <c r="JI209" i="44"/>
  <c r="CO209" i="44" s="1"/>
  <c r="JD221" i="44"/>
  <c r="CJ221" i="44" s="1"/>
  <c r="JD213" i="44"/>
  <c r="BT213" i="44" s="1"/>
  <c r="JD219" i="44"/>
  <c r="CZ219" i="44" s="1"/>
  <c r="JD211" i="44"/>
  <c r="CZ211" i="44" s="1"/>
  <c r="JJ211" i="44"/>
  <c r="DF211" i="44" s="1"/>
  <c r="JI221" i="44"/>
  <c r="CO221" i="44" s="1"/>
  <c r="JI213" i="44"/>
  <c r="CO213" i="44" s="1"/>
  <c r="JD225" i="44"/>
  <c r="BT225" i="44" s="1"/>
  <c r="JD217" i="44"/>
  <c r="BT217" i="44" s="1"/>
  <c r="JD209" i="44"/>
  <c r="CJ209" i="44" s="1"/>
  <c r="JJ219" i="44"/>
  <c r="BZ219" i="44" s="1"/>
  <c r="JF211" i="44"/>
  <c r="CL211" i="44" s="1"/>
  <c r="JA224" i="44"/>
  <c r="CG224" i="44" s="1"/>
  <c r="JA216" i="44"/>
  <c r="BQ216" i="44" s="1"/>
  <c r="JA208" i="44"/>
  <c r="CG208" i="44" s="1"/>
  <c r="JF219" i="44"/>
  <c r="BV219" i="44" s="1"/>
  <c r="JF222" i="44"/>
  <c r="DB222" i="44" s="1"/>
  <c r="JF214" i="44"/>
  <c r="DB214" i="44" s="1"/>
  <c r="JA225" i="44"/>
  <c r="CW225" i="44" s="1"/>
  <c r="JA217" i="44"/>
  <c r="CG217" i="44" s="1"/>
  <c r="JA209" i="44"/>
  <c r="CW209" i="44" s="1"/>
  <c r="IZ225" i="44"/>
  <c r="CF225" i="44" s="1"/>
  <c r="IZ217" i="44"/>
  <c r="CV217" i="44" s="1"/>
  <c r="IZ209" i="44"/>
  <c r="BP209" i="44" s="1"/>
  <c r="JB223" i="44"/>
  <c r="CX223" i="44" s="1"/>
  <c r="JJ213" i="44"/>
  <c r="BZ213" i="44" s="1"/>
  <c r="JJ223" i="44"/>
  <c r="BZ223" i="44" s="1"/>
  <c r="CR229" i="44"/>
  <c r="DH228" i="44"/>
  <c r="CB229" i="44"/>
  <c r="JF223" i="44"/>
  <c r="DB223" i="44" s="1"/>
  <c r="JF221" i="44"/>
  <c r="DB221" i="44" s="1"/>
  <c r="IZ222" i="44"/>
  <c r="BP222" i="44" s="1"/>
  <c r="JB220" i="44"/>
  <c r="BR220" i="44" s="1"/>
  <c r="JB212" i="44"/>
  <c r="CX212" i="44" s="1"/>
  <c r="JA222" i="44"/>
  <c r="CW222" i="44" s="1"/>
  <c r="JA214" i="44"/>
  <c r="CG214" i="44" s="1"/>
  <c r="JB209" i="44"/>
  <c r="CH209" i="44" s="1"/>
  <c r="JB217" i="44"/>
  <c r="CH217" i="44" s="1"/>
  <c r="JJ209" i="44"/>
  <c r="BZ209" i="44" s="1"/>
  <c r="JG220" i="44"/>
  <c r="DC220" i="44" s="1"/>
  <c r="JG215" i="44"/>
  <c r="CM215" i="44" s="1"/>
  <c r="JF220" i="44"/>
  <c r="CL220" i="44" s="1"/>
  <c r="JF212" i="44"/>
  <c r="DB212" i="44" s="1"/>
  <c r="JA223" i="44"/>
  <c r="BQ223" i="44" s="1"/>
  <c r="JA215" i="44"/>
  <c r="CG215" i="44" s="1"/>
  <c r="JA220" i="44"/>
  <c r="BQ220" i="44" s="1"/>
  <c r="JA212" i="44"/>
  <c r="CW212" i="44" s="1"/>
  <c r="IZ226" i="44"/>
  <c r="CF226" i="44" s="1"/>
  <c r="IZ227" i="44"/>
  <c r="CF227" i="44" s="1"/>
  <c r="IZ214" i="44"/>
  <c r="CV214" i="44" s="1"/>
  <c r="JB215" i="44"/>
  <c r="CX215" i="44" s="1"/>
  <c r="JI227" i="44"/>
  <c r="CO227" i="44" s="1"/>
  <c r="JI219" i="44"/>
  <c r="BY219" i="44" s="1"/>
  <c r="JI211" i="44"/>
  <c r="BY211" i="44" s="1"/>
  <c r="JD223" i="44"/>
  <c r="BT223" i="44" s="1"/>
  <c r="JJ225" i="44"/>
  <c r="CP225" i="44" s="1"/>
  <c r="JF217" i="44"/>
  <c r="DB217" i="44" s="1"/>
  <c r="JF213" i="44"/>
  <c r="DB213" i="44" s="1"/>
  <c r="JB224" i="44"/>
  <c r="CX224" i="44" s="1"/>
  <c r="JB216" i="44"/>
  <c r="CX216" i="44" s="1"/>
  <c r="JB208" i="44"/>
  <c r="CH208" i="44" s="1"/>
  <c r="JD216" i="44"/>
  <c r="CZ216" i="44" s="1"/>
  <c r="JD208" i="44"/>
  <c r="CZ208" i="44" s="1"/>
  <c r="JJ217" i="44"/>
  <c r="CP217" i="44" s="1"/>
  <c r="JJ220" i="44"/>
  <c r="CP220" i="44" s="1"/>
  <c r="JJ212" i="44"/>
  <c r="DF212" i="44" s="1"/>
  <c r="JF227" i="44"/>
  <c r="CL227" i="44" s="1"/>
  <c r="JA226" i="44"/>
  <c r="CG226" i="44" s="1"/>
  <c r="JA218" i="44"/>
  <c r="CG218" i="44" s="1"/>
  <c r="JA210" i="44"/>
  <c r="CG210" i="44" s="1"/>
  <c r="IZ224" i="44"/>
  <c r="CF224" i="44" s="1"/>
  <c r="IZ220" i="44"/>
  <c r="CV220" i="44" s="1"/>
  <c r="IZ212" i="44"/>
  <c r="BP212" i="44" s="1"/>
  <c r="JB227" i="44"/>
  <c r="CX227" i="44" s="1"/>
  <c r="JB213" i="44"/>
  <c r="CH213" i="44" s="1"/>
  <c r="JH210" i="44"/>
  <c r="DD210" i="44" s="1"/>
  <c r="JH227" i="44"/>
  <c r="CN227" i="44" s="1"/>
  <c r="JH211" i="44"/>
  <c r="BX211" i="44" s="1"/>
  <c r="JE227" i="44"/>
  <c r="BU227" i="44" s="1"/>
  <c r="JE219" i="44"/>
  <c r="CK219" i="44" s="1"/>
  <c r="JE211" i="44"/>
  <c r="BU211" i="44" s="1"/>
  <c r="JE220" i="44"/>
  <c r="BU220" i="44" s="1"/>
  <c r="JE212" i="44"/>
  <c r="DA212" i="44" s="1"/>
  <c r="JI224" i="44"/>
  <c r="DE224" i="44" s="1"/>
  <c r="JI216" i="44"/>
  <c r="DE216" i="44" s="1"/>
  <c r="JI208" i="44"/>
  <c r="DE208" i="44" s="1"/>
  <c r="JD220" i="44"/>
  <c r="BT220" i="44" s="1"/>
  <c r="JG213" i="44"/>
  <c r="DC213" i="44" s="1"/>
  <c r="JG212" i="44"/>
  <c r="BW212" i="44" s="1"/>
  <c r="JG223" i="44"/>
  <c r="DC223" i="44" s="1"/>
  <c r="JG222" i="44"/>
  <c r="DC222" i="44" s="1"/>
  <c r="JC226" i="44"/>
  <c r="CY226" i="44" s="1"/>
  <c r="JC210" i="44"/>
  <c r="CY210" i="44" s="1"/>
  <c r="JC215" i="44"/>
  <c r="CY215" i="44" s="1"/>
  <c r="JF209" i="44"/>
  <c r="DB209" i="44" s="1"/>
  <c r="JF224" i="44"/>
  <c r="DB224" i="44" s="1"/>
  <c r="JF216" i="44"/>
  <c r="CL216" i="44" s="1"/>
  <c r="JF208" i="44"/>
  <c r="CL208" i="44" s="1"/>
  <c r="JA227" i="44"/>
  <c r="CW227" i="44" s="1"/>
  <c r="JA219" i="44"/>
  <c r="CG219" i="44" s="1"/>
  <c r="JA211" i="44"/>
  <c r="CW211" i="44" s="1"/>
  <c r="IZ223" i="44"/>
  <c r="CV223" i="44" s="1"/>
  <c r="IZ218" i="44"/>
  <c r="BP218" i="44" s="1"/>
  <c r="IZ210" i="44"/>
  <c r="CV210" i="44" s="1"/>
  <c r="JI223" i="44"/>
  <c r="CO223" i="44" s="1"/>
  <c r="JI215" i="44"/>
  <c r="DE215" i="44" s="1"/>
  <c r="JD212" i="44"/>
  <c r="CZ212" i="44" s="1"/>
  <c r="JD227" i="44"/>
  <c r="CZ227" i="44" s="1"/>
  <c r="JJ221" i="44"/>
  <c r="BZ221" i="44" s="1"/>
  <c r="JJ224" i="44"/>
  <c r="DF224" i="44" s="1"/>
  <c r="JJ216" i="44"/>
  <c r="CP216" i="44" s="1"/>
  <c r="JJ208" i="44"/>
  <c r="DF208" i="44" s="1"/>
  <c r="DB225" i="44"/>
  <c r="JH224" i="44"/>
  <c r="JH219" i="44"/>
  <c r="JC225" i="44"/>
  <c r="JC209" i="44"/>
  <c r="JC216" i="44"/>
  <c r="JB221" i="44"/>
  <c r="JH216" i="44"/>
  <c r="JH222" i="44"/>
  <c r="JH225" i="44"/>
  <c r="JH217" i="44"/>
  <c r="JH209" i="44"/>
  <c r="JE225" i="44"/>
  <c r="JE217" i="44"/>
  <c r="JE209" i="44"/>
  <c r="JE226" i="44"/>
  <c r="JE218" i="44"/>
  <c r="JE210" i="44"/>
  <c r="JI222" i="44"/>
  <c r="JI214" i="44"/>
  <c r="JD218" i="44"/>
  <c r="JD226" i="44"/>
  <c r="JG225" i="44"/>
  <c r="JG209" i="44"/>
  <c r="JG224" i="44"/>
  <c r="JG208" i="44"/>
  <c r="JG219" i="44"/>
  <c r="JG218" i="44"/>
  <c r="JC222" i="44"/>
  <c r="JC221" i="44"/>
  <c r="JC212" i="44"/>
  <c r="JC227" i="44"/>
  <c r="JC211" i="44"/>
  <c r="DH229" i="44"/>
  <c r="JH214" i="44"/>
  <c r="JH220" i="44"/>
  <c r="JH223" i="44"/>
  <c r="JH215" i="44"/>
  <c r="JH208" i="44"/>
  <c r="JE223" i="44"/>
  <c r="JE215" i="44"/>
  <c r="JE224" i="44"/>
  <c r="JE216" i="44"/>
  <c r="JE208" i="44"/>
  <c r="JD210" i="44"/>
  <c r="JJ222" i="44"/>
  <c r="JJ214" i="44"/>
  <c r="JG221" i="44"/>
  <c r="JG214" i="44"/>
  <c r="JC218" i="44"/>
  <c r="JC217" i="44"/>
  <c r="JC224" i="44"/>
  <c r="JC208" i="44"/>
  <c r="JC223" i="44"/>
  <c r="JB225" i="44"/>
  <c r="JH212" i="44"/>
  <c r="JH226" i="44"/>
  <c r="JH218" i="44"/>
  <c r="JH221" i="44"/>
  <c r="JH213" i="44"/>
  <c r="JE221" i="44"/>
  <c r="JE213" i="44"/>
  <c r="JE222" i="44"/>
  <c r="JE214" i="44"/>
  <c r="JI226" i="44"/>
  <c r="JI218" i="44"/>
  <c r="JI210" i="44"/>
  <c r="JD222" i="44"/>
  <c r="JG217" i="44"/>
  <c r="JG216" i="44"/>
  <c r="JG227" i="44"/>
  <c r="JG211" i="44"/>
  <c r="JG226" i="44"/>
  <c r="JG210" i="44"/>
  <c r="JC214" i="44"/>
  <c r="JC213" i="44"/>
  <c r="JC220" i="44"/>
  <c r="JC219" i="44"/>
  <c r="CB228" i="44"/>
  <c r="CC228" i="44"/>
  <c r="DI229" i="44"/>
  <c r="CC229" i="44"/>
  <c r="DI228" i="44"/>
  <c r="CS228" i="44"/>
  <c r="CS229" i="44"/>
  <c r="CW221" i="44" l="1"/>
  <c r="DB218" i="44"/>
  <c r="EN27" i="44"/>
  <c r="CJ224" i="44"/>
  <c r="BT224" i="44"/>
  <c r="BZ215" i="44"/>
  <c r="BZ218" i="44"/>
  <c r="CP218" i="44"/>
  <c r="CP215" i="44"/>
  <c r="CP226" i="44"/>
  <c r="CJ214" i="44"/>
  <c r="BZ226" i="44"/>
  <c r="CF211" i="44"/>
  <c r="BP216" i="44"/>
  <c r="DF210" i="44"/>
  <c r="CZ225" i="44"/>
  <c r="CH226" i="44"/>
  <c r="BP211" i="44"/>
  <c r="BZ227" i="44"/>
  <c r="CP210" i="44"/>
  <c r="CL226" i="44"/>
  <c r="CV216" i="44"/>
  <c r="CX211" i="44"/>
  <c r="BQ209" i="44"/>
  <c r="CZ214" i="44"/>
  <c r="DF227" i="44"/>
  <c r="CW210" i="44"/>
  <c r="BV226" i="44"/>
  <c r="BT211" i="44"/>
  <c r="CJ211" i="44"/>
  <c r="DE209" i="44"/>
  <c r="BQ221" i="44"/>
  <c r="CJ225" i="44"/>
  <c r="DB211" i="44"/>
  <c r="CZ223" i="44"/>
  <c r="CV219" i="44"/>
  <c r="DX38" i="44"/>
  <c r="BP219" i="44"/>
  <c r="BQ213" i="44"/>
  <c r="BP215" i="44"/>
  <c r="CO212" i="44"/>
  <c r="CJ223" i="44"/>
  <c r="DE212" i="44"/>
  <c r="CF215" i="44"/>
  <c r="BV215" i="44"/>
  <c r="CW213" i="44"/>
  <c r="CW224" i="44"/>
  <c r="DB215" i="44"/>
  <c r="CZ221" i="44"/>
  <c r="CJ215" i="44"/>
  <c r="CF208" i="44"/>
  <c r="CV227" i="44"/>
  <c r="BT209" i="44"/>
  <c r="CV225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CJ213" i="44"/>
  <c r="BT215" i="44"/>
  <c r="BP227" i="44"/>
  <c r="BP208" i="44"/>
  <c r="CZ213" i="44"/>
  <c r="CH214" i="44"/>
  <c r="BV225" i="44"/>
  <c r="CZ209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CP209" i="44"/>
  <c r="BX227" i="44"/>
  <c r="CW215" i="44"/>
  <c r="CL212" i="44"/>
  <c r="FD42" i="44"/>
  <c r="CL221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A227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CJ208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BT208" i="44"/>
  <c r="CK212" i="44"/>
  <c r="CV224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BZ216" i="44"/>
  <c r="CK227" i="44"/>
  <c r="DX125" i="44"/>
  <c r="BU212" i="44"/>
  <c r="DF209" i="44"/>
  <c r="DF216" i="44"/>
  <c r="DF220" i="44"/>
  <c r="BY209" i="44"/>
  <c r="BW215" i="44"/>
  <c r="DC215" i="44"/>
  <c r="BV227" i="44"/>
  <c r="BV211" i="44"/>
  <c r="CL219" i="44"/>
  <c r="CL209" i="44"/>
  <c r="DB227" i="44"/>
  <c r="BV212" i="44"/>
  <c r="DB219" i="44"/>
  <c r="BV221" i="44"/>
  <c r="BV209" i="44"/>
  <c r="BR219" i="44"/>
  <c r="CH219" i="44"/>
  <c r="BR210" i="44"/>
  <c r="BR209" i="44"/>
  <c r="CH220" i="44"/>
  <c r="CF213" i="44"/>
  <c r="BV222" i="44"/>
  <c r="CV226" i="44"/>
  <c r="BR211" i="44"/>
  <c r="CL222" i="44"/>
  <c r="CN210" i="44"/>
  <c r="BV218" i="44"/>
  <c r="CM220" i="44"/>
  <c r="CG209" i="44"/>
  <c r="BQ214" i="44"/>
  <c r="BQ224" i="44"/>
  <c r="CG223" i="44"/>
  <c r="CW214" i="44"/>
  <c r="CV213" i="44"/>
  <c r="CV222" i="44"/>
  <c r="BZ220" i="44"/>
  <c r="CP213" i="44"/>
  <c r="CP211" i="44"/>
  <c r="BZ225" i="44"/>
  <c r="DF225" i="44"/>
  <c r="BZ211" i="44"/>
  <c r="BZ217" i="44"/>
  <c r="DE227" i="44"/>
  <c r="CO220" i="44"/>
  <c r="DE219" i="44"/>
  <c r="DE221" i="44"/>
  <c r="DE220" i="44"/>
  <c r="BY225" i="44"/>
  <c r="BY221" i="44"/>
  <c r="CO225" i="44"/>
  <c r="BY227" i="44"/>
  <c r="BW222" i="44"/>
  <c r="CM222" i="44"/>
  <c r="BW220" i="44"/>
  <c r="CM212" i="44"/>
  <c r="BV210" i="44"/>
  <c r="CL210" i="44"/>
  <c r="DA211" i="44"/>
  <c r="BT212" i="44"/>
  <c r="CJ217" i="44"/>
  <c r="BT221" i="44"/>
  <c r="CZ217" i="44"/>
  <c r="CJ212" i="44"/>
  <c r="CJ220" i="44"/>
  <c r="CZ220" i="44"/>
  <c r="CH222" i="44"/>
  <c r="CX214" i="44"/>
  <c r="BR222" i="44"/>
  <c r="BR208" i="44"/>
  <c r="CX210" i="44"/>
  <c r="CX208" i="44"/>
  <c r="CX209" i="44"/>
  <c r="CX226" i="44"/>
  <c r="BR224" i="44"/>
  <c r="BR218" i="44"/>
  <c r="CX218" i="44"/>
  <c r="CW217" i="44"/>
  <c r="CG216" i="44"/>
  <c r="CW218" i="44"/>
  <c r="BQ222" i="44"/>
  <c r="BQ217" i="44"/>
  <c r="CF218" i="44"/>
  <c r="CV221" i="44"/>
  <c r="CV209" i="44"/>
  <c r="CV218" i="44"/>
  <c r="CF209" i="44"/>
  <c r="BP221" i="44"/>
  <c r="BP224" i="44"/>
  <c r="CO219" i="44"/>
  <c r="DE223" i="44"/>
  <c r="CX220" i="44"/>
  <c r="BS210" i="44"/>
  <c r="DC212" i="44"/>
  <c r="DF213" i="44"/>
  <c r="CL217" i="44"/>
  <c r="BV214" i="44"/>
  <c r="CW216" i="44"/>
  <c r="BQ211" i="44"/>
  <c r="CF212" i="44"/>
  <c r="CP221" i="44"/>
  <c r="CI210" i="44"/>
  <c r="BQ215" i="44"/>
  <c r="BQ218" i="44"/>
  <c r="CL214" i="44"/>
  <c r="CG211" i="44"/>
  <c r="DB216" i="44"/>
  <c r="CO216" i="44"/>
  <c r="CV212" i="44"/>
  <c r="BP225" i="44"/>
  <c r="DF221" i="44"/>
  <c r="CK211" i="44"/>
  <c r="BW223" i="44"/>
  <c r="BR227" i="44"/>
  <c r="CX217" i="44"/>
  <c r="BZ224" i="44"/>
  <c r="CK220" i="44"/>
  <c r="BZ212" i="44"/>
  <c r="DF219" i="44"/>
  <c r="CP223" i="44"/>
  <c r="DE213" i="44"/>
  <c r="CW208" i="44"/>
  <c r="BY217" i="44"/>
  <c r="BP217" i="44"/>
  <c r="BR212" i="44"/>
  <c r="DD227" i="44"/>
  <c r="CP212" i="44"/>
  <c r="CP224" i="44"/>
  <c r="BT219" i="44"/>
  <c r="CH212" i="44"/>
  <c r="CM223" i="44"/>
  <c r="DF223" i="44"/>
  <c r="CG220" i="44"/>
  <c r="BQ225" i="44"/>
  <c r="CO217" i="44"/>
  <c r="CH227" i="44"/>
  <c r="CF217" i="44"/>
  <c r="CP219" i="44"/>
  <c r="BY213" i="44"/>
  <c r="BR217" i="44"/>
  <c r="CJ219" i="44"/>
  <c r="BS215" i="44"/>
  <c r="CG225" i="44"/>
  <c r="BQ208" i="44"/>
  <c r="BZ208" i="44"/>
  <c r="CJ227" i="44"/>
  <c r="CW223" i="44"/>
  <c r="DA219" i="44"/>
  <c r="CH223" i="44"/>
  <c r="CW219" i="44"/>
  <c r="BR223" i="44"/>
  <c r="CO211" i="44"/>
  <c r="BY223" i="44"/>
  <c r="BY208" i="44"/>
  <c r="BY216" i="44"/>
  <c r="DE211" i="44"/>
  <c r="BY215" i="44"/>
  <c r="CO208" i="44"/>
  <c r="CO215" i="44"/>
  <c r="CN211" i="44"/>
  <c r="DD211" i="44"/>
  <c r="BV216" i="44"/>
  <c r="BV217" i="44"/>
  <c r="BV213" i="44"/>
  <c r="DB208" i="44"/>
  <c r="BV220" i="44"/>
  <c r="CL213" i="44"/>
  <c r="CL223" i="44"/>
  <c r="DB220" i="44"/>
  <c r="BV208" i="44"/>
  <c r="BV223" i="44"/>
  <c r="DA220" i="44"/>
  <c r="CJ216" i="44"/>
  <c r="BT216" i="44"/>
  <c r="CI215" i="44"/>
  <c r="CH215" i="44"/>
  <c r="CH224" i="44"/>
  <c r="BR215" i="44"/>
  <c r="BR213" i="44"/>
  <c r="CX213" i="44"/>
  <c r="BQ212" i="44"/>
  <c r="CG222" i="44"/>
  <c r="CG212" i="44"/>
  <c r="BQ227" i="44"/>
  <c r="CG227" i="44"/>
  <c r="CW220" i="44"/>
  <c r="BQ210" i="44"/>
  <c r="BP226" i="44"/>
  <c r="CF222" i="44"/>
  <c r="CF214" i="44"/>
  <c r="BP223" i="44"/>
  <c r="BP214" i="44"/>
  <c r="CF223" i="44"/>
  <c r="DX177" i="44"/>
  <c r="CW226" i="44"/>
  <c r="DF217" i="44"/>
  <c r="BR216" i="44"/>
  <c r="CP208" i="44"/>
  <c r="BP210" i="44"/>
  <c r="BS226" i="44"/>
  <c r="BW213" i="44"/>
  <c r="BV224" i="44"/>
  <c r="BY224" i="44"/>
  <c r="BX210" i="44"/>
  <c r="CF220" i="44"/>
  <c r="CH216" i="44"/>
  <c r="BT227" i="44"/>
  <c r="CF210" i="44"/>
  <c r="CI226" i="44"/>
  <c r="CM213" i="44"/>
  <c r="BQ219" i="44"/>
  <c r="CL224" i="44"/>
  <c r="BQ226" i="44"/>
  <c r="CO224" i="44"/>
  <c r="BU219" i="44"/>
  <c r="BP220" i="44"/>
  <c r="DC210" i="44"/>
  <c r="CM210" i="44"/>
  <c r="BW210" i="44"/>
  <c r="DE226" i="44"/>
  <c r="CO226" i="44"/>
  <c r="BY226" i="44"/>
  <c r="DA214" i="44"/>
  <c r="CK214" i="44"/>
  <c r="BU214" i="44"/>
  <c r="DA221" i="44"/>
  <c r="CK221" i="44"/>
  <c r="BU221" i="44"/>
  <c r="DD221" i="44"/>
  <c r="CN221" i="44"/>
  <c r="BX221" i="44"/>
  <c r="CX225" i="44"/>
  <c r="CH225" i="44"/>
  <c r="BR225" i="44"/>
  <c r="CY208" i="44"/>
  <c r="CI208" i="44"/>
  <c r="BS208" i="44"/>
  <c r="DC214" i="44"/>
  <c r="CM214" i="44"/>
  <c r="BW214" i="44"/>
  <c r="CY220" i="44"/>
  <c r="CI220" i="44"/>
  <c r="BS220" i="44"/>
  <c r="CY214" i="44"/>
  <c r="CI214" i="44"/>
  <c r="BS214" i="44"/>
  <c r="DC226" i="44"/>
  <c r="CM226" i="44"/>
  <c r="BW226" i="44"/>
  <c r="DC216" i="44"/>
  <c r="CM216" i="44"/>
  <c r="BW216" i="44"/>
  <c r="DA222" i="44"/>
  <c r="CK222" i="44"/>
  <c r="BU222" i="44"/>
  <c r="DD218" i="44"/>
  <c r="BX218" i="44"/>
  <c r="CN218" i="44"/>
  <c r="CY224" i="44"/>
  <c r="CI224" i="44"/>
  <c r="BS224" i="44"/>
  <c r="CY218" i="44"/>
  <c r="CI218" i="44"/>
  <c r="BS218" i="44"/>
  <c r="CZ210" i="44"/>
  <c r="CJ210" i="44"/>
  <c r="BT210" i="44"/>
  <c r="DC211" i="44"/>
  <c r="CM211" i="44"/>
  <c r="BW211" i="44"/>
  <c r="DE210" i="44"/>
  <c r="CO210" i="44"/>
  <c r="BY210" i="44"/>
  <c r="DD226" i="44"/>
  <c r="BX226" i="44"/>
  <c r="CN226" i="44"/>
  <c r="DF214" i="44"/>
  <c r="CP214" i="44"/>
  <c r="BZ214" i="44"/>
  <c r="CY219" i="44"/>
  <c r="CI219" i="44"/>
  <c r="BS219" i="44"/>
  <c r="CY213" i="44"/>
  <c r="CI213" i="44"/>
  <c r="BS213" i="44"/>
  <c r="DC227" i="44"/>
  <c r="CM227" i="44"/>
  <c r="BW227" i="44"/>
  <c r="DC217" i="44"/>
  <c r="CM217" i="44"/>
  <c r="BW217" i="44"/>
  <c r="CZ222" i="44"/>
  <c r="BT222" i="44"/>
  <c r="CJ222" i="44"/>
  <c r="DE218" i="44"/>
  <c r="CO218" i="44"/>
  <c r="BY218" i="44"/>
  <c r="DA213" i="44"/>
  <c r="CK213" i="44"/>
  <c r="BU213" i="44"/>
  <c r="DD213" i="44"/>
  <c r="CN213" i="44"/>
  <c r="BX213" i="44"/>
  <c r="DD212" i="44"/>
  <c r="CN212" i="44"/>
  <c r="BX212" i="44"/>
  <c r="CY223" i="44"/>
  <c r="CI223" i="44"/>
  <c r="BS223" i="44"/>
  <c r="CY217" i="44"/>
  <c r="CI217" i="44"/>
  <c r="BS217" i="44"/>
  <c r="DC221" i="44"/>
  <c r="CM221" i="44"/>
  <c r="BW221" i="44"/>
  <c r="DF222" i="44"/>
  <c r="CP222" i="44"/>
  <c r="BZ222" i="44"/>
  <c r="DA224" i="44"/>
  <c r="CK224" i="44"/>
  <c r="BU224" i="44"/>
  <c r="DD208" i="44"/>
  <c r="BX208" i="44"/>
  <c r="CN208" i="44"/>
  <c r="DD220" i="44"/>
  <c r="CN220" i="44"/>
  <c r="BX220" i="44"/>
  <c r="CY211" i="44"/>
  <c r="CI211" i="44"/>
  <c r="BS211" i="44"/>
  <c r="DC224" i="44"/>
  <c r="CM224" i="44"/>
  <c r="BW224" i="44"/>
  <c r="CZ218" i="44"/>
  <c r="CJ218" i="44"/>
  <c r="BT218" i="44"/>
  <c r="DE214" i="44"/>
  <c r="CO214" i="44"/>
  <c r="BY214" i="44"/>
  <c r="DA218" i="44"/>
  <c r="CK218" i="44"/>
  <c r="BU218" i="44"/>
  <c r="DA225" i="44"/>
  <c r="CK225" i="44"/>
  <c r="BU225" i="44"/>
  <c r="DD217" i="44"/>
  <c r="CN217" i="44"/>
  <c r="BX217" i="44"/>
  <c r="DD216" i="44"/>
  <c r="BX216" i="44"/>
  <c r="CN216" i="44"/>
  <c r="CY209" i="44"/>
  <c r="CI209" i="44"/>
  <c r="BS209" i="44"/>
  <c r="DD219" i="44"/>
  <c r="CN219" i="44"/>
  <c r="BX219" i="44"/>
  <c r="DD224" i="44"/>
  <c r="BX224" i="44"/>
  <c r="CN224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BL86" i="44" s="1"/>
  <c r="AF86" i="44" s="1"/>
  <c r="AV86" i="44" s="1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BL58" i="44" s="1"/>
  <c r="AF58" i="44" s="1"/>
  <c r="AV58" i="44" s="1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BL199" i="44" s="1"/>
  <c r="AF199" i="44" s="1"/>
  <c r="AV199" i="44" s="1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CY227" i="44"/>
  <c r="CI227" i="44"/>
  <c r="BS227" i="44"/>
  <c r="CY221" i="44"/>
  <c r="CI221" i="44"/>
  <c r="BS221" i="44"/>
  <c r="DC219" i="44"/>
  <c r="CM219" i="44"/>
  <c r="BW219" i="44"/>
  <c r="DC209" i="44"/>
  <c r="CM209" i="44"/>
  <c r="BW209" i="44"/>
  <c r="CZ226" i="44"/>
  <c r="CJ226" i="44"/>
  <c r="BT226" i="44"/>
  <c r="DE222" i="44"/>
  <c r="CO222" i="44"/>
  <c r="BY222" i="44"/>
  <c r="DA226" i="44"/>
  <c r="CK226" i="44"/>
  <c r="BU226" i="44"/>
  <c r="DD225" i="44"/>
  <c r="CN225" i="44"/>
  <c r="BX225" i="44"/>
  <c r="CY225" i="44"/>
  <c r="CI225" i="44"/>
  <c r="BS225" i="44"/>
  <c r="DA208" i="44"/>
  <c r="CK208" i="44"/>
  <c r="BU208" i="44"/>
  <c r="DA215" i="44"/>
  <c r="CK215" i="44"/>
  <c r="BU215" i="44"/>
  <c r="DD215" i="44"/>
  <c r="CN215" i="44"/>
  <c r="BX215" i="44"/>
  <c r="DD214" i="44"/>
  <c r="CN214" i="44"/>
  <c r="BX214" i="44"/>
  <c r="CY212" i="44"/>
  <c r="CI212" i="44"/>
  <c r="BS212" i="44"/>
  <c r="DC225" i="44"/>
  <c r="CM225" i="44"/>
  <c r="BW225" i="44"/>
  <c r="DA209" i="44"/>
  <c r="CK209" i="44"/>
  <c r="BU209" i="44"/>
  <c r="DD222" i="44"/>
  <c r="CN222" i="44"/>
  <c r="BX222" i="44"/>
  <c r="CX221" i="44"/>
  <c r="BR221" i="44"/>
  <c r="CH221" i="44"/>
  <c r="CY216" i="44"/>
  <c r="CI216" i="44"/>
  <c r="BS216" i="44"/>
  <c r="DA216" i="44"/>
  <c r="CK216" i="44"/>
  <c r="BU216" i="44"/>
  <c r="DA223" i="44"/>
  <c r="CK223" i="44"/>
  <c r="BU223" i="44"/>
  <c r="DD223" i="44"/>
  <c r="CN223" i="44"/>
  <c r="BX223" i="44"/>
  <c r="CY222" i="44"/>
  <c r="CI222" i="44"/>
  <c r="BS222" i="44"/>
  <c r="DC218" i="44"/>
  <c r="CM218" i="44"/>
  <c r="BW218" i="44"/>
  <c r="DC208" i="44"/>
  <c r="CM208" i="44"/>
  <c r="BW208" i="44"/>
  <c r="DA210" i="44"/>
  <c r="CK210" i="44"/>
  <c r="BU210" i="44"/>
  <c r="DA217" i="44"/>
  <c r="CK217" i="44"/>
  <c r="BU217" i="44"/>
  <c r="DD209" i="44"/>
  <c r="CN209" i="44"/>
  <c r="BX209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9" i="44"/>
  <c r="AG29" i="44" s="1"/>
  <c r="AW29" i="44" s="1"/>
  <c r="BM28" i="44"/>
  <c r="AG28" i="44" s="1"/>
  <c r="AW28" i="44" s="1"/>
  <c r="BM94" i="44" l="1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JJ89" i="44" s="1"/>
  <c r="IT112" i="44"/>
  <c r="JJ112" i="44" s="1"/>
  <c r="IJ147" i="44"/>
  <c r="IZ147" i="44" s="1"/>
  <c r="IJ158" i="44"/>
  <c r="IZ158" i="44" s="1"/>
  <c r="IO197" i="44"/>
  <c r="JE197" i="44" s="1"/>
  <c r="II95" i="44"/>
  <c r="II120" i="44"/>
  <c r="II57" i="44"/>
  <c r="IN46" i="44"/>
  <c r="JD46" i="44" s="1"/>
  <c r="IN32" i="44"/>
  <c r="JD32" i="44" s="1"/>
  <c r="IN129" i="44"/>
  <c r="JD129" i="44" s="1"/>
  <c r="IS184" i="44"/>
  <c r="JI184" i="44" s="1"/>
  <c r="IS126" i="44"/>
  <c r="JI126" i="44" s="1"/>
  <c r="IS146" i="44"/>
  <c r="JI146" i="44" s="1"/>
  <c r="IL104" i="44"/>
  <c r="JB104" i="44" s="1"/>
  <c r="IL173" i="44"/>
  <c r="JB173" i="44" s="1"/>
  <c r="IM130" i="44"/>
  <c r="JC130" i="44" s="1"/>
  <c r="IM63" i="44"/>
  <c r="JC63" i="44" s="1"/>
  <c r="IR153" i="44"/>
  <c r="JH153" i="44" s="1"/>
  <c r="IR50" i="44"/>
  <c r="JH50" i="44" s="1"/>
  <c r="IR169" i="44"/>
  <c r="JH169" i="44" s="1"/>
  <c r="IP153" i="44"/>
  <c r="JF153" i="44" s="1"/>
  <c r="IP206" i="44"/>
  <c r="JF206" i="44" s="1"/>
  <c r="IP134" i="44"/>
  <c r="JF134" i="44" s="1"/>
  <c r="IQ147" i="44"/>
  <c r="JG147" i="44" s="1"/>
  <c r="IQ146" i="44"/>
  <c r="JG146" i="44" s="1"/>
  <c r="IQ106" i="44"/>
  <c r="JG106" i="44" s="1"/>
  <c r="IK53" i="44"/>
  <c r="JA53" i="44" s="1"/>
  <c r="IK159" i="44"/>
  <c r="JA159" i="44" s="1"/>
  <c r="IK105" i="44"/>
  <c r="JA105" i="44" s="1"/>
  <c r="IK163" i="44"/>
  <c r="JA163" i="44" s="1"/>
  <c r="HS140" i="44"/>
  <c r="HS33" i="44"/>
  <c r="HS195" i="44"/>
  <c r="HS50" i="44"/>
  <c r="HS68" i="44"/>
  <c r="HS66" i="44"/>
  <c r="HS166" i="44"/>
  <c r="HS128" i="44"/>
  <c r="HS80" i="44"/>
  <c r="HS174" i="44"/>
  <c r="HS114" i="44"/>
  <c r="HS45" i="44"/>
  <c r="HS162" i="44"/>
  <c r="II173" i="44"/>
  <c r="IS144" i="44"/>
  <c r="JI144" i="44" s="1"/>
  <c r="IN45" i="44"/>
  <c r="JD45" i="44" s="1"/>
  <c r="IJ59" i="44"/>
  <c r="IZ59" i="44" s="1"/>
  <c r="IQ44" i="44"/>
  <c r="JG44" i="44" s="1"/>
  <c r="IR196" i="44"/>
  <c r="JH196" i="44" s="1"/>
  <c r="IM96" i="44"/>
  <c r="JC96" i="44" s="1"/>
  <c r="IK137" i="44"/>
  <c r="JA137" i="44" s="1"/>
  <c r="IU49" i="44"/>
  <c r="JK49" i="44" s="1"/>
  <c r="IU84" i="44"/>
  <c r="JK84" i="44" s="1"/>
  <c r="IU199" i="44"/>
  <c r="JK199" i="44" s="1"/>
  <c r="IU119" i="44"/>
  <c r="JK119" i="44" s="1"/>
  <c r="IU67" i="44"/>
  <c r="JK67" i="44" s="1"/>
  <c r="IU205" i="44"/>
  <c r="JK205" i="44" s="1"/>
  <c r="IU97" i="44"/>
  <c r="JK97" i="44" s="1"/>
  <c r="IU164" i="44"/>
  <c r="JK164" i="44" s="1"/>
  <c r="IU80" i="44"/>
  <c r="JK80" i="44" s="1"/>
  <c r="IU176" i="44"/>
  <c r="JK176" i="44" s="1"/>
  <c r="IU81" i="44"/>
  <c r="JK81" i="44" s="1"/>
  <c r="IU136" i="44"/>
  <c r="JK136" i="44" s="1"/>
  <c r="IU134" i="44"/>
  <c r="JK134" i="44" s="1"/>
  <c r="IU118" i="44"/>
  <c r="JK118" i="44" s="1"/>
  <c r="IU34" i="44"/>
  <c r="JK34" i="44" s="1"/>
  <c r="IU193" i="44"/>
  <c r="JK193" i="44" s="1"/>
  <c r="IU195" i="44"/>
  <c r="JK195" i="44" s="1"/>
  <c r="IU168" i="44"/>
  <c r="JK168" i="44" s="1"/>
  <c r="IU201" i="44"/>
  <c r="JK201" i="44" s="1"/>
  <c r="IU187" i="44"/>
  <c r="JK187" i="44" s="1"/>
  <c r="IU48" i="44"/>
  <c r="JK48" i="44" s="1"/>
  <c r="IU44" i="44"/>
  <c r="JK44" i="44" s="1"/>
  <c r="IU83" i="44"/>
  <c r="JK83" i="44" s="1"/>
  <c r="IU153" i="44"/>
  <c r="JK153" i="44" s="1"/>
  <c r="IU149" i="44"/>
  <c r="JK149" i="44" s="1"/>
  <c r="IU158" i="44"/>
  <c r="JK158" i="44" s="1"/>
  <c r="IU98" i="44"/>
  <c r="JK98" i="44" s="1"/>
  <c r="IU141" i="44"/>
  <c r="JK141" i="44" s="1"/>
  <c r="IU30" i="44"/>
  <c r="JK30" i="44" s="1"/>
  <c r="IU200" i="44"/>
  <c r="JK200" i="44" s="1"/>
  <c r="IU37" i="44"/>
  <c r="JK37" i="44" s="1"/>
  <c r="IU138" i="44"/>
  <c r="JK138" i="44" s="1"/>
  <c r="IU117" i="44"/>
  <c r="JK117" i="44" s="1"/>
  <c r="IU197" i="44"/>
  <c r="JK197" i="44" s="1"/>
  <c r="IU203" i="44"/>
  <c r="JK203" i="44" s="1"/>
  <c r="IU144" i="44"/>
  <c r="JK144" i="44" s="1"/>
  <c r="IU174" i="44"/>
  <c r="JK174" i="44" s="1"/>
  <c r="IU68" i="44"/>
  <c r="JK68" i="44" s="1"/>
  <c r="IU56" i="44"/>
  <c r="JK56" i="44" s="1"/>
  <c r="IU151" i="44"/>
  <c r="JK151" i="44" s="1"/>
  <c r="IU76" i="44"/>
  <c r="JK76" i="44" s="1"/>
  <c r="IU70" i="44"/>
  <c r="JK70" i="44" s="1"/>
  <c r="IU110" i="44"/>
  <c r="JK110" i="44" s="1"/>
  <c r="IU106" i="44"/>
  <c r="JK106" i="44" s="1"/>
  <c r="IU196" i="44"/>
  <c r="JK196" i="44" s="1"/>
  <c r="IU146" i="44"/>
  <c r="JK146" i="44" s="1"/>
  <c r="IU95" i="44"/>
  <c r="JK95" i="44" s="1"/>
  <c r="IU127" i="44"/>
  <c r="JK127" i="44" s="1"/>
  <c r="IU112" i="44"/>
  <c r="JK112" i="44" s="1"/>
  <c r="IU142" i="44"/>
  <c r="JK142" i="44" s="1"/>
  <c r="IU31" i="44"/>
  <c r="JK31" i="44" s="1"/>
  <c r="IU182" i="44"/>
  <c r="JK182" i="44" s="1"/>
  <c r="IU54" i="44"/>
  <c r="JK54" i="44" s="1"/>
  <c r="IU169" i="44"/>
  <c r="JK169" i="44" s="1"/>
  <c r="IU184" i="44"/>
  <c r="JK184" i="44" s="1"/>
  <c r="IU162" i="44"/>
  <c r="JK162" i="44" s="1"/>
  <c r="IU92" i="44"/>
  <c r="JK92" i="44" s="1"/>
  <c r="IU123" i="44"/>
  <c r="JK123" i="44" s="1"/>
  <c r="IU133" i="44"/>
  <c r="JK133" i="44" s="1"/>
  <c r="IU100" i="44"/>
  <c r="JK100" i="44" s="1"/>
  <c r="IU108" i="44"/>
  <c r="JK108" i="44" s="1"/>
  <c r="IU175" i="44"/>
  <c r="JK175" i="44" s="1"/>
  <c r="IU46" i="44"/>
  <c r="JK46" i="44" s="1"/>
  <c r="IU159" i="44"/>
  <c r="JK159" i="44" s="1"/>
  <c r="IU43" i="44"/>
  <c r="JK43" i="44" s="1"/>
  <c r="IU47" i="44"/>
  <c r="JK47" i="44" s="1"/>
  <c r="IU51" i="44"/>
  <c r="JK51" i="44" s="1"/>
  <c r="IU206" i="44"/>
  <c r="JK206" i="44" s="1"/>
  <c r="IU91" i="44"/>
  <c r="JK91" i="44" s="1"/>
  <c r="IU105" i="44"/>
  <c r="JK105" i="44" s="1"/>
  <c r="IU35" i="44"/>
  <c r="JK35" i="44" s="1"/>
  <c r="IU170" i="44"/>
  <c r="JK170" i="44" s="1"/>
  <c r="IU71" i="44"/>
  <c r="JK71" i="44" s="1"/>
  <c r="IU99" i="44"/>
  <c r="JK99" i="44" s="1"/>
  <c r="IU172" i="44"/>
  <c r="JK172" i="44" s="1"/>
  <c r="IU126" i="44"/>
  <c r="JK126" i="44" s="1"/>
  <c r="IU148" i="44"/>
  <c r="JK148" i="44" s="1"/>
  <c r="IU191" i="44"/>
  <c r="JK191" i="44" s="1"/>
  <c r="IU64" i="44"/>
  <c r="JK64" i="44" s="1"/>
  <c r="IU163" i="44"/>
  <c r="JK163" i="44" s="1"/>
  <c r="IU157" i="44"/>
  <c r="JK157" i="44" s="1"/>
  <c r="IU59" i="44"/>
  <c r="JK59" i="44" s="1"/>
  <c r="IU73" i="44"/>
  <c r="JK73" i="44" s="1"/>
  <c r="IU204" i="44"/>
  <c r="JK204" i="44" s="1"/>
  <c r="IU42" i="44"/>
  <c r="JK42" i="44" s="1"/>
  <c r="IU72" i="44"/>
  <c r="JK72" i="44" s="1"/>
  <c r="IU52" i="44"/>
  <c r="JK52" i="44" s="1"/>
  <c r="IU179" i="44"/>
  <c r="JK179" i="44" s="1"/>
  <c r="IU109" i="44"/>
  <c r="JK109" i="44" s="1"/>
  <c r="IU190" i="44"/>
  <c r="JK190" i="44" s="1"/>
  <c r="IU75" i="44"/>
  <c r="JK75" i="44" s="1"/>
  <c r="IU29" i="44"/>
  <c r="JK29" i="44" s="1"/>
  <c r="IU156" i="44"/>
  <c r="JK156" i="44" s="1"/>
  <c r="IU93" i="44"/>
  <c r="JK93" i="44" s="1"/>
  <c r="IU111" i="44"/>
  <c r="JK111" i="44" s="1"/>
  <c r="IU77" i="44"/>
  <c r="JK77" i="44" s="1"/>
  <c r="IU198" i="44"/>
  <c r="JK198" i="44" s="1"/>
  <c r="IU36" i="44"/>
  <c r="JK36" i="44" s="1"/>
  <c r="IU183" i="44"/>
  <c r="JK183" i="44" s="1"/>
  <c r="IU137" i="44"/>
  <c r="JK137" i="44" s="1"/>
  <c r="IU74" i="44"/>
  <c r="JK74" i="44" s="1"/>
  <c r="IU189" i="44"/>
  <c r="JK189" i="44" s="1"/>
  <c r="IU103" i="44"/>
  <c r="JK103" i="44" s="1"/>
  <c r="IU69" i="44"/>
  <c r="JK69" i="44" s="1"/>
  <c r="IU154" i="44"/>
  <c r="JK154" i="44" s="1"/>
  <c r="IU173" i="44"/>
  <c r="JK173" i="44" s="1"/>
  <c r="IU167" i="44"/>
  <c r="JK167" i="44" s="1"/>
  <c r="IU39" i="44"/>
  <c r="JK39" i="44" s="1"/>
  <c r="IU194" i="44"/>
  <c r="JK194" i="44" s="1"/>
  <c r="IU50" i="44"/>
  <c r="JK50" i="44" s="1"/>
  <c r="IU181" i="44"/>
  <c r="JK181" i="44" s="1"/>
  <c r="IU90" i="44"/>
  <c r="JK90" i="44" s="1"/>
  <c r="IU147" i="44"/>
  <c r="JK147" i="44" s="1"/>
  <c r="IU120" i="44"/>
  <c r="JK120" i="44" s="1"/>
  <c r="IU121" i="44"/>
  <c r="JK121" i="44" s="1"/>
  <c r="IU122" i="44"/>
  <c r="JK122" i="44" s="1"/>
  <c r="IU41" i="44"/>
  <c r="JK41" i="44" s="1"/>
  <c r="IU145" i="44"/>
  <c r="JK145" i="44" s="1"/>
  <c r="IU165" i="44"/>
  <c r="JK165" i="44" s="1"/>
  <c r="IU104" i="44"/>
  <c r="JK104" i="44" s="1"/>
  <c r="IU150" i="44"/>
  <c r="JK150" i="44" s="1"/>
  <c r="IU152" i="44"/>
  <c r="JK152" i="44" s="1"/>
  <c r="IU107" i="44"/>
  <c r="JK107" i="44" s="1"/>
  <c r="IU57" i="44"/>
  <c r="JK57" i="44" s="1"/>
  <c r="IU207" i="44"/>
  <c r="JK207" i="44" s="1"/>
  <c r="IU88" i="44"/>
  <c r="JK88" i="44" s="1"/>
  <c r="IU87" i="44"/>
  <c r="JK87" i="44" s="1"/>
  <c r="IU166" i="44"/>
  <c r="JK166" i="44" s="1"/>
  <c r="IU96" i="44"/>
  <c r="JK96" i="44" s="1"/>
  <c r="IU192" i="44"/>
  <c r="JK192" i="44" s="1"/>
  <c r="IU124" i="44"/>
  <c r="JK124" i="44" s="1"/>
  <c r="IU171" i="44"/>
  <c r="JK171" i="44" s="1"/>
  <c r="IU185" i="44"/>
  <c r="JK185" i="44" s="1"/>
  <c r="IU115" i="44"/>
  <c r="JK115" i="44" s="1"/>
  <c r="IU143" i="44"/>
  <c r="JK143" i="44" s="1"/>
  <c r="IU33" i="44"/>
  <c r="JK33" i="44" s="1"/>
  <c r="IU27" i="44"/>
  <c r="JK27" i="44" s="1"/>
  <c r="IU178" i="44"/>
  <c r="JK178" i="44" s="1"/>
  <c r="IU135" i="44"/>
  <c r="JK135" i="44" s="1"/>
  <c r="IU101" i="44"/>
  <c r="JK101" i="44" s="1"/>
  <c r="IU180" i="44"/>
  <c r="JK180" i="44" s="1"/>
  <c r="IU78" i="44"/>
  <c r="JK78" i="44" s="1"/>
  <c r="IU102" i="44"/>
  <c r="JK102" i="44" s="1"/>
  <c r="IU129" i="44"/>
  <c r="JK129" i="44" s="1"/>
  <c r="IU161" i="44"/>
  <c r="JK161" i="44" s="1"/>
  <c r="IU55" i="44"/>
  <c r="JK55" i="44" s="1"/>
  <c r="IU128" i="44"/>
  <c r="JK128" i="44" s="1"/>
  <c r="IU82" i="44"/>
  <c r="JK82" i="44" s="1"/>
  <c r="IU186" i="44"/>
  <c r="JK186" i="44" s="1"/>
  <c r="IU202" i="44"/>
  <c r="JK202" i="44" s="1"/>
  <c r="IU132" i="44"/>
  <c r="JK132" i="44" s="1"/>
  <c r="IU86" i="44"/>
  <c r="JK86" i="44" s="1"/>
  <c r="IU85" i="44"/>
  <c r="JK85" i="44" s="1"/>
  <c r="IU65" i="44"/>
  <c r="JK65" i="44" s="1"/>
  <c r="IU61" i="44"/>
  <c r="JK61" i="44" s="1"/>
  <c r="IU177" i="44"/>
  <c r="JK177" i="44" s="1"/>
  <c r="IU32" i="44"/>
  <c r="JK32" i="44" s="1"/>
  <c r="IU62" i="44"/>
  <c r="JK62" i="44" s="1"/>
  <c r="IU58" i="44"/>
  <c r="JK58" i="44" s="1"/>
  <c r="IU38" i="44"/>
  <c r="JK38" i="44" s="1"/>
  <c r="IU28" i="44"/>
  <c r="JK28" i="44" s="1"/>
  <c r="IU131" i="44"/>
  <c r="JK131" i="44" s="1"/>
  <c r="IU125" i="44"/>
  <c r="JK125" i="44" s="1"/>
  <c r="IU188" i="44"/>
  <c r="JK188" i="44" s="1"/>
  <c r="IU45" i="44"/>
  <c r="JK45" i="44" s="1"/>
  <c r="IU40" i="44"/>
  <c r="JK40" i="44" s="1"/>
  <c r="IU66" i="44"/>
  <c r="JK66" i="44" s="1"/>
  <c r="IU155" i="44"/>
  <c r="JK155" i="44" s="1"/>
  <c r="IU53" i="44"/>
  <c r="JK53" i="44" s="1"/>
  <c r="IU140" i="44"/>
  <c r="JK140" i="44" s="1"/>
  <c r="IU94" i="44"/>
  <c r="JK94" i="44" s="1"/>
  <c r="IU116" i="44"/>
  <c r="JK116" i="44" s="1"/>
  <c r="IU130" i="44"/>
  <c r="JK130" i="44" s="1"/>
  <c r="IU60" i="44"/>
  <c r="JK60" i="44" s="1"/>
  <c r="IU63" i="44"/>
  <c r="JK63" i="44" s="1"/>
  <c r="IU160" i="44"/>
  <c r="JK160" i="44" s="1"/>
  <c r="IU114" i="44"/>
  <c r="JK114" i="44" s="1"/>
  <c r="IU113" i="44"/>
  <c r="JK113" i="44" s="1"/>
  <c r="IU79" i="44"/>
  <c r="JK79" i="44" s="1"/>
  <c r="IU139" i="44"/>
  <c r="JK139" i="44" s="1"/>
  <c r="IU89" i="44"/>
  <c r="JK89" i="44" s="1"/>
  <c r="DG114" i="44" l="1"/>
  <c r="CA114" i="44"/>
  <c r="CQ114" i="44"/>
  <c r="DG113" i="44"/>
  <c r="CQ113" i="44"/>
  <c r="CA113" i="44"/>
  <c r="DG60" i="44"/>
  <c r="CQ60" i="44"/>
  <c r="CA60" i="44"/>
  <c r="DG140" i="44"/>
  <c r="CQ140" i="44"/>
  <c r="CA140" i="44"/>
  <c r="DG40" i="44"/>
  <c r="CQ40" i="44"/>
  <c r="CA40" i="44"/>
  <c r="DG131" i="44"/>
  <c r="CQ131" i="44"/>
  <c r="CA131" i="44"/>
  <c r="DG62" i="44"/>
  <c r="CQ62" i="44"/>
  <c r="CA62" i="44"/>
  <c r="DG65" i="44"/>
  <c r="CQ65" i="44"/>
  <c r="CA65" i="44"/>
  <c r="DG202" i="44"/>
  <c r="CQ202" i="44"/>
  <c r="CA202" i="44"/>
  <c r="DG55" i="44"/>
  <c r="CQ55" i="44"/>
  <c r="CA55" i="44"/>
  <c r="DG78" i="44"/>
  <c r="CQ78" i="44"/>
  <c r="CA78" i="44"/>
  <c r="DG178" i="44"/>
  <c r="CQ178" i="44"/>
  <c r="CA178" i="44"/>
  <c r="DG115" i="44"/>
  <c r="CQ115" i="44"/>
  <c r="CA115" i="44"/>
  <c r="DG192" i="44"/>
  <c r="CQ192" i="44"/>
  <c r="CA192" i="44"/>
  <c r="DG88" i="44"/>
  <c r="CQ88" i="44"/>
  <c r="CA88" i="44"/>
  <c r="DG152" i="44"/>
  <c r="CQ152" i="44"/>
  <c r="CA152" i="44"/>
  <c r="DG145" i="44"/>
  <c r="CQ145" i="44"/>
  <c r="CA145" i="44"/>
  <c r="DG120" i="44"/>
  <c r="CQ120" i="44"/>
  <c r="CA120" i="44"/>
  <c r="DG50" i="44"/>
  <c r="CQ50" i="44"/>
  <c r="CA50" i="44"/>
  <c r="DG173" i="44"/>
  <c r="CQ173" i="44"/>
  <c r="CA173" i="44"/>
  <c r="DG189" i="44"/>
  <c r="CQ189" i="44"/>
  <c r="CA189" i="44"/>
  <c r="DG36" i="44"/>
  <c r="CQ36" i="44"/>
  <c r="CA36" i="44"/>
  <c r="DG93" i="44"/>
  <c r="CQ93" i="44"/>
  <c r="CA93" i="44"/>
  <c r="DG190" i="44"/>
  <c r="CQ190" i="44"/>
  <c r="CA190" i="44"/>
  <c r="DG72" i="44"/>
  <c r="CQ72" i="44"/>
  <c r="CA72" i="44"/>
  <c r="DG59" i="44"/>
  <c r="CQ59" i="44"/>
  <c r="CA59" i="44"/>
  <c r="DG191" i="44"/>
  <c r="CQ191" i="44"/>
  <c r="CA191" i="44"/>
  <c r="DG99" i="44"/>
  <c r="CQ99" i="44"/>
  <c r="CA99" i="44"/>
  <c r="DG105" i="44"/>
  <c r="CQ105" i="44"/>
  <c r="CA105" i="44"/>
  <c r="DG47" i="44"/>
  <c r="CQ47" i="44"/>
  <c r="CA47" i="44"/>
  <c r="DG175" i="44"/>
  <c r="CQ175" i="44"/>
  <c r="CA175" i="44"/>
  <c r="DG123" i="44"/>
  <c r="CQ123" i="44"/>
  <c r="CA123" i="44"/>
  <c r="DG169" i="44"/>
  <c r="CQ169" i="44"/>
  <c r="CA169" i="44"/>
  <c r="DG142" i="44"/>
  <c r="CQ142" i="44"/>
  <c r="CA142" i="44"/>
  <c r="DG146" i="44"/>
  <c r="CQ146" i="44"/>
  <c r="CA146" i="44"/>
  <c r="DG70" i="44"/>
  <c r="CQ70" i="44"/>
  <c r="CA70" i="44"/>
  <c r="DG68" i="44"/>
  <c r="CQ68" i="44"/>
  <c r="CA68" i="44"/>
  <c r="DG197" i="44"/>
  <c r="CQ197" i="44"/>
  <c r="CA197" i="44"/>
  <c r="DG200" i="44"/>
  <c r="CQ200" i="44"/>
  <c r="CA200" i="44"/>
  <c r="DG158" i="44"/>
  <c r="CQ158" i="44"/>
  <c r="CA158" i="44"/>
  <c r="DG44" i="44"/>
  <c r="CQ44" i="44"/>
  <c r="CA44" i="44"/>
  <c r="DG168" i="44"/>
  <c r="CQ168" i="44"/>
  <c r="CA168" i="44"/>
  <c r="DG118" i="44"/>
  <c r="CQ118" i="44"/>
  <c r="CA118" i="44"/>
  <c r="DG176" i="44"/>
  <c r="CQ176" i="44"/>
  <c r="CA176" i="44"/>
  <c r="DG205" i="44"/>
  <c r="CQ205" i="44"/>
  <c r="CA205" i="44"/>
  <c r="DG84" i="44"/>
  <c r="CQ84" i="44"/>
  <c r="CA84" i="44"/>
  <c r="DD196" i="44"/>
  <c r="CN196" i="44"/>
  <c r="BX196" i="44"/>
  <c r="DE144" i="44"/>
  <c r="CO144" i="44"/>
  <c r="BY144" i="44"/>
  <c r="CW105" i="44"/>
  <c r="CG105" i="44"/>
  <c r="BQ105" i="44"/>
  <c r="DC146" i="44"/>
  <c r="CM146" i="44"/>
  <c r="BW146" i="44"/>
  <c r="DB153" i="44"/>
  <c r="BV153" i="44"/>
  <c r="CL153" i="44"/>
  <c r="CY63" i="44"/>
  <c r="CI63" i="44"/>
  <c r="BS63" i="44"/>
  <c r="DE146" i="44"/>
  <c r="CO146" i="44"/>
  <c r="BY146" i="44"/>
  <c r="CZ32" i="44"/>
  <c r="CJ32" i="44"/>
  <c r="BT32" i="44"/>
  <c r="DF112" i="44"/>
  <c r="CP112" i="44"/>
  <c r="BZ112" i="44"/>
  <c r="DG53" i="44"/>
  <c r="CQ53" i="44"/>
  <c r="CA53" i="44"/>
  <c r="DG45" i="44"/>
  <c r="CQ45" i="44"/>
  <c r="CA45" i="44"/>
  <c r="DG28" i="44"/>
  <c r="CQ28" i="44"/>
  <c r="CA28" i="44"/>
  <c r="DG32" i="44"/>
  <c r="CQ32" i="44"/>
  <c r="CA32" i="44"/>
  <c r="DG85" i="44"/>
  <c r="CQ85" i="44"/>
  <c r="CA85" i="44"/>
  <c r="DG186" i="44"/>
  <c r="CQ186" i="44"/>
  <c r="CA186" i="44"/>
  <c r="DG161" i="44"/>
  <c r="CQ161" i="44"/>
  <c r="CA161" i="44"/>
  <c r="DG180" i="44"/>
  <c r="CQ180" i="44"/>
  <c r="CA180" i="44"/>
  <c r="DG27" i="44"/>
  <c r="CQ27" i="44"/>
  <c r="CA27" i="44"/>
  <c r="DG185" i="44"/>
  <c r="CQ185" i="44"/>
  <c r="CA185" i="44"/>
  <c r="DG96" i="44"/>
  <c r="CQ96" i="44"/>
  <c r="CA96" i="44"/>
  <c r="DG207" i="44"/>
  <c r="CQ207" i="44"/>
  <c r="CA207" i="44"/>
  <c r="DG150" i="44"/>
  <c r="CQ150" i="44"/>
  <c r="CA150" i="44"/>
  <c r="DG41" i="44"/>
  <c r="CQ41" i="44"/>
  <c r="CA41" i="44"/>
  <c r="DG147" i="44"/>
  <c r="CQ147" i="44"/>
  <c r="CA147" i="44"/>
  <c r="DG194" i="44"/>
  <c r="CQ194" i="44"/>
  <c r="CA194" i="44"/>
  <c r="DG154" i="44"/>
  <c r="CQ154" i="44"/>
  <c r="CA154" i="44"/>
  <c r="DG74" i="44"/>
  <c r="CA74" i="44"/>
  <c r="CQ74" i="44"/>
  <c r="DG198" i="44"/>
  <c r="CQ198" i="44"/>
  <c r="CA198" i="44"/>
  <c r="DG156" i="44"/>
  <c r="CQ156" i="44"/>
  <c r="CA156" i="44"/>
  <c r="DG109" i="44"/>
  <c r="CQ109" i="44"/>
  <c r="CA109" i="44"/>
  <c r="DG42" i="44"/>
  <c r="CQ42" i="44"/>
  <c r="CA42" i="44"/>
  <c r="DG157" i="44"/>
  <c r="CQ157" i="44"/>
  <c r="CA157" i="44"/>
  <c r="DG148" i="44"/>
  <c r="CQ148" i="44"/>
  <c r="CA148" i="44"/>
  <c r="DG71" i="44"/>
  <c r="CQ71" i="44"/>
  <c r="CA71" i="44"/>
  <c r="DG91" i="44"/>
  <c r="CQ91" i="44"/>
  <c r="CA91" i="44"/>
  <c r="DG43" i="44"/>
  <c r="CQ43" i="44"/>
  <c r="CA43" i="44"/>
  <c r="DG108" i="44"/>
  <c r="CQ108" i="44"/>
  <c r="CA108" i="44"/>
  <c r="DG92" i="44"/>
  <c r="CQ92" i="44"/>
  <c r="CA92" i="44"/>
  <c r="DG54" i="44"/>
  <c r="CQ54" i="44"/>
  <c r="CA54" i="44"/>
  <c r="DG112" i="44"/>
  <c r="CQ112" i="44"/>
  <c r="CA112" i="44"/>
  <c r="DG196" i="44"/>
  <c r="CQ196" i="44"/>
  <c r="CA196" i="44"/>
  <c r="DG76" i="44"/>
  <c r="CQ76" i="44"/>
  <c r="CA76" i="44"/>
  <c r="DG174" i="44"/>
  <c r="CQ174" i="44"/>
  <c r="CA174" i="44"/>
  <c r="DG117" i="44"/>
  <c r="CQ117" i="44"/>
  <c r="CA117" i="44"/>
  <c r="DG30" i="44"/>
  <c r="CQ30" i="44"/>
  <c r="CA30" i="44"/>
  <c r="DG149" i="44"/>
  <c r="CQ149" i="44"/>
  <c r="CA149" i="44"/>
  <c r="DG48" i="44"/>
  <c r="CQ48" i="44"/>
  <c r="CA48" i="44"/>
  <c r="DG195" i="44"/>
  <c r="CQ195" i="44"/>
  <c r="CA195" i="44"/>
  <c r="DG134" i="44"/>
  <c r="CQ134" i="44"/>
  <c r="CA134" i="44"/>
  <c r="DG80" i="44"/>
  <c r="CQ80" i="44"/>
  <c r="CA80" i="44"/>
  <c r="DG67" i="44"/>
  <c r="CQ67" i="44"/>
  <c r="CA67" i="44"/>
  <c r="DG49" i="44"/>
  <c r="CQ49" i="44"/>
  <c r="CA49" i="44"/>
  <c r="DC44" i="44"/>
  <c r="CM44" i="44"/>
  <c r="BW44" i="44"/>
  <c r="CW159" i="44"/>
  <c r="CG159" i="44"/>
  <c r="BQ159" i="44"/>
  <c r="DC147" i="44"/>
  <c r="CM147" i="44"/>
  <c r="BW147" i="44"/>
  <c r="DD169" i="44"/>
  <c r="CN169" i="44"/>
  <c r="BX169" i="44"/>
  <c r="CY130" i="44"/>
  <c r="CI130" i="44"/>
  <c r="BS130" i="44"/>
  <c r="DE126" i="44"/>
  <c r="CO126" i="44"/>
  <c r="BY126" i="44"/>
  <c r="CZ46" i="44"/>
  <c r="CJ46" i="44"/>
  <c r="BT46" i="44"/>
  <c r="DA197" i="44"/>
  <c r="CK197" i="44"/>
  <c r="BU197" i="44"/>
  <c r="DF89" i="44"/>
  <c r="CP89" i="44"/>
  <c r="BZ89" i="44"/>
  <c r="DG89" i="44"/>
  <c r="CQ89" i="44"/>
  <c r="CA89" i="44"/>
  <c r="DG139" i="44"/>
  <c r="CQ139" i="44"/>
  <c r="CA139" i="44"/>
  <c r="DG160" i="44"/>
  <c r="CQ160" i="44"/>
  <c r="CA160" i="44"/>
  <c r="DG116" i="44"/>
  <c r="CQ116" i="44"/>
  <c r="CA116" i="44"/>
  <c r="DG155" i="44"/>
  <c r="CQ155" i="44"/>
  <c r="CA155" i="44"/>
  <c r="DG188" i="44"/>
  <c r="CQ188" i="44"/>
  <c r="CA188" i="44"/>
  <c r="DG38" i="44"/>
  <c r="CQ38" i="44"/>
  <c r="CA38" i="44"/>
  <c r="DG177" i="44"/>
  <c r="CQ177" i="44"/>
  <c r="CA177" i="44"/>
  <c r="DG86" i="44"/>
  <c r="CQ86" i="44"/>
  <c r="CA86" i="44"/>
  <c r="DG82" i="44"/>
  <c r="CA82" i="44"/>
  <c r="CQ82" i="44"/>
  <c r="DG129" i="44"/>
  <c r="CQ129" i="44"/>
  <c r="CA129" i="44"/>
  <c r="DG101" i="44"/>
  <c r="CQ101" i="44"/>
  <c r="CA101" i="44"/>
  <c r="DG33" i="44"/>
  <c r="CQ33" i="44"/>
  <c r="CA33" i="44"/>
  <c r="DG171" i="44"/>
  <c r="CQ171" i="44"/>
  <c r="CA171" i="44"/>
  <c r="DG166" i="44"/>
  <c r="CQ166" i="44"/>
  <c r="CA166" i="44"/>
  <c r="DG57" i="44"/>
  <c r="CQ57" i="44"/>
  <c r="CA57" i="44"/>
  <c r="DG104" i="44"/>
  <c r="CQ104" i="44"/>
  <c r="CA104" i="44"/>
  <c r="DG122" i="44"/>
  <c r="CA122" i="44"/>
  <c r="CQ122" i="44"/>
  <c r="DG90" i="44"/>
  <c r="CA90" i="44"/>
  <c r="CQ90" i="44"/>
  <c r="DG39" i="44"/>
  <c r="CQ39" i="44"/>
  <c r="CA39" i="44"/>
  <c r="DG69" i="44"/>
  <c r="CQ69" i="44"/>
  <c r="CA69" i="44"/>
  <c r="DG137" i="44"/>
  <c r="CQ137" i="44"/>
  <c r="CA137" i="44"/>
  <c r="DG77" i="44"/>
  <c r="CQ77" i="44"/>
  <c r="CA77" i="44"/>
  <c r="DG29" i="44"/>
  <c r="CQ29" i="44"/>
  <c r="CA29" i="44"/>
  <c r="DG179" i="44"/>
  <c r="CQ179" i="44"/>
  <c r="CA179" i="44"/>
  <c r="DG204" i="44"/>
  <c r="CQ204" i="44"/>
  <c r="CA204" i="44"/>
  <c r="DG163" i="44"/>
  <c r="CQ163" i="44"/>
  <c r="CA163" i="44"/>
  <c r="DG126" i="44"/>
  <c r="CQ126" i="44"/>
  <c r="CA126" i="44"/>
  <c r="DG170" i="44"/>
  <c r="CQ170" i="44"/>
  <c r="CA170" i="44"/>
  <c r="DG206" i="44"/>
  <c r="CQ206" i="44"/>
  <c r="CA206" i="44"/>
  <c r="CQ159" i="44"/>
  <c r="DG159" i="44"/>
  <c r="CA159" i="44"/>
  <c r="DG100" i="44"/>
  <c r="CQ100" i="44"/>
  <c r="CA100" i="44"/>
  <c r="DG162" i="44"/>
  <c r="CQ162" i="44"/>
  <c r="CA162" i="44"/>
  <c r="DG182" i="44"/>
  <c r="CQ182" i="44"/>
  <c r="CA182" i="44"/>
  <c r="DG127" i="44"/>
  <c r="CQ127" i="44"/>
  <c r="CA127" i="44"/>
  <c r="DG106" i="44"/>
  <c r="CA106" i="44"/>
  <c r="CQ106" i="44"/>
  <c r="DG151" i="44"/>
  <c r="CQ151" i="44"/>
  <c r="CA151" i="44"/>
  <c r="DG144" i="44"/>
  <c r="CQ144" i="44"/>
  <c r="CA144" i="44"/>
  <c r="DG138" i="44"/>
  <c r="CA138" i="44"/>
  <c r="CQ138" i="44"/>
  <c r="DG141" i="44"/>
  <c r="CQ141" i="44"/>
  <c r="CA141" i="44"/>
  <c r="DG153" i="44"/>
  <c r="CQ153" i="44"/>
  <c r="CA153" i="44"/>
  <c r="DG187" i="44"/>
  <c r="CQ187" i="44"/>
  <c r="CA187" i="44"/>
  <c r="DG193" i="44"/>
  <c r="CQ193" i="44"/>
  <c r="CA193" i="44"/>
  <c r="DG136" i="44"/>
  <c r="CQ136" i="44"/>
  <c r="CA136" i="44"/>
  <c r="DG164" i="44"/>
  <c r="CQ164" i="44"/>
  <c r="CA164" i="44"/>
  <c r="DG119" i="44"/>
  <c r="CQ119" i="44"/>
  <c r="CA119" i="44"/>
  <c r="CW137" i="44"/>
  <c r="CG137" i="44"/>
  <c r="BQ137" i="44"/>
  <c r="CV59" i="44"/>
  <c r="CF59" i="44"/>
  <c r="BP59" i="44"/>
  <c r="CW53" i="44"/>
  <c r="BQ53" i="44"/>
  <c r="CG53" i="44"/>
  <c r="DB134" i="44"/>
  <c r="CL134" i="44"/>
  <c r="BV134" i="44"/>
  <c r="DD50" i="44"/>
  <c r="CN50" i="44"/>
  <c r="BX50" i="44"/>
  <c r="CX173" i="44"/>
  <c r="BR173" i="44"/>
  <c r="CH173" i="44"/>
  <c r="DE184" i="44"/>
  <c r="CO184" i="44"/>
  <c r="BY184" i="44"/>
  <c r="CV158" i="44"/>
  <c r="BP158" i="44"/>
  <c r="CF158" i="44"/>
  <c r="DG130" i="44"/>
  <c r="CA130" i="44"/>
  <c r="CQ130" i="44"/>
  <c r="DG79" i="44"/>
  <c r="CQ79" i="44"/>
  <c r="CA79" i="44"/>
  <c r="DG63" i="44"/>
  <c r="CQ63" i="44"/>
  <c r="CA63" i="44"/>
  <c r="DG94" i="44"/>
  <c r="CQ94" i="44"/>
  <c r="CA94" i="44"/>
  <c r="DG66" i="44"/>
  <c r="CA66" i="44"/>
  <c r="CQ66" i="44"/>
  <c r="DG125" i="44"/>
  <c r="CQ125" i="44"/>
  <c r="CA125" i="44"/>
  <c r="DG58" i="44"/>
  <c r="CQ58" i="44"/>
  <c r="CA58" i="44"/>
  <c r="DG61" i="44"/>
  <c r="CQ61" i="44"/>
  <c r="CA61" i="44"/>
  <c r="DG132" i="44"/>
  <c r="CQ132" i="44"/>
  <c r="CA132" i="44"/>
  <c r="DG128" i="44"/>
  <c r="CQ128" i="44"/>
  <c r="CA128" i="44"/>
  <c r="DG102" i="44"/>
  <c r="CQ102" i="44"/>
  <c r="CA102" i="44"/>
  <c r="DG135" i="44"/>
  <c r="CQ135" i="44"/>
  <c r="CA135" i="44"/>
  <c r="DG143" i="44"/>
  <c r="CQ143" i="44"/>
  <c r="CA143" i="44"/>
  <c r="DG124" i="44"/>
  <c r="CQ124" i="44"/>
  <c r="CA124" i="44"/>
  <c r="DG87" i="44"/>
  <c r="CQ87" i="44"/>
  <c r="CA87" i="44"/>
  <c r="DG107" i="44"/>
  <c r="CQ107" i="44"/>
  <c r="CA107" i="44"/>
  <c r="DG165" i="44"/>
  <c r="CQ165" i="44"/>
  <c r="CA165" i="44"/>
  <c r="DG121" i="44"/>
  <c r="CQ121" i="44"/>
  <c r="CA121" i="44"/>
  <c r="DG181" i="44"/>
  <c r="CQ181" i="44"/>
  <c r="CA181" i="44"/>
  <c r="DG167" i="44"/>
  <c r="CQ167" i="44"/>
  <c r="CA167" i="44"/>
  <c r="DG103" i="44"/>
  <c r="CQ103" i="44"/>
  <c r="CA103" i="44"/>
  <c r="DG183" i="44"/>
  <c r="CQ183" i="44"/>
  <c r="CA183" i="44"/>
  <c r="DG111" i="44"/>
  <c r="CQ111" i="44"/>
  <c r="CA111" i="44"/>
  <c r="DG75" i="44"/>
  <c r="CQ75" i="44"/>
  <c r="CA75" i="44"/>
  <c r="DG52" i="44"/>
  <c r="CQ52" i="44"/>
  <c r="CA52" i="44"/>
  <c r="DG73" i="44"/>
  <c r="CQ73" i="44"/>
  <c r="CA73" i="44"/>
  <c r="DG64" i="44"/>
  <c r="CQ64" i="44"/>
  <c r="CA64" i="44"/>
  <c r="DG172" i="44"/>
  <c r="CQ172" i="44"/>
  <c r="CA172" i="44"/>
  <c r="DG35" i="44"/>
  <c r="CQ35" i="44"/>
  <c r="CA35" i="44"/>
  <c r="DG51" i="44"/>
  <c r="CQ51" i="44"/>
  <c r="CA51" i="44"/>
  <c r="DG46" i="44"/>
  <c r="CQ46" i="44"/>
  <c r="CA46" i="44"/>
  <c r="DG133" i="44"/>
  <c r="CQ133" i="44"/>
  <c r="CA133" i="44"/>
  <c r="DG184" i="44"/>
  <c r="CQ184" i="44"/>
  <c r="CA184" i="44"/>
  <c r="DG31" i="44"/>
  <c r="CQ31" i="44"/>
  <c r="CA31" i="44"/>
  <c r="DG95" i="44"/>
  <c r="CQ95" i="44"/>
  <c r="CA95" i="44"/>
  <c r="DG110" i="44"/>
  <c r="CQ110" i="44"/>
  <c r="CA110" i="44"/>
  <c r="DG56" i="44"/>
  <c r="CQ56" i="44"/>
  <c r="CA56" i="44"/>
  <c r="DG203" i="44"/>
  <c r="CQ203" i="44"/>
  <c r="CA203" i="44"/>
  <c r="DG37" i="44"/>
  <c r="CQ37" i="44"/>
  <c r="CA37" i="44"/>
  <c r="DG98" i="44"/>
  <c r="CA98" i="44"/>
  <c r="CQ98" i="44"/>
  <c r="DG83" i="44"/>
  <c r="CQ83" i="44"/>
  <c r="CA83" i="44"/>
  <c r="DG201" i="44"/>
  <c r="CQ201" i="44"/>
  <c r="CA201" i="44"/>
  <c r="DG34" i="44"/>
  <c r="CA34" i="44"/>
  <c r="CQ34" i="44"/>
  <c r="DG81" i="44"/>
  <c r="CQ81" i="44"/>
  <c r="CA81" i="44"/>
  <c r="DG97" i="44"/>
  <c r="CQ97" i="44"/>
  <c r="CA97" i="44"/>
  <c r="DG199" i="44"/>
  <c r="CQ199" i="44"/>
  <c r="CA199" i="44"/>
  <c r="CY96" i="44"/>
  <c r="CI96" i="44"/>
  <c r="BS96" i="44"/>
  <c r="CZ45" i="44"/>
  <c r="CJ45" i="44"/>
  <c r="BT45" i="44"/>
  <c r="CW163" i="44"/>
  <c r="CG163" i="44"/>
  <c r="BQ163" i="44"/>
  <c r="DC106" i="44"/>
  <c r="CM106" i="44"/>
  <c r="BW106" i="44"/>
  <c r="DB206" i="44"/>
  <c r="CL206" i="44"/>
  <c r="BV206" i="44"/>
  <c r="DD153" i="44"/>
  <c r="CN153" i="44"/>
  <c r="BX153" i="44"/>
  <c r="CX104" i="44"/>
  <c r="CH104" i="44"/>
  <c r="BR104" i="44"/>
  <c r="CZ129" i="44"/>
  <c r="CJ129" i="44"/>
  <c r="BT129" i="44"/>
  <c r="CV147" i="44"/>
  <c r="CF147" i="44"/>
  <c r="BP147" i="44"/>
  <c r="IK103" i="44"/>
  <c r="JA103" i="44" s="1"/>
  <c r="IK39" i="44"/>
  <c r="JA39" i="44" s="1"/>
  <c r="IQ152" i="44"/>
  <c r="JG152" i="44" s="1"/>
  <c r="IQ137" i="44"/>
  <c r="JG137" i="44" s="1"/>
  <c r="IQ156" i="44"/>
  <c r="JG156" i="44" s="1"/>
  <c r="IK125" i="44"/>
  <c r="JA125" i="44" s="1"/>
  <c r="IK40" i="44"/>
  <c r="JA40" i="44" s="1"/>
  <c r="IQ81" i="44"/>
  <c r="JG81" i="44" s="1"/>
  <c r="IQ78" i="44"/>
  <c r="JG78" i="44" s="1"/>
  <c r="IK171" i="44"/>
  <c r="JA171" i="44" s="1"/>
  <c r="IK58" i="44"/>
  <c r="JA58" i="44" s="1"/>
  <c r="IK97" i="44"/>
  <c r="JA97" i="44" s="1"/>
  <c r="IK102" i="44"/>
  <c r="JA102" i="44" s="1"/>
  <c r="IK199" i="44"/>
  <c r="JA199" i="44" s="1"/>
  <c r="IK110" i="44"/>
  <c r="JA110" i="44" s="1"/>
  <c r="IK157" i="44"/>
  <c r="JA157" i="44" s="1"/>
  <c r="IK116" i="44"/>
  <c r="JA116" i="44" s="1"/>
  <c r="IK136" i="44"/>
  <c r="JA136" i="44" s="1"/>
  <c r="IK118" i="44"/>
  <c r="JA118" i="44" s="1"/>
  <c r="IK37" i="44"/>
  <c r="JA37" i="44" s="1"/>
  <c r="IK161" i="44"/>
  <c r="JA161" i="44" s="1"/>
  <c r="IK178" i="44"/>
  <c r="JA178" i="44" s="1"/>
  <c r="IK77" i="44"/>
  <c r="JA77" i="44" s="1"/>
  <c r="IK162" i="44"/>
  <c r="JA162" i="44" s="1"/>
  <c r="IK81" i="44"/>
  <c r="JA81" i="44" s="1"/>
  <c r="IK54" i="44"/>
  <c r="JA54" i="44" s="1"/>
  <c r="IK140" i="44"/>
  <c r="JA140" i="44" s="1"/>
  <c r="IK71" i="44"/>
  <c r="JA71" i="44" s="1"/>
  <c r="IK48" i="44"/>
  <c r="JA48" i="44" s="1"/>
  <c r="IK127" i="44"/>
  <c r="JA127" i="44" s="1"/>
  <c r="IK96" i="44"/>
  <c r="JA96" i="44" s="1"/>
  <c r="IK198" i="44"/>
  <c r="JA198" i="44" s="1"/>
  <c r="IK72" i="44"/>
  <c r="JA72" i="44" s="1"/>
  <c r="IK204" i="44"/>
  <c r="JA204" i="44" s="1"/>
  <c r="IK145" i="44"/>
  <c r="JA145" i="44" s="1"/>
  <c r="IK101" i="44"/>
  <c r="JA101" i="44" s="1"/>
  <c r="IK66" i="44"/>
  <c r="JA66" i="44" s="1"/>
  <c r="IK80" i="44"/>
  <c r="JA80" i="44" s="1"/>
  <c r="IK121" i="44"/>
  <c r="JA121" i="44" s="1"/>
  <c r="IK139" i="44"/>
  <c r="JA139" i="44" s="1"/>
  <c r="IK185" i="44"/>
  <c r="JA185" i="44" s="1"/>
  <c r="IK98" i="44"/>
  <c r="JA98" i="44" s="1"/>
  <c r="IK83" i="44"/>
  <c r="JA83" i="44" s="1"/>
  <c r="IK154" i="44"/>
  <c r="JA154" i="44" s="1"/>
  <c r="IK32" i="44"/>
  <c r="JA32" i="44" s="1"/>
  <c r="IK50" i="44"/>
  <c r="JA50" i="44" s="1"/>
  <c r="IK89" i="44"/>
  <c r="JA89" i="44" s="1"/>
  <c r="IK182" i="44"/>
  <c r="JA182" i="44" s="1"/>
  <c r="IK158" i="44"/>
  <c r="JA158" i="44" s="1"/>
  <c r="IK38" i="44"/>
  <c r="JA38" i="44" s="1"/>
  <c r="IK65" i="44"/>
  <c r="JA65" i="44" s="1"/>
  <c r="IK117" i="44"/>
  <c r="JA117" i="44" s="1"/>
  <c r="IK78" i="44"/>
  <c r="JA78" i="44" s="1"/>
  <c r="IK30" i="44"/>
  <c r="JA30" i="44" s="1"/>
  <c r="IK56" i="44"/>
  <c r="JA56" i="44" s="1"/>
  <c r="IK176" i="44"/>
  <c r="JA176" i="44" s="1"/>
  <c r="IK187" i="44"/>
  <c r="JA187" i="44" s="1"/>
  <c r="IK95" i="44"/>
  <c r="JA95" i="44" s="1"/>
  <c r="IK106" i="44"/>
  <c r="JA106" i="44" s="1"/>
  <c r="IK205" i="44"/>
  <c r="JA205" i="44" s="1"/>
  <c r="IK68" i="44"/>
  <c r="JA68" i="44" s="1"/>
  <c r="IK172" i="44"/>
  <c r="JA172" i="44" s="1"/>
  <c r="IK107" i="44"/>
  <c r="JA107" i="44" s="1"/>
  <c r="IK181" i="44"/>
  <c r="JA181" i="44" s="1"/>
  <c r="IK52" i="44"/>
  <c r="JA52" i="44" s="1"/>
  <c r="IK194" i="44"/>
  <c r="JA194" i="44" s="1"/>
  <c r="IK93" i="44"/>
  <c r="JA93" i="44" s="1"/>
  <c r="IK73" i="44"/>
  <c r="JA73" i="44" s="1"/>
  <c r="IK141" i="44"/>
  <c r="JA141" i="44" s="1"/>
  <c r="IK88" i="44"/>
  <c r="JA88" i="44" s="1"/>
  <c r="IK99" i="44"/>
  <c r="JA99" i="44" s="1"/>
  <c r="IK67" i="44"/>
  <c r="JA67" i="44" s="1"/>
  <c r="IK132" i="44"/>
  <c r="JA132" i="44" s="1"/>
  <c r="IK60" i="44"/>
  <c r="JA60" i="44" s="1"/>
  <c r="IK76" i="44"/>
  <c r="JA76" i="44" s="1"/>
  <c r="IK115" i="44"/>
  <c r="JA115" i="44" s="1"/>
  <c r="IK151" i="44"/>
  <c r="JA151" i="44" s="1"/>
  <c r="IK167" i="44"/>
  <c r="JA167" i="44" s="1"/>
  <c r="IK135" i="44"/>
  <c r="JA135" i="44" s="1"/>
  <c r="IK84" i="44"/>
  <c r="JA84" i="44" s="1"/>
  <c r="IK123" i="44"/>
  <c r="JA123" i="44" s="1"/>
  <c r="IK45" i="44"/>
  <c r="JA45" i="44" s="1"/>
  <c r="IK191" i="44"/>
  <c r="JA191" i="44" s="1"/>
  <c r="IK57" i="44"/>
  <c r="JA57" i="44" s="1"/>
  <c r="IK34" i="44"/>
  <c r="JA34" i="44" s="1"/>
  <c r="IK91" i="44"/>
  <c r="JA91" i="44" s="1"/>
  <c r="IK119" i="44"/>
  <c r="JA119" i="44" s="1"/>
  <c r="IK147" i="44"/>
  <c r="JA147" i="44" s="1"/>
  <c r="IK168" i="44"/>
  <c r="JA168" i="44" s="1"/>
  <c r="IK69" i="44"/>
  <c r="JA69" i="44" s="1"/>
  <c r="IK75" i="44"/>
  <c r="JA75" i="44" s="1"/>
  <c r="IK120" i="44"/>
  <c r="JA120" i="44" s="1"/>
  <c r="IK183" i="44"/>
  <c r="JA183" i="44" s="1"/>
  <c r="IK85" i="44"/>
  <c r="JA85" i="44" s="1"/>
  <c r="IK202" i="44"/>
  <c r="JA202" i="44" s="1"/>
  <c r="IK70" i="44"/>
  <c r="JA70" i="44" s="1"/>
  <c r="IK193" i="44"/>
  <c r="JA193" i="44" s="1"/>
  <c r="IK200" i="44"/>
  <c r="JA200" i="44" s="1"/>
  <c r="IK130" i="44"/>
  <c r="JA130" i="44" s="1"/>
  <c r="IK207" i="44"/>
  <c r="JA207" i="44" s="1"/>
  <c r="IK160" i="44"/>
  <c r="JA160" i="44" s="1"/>
  <c r="IK108" i="44"/>
  <c r="JA108" i="44" s="1"/>
  <c r="IK59" i="44"/>
  <c r="JA59" i="44" s="1"/>
  <c r="IK126" i="44"/>
  <c r="JA126" i="44" s="1"/>
  <c r="IK36" i="44"/>
  <c r="JA36" i="44" s="1"/>
  <c r="IK138" i="44"/>
  <c r="JA138" i="44" s="1"/>
  <c r="IK104" i="44"/>
  <c r="JA104" i="44" s="1"/>
  <c r="IK113" i="44"/>
  <c r="JA113" i="44" s="1"/>
  <c r="IK174" i="44"/>
  <c r="JA174" i="44" s="1"/>
  <c r="IK29" i="44"/>
  <c r="JA29" i="44" s="1"/>
  <c r="IK92" i="44"/>
  <c r="JA92" i="44" s="1"/>
  <c r="IK43" i="44"/>
  <c r="JA43" i="44" s="1"/>
  <c r="IK86" i="44"/>
  <c r="JA86" i="44" s="1"/>
  <c r="IK124" i="44"/>
  <c r="JA124" i="44" s="1"/>
  <c r="IK201" i="44"/>
  <c r="JA201" i="44" s="1"/>
  <c r="IK63" i="44"/>
  <c r="JA63" i="44" s="1"/>
  <c r="IK131" i="44"/>
  <c r="JA131" i="44" s="1"/>
  <c r="IK175" i="44"/>
  <c r="JA175" i="44" s="1"/>
  <c r="IK166" i="44"/>
  <c r="JA166" i="44" s="1"/>
  <c r="IK169" i="44"/>
  <c r="JA169" i="44" s="1"/>
  <c r="IK90" i="44"/>
  <c r="JA90" i="44" s="1"/>
  <c r="IK35" i="44"/>
  <c r="JA35" i="44" s="1"/>
  <c r="IK74" i="44"/>
  <c r="JA74" i="44" s="1"/>
  <c r="IK42" i="44"/>
  <c r="JA42" i="44" s="1"/>
  <c r="IK192" i="44"/>
  <c r="JA192" i="44" s="1"/>
  <c r="IK189" i="44"/>
  <c r="JA189" i="44" s="1"/>
  <c r="IK150" i="44"/>
  <c r="JA150" i="44" s="1"/>
  <c r="IK28" i="44"/>
  <c r="JA28" i="44" s="1"/>
  <c r="IK94" i="44"/>
  <c r="JA94" i="44" s="1"/>
  <c r="IK186" i="44"/>
  <c r="JA186" i="44" s="1"/>
  <c r="IK146" i="44"/>
  <c r="JA146" i="44" s="1"/>
  <c r="IK47" i="44"/>
  <c r="JA47" i="44" s="1"/>
  <c r="IK149" i="44"/>
  <c r="JA149" i="44" s="1"/>
  <c r="IK173" i="44"/>
  <c r="JA173" i="44" s="1"/>
  <c r="IK179" i="44"/>
  <c r="JA179" i="44" s="1"/>
  <c r="IK155" i="44"/>
  <c r="JA155" i="44" s="1"/>
  <c r="IK46" i="44"/>
  <c r="JA46" i="44" s="1"/>
  <c r="IK87" i="44"/>
  <c r="JA87" i="44" s="1"/>
  <c r="IK55" i="44"/>
  <c r="JA55" i="44" s="1"/>
  <c r="IK41" i="44"/>
  <c r="JA41" i="44" s="1"/>
  <c r="IK134" i="44"/>
  <c r="JA134" i="44" s="1"/>
  <c r="IK112" i="44"/>
  <c r="JA112" i="44" s="1"/>
  <c r="IK128" i="44"/>
  <c r="JA128" i="44" s="1"/>
  <c r="IK31" i="44"/>
  <c r="JA31" i="44" s="1"/>
  <c r="IK49" i="44"/>
  <c r="JA49" i="44" s="1"/>
  <c r="IK170" i="44"/>
  <c r="JA170" i="44" s="1"/>
  <c r="IK165" i="44"/>
  <c r="JA165" i="44" s="1"/>
  <c r="IK164" i="44"/>
  <c r="JA164" i="44" s="1"/>
  <c r="IK144" i="44"/>
  <c r="JA144" i="44" s="1"/>
  <c r="IK27" i="44"/>
  <c r="JA27" i="44" s="1"/>
  <c r="IK143" i="44"/>
  <c r="JA143" i="44" s="1"/>
  <c r="IK33" i="44"/>
  <c r="JA33" i="44" s="1"/>
  <c r="IK206" i="44"/>
  <c r="JA206" i="44" s="1"/>
  <c r="IK61" i="44"/>
  <c r="JA61" i="44" s="1"/>
  <c r="IK100" i="44"/>
  <c r="JA100" i="44" s="1"/>
  <c r="IK129" i="44"/>
  <c r="JA129" i="44" s="1"/>
  <c r="IK177" i="44"/>
  <c r="JA177" i="44" s="1"/>
  <c r="IK111" i="44"/>
  <c r="JA111" i="44" s="1"/>
  <c r="IK196" i="44"/>
  <c r="JA196" i="44" s="1"/>
  <c r="IK51" i="44"/>
  <c r="JA51" i="44" s="1"/>
  <c r="IK203" i="44"/>
  <c r="JA203" i="44" s="1"/>
  <c r="IK82" i="44"/>
  <c r="JA82" i="44" s="1"/>
  <c r="IK153" i="44"/>
  <c r="JA153" i="44" s="1"/>
  <c r="IK109" i="44"/>
  <c r="JA109" i="44" s="1"/>
  <c r="IK62" i="44"/>
  <c r="JA62" i="44" s="1"/>
  <c r="IK148" i="44"/>
  <c r="JA148" i="44" s="1"/>
  <c r="IK156" i="44"/>
  <c r="JA156" i="44" s="1"/>
  <c r="IK180" i="44"/>
  <c r="JA180" i="44" s="1"/>
  <c r="IK188" i="44"/>
  <c r="JA188" i="44" s="1"/>
  <c r="IK184" i="44"/>
  <c r="JA184" i="44" s="1"/>
  <c r="IK79" i="44"/>
  <c r="JA79" i="44" s="1"/>
  <c r="IK122" i="44"/>
  <c r="JA122" i="44" s="1"/>
  <c r="IK152" i="44"/>
  <c r="JA152" i="44" s="1"/>
  <c r="IK133" i="44"/>
  <c r="JA133" i="44" s="1"/>
  <c r="IK190" i="44"/>
  <c r="JA190" i="44" s="1"/>
  <c r="IK195" i="44"/>
  <c r="JA195" i="44" s="1"/>
  <c r="IK64" i="44"/>
  <c r="JA64" i="44" s="1"/>
  <c r="IK142" i="44"/>
  <c r="JA142" i="44" s="1"/>
  <c r="IQ63" i="44"/>
  <c r="JG63" i="44" s="1"/>
  <c r="IQ86" i="44"/>
  <c r="JG86" i="44" s="1"/>
  <c r="IQ107" i="44"/>
  <c r="JG107" i="44" s="1"/>
  <c r="IQ79" i="44"/>
  <c r="JG79" i="44" s="1"/>
  <c r="IQ31" i="44"/>
  <c r="JG31" i="44" s="1"/>
  <c r="IQ80" i="44"/>
  <c r="JG80" i="44" s="1"/>
  <c r="IQ194" i="44"/>
  <c r="JG194" i="44" s="1"/>
  <c r="IQ189" i="44"/>
  <c r="JG189" i="44" s="1"/>
  <c r="IQ71" i="44"/>
  <c r="JG71" i="44" s="1"/>
  <c r="IQ58" i="44"/>
  <c r="JG58" i="44" s="1"/>
  <c r="IQ148" i="44"/>
  <c r="JG148" i="44" s="1"/>
  <c r="IQ85" i="44"/>
  <c r="JG85" i="44" s="1"/>
  <c r="IQ172" i="44"/>
  <c r="JG172" i="44" s="1"/>
  <c r="IQ176" i="44"/>
  <c r="JG176" i="44" s="1"/>
  <c r="IQ69" i="44"/>
  <c r="JG69" i="44" s="1"/>
  <c r="IQ131" i="44"/>
  <c r="JG131" i="44" s="1"/>
  <c r="IQ40" i="44"/>
  <c r="JG40" i="44" s="1"/>
  <c r="IQ118" i="44"/>
  <c r="JG118" i="44" s="1"/>
  <c r="IQ90" i="44"/>
  <c r="JG90" i="44" s="1"/>
  <c r="IQ45" i="44"/>
  <c r="JG45" i="44" s="1"/>
  <c r="IQ93" i="44"/>
  <c r="JG93" i="44" s="1"/>
  <c r="IQ52" i="44"/>
  <c r="JG52" i="44" s="1"/>
  <c r="IQ151" i="44"/>
  <c r="JG151" i="44" s="1"/>
  <c r="IQ82" i="44"/>
  <c r="JG82" i="44" s="1"/>
  <c r="IQ196" i="44"/>
  <c r="JG196" i="44" s="1"/>
  <c r="IQ123" i="44"/>
  <c r="JG123" i="44" s="1"/>
  <c r="IQ35" i="44"/>
  <c r="JG35" i="44" s="1"/>
  <c r="IQ37" i="44"/>
  <c r="JG37" i="44" s="1"/>
  <c r="IQ153" i="44"/>
  <c r="JG153" i="44" s="1"/>
  <c r="IQ102" i="44"/>
  <c r="JG102" i="44" s="1"/>
  <c r="IQ42" i="44"/>
  <c r="JG42" i="44" s="1"/>
  <c r="IQ163" i="44"/>
  <c r="JG163" i="44" s="1"/>
  <c r="IQ192" i="44"/>
  <c r="JG192" i="44" s="1"/>
  <c r="IQ120" i="44"/>
  <c r="JG120" i="44" s="1"/>
  <c r="IQ109" i="44"/>
  <c r="JG109" i="44" s="1"/>
  <c r="IQ64" i="44"/>
  <c r="JG64" i="44" s="1"/>
  <c r="IQ180" i="44"/>
  <c r="JG180" i="44" s="1"/>
  <c r="IQ140" i="44"/>
  <c r="JG140" i="44" s="1"/>
  <c r="IQ30" i="44"/>
  <c r="JG30" i="44" s="1"/>
  <c r="IQ139" i="44"/>
  <c r="JG139" i="44" s="1"/>
  <c r="IQ142" i="44"/>
  <c r="JG142" i="44" s="1"/>
  <c r="IQ46" i="44"/>
  <c r="JG46" i="44" s="1"/>
  <c r="IQ38" i="44"/>
  <c r="JG38" i="44" s="1"/>
  <c r="IQ100" i="44"/>
  <c r="JG100" i="44" s="1"/>
  <c r="IQ166" i="44"/>
  <c r="JG166" i="44" s="1"/>
  <c r="IQ61" i="44"/>
  <c r="JG61" i="44" s="1"/>
  <c r="IQ168" i="44"/>
  <c r="JG168" i="44" s="1"/>
  <c r="IQ141" i="44"/>
  <c r="JG141" i="44" s="1"/>
  <c r="IQ188" i="44"/>
  <c r="JG188" i="44" s="1"/>
  <c r="IQ134" i="44"/>
  <c r="JG134" i="44" s="1"/>
  <c r="IQ173" i="44"/>
  <c r="JG173" i="44" s="1"/>
  <c r="IQ181" i="44"/>
  <c r="JG181" i="44" s="1"/>
  <c r="IQ128" i="44"/>
  <c r="JG128" i="44" s="1"/>
  <c r="IQ182" i="44"/>
  <c r="JG182" i="44" s="1"/>
  <c r="IQ127" i="44"/>
  <c r="JG127" i="44" s="1"/>
  <c r="IQ164" i="44"/>
  <c r="JG164" i="44" s="1"/>
  <c r="IQ132" i="44"/>
  <c r="JG132" i="44" s="1"/>
  <c r="IQ110" i="44"/>
  <c r="JG110" i="44" s="1"/>
  <c r="IQ48" i="44"/>
  <c r="JG48" i="44" s="1"/>
  <c r="IQ76" i="44"/>
  <c r="JG76" i="44" s="1"/>
  <c r="IQ94" i="44"/>
  <c r="JG94" i="44" s="1"/>
  <c r="IQ191" i="44"/>
  <c r="JG191" i="44" s="1"/>
  <c r="IQ108" i="44"/>
  <c r="JG108" i="44" s="1"/>
  <c r="IQ91" i="44"/>
  <c r="JG91" i="44" s="1"/>
  <c r="IQ77" i="44"/>
  <c r="JG77" i="44" s="1"/>
  <c r="IQ54" i="44"/>
  <c r="JG54" i="44" s="1"/>
  <c r="IQ67" i="44"/>
  <c r="JG67" i="44" s="1"/>
  <c r="IQ169" i="44"/>
  <c r="JG169" i="44" s="1"/>
  <c r="IQ183" i="44"/>
  <c r="JG183" i="44" s="1"/>
  <c r="IQ170" i="44"/>
  <c r="JG170" i="44" s="1"/>
  <c r="IQ41" i="44"/>
  <c r="JG41" i="44" s="1"/>
  <c r="IQ157" i="44"/>
  <c r="JG157" i="44" s="1"/>
  <c r="IQ113" i="44"/>
  <c r="JG113" i="44" s="1"/>
  <c r="IQ199" i="44"/>
  <c r="JG199" i="44" s="1"/>
  <c r="IQ126" i="44"/>
  <c r="JG126" i="44" s="1"/>
  <c r="IQ29" i="44"/>
  <c r="JG29" i="44" s="1"/>
  <c r="IQ114" i="44"/>
  <c r="JG114" i="44" s="1"/>
  <c r="IQ205" i="44"/>
  <c r="JG205" i="44" s="1"/>
  <c r="IQ92" i="44"/>
  <c r="JG92" i="44" s="1"/>
  <c r="IQ72" i="44"/>
  <c r="JG72" i="44" s="1"/>
  <c r="IQ73" i="44"/>
  <c r="JG73" i="44" s="1"/>
  <c r="IQ165" i="44"/>
  <c r="JG165" i="44" s="1"/>
  <c r="IQ203" i="44"/>
  <c r="JG203" i="44" s="1"/>
  <c r="IQ204" i="44"/>
  <c r="JG204" i="44" s="1"/>
  <c r="IQ185" i="44"/>
  <c r="JG185" i="44" s="1"/>
  <c r="IQ167" i="44"/>
  <c r="JG167" i="44" s="1"/>
  <c r="IQ99" i="44"/>
  <c r="JG99" i="44" s="1"/>
  <c r="IQ174" i="44"/>
  <c r="JG174" i="44" s="1"/>
  <c r="IQ138" i="44"/>
  <c r="JG138" i="44" s="1"/>
  <c r="IQ116" i="44"/>
  <c r="JG116" i="44" s="1"/>
  <c r="IQ105" i="44"/>
  <c r="JG105" i="44" s="1"/>
  <c r="IQ27" i="44"/>
  <c r="JG27" i="44" s="1"/>
  <c r="IQ117" i="44"/>
  <c r="JG117" i="44" s="1"/>
  <c r="IQ175" i="44"/>
  <c r="JG175" i="44" s="1"/>
  <c r="IQ55" i="44"/>
  <c r="JG55" i="44" s="1"/>
  <c r="IQ98" i="44"/>
  <c r="JG98" i="44" s="1"/>
  <c r="IQ145" i="44"/>
  <c r="JG145" i="44" s="1"/>
  <c r="IQ201" i="44"/>
  <c r="JG201" i="44" s="1"/>
  <c r="IQ96" i="44"/>
  <c r="JG96" i="44" s="1"/>
  <c r="IQ159" i="44"/>
  <c r="JG159" i="44" s="1"/>
  <c r="IQ197" i="44"/>
  <c r="JG197" i="44" s="1"/>
  <c r="IQ177" i="44"/>
  <c r="JG177" i="44" s="1"/>
  <c r="IQ39" i="44"/>
  <c r="JG39" i="44" s="1"/>
  <c r="IQ47" i="44"/>
  <c r="JG47" i="44" s="1"/>
  <c r="IQ103" i="44"/>
  <c r="JG103" i="44" s="1"/>
  <c r="IQ144" i="44"/>
  <c r="JG144" i="44" s="1"/>
  <c r="IQ28" i="44"/>
  <c r="JG28" i="44" s="1"/>
  <c r="IQ200" i="44"/>
  <c r="JG200" i="44" s="1"/>
  <c r="IQ179" i="44"/>
  <c r="JG179" i="44" s="1"/>
  <c r="IQ36" i="44"/>
  <c r="JG36" i="44" s="1"/>
  <c r="IQ149" i="44"/>
  <c r="JG149" i="44" s="1"/>
  <c r="IQ53" i="44"/>
  <c r="JG53" i="44" s="1"/>
  <c r="IQ50" i="44"/>
  <c r="JG50" i="44" s="1"/>
  <c r="IQ125" i="44"/>
  <c r="JG125" i="44" s="1"/>
  <c r="IQ143" i="44"/>
  <c r="JG143" i="44" s="1"/>
  <c r="IQ161" i="44"/>
  <c r="JG161" i="44" s="1"/>
  <c r="IQ154" i="44"/>
  <c r="JG154" i="44" s="1"/>
  <c r="IQ57" i="44"/>
  <c r="JG57" i="44" s="1"/>
  <c r="IQ75" i="44"/>
  <c r="JG75" i="44" s="1"/>
  <c r="IQ162" i="44"/>
  <c r="JG162" i="44" s="1"/>
  <c r="IQ133" i="44"/>
  <c r="JG133" i="44" s="1"/>
  <c r="IQ202" i="44"/>
  <c r="JG202" i="44" s="1"/>
  <c r="IQ101" i="44"/>
  <c r="JG101" i="44" s="1"/>
  <c r="IQ32" i="44"/>
  <c r="JG32" i="44" s="1"/>
  <c r="IQ83" i="44"/>
  <c r="JG83" i="44" s="1"/>
  <c r="IQ111" i="44"/>
  <c r="JG111" i="44" s="1"/>
  <c r="IQ49" i="44"/>
  <c r="JG49" i="44" s="1"/>
  <c r="IQ187" i="44"/>
  <c r="JG187" i="44" s="1"/>
  <c r="IQ60" i="44"/>
  <c r="JG60" i="44" s="1"/>
  <c r="IQ207" i="44"/>
  <c r="JG207" i="44" s="1"/>
  <c r="IQ136" i="44"/>
  <c r="JG136" i="44" s="1"/>
  <c r="IQ89" i="44"/>
  <c r="JG89" i="44" s="1"/>
  <c r="IQ130" i="44"/>
  <c r="JG130" i="44" s="1"/>
  <c r="IQ97" i="44"/>
  <c r="JG97" i="44" s="1"/>
  <c r="IQ65" i="44"/>
  <c r="JG65" i="44" s="1"/>
  <c r="IQ33" i="44"/>
  <c r="JG33" i="44" s="1"/>
  <c r="IQ119" i="44"/>
  <c r="JG119" i="44" s="1"/>
  <c r="IQ122" i="44"/>
  <c r="JG122" i="44" s="1"/>
  <c r="IQ84" i="44"/>
  <c r="JG84" i="44" s="1"/>
  <c r="IQ135" i="44"/>
  <c r="JG135" i="44" s="1"/>
  <c r="IQ88" i="44"/>
  <c r="JG88" i="44" s="1"/>
  <c r="IQ62" i="44"/>
  <c r="JG62" i="44" s="1"/>
  <c r="IQ129" i="44"/>
  <c r="JG129" i="44" s="1"/>
  <c r="IQ195" i="44"/>
  <c r="JG195" i="44" s="1"/>
  <c r="IQ87" i="44"/>
  <c r="JG87" i="44" s="1"/>
  <c r="IQ66" i="44"/>
  <c r="JG66" i="44" s="1"/>
  <c r="IQ104" i="44"/>
  <c r="JG104" i="44" s="1"/>
  <c r="IQ186" i="44"/>
  <c r="JG186" i="44" s="1"/>
  <c r="IQ115" i="44"/>
  <c r="JG115" i="44" s="1"/>
  <c r="IQ51" i="44"/>
  <c r="JG51" i="44" s="1"/>
  <c r="IQ74" i="44"/>
  <c r="JG74" i="44" s="1"/>
  <c r="IQ68" i="44"/>
  <c r="JG68" i="44" s="1"/>
  <c r="IQ95" i="44"/>
  <c r="JG95" i="44" s="1"/>
  <c r="IQ34" i="44"/>
  <c r="JG34" i="44" s="1"/>
  <c r="IQ178" i="44"/>
  <c r="JG178" i="44" s="1"/>
  <c r="IQ124" i="44"/>
  <c r="JG124" i="44" s="1"/>
  <c r="IQ56" i="44"/>
  <c r="JG56" i="44" s="1"/>
  <c r="IQ198" i="44"/>
  <c r="JG198" i="44" s="1"/>
  <c r="IQ158" i="44"/>
  <c r="JG158" i="44" s="1"/>
  <c r="IQ112" i="44"/>
  <c r="JG112" i="44" s="1"/>
  <c r="IQ206" i="44"/>
  <c r="JG206" i="44" s="1"/>
  <c r="IQ155" i="44"/>
  <c r="JG155" i="44" s="1"/>
  <c r="IQ59" i="44"/>
  <c r="JG59" i="44" s="1"/>
  <c r="IQ43" i="44"/>
  <c r="JG43" i="44" s="1"/>
  <c r="IQ184" i="44"/>
  <c r="JG184" i="44" s="1"/>
  <c r="IQ190" i="44"/>
  <c r="JG190" i="44" s="1"/>
  <c r="IQ70" i="44"/>
  <c r="JG70" i="44" s="1"/>
  <c r="IQ121" i="44"/>
  <c r="JG121" i="44" s="1"/>
  <c r="IQ193" i="44"/>
  <c r="JG193" i="44" s="1"/>
  <c r="IO46" i="44"/>
  <c r="JE46" i="44" s="1"/>
  <c r="IO129" i="44"/>
  <c r="JE129" i="44" s="1"/>
  <c r="IO80" i="44"/>
  <c r="JE80" i="44" s="1"/>
  <c r="IO122" i="44"/>
  <c r="JE122" i="44" s="1"/>
  <c r="IO140" i="44"/>
  <c r="JE140" i="44" s="1"/>
  <c r="IO188" i="44"/>
  <c r="JE188" i="44" s="1"/>
  <c r="IO193" i="44"/>
  <c r="JE193" i="44" s="1"/>
  <c r="IO90" i="44"/>
  <c r="JE90" i="44" s="1"/>
  <c r="IO195" i="44"/>
  <c r="JE195" i="44" s="1"/>
  <c r="IO198" i="44"/>
  <c r="JE198" i="44" s="1"/>
  <c r="IO156" i="44"/>
  <c r="JE156" i="44" s="1"/>
  <c r="IO175" i="44"/>
  <c r="JE175" i="44" s="1"/>
  <c r="IO75" i="44"/>
  <c r="JE75" i="44" s="1"/>
  <c r="IO54" i="44"/>
  <c r="JE54" i="44" s="1"/>
  <c r="IO200" i="44"/>
  <c r="JE200" i="44" s="1"/>
  <c r="IO84" i="44"/>
  <c r="JE84" i="44" s="1"/>
  <c r="IO151" i="44"/>
  <c r="JE151" i="44" s="1"/>
  <c r="IO181" i="44"/>
  <c r="JE181" i="44" s="1"/>
  <c r="IO87" i="44"/>
  <c r="JE87" i="44" s="1"/>
  <c r="IO147" i="44"/>
  <c r="JE147" i="44" s="1"/>
  <c r="IO38" i="44"/>
  <c r="JE38" i="44" s="1"/>
  <c r="IO164" i="44"/>
  <c r="JE164" i="44" s="1"/>
  <c r="IO98" i="44"/>
  <c r="JE98" i="44" s="1"/>
  <c r="IO57" i="44"/>
  <c r="JE57" i="44" s="1"/>
  <c r="IO55" i="44"/>
  <c r="JE55" i="44" s="1"/>
  <c r="IO39" i="44"/>
  <c r="JE39" i="44" s="1"/>
  <c r="IO141" i="44"/>
  <c r="JE141" i="44" s="1"/>
  <c r="IO186" i="44"/>
  <c r="JE186" i="44" s="1"/>
  <c r="IO187" i="44"/>
  <c r="JE187" i="44" s="1"/>
  <c r="IO178" i="44"/>
  <c r="JE178" i="44" s="1"/>
  <c r="IO207" i="44"/>
  <c r="JE207" i="44" s="1"/>
  <c r="IO27" i="44"/>
  <c r="JE27" i="44" s="1"/>
  <c r="IO115" i="44"/>
  <c r="JE115" i="44" s="1"/>
  <c r="IO112" i="44"/>
  <c r="JE112" i="44" s="1"/>
  <c r="IO49" i="44"/>
  <c r="JE49" i="44" s="1"/>
  <c r="IO189" i="44"/>
  <c r="JE189" i="44" s="1"/>
  <c r="IO167" i="44"/>
  <c r="JE167" i="44" s="1"/>
  <c r="IO149" i="44"/>
  <c r="JE149" i="44" s="1"/>
  <c r="IO70" i="44"/>
  <c r="JE70" i="44" s="1"/>
  <c r="IO103" i="44"/>
  <c r="JE103" i="44" s="1"/>
  <c r="IO36" i="44"/>
  <c r="JE36" i="44" s="1"/>
  <c r="IO144" i="44"/>
  <c r="JE144" i="44" s="1"/>
  <c r="IO51" i="44"/>
  <c r="JE51" i="44" s="1"/>
  <c r="IO142" i="44"/>
  <c r="JE142" i="44" s="1"/>
  <c r="IO166" i="44"/>
  <c r="JE166" i="44" s="1"/>
  <c r="IO62" i="44"/>
  <c r="JE62" i="44" s="1"/>
  <c r="IO97" i="44"/>
  <c r="JE97" i="44" s="1"/>
  <c r="IO146" i="44"/>
  <c r="JE146" i="44" s="1"/>
  <c r="IO95" i="44"/>
  <c r="JE95" i="44" s="1"/>
  <c r="IO171" i="44"/>
  <c r="JE171" i="44" s="1"/>
  <c r="IO110" i="44"/>
  <c r="JE110" i="44" s="1"/>
  <c r="IO118" i="44"/>
  <c r="JE118" i="44" s="1"/>
  <c r="IO78" i="44"/>
  <c r="JE78" i="44" s="1"/>
  <c r="IO73" i="44"/>
  <c r="JE73" i="44" s="1"/>
  <c r="IO161" i="44"/>
  <c r="JE161" i="44" s="1"/>
  <c r="IO58" i="44"/>
  <c r="JE58" i="44" s="1"/>
  <c r="IO134" i="44"/>
  <c r="JE134" i="44" s="1"/>
  <c r="IO32" i="44"/>
  <c r="JE32" i="44" s="1"/>
  <c r="IO83" i="44"/>
  <c r="JE83" i="44" s="1"/>
  <c r="IO59" i="44"/>
  <c r="JE59" i="44" s="1"/>
  <c r="IO56" i="44"/>
  <c r="JE56" i="44" s="1"/>
  <c r="IO82" i="44"/>
  <c r="JE82" i="44" s="1"/>
  <c r="IO34" i="44"/>
  <c r="JE34" i="44" s="1"/>
  <c r="IO72" i="44"/>
  <c r="JE72" i="44" s="1"/>
  <c r="IO143" i="44"/>
  <c r="JE143" i="44" s="1"/>
  <c r="IO101" i="44"/>
  <c r="JE101" i="44" s="1"/>
  <c r="IO145" i="44"/>
  <c r="JE145" i="44" s="1"/>
  <c r="IO63" i="44"/>
  <c r="JE63" i="44" s="1"/>
  <c r="IO182" i="44"/>
  <c r="JE182" i="44" s="1"/>
  <c r="IO194" i="44"/>
  <c r="JE194" i="44" s="1"/>
  <c r="IO43" i="44"/>
  <c r="JE43" i="44" s="1"/>
  <c r="IO176" i="44"/>
  <c r="JE176" i="44" s="1"/>
  <c r="IO29" i="44"/>
  <c r="JE29" i="44" s="1"/>
  <c r="IO196" i="44"/>
  <c r="JE196" i="44" s="1"/>
  <c r="IO199" i="44"/>
  <c r="JE199" i="44" s="1"/>
  <c r="IO37" i="44"/>
  <c r="JE37" i="44" s="1"/>
  <c r="IO192" i="44"/>
  <c r="JE192" i="44" s="1"/>
  <c r="IO99" i="44"/>
  <c r="JE99" i="44" s="1"/>
  <c r="IO163" i="44"/>
  <c r="JE163" i="44" s="1"/>
  <c r="IO47" i="44"/>
  <c r="JE47" i="44" s="1"/>
  <c r="IO93" i="44"/>
  <c r="JE93" i="44" s="1"/>
  <c r="IO79" i="44"/>
  <c r="JE79" i="44" s="1"/>
  <c r="IO205" i="44"/>
  <c r="JE205" i="44" s="1"/>
  <c r="IO158" i="44"/>
  <c r="JE158" i="44" s="1"/>
  <c r="IO202" i="44"/>
  <c r="JE202" i="44" s="1"/>
  <c r="IO123" i="44"/>
  <c r="JE123" i="44" s="1"/>
  <c r="IO42" i="44"/>
  <c r="JE42" i="44" s="1"/>
  <c r="IO130" i="44"/>
  <c r="JE130" i="44" s="1"/>
  <c r="IO127" i="44"/>
  <c r="JE127" i="44" s="1"/>
  <c r="IO173" i="44"/>
  <c r="JE173" i="44" s="1"/>
  <c r="IO191" i="44"/>
  <c r="JE191" i="44" s="1"/>
  <c r="IO86" i="44"/>
  <c r="JE86" i="44" s="1"/>
  <c r="IO91" i="44"/>
  <c r="JE91" i="44" s="1"/>
  <c r="IO136" i="44"/>
  <c r="JE136" i="44" s="1"/>
  <c r="IO138" i="44"/>
  <c r="JE138" i="44" s="1"/>
  <c r="IO100" i="44"/>
  <c r="JE100" i="44" s="1"/>
  <c r="IO53" i="44"/>
  <c r="JE53" i="44" s="1"/>
  <c r="IO148" i="44"/>
  <c r="JE148" i="44" s="1"/>
  <c r="IO109" i="44"/>
  <c r="JE109" i="44" s="1"/>
  <c r="IO66" i="44"/>
  <c r="JE66" i="44" s="1"/>
  <c r="IO119" i="44"/>
  <c r="JE119" i="44" s="1"/>
  <c r="IO67" i="44"/>
  <c r="JE67" i="44" s="1"/>
  <c r="IO117" i="44"/>
  <c r="JE117" i="44" s="1"/>
  <c r="IO152" i="44"/>
  <c r="JE152" i="44" s="1"/>
  <c r="IO44" i="44"/>
  <c r="JE44" i="44" s="1"/>
  <c r="IO160" i="44"/>
  <c r="JE160" i="44" s="1"/>
  <c r="IO184" i="44"/>
  <c r="JE184" i="44" s="1"/>
  <c r="IO41" i="44"/>
  <c r="JE41" i="44" s="1"/>
  <c r="IO94" i="44"/>
  <c r="JE94" i="44" s="1"/>
  <c r="IO106" i="44"/>
  <c r="JE106" i="44" s="1"/>
  <c r="IO139" i="44"/>
  <c r="JE139" i="44" s="1"/>
  <c r="IO154" i="44"/>
  <c r="JE154" i="44" s="1"/>
  <c r="IO105" i="44"/>
  <c r="JE105" i="44" s="1"/>
  <c r="IO64" i="44"/>
  <c r="JE64" i="44" s="1"/>
  <c r="IO126" i="44"/>
  <c r="JE126" i="44" s="1"/>
  <c r="IO190" i="44"/>
  <c r="JE190" i="44" s="1"/>
  <c r="IO52" i="44"/>
  <c r="JE52" i="44" s="1"/>
  <c r="IO88" i="44"/>
  <c r="JE88" i="44" s="1"/>
  <c r="IO204" i="44"/>
  <c r="JE204" i="44" s="1"/>
  <c r="IO77" i="44"/>
  <c r="JE77" i="44" s="1"/>
  <c r="IO125" i="44"/>
  <c r="JE125" i="44" s="1"/>
  <c r="IO150" i="44"/>
  <c r="JE150" i="44" s="1"/>
  <c r="IO68" i="44"/>
  <c r="JE68" i="44" s="1"/>
  <c r="IO153" i="44"/>
  <c r="JE153" i="44" s="1"/>
  <c r="IO61" i="44"/>
  <c r="JE61" i="44" s="1"/>
  <c r="IO33" i="44"/>
  <c r="JE33" i="44" s="1"/>
  <c r="IO28" i="44"/>
  <c r="JE28" i="44" s="1"/>
  <c r="IO131" i="44"/>
  <c r="JE131" i="44" s="1"/>
  <c r="IO104" i="44"/>
  <c r="JE104" i="44" s="1"/>
  <c r="IO30" i="44"/>
  <c r="JE30" i="44" s="1"/>
  <c r="IO81" i="44"/>
  <c r="JE81" i="44" s="1"/>
  <c r="IO96" i="44"/>
  <c r="JE96" i="44" s="1"/>
  <c r="IO85" i="44"/>
  <c r="JE85" i="44" s="1"/>
  <c r="IO128" i="44"/>
  <c r="JE128" i="44" s="1"/>
  <c r="IO162" i="44"/>
  <c r="JE162" i="44" s="1"/>
  <c r="IO92" i="44"/>
  <c r="JE92" i="44" s="1"/>
  <c r="IO71" i="44"/>
  <c r="JE71" i="44" s="1"/>
  <c r="IO89" i="44"/>
  <c r="JE89" i="44" s="1"/>
  <c r="IO124" i="44"/>
  <c r="JE124" i="44" s="1"/>
  <c r="IO168" i="44"/>
  <c r="JE168" i="44" s="1"/>
  <c r="IO31" i="44"/>
  <c r="JE31" i="44" s="1"/>
  <c r="IO155" i="44"/>
  <c r="JE155" i="44" s="1"/>
  <c r="IO114" i="44"/>
  <c r="JE114" i="44" s="1"/>
  <c r="IO65" i="44"/>
  <c r="JE65" i="44" s="1"/>
  <c r="IO45" i="44"/>
  <c r="JE45" i="44" s="1"/>
  <c r="IO169" i="44"/>
  <c r="JE169" i="44" s="1"/>
  <c r="IO69" i="44"/>
  <c r="JE69" i="44" s="1"/>
  <c r="IO157" i="44"/>
  <c r="JE157" i="44" s="1"/>
  <c r="IO50" i="44"/>
  <c r="JE50" i="44" s="1"/>
  <c r="IO121" i="44"/>
  <c r="JE121" i="44" s="1"/>
  <c r="IO177" i="44"/>
  <c r="JE177" i="44" s="1"/>
  <c r="IO206" i="44"/>
  <c r="JE206" i="44" s="1"/>
  <c r="IO201" i="44"/>
  <c r="JE201" i="44" s="1"/>
  <c r="IO40" i="44"/>
  <c r="JE40" i="44" s="1"/>
  <c r="IO132" i="44"/>
  <c r="JE132" i="44" s="1"/>
  <c r="IO113" i="44"/>
  <c r="JE113" i="44" s="1"/>
  <c r="IO35" i="44"/>
  <c r="JE35" i="44" s="1"/>
  <c r="IO111" i="44"/>
  <c r="JE111" i="44" s="1"/>
  <c r="IO170" i="44"/>
  <c r="JE170" i="44" s="1"/>
  <c r="IO137" i="44"/>
  <c r="JE137" i="44" s="1"/>
  <c r="IO183" i="44"/>
  <c r="JE183" i="44" s="1"/>
  <c r="IO108" i="44"/>
  <c r="JE108" i="44" s="1"/>
  <c r="IO135" i="44"/>
  <c r="JE135" i="44" s="1"/>
  <c r="IO48" i="44"/>
  <c r="JE48" i="44" s="1"/>
  <c r="IO172" i="44"/>
  <c r="JE172" i="44" s="1"/>
  <c r="IO159" i="44"/>
  <c r="JE159" i="44" s="1"/>
  <c r="IO76" i="44"/>
  <c r="JE76" i="44" s="1"/>
  <c r="IO203" i="44"/>
  <c r="JE203" i="44" s="1"/>
  <c r="IO74" i="44"/>
  <c r="JE74" i="44" s="1"/>
  <c r="IO165" i="44"/>
  <c r="JE165" i="44" s="1"/>
  <c r="IO120" i="44"/>
  <c r="JE120" i="44" s="1"/>
  <c r="IO179" i="44"/>
  <c r="JE179" i="44" s="1"/>
  <c r="IO116" i="44"/>
  <c r="JE116" i="44" s="1"/>
  <c r="IO174" i="44"/>
  <c r="JE174" i="44" s="1"/>
  <c r="IO60" i="44"/>
  <c r="JE60" i="44" s="1"/>
  <c r="IO133" i="44"/>
  <c r="JE133" i="44" s="1"/>
  <c r="IO102" i="44"/>
  <c r="JE102" i="44" s="1"/>
  <c r="IO185" i="44"/>
  <c r="JE185" i="44" s="1"/>
  <c r="IO107" i="44"/>
  <c r="JE107" i="44" s="1"/>
  <c r="IK114" i="44"/>
  <c r="JA114" i="44" s="1"/>
  <c r="IK44" i="44"/>
  <c r="JA44" i="44" s="1"/>
  <c r="IK197" i="44"/>
  <c r="JA197" i="44" s="1"/>
  <c r="IQ171" i="44"/>
  <c r="JG171" i="44" s="1"/>
  <c r="IQ160" i="44"/>
  <c r="JG160" i="44" s="1"/>
  <c r="IQ150" i="44"/>
  <c r="JG150" i="44" s="1"/>
  <c r="IO180" i="44"/>
  <c r="JE180" i="44" s="1"/>
  <c r="HS206" i="44"/>
  <c r="HS224" i="44"/>
  <c r="HS58" i="44"/>
  <c r="HS113" i="44"/>
  <c r="HS81" i="44"/>
  <c r="HS62" i="44"/>
  <c r="HS200" i="44"/>
  <c r="HS130" i="44"/>
  <c r="HS124" i="44"/>
  <c r="HS156" i="44"/>
  <c r="HS227" i="44"/>
  <c r="HS215" i="44"/>
  <c r="HS99" i="44"/>
  <c r="HS36" i="44"/>
  <c r="HS92" i="44"/>
  <c r="HS146" i="44"/>
  <c r="HS72" i="44"/>
  <c r="HS69" i="44"/>
  <c r="HS97" i="44"/>
  <c r="HS101" i="44"/>
  <c r="HS106" i="44"/>
  <c r="HS74" i="44"/>
  <c r="HS203" i="44"/>
  <c r="HS119" i="44"/>
  <c r="HS145" i="44"/>
  <c r="HS171" i="44"/>
  <c r="HS54" i="44"/>
  <c r="HS29" i="44"/>
  <c r="HS73" i="44"/>
  <c r="HS187" i="44"/>
  <c r="HS180" i="44"/>
  <c r="HS154" i="44"/>
  <c r="HS120" i="44"/>
  <c r="HS34" i="44"/>
  <c r="HS121" i="44"/>
  <c r="HS216" i="44"/>
  <c r="HS42" i="44"/>
  <c r="HS207" i="44"/>
  <c r="HS27" i="44"/>
  <c r="HS76" i="44"/>
  <c r="HS93" i="44"/>
  <c r="HS151" i="44"/>
  <c r="HS223" i="44"/>
  <c r="HS188" i="44"/>
  <c r="HS172" i="44"/>
  <c r="HS168" i="44"/>
  <c r="HS78" i="44"/>
  <c r="HS220" i="44"/>
  <c r="HS143" i="44"/>
  <c r="HS210" i="44"/>
  <c r="HS170" i="44"/>
  <c r="HS173" i="44"/>
  <c r="HS175" i="44"/>
  <c r="HS198" i="44"/>
  <c r="HS226" i="44"/>
  <c r="HS202" i="44"/>
  <c r="HS184" i="44"/>
  <c r="HS67" i="44"/>
  <c r="HS209" i="44"/>
  <c r="HS169" i="44"/>
  <c r="HS148" i="44"/>
  <c r="HS85" i="44"/>
  <c r="HS91" i="44"/>
  <c r="HS131" i="44"/>
  <c r="HS53" i="44"/>
  <c r="HS134" i="44"/>
  <c r="HS211" i="44"/>
  <c r="HS137" i="44"/>
  <c r="HS77" i="44"/>
  <c r="HS63" i="44"/>
  <c r="HS84" i="44"/>
  <c r="HS115" i="44"/>
  <c r="HS55" i="44"/>
  <c r="HS225" i="44"/>
  <c r="HS65" i="44"/>
  <c r="HS96" i="44"/>
  <c r="HS189" i="44"/>
  <c r="HS213" i="44"/>
  <c r="HS38" i="44"/>
  <c r="HS197" i="44"/>
  <c r="HS199" i="44"/>
  <c r="HS158" i="44"/>
  <c r="HS48" i="44"/>
  <c r="HS118" i="44"/>
  <c r="HS192" i="44"/>
  <c r="HS108" i="44"/>
  <c r="HS157" i="44"/>
  <c r="HS205" i="44"/>
  <c r="HS219" i="44"/>
  <c r="HS52" i="44"/>
  <c r="HS153" i="44"/>
  <c r="HS181" i="44"/>
  <c r="HS71" i="44"/>
  <c r="HS116" i="44"/>
  <c r="HS150" i="44"/>
  <c r="HS208" i="44"/>
  <c r="HS129" i="44"/>
  <c r="HS186" i="44"/>
  <c r="HS212" i="44"/>
  <c r="HS47" i="44"/>
  <c r="HS123" i="44"/>
  <c r="HS35" i="44"/>
  <c r="HS178" i="44"/>
  <c r="HS104" i="44"/>
  <c r="HS111" i="44"/>
  <c r="HS39" i="44"/>
  <c r="HS51" i="44"/>
  <c r="HS49" i="44"/>
  <c r="HS83" i="44"/>
  <c r="HS43" i="44"/>
  <c r="HS161" i="44"/>
  <c r="HS30" i="44"/>
  <c r="HS61" i="44"/>
  <c r="HS159" i="44"/>
  <c r="HS59" i="44"/>
  <c r="HS190" i="44"/>
  <c r="HS136" i="44"/>
  <c r="HS222" i="44"/>
  <c r="HS98" i="44"/>
  <c r="HS28" i="44"/>
  <c r="HS94" i="44"/>
  <c r="HS177" i="44"/>
  <c r="HS163" i="44"/>
  <c r="HS126" i="44"/>
  <c r="HS102" i="44"/>
  <c r="HS70" i="44"/>
  <c r="HS122" i="44"/>
  <c r="HS56" i="44"/>
  <c r="HS57" i="44"/>
  <c r="HS155" i="44"/>
  <c r="HS87" i="44"/>
  <c r="HS160" i="44"/>
  <c r="HS32" i="44"/>
  <c r="HS147" i="44"/>
  <c r="HS88" i="44"/>
  <c r="HS44" i="44"/>
  <c r="HS152" i="44"/>
  <c r="HS82" i="44"/>
  <c r="HS185" i="44"/>
  <c r="HS79" i="44"/>
  <c r="HS176" i="44"/>
  <c r="HS46" i="44"/>
  <c r="HS37" i="44"/>
  <c r="HS201" i="44"/>
  <c r="HS165" i="44"/>
  <c r="HS194" i="44"/>
  <c r="HS95" i="44"/>
  <c r="HS64" i="44"/>
  <c r="HS60" i="44"/>
  <c r="HS182" i="44"/>
  <c r="IP205" i="44"/>
  <c r="JF205" i="44" s="1"/>
  <c r="IP161" i="44"/>
  <c r="JF161" i="44" s="1"/>
  <c r="IP27" i="44"/>
  <c r="JF27" i="44" s="1"/>
  <c r="IP152" i="44"/>
  <c r="JF152" i="44" s="1"/>
  <c r="IP199" i="44"/>
  <c r="JF199" i="44" s="1"/>
  <c r="IP175" i="44"/>
  <c r="JF175" i="44" s="1"/>
  <c r="IP115" i="44"/>
  <c r="JF115" i="44" s="1"/>
  <c r="IP96" i="44"/>
  <c r="JF96" i="44" s="1"/>
  <c r="IP93" i="44"/>
  <c r="JF93" i="44" s="1"/>
  <c r="IP148" i="44"/>
  <c r="JF148" i="44" s="1"/>
  <c r="IP143" i="44"/>
  <c r="JF143" i="44" s="1"/>
  <c r="IP104" i="44"/>
  <c r="JF104" i="44" s="1"/>
  <c r="IP73" i="44"/>
  <c r="JF73" i="44" s="1"/>
  <c r="IP127" i="44"/>
  <c r="JF127" i="44" s="1"/>
  <c r="IP147" i="44"/>
  <c r="JF147" i="44" s="1"/>
  <c r="IP165" i="44"/>
  <c r="JF165" i="44" s="1"/>
  <c r="IP145" i="44"/>
  <c r="JF145" i="44" s="1"/>
  <c r="IP39" i="44"/>
  <c r="JF39" i="44" s="1"/>
  <c r="IP144" i="44"/>
  <c r="JF144" i="44" s="1"/>
  <c r="IP91" i="44"/>
  <c r="JF91" i="44" s="1"/>
  <c r="IP142" i="44"/>
  <c r="JF142" i="44" s="1"/>
  <c r="IP137" i="44"/>
  <c r="JF137" i="44" s="1"/>
  <c r="IP57" i="44"/>
  <c r="JF57" i="44" s="1"/>
  <c r="IP78" i="44"/>
  <c r="JF78" i="44" s="1"/>
  <c r="IP99" i="44"/>
  <c r="JF99" i="44" s="1"/>
  <c r="IP191" i="44"/>
  <c r="JF191" i="44" s="1"/>
  <c r="IP82" i="44"/>
  <c r="JF82" i="44" s="1"/>
  <c r="IP100" i="44"/>
  <c r="JF100" i="44" s="1"/>
  <c r="IP176" i="44"/>
  <c r="JF176" i="44" s="1"/>
  <c r="IP139" i="44"/>
  <c r="JF139" i="44" s="1"/>
  <c r="IP40" i="44"/>
  <c r="JF40" i="44" s="1"/>
  <c r="IP170" i="44"/>
  <c r="JF170" i="44" s="1"/>
  <c r="IP174" i="44"/>
  <c r="JF174" i="44" s="1"/>
  <c r="IP154" i="44"/>
  <c r="JF154" i="44" s="1"/>
  <c r="IP34" i="44"/>
  <c r="JF34" i="44" s="1"/>
  <c r="IP136" i="44"/>
  <c r="JF136" i="44" s="1"/>
  <c r="IP59" i="44"/>
  <c r="JF59" i="44" s="1"/>
  <c r="IP118" i="44"/>
  <c r="JF118" i="44" s="1"/>
  <c r="IP128" i="44"/>
  <c r="JF128" i="44" s="1"/>
  <c r="IP101" i="44"/>
  <c r="JF101" i="44" s="1"/>
  <c r="IP41" i="44"/>
  <c r="JF41" i="44" s="1"/>
  <c r="IP201" i="44"/>
  <c r="JF201" i="44" s="1"/>
  <c r="IP53" i="44"/>
  <c r="JF53" i="44" s="1"/>
  <c r="IP113" i="44"/>
  <c r="JF113" i="44" s="1"/>
  <c r="IP207" i="44"/>
  <c r="JF207" i="44" s="1"/>
  <c r="IP67" i="44"/>
  <c r="JF67" i="44" s="1"/>
  <c r="IP105" i="44"/>
  <c r="JF105" i="44" s="1"/>
  <c r="IP179" i="44"/>
  <c r="JF179" i="44" s="1"/>
  <c r="IP173" i="44"/>
  <c r="JF173" i="44" s="1"/>
  <c r="IP43" i="44"/>
  <c r="JF43" i="44" s="1"/>
  <c r="IP187" i="44"/>
  <c r="JF187" i="44" s="1"/>
  <c r="IP130" i="44"/>
  <c r="JF130" i="44" s="1"/>
  <c r="IP149" i="44"/>
  <c r="JF149" i="44" s="1"/>
  <c r="IP56" i="44"/>
  <c r="JF56" i="44" s="1"/>
  <c r="IP30" i="44"/>
  <c r="JF30" i="44" s="1"/>
  <c r="IP110" i="44"/>
  <c r="JF110" i="44" s="1"/>
  <c r="IP109" i="44"/>
  <c r="JF109" i="44" s="1"/>
  <c r="IP65" i="44"/>
  <c r="JF65" i="44" s="1"/>
  <c r="IP68" i="44"/>
  <c r="JF68" i="44" s="1"/>
  <c r="IP75" i="44"/>
  <c r="JF75" i="44" s="1"/>
  <c r="IP178" i="44"/>
  <c r="JF178" i="44" s="1"/>
  <c r="IP163" i="44"/>
  <c r="JF163" i="44" s="1"/>
  <c r="IP204" i="44"/>
  <c r="JF204" i="44" s="1"/>
  <c r="IP107" i="44"/>
  <c r="JF107" i="44" s="1"/>
  <c r="IP69" i="44"/>
  <c r="JF69" i="44" s="1"/>
  <c r="IP95" i="44"/>
  <c r="JF95" i="44" s="1"/>
  <c r="IP55" i="44"/>
  <c r="JF55" i="44" s="1"/>
  <c r="IP135" i="44"/>
  <c r="JF135" i="44" s="1"/>
  <c r="IP42" i="44"/>
  <c r="JF42" i="44" s="1"/>
  <c r="IP36" i="44"/>
  <c r="JF36" i="44" s="1"/>
  <c r="IP83" i="44"/>
  <c r="JF83" i="44" s="1"/>
  <c r="IP181" i="44"/>
  <c r="JF181" i="44" s="1"/>
  <c r="IP123" i="44"/>
  <c r="JF123" i="44" s="1"/>
  <c r="IP44" i="44"/>
  <c r="JF44" i="44" s="1"/>
  <c r="IP180" i="44"/>
  <c r="JF180" i="44" s="1"/>
  <c r="IP76" i="44"/>
  <c r="JF76" i="44" s="1"/>
  <c r="IP46" i="44"/>
  <c r="JF46" i="44" s="1"/>
  <c r="IP51" i="44"/>
  <c r="JF51" i="44" s="1"/>
  <c r="IP102" i="44"/>
  <c r="JF102" i="44" s="1"/>
  <c r="IP49" i="44"/>
  <c r="JF49" i="44" s="1"/>
  <c r="IP141" i="44"/>
  <c r="JF141" i="44" s="1"/>
  <c r="IP140" i="44"/>
  <c r="JF140" i="44" s="1"/>
  <c r="IP200" i="44"/>
  <c r="JF200" i="44" s="1"/>
  <c r="IP120" i="44"/>
  <c r="JF120" i="44" s="1"/>
  <c r="IP126" i="44"/>
  <c r="JF126" i="44" s="1"/>
  <c r="IP28" i="44"/>
  <c r="JF28" i="44" s="1"/>
  <c r="IP189" i="44"/>
  <c r="JF189" i="44" s="1"/>
  <c r="IP203" i="44"/>
  <c r="JF203" i="44" s="1"/>
  <c r="IP116" i="44"/>
  <c r="JF116" i="44" s="1"/>
  <c r="IP119" i="44"/>
  <c r="JF119" i="44" s="1"/>
  <c r="IP184" i="44"/>
  <c r="JF184" i="44" s="1"/>
  <c r="IP81" i="44"/>
  <c r="JF81" i="44" s="1"/>
  <c r="IP84" i="44"/>
  <c r="JF84" i="44" s="1"/>
  <c r="IP72" i="44"/>
  <c r="JF72" i="44" s="1"/>
  <c r="IP159" i="44"/>
  <c r="JF159" i="44" s="1"/>
  <c r="IP157" i="44"/>
  <c r="JF157" i="44" s="1"/>
  <c r="IP94" i="44"/>
  <c r="JF94" i="44" s="1"/>
  <c r="IP66" i="44"/>
  <c r="JF66" i="44" s="1"/>
  <c r="IP62" i="44"/>
  <c r="JF62" i="44" s="1"/>
  <c r="IP79" i="44"/>
  <c r="JF79" i="44" s="1"/>
  <c r="IP150" i="44"/>
  <c r="JF150" i="44" s="1"/>
  <c r="IP124" i="44"/>
  <c r="JF124" i="44" s="1"/>
  <c r="IP162" i="44"/>
  <c r="JF162" i="44" s="1"/>
  <c r="IP80" i="44"/>
  <c r="JF80" i="44" s="1"/>
  <c r="IP85" i="44"/>
  <c r="JF85" i="44" s="1"/>
  <c r="IP158" i="44"/>
  <c r="JF158" i="44" s="1"/>
  <c r="IP125" i="44"/>
  <c r="JF125" i="44" s="1"/>
  <c r="IP87" i="44"/>
  <c r="JF87" i="44" s="1"/>
  <c r="IP52" i="44"/>
  <c r="JF52" i="44" s="1"/>
  <c r="IP50" i="44"/>
  <c r="JF50" i="44" s="1"/>
  <c r="IP151" i="44"/>
  <c r="JF151" i="44" s="1"/>
  <c r="IP97" i="44"/>
  <c r="JF97" i="44" s="1"/>
  <c r="IP155" i="44"/>
  <c r="JF155" i="44" s="1"/>
  <c r="IP171" i="44"/>
  <c r="JF171" i="44" s="1"/>
  <c r="IP156" i="44"/>
  <c r="JF156" i="44" s="1"/>
  <c r="IP196" i="44"/>
  <c r="JF196" i="44" s="1"/>
  <c r="IP138" i="44"/>
  <c r="JF138" i="44" s="1"/>
  <c r="IP133" i="44"/>
  <c r="JF133" i="44" s="1"/>
  <c r="IP114" i="44"/>
  <c r="JF114" i="44" s="1"/>
  <c r="IP177" i="44"/>
  <c r="JF177" i="44" s="1"/>
  <c r="IP166" i="44"/>
  <c r="JF166" i="44" s="1"/>
  <c r="IP195" i="44"/>
  <c r="JF195" i="44" s="1"/>
  <c r="IP58" i="44"/>
  <c r="JF58" i="44" s="1"/>
  <c r="IP35" i="44"/>
  <c r="JF35" i="44" s="1"/>
  <c r="IP71" i="44"/>
  <c r="JF71" i="44" s="1"/>
  <c r="IP121" i="44"/>
  <c r="JF121" i="44" s="1"/>
  <c r="IP182" i="44"/>
  <c r="JF182" i="44" s="1"/>
  <c r="IP90" i="44"/>
  <c r="JF90" i="44" s="1"/>
  <c r="IP190" i="44"/>
  <c r="JF190" i="44" s="1"/>
  <c r="IP70" i="44"/>
  <c r="JF70" i="44" s="1"/>
  <c r="IP86" i="44"/>
  <c r="JF86" i="44" s="1"/>
  <c r="IP202" i="44"/>
  <c r="JF202" i="44" s="1"/>
  <c r="IP88" i="44"/>
  <c r="JF88" i="44" s="1"/>
  <c r="IP172" i="44"/>
  <c r="JF172" i="44" s="1"/>
  <c r="IP31" i="44"/>
  <c r="JF31" i="44" s="1"/>
  <c r="IP193" i="44"/>
  <c r="JF193" i="44" s="1"/>
  <c r="IP194" i="44"/>
  <c r="JF194" i="44" s="1"/>
  <c r="IP89" i="44"/>
  <c r="JF89" i="44" s="1"/>
  <c r="IP48" i="44"/>
  <c r="JF48" i="44" s="1"/>
  <c r="IP117" i="44"/>
  <c r="JF117" i="44" s="1"/>
  <c r="IP45" i="44"/>
  <c r="JF45" i="44" s="1"/>
  <c r="IP122" i="44"/>
  <c r="JF122" i="44" s="1"/>
  <c r="IP61" i="44"/>
  <c r="JF61" i="44" s="1"/>
  <c r="IP60" i="44"/>
  <c r="JF60" i="44" s="1"/>
  <c r="IP37" i="44"/>
  <c r="JF37" i="44" s="1"/>
  <c r="IP167" i="44"/>
  <c r="JF167" i="44" s="1"/>
  <c r="IP183" i="44"/>
  <c r="JF183" i="44" s="1"/>
  <c r="IP192" i="44"/>
  <c r="JF192" i="44" s="1"/>
  <c r="IP32" i="44"/>
  <c r="JF32" i="44" s="1"/>
  <c r="IP103" i="44"/>
  <c r="JF103" i="44" s="1"/>
  <c r="IP63" i="44"/>
  <c r="JF63" i="44" s="1"/>
  <c r="IP185" i="44"/>
  <c r="JF185" i="44" s="1"/>
  <c r="IP111" i="44"/>
  <c r="JF111" i="44" s="1"/>
  <c r="IP33" i="44"/>
  <c r="JF33" i="44" s="1"/>
  <c r="IP198" i="44"/>
  <c r="JF198" i="44" s="1"/>
  <c r="IP169" i="44"/>
  <c r="JF169" i="44" s="1"/>
  <c r="IP77" i="44"/>
  <c r="JF77" i="44" s="1"/>
  <c r="IP164" i="44"/>
  <c r="JF164" i="44" s="1"/>
  <c r="IP108" i="44"/>
  <c r="JF108" i="44" s="1"/>
  <c r="IP106" i="44"/>
  <c r="JF106" i="44" s="1"/>
  <c r="IP47" i="44"/>
  <c r="JF47" i="44" s="1"/>
  <c r="IP112" i="44"/>
  <c r="JF112" i="44" s="1"/>
  <c r="IP132" i="44"/>
  <c r="JF132" i="44" s="1"/>
  <c r="IP146" i="44"/>
  <c r="JF146" i="44" s="1"/>
  <c r="IP129" i="44"/>
  <c r="JF129" i="44" s="1"/>
  <c r="IP64" i="44"/>
  <c r="JF64" i="44" s="1"/>
  <c r="IP168" i="44"/>
  <c r="JF168" i="44" s="1"/>
  <c r="IP131" i="44"/>
  <c r="JF131" i="44" s="1"/>
  <c r="IL143" i="44"/>
  <c r="JB143" i="44" s="1"/>
  <c r="IL116" i="44"/>
  <c r="JB116" i="44" s="1"/>
  <c r="IL81" i="44"/>
  <c r="JB81" i="44" s="1"/>
  <c r="IL184" i="44"/>
  <c r="JB184" i="44" s="1"/>
  <c r="IL83" i="44"/>
  <c r="JB83" i="44" s="1"/>
  <c r="IL182" i="44"/>
  <c r="JB182" i="44" s="1"/>
  <c r="IL93" i="44"/>
  <c r="JB93" i="44" s="1"/>
  <c r="IL73" i="44"/>
  <c r="JB73" i="44" s="1"/>
  <c r="IL62" i="44"/>
  <c r="JB62" i="44" s="1"/>
  <c r="IL174" i="44"/>
  <c r="JB174" i="44" s="1"/>
  <c r="IL38" i="44"/>
  <c r="JB38" i="44" s="1"/>
  <c r="IL47" i="44"/>
  <c r="JB47" i="44" s="1"/>
  <c r="IL77" i="44"/>
  <c r="JB77" i="44" s="1"/>
  <c r="IL88" i="44"/>
  <c r="JB88" i="44" s="1"/>
  <c r="IL146" i="44"/>
  <c r="JB146" i="44" s="1"/>
  <c r="IL164" i="44"/>
  <c r="JB164" i="44" s="1"/>
  <c r="IL66" i="44"/>
  <c r="JB66" i="44" s="1"/>
  <c r="IL67" i="44"/>
  <c r="JB67" i="44" s="1"/>
  <c r="IL166" i="44"/>
  <c r="JB166" i="44" s="1"/>
  <c r="IL86" i="44"/>
  <c r="JB86" i="44" s="1"/>
  <c r="IL148" i="44"/>
  <c r="JB148" i="44" s="1"/>
  <c r="IL50" i="44"/>
  <c r="JB50" i="44" s="1"/>
  <c r="IL53" i="44"/>
  <c r="JB53" i="44" s="1"/>
  <c r="IL169" i="44"/>
  <c r="JB169" i="44" s="1"/>
  <c r="IL201" i="44"/>
  <c r="JB201" i="44" s="1"/>
  <c r="IL117" i="44"/>
  <c r="JB117" i="44" s="1"/>
  <c r="IL131" i="44"/>
  <c r="JB131" i="44" s="1"/>
  <c r="IL130" i="44"/>
  <c r="JB130" i="44" s="1"/>
  <c r="IL197" i="44"/>
  <c r="JB197" i="44" s="1"/>
  <c r="IL128" i="44"/>
  <c r="JB128" i="44" s="1"/>
  <c r="IL28" i="44"/>
  <c r="JB28" i="44" s="1"/>
  <c r="IL27" i="44"/>
  <c r="JB27" i="44" s="1"/>
  <c r="IL87" i="44"/>
  <c r="JB87" i="44" s="1"/>
  <c r="IL58" i="44"/>
  <c r="JB58" i="44" s="1"/>
  <c r="IL177" i="44"/>
  <c r="JB177" i="44" s="1"/>
  <c r="IL180" i="44"/>
  <c r="JB180" i="44" s="1"/>
  <c r="IL41" i="44"/>
  <c r="JB41" i="44" s="1"/>
  <c r="IL191" i="44"/>
  <c r="JB191" i="44" s="1"/>
  <c r="IL30" i="44"/>
  <c r="JB30" i="44" s="1"/>
  <c r="IL123" i="44"/>
  <c r="JB123" i="44" s="1"/>
  <c r="IL92" i="44"/>
  <c r="JB92" i="44" s="1"/>
  <c r="IL61" i="44"/>
  <c r="JB61" i="44" s="1"/>
  <c r="IL188" i="44"/>
  <c r="JB188" i="44" s="1"/>
  <c r="IL111" i="44"/>
  <c r="JB111" i="44" s="1"/>
  <c r="IL129" i="44"/>
  <c r="JB129" i="44" s="1"/>
  <c r="IL196" i="44"/>
  <c r="JB196" i="44" s="1"/>
  <c r="IL102" i="44"/>
  <c r="JB102" i="44" s="1"/>
  <c r="IL42" i="44"/>
  <c r="JB42" i="44" s="1"/>
  <c r="IL46" i="44"/>
  <c r="JB46" i="44" s="1"/>
  <c r="IL137" i="44"/>
  <c r="JB137" i="44" s="1"/>
  <c r="IL100" i="44"/>
  <c r="JB100" i="44" s="1"/>
  <c r="IL74" i="44"/>
  <c r="JB74" i="44" s="1"/>
  <c r="IL70" i="44"/>
  <c r="JB70" i="44" s="1"/>
  <c r="IL122" i="44"/>
  <c r="JB122" i="44" s="1"/>
  <c r="IL159" i="44"/>
  <c r="JB159" i="44" s="1"/>
  <c r="IL106" i="44"/>
  <c r="JB106" i="44" s="1"/>
  <c r="IL176" i="44"/>
  <c r="JB176" i="44" s="1"/>
  <c r="IL33" i="44"/>
  <c r="JB33" i="44" s="1"/>
  <c r="IL29" i="44"/>
  <c r="JB29" i="44" s="1"/>
  <c r="IL135" i="44"/>
  <c r="JB135" i="44" s="1"/>
  <c r="IL49" i="44"/>
  <c r="JB49" i="44" s="1"/>
  <c r="IL140" i="44"/>
  <c r="JB140" i="44" s="1"/>
  <c r="IL57" i="44"/>
  <c r="JB57" i="44" s="1"/>
  <c r="IL200" i="44"/>
  <c r="JB200" i="44" s="1"/>
  <c r="IL110" i="44"/>
  <c r="JB110" i="44" s="1"/>
  <c r="IL204" i="44"/>
  <c r="JB204" i="44" s="1"/>
  <c r="IL39" i="44"/>
  <c r="JB39" i="44" s="1"/>
  <c r="IL195" i="44"/>
  <c r="JB195" i="44" s="1"/>
  <c r="IL205" i="44"/>
  <c r="JB205" i="44" s="1"/>
  <c r="IL103" i="44"/>
  <c r="JB103" i="44" s="1"/>
  <c r="IL142" i="44"/>
  <c r="JB142" i="44" s="1"/>
  <c r="IL69" i="44"/>
  <c r="JB69" i="44" s="1"/>
  <c r="IL124" i="44"/>
  <c r="JB124" i="44" s="1"/>
  <c r="IL56" i="44"/>
  <c r="JB56" i="44" s="1"/>
  <c r="IL138" i="44"/>
  <c r="JB138" i="44" s="1"/>
  <c r="IL63" i="44"/>
  <c r="JB63" i="44" s="1"/>
  <c r="IL206" i="44"/>
  <c r="JB206" i="44" s="1"/>
  <c r="IL120" i="44"/>
  <c r="JB120" i="44" s="1"/>
  <c r="IL98" i="44"/>
  <c r="JB98" i="44" s="1"/>
  <c r="IL156" i="44"/>
  <c r="JB156" i="44" s="1"/>
  <c r="IL94" i="44"/>
  <c r="JB94" i="44" s="1"/>
  <c r="IL154" i="44"/>
  <c r="JB154" i="44" s="1"/>
  <c r="IL59" i="44"/>
  <c r="JB59" i="44" s="1"/>
  <c r="IL114" i="44"/>
  <c r="JB114" i="44" s="1"/>
  <c r="IL181" i="44"/>
  <c r="JB181" i="44" s="1"/>
  <c r="IL152" i="44"/>
  <c r="JB152" i="44" s="1"/>
  <c r="IL43" i="44"/>
  <c r="JB43" i="44" s="1"/>
  <c r="IL203" i="44"/>
  <c r="JB203" i="44" s="1"/>
  <c r="IL155" i="44"/>
  <c r="JB155" i="44" s="1"/>
  <c r="IL64" i="44"/>
  <c r="JB64" i="44" s="1"/>
  <c r="IL134" i="44"/>
  <c r="JB134" i="44" s="1"/>
  <c r="IL190" i="44"/>
  <c r="JB190" i="44" s="1"/>
  <c r="IL194" i="44"/>
  <c r="JB194" i="44" s="1"/>
  <c r="IL187" i="44"/>
  <c r="JB187" i="44" s="1"/>
  <c r="IL32" i="44"/>
  <c r="JB32" i="44" s="1"/>
  <c r="IL186" i="44"/>
  <c r="JB186" i="44" s="1"/>
  <c r="IL80" i="44"/>
  <c r="JB80" i="44" s="1"/>
  <c r="IL99" i="44"/>
  <c r="JB99" i="44" s="1"/>
  <c r="IL121" i="44"/>
  <c r="JB121" i="44" s="1"/>
  <c r="IL37" i="44"/>
  <c r="JB37" i="44" s="1"/>
  <c r="IL193" i="44"/>
  <c r="JB193" i="44" s="1"/>
  <c r="IL96" i="44"/>
  <c r="JB96" i="44" s="1"/>
  <c r="IL144" i="44"/>
  <c r="JB144" i="44" s="1"/>
  <c r="IL168" i="44"/>
  <c r="JB168" i="44" s="1"/>
  <c r="IL151" i="44"/>
  <c r="JB151" i="44" s="1"/>
  <c r="IL34" i="44"/>
  <c r="JB34" i="44" s="1"/>
  <c r="IL71" i="44"/>
  <c r="JB71" i="44" s="1"/>
  <c r="IL149" i="44"/>
  <c r="JB149" i="44" s="1"/>
  <c r="IL78" i="44"/>
  <c r="JB78" i="44" s="1"/>
  <c r="IL65" i="44"/>
  <c r="JB65" i="44" s="1"/>
  <c r="IL68" i="44"/>
  <c r="JB68" i="44" s="1"/>
  <c r="IL76" i="44"/>
  <c r="JB76" i="44" s="1"/>
  <c r="IL145" i="44"/>
  <c r="JB145" i="44" s="1"/>
  <c r="IL60" i="44"/>
  <c r="JB60" i="44" s="1"/>
  <c r="IL40" i="44"/>
  <c r="JB40" i="44" s="1"/>
  <c r="IL91" i="44"/>
  <c r="JB91" i="44" s="1"/>
  <c r="IL84" i="44"/>
  <c r="JB84" i="44" s="1"/>
  <c r="IL82" i="44"/>
  <c r="JB82" i="44" s="1"/>
  <c r="IL48" i="44"/>
  <c r="JB48" i="44" s="1"/>
  <c r="IL75" i="44"/>
  <c r="JB75" i="44" s="1"/>
  <c r="IL189" i="44"/>
  <c r="JB189" i="44" s="1"/>
  <c r="IL112" i="44"/>
  <c r="JB112" i="44" s="1"/>
  <c r="IL125" i="44"/>
  <c r="JB125" i="44" s="1"/>
  <c r="IL52" i="44"/>
  <c r="JB52" i="44" s="1"/>
  <c r="IL147" i="44"/>
  <c r="JB147" i="44" s="1"/>
  <c r="IL90" i="44"/>
  <c r="JB90" i="44" s="1"/>
  <c r="IL97" i="44"/>
  <c r="JB97" i="44" s="1"/>
  <c r="IL95" i="44"/>
  <c r="JB95" i="44" s="1"/>
  <c r="IL161" i="44"/>
  <c r="JB161" i="44" s="1"/>
  <c r="IL55" i="44"/>
  <c r="JB55" i="44" s="1"/>
  <c r="IL101" i="44"/>
  <c r="JB101" i="44" s="1"/>
  <c r="IL179" i="44"/>
  <c r="JB179" i="44" s="1"/>
  <c r="IL207" i="44"/>
  <c r="JB207" i="44" s="1"/>
  <c r="IL44" i="44"/>
  <c r="JB44" i="44" s="1"/>
  <c r="IL192" i="44"/>
  <c r="JB192" i="44" s="1"/>
  <c r="IL139" i="44"/>
  <c r="JB139" i="44" s="1"/>
  <c r="IL167" i="44"/>
  <c r="JB167" i="44" s="1"/>
  <c r="IL35" i="44"/>
  <c r="JB35" i="44" s="1"/>
  <c r="IL150" i="44"/>
  <c r="JB150" i="44" s="1"/>
  <c r="IL185" i="44"/>
  <c r="JB185" i="44" s="1"/>
  <c r="IL136" i="44"/>
  <c r="JB136" i="44" s="1"/>
  <c r="IL133" i="44"/>
  <c r="JB133" i="44" s="1"/>
  <c r="IL31" i="44"/>
  <c r="JB31" i="44" s="1"/>
  <c r="IL109" i="44"/>
  <c r="JB109" i="44" s="1"/>
  <c r="IL157" i="44"/>
  <c r="JB157" i="44" s="1"/>
  <c r="IL183" i="44"/>
  <c r="JB183" i="44" s="1"/>
  <c r="IL85" i="44"/>
  <c r="JB85" i="44" s="1"/>
  <c r="IL126" i="44"/>
  <c r="JB126" i="44" s="1"/>
  <c r="IL158" i="44"/>
  <c r="JB158" i="44" s="1"/>
  <c r="IL132" i="44"/>
  <c r="JB132" i="44" s="1"/>
  <c r="IL127" i="44"/>
  <c r="JB127" i="44" s="1"/>
  <c r="IL165" i="44"/>
  <c r="JB165" i="44" s="1"/>
  <c r="IL153" i="44"/>
  <c r="JB153" i="44" s="1"/>
  <c r="IL198" i="44"/>
  <c r="JB198" i="44" s="1"/>
  <c r="IL108" i="44"/>
  <c r="JB108" i="44" s="1"/>
  <c r="IL178" i="44"/>
  <c r="JB178" i="44" s="1"/>
  <c r="IL45" i="44"/>
  <c r="JB45" i="44" s="1"/>
  <c r="IL160" i="44"/>
  <c r="JB160" i="44" s="1"/>
  <c r="IL105" i="44"/>
  <c r="JB105" i="44" s="1"/>
  <c r="IL113" i="44"/>
  <c r="JB113" i="44" s="1"/>
  <c r="IL175" i="44"/>
  <c r="JB175" i="44" s="1"/>
  <c r="IL107" i="44"/>
  <c r="JB107" i="44" s="1"/>
  <c r="IL36" i="44"/>
  <c r="JB36" i="44" s="1"/>
  <c r="IL162" i="44"/>
  <c r="JB162" i="44" s="1"/>
  <c r="IL72" i="44"/>
  <c r="JB72" i="44" s="1"/>
  <c r="IL141" i="44"/>
  <c r="JB141" i="44" s="1"/>
  <c r="IL163" i="44"/>
  <c r="JB163" i="44" s="1"/>
  <c r="IL89" i="44"/>
  <c r="JB89" i="44" s="1"/>
  <c r="IL172" i="44"/>
  <c r="JB172" i="44" s="1"/>
  <c r="IL170" i="44"/>
  <c r="JB170" i="44" s="1"/>
  <c r="IL119" i="44"/>
  <c r="JB119" i="44" s="1"/>
  <c r="IT57" i="44"/>
  <c r="JJ57" i="44" s="1"/>
  <c r="IT80" i="44"/>
  <c r="JJ80" i="44" s="1"/>
  <c r="IT52" i="44"/>
  <c r="JJ52" i="44" s="1"/>
  <c r="IT83" i="44"/>
  <c r="JJ83" i="44" s="1"/>
  <c r="IT167" i="44"/>
  <c r="JJ167" i="44" s="1"/>
  <c r="IT69" i="44"/>
  <c r="JJ69" i="44" s="1"/>
  <c r="IT104" i="44"/>
  <c r="JJ104" i="44" s="1"/>
  <c r="IT181" i="44"/>
  <c r="JJ181" i="44" s="1"/>
  <c r="IT117" i="44"/>
  <c r="JJ117" i="44" s="1"/>
  <c r="IT202" i="44"/>
  <c r="JJ202" i="44" s="1"/>
  <c r="IT94" i="44"/>
  <c r="JJ94" i="44" s="1"/>
  <c r="IT154" i="44"/>
  <c r="JJ154" i="44" s="1"/>
  <c r="IT193" i="44"/>
  <c r="JJ193" i="44" s="1"/>
  <c r="IT196" i="44"/>
  <c r="JJ196" i="44" s="1"/>
  <c r="IT31" i="44"/>
  <c r="JJ31" i="44" s="1"/>
  <c r="IT125" i="44"/>
  <c r="JJ125" i="44" s="1"/>
  <c r="IT122" i="44"/>
  <c r="JJ122" i="44" s="1"/>
  <c r="IT75" i="44"/>
  <c r="JJ75" i="44" s="1"/>
  <c r="IT111" i="44"/>
  <c r="JJ111" i="44" s="1"/>
  <c r="IT42" i="44"/>
  <c r="JJ42" i="44" s="1"/>
  <c r="IT187" i="44"/>
  <c r="JJ187" i="44" s="1"/>
  <c r="IT149" i="44"/>
  <c r="JJ149" i="44" s="1"/>
  <c r="IT46" i="44"/>
  <c r="JJ46" i="44" s="1"/>
  <c r="IT73" i="44"/>
  <c r="JJ73" i="44" s="1"/>
  <c r="IT96" i="44"/>
  <c r="JJ96" i="44" s="1"/>
  <c r="IT58" i="44"/>
  <c r="JJ58" i="44" s="1"/>
  <c r="IT172" i="44"/>
  <c r="JJ172" i="44" s="1"/>
  <c r="IT103" i="44"/>
  <c r="JJ103" i="44" s="1"/>
  <c r="IT82" i="44"/>
  <c r="JJ82" i="44" s="1"/>
  <c r="IT45" i="44"/>
  <c r="JJ45" i="44" s="1"/>
  <c r="IT182" i="44"/>
  <c r="JJ182" i="44" s="1"/>
  <c r="IT184" i="44"/>
  <c r="JJ184" i="44" s="1"/>
  <c r="IT27" i="44"/>
  <c r="JJ27" i="44" s="1"/>
  <c r="IT116" i="44"/>
  <c r="JJ116" i="44" s="1"/>
  <c r="IT157" i="44"/>
  <c r="JJ157" i="44" s="1"/>
  <c r="IT175" i="44"/>
  <c r="JJ175" i="44" s="1"/>
  <c r="IT201" i="44"/>
  <c r="JJ201" i="44" s="1"/>
  <c r="IT101" i="44"/>
  <c r="JJ101" i="44" s="1"/>
  <c r="IT78" i="44"/>
  <c r="JJ78" i="44" s="1"/>
  <c r="IT85" i="44"/>
  <c r="JJ85" i="44" s="1"/>
  <c r="IT47" i="44"/>
  <c r="JJ47" i="44" s="1"/>
  <c r="IT132" i="44"/>
  <c r="JJ132" i="44" s="1"/>
  <c r="IT63" i="44"/>
  <c r="JJ63" i="44" s="1"/>
  <c r="IT191" i="44"/>
  <c r="JJ191" i="44" s="1"/>
  <c r="IT95" i="44"/>
  <c r="JJ95" i="44" s="1"/>
  <c r="IT36" i="44"/>
  <c r="JJ36" i="44" s="1"/>
  <c r="IT113" i="44"/>
  <c r="JJ113" i="44" s="1"/>
  <c r="IT158" i="44"/>
  <c r="JJ158" i="44" s="1"/>
  <c r="IT179" i="44"/>
  <c r="JJ179" i="44" s="1"/>
  <c r="IT145" i="44"/>
  <c r="JJ145" i="44" s="1"/>
  <c r="IT34" i="44"/>
  <c r="JJ34" i="44" s="1"/>
  <c r="IT147" i="44"/>
  <c r="JJ147" i="44" s="1"/>
  <c r="IT135" i="44"/>
  <c r="JJ135" i="44" s="1"/>
  <c r="IT66" i="44"/>
  <c r="JJ66" i="44" s="1"/>
  <c r="IT64" i="44"/>
  <c r="JJ64" i="44" s="1"/>
  <c r="IT38" i="44"/>
  <c r="JJ38" i="44" s="1"/>
  <c r="IT146" i="44"/>
  <c r="JJ146" i="44" s="1"/>
  <c r="IT50" i="44"/>
  <c r="JJ50" i="44" s="1"/>
  <c r="IT86" i="44"/>
  <c r="JJ86" i="44" s="1"/>
  <c r="IT176" i="44"/>
  <c r="JJ176" i="44" s="1"/>
  <c r="IT99" i="44"/>
  <c r="JJ99" i="44" s="1"/>
  <c r="IT163" i="44"/>
  <c r="JJ163" i="44" s="1"/>
  <c r="IT142" i="44"/>
  <c r="JJ142" i="44" s="1"/>
  <c r="IT88" i="44"/>
  <c r="JJ88" i="44" s="1"/>
  <c r="IT155" i="44"/>
  <c r="JJ155" i="44" s="1"/>
  <c r="IT56" i="44"/>
  <c r="JJ56" i="44" s="1"/>
  <c r="IT74" i="44"/>
  <c r="JJ74" i="44" s="1"/>
  <c r="IT35" i="44"/>
  <c r="JJ35" i="44" s="1"/>
  <c r="IT119" i="44"/>
  <c r="JJ119" i="44" s="1"/>
  <c r="IT123" i="44"/>
  <c r="JJ123" i="44" s="1"/>
  <c r="IT41" i="44"/>
  <c r="JJ41" i="44" s="1"/>
  <c r="IT168" i="44"/>
  <c r="JJ168" i="44" s="1"/>
  <c r="IT124" i="44"/>
  <c r="JJ124" i="44" s="1"/>
  <c r="IT76" i="44"/>
  <c r="JJ76" i="44" s="1"/>
  <c r="IT180" i="44"/>
  <c r="JJ180" i="44" s="1"/>
  <c r="IT137" i="44"/>
  <c r="JJ137" i="44" s="1"/>
  <c r="IT30" i="44"/>
  <c r="JJ30" i="44" s="1"/>
  <c r="IT195" i="44"/>
  <c r="JJ195" i="44" s="1"/>
  <c r="IT65" i="44"/>
  <c r="JJ65" i="44" s="1"/>
  <c r="IT110" i="44"/>
  <c r="JJ110" i="44" s="1"/>
  <c r="IT141" i="44"/>
  <c r="JJ141" i="44" s="1"/>
  <c r="IT164" i="44"/>
  <c r="JJ164" i="44" s="1"/>
  <c r="IT72" i="44"/>
  <c r="JJ72" i="44" s="1"/>
  <c r="IT79" i="44"/>
  <c r="JJ79" i="44" s="1"/>
  <c r="IT106" i="44"/>
  <c r="JJ106" i="44" s="1"/>
  <c r="IT70" i="44"/>
  <c r="JJ70" i="44" s="1"/>
  <c r="IT138" i="44"/>
  <c r="JJ138" i="44" s="1"/>
  <c r="IT60" i="44"/>
  <c r="JJ60" i="44" s="1"/>
  <c r="IT131" i="44"/>
  <c r="JJ131" i="44" s="1"/>
  <c r="IT68" i="44"/>
  <c r="JJ68" i="44" s="1"/>
  <c r="IT108" i="44"/>
  <c r="JJ108" i="44" s="1"/>
  <c r="IT51" i="44"/>
  <c r="JJ51" i="44" s="1"/>
  <c r="IT153" i="44"/>
  <c r="JJ153" i="44" s="1"/>
  <c r="IT160" i="44"/>
  <c r="JJ160" i="44" s="1"/>
  <c r="IT59" i="44"/>
  <c r="JJ59" i="44" s="1"/>
  <c r="IT151" i="44"/>
  <c r="JJ151" i="44" s="1"/>
  <c r="IT61" i="44"/>
  <c r="JJ61" i="44" s="1"/>
  <c r="IT115" i="44"/>
  <c r="JJ115" i="44" s="1"/>
  <c r="IT130" i="44"/>
  <c r="JJ130" i="44" s="1"/>
  <c r="IT171" i="44"/>
  <c r="JJ171" i="44" s="1"/>
  <c r="IT120" i="44"/>
  <c r="JJ120" i="44" s="1"/>
  <c r="IT55" i="44"/>
  <c r="JJ55" i="44" s="1"/>
  <c r="IT71" i="44"/>
  <c r="JJ71" i="44" s="1"/>
  <c r="IT81" i="44"/>
  <c r="JJ81" i="44" s="1"/>
  <c r="IT204" i="44"/>
  <c r="JJ204" i="44" s="1"/>
  <c r="IT166" i="44"/>
  <c r="JJ166" i="44" s="1"/>
  <c r="IT114" i="44"/>
  <c r="JJ114" i="44" s="1"/>
  <c r="IT134" i="44"/>
  <c r="JJ134" i="44" s="1"/>
  <c r="IT128" i="44"/>
  <c r="JJ128" i="44" s="1"/>
  <c r="IT206" i="44"/>
  <c r="JJ206" i="44" s="1"/>
  <c r="IT165" i="44"/>
  <c r="JJ165" i="44" s="1"/>
  <c r="IT178" i="44"/>
  <c r="JJ178" i="44" s="1"/>
  <c r="IT186" i="44"/>
  <c r="JJ186" i="44" s="1"/>
  <c r="IT90" i="44"/>
  <c r="JJ90" i="44" s="1"/>
  <c r="IT39" i="44"/>
  <c r="JJ39" i="44" s="1"/>
  <c r="IT107" i="44"/>
  <c r="JJ107" i="44" s="1"/>
  <c r="IT40" i="44"/>
  <c r="JJ40" i="44" s="1"/>
  <c r="IT189" i="44"/>
  <c r="JJ189" i="44" s="1"/>
  <c r="IT140" i="44"/>
  <c r="JJ140" i="44" s="1"/>
  <c r="IT161" i="44"/>
  <c r="JJ161" i="44" s="1"/>
  <c r="IT152" i="44"/>
  <c r="JJ152" i="44" s="1"/>
  <c r="IT194" i="44"/>
  <c r="JJ194" i="44" s="1"/>
  <c r="IT144" i="44"/>
  <c r="JJ144" i="44" s="1"/>
  <c r="IT143" i="44"/>
  <c r="JJ143" i="44" s="1"/>
  <c r="IT109" i="44"/>
  <c r="JJ109" i="44" s="1"/>
  <c r="IT98" i="44"/>
  <c r="JJ98" i="44" s="1"/>
  <c r="IT37" i="44"/>
  <c r="JJ37" i="44" s="1"/>
  <c r="IT127" i="44"/>
  <c r="JJ127" i="44" s="1"/>
  <c r="IT121" i="44"/>
  <c r="JJ121" i="44" s="1"/>
  <c r="IT169" i="44"/>
  <c r="JJ169" i="44" s="1"/>
  <c r="IT136" i="44"/>
  <c r="JJ136" i="44" s="1"/>
  <c r="IT28" i="44"/>
  <c r="JJ28" i="44" s="1"/>
  <c r="IT150" i="44"/>
  <c r="JJ150" i="44" s="1"/>
  <c r="IT207" i="44"/>
  <c r="JJ207" i="44" s="1"/>
  <c r="IT67" i="44"/>
  <c r="JJ67" i="44" s="1"/>
  <c r="IT159" i="44"/>
  <c r="JJ159" i="44" s="1"/>
  <c r="IT93" i="44"/>
  <c r="JJ93" i="44" s="1"/>
  <c r="IT148" i="44"/>
  <c r="JJ148" i="44" s="1"/>
  <c r="IT177" i="44"/>
  <c r="JJ177" i="44" s="1"/>
  <c r="IT203" i="44"/>
  <c r="JJ203" i="44" s="1"/>
  <c r="IT62" i="44"/>
  <c r="JJ62" i="44" s="1"/>
  <c r="IT173" i="44"/>
  <c r="JJ173" i="44" s="1"/>
  <c r="IT192" i="44"/>
  <c r="JJ192" i="44" s="1"/>
  <c r="IT174" i="44"/>
  <c r="JJ174" i="44" s="1"/>
  <c r="IT183" i="44"/>
  <c r="JJ183" i="44" s="1"/>
  <c r="IT199" i="44"/>
  <c r="JJ199" i="44" s="1"/>
  <c r="IT53" i="44"/>
  <c r="JJ53" i="44" s="1"/>
  <c r="IT91" i="44"/>
  <c r="JJ91" i="44" s="1"/>
  <c r="IT77" i="44"/>
  <c r="JJ77" i="44" s="1"/>
  <c r="IT126" i="44"/>
  <c r="JJ126" i="44" s="1"/>
  <c r="IT197" i="44"/>
  <c r="JJ197" i="44" s="1"/>
  <c r="IT188" i="44"/>
  <c r="JJ188" i="44" s="1"/>
  <c r="IT133" i="44"/>
  <c r="JJ133" i="44" s="1"/>
  <c r="IT129" i="44"/>
  <c r="JJ129" i="44" s="1"/>
  <c r="IT190" i="44"/>
  <c r="JJ190" i="44" s="1"/>
  <c r="IT44" i="44"/>
  <c r="JJ44" i="44" s="1"/>
  <c r="IT97" i="44"/>
  <c r="JJ97" i="44" s="1"/>
  <c r="IT29" i="44"/>
  <c r="JJ29" i="44" s="1"/>
  <c r="IT170" i="44"/>
  <c r="JJ170" i="44" s="1"/>
  <c r="IT205" i="44"/>
  <c r="JJ205" i="44" s="1"/>
  <c r="IT43" i="44"/>
  <c r="JJ43" i="44" s="1"/>
  <c r="IT54" i="44"/>
  <c r="JJ54" i="44" s="1"/>
  <c r="IT48" i="44"/>
  <c r="JJ48" i="44" s="1"/>
  <c r="IT105" i="44"/>
  <c r="JJ105" i="44" s="1"/>
  <c r="IT118" i="44"/>
  <c r="JJ118" i="44" s="1"/>
  <c r="IT198" i="44"/>
  <c r="JJ198" i="44" s="1"/>
  <c r="IT200" i="44"/>
  <c r="JJ200" i="44" s="1"/>
  <c r="IT100" i="44"/>
  <c r="JJ100" i="44" s="1"/>
  <c r="IT49" i="44"/>
  <c r="JJ49" i="44" s="1"/>
  <c r="IT139" i="44"/>
  <c r="JJ139" i="44" s="1"/>
  <c r="IT33" i="44"/>
  <c r="JJ33" i="44" s="1"/>
  <c r="IT32" i="44"/>
  <c r="JJ32" i="44" s="1"/>
  <c r="IT102" i="44"/>
  <c r="JJ102" i="44" s="1"/>
  <c r="IT185" i="44"/>
  <c r="JJ185" i="44" s="1"/>
  <c r="IT156" i="44"/>
  <c r="JJ156" i="44" s="1"/>
  <c r="IT92" i="44"/>
  <c r="JJ92" i="44" s="1"/>
  <c r="HS109" i="44"/>
  <c r="HS105" i="44"/>
  <c r="HS110" i="44"/>
  <c r="HS164" i="44"/>
  <c r="HS90" i="44"/>
  <c r="HS141" i="44"/>
  <c r="HS139" i="44"/>
  <c r="HS142" i="44"/>
  <c r="HS31" i="44"/>
  <c r="HS86" i="44"/>
  <c r="HS218" i="44"/>
  <c r="HS144" i="44"/>
  <c r="IP186" i="44"/>
  <c r="JF186" i="44" s="1"/>
  <c r="IP74" i="44"/>
  <c r="JF74" i="44" s="1"/>
  <c r="IP197" i="44"/>
  <c r="JF197" i="44" s="1"/>
  <c r="IR132" i="44"/>
  <c r="JH132" i="44" s="1"/>
  <c r="IR182" i="44"/>
  <c r="JH182" i="44" s="1"/>
  <c r="IR201" i="44"/>
  <c r="JH201" i="44" s="1"/>
  <c r="IL79" i="44"/>
  <c r="JB79" i="44" s="1"/>
  <c r="IL54" i="44"/>
  <c r="JB54" i="44" s="1"/>
  <c r="IS109" i="44"/>
  <c r="JI109" i="44" s="1"/>
  <c r="IS33" i="44"/>
  <c r="JI33" i="44" s="1"/>
  <c r="IS55" i="44"/>
  <c r="JI55" i="44" s="1"/>
  <c r="IN176" i="44"/>
  <c r="JD176" i="44" s="1"/>
  <c r="IN104" i="44"/>
  <c r="JD104" i="44" s="1"/>
  <c r="IN164" i="44"/>
  <c r="JD164" i="44" s="1"/>
  <c r="II210" i="44"/>
  <c r="II62" i="44"/>
  <c r="II51" i="44"/>
  <c r="IJ87" i="44"/>
  <c r="IZ87" i="44" s="1"/>
  <c r="IT84" i="44"/>
  <c r="JJ84" i="44" s="1"/>
  <c r="IM206" i="44"/>
  <c r="JC206" i="44" s="1"/>
  <c r="IM186" i="44"/>
  <c r="JC186" i="44" s="1"/>
  <c r="IM134" i="44"/>
  <c r="JC134" i="44" s="1"/>
  <c r="IM114" i="44"/>
  <c r="JC114" i="44" s="1"/>
  <c r="IM166" i="44"/>
  <c r="JC166" i="44" s="1"/>
  <c r="IM121" i="44"/>
  <c r="JC121" i="44" s="1"/>
  <c r="IM156" i="44"/>
  <c r="JC156" i="44" s="1"/>
  <c r="IM29" i="44"/>
  <c r="JC29" i="44" s="1"/>
  <c r="IM62" i="44"/>
  <c r="JC62" i="44" s="1"/>
  <c r="IM30" i="44"/>
  <c r="JC30" i="44" s="1"/>
  <c r="IM106" i="44"/>
  <c r="JC106" i="44" s="1"/>
  <c r="IM133" i="44"/>
  <c r="JC133" i="44" s="1"/>
  <c r="IM52" i="44"/>
  <c r="JC52" i="44" s="1"/>
  <c r="IM74" i="44"/>
  <c r="JC74" i="44" s="1"/>
  <c r="IM174" i="44"/>
  <c r="JC174" i="44" s="1"/>
  <c r="IM179" i="44"/>
  <c r="JC179" i="44" s="1"/>
  <c r="IM120" i="44"/>
  <c r="JC120" i="44" s="1"/>
  <c r="IM182" i="44"/>
  <c r="JC182" i="44" s="1"/>
  <c r="IM129" i="44"/>
  <c r="JC129" i="44" s="1"/>
  <c r="IM101" i="44"/>
  <c r="JC101" i="44" s="1"/>
  <c r="IM177" i="44"/>
  <c r="JC177" i="44" s="1"/>
  <c r="IM91" i="44"/>
  <c r="JC91" i="44" s="1"/>
  <c r="IM88" i="44"/>
  <c r="JC88" i="44" s="1"/>
  <c r="IM172" i="44"/>
  <c r="JC172" i="44" s="1"/>
  <c r="IM61" i="44"/>
  <c r="JC61" i="44" s="1"/>
  <c r="IM38" i="44"/>
  <c r="JC38" i="44" s="1"/>
  <c r="IM185" i="44"/>
  <c r="JC185" i="44" s="1"/>
  <c r="IM102" i="44"/>
  <c r="JC102" i="44" s="1"/>
  <c r="IM64" i="44"/>
  <c r="JC64" i="44" s="1"/>
  <c r="IM139" i="44"/>
  <c r="JC139" i="44" s="1"/>
  <c r="IM189" i="44"/>
  <c r="JC189" i="44" s="1"/>
  <c r="IM127" i="44"/>
  <c r="JC127" i="44" s="1"/>
  <c r="IM117" i="44"/>
  <c r="JC117" i="44" s="1"/>
  <c r="IM162" i="44"/>
  <c r="JC162" i="44" s="1"/>
  <c r="IM97" i="44"/>
  <c r="JC97" i="44" s="1"/>
  <c r="IM119" i="44"/>
  <c r="JC119" i="44" s="1"/>
  <c r="IM37" i="44"/>
  <c r="JC37" i="44" s="1"/>
  <c r="IM78" i="44"/>
  <c r="JC78" i="44" s="1"/>
  <c r="IM141" i="44"/>
  <c r="JC141" i="44" s="1"/>
  <c r="IM154" i="44"/>
  <c r="JC154" i="44" s="1"/>
  <c r="IM142" i="44"/>
  <c r="JC142" i="44" s="1"/>
  <c r="IM147" i="44"/>
  <c r="JC147" i="44" s="1"/>
  <c r="IM92" i="44"/>
  <c r="JC92" i="44" s="1"/>
  <c r="IM99" i="44"/>
  <c r="JC99" i="44" s="1"/>
  <c r="IM43" i="44"/>
  <c r="JC43" i="44" s="1"/>
  <c r="IM140" i="44"/>
  <c r="JC140" i="44" s="1"/>
  <c r="IM181" i="44"/>
  <c r="JC181" i="44" s="1"/>
  <c r="IM137" i="44"/>
  <c r="JC137" i="44" s="1"/>
  <c r="IM85" i="44"/>
  <c r="JC85" i="44" s="1"/>
  <c r="IM49" i="44"/>
  <c r="JC49" i="44" s="1"/>
  <c r="IM59" i="44"/>
  <c r="JC59" i="44" s="1"/>
  <c r="IM67" i="44"/>
  <c r="JC67" i="44" s="1"/>
  <c r="IM44" i="44"/>
  <c r="JC44" i="44" s="1"/>
  <c r="IM178" i="44"/>
  <c r="JC178" i="44" s="1"/>
  <c r="IM115" i="44"/>
  <c r="JC115" i="44" s="1"/>
  <c r="IM32" i="44"/>
  <c r="JC32" i="44" s="1"/>
  <c r="IM131" i="44"/>
  <c r="JC131" i="44" s="1"/>
  <c r="IM60" i="44"/>
  <c r="JC60" i="44" s="1"/>
  <c r="IM128" i="44"/>
  <c r="JC128" i="44" s="1"/>
  <c r="IM81" i="44"/>
  <c r="JC81" i="44" s="1"/>
  <c r="IM173" i="44"/>
  <c r="JC173" i="44" s="1"/>
  <c r="IM188" i="44"/>
  <c r="JC188" i="44" s="1"/>
  <c r="IM138" i="44"/>
  <c r="JC138" i="44" s="1"/>
  <c r="IM50" i="44"/>
  <c r="JC50" i="44" s="1"/>
  <c r="IM176" i="44"/>
  <c r="JC176" i="44" s="1"/>
  <c r="IM80" i="44"/>
  <c r="JC80" i="44" s="1"/>
  <c r="IM199" i="44"/>
  <c r="JC199" i="44" s="1"/>
  <c r="IM90" i="44"/>
  <c r="JC90" i="44" s="1"/>
  <c r="IM191" i="44"/>
  <c r="JC191" i="44" s="1"/>
  <c r="IM55" i="44"/>
  <c r="JC55" i="44" s="1"/>
  <c r="IM151" i="44"/>
  <c r="JC151" i="44" s="1"/>
  <c r="IM51" i="44"/>
  <c r="JC51" i="44" s="1"/>
  <c r="IM196" i="44"/>
  <c r="JC196" i="44" s="1"/>
  <c r="IM183" i="44"/>
  <c r="JC183" i="44" s="1"/>
  <c r="IM184" i="44"/>
  <c r="JC184" i="44" s="1"/>
  <c r="IM65" i="44"/>
  <c r="JC65" i="44" s="1"/>
  <c r="IM95" i="44"/>
  <c r="JC95" i="44" s="1"/>
  <c r="IM112" i="44"/>
  <c r="JC112" i="44" s="1"/>
  <c r="IM160" i="44"/>
  <c r="JC160" i="44" s="1"/>
  <c r="IM83" i="44"/>
  <c r="JC83" i="44" s="1"/>
  <c r="IM145" i="44"/>
  <c r="JC145" i="44" s="1"/>
  <c r="IM33" i="44"/>
  <c r="JC33" i="44" s="1"/>
  <c r="IM135" i="44"/>
  <c r="JC135" i="44" s="1"/>
  <c r="IM201" i="44"/>
  <c r="JC201" i="44" s="1"/>
  <c r="IM31" i="44"/>
  <c r="JC31" i="44" s="1"/>
  <c r="IM76" i="44"/>
  <c r="JC76" i="44" s="1"/>
  <c r="IM170" i="44"/>
  <c r="JC170" i="44" s="1"/>
  <c r="IM153" i="44"/>
  <c r="JC153" i="44" s="1"/>
  <c r="IM125" i="44"/>
  <c r="JC125" i="44" s="1"/>
  <c r="IM73" i="44"/>
  <c r="JC73" i="44" s="1"/>
  <c r="IM104" i="44"/>
  <c r="JC104" i="44" s="1"/>
  <c r="IM54" i="44"/>
  <c r="JC54" i="44" s="1"/>
  <c r="IM207" i="44"/>
  <c r="JC207" i="44" s="1"/>
  <c r="IM122" i="44"/>
  <c r="JC122" i="44" s="1"/>
  <c r="IM70" i="44"/>
  <c r="JC70" i="44" s="1"/>
  <c r="IM75" i="44"/>
  <c r="JC75" i="44" s="1"/>
  <c r="IM57" i="44"/>
  <c r="JC57" i="44" s="1"/>
  <c r="IM35" i="44"/>
  <c r="JC35" i="44" s="1"/>
  <c r="IM202" i="44"/>
  <c r="JC202" i="44" s="1"/>
  <c r="IM58" i="44"/>
  <c r="JC58" i="44" s="1"/>
  <c r="IM204" i="44"/>
  <c r="JC204" i="44" s="1"/>
  <c r="IM163" i="44"/>
  <c r="JC163" i="44" s="1"/>
  <c r="IM205" i="44"/>
  <c r="JC205" i="44" s="1"/>
  <c r="IM118" i="44"/>
  <c r="JC118" i="44" s="1"/>
  <c r="IM45" i="44"/>
  <c r="JC45" i="44" s="1"/>
  <c r="IM69" i="44"/>
  <c r="JC69" i="44" s="1"/>
  <c r="IM100" i="44"/>
  <c r="JC100" i="44" s="1"/>
  <c r="IM149" i="44"/>
  <c r="JC149" i="44" s="1"/>
  <c r="IM165" i="44"/>
  <c r="JC165" i="44" s="1"/>
  <c r="IM200" i="44"/>
  <c r="JC200" i="44" s="1"/>
  <c r="IM56" i="44"/>
  <c r="JC56" i="44" s="1"/>
  <c r="IM171" i="44"/>
  <c r="JC171" i="44" s="1"/>
  <c r="IM103" i="44"/>
  <c r="JC103" i="44" s="1"/>
  <c r="IM86" i="44"/>
  <c r="JC86" i="44" s="1"/>
  <c r="IM72" i="44"/>
  <c r="JC72" i="44" s="1"/>
  <c r="IM192" i="44"/>
  <c r="JC192" i="44" s="1"/>
  <c r="IM146" i="44"/>
  <c r="JC146" i="44" s="1"/>
  <c r="IM108" i="44"/>
  <c r="JC108" i="44" s="1"/>
  <c r="IM143" i="44"/>
  <c r="JC143" i="44" s="1"/>
  <c r="IM198" i="44"/>
  <c r="JC198" i="44" s="1"/>
  <c r="IM68" i="44"/>
  <c r="JC68" i="44" s="1"/>
  <c r="IM84" i="44"/>
  <c r="JC84" i="44" s="1"/>
  <c r="IM113" i="44"/>
  <c r="JC113" i="44" s="1"/>
  <c r="IM203" i="44"/>
  <c r="JC203" i="44" s="1"/>
  <c r="IM136" i="44"/>
  <c r="JC136" i="44" s="1"/>
  <c r="IM34" i="44"/>
  <c r="JC34" i="44" s="1"/>
  <c r="IM109" i="44"/>
  <c r="JC109" i="44" s="1"/>
  <c r="IM132" i="44"/>
  <c r="JC132" i="44" s="1"/>
  <c r="IM42" i="44"/>
  <c r="JC42" i="44" s="1"/>
  <c r="IM155" i="44"/>
  <c r="JC155" i="44" s="1"/>
  <c r="IM169" i="44"/>
  <c r="JC169" i="44" s="1"/>
  <c r="IM158" i="44"/>
  <c r="JC158" i="44" s="1"/>
  <c r="IM40" i="44"/>
  <c r="JC40" i="44" s="1"/>
  <c r="IM190" i="44"/>
  <c r="JC190" i="44" s="1"/>
  <c r="IM47" i="44"/>
  <c r="JC47" i="44" s="1"/>
  <c r="IM187" i="44"/>
  <c r="JC187" i="44" s="1"/>
  <c r="IM66" i="44"/>
  <c r="JC66" i="44" s="1"/>
  <c r="IM116" i="44"/>
  <c r="JC116" i="44" s="1"/>
  <c r="IM107" i="44"/>
  <c r="JC107" i="44" s="1"/>
  <c r="IM39" i="44"/>
  <c r="JC39" i="44" s="1"/>
  <c r="IM161" i="44"/>
  <c r="JC161" i="44" s="1"/>
  <c r="IM53" i="44"/>
  <c r="JC53" i="44" s="1"/>
  <c r="IM41" i="44"/>
  <c r="JC41" i="44" s="1"/>
  <c r="IM71" i="44"/>
  <c r="JC71" i="44" s="1"/>
  <c r="IM180" i="44"/>
  <c r="JC180" i="44" s="1"/>
  <c r="IM164" i="44"/>
  <c r="JC164" i="44" s="1"/>
  <c r="IM111" i="44"/>
  <c r="JC111" i="44" s="1"/>
  <c r="IM89" i="44"/>
  <c r="JC89" i="44" s="1"/>
  <c r="IM157" i="44"/>
  <c r="JC157" i="44" s="1"/>
  <c r="IM152" i="44"/>
  <c r="JC152" i="44" s="1"/>
  <c r="IM144" i="44"/>
  <c r="JC144" i="44" s="1"/>
  <c r="IM93" i="44"/>
  <c r="JC93" i="44" s="1"/>
  <c r="IM48" i="44"/>
  <c r="JC48" i="44" s="1"/>
  <c r="IM82" i="44"/>
  <c r="JC82" i="44" s="1"/>
  <c r="IM175" i="44"/>
  <c r="JC175" i="44" s="1"/>
  <c r="IM148" i="44"/>
  <c r="JC148" i="44" s="1"/>
  <c r="IM110" i="44"/>
  <c r="JC110" i="44" s="1"/>
  <c r="IM36" i="44"/>
  <c r="JC36" i="44" s="1"/>
  <c r="IM123" i="44"/>
  <c r="JC123" i="44" s="1"/>
  <c r="IM124" i="44"/>
  <c r="JC124" i="44" s="1"/>
  <c r="IM105" i="44"/>
  <c r="JC105" i="44" s="1"/>
  <c r="IM159" i="44"/>
  <c r="JC159" i="44" s="1"/>
  <c r="IM168" i="44"/>
  <c r="JC168" i="44" s="1"/>
  <c r="IM46" i="44"/>
  <c r="JC46" i="44" s="1"/>
  <c r="IM27" i="44"/>
  <c r="JC27" i="44" s="1"/>
  <c r="IM98" i="44"/>
  <c r="JC98" i="44" s="1"/>
  <c r="IM194" i="44"/>
  <c r="JC194" i="44" s="1"/>
  <c r="IM94" i="44"/>
  <c r="JC94" i="44" s="1"/>
  <c r="IM193" i="44"/>
  <c r="JC193" i="44" s="1"/>
  <c r="IM28" i="44"/>
  <c r="JC28" i="44" s="1"/>
  <c r="IM167" i="44"/>
  <c r="JC167" i="44" s="1"/>
  <c r="IM79" i="44"/>
  <c r="JC79" i="44" s="1"/>
  <c r="IJ40" i="44"/>
  <c r="IZ40" i="44" s="1"/>
  <c r="IJ48" i="44"/>
  <c r="IZ48" i="44" s="1"/>
  <c r="IJ173" i="44"/>
  <c r="IZ173" i="44" s="1"/>
  <c r="IJ66" i="44"/>
  <c r="IZ66" i="44" s="1"/>
  <c r="IJ34" i="44"/>
  <c r="IZ34" i="44" s="1"/>
  <c r="IJ31" i="44"/>
  <c r="IZ31" i="44" s="1"/>
  <c r="IJ180" i="44"/>
  <c r="IZ180" i="44" s="1"/>
  <c r="IJ200" i="44"/>
  <c r="IZ200" i="44" s="1"/>
  <c r="IJ91" i="44"/>
  <c r="IZ91" i="44" s="1"/>
  <c r="IJ169" i="44"/>
  <c r="IZ169" i="44" s="1"/>
  <c r="IJ60" i="44"/>
  <c r="IZ60" i="44" s="1"/>
  <c r="IJ146" i="44"/>
  <c r="IZ146" i="44" s="1"/>
  <c r="IJ193" i="44"/>
  <c r="IZ193" i="44" s="1"/>
  <c r="IJ184" i="44"/>
  <c r="IZ184" i="44" s="1"/>
  <c r="IJ151" i="44"/>
  <c r="IZ151" i="44" s="1"/>
  <c r="IJ53" i="44"/>
  <c r="IZ53" i="44" s="1"/>
  <c r="IJ54" i="44"/>
  <c r="IZ54" i="44" s="1"/>
  <c r="IJ57" i="44"/>
  <c r="IZ57" i="44" s="1"/>
  <c r="IJ155" i="44"/>
  <c r="IZ155" i="44" s="1"/>
  <c r="IJ176" i="44"/>
  <c r="IZ176" i="44" s="1"/>
  <c r="IJ165" i="44"/>
  <c r="IZ165" i="44" s="1"/>
  <c r="IJ113" i="44"/>
  <c r="IZ113" i="44" s="1"/>
  <c r="IJ56" i="44"/>
  <c r="IZ56" i="44" s="1"/>
  <c r="IJ101" i="44"/>
  <c r="IZ101" i="44" s="1"/>
  <c r="IJ195" i="44"/>
  <c r="IZ195" i="44" s="1"/>
  <c r="IJ194" i="44"/>
  <c r="IZ194" i="44" s="1"/>
  <c r="IJ42" i="44"/>
  <c r="IZ42" i="44" s="1"/>
  <c r="IJ157" i="44"/>
  <c r="IZ157" i="44" s="1"/>
  <c r="IJ45" i="44"/>
  <c r="IZ45" i="44" s="1"/>
  <c r="IJ164" i="44"/>
  <c r="IZ164" i="44" s="1"/>
  <c r="IJ145" i="44"/>
  <c r="IZ145" i="44" s="1"/>
  <c r="IJ73" i="44"/>
  <c r="IZ73" i="44" s="1"/>
  <c r="IJ69" i="44"/>
  <c r="IZ69" i="44" s="1"/>
  <c r="IJ197" i="44"/>
  <c r="IZ197" i="44" s="1"/>
  <c r="IJ135" i="44"/>
  <c r="IZ135" i="44" s="1"/>
  <c r="IJ161" i="44"/>
  <c r="IZ161" i="44" s="1"/>
  <c r="IJ183" i="44"/>
  <c r="IZ183" i="44" s="1"/>
  <c r="IJ154" i="44"/>
  <c r="IZ154" i="44" s="1"/>
  <c r="IJ64" i="44"/>
  <c r="IZ64" i="44" s="1"/>
  <c r="IJ170" i="44"/>
  <c r="IZ170" i="44" s="1"/>
  <c r="IJ102" i="44"/>
  <c r="IZ102" i="44" s="1"/>
  <c r="IJ129" i="44"/>
  <c r="IZ129" i="44" s="1"/>
  <c r="IJ118" i="44"/>
  <c r="IZ118" i="44" s="1"/>
  <c r="IJ58" i="44"/>
  <c r="IZ58" i="44" s="1"/>
  <c r="IJ36" i="44"/>
  <c r="IZ36" i="44" s="1"/>
  <c r="IJ44" i="44"/>
  <c r="IZ44" i="44" s="1"/>
  <c r="IJ132" i="44"/>
  <c r="IZ132" i="44" s="1"/>
  <c r="IJ185" i="44"/>
  <c r="IZ185" i="44" s="1"/>
  <c r="IJ68" i="44"/>
  <c r="IZ68" i="44" s="1"/>
  <c r="IJ93" i="44"/>
  <c r="IZ93" i="44" s="1"/>
  <c r="IJ104" i="44"/>
  <c r="IZ104" i="44" s="1"/>
  <c r="IJ103" i="44"/>
  <c r="IZ103" i="44" s="1"/>
  <c r="IJ136" i="44"/>
  <c r="IZ136" i="44" s="1"/>
  <c r="IJ198" i="44"/>
  <c r="IZ198" i="44" s="1"/>
  <c r="IJ172" i="44"/>
  <c r="IZ172" i="44" s="1"/>
  <c r="IJ126" i="44"/>
  <c r="IZ126" i="44" s="1"/>
  <c r="IJ191" i="44"/>
  <c r="IZ191" i="44" s="1"/>
  <c r="IJ171" i="44"/>
  <c r="IZ171" i="44" s="1"/>
  <c r="IJ131" i="44"/>
  <c r="IZ131" i="44" s="1"/>
  <c r="IJ85" i="44"/>
  <c r="IZ85" i="44" s="1"/>
  <c r="IJ28" i="44"/>
  <c r="IZ28" i="44" s="1"/>
  <c r="IJ110" i="44"/>
  <c r="IZ110" i="44" s="1"/>
  <c r="IJ88" i="44"/>
  <c r="IZ88" i="44" s="1"/>
  <c r="IJ96" i="44"/>
  <c r="IZ96" i="44" s="1"/>
  <c r="IJ168" i="44"/>
  <c r="IZ168" i="44" s="1"/>
  <c r="IJ63" i="44"/>
  <c r="IZ63" i="44" s="1"/>
  <c r="IJ108" i="44"/>
  <c r="IZ108" i="44" s="1"/>
  <c r="IJ77" i="44"/>
  <c r="IZ77" i="44" s="1"/>
  <c r="IJ122" i="44"/>
  <c r="IZ122" i="44" s="1"/>
  <c r="IJ80" i="44"/>
  <c r="IZ80" i="44" s="1"/>
  <c r="IJ75" i="44"/>
  <c r="IZ75" i="44" s="1"/>
  <c r="IJ51" i="44"/>
  <c r="IZ51" i="44" s="1"/>
  <c r="IJ128" i="44"/>
  <c r="IZ128" i="44" s="1"/>
  <c r="IJ138" i="44"/>
  <c r="IZ138" i="44" s="1"/>
  <c r="IJ116" i="44"/>
  <c r="IZ116" i="44" s="1"/>
  <c r="IJ204" i="44"/>
  <c r="IZ204" i="44" s="1"/>
  <c r="IJ55" i="44"/>
  <c r="IZ55" i="44" s="1"/>
  <c r="IJ30" i="44"/>
  <c r="IZ30" i="44" s="1"/>
  <c r="IJ29" i="44"/>
  <c r="IZ29" i="44" s="1"/>
  <c r="IJ142" i="44"/>
  <c r="IZ142" i="44" s="1"/>
  <c r="IJ114" i="44"/>
  <c r="IZ114" i="44" s="1"/>
  <c r="IJ71" i="44"/>
  <c r="IZ71" i="44" s="1"/>
  <c r="IJ156" i="44"/>
  <c r="IZ156" i="44" s="1"/>
  <c r="IJ150" i="44"/>
  <c r="IZ150" i="44" s="1"/>
  <c r="IJ84" i="44"/>
  <c r="IZ84" i="44" s="1"/>
  <c r="IJ111" i="44"/>
  <c r="IZ111" i="44" s="1"/>
  <c r="IJ206" i="44"/>
  <c r="IZ206" i="44" s="1"/>
  <c r="IJ182" i="44"/>
  <c r="IZ182" i="44" s="1"/>
  <c r="IJ72" i="44"/>
  <c r="IZ72" i="44" s="1"/>
  <c r="IJ35" i="44"/>
  <c r="IZ35" i="44" s="1"/>
  <c r="IJ186" i="44"/>
  <c r="IZ186" i="44" s="1"/>
  <c r="IJ159" i="44"/>
  <c r="IZ159" i="44" s="1"/>
  <c r="IJ124" i="44"/>
  <c r="IZ124" i="44" s="1"/>
  <c r="IJ179" i="44"/>
  <c r="IZ179" i="44" s="1"/>
  <c r="IJ70" i="44"/>
  <c r="IZ70" i="44" s="1"/>
  <c r="IJ189" i="44"/>
  <c r="IZ189" i="44" s="1"/>
  <c r="IJ99" i="44"/>
  <c r="IZ99" i="44" s="1"/>
  <c r="IJ83" i="44"/>
  <c r="IZ83" i="44" s="1"/>
  <c r="IJ162" i="44"/>
  <c r="IZ162" i="44" s="1"/>
  <c r="IJ152" i="44"/>
  <c r="IZ152" i="44" s="1"/>
  <c r="IJ143" i="44"/>
  <c r="IZ143" i="44" s="1"/>
  <c r="IJ130" i="44"/>
  <c r="IZ130" i="44" s="1"/>
  <c r="IJ61" i="44"/>
  <c r="IZ61" i="44" s="1"/>
  <c r="IJ201" i="44"/>
  <c r="IZ201" i="44" s="1"/>
  <c r="IJ106" i="44"/>
  <c r="IZ106" i="44" s="1"/>
  <c r="IJ140" i="44"/>
  <c r="IZ140" i="44" s="1"/>
  <c r="IJ81" i="44"/>
  <c r="IZ81" i="44" s="1"/>
  <c r="IJ41" i="44"/>
  <c r="IZ41" i="44" s="1"/>
  <c r="IJ190" i="44"/>
  <c r="IZ190" i="44" s="1"/>
  <c r="IJ119" i="44"/>
  <c r="IZ119" i="44" s="1"/>
  <c r="IJ76" i="44"/>
  <c r="IZ76" i="44" s="1"/>
  <c r="IJ125" i="44"/>
  <c r="IZ125" i="44" s="1"/>
  <c r="IJ127" i="44"/>
  <c r="IZ127" i="44" s="1"/>
  <c r="IJ202" i="44"/>
  <c r="IZ202" i="44" s="1"/>
  <c r="IJ62" i="44"/>
  <c r="IZ62" i="44" s="1"/>
  <c r="IJ121" i="44"/>
  <c r="IZ121" i="44" s="1"/>
  <c r="IJ78" i="44"/>
  <c r="IZ78" i="44" s="1"/>
  <c r="IJ178" i="44"/>
  <c r="IZ178" i="44" s="1"/>
  <c r="IJ133" i="44"/>
  <c r="IZ133" i="44" s="1"/>
  <c r="IJ123" i="44"/>
  <c r="IZ123" i="44" s="1"/>
  <c r="IJ92" i="44"/>
  <c r="IZ92" i="44" s="1"/>
  <c r="IJ90" i="44"/>
  <c r="IZ90" i="44" s="1"/>
  <c r="IJ149" i="44"/>
  <c r="IZ149" i="44" s="1"/>
  <c r="IJ107" i="44"/>
  <c r="IZ107" i="44" s="1"/>
  <c r="IJ38" i="44"/>
  <c r="IZ38" i="44" s="1"/>
  <c r="IJ134" i="44"/>
  <c r="IZ134" i="44" s="1"/>
  <c r="IJ187" i="44"/>
  <c r="IZ187" i="44" s="1"/>
  <c r="IJ82" i="44"/>
  <c r="IZ82" i="44" s="1"/>
  <c r="IJ181" i="44"/>
  <c r="IZ181" i="44" s="1"/>
  <c r="IJ199" i="44"/>
  <c r="IZ199" i="44" s="1"/>
  <c r="IJ141" i="44"/>
  <c r="IZ141" i="44" s="1"/>
  <c r="IJ67" i="44"/>
  <c r="IZ67" i="44" s="1"/>
  <c r="IJ207" i="44"/>
  <c r="IZ207" i="44" s="1"/>
  <c r="IJ37" i="44"/>
  <c r="IZ37" i="44" s="1"/>
  <c r="IJ33" i="44"/>
  <c r="IZ33" i="44" s="1"/>
  <c r="IJ97" i="44"/>
  <c r="IZ97" i="44" s="1"/>
  <c r="IJ39" i="44"/>
  <c r="IZ39" i="44" s="1"/>
  <c r="IJ177" i="44"/>
  <c r="IZ177" i="44" s="1"/>
  <c r="IJ52" i="44"/>
  <c r="IZ52" i="44" s="1"/>
  <c r="IJ50" i="44"/>
  <c r="IZ50" i="44" s="1"/>
  <c r="IJ32" i="44"/>
  <c r="IZ32" i="44" s="1"/>
  <c r="IJ117" i="44"/>
  <c r="IZ117" i="44" s="1"/>
  <c r="IJ205" i="44"/>
  <c r="IZ205" i="44" s="1"/>
  <c r="IJ163" i="44"/>
  <c r="IZ163" i="44" s="1"/>
  <c r="IJ153" i="44"/>
  <c r="IZ153" i="44" s="1"/>
  <c r="IJ139" i="44"/>
  <c r="IZ139" i="44" s="1"/>
  <c r="IJ144" i="44"/>
  <c r="IZ144" i="44" s="1"/>
  <c r="IJ43" i="44"/>
  <c r="IZ43" i="44" s="1"/>
  <c r="IJ192" i="44"/>
  <c r="IZ192" i="44" s="1"/>
  <c r="IJ137" i="44"/>
  <c r="IZ137" i="44" s="1"/>
  <c r="IJ94" i="44"/>
  <c r="IZ94" i="44" s="1"/>
  <c r="IJ112" i="44"/>
  <c r="IZ112" i="44" s="1"/>
  <c r="IJ120" i="44"/>
  <c r="IZ120" i="44" s="1"/>
  <c r="IJ98" i="44"/>
  <c r="IZ98" i="44" s="1"/>
  <c r="IJ74" i="44"/>
  <c r="IZ74" i="44" s="1"/>
  <c r="IJ49" i="44"/>
  <c r="IZ49" i="44" s="1"/>
  <c r="IJ166" i="44"/>
  <c r="IZ166" i="44" s="1"/>
  <c r="IJ95" i="44"/>
  <c r="IZ95" i="44" s="1"/>
  <c r="IJ115" i="44"/>
  <c r="IZ115" i="44" s="1"/>
  <c r="IJ79" i="44"/>
  <c r="IZ79" i="44" s="1"/>
  <c r="IJ65" i="44"/>
  <c r="IZ65" i="44" s="1"/>
  <c r="IJ203" i="44"/>
  <c r="IZ203" i="44" s="1"/>
  <c r="IJ188" i="44"/>
  <c r="IZ188" i="44" s="1"/>
  <c r="IJ86" i="44"/>
  <c r="IZ86" i="44" s="1"/>
  <c r="IJ196" i="44"/>
  <c r="IZ196" i="44" s="1"/>
  <c r="IJ167" i="44"/>
  <c r="IZ167" i="44" s="1"/>
  <c r="IJ47" i="44"/>
  <c r="IZ47" i="44" s="1"/>
  <c r="IJ174" i="44"/>
  <c r="IZ174" i="44" s="1"/>
  <c r="IJ148" i="44"/>
  <c r="IZ148" i="44" s="1"/>
  <c r="IJ89" i="44"/>
  <c r="IZ89" i="44" s="1"/>
  <c r="IJ100" i="44"/>
  <c r="IZ100" i="44" s="1"/>
  <c r="IJ27" i="44"/>
  <c r="IZ27" i="44" s="1"/>
  <c r="IJ160" i="44"/>
  <c r="IZ160" i="44" s="1"/>
  <c r="IJ105" i="44"/>
  <c r="IZ105" i="44" s="1"/>
  <c r="IJ46" i="44"/>
  <c r="IZ46" i="44" s="1"/>
  <c r="IS139" i="44"/>
  <c r="JI139" i="44" s="1"/>
  <c r="IS122" i="44"/>
  <c r="JI122" i="44" s="1"/>
  <c r="IS36" i="44"/>
  <c r="JI36" i="44" s="1"/>
  <c r="IS179" i="44"/>
  <c r="JI179" i="44" s="1"/>
  <c r="IS38" i="44"/>
  <c r="JI38" i="44" s="1"/>
  <c r="IS116" i="44"/>
  <c r="JI116" i="44" s="1"/>
  <c r="IS63" i="44"/>
  <c r="JI63" i="44" s="1"/>
  <c r="IS195" i="44"/>
  <c r="JI195" i="44" s="1"/>
  <c r="IS90" i="44"/>
  <c r="JI90" i="44" s="1"/>
  <c r="IS54" i="44"/>
  <c r="JI54" i="44" s="1"/>
  <c r="IS51" i="44"/>
  <c r="JI51" i="44" s="1"/>
  <c r="IS115" i="44"/>
  <c r="JI115" i="44" s="1"/>
  <c r="IS84" i="44"/>
  <c r="JI84" i="44" s="1"/>
  <c r="IS173" i="44"/>
  <c r="JI173" i="44" s="1"/>
  <c r="IS206" i="44"/>
  <c r="JI206" i="44" s="1"/>
  <c r="IS73" i="44"/>
  <c r="JI73" i="44" s="1"/>
  <c r="IS197" i="44"/>
  <c r="JI197" i="44" s="1"/>
  <c r="IS199" i="44"/>
  <c r="JI199" i="44" s="1"/>
  <c r="IS141" i="44"/>
  <c r="JI141" i="44" s="1"/>
  <c r="IS62" i="44"/>
  <c r="JI62" i="44" s="1"/>
  <c r="IS95" i="44"/>
  <c r="JI95" i="44" s="1"/>
  <c r="IS99" i="44"/>
  <c r="JI99" i="44" s="1"/>
  <c r="IS32" i="44"/>
  <c r="JI32" i="44" s="1"/>
  <c r="IS114" i="44"/>
  <c r="JI114" i="44" s="1"/>
  <c r="IS142" i="44"/>
  <c r="JI142" i="44" s="1"/>
  <c r="IS124" i="44"/>
  <c r="JI124" i="44" s="1"/>
  <c r="IS111" i="44"/>
  <c r="JI111" i="44" s="1"/>
  <c r="IS160" i="44"/>
  <c r="JI160" i="44" s="1"/>
  <c r="IS87" i="44"/>
  <c r="JI87" i="44" s="1"/>
  <c r="IS200" i="44"/>
  <c r="JI200" i="44" s="1"/>
  <c r="IS75" i="44"/>
  <c r="JI75" i="44" s="1"/>
  <c r="IS108" i="44"/>
  <c r="JI108" i="44" s="1"/>
  <c r="IS140" i="44"/>
  <c r="JI140" i="44" s="1"/>
  <c r="IS67" i="44"/>
  <c r="JI67" i="44" s="1"/>
  <c r="IS147" i="44"/>
  <c r="JI147" i="44" s="1"/>
  <c r="IS81" i="44"/>
  <c r="JI81" i="44" s="1"/>
  <c r="IS91" i="44"/>
  <c r="JI91" i="44" s="1"/>
  <c r="IS41" i="44"/>
  <c r="JI41" i="44" s="1"/>
  <c r="IS169" i="44"/>
  <c r="JI169" i="44" s="1"/>
  <c r="IS150" i="44"/>
  <c r="JI150" i="44" s="1"/>
  <c r="IS46" i="44"/>
  <c r="JI46" i="44" s="1"/>
  <c r="IS118" i="44"/>
  <c r="JI118" i="44" s="1"/>
  <c r="IS50" i="44"/>
  <c r="JI50" i="44" s="1"/>
  <c r="IS30" i="44"/>
  <c r="JI30" i="44" s="1"/>
  <c r="IS45" i="44"/>
  <c r="JI45" i="44" s="1"/>
  <c r="IS164" i="44"/>
  <c r="JI164" i="44" s="1"/>
  <c r="IS28" i="44"/>
  <c r="JI28" i="44" s="1"/>
  <c r="IS119" i="44"/>
  <c r="JI119" i="44" s="1"/>
  <c r="IS202" i="44"/>
  <c r="JI202" i="44" s="1"/>
  <c r="IS158" i="44"/>
  <c r="JI158" i="44" s="1"/>
  <c r="IS68" i="44"/>
  <c r="JI68" i="44" s="1"/>
  <c r="IS96" i="44"/>
  <c r="JI96" i="44" s="1"/>
  <c r="IS152" i="44"/>
  <c r="JI152" i="44" s="1"/>
  <c r="IS112" i="44"/>
  <c r="JI112" i="44" s="1"/>
  <c r="IS27" i="44"/>
  <c r="JI27" i="44" s="1"/>
  <c r="IS188" i="44"/>
  <c r="JI188" i="44" s="1"/>
  <c r="IS185" i="44"/>
  <c r="JI185" i="44" s="1"/>
  <c r="IS180" i="44"/>
  <c r="JI180" i="44" s="1"/>
  <c r="IS177" i="44"/>
  <c r="JI177" i="44" s="1"/>
  <c r="IS161" i="44"/>
  <c r="JI161" i="44" s="1"/>
  <c r="IS40" i="44"/>
  <c r="JI40" i="44" s="1"/>
  <c r="IS134" i="44"/>
  <c r="JI134" i="44" s="1"/>
  <c r="IS171" i="44"/>
  <c r="JI171" i="44" s="1"/>
  <c r="IS163" i="44"/>
  <c r="JI163" i="44" s="1"/>
  <c r="IS130" i="44"/>
  <c r="JI130" i="44" s="1"/>
  <c r="IS104" i="44"/>
  <c r="JI104" i="44" s="1"/>
  <c r="IS153" i="44"/>
  <c r="JI153" i="44" s="1"/>
  <c r="IS37" i="44"/>
  <c r="JI37" i="44" s="1"/>
  <c r="IS57" i="44"/>
  <c r="JI57" i="44" s="1"/>
  <c r="IS175" i="44"/>
  <c r="JI175" i="44" s="1"/>
  <c r="IS85" i="44"/>
  <c r="JI85" i="44" s="1"/>
  <c r="IS105" i="44"/>
  <c r="JI105" i="44" s="1"/>
  <c r="IS167" i="44"/>
  <c r="JI167" i="44" s="1"/>
  <c r="IS198" i="44"/>
  <c r="JI198" i="44" s="1"/>
  <c r="IS145" i="44"/>
  <c r="JI145" i="44" s="1"/>
  <c r="IS162" i="44"/>
  <c r="JI162" i="44" s="1"/>
  <c r="IS77" i="44"/>
  <c r="JI77" i="44" s="1"/>
  <c r="IS191" i="44"/>
  <c r="JI191" i="44" s="1"/>
  <c r="IS89" i="44"/>
  <c r="JI89" i="44" s="1"/>
  <c r="IS133" i="44"/>
  <c r="JI133" i="44" s="1"/>
  <c r="IS137" i="44"/>
  <c r="JI137" i="44" s="1"/>
  <c r="IS128" i="44"/>
  <c r="JI128" i="44" s="1"/>
  <c r="IS127" i="44"/>
  <c r="JI127" i="44" s="1"/>
  <c r="IS94" i="44"/>
  <c r="JI94" i="44" s="1"/>
  <c r="IS103" i="44"/>
  <c r="JI103" i="44" s="1"/>
  <c r="IS125" i="44"/>
  <c r="JI125" i="44" s="1"/>
  <c r="IS129" i="44"/>
  <c r="JI129" i="44" s="1"/>
  <c r="IS29" i="44"/>
  <c r="JI29" i="44" s="1"/>
  <c r="IS106" i="44"/>
  <c r="JI106" i="44" s="1"/>
  <c r="IS117" i="44"/>
  <c r="JI117" i="44" s="1"/>
  <c r="IS193" i="44"/>
  <c r="JI193" i="44" s="1"/>
  <c r="IS151" i="44"/>
  <c r="JI151" i="44" s="1"/>
  <c r="IS113" i="44"/>
  <c r="JI113" i="44" s="1"/>
  <c r="IS159" i="44"/>
  <c r="JI159" i="44" s="1"/>
  <c r="IS138" i="44"/>
  <c r="JI138" i="44" s="1"/>
  <c r="IS86" i="44"/>
  <c r="JI86" i="44" s="1"/>
  <c r="IS60" i="44"/>
  <c r="JI60" i="44" s="1"/>
  <c r="IS107" i="44"/>
  <c r="JI107" i="44" s="1"/>
  <c r="IS170" i="44"/>
  <c r="JI170" i="44" s="1"/>
  <c r="IS56" i="44"/>
  <c r="JI56" i="44" s="1"/>
  <c r="IS48" i="44"/>
  <c r="JI48" i="44" s="1"/>
  <c r="IS82" i="44"/>
  <c r="JI82" i="44" s="1"/>
  <c r="IS98" i="44"/>
  <c r="JI98" i="44" s="1"/>
  <c r="IS154" i="44"/>
  <c r="JI154" i="44" s="1"/>
  <c r="IS64" i="44"/>
  <c r="JI64" i="44" s="1"/>
  <c r="IS44" i="44"/>
  <c r="JI44" i="44" s="1"/>
  <c r="IS102" i="44"/>
  <c r="JI102" i="44" s="1"/>
  <c r="IS100" i="44"/>
  <c r="JI100" i="44" s="1"/>
  <c r="IS69" i="44"/>
  <c r="JI69" i="44" s="1"/>
  <c r="IS65" i="44"/>
  <c r="JI65" i="44" s="1"/>
  <c r="IS31" i="44"/>
  <c r="JI31" i="44" s="1"/>
  <c r="IS66" i="44"/>
  <c r="JI66" i="44" s="1"/>
  <c r="IS34" i="44"/>
  <c r="JI34" i="44" s="1"/>
  <c r="IS143" i="44"/>
  <c r="JI143" i="44" s="1"/>
  <c r="IS42" i="44"/>
  <c r="JI42" i="44" s="1"/>
  <c r="IS80" i="44"/>
  <c r="JI80" i="44" s="1"/>
  <c r="IS205" i="44"/>
  <c r="JI205" i="44" s="1"/>
  <c r="IS203" i="44"/>
  <c r="JI203" i="44" s="1"/>
  <c r="IS88" i="44"/>
  <c r="JI88" i="44" s="1"/>
  <c r="IS49" i="44"/>
  <c r="JI49" i="44" s="1"/>
  <c r="IS176" i="44"/>
  <c r="JI176" i="44" s="1"/>
  <c r="IS166" i="44"/>
  <c r="JI166" i="44" s="1"/>
  <c r="IS39" i="44"/>
  <c r="JI39" i="44" s="1"/>
  <c r="IS121" i="44"/>
  <c r="JI121" i="44" s="1"/>
  <c r="IS156" i="44"/>
  <c r="JI156" i="44" s="1"/>
  <c r="IS59" i="44"/>
  <c r="JI59" i="44" s="1"/>
  <c r="IS74" i="44"/>
  <c r="JI74" i="44" s="1"/>
  <c r="IS131" i="44"/>
  <c r="JI131" i="44" s="1"/>
  <c r="IS47" i="44"/>
  <c r="JI47" i="44" s="1"/>
  <c r="IS174" i="44"/>
  <c r="JI174" i="44" s="1"/>
  <c r="IS123" i="44"/>
  <c r="JI123" i="44" s="1"/>
  <c r="IS181" i="44"/>
  <c r="JI181" i="44" s="1"/>
  <c r="IS149" i="44"/>
  <c r="JI149" i="44" s="1"/>
  <c r="IS58" i="44"/>
  <c r="JI58" i="44" s="1"/>
  <c r="IS72" i="44"/>
  <c r="JI72" i="44" s="1"/>
  <c r="IS189" i="44"/>
  <c r="JI189" i="44" s="1"/>
  <c r="IS43" i="44"/>
  <c r="JI43" i="44" s="1"/>
  <c r="IS183" i="44"/>
  <c r="JI183" i="44" s="1"/>
  <c r="IS190" i="44"/>
  <c r="JI190" i="44" s="1"/>
  <c r="IS110" i="44"/>
  <c r="JI110" i="44" s="1"/>
  <c r="IS53" i="44"/>
  <c r="JI53" i="44" s="1"/>
  <c r="IS187" i="44"/>
  <c r="JI187" i="44" s="1"/>
  <c r="IS204" i="44"/>
  <c r="JI204" i="44" s="1"/>
  <c r="IS101" i="44"/>
  <c r="JI101" i="44" s="1"/>
  <c r="IS207" i="44"/>
  <c r="JI207" i="44" s="1"/>
  <c r="IS196" i="44"/>
  <c r="JI196" i="44" s="1"/>
  <c r="IS135" i="44"/>
  <c r="JI135" i="44" s="1"/>
  <c r="IS92" i="44"/>
  <c r="JI92" i="44" s="1"/>
  <c r="IS155" i="44"/>
  <c r="JI155" i="44" s="1"/>
  <c r="IS172" i="44"/>
  <c r="JI172" i="44" s="1"/>
  <c r="IS83" i="44"/>
  <c r="JI83" i="44" s="1"/>
  <c r="IS148" i="44"/>
  <c r="JI148" i="44" s="1"/>
  <c r="IS132" i="44"/>
  <c r="JI132" i="44" s="1"/>
  <c r="IS93" i="44"/>
  <c r="JI93" i="44" s="1"/>
  <c r="IS79" i="44"/>
  <c r="JI79" i="44" s="1"/>
  <c r="IS194" i="44"/>
  <c r="JI194" i="44" s="1"/>
  <c r="IS78" i="44"/>
  <c r="JI78" i="44" s="1"/>
  <c r="IS186" i="44"/>
  <c r="JI186" i="44" s="1"/>
  <c r="IS97" i="44"/>
  <c r="JI97" i="44" s="1"/>
  <c r="IS201" i="44"/>
  <c r="JI201" i="44" s="1"/>
  <c r="IS168" i="44"/>
  <c r="JI168" i="44" s="1"/>
  <c r="IS61" i="44"/>
  <c r="JI61" i="44" s="1"/>
  <c r="IS35" i="44"/>
  <c r="JI35" i="44" s="1"/>
  <c r="IS192" i="44"/>
  <c r="JI192" i="44" s="1"/>
  <c r="IS178" i="44"/>
  <c r="JI178" i="44" s="1"/>
  <c r="IS71" i="44"/>
  <c r="JI71" i="44" s="1"/>
  <c r="IS76" i="44"/>
  <c r="JI76" i="44" s="1"/>
  <c r="IS52" i="44"/>
  <c r="JI52" i="44" s="1"/>
  <c r="HS193" i="44"/>
  <c r="HS132" i="44"/>
  <c r="HS196" i="44"/>
  <c r="HS75" i="44"/>
  <c r="HS112" i="44"/>
  <c r="HS100" i="44"/>
  <c r="HS89" i="44"/>
  <c r="HS135" i="44"/>
  <c r="HS179" i="44"/>
  <c r="HS125" i="44"/>
  <c r="HS167" i="44"/>
  <c r="HS221" i="44"/>
  <c r="HS127" i="44"/>
  <c r="IP38" i="44"/>
  <c r="JF38" i="44" s="1"/>
  <c r="IP98" i="44"/>
  <c r="JF98" i="44" s="1"/>
  <c r="IP29" i="44"/>
  <c r="JF29" i="44" s="1"/>
  <c r="IP54" i="44"/>
  <c r="JF54" i="44" s="1"/>
  <c r="IR121" i="44"/>
  <c r="JH121" i="44" s="1"/>
  <c r="IR51" i="44"/>
  <c r="JH51" i="44" s="1"/>
  <c r="IM87" i="44"/>
  <c r="JC87" i="44" s="1"/>
  <c r="IM150" i="44"/>
  <c r="JC150" i="44" s="1"/>
  <c r="IM197" i="44"/>
  <c r="JC197" i="44" s="1"/>
  <c r="IL51" i="44"/>
  <c r="JB51" i="44" s="1"/>
  <c r="IL115" i="44"/>
  <c r="JB115" i="44" s="1"/>
  <c r="IL171" i="44"/>
  <c r="JB171" i="44" s="1"/>
  <c r="IS70" i="44"/>
  <c r="JI70" i="44" s="1"/>
  <c r="IS120" i="44"/>
  <c r="JI120" i="44" s="1"/>
  <c r="IS165" i="44"/>
  <c r="JI165" i="44" s="1"/>
  <c r="IN166" i="44"/>
  <c r="JD166" i="44" s="1"/>
  <c r="IN56" i="44"/>
  <c r="JD56" i="44" s="1"/>
  <c r="II72" i="44"/>
  <c r="II220" i="44"/>
  <c r="II64" i="44"/>
  <c r="IJ175" i="44"/>
  <c r="IZ175" i="44" s="1"/>
  <c r="IT162" i="44"/>
  <c r="JJ162" i="44" s="1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JH168" i="44" s="1"/>
  <c r="IR29" i="44"/>
  <c r="JH29" i="44" s="1"/>
  <c r="IR134" i="44"/>
  <c r="JH134" i="44" s="1"/>
  <c r="IR46" i="44"/>
  <c r="JH46" i="44" s="1"/>
  <c r="IR126" i="44"/>
  <c r="JH126" i="44" s="1"/>
  <c r="IR89" i="44"/>
  <c r="JH89" i="44" s="1"/>
  <c r="IR97" i="44"/>
  <c r="JH97" i="44" s="1"/>
  <c r="IR78" i="44"/>
  <c r="JH78" i="44" s="1"/>
  <c r="IR174" i="44"/>
  <c r="JH174" i="44" s="1"/>
  <c r="IR175" i="44"/>
  <c r="JH175" i="44" s="1"/>
  <c r="IR131" i="44"/>
  <c r="JH131" i="44" s="1"/>
  <c r="IR119" i="44"/>
  <c r="JH119" i="44" s="1"/>
  <c r="IR130" i="44"/>
  <c r="JH130" i="44" s="1"/>
  <c r="IR141" i="44"/>
  <c r="JH141" i="44" s="1"/>
  <c r="IR35" i="44"/>
  <c r="JH35" i="44" s="1"/>
  <c r="IR203" i="44"/>
  <c r="JH203" i="44" s="1"/>
  <c r="IR33" i="44"/>
  <c r="JH33" i="44" s="1"/>
  <c r="IR122" i="44"/>
  <c r="JH122" i="44" s="1"/>
  <c r="IR74" i="44"/>
  <c r="JH74" i="44" s="1"/>
  <c r="IR80" i="44"/>
  <c r="JH80" i="44" s="1"/>
  <c r="IR173" i="44"/>
  <c r="JH173" i="44" s="1"/>
  <c r="IR54" i="44"/>
  <c r="JH54" i="44" s="1"/>
  <c r="IR202" i="44"/>
  <c r="JH202" i="44" s="1"/>
  <c r="IR199" i="44"/>
  <c r="JH199" i="44" s="1"/>
  <c r="IR32" i="44"/>
  <c r="JH32" i="44" s="1"/>
  <c r="IR190" i="44"/>
  <c r="JH190" i="44" s="1"/>
  <c r="IR188" i="44"/>
  <c r="JH188" i="44" s="1"/>
  <c r="IR76" i="44"/>
  <c r="JH76" i="44" s="1"/>
  <c r="IR180" i="44"/>
  <c r="JH180" i="44" s="1"/>
  <c r="IR191" i="44"/>
  <c r="JH191" i="44" s="1"/>
  <c r="IR133" i="44"/>
  <c r="JH133" i="44" s="1"/>
  <c r="IR176" i="44"/>
  <c r="JH176" i="44" s="1"/>
  <c r="IR112" i="44"/>
  <c r="JH112" i="44" s="1"/>
  <c r="IR114" i="44"/>
  <c r="JH114" i="44" s="1"/>
  <c r="IR118" i="44"/>
  <c r="JH118" i="44" s="1"/>
  <c r="IR192" i="44"/>
  <c r="JH192" i="44" s="1"/>
  <c r="IR101" i="44"/>
  <c r="JH101" i="44" s="1"/>
  <c r="IR187" i="44"/>
  <c r="JH187" i="44" s="1"/>
  <c r="IR117" i="44"/>
  <c r="JH117" i="44" s="1"/>
  <c r="IR28" i="44"/>
  <c r="JH28" i="44" s="1"/>
  <c r="IR27" i="44"/>
  <c r="JH27" i="44" s="1"/>
  <c r="IR179" i="44"/>
  <c r="JH179" i="44" s="1"/>
  <c r="IR198" i="44"/>
  <c r="JH198" i="44" s="1"/>
  <c r="IR38" i="44"/>
  <c r="JH38" i="44" s="1"/>
  <c r="IR85" i="44"/>
  <c r="JH85" i="44" s="1"/>
  <c r="IR146" i="44"/>
  <c r="JH146" i="44" s="1"/>
  <c r="IR186" i="44"/>
  <c r="JH186" i="44" s="1"/>
  <c r="IR99" i="44"/>
  <c r="JH99" i="44" s="1"/>
  <c r="IR123" i="44"/>
  <c r="JH123" i="44" s="1"/>
  <c r="IR49" i="44"/>
  <c r="JH49" i="44" s="1"/>
  <c r="IR98" i="44"/>
  <c r="JH98" i="44" s="1"/>
  <c r="IR162" i="44"/>
  <c r="JH162" i="44" s="1"/>
  <c r="IR56" i="44"/>
  <c r="JH56" i="44" s="1"/>
  <c r="IR105" i="44"/>
  <c r="JH105" i="44" s="1"/>
  <c r="IR137" i="44"/>
  <c r="JH137" i="44" s="1"/>
  <c r="IR193" i="44"/>
  <c r="JH193" i="44" s="1"/>
  <c r="IR200" i="44"/>
  <c r="JH200" i="44" s="1"/>
  <c r="IR170" i="44"/>
  <c r="JH170" i="44" s="1"/>
  <c r="IR125" i="44"/>
  <c r="JH125" i="44" s="1"/>
  <c r="IR204" i="44"/>
  <c r="JH204" i="44" s="1"/>
  <c r="IR87" i="44"/>
  <c r="JH87" i="44" s="1"/>
  <c r="IR79" i="44"/>
  <c r="JH79" i="44" s="1"/>
  <c r="IR95" i="44"/>
  <c r="JH95" i="44" s="1"/>
  <c r="IR157" i="44"/>
  <c r="JH157" i="44" s="1"/>
  <c r="IR41" i="44"/>
  <c r="JH41" i="44" s="1"/>
  <c r="IR158" i="44"/>
  <c r="JH158" i="44" s="1"/>
  <c r="IR195" i="44"/>
  <c r="JH195" i="44" s="1"/>
  <c r="IR72" i="44"/>
  <c r="JH72" i="44" s="1"/>
  <c r="IR177" i="44"/>
  <c r="JH177" i="44" s="1"/>
  <c r="IR36" i="44"/>
  <c r="JH36" i="44" s="1"/>
  <c r="IR88" i="44"/>
  <c r="JH88" i="44" s="1"/>
  <c r="IR53" i="44"/>
  <c r="JH53" i="44" s="1"/>
  <c r="IR206" i="44"/>
  <c r="JH206" i="44" s="1"/>
  <c r="IR136" i="44"/>
  <c r="JH136" i="44" s="1"/>
  <c r="IR45" i="44"/>
  <c r="JH45" i="44" s="1"/>
  <c r="IR103" i="44"/>
  <c r="JH103" i="44" s="1"/>
  <c r="IR155" i="44"/>
  <c r="JH155" i="44" s="1"/>
  <c r="IR108" i="44"/>
  <c r="JH108" i="44" s="1"/>
  <c r="IR40" i="44"/>
  <c r="JH40" i="44" s="1"/>
  <c r="IR82" i="44"/>
  <c r="JH82" i="44" s="1"/>
  <c r="IR107" i="44"/>
  <c r="JH107" i="44" s="1"/>
  <c r="IR61" i="44"/>
  <c r="JH61" i="44" s="1"/>
  <c r="IR81" i="44"/>
  <c r="JH81" i="44" s="1"/>
  <c r="IR68" i="44"/>
  <c r="JH68" i="44" s="1"/>
  <c r="IR205" i="44"/>
  <c r="JH205" i="44" s="1"/>
  <c r="IR90" i="44"/>
  <c r="JH90" i="44" s="1"/>
  <c r="IR140" i="44"/>
  <c r="JH140" i="44" s="1"/>
  <c r="IR127" i="44"/>
  <c r="JH127" i="44" s="1"/>
  <c r="IR159" i="44"/>
  <c r="JH159" i="44" s="1"/>
  <c r="IR143" i="44"/>
  <c r="JH143" i="44" s="1"/>
  <c r="IR63" i="44"/>
  <c r="JH63" i="44" s="1"/>
  <c r="IR110" i="44"/>
  <c r="JH110" i="44" s="1"/>
  <c r="IR120" i="44"/>
  <c r="JH120" i="44" s="1"/>
  <c r="IR135" i="44"/>
  <c r="JH135" i="44" s="1"/>
  <c r="IR167" i="44"/>
  <c r="JH167" i="44" s="1"/>
  <c r="IR84" i="44"/>
  <c r="JH84" i="44" s="1"/>
  <c r="IR67" i="44"/>
  <c r="JH67" i="44" s="1"/>
  <c r="IR189" i="44"/>
  <c r="JH189" i="44" s="1"/>
  <c r="IR93" i="44"/>
  <c r="JH93" i="44" s="1"/>
  <c r="IR34" i="44"/>
  <c r="JH34" i="44" s="1"/>
  <c r="IR69" i="44"/>
  <c r="JH69" i="44" s="1"/>
  <c r="IR124" i="44"/>
  <c r="JH124" i="44" s="1"/>
  <c r="IR48" i="44"/>
  <c r="JH48" i="44" s="1"/>
  <c r="IR66" i="44"/>
  <c r="JH66" i="44" s="1"/>
  <c r="IR55" i="44"/>
  <c r="JH55" i="44" s="1"/>
  <c r="IR116" i="44"/>
  <c r="JH116" i="44" s="1"/>
  <c r="IR129" i="44"/>
  <c r="JH129" i="44" s="1"/>
  <c r="IR104" i="44"/>
  <c r="JH104" i="44" s="1"/>
  <c r="IR152" i="44"/>
  <c r="JH152" i="44" s="1"/>
  <c r="IR96" i="44"/>
  <c r="JH96" i="44" s="1"/>
  <c r="IR59" i="44"/>
  <c r="JH59" i="44" s="1"/>
  <c r="IR149" i="44"/>
  <c r="JH149" i="44" s="1"/>
  <c r="IR100" i="44"/>
  <c r="JH100" i="44" s="1"/>
  <c r="IR165" i="44"/>
  <c r="JH165" i="44" s="1"/>
  <c r="IR31" i="44"/>
  <c r="JH31" i="44" s="1"/>
  <c r="IR83" i="44"/>
  <c r="JH83" i="44" s="1"/>
  <c r="IR163" i="44"/>
  <c r="JH163" i="44" s="1"/>
  <c r="IR184" i="44"/>
  <c r="JH184" i="44" s="1"/>
  <c r="IR86" i="44"/>
  <c r="JH86" i="44" s="1"/>
  <c r="IR172" i="44"/>
  <c r="JH172" i="44" s="1"/>
  <c r="IR154" i="44"/>
  <c r="JH154" i="44" s="1"/>
  <c r="IR150" i="44"/>
  <c r="JH150" i="44" s="1"/>
  <c r="IR138" i="44"/>
  <c r="JH138" i="44" s="1"/>
  <c r="IR194" i="44"/>
  <c r="JH194" i="44" s="1"/>
  <c r="IR57" i="44"/>
  <c r="JH57" i="44" s="1"/>
  <c r="IR181" i="44"/>
  <c r="JH181" i="44" s="1"/>
  <c r="IR75" i="44"/>
  <c r="JH75" i="44" s="1"/>
  <c r="IR64" i="44"/>
  <c r="JH64" i="44" s="1"/>
  <c r="IR156" i="44"/>
  <c r="JH156" i="44" s="1"/>
  <c r="IR71" i="44"/>
  <c r="JH71" i="44" s="1"/>
  <c r="IR142" i="44"/>
  <c r="JH142" i="44" s="1"/>
  <c r="IR144" i="44"/>
  <c r="JH144" i="44" s="1"/>
  <c r="IR160" i="44"/>
  <c r="JH160" i="44" s="1"/>
  <c r="IR161" i="44"/>
  <c r="JH161" i="44" s="1"/>
  <c r="IR37" i="44"/>
  <c r="JH37" i="44" s="1"/>
  <c r="IR139" i="44"/>
  <c r="JH139" i="44" s="1"/>
  <c r="IR30" i="44"/>
  <c r="JH30" i="44" s="1"/>
  <c r="IR151" i="44"/>
  <c r="JH151" i="44" s="1"/>
  <c r="IR106" i="44"/>
  <c r="JH106" i="44" s="1"/>
  <c r="IR73" i="44"/>
  <c r="JH73" i="44" s="1"/>
  <c r="IR43" i="44"/>
  <c r="JH43" i="44" s="1"/>
  <c r="IR42" i="44"/>
  <c r="JH42" i="44" s="1"/>
  <c r="IR197" i="44"/>
  <c r="JH197" i="44" s="1"/>
  <c r="IR65" i="44"/>
  <c r="JH65" i="44" s="1"/>
  <c r="IR185" i="44"/>
  <c r="JH185" i="44" s="1"/>
  <c r="IR92" i="44"/>
  <c r="JH92" i="44" s="1"/>
  <c r="IR113" i="44"/>
  <c r="JH113" i="44" s="1"/>
  <c r="IR178" i="44"/>
  <c r="JH178" i="44" s="1"/>
  <c r="IR62" i="44"/>
  <c r="JH62" i="44" s="1"/>
  <c r="IR148" i="44"/>
  <c r="JH148" i="44" s="1"/>
  <c r="IR47" i="44"/>
  <c r="JH47" i="44" s="1"/>
  <c r="IR183" i="44"/>
  <c r="JH183" i="44" s="1"/>
  <c r="IR39" i="44"/>
  <c r="JH39" i="44" s="1"/>
  <c r="IR147" i="44"/>
  <c r="JH147" i="44" s="1"/>
  <c r="IR109" i="44"/>
  <c r="JH109" i="44" s="1"/>
  <c r="IR60" i="44"/>
  <c r="JH60" i="44" s="1"/>
  <c r="IR128" i="44"/>
  <c r="JH128" i="44" s="1"/>
  <c r="IR70" i="44"/>
  <c r="JH70" i="44" s="1"/>
  <c r="IR207" i="44"/>
  <c r="JH207" i="44" s="1"/>
  <c r="IR171" i="44"/>
  <c r="JH171" i="44" s="1"/>
  <c r="IR111" i="44"/>
  <c r="JH111" i="44" s="1"/>
  <c r="IR44" i="44"/>
  <c r="JH44" i="44" s="1"/>
  <c r="IR77" i="44"/>
  <c r="JH77" i="44" s="1"/>
  <c r="IR115" i="44"/>
  <c r="JH115" i="44" s="1"/>
  <c r="IR164" i="44"/>
  <c r="JH164" i="44" s="1"/>
  <c r="IR102" i="44"/>
  <c r="JH102" i="44" s="1"/>
  <c r="IR145" i="44"/>
  <c r="JH145" i="44" s="1"/>
  <c r="IR166" i="44"/>
  <c r="JH166" i="44" s="1"/>
  <c r="IN119" i="44"/>
  <c r="JD119" i="44" s="1"/>
  <c r="IN172" i="44"/>
  <c r="JD172" i="44" s="1"/>
  <c r="IN103" i="44"/>
  <c r="JD103" i="44" s="1"/>
  <c r="IN27" i="44"/>
  <c r="JD27" i="44" s="1"/>
  <c r="IN64" i="44"/>
  <c r="JD64" i="44" s="1"/>
  <c r="IN181" i="44"/>
  <c r="JD181" i="44" s="1"/>
  <c r="IN163" i="44"/>
  <c r="JD163" i="44" s="1"/>
  <c r="IN121" i="44"/>
  <c r="JD121" i="44" s="1"/>
  <c r="IN150" i="44"/>
  <c r="JD150" i="44" s="1"/>
  <c r="IN157" i="44"/>
  <c r="JD157" i="44" s="1"/>
  <c r="IN143" i="44"/>
  <c r="JD143" i="44" s="1"/>
  <c r="IN178" i="44"/>
  <c r="JD178" i="44" s="1"/>
  <c r="IN194" i="44"/>
  <c r="JD194" i="44" s="1"/>
  <c r="IN78" i="44"/>
  <c r="JD78" i="44" s="1"/>
  <c r="IN74" i="44"/>
  <c r="JD74" i="44" s="1"/>
  <c r="IN123" i="44"/>
  <c r="JD123" i="44" s="1"/>
  <c r="IN125" i="44"/>
  <c r="JD125" i="44" s="1"/>
  <c r="IN198" i="44"/>
  <c r="JD198" i="44" s="1"/>
  <c r="IN57" i="44"/>
  <c r="JD57" i="44" s="1"/>
  <c r="IN171" i="44"/>
  <c r="JD171" i="44" s="1"/>
  <c r="IN61" i="44"/>
  <c r="JD61" i="44" s="1"/>
  <c r="IN39" i="44"/>
  <c r="JD39" i="44" s="1"/>
  <c r="IN200" i="44"/>
  <c r="JD200" i="44" s="1"/>
  <c r="IN112" i="44"/>
  <c r="JD112" i="44" s="1"/>
  <c r="IN72" i="44"/>
  <c r="JD72" i="44" s="1"/>
  <c r="IN141" i="44"/>
  <c r="JD141" i="44" s="1"/>
  <c r="IN73" i="44"/>
  <c r="JD73" i="44" s="1"/>
  <c r="IN138" i="44"/>
  <c r="JD138" i="44" s="1"/>
  <c r="IN184" i="44"/>
  <c r="JD184" i="44" s="1"/>
  <c r="IN50" i="44"/>
  <c r="JD50" i="44" s="1"/>
  <c r="IN186" i="44"/>
  <c r="JD186" i="44" s="1"/>
  <c r="IN76" i="44"/>
  <c r="JD76" i="44" s="1"/>
  <c r="IN79" i="44"/>
  <c r="JD79" i="44" s="1"/>
  <c r="IN122" i="44"/>
  <c r="JD122" i="44" s="1"/>
  <c r="IN92" i="44"/>
  <c r="JD92" i="44" s="1"/>
  <c r="IN199" i="44"/>
  <c r="JD199" i="44" s="1"/>
  <c r="IN68" i="44"/>
  <c r="JD68" i="44" s="1"/>
  <c r="IN36" i="44"/>
  <c r="JD36" i="44" s="1"/>
  <c r="IN34" i="44"/>
  <c r="JD34" i="44" s="1"/>
  <c r="IN44" i="44"/>
  <c r="JD44" i="44" s="1"/>
  <c r="IN99" i="44"/>
  <c r="JD99" i="44" s="1"/>
  <c r="IN95" i="44"/>
  <c r="JD95" i="44" s="1"/>
  <c r="IN205" i="44"/>
  <c r="JD205" i="44" s="1"/>
  <c r="IN203" i="44"/>
  <c r="JD203" i="44" s="1"/>
  <c r="IN142" i="44"/>
  <c r="JD142" i="44" s="1"/>
  <c r="IN98" i="44"/>
  <c r="JD98" i="44" s="1"/>
  <c r="IN77" i="44"/>
  <c r="JD77" i="44" s="1"/>
  <c r="IN179" i="44"/>
  <c r="JD179" i="44" s="1"/>
  <c r="IN196" i="44"/>
  <c r="JD196" i="44" s="1"/>
  <c r="IN62" i="44"/>
  <c r="JD62" i="44" s="1"/>
  <c r="IN170" i="44"/>
  <c r="JD170" i="44" s="1"/>
  <c r="IN69" i="44"/>
  <c r="JD69" i="44" s="1"/>
  <c r="IN152" i="44"/>
  <c r="JD152" i="44" s="1"/>
  <c r="IN60" i="44"/>
  <c r="JD60" i="44" s="1"/>
  <c r="IN162" i="44"/>
  <c r="JD162" i="44" s="1"/>
  <c r="IN185" i="44"/>
  <c r="JD185" i="44" s="1"/>
  <c r="IN108" i="44"/>
  <c r="JD108" i="44" s="1"/>
  <c r="IN47" i="44"/>
  <c r="JD47" i="44" s="1"/>
  <c r="IN191" i="44"/>
  <c r="JD191" i="44" s="1"/>
  <c r="IN43" i="44"/>
  <c r="JD43" i="44" s="1"/>
  <c r="IN202" i="44"/>
  <c r="JD202" i="44" s="1"/>
  <c r="IN102" i="44"/>
  <c r="JD102" i="44" s="1"/>
  <c r="IN118" i="44"/>
  <c r="JD118" i="44" s="1"/>
  <c r="IN195" i="44"/>
  <c r="JD195" i="44" s="1"/>
  <c r="IN113" i="44"/>
  <c r="JD113" i="44" s="1"/>
  <c r="IN124" i="44"/>
  <c r="JD124" i="44" s="1"/>
  <c r="IN71" i="44"/>
  <c r="JD71" i="44" s="1"/>
  <c r="IN100" i="44"/>
  <c r="JD100" i="44" s="1"/>
  <c r="IN140" i="44"/>
  <c r="JD140" i="44" s="1"/>
  <c r="IN107" i="44"/>
  <c r="JD107" i="44" s="1"/>
  <c r="IN41" i="44"/>
  <c r="JD41" i="44" s="1"/>
  <c r="IN133" i="44"/>
  <c r="JD133" i="44" s="1"/>
  <c r="IN145" i="44"/>
  <c r="JD145" i="44" s="1"/>
  <c r="IN169" i="44"/>
  <c r="JD169" i="44" s="1"/>
  <c r="IN120" i="44"/>
  <c r="JD120" i="44" s="1"/>
  <c r="IN49" i="44"/>
  <c r="JD49" i="44" s="1"/>
  <c r="IN37" i="44"/>
  <c r="JD37" i="44" s="1"/>
  <c r="IN31" i="44"/>
  <c r="JD31" i="44" s="1"/>
  <c r="IN66" i="44"/>
  <c r="JD66" i="44" s="1"/>
  <c r="IN201" i="44"/>
  <c r="JD201" i="44" s="1"/>
  <c r="IN90" i="44"/>
  <c r="JD90" i="44" s="1"/>
  <c r="IN160" i="44"/>
  <c r="JD160" i="44" s="1"/>
  <c r="IN161" i="44"/>
  <c r="JD161" i="44" s="1"/>
  <c r="IN149" i="44"/>
  <c r="JD149" i="44" s="1"/>
  <c r="IN139" i="44"/>
  <c r="JD139" i="44" s="1"/>
  <c r="IN144" i="44"/>
  <c r="JD144" i="44" s="1"/>
  <c r="IN109" i="44"/>
  <c r="JD109" i="44" s="1"/>
  <c r="IN84" i="44"/>
  <c r="JD84" i="44" s="1"/>
  <c r="IN137" i="44"/>
  <c r="JD137" i="44" s="1"/>
  <c r="IN193" i="44"/>
  <c r="JD193" i="44" s="1"/>
  <c r="IN96" i="44"/>
  <c r="JD96" i="44" s="1"/>
  <c r="IN30" i="44"/>
  <c r="JD30" i="44" s="1"/>
  <c r="IN135" i="44"/>
  <c r="JD135" i="44" s="1"/>
  <c r="IN134" i="44"/>
  <c r="JD134" i="44" s="1"/>
  <c r="IN116" i="44"/>
  <c r="JD116" i="44" s="1"/>
  <c r="IN117" i="44"/>
  <c r="JD117" i="44" s="1"/>
  <c r="IN155" i="44"/>
  <c r="JD155" i="44" s="1"/>
  <c r="IN88" i="44"/>
  <c r="JD88" i="44" s="1"/>
  <c r="IN85" i="44"/>
  <c r="JD85" i="44" s="1"/>
  <c r="IN204" i="44"/>
  <c r="JD204" i="44" s="1"/>
  <c r="IN207" i="44"/>
  <c r="JD207" i="44" s="1"/>
  <c r="IN114" i="44"/>
  <c r="JD114" i="44" s="1"/>
  <c r="IN192" i="44"/>
  <c r="JD192" i="44" s="1"/>
  <c r="IN126" i="44"/>
  <c r="JD126" i="44" s="1"/>
  <c r="IN58" i="44"/>
  <c r="JD58" i="44" s="1"/>
  <c r="IN105" i="44"/>
  <c r="JD105" i="44" s="1"/>
  <c r="IN136" i="44"/>
  <c r="JD136" i="44" s="1"/>
  <c r="IN177" i="44"/>
  <c r="JD177" i="44" s="1"/>
  <c r="IN87" i="44"/>
  <c r="JD87" i="44" s="1"/>
  <c r="IN83" i="44"/>
  <c r="JD83" i="44" s="1"/>
  <c r="IN206" i="44"/>
  <c r="JD206" i="44" s="1"/>
  <c r="IN130" i="44"/>
  <c r="JD130" i="44" s="1"/>
  <c r="IN82" i="44"/>
  <c r="JD82" i="44" s="1"/>
  <c r="IN81" i="44"/>
  <c r="JD81" i="44" s="1"/>
  <c r="IN94" i="44"/>
  <c r="JD94" i="44" s="1"/>
  <c r="IN101" i="44"/>
  <c r="JD101" i="44" s="1"/>
  <c r="IN151" i="44"/>
  <c r="JD151" i="44" s="1"/>
  <c r="IN93" i="44"/>
  <c r="JD93" i="44" s="1"/>
  <c r="IN175" i="44"/>
  <c r="JD175" i="44" s="1"/>
  <c r="IN132" i="44"/>
  <c r="JD132" i="44" s="1"/>
  <c r="IN154" i="44"/>
  <c r="JD154" i="44" s="1"/>
  <c r="IN35" i="44"/>
  <c r="JD35" i="44" s="1"/>
  <c r="IN147" i="44"/>
  <c r="JD147" i="44" s="1"/>
  <c r="IN53" i="44"/>
  <c r="JD53" i="44" s="1"/>
  <c r="IN110" i="44"/>
  <c r="JD110" i="44" s="1"/>
  <c r="IN146" i="44"/>
  <c r="JD146" i="44" s="1"/>
  <c r="IN91" i="44"/>
  <c r="JD91" i="44" s="1"/>
  <c r="IN183" i="44"/>
  <c r="JD183" i="44" s="1"/>
  <c r="IN80" i="44"/>
  <c r="JD80" i="44" s="1"/>
  <c r="IN65" i="44"/>
  <c r="JD65" i="44" s="1"/>
  <c r="IN63" i="44"/>
  <c r="JD63" i="44" s="1"/>
  <c r="IN148" i="44"/>
  <c r="JD148" i="44" s="1"/>
  <c r="IN156" i="44"/>
  <c r="JD156" i="44" s="1"/>
  <c r="IN158" i="44"/>
  <c r="JD158" i="44" s="1"/>
  <c r="IN86" i="44"/>
  <c r="JD86" i="44" s="1"/>
  <c r="IN89" i="44"/>
  <c r="JD89" i="44" s="1"/>
  <c r="IN106" i="44"/>
  <c r="JD106" i="44" s="1"/>
  <c r="IN168" i="44"/>
  <c r="JD168" i="44" s="1"/>
  <c r="IN40" i="44"/>
  <c r="JD40" i="44" s="1"/>
  <c r="IN159" i="44"/>
  <c r="JD159" i="44" s="1"/>
  <c r="IN28" i="44"/>
  <c r="JD28" i="44" s="1"/>
  <c r="IN97" i="44"/>
  <c r="JD97" i="44" s="1"/>
  <c r="IN190" i="44"/>
  <c r="JD190" i="44" s="1"/>
  <c r="IN197" i="44"/>
  <c r="JD197" i="44" s="1"/>
  <c r="IN167" i="44"/>
  <c r="JD167" i="44" s="1"/>
  <c r="IN128" i="44"/>
  <c r="JD128" i="44" s="1"/>
  <c r="IN127" i="44"/>
  <c r="JD127" i="44" s="1"/>
  <c r="IN174" i="44"/>
  <c r="JD174" i="44" s="1"/>
  <c r="IN131" i="44"/>
  <c r="JD131" i="44" s="1"/>
  <c r="IN54" i="44"/>
  <c r="JD54" i="44" s="1"/>
  <c r="IN52" i="44"/>
  <c r="JD52" i="44" s="1"/>
  <c r="IN153" i="44"/>
  <c r="JD153" i="44" s="1"/>
  <c r="IN29" i="44"/>
  <c r="JD29" i="44" s="1"/>
  <c r="IN173" i="44"/>
  <c r="JD173" i="44" s="1"/>
  <c r="IN187" i="44"/>
  <c r="JD187" i="44" s="1"/>
  <c r="IN165" i="44"/>
  <c r="JD165" i="44" s="1"/>
  <c r="IN48" i="44"/>
  <c r="JD48" i="44" s="1"/>
  <c r="IN188" i="44"/>
  <c r="JD188" i="44" s="1"/>
  <c r="IN51" i="44"/>
  <c r="JD51" i="44" s="1"/>
  <c r="IN70" i="44"/>
  <c r="JD70" i="44" s="1"/>
  <c r="IN59" i="44"/>
  <c r="JD59" i="44" s="1"/>
  <c r="IN55" i="44"/>
  <c r="JD55" i="44" s="1"/>
  <c r="IN189" i="44"/>
  <c r="JD189" i="44" s="1"/>
  <c r="IN33" i="44"/>
  <c r="JD33" i="44" s="1"/>
  <c r="IN115" i="44"/>
  <c r="JD115" i="44" s="1"/>
  <c r="IN75" i="44"/>
  <c r="JD75" i="44" s="1"/>
  <c r="IN67" i="44"/>
  <c r="JD67" i="44" s="1"/>
  <c r="IN180" i="44"/>
  <c r="JD180" i="44" s="1"/>
  <c r="IN38" i="44"/>
  <c r="JD38" i="44" s="1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HS117" i="44"/>
  <c r="HS183" i="44"/>
  <c r="HS217" i="44"/>
  <c r="HS40" i="44"/>
  <c r="HS204" i="44"/>
  <c r="HS191" i="44"/>
  <c r="HS41" i="44"/>
  <c r="HS149" i="44"/>
  <c r="HS107" i="44"/>
  <c r="HS103" i="44"/>
  <c r="HS214" i="44"/>
  <c r="HS133" i="44"/>
  <c r="HS138" i="44"/>
  <c r="IP160" i="44"/>
  <c r="JF160" i="44" s="1"/>
  <c r="IP92" i="44"/>
  <c r="JF92" i="44" s="1"/>
  <c r="IP188" i="44"/>
  <c r="JF188" i="44" s="1"/>
  <c r="IR52" i="44"/>
  <c r="JH52" i="44" s="1"/>
  <c r="IR91" i="44"/>
  <c r="JH91" i="44" s="1"/>
  <c r="IR58" i="44"/>
  <c r="JH58" i="44" s="1"/>
  <c r="IR94" i="44"/>
  <c r="JH94" i="44" s="1"/>
  <c r="IM126" i="44"/>
  <c r="JC126" i="44" s="1"/>
  <c r="IM77" i="44"/>
  <c r="JC77" i="44" s="1"/>
  <c r="IM195" i="44"/>
  <c r="JC195" i="44" s="1"/>
  <c r="IL118" i="44"/>
  <c r="JB118" i="44" s="1"/>
  <c r="IL202" i="44"/>
  <c r="JB202" i="44" s="1"/>
  <c r="IL199" i="44"/>
  <c r="JB199" i="44" s="1"/>
  <c r="IS136" i="44"/>
  <c r="JI136" i="44" s="1"/>
  <c r="IS157" i="44"/>
  <c r="JI157" i="44" s="1"/>
  <c r="IS182" i="44"/>
  <c r="JI182" i="44" s="1"/>
  <c r="IN182" i="44"/>
  <c r="JD182" i="44" s="1"/>
  <c r="IN111" i="44"/>
  <c r="JD111" i="44" s="1"/>
  <c r="IN42" i="44"/>
  <c r="JD42" i="44" s="1"/>
  <c r="II126" i="44"/>
  <c r="II197" i="44"/>
  <c r="II91" i="44"/>
  <c r="IJ109" i="44"/>
  <c r="IZ109" i="44" s="1"/>
  <c r="IT87" i="44"/>
  <c r="JJ87" i="44" s="1"/>
  <c r="IY64" i="44" l="1"/>
  <c r="CU64" i="44" s="1"/>
  <c r="IY173" i="44"/>
  <c r="CE173" i="44" s="1"/>
  <c r="IY210" i="44"/>
  <c r="CU210" i="44" s="1"/>
  <c r="IY62" i="44"/>
  <c r="CU62" i="44" s="1"/>
  <c r="IY120" i="44"/>
  <c r="CU120" i="44" s="1"/>
  <c r="IY57" i="44"/>
  <c r="CU57" i="44" s="1"/>
  <c r="IY95" i="44"/>
  <c r="CE95" i="44" s="1"/>
  <c r="IY107" i="44"/>
  <c r="CU107" i="44" s="1"/>
  <c r="IY88" i="44"/>
  <c r="CE88" i="44" s="1"/>
  <c r="IY165" i="44"/>
  <c r="CU165" i="44" s="1"/>
  <c r="IY159" i="44"/>
  <c r="BO159" i="44" s="1"/>
  <c r="IY127" i="44"/>
  <c r="CE127" i="44" s="1"/>
  <c r="IY171" i="44"/>
  <c r="CE171" i="44" s="1"/>
  <c r="IY82" i="44"/>
  <c r="BO82" i="44" s="1"/>
  <c r="IY119" i="44"/>
  <c r="CU119" i="44" s="1"/>
  <c r="IY116" i="44"/>
  <c r="BO116" i="44" s="1"/>
  <c r="IY203" i="44"/>
  <c r="CU203" i="44" s="1"/>
  <c r="IY111" i="44"/>
  <c r="CU111" i="44" s="1"/>
  <c r="IY40" i="44"/>
  <c r="BO40" i="44" s="1"/>
  <c r="IY150" i="44"/>
  <c r="CU150" i="44" s="1"/>
  <c r="IY31" i="44"/>
  <c r="CE31" i="44" s="1"/>
  <c r="IY190" i="44"/>
  <c r="CE190" i="44" s="1"/>
  <c r="IY167" i="44"/>
  <c r="CU167" i="44" s="1"/>
  <c r="IY142" i="44"/>
  <c r="CU142" i="44" s="1"/>
  <c r="IY48" i="44"/>
  <c r="BO48" i="44" s="1"/>
  <c r="IY91" i="44"/>
  <c r="CU91" i="44" s="1"/>
  <c r="IY93" i="44"/>
  <c r="BO93" i="44" s="1"/>
  <c r="IY209" i="44"/>
  <c r="CU209" i="44" s="1"/>
  <c r="IY45" i="44"/>
  <c r="CE45" i="44" s="1"/>
  <c r="IY98" i="44"/>
  <c r="CU98" i="44" s="1"/>
  <c r="IY161" i="44"/>
  <c r="CU161" i="44" s="1"/>
  <c r="IY157" i="44"/>
  <c r="BO157" i="44" s="1"/>
  <c r="IY63" i="44"/>
  <c r="CE63" i="44" s="1"/>
  <c r="IY144" i="44"/>
  <c r="BO144" i="44" s="1"/>
  <c r="IY34" i="44"/>
  <c r="CU34" i="44" s="1"/>
  <c r="IY202" i="44"/>
  <c r="CU202" i="44" s="1"/>
  <c r="IY214" i="44"/>
  <c r="CE214" i="44" s="1"/>
  <c r="IY41" i="44"/>
  <c r="BO41" i="44" s="1"/>
  <c r="IY112" i="44"/>
  <c r="CU112" i="44" s="1"/>
  <c r="IY216" i="44"/>
  <c r="CU216" i="44" s="1"/>
  <c r="IY224" i="44"/>
  <c r="BO224" i="44" s="1"/>
  <c r="IY158" i="44"/>
  <c r="BO158" i="44" s="1"/>
  <c r="IY76" i="44"/>
  <c r="CU76" i="44" s="1"/>
  <c r="IY140" i="44"/>
  <c r="CU140" i="44" s="1"/>
  <c r="IY46" i="44"/>
  <c r="CE46" i="44" s="1"/>
  <c r="IY175" i="44"/>
  <c r="BO175" i="44" s="1"/>
  <c r="IY176" i="44"/>
  <c r="BO176" i="44" s="1"/>
  <c r="IY182" i="44"/>
  <c r="CU182" i="44" s="1"/>
  <c r="IY151" i="44"/>
  <c r="CE151" i="44" s="1"/>
  <c r="IY215" i="44"/>
  <c r="CU215" i="44" s="1"/>
  <c r="IY154" i="44"/>
  <c r="CU154" i="44" s="1"/>
  <c r="IY166" i="44"/>
  <c r="CE166" i="44" s="1"/>
  <c r="IY147" i="44"/>
  <c r="CE147" i="44" s="1"/>
  <c r="IY208" i="44"/>
  <c r="BO208" i="44" s="1"/>
  <c r="IY195" i="44"/>
  <c r="BO195" i="44" s="1"/>
  <c r="IY110" i="44"/>
  <c r="BO110" i="44" s="1"/>
  <c r="IY43" i="44"/>
  <c r="BO43" i="44" s="1"/>
  <c r="IY59" i="44"/>
  <c r="CE59" i="44" s="1"/>
  <c r="IY89" i="44"/>
  <c r="CU89" i="44" s="1"/>
  <c r="IY131" i="44"/>
  <c r="CU131" i="44" s="1"/>
  <c r="IY212" i="44"/>
  <c r="CU212" i="44" s="1"/>
  <c r="IY197" i="44"/>
  <c r="CU197" i="44" s="1"/>
  <c r="IY106" i="44"/>
  <c r="CU106" i="44" s="1"/>
  <c r="IY56" i="44"/>
  <c r="BO56" i="44" s="1"/>
  <c r="IY223" i="44"/>
  <c r="CU223" i="44" s="1"/>
  <c r="IY101" i="44"/>
  <c r="BO101" i="44" s="1"/>
  <c r="IY198" i="44"/>
  <c r="CE198" i="44" s="1"/>
  <c r="IY180" i="44"/>
  <c r="CU180" i="44" s="1"/>
  <c r="IY69" i="44"/>
  <c r="CE69" i="44" s="1"/>
  <c r="IY58" i="44"/>
  <c r="CU58" i="44" s="1"/>
  <c r="IY50" i="44"/>
  <c r="BO50" i="44" s="1"/>
  <c r="IY181" i="44"/>
  <c r="CU181" i="44" s="1"/>
  <c r="IY52" i="44"/>
  <c r="CE52" i="44" s="1"/>
  <c r="IY178" i="44"/>
  <c r="CU178" i="44" s="1"/>
  <c r="IY169" i="44"/>
  <c r="BO169" i="44" s="1"/>
  <c r="IY109" i="44"/>
  <c r="CE109" i="44" s="1"/>
  <c r="IY136" i="44"/>
  <c r="CU136" i="44" s="1"/>
  <c r="IY160" i="44"/>
  <c r="CU160" i="44" s="1"/>
  <c r="IY33" i="44"/>
  <c r="CU33" i="44" s="1"/>
  <c r="IY37" i="44"/>
  <c r="CU37" i="44" s="1"/>
  <c r="IY80" i="44"/>
  <c r="BO80" i="44" s="1"/>
  <c r="IY204" i="44"/>
  <c r="CE204" i="44" s="1"/>
  <c r="IY148" i="44"/>
  <c r="BO148" i="44" s="1"/>
  <c r="IY155" i="44"/>
  <c r="CE155" i="44" s="1"/>
  <c r="IY97" i="44"/>
  <c r="CE97" i="44" s="1"/>
  <c r="IY206" i="44"/>
  <c r="CE206" i="44" s="1"/>
  <c r="IY96" i="44"/>
  <c r="CU96" i="44" s="1"/>
  <c r="IY207" i="44"/>
  <c r="CE207" i="44" s="1"/>
  <c r="IY145" i="44"/>
  <c r="CE145" i="44" s="1"/>
  <c r="IY67" i="44"/>
  <c r="BO67" i="44" s="1"/>
  <c r="IY29" i="44"/>
  <c r="BO29" i="44" s="1"/>
  <c r="IY188" i="44"/>
  <c r="CE188" i="44" s="1"/>
  <c r="IY74" i="44"/>
  <c r="BO74" i="44" s="1"/>
  <c r="IY162" i="44"/>
  <c r="CU162" i="44" s="1"/>
  <c r="IY201" i="44"/>
  <c r="CU201" i="44" s="1"/>
  <c r="IY38" i="44"/>
  <c r="CE38" i="44" s="1"/>
  <c r="IY128" i="44"/>
  <c r="CE128" i="44" s="1"/>
  <c r="IY225" i="44"/>
  <c r="CU225" i="44" s="1"/>
  <c r="IY137" i="44"/>
  <c r="BO137" i="44" s="1"/>
  <c r="IY90" i="44"/>
  <c r="CE90" i="44" s="1"/>
  <c r="IY130" i="44"/>
  <c r="CU130" i="44" s="1"/>
  <c r="IY55" i="44"/>
  <c r="CE55" i="44" s="1"/>
  <c r="IY199" i="44"/>
  <c r="CU199" i="44" s="1"/>
  <c r="IY139" i="44"/>
  <c r="CE139" i="44" s="1"/>
  <c r="IY113" i="44"/>
  <c r="CE113" i="44" s="1"/>
  <c r="IY121" i="44"/>
  <c r="BO121" i="44" s="1"/>
  <c r="IY85" i="44"/>
  <c r="BO85" i="44" s="1"/>
  <c r="IY196" i="44"/>
  <c r="CE196" i="44" s="1"/>
  <c r="IY220" i="44"/>
  <c r="CE220" i="44" s="1"/>
  <c r="IY44" i="44"/>
  <c r="CU44" i="44" s="1"/>
  <c r="IY42" i="44"/>
  <c r="CU42" i="44" s="1"/>
  <c r="IY70" i="44"/>
  <c r="CE70" i="44" s="1"/>
  <c r="IY51" i="44"/>
  <c r="BO51" i="44" s="1"/>
  <c r="IY194" i="44"/>
  <c r="CU194" i="44" s="1"/>
  <c r="IY179" i="44"/>
  <c r="BO179" i="44" s="1"/>
  <c r="IY115" i="44"/>
  <c r="CE115" i="44" s="1"/>
  <c r="IY125" i="44"/>
  <c r="CE125" i="44" s="1"/>
  <c r="IY35" i="44"/>
  <c r="CU35" i="44" s="1"/>
  <c r="IY32" i="44"/>
  <c r="CU32" i="44" s="1"/>
  <c r="IY77" i="44"/>
  <c r="CE77" i="44" s="1"/>
  <c r="IY227" i="44"/>
  <c r="CU227" i="44" s="1"/>
  <c r="IY86" i="44"/>
  <c r="CE86" i="44" s="1"/>
  <c r="IY78" i="44"/>
  <c r="BO78" i="44" s="1"/>
  <c r="IY138" i="44"/>
  <c r="CE138" i="44" s="1"/>
  <c r="IY30" i="44"/>
  <c r="CE30" i="44" s="1"/>
  <c r="IY174" i="44"/>
  <c r="BO174" i="44" s="1"/>
  <c r="IY149" i="44"/>
  <c r="CU149" i="44" s="1"/>
  <c r="IY168" i="44"/>
  <c r="CE168" i="44" s="1"/>
  <c r="IY114" i="44"/>
  <c r="CE114" i="44" s="1"/>
  <c r="IY54" i="44"/>
  <c r="CU54" i="44" s="1"/>
  <c r="IY219" i="44"/>
  <c r="CE219" i="44" s="1"/>
  <c r="IY53" i="44"/>
  <c r="CE53" i="44" s="1"/>
  <c r="IY177" i="44"/>
  <c r="CE177" i="44" s="1"/>
  <c r="IY117" i="44"/>
  <c r="CU117" i="44" s="1"/>
  <c r="IY200" i="44"/>
  <c r="CU200" i="44" s="1"/>
  <c r="IY143" i="44"/>
  <c r="CE143" i="44" s="1"/>
  <c r="IY152" i="44"/>
  <c r="CE152" i="44" s="1"/>
  <c r="IY191" i="44"/>
  <c r="CE191" i="44" s="1"/>
  <c r="IY226" i="44"/>
  <c r="CE226" i="44" s="1"/>
  <c r="IY126" i="44"/>
  <c r="CU126" i="44" s="1"/>
  <c r="IY129" i="44"/>
  <c r="BO129" i="44" s="1"/>
  <c r="IY211" i="44"/>
  <c r="CE211" i="44" s="1"/>
  <c r="IY135" i="44"/>
  <c r="CU135" i="44" s="1"/>
  <c r="IY217" i="44"/>
  <c r="BO217" i="44" s="1"/>
  <c r="IY153" i="44"/>
  <c r="CU153" i="44" s="1"/>
  <c r="IY123" i="44"/>
  <c r="CU123" i="44" s="1"/>
  <c r="IY60" i="44"/>
  <c r="CU60" i="44" s="1"/>
  <c r="IY193" i="44"/>
  <c r="BO193" i="44" s="1"/>
  <c r="IY187" i="44"/>
  <c r="BO187" i="44" s="1"/>
  <c r="IY72" i="44"/>
  <c r="CE72" i="44" s="1"/>
  <c r="IY170" i="44"/>
  <c r="CE170" i="44" s="1"/>
  <c r="IY183" i="44"/>
  <c r="BO183" i="44" s="1"/>
  <c r="IY146" i="44"/>
  <c r="CE146" i="44" s="1"/>
  <c r="IY36" i="44"/>
  <c r="BO36" i="44" s="1"/>
  <c r="IY186" i="44"/>
  <c r="CU186" i="44" s="1"/>
  <c r="IY68" i="44"/>
  <c r="CE68" i="44" s="1"/>
  <c r="IY118" i="44"/>
  <c r="CU118" i="44" s="1"/>
  <c r="IY133" i="44"/>
  <c r="CU133" i="44" s="1"/>
  <c r="IY124" i="44"/>
  <c r="BO124" i="44" s="1"/>
  <c r="IY100" i="44"/>
  <c r="CE100" i="44" s="1"/>
  <c r="IY163" i="44"/>
  <c r="CE163" i="44" s="1"/>
  <c r="IY73" i="44"/>
  <c r="CU73" i="44" s="1"/>
  <c r="IY189" i="44"/>
  <c r="CU189" i="44" s="1"/>
  <c r="IY71" i="44"/>
  <c r="BO71" i="44" s="1"/>
  <c r="IY213" i="44"/>
  <c r="BO213" i="44" s="1"/>
  <c r="IY28" i="44"/>
  <c r="CE28" i="44" s="1"/>
  <c r="IY222" i="44"/>
  <c r="CE222" i="44" s="1"/>
  <c r="IY185" i="44"/>
  <c r="CU185" i="44" s="1"/>
  <c r="IY92" i="44"/>
  <c r="BO92" i="44" s="1"/>
  <c r="IY172" i="44"/>
  <c r="CU172" i="44" s="1"/>
  <c r="IY49" i="44"/>
  <c r="CU49" i="44" s="1"/>
  <c r="IY65" i="44"/>
  <c r="CU65" i="44" s="1"/>
  <c r="IY164" i="44"/>
  <c r="CU164" i="44" s="1"/>
  <c r="IY205" i="44"/>
  <c r="CU205" i="44" s="1"/>
  <c r="IY192" i="44"/>
  <c r="CU192" i="44" s="1"/>
  <c r="IY39" i="44"/>
  <c r="CU39" i="44" s="1"/>
  <c r="IY75" i="44"/>
  <c r="BO75" i="44" s="1"/>
  <c r="IY84" i="44"/>
  <c r="CU84" i="44" s="1"/>
  <c r="IY27" i="44"/>
  <c r="BO27" i="44" s="1"/>
  <c r="IY104" i="44"/>
  <c r="CU104" i="44" s="1"/>
  <c r="IY81" i="44"/>
  <c r="CE81" i="44" s="1"/>
  <c r="IY218" i="44"/>
  <c r="CE218" i="44" s="1"/>
  <c r="IY141" i="44"/>
  <c r="CE141" i="44" s="1"/>
  <c r="IY103" i="44"/>
  <c r="CU103" i="44" s="1"/>
  <c r="IY134" i="44"/>
  <c r="CE134" i="44" s="1"/>
  <c r="IY61" i="44"/>
  <c r="CU61" i="44" s="1"/>
  <c r="IY99" i="44"/>
  <c r="CE99" i="44" s="1"/>
  <c r="IY184" i="44"/>
  <c r="CE184" i="44" s="1"/>
  <c r="IY66" i="44"/>
  <c r="BO66" i="44" s="1"/>
  <c r="IY132" i="44"/>
  <c r="CU132" i="44" s="1"/>
  <c r="IY87" i="44"/>
  <c r="CU87" i="44" s="1"/>
  <c r="IY105" i="44"/>
  <c r="CE105" i="44" s="1"/>
  <c r="IY221" i="44"/>
  <c r="CE221" i="44" s="1"/>
  <c r="CE144" i="44"/>
  <c r="CY77" i="44"/>
  <c r="CI77" i="44"/>
  <c r="BS77" i="44"/>
  <c r="DD91" i="44"/>
  <c r="CN91" i="44"/>
  <c r="BX91" i="44"/>
  <c r="DB160" i="44"/>
  <c r="CL160" i="44"/>
  <c r="BV160" i="44"/>
  <c r="CZ67" i="44"/>
  <c r="CJ67" i="44"/>
  <c r="BT67" i="44"/>
  <c r="CZ189" i="44"/>
  <c r="CJ189" i="44"/>
  <c r="BT189" i="44"/>
  <c r="CZ51" i="44"/>
  <c r="CJ51" i="44"/>
  <c r="BT51" i="44"/>
  <c r="CZ187" i="44"/>
  <c r="CJ187" i="44"/>
  <c r="BT187" i="44"/>
  <c r="CZ52" i="44"/>
  <c r="CJ52" i="44"/>
  <c r="BT52" i="44"/>
  <c r="CZ127" i="44"/>
  <c r="CJ127" i="44"/>
  <c r="BT127" i="44"/>
  <c r="CZ190" i="44"/>
  <c r="BT190" i="44"/>
  <c r="CJ190" i="44"/>
  <c r="CZ40" i="44"/>
  <c r="CJ40" i="44"/>
  <c r="BT40" i="44"/>
  <c r="CZ86" i="44"/>
  <c r="CJ86" i="44"/>
  <c r="BT86" i="44"/>
  <c r="CZ63" i="44"/>
  <c r="CJ63" i="44"/>
  <c r="BT63" i="44"/>
  <c r="CZ91" i="44"/>
  <c r="CJ91" i="44"/>
  <c r="BT91" i="44"/>
  <c r="CZ147" i="44"/>
  <c r="CJ147" i="44"/>
  <c r="BT147" i="44"/>
  <c r="CZ175" i="44"/>
  <c r="CJ175" i="44"/>
  <c r="BT175" i="44"/>
  <c r="CZ94" i="44"/>
  <c r="CJ94" i="44"/>
  <c r="BT94" i="44"/>
  <c r="CZ206" i="44"/>
  <c r="BT206" i="44"/>
  <c r="CJ206" i="44"/>
  <c r="CZ136" i="44"/>
  <c r="CJ136" i="44"/>
  <c r="BT136" i="44"/>
  <c r="CZ192" i="44"/>
  <c r="BT192" i="44"/>
  <c r="CJ192" i="44"/>
  <c r="CZ85" i="44"/>
  <c r="CJ85" i="44"/>
  <c r="BT85" i="44"/>
  <c r="CZ116" i="44"/>
  <c r="CJ116" i="44"/>
  <c r="BT116" i="44"/>
  <c r="CZ96" i="44"/>
  <c r="CJ96" i="44"/>
  <c r="BT96" i="44"/>
  <c r="CZ109" i="44"/>
  <c r="CJ109" i="44"/>
  <c r="BT109" i="44"/>
  <c r="CZ161" i="44"/>
  <c r="CJ161" i="44"/>
  <c r="BT161" i="44"/>
  <c r="CZ66" i="44"/>
  <c r="CJ66" i="44"/>
  <c r="BT66" i="44"/>
  <c r="CZ120" i="44"/>
  <c r="CJ120" i="44"/>
  <c r="BT120" i="44"/>
  <c r="CZ41" i="44"/>
  <c r="CJ41" i="44"/>
  <c r="BT41" i="44"/>
  <c r="CZ71" i="44"/>
  <c r="CJ71" i="44"/>
  <c r="BT71" i="44"/>
  <c r="CZ118" i="44"/>
  <c r="CJ118" i="44"/>
  <c r="BT118" i="44"/>
  <c r="CZ191" i="44"/>
  <c r="CJ191" i="44"/>
  <c r="BT191" i="44"/>
  <c r="CZ162" i="44"/>
  <c r="CJ162" i="44"/>
  <c r="BT162" i="44"/>
  <c r="CZ170" i="44"/>
  <c r="CJ170" i="44"/>
  <c r="BT170" i="44"/>
  <c r="CZ77" i="44"/>
  <c r="CJ77" i="44"/>
  <c r="BT77" i="44"/>
  <c r="CZ205" i="44"/>
  <c r="CJ205" i="44"/>
  <c r="BT205" i="44"/>
  <c r="CZ34" i="44"/>
  <c r="CJ34" i="44"/>
  <c r="BT34" i="44"/>
  <c r="CZ92" i="44"/>
  <c r="CJ92" i="44"/>
  <c r="BT92" i="44"/>
  <c r="CZ186" i="44"/>
  <c r="CJ186" i="44"/>
  <c r="BT186" i="44"/>
  <c r="CZ73" i="44"/>
  <c r="CJ73" i="44"/>
  <c r="BT73" i="44"/>
  <c r="CZ200" i="44"/>
  <c r="BT200" i="44"/>
  <c r="CJ200" i="44"/>
  <c r="CZ57" i="44"/>
  <c r="CJ57" i="44"/>
  <c r="BT57" i="44"/>
  <c r="CZ74" i="44"/>
  <c r="CJ74" i="44"/>
  <c r="BT74" i="44"/>
  <c r="CZ143" i="44"/>
  <c r="CJ143" i="44"/>
  <c r="BT143" i="44"/>
  <c r="CZ163" i="44"/>
  <c r="CJ163" i="44"/>
  <c r="BT163" i="44"/>
  <c r="CZ103" i="44"/>
  <c r="CJ103" i="44"/>
  <c r="BT103" i="44"/>
  <c r="DD145" i="44"/>
  <c r="CN145" i="44"/>
  <c r="BX145" i="44"/>
  <c r="DD77" i="44"/>
  <c r="CN77" i="44"/>
  <c r="BX77" i="44"/>
  <c r="DD207" i="44"/>
  <c r="CN207" i="44"/>
  <c r="BX207" i="44"/>
  <c r="DD109" i="44"/>
  <c r="CN109" i="44"/>
  <c r="BX109" i="44"/>
  <c r="DD47" i="44"/>
  <c r="CN47" i="44"/>
  <c r="BX47" i="44"/>
  <c r="DD113" i="44"/>
  <c r="CN113" i="44"/>
  <c r="BX113" i="44"/>
  <c r="DD197" i="44"/>
  <c r="CN197" i="44"/>
  <c r="BX197" i="44"/>
  <c r="DD106" i="44"/>
  <c r="CN106" i="44"/>
  <c r="BX106" i="44"/>
  <c r="DD37" i="44"/>
  <c r="CN37" i="44"/>
  <c r="BX37" i="44"/>
  <c r="DD142" i="44"/>
  <c r="CN142" i="44"/>
  <c r="BX142" i="44"/>
  <c r="DD75" i="44"/>
  <c r="CN75" i="44"/>
  <c r="BX75" i="44"/>
  <c r="DD138" i="44"/>
  <c r="CN138" i="44"/>
  <c r="BX138" i="44"/>
  <c r="DD86" i="44"/>
  <c r="CN86" i="44"/>
  <c r="BX86" i="44"/>
  <c r="DD31" i="44"/>
  <c r="CN31" i="44"/>
  <c r="BX31" i="44"/>
  <c r="DD59" i="44"/>
  <c r="CN59" i="44"/>
  <c r="BX59" i="44"/>
  <c r="DD129" i="44"/>
  <c r="CN129" i="44"/>
  <c r="BX129" i="44"/>
  <c r="DD48" i="44"/>
  <c r="CN48" i="44"/>
  <c r="BX48" i="44"/>
  <c r="DD93" i="44"/>
  <c r="CN93" i="44"/>
  <c r="BX93" i="44"/>
  <c r="DD167" i="44"/>
  <c r="CN167" i="44"/>
  <c r="BX167" i="44"/>
  <c r="DD63" i="44"/>
  <c r="CN63" i="44"/>
  <c r="BX63" i="44"/>
  <c r="DD140" i="44"/>
  <c r="CN140" i="44"/>
  <c r="BX140" i="44"/>
  <c r="DD81" i="44"/>
  <c r="CN81" i="44"/>
  <c r="BX81" i="44"/>
  <c r="DD40" i="44"/>
  <c r="CN40" i="44"/>
  <c r="BX40" i="44"/>
  <c r="DD45" i="44"/>
  <c r="CN45" i="44"/>
  <c r="BX45" i="44"/>
  <c r="DD88" i="44"/>
  <c r="CN88" i="44"/>
  <c r="BX88" i="44"/>
  <c r="DD195" i="44"/>
  <c r="CN195" i="44"/>
  <c r="BX195" i="44"/>
  <c r="DD95" i="44"/>
  <c r="CN95" i="44"/>
  <c r="BX95" i="44"/>
  <c r="DD125" i="44"/>
  <c r="CN125" i="44"/>
  <c r="BX125" i="44"/>
  <c r="DD137" i="44"/>
  <c r="CN137" i="44"/>
  <c r="BX137" i="44"/>
  <c r="DD98" i="44"/>
  <c r="CN98" i="44"/>
  <c r="BX98" i="44"/>
  <c r="DD186" i="44"/>
  <c r="BX186" i="44"/>
  <c r="CN186" i="44"/>
  <c r="DD198" i="44"/>
  <c r="CN198" i="44"/>
  <c r="BX198" i="44"/>
  <c r="DD117" i="44"/>
  <c r="CN117" i="44"/>
  <c r="BX117" i="44"/>
  <c r="DD118" i="44"/>
  <c r="CN118" i="44"/>
  <c r="BX118" i="44"/>
  <c r="DD133" i="44"/>
  <c r="CN133" i="44"/>
  <c r="BX133" i="44"/>
  <c r="DD188" i="44"/>
  <c r="CN188" i="44"/>
  <c r="BX188" i="44"/>
  <c r="DD202" i="44"/>
  <c r="BX202" i="44"/>
  <c r="CN202" i="44"/>
  <c r="DD74" i="44"/>
  <c r="CN74" i="44"/>
  <c r="BX74" i="44"/>
  <c r="DD35" i="44"/>
  <c r="CN35" i="44"/>
  <c r="BX35" i="44"/>
  <c r="DD131" i="44"/>
  <c r="CN131" i="44"/>
  <c r="BX131" i="44"/>
  <c r="DD97" i="44"/>
  <c r="CN97" i="44"/>
  <c r="BX97" i="44"/>
  <c r="DD134" i="44"/>
  <c r="CN134" i="44"/>
  <c r="BX134" i="44"/>
  <c r="IY94" i="44"/>
  <c r="IY122" i="44"/>
  <c r="DE165" i="44"/>
  <c r="CO165" i="44"/>
  <c r="BY165" i="44"/>
  <c r="CX115" i="44"/>
  <c r="CH115" i="44"/>
  <c r="BR115" i="44"/>
  <c r="CY87" i="44"/>
  <c r="CI87" i="44"/>
  <c r="BS87" i="44"/>
  <c r="DB29" i="44"/>
  <c r="CL29" i="44"/>
  <c r="BV29" i="44"/>
  <c r="DE52" i="44"/>
  <c r="CO52" i="44"/>
  <c r="BY52" i="44"/>
  <c r="DE192" i="44"/>
  <c r="CO192" i="44"/>
  <c r="BY192" i="44"/>
  <c r="DE201" i="44"/>
  <c r="CO201" i="44"/>
  <c r="BY201" i="44"/>
  <c r="DE194" i="44"/>
  <c r="CO194" i="44"/>
  <c r="BY194" i="44"/>
  <c r="DE148" i="44"/>
  <c r="CO148" i="44"/>
  <c r="BY148" i="44"/>
  <c r="DE92" i="44"/>
  <c r="CO92" i="44"/>
  <c r="BY92" i="44"/>
  <c r="DE101" i="44"/>
  <c r="CO101" i="44"/>
  <c r="BY101" i="44"/>
  <c r="DE110" i="44"/>
  <c r="CO110" i="44"/>
  <c r="BY110" i="44"/>
  <c r="DE189" i="44"/>
  <c r="CO189" i="44"/>
  <c r="BY189" i="44"/>
  <c r="DE181" i="44"/>
  <c r="CO181" i="44"/>
  <c r="BY181" i="44"/>
  <c r="DE131" i="44"/>
  <c r="CO131" i="44"/>
  <c r="BY131" i="44"/>
  <c r="DE121" i="44"/>
  <c r="BY121" i="44"/>
  <c r="CO121" i="44"/>
  <c r="DE49" i="44"/>
  <c r="CO49" i="44"/>
  <c r="BY49" i="44"/>
  <c r="DE80" i="44"/>
  <c r="CO80" i="44"/>
  <c r="BY80" i="44"/>
  <c r="DE66" i="44"/>
  <c r="CO66" i="44"/>
  <c r="BY66" i="44"/>
  <c r="DE100" i="44"/>
  <c r="CO100" i="44"/>
  <c r="BY100" i="44"/>
  <c r="DE154" i="44"/>
  <c r="CO154" i="44"/>
  <c r="BY154" i="44"/>
  <c r="DE56" i="44"/>
  <c r="CO56" i="44"/>
  <c r="BY56" i="44"/>
  <c r="DE86" i="44"/>
  <c r="CO86" i="44"/>
  <c r="BY86" i="44"/>
  <c r="DE151" i="44"/>
  <c r="CO151" i="44"/>
  <c r="BY151" i="44"/>
  <c r="DE29" i="44"/>
  <c r="CO29" i="44"/>
  <c r="BY29" i="44"/>
  <c r="DE94" i="44"/>
  <c r="CO94" i="44"/>
  <c r="BY94" i="44"/>
  <c r="DE133" i="44"/>
  <c r="CO133" i="44"/>
  <c r="BY133" i="44"/>
  <c r="DE162" i="44"/>
  <c r="CO162" i="44"/>
  <c r="BY162" i="44"/>
  <c r="DE105" i="44"/>
  <c r="BY105" i="44"/>
  <c r="CO105" i="44"/>
  <c r="DE37" i="44"/>
  <c r="CO37" i="44"/>
  <c r="BY37" i="44"/>
  <c r="DE163" i="44"/>
  <c r="CO163" i="44"/>
  <c r="BY163" i="44"/>
  <c r="DE161" i="44"/>
  <c r="CO161" i="44"/>
  <c r="BY161" i="44"/>
  <c r="DE188" i="44"/>
  <c r="CO188" i="44"/>
  <c r="BY188" i="44"/>
  <c r="DE96" i="44"/>
  <c r="CO96" i="44"/>
  <c r="BY96" i="44"/>
  <c r="DE119" i="44"/>
  <c r="CO119" i="44"/>
  <c r="BY119" i="44"/>
  <c r="DE30" i="44"/>
  <c r="CO30" i="44"/>
  <c r="BY30" i="44"/>
  <c r="DE150" i="44"/>
  <c r="CO150" i="44"/>
  <c r="BY150" i="44"/>
  <c r="DE81" i="44"/>
  <c r="BY81" i="44"/>
  <c r="CO81" i="44"/>
  <c r="DE108" i="44"/>
  <c r="CO108" i="44"/>
  <c r="BY108" i="44"/>
  <c r="DE160" i="44"/>
  <c r="CO160" i="44"/>
  <c r="BY160" i="44"/>
  <c r="DE114" i="44"/>
  <c r="CO114" i="44"/>
  <c r="BY114" i="44"/>
  <c r="DE62" i="44"/>
  <c r="CO62" i="44"/>
  <c r="BY62" i="44"/>
  <c r="DE73" i="44"/>
  <c r="BY73" i="44"/>
  <c r="CO73" i="44"/>
  <c r="DE115" i="44"/>
  <c r="CO115" i="44"/>
  <c r="BY115" i="44"/>
  <c r="DE195" i="44"/>
  <c r="CO195" i="44"/>
  <c r="BY195" i="44"/>
  <c r="DE179" i="44"/>
  <c r="CO179" i="44"/>
  <c r="BY179" i="44"/>
  <c r="CV46" i="44"/>
  <c r="CF46" i="44"/>
  <c r="BP46" i="44"/>
  <c r="CV100" i="44"/>
  <c r="CF100" i="44"/>
  <c r="BP100" i="44"/>
  <c r="CV47" i="44"/>
  <c r="CF47" i="44"/>
  <c r="BP47" i="44"/>
  <c r="CV188" i="44"/>
  <c r="BP188" i="44"/>
  <c r="CF188" i="44"/>
  <c r="CV115" i="44"/>
  <c r="CF115" i="44"/>
  <c r="BP115" i="44"/>
  <c r="CV74" i="44"/>
  <c r="CF74" i="44"/>
  <c r="BP74" i="44"/>
  <c r="CV94" i="44"/>
  <c r="CF94" i="44"/>
  <c r="BP94" i="44"/>
  <c r="CV144" i="44"/>
  <c r="CF144" i="44"/>
  <c r="BP144" i="44"/>
  <c r="CV205" i="44"/>
  <c r="CF205" i="44"/>
  <c r="BP205" i="44"/>
  <c r="CV52" i="44"/>
  <c r="CF52" i="44"/>
  <c r="BP52" i="44"/>
  <c r="CV33" i="44"/>
  <c r="CF33" i="44"/>
  <c r="BP33" i="44"/>
  <c r="CV141" i="44"/>
  <c r="CF141" i="44"/>
  <c r="BP141" i="44"/>
  <c r="CV187" i="44"/>
  <c r="CF187" i="44"/>
  <c r="BP187" i="44"/>
  <c r="CV149" i="44"/>
  <c r="CF149" i="44"/>
  <c r="BP149" i="44"/>
  <c r="CV133" i="44"/>
  <c r="CF133" i="44"/>
  <c r="BP133" i="44"/>
  <c r="CV62" i="44"/>
  <c r="CF62" i="44"/>
  <c r="BP62" i="44"/>
  <c r="CV76" i="44"/>
  <c r="CF76" i="44"/>
  <c r="BP76" i="44"/>
  <c r="CV81" i="44"/>
  <c r="CF81" i="44"/>
  <c r="BP81" i="44"/>
  <c r="CV61" i="44"/>
  <c r="CF61" i="44"/>
  <c r="BP61" i="44"/>
  <c r="CV162" i="44"/>
  <c r="CF162" i="44"/>
  <c r="BP162" i="44"/>
  <c r="CV70" i="44"/>
  <c r="CF70" i="44"/>
  <c r="BP70" i="44"/>
  <c r="CV186" i="44"/>
  <c r="CF186" i="44"/>
  <c r="BP186" i="44"/>
  <c r="CV206" i="44"/>
  <c r="BP206" i="44"/>
  <c r="CF206" i="44"/>
  <c r="CV156" i="44"/>
  <c r="BP156" i="44"/>
  <c r="CF156" i="44"/>
  <c r="CV29" i="44"/>
  <c r="CF29" i="44"/>
  <c r="BP29" i="44"/>
  <c r="CV116" i="44"/>
  <c r="CF116" i="44"/>
  <c r="BP116" i="44"/>
  <c r="CV75" i="44"/>
  <c r="CF75" i="44"/>
  <c r="BP75" i="44"/>
  <c r="CV108" i="44"/>
  <c r="CF108" i="44"/>
  <c r="BP108" i="44"/>
  <c r="CV88" i="44"/>
  <c r="CF88" i="44"/>
  <c r="BP88" i="44"/>
  <c r="CV131" i="44"/>
  <c r="CF131" i="44"/>
  <c r="BP131" i="44"/>
  <c r="CV172" i="44"/>
  <c r="BP172" i="44"/>
  <c r="CF172" i="44"/>
  <c r="CV104" i="44"/>
  <c r="CF104" i="44"/>
  <c r="BP104" i="44"/>
  <c r="CV132" i="44"/>
  <c r="CF132" i="44"/>
  <c r="BP132" i="44"/>
  <c r="CV118" i="44"/>
  <c r="CF118" i="44"/>
  <c r="BP118" i="44"/>
  <c r="CV64" i="44"/>
  <c r="CF64" i="44"/>
  <c r="BP64" i="44"/>
  <c r="CV135" i="44"/>
  <c r="CF135" i="44"/>
  <c r="BP135" i="44"/>
  <c r="CV145" i="44"/>
  <c r="CF145" i="44"/>
  <c r="BP145" i="44"/>
  <c r="CV42" i="44"/>
  <c r="CF42" i="44"/>
  <c r="BP42" i="44"/>
  <c r="CV56" i="44"/>
  <c r="CF56" i="44"/>
  <c r="BP56" i="44"/>
  <c r="CV155" i="44"/>
  <c r="CF155" i="44"/>
  <c r="BP155" i="44"/>
  <c r="CV151" i="44"/>
  <c r="CF151" i="44"/>
  <c r="BP151" i="44"/>
  <c r="CV60" i="44"/>
  <c r="CF60" i="44"/>
  <c r="BP60" i="44"/>
  <c r="CV180" i="44"/>
  <c r="BP180" i="44"/>
  <c r="CF180" i="44"/>
  <c r="CV173" i="44"/>
  <c r="CF173" i="44"/>
  <c r="BP173" i="44"/>
  <c r="CY167" i="44"/>
  <c r="CI167" i="44"/>
  <c r="BS167" i="44"/>
  <c r="CY194" i="44"/>
  <c r="CI194" i="44"/>
  <c r="BS194" i="44"/>
  <c r="CY168" i="44"/>
  <c r="CI168" i="44"/>
  <c r="BS168" i="44"/>
  <c r="CI123" i="44"/>
  <c r="BS123" i="44"/>
  <c r="CY123" i="44"/>
  <c r="CY175" i="44"/>
  <c r="CI175" i="44"/>
  <c r="BS175" i="44"/>
  <c r="CY144" i="44"/>
  <c r="CI144" i="44"/>
  <c r="BS144" i="44"/>
  <c r="CY111" i="44"/>
  <c r="CI111" i="44"/>
  <c r="BS111" i="44"/>
  <c r="CY41" i="44"/>
  <c r="CI41" i="44"/>
  <c r="BS41" i="44"/>
  <c r="CY107" i="44"/>
  <c r="CI107" i="44"/>
  <c r="BS107" i="44"/>
  <c r="CY47" i="44"/>
  <c r="CI47" i="44"/>
  <c r="BS47" i="44"/>
  <c r="CY169" i="44"/>
  <c r="CI169" i="44"/>
  <c r="BS169" i="44"/>
  <c r="CY109" i="44"/>
  <c r="CI109" i="44"/>
  <c r="BS109" i="44"/>
  <c r="CY113" i="44"/>
  <c r="CI113" i="44"/>
  <c r="BS113" i="44"/>
  <c r="CY143" i="44"/>
  <c r="CI143" i="44"/>
  <c r="BS143" i="44"/>
  <c r="CY72" i="44"/>
  <c r="CI72" i="44"/>
  <c r="BS72" i="44"/>
  <c r="CY56" i="44"/>
  <c r="CI56" i="44"/>
  <c r="BS56" i="44"/>
  <c r="CY100" i="44"/>
  <c r="CI100" i="44"/>
  <c r="BS100" i="44"/>
  <c r="CY205" i="44"/>
  <c r="CI205" i="44"/>
  <c r="BS205" i="44"/>
  <c r="CY202" i="44"/>
  <c r="CI202" i="44"/>
  <c r="BS202" i="44"/>
  <c r="CY70" i="44"/>
  <c r="BS70" i="44"/>
  <c r="CI70" i="44"/>
  <c r="CY104" i="44"/>
  <c r="CI104" i="44"/>
  <c r="BS104" i="44"/>
  <c r="CY170" i="44"/>
  <c r="CI170" i="44"/>
  <c r="BS170" i="44"/>
  <c r="CY135" i="44"/>
  <c r="CI135" i="44"/>
  <c r="BS135" i="44"/>
  <c r="CY160" i="44"/>
  <c r="CI160" i="44"/>
  <c r="BS160" i="44"/>
  <c r="CY184" i="44"/>
  <c r="CI184" i="44"/>
  <c r="BS184" i="44"/>
  <c r="CY151" i="44"/>
  <c r="CI151" i="44"/>
  <c r="BS151" i="44"/>
  <c r="CY199" i="44"/>
  <c r="CI199" i="44"/>
  <c r="BS199" i="44"/>
  <c r="CY138" i="44"/>
  <c r="CI138" i="44"/>
  <c r="BS138" i="44"/>
  <c r="CY128" i="44"/>
  <c r="CI128" i="44"/>
  <c r="BS128" i="44"/>
  <c r="CY115" i="44"/>
  <c r="CI115" i="44"/>
  <c r="BS115" i="44"/>
  <c r="CY59" i="44"/>
  <c r="CI59" i="44"/>
  <c r="BS59" i="44"/>
  <c r="CY181" i="44"/>
  <c r="CI181" i="44"/>
  <c r="BS181" i="44"/>
  <c r="CY92" i="44"/>
  <c r="CI92" i="44"/>
  <c r="BS92" i="44"/>
  <c r="CY141" i="44"/>
  <c r="CI141" i="44"/>
  <c r="BS141" i="44"/>
  <c r="CY97" i="44"/>
  <c r="CI97" i="44"/>
  <c r="BS97" i="44"/>
  <c r="CY189" i="44"/>
  <c r="CI189" i="44"/>
  <c r="BS189" i="44"/>
  <c r="CY185" i="44"/>
  <c r="CI185" i="44"/>
  <c r="BS185" i="44"/>
  <c r="CY88" i="44"/>
  <c r="CI88" i="44"/>
  <c r="BS88" i="44"/>
  <c r="CY129" i="44"/>
  <c r="CI129" i="44"/>
  <c r="BS129" i="44"/>
  <c r="CY174" i="44"/>
  <c r="CI174" i="44"/>
  <c r="BS174" i="44"/>
  <c r="CY106" i="44"/>
  <c r="CI106" i="44"/>
  <c r="BS106" i="44"/>
  <c r="CY156" i="44"/>
  <c r="CI156" i="44"/>
  <c r="BS156" i="44"/>
  <c r="CY134" i="44"/>
  <c r="BS134" i="44"/>
  <c r="CI134" i="44"/>
  <c r="CV87" i="44"/>
  <c r="CF87" i="44"/>
  <c r="BP87" i="44"/>
  <c r="CZ164" i="44"/>
  <c r="CJ164" i="44"/>
  <c r="BT164" i="44"/>
  <c r="DE33" i="44"/>
  <c r="CO33" i="44"/>
  <c r="BY33" i="44"/>
  <c r="DD201" i="44"/>
  <c r="CN201" i="44"/>
  <c r="BX201" i="44"/>
  <c r="DB74" i="44"/>
  <c r="CL74" i="44"/>
  <c r="BV74" i="44"/>
  <c r="DF185" i="44"/>
  <c r="BZ185" i="44"/>
  <c r="CP185" i="44"/>
  <c r="DF139" i="44"/>
  <c r="CP139" i="44"/>
  <c r="BZ139" i="44"/>
  <c r="DF198" i="44"/>
  <c r="CP198" i="44"/>
  <c r="BZ198" i="44"/>
  <c r="DF54" i="44"/>
  <c r="CP54" i="44"/>
  <c r="BZ54" i="44"/>
  <c r="DF29" i="44"/>
  <c r="CP29" i="44"/>
  <c r="BZ29" i="44"/>
  <c r="DF129" i="44"/>
  <c r="CP129" i="44"/>
  <c r="BZ129" i="44"/>
  <c r="DF126" i="44"/>
  <c r="CP126" i="44"/>
  <c r="BZ126" i="44"/>
  <c r="DF199" i="44"/>
  <c r="CP199" i="44"/>
  <c r="BZ199" i="44"/>
  <c r="DF173" i="44"/>
  <c r="CP173" i="44"/>
  <c r="BZ173" i="44"/>
  <c r="DF148" i="44"/>
  <c r="CP148" i="44"/>
  <c r="BZ148" i="44"/>
  <c r="DF207" i="44"/>
  <c r="CP207" i="44"/>
  <c r="BZ207" i="44"/>
  <c r="DF169" i="44"/>
  <c r="BZ169" i="44"/>
  <c r="CP169" i="44"/>
  <c r="DF98" i="44"/>
  <c r="CP98" i="44"/>
  <c r="BZ98" i="44"/>
  <c r="DF194" i="44"/>
  <c r="CP194" i="44"/>
  <c r="BZ194" i="44"/>
  <c r="DF189" i="44"/>
  <c r="CP189" i="44"/>
  <c r="BZ189" i="44"/>
  <c r="DF90" i="44"/>
  <c r="CP90" i="44"/>
  <c r="BZ90" i="44"/>
  <c r="DF206" i="44"/>
  <c r="CP206" i="44"/>
  <c r="BZ206" i="44"/>
  <c r="DF166" i="44"/>
  <c r="CP166" i="44"/>
  <c r="BZ166" i="44"/>
  <c r="DF55" i="44"/>
  <c r="CP55" i="44"/>
  <c r="BZ55" i="44"/>
  <c r="DF115" i="44"/>
  <c r="CP115" i="44"/>
  <c r="BZ115" i="44"/>
  <c r="DF160" i="44"/>
  <c r="CP160" i="44"/>
  <c r="BZ160" i="44"/>
  <c r="DF68" i="44"/>
  <c r="CP68" i="44"/>
  <c r="BZ68" i="44"/>
  <c r="DF70" i="44"/>
  <c r="CP70" i="44"/>
  <c r="BZ70" i="44"/>
  <c r="DF164" i="44"/>
  <c r="CP164" i="44"/>
  <c r="BZ164" i="44"/>
  <c r="DF195" i="44"/>
  <c r="BZ195" i="44"/>
  <c r="CP195" i="44"/>
  <c r="DF76" i="44"/>
  <c r="CP76" i="44"/>
  <c r="BZ76" i="44"/>
  <c r="DF123" i="44"/>
  <c r="CP123" i="44"/>
  <c r="BZ123" i="44"/>
  <c r="DF56" i="44"/>
  <c r="CP56" i="44"/>
  <c r="BZ56" i="44"/>
  <c r="DF163" i="44"/>
  <c r="BZ163" i="44"/>
  <c r="CP163" i="44"/>
  <c r="DF50" i="44"/>
  <c r="CP50" i="44"/>
  <c r="BZ50" i="44"/>
  <c r="DF66" i="44"/>
  <c r="CP66" i="44"/>
  <c r="BZ66" i="44"/>
  <c r="DF145" i="44"/>
  <c r="BZ145" i="44"/>
  <c r="CP145" i="44"/>
  <c r="DF36" i="44"/>
  <c r="CP36" i="44"/>
  <c r="BZ36" i="44"/>
  <c r="DF132" i="44"/>
  <c r="CP132" i="44"/>
  <c r="BZ132" i="44"/>
  <c r="DF101" i="44"/>
  <c r="CP101" i="44"/>
  <c r="BZ101" i="44"/>
  <c r="DF116" i="44"/>
  <c r="CP116" i="44"/>
  <c r="BZ116" i="44"/>
  <c r="DF45" i="44"/>
  <c r="CP45" i="44"/>
  <c r="BZ45" i="44"/>
  <c r="DF58" i="44"/>
  <c r="CP58" i="44"/>
  <c r="BZ58" i="44"/>
  <c r="DF149" i="44"/>
  <c r="CP149" i="44"/>
  <c r="BZ149" i="44"/>
  <c r="DF75" i="44"/>
  <c r="CP75" i="44"/>
  <c r="BZ75" i="44"/>
  <c r="DF196" i="44"/>
  <c r="CP196" i="44"/>
  <c r="BZ196" i="44"/>
  <c r="DF202" i="44"/>
  <c r="CP202" i="44"/>
  <c r="BZ202" i="44"/>
  <c r="DF69" i="44"/>
  <c r="CP69" i="44"/>
  <c r="BZ69" i="44"/>
  <c r="DF80" i="44"/>
  <c r="CP80" i="44"/>
  <c r="BZ80" i="44"/>
  <c r="CX172" i="44"/>
  <c r="CH172" i="44"/>
  <c r="BR172" i="44"/>
  <c r="CX72" i="44"/>
  <c r="CH72" i="44"/>
  <c r="BR72" i="44"/>
  <c r="CX175" i="44"/>
  <c r="BR175" i="44"/>
  <c r="CH175" i="44"/>
  <c r="CX45" i="44"/>
  <c r="CH45" i="44"/>
  <c r="BR45" i="44"/>
  <c r="CX153" i="44"/>
  <c r="CH153" i="44"/>
  <c r="BR153" i="44"/>
  <c r="CX158" i="44"/>
  <c r="CH158" i="44"/>
  <c r="BR158" i="44"/>
  <c r="CX157" i="44"/>
  <c r="BR157" i="44"/>
  <c r="CH157" i="44"/>
  <c r="CX136" i="44"/>
  <c r="CH136" i="44"/>
  <c r="BR136" i="44"/>
  <c r="CX167" i="44"/>
  <c r="BR167" i="44"/>
  <c r="CH167" i="44"/>
  <c r="CX207" i="44"/>
  <c r="BR207" i="44"/>
  <c r="CH207" i="44"/>
  <c r="CX161" i="44"/>
  <c r="CH161" i="44"/>
  <c r="BR161" i="44"/>
  <c r="CX147" i="44"/>
  <c r="CH147" i="44"/>
  <c r="BR147" i="44"/>
  <c r="CX189" i="44"/>
  <c r="BR189" i="44"/>
  <c r="CH189" i="44"/>
  <c r="CX84" i="44"/>
  <c r="CH84" i="44"/>
  <c r="BR84" i="44"/>
  <c r="CX145" i="44"/>
  <c r="CH145" i="44"/>
  <c r="BR145" i="44"/>
  <c r="CX78" i="44"/>
  <c r="CH78" i="44"/>
  <c r="BR78" i="44"/>
  <c r="CX151" i="44"/>
  <c r="BR151" i="44"/>
  <c r="CH151" i="44"/>
  <c r="CX193" i="44"/>
  <c r="CH193" i="44"/>
  <c r="BR193" i="44"/>
  <c r="CX80" i="44"/>
  <c r="CH80" i="44"/>
  <c r="BR80" i="44"/>
  <c r="CX194" i="44"/>
  <c r="CH194" i="44"/>
  <c r="BR194" i="44"/>
  <c r="CX155" i="44"/>
  <c r="CH155" i="44"/>
  <c r="BR155" i="44"/>
  <c r="CX181" i="44"/>
  <c r="BR181" i="44"/>
  <c r="CH181" i="44"/>
  <c r="CX94" i="44"/>
  <c r="CH94" i="44"/>
  <c r="BR94" i="44"/>
  <c r="CX206" i="44"/>
  <c r="CH206" i="44"/>
  <c r="BR206" i="44"/>
  <c r="CX124" i="44"/>
  <c r="CH124" i="44"/>
  <c r="BR124" i="44"/>
  <c r="CX205" i="44"/>
  <c r="BR205" i="44"/>
  <c r="CH205" i="44"/>
  <c r="CX110" i="44"/>
  <c r="CH110" i="44"/>
  <c r="BR110" i="44"/>
  <c r="CX49" i="44"/>
  <c r="CH49" i="44"/>
  <c r="BR49" i="44"/>
  <c r="CX176" i="44"/>
  <c r="CH176" i="44"/>
  <c r="BR176" i="44"/>
  <c r="CX70" i="44"/>
  <c r="CH70" i="44"/>
  <c r="BR70" i="44"/>
  <c r="CX46" i="44"/>
  <c r="CH46" i="44"/>
  <c r="BR46" i="44"/>
  <c r="CX129" i="44"/>
  <c r="CH129" i="44"/>
  <c r="BR129" i="44"/>
  <c r="CX92" i="44"/>
  <c r="CH92" i="44"/>
  <c r="BR92" i="44"/>
  <c r="CX41" i="44"/>
  <c r="CH41" i="44"/>
  <c r="BR41" i="44"/>
  <c r="CX87" i="44"/>
  <c r="CH87" i="44"/>
  <c r="BR87" i="44"/>
  <c r="CX197" i="44"/>
  <c r="BR197" i="44"/>
  <c r="CH197" i="44"/>
  <c r="CX201" i="44"/>
  <c r="CH201" i="44"/>
  <c r="BR201" i="44"/>
  <c r="CX148" i="44"/>
  <c r="CH148" i="44"/>
  <c r="BR148" i="44"/>
  <c r="CX66" i="44"/>
  <c r="CH66" i="44"/>
  <c r="BR66" i="44"/>
  <c r="CX77" i="44"/>
  <c r="CH77" i="44"/>
  <c r="BR77" i="44"/>
  <c r="CX62" i="44"/>
  <c r="CH62" i="44"/>
  <c r="BR62" i="44"/>
  <c r="CX83" i="44"/>
  <c r="CH83" i="44"/>
  <c r="BR83" i="44"/>
  <c r="CX143" i="44"/>
  <c r="BR143" i="44"/>
  <c r="CH143" i="44"/>
  <c r="DB129" i="44"/>
  <c r="CL129" i="44"/>
  <c r="BV129" i="44"/>
  <c r="DB47" i="44"/>
  <c r="CL47" i="44"/>
  <c r="BV47" i="44"/>
  <c r="DB77" i="44"/>
  <c r="CL77" i="44"/>
  <c r="BV77" i="44"/>
  <c r="DB111" i="44"/>
  <c r="CL111" i="44"/>
  <c r="BV111" i="44"/>
  <c r="DB32" i="44"/>
  <c r="CL32" i="44"/>
  <c r="BV32" i="44"/>
  <c r="DB37" i="44"/>
  <c r="CL37" i="44"/>
  <c r="BV37" i="44"/>
  <c r="DB45" i="44"/>
  <c r="CL45" i="44"/>
  <c r="BV45" i="44"/>
  <c r="DB194" i="44"/>
  <c r="CL194" i="44"/>
  <c r="BV194" i="44"/>
  <c r="DB88" i="44"/>
  <c r="CL88" i="44"/>
  <c r="BV88" i="44"/>
  <c r="DB190" i="44"/>
  <c r="CL190" i="44"/>
  <c r="BV190" i="44"/>
  <c r="DB71" i="44"/>
  <c r="CL71" i="44"/>
  <c r="BV71" i="44"/>
  <c r="DB166" i="44"/>
  <c r="CL166" i="44"/>
  <c r="BV166" i="44"/>
  <c r="DB138" i="44"/>
  <c r="CL138" i="44"/>
  <c r="BV138" i="44"/>
  <c r="DB155" i="44"/>
  <c r="CL155" i="44"/>
  <c r="BV155" i="44"/>
  <c r="DB52" i="44"/>
  <c r="CL52" i="44"/>
  <c r="BV52" i="44"/>
  <c r="DB85" i="44"/>
  <c r="CL85" i="44"/>
  <c r="BV85" i="44"/>
  <c r="DB150" i="44"/>
  <c r="CL150" i="44"/>
  <c r="BV150" i="44"/>
  <c r="DB94" i="44"/>
  <c r="CL94" i="44"/>
  <c r="BV94" i="44"/>
  <c r="DB84" i="44"/>
  <c r="CL84" i="44"/>
  <c r="BV84" i="44"/>
  <c r="DB116" i="44"/>
  <c r="CL116" i="44"/>
  <c r="BV116" i="44"/>
  <c r="DB126" i="44"/>
  <c r="CL126" i="44"/>
  <c r="BV126" i="44"/>
  <c r="DB141" i="44"/>
  <c r="CL141" i="44"/>
  <c r="BV141" i="44"/>
  <c r="DB46" i="44"/>
  <c r="CL46" i="44"/>
  <c r="BV46" i="44"/>
  <c r="DB123" i="44"/>
  <c r="CL123" i="44"/>
  <c r="BV123" i="44"/>
  <c r="DB42" i="44"/>
  <c r="CL42" i="44"/>
  <c r="BV42" i="44"/>
  <c r="DB69" i="44"/>
  <c r="CL69" i="44"/>
  <c r="BV69" i="44"/>
  <c r="DB178" i="44"/>
  <c r="CL178" i="44"/>
  <c r="BV178" i="44"/>
  <c r="DB109" i="44"/>
  <c r="CL109" i="44"/>
  <c r="BV109" i="44"/>
  <c r="DB149" i="44"/>
  <c r="CL149" i="44"/>
  <c r="BV149" i="44"/>
  <c r="DB173" i="44"/>
  <c r="CL173" i="44"/>
  <c r="BV173" i="44"/>
  <c r="DB207" i="44"/>
  <c r="BV207" i="44"/>
  <c r="CL207" i="44"/>
  <c r="DB41" i="44"/>
  <c r="CL41" i="44"/>
  <c r="BV41" i="44"/>
  <c r="DB59" i="44"/>
  <c r="CL59" i="44"/>
  <c r="BV59" i="44"/>
  <c r="DB174" i="44"/>
  <c r="CL174" i="44"/>
  <c r="BV174" i="44"/>
  <c r="DB176" i="44"/>
  <c r="CL176" i="44"/>
  <c r="BV176" i="44"/>
  <c r="DB99" i="44"/>
  <c r="CL99" i="44"/>
  <c r="BV99" i="44"/>
  <c r="DB142" i="44"/>
  <c r="CL142" i="44"/>
  <c r="BV142" i="44"/>
  <c r="DB145" i="44"/>
  <c r="BV145" i="44"/>
  <c r="CL145" i="44"/>
  <c r="DB73" i="44"/>
  <c r="CL73" i="44"/>
  <c r="BV73" i="44"/>
  <c r="DB93" i="44"/>
  <c r="CL93" i="44"/>
  <c r="BV93" i="44"/>
  <c r="DB199" i="44"/>
  <c r="BV199" i="44"/>
  <c r="CL199" i="44"/>
  <c r="DB205" i="44"/>
  <c r="CL205" i="44"/>
  <c r="BV205" i="44"/>
  <c r="DC150" i="44"/>
  <c r="CM150" i="44"/>
  <c r="BW150" i="44"/>
  <c r="CW44" i="44"/>
  <c r="CG44" i="44"/>
  <c r="BQ44" i="44"/>
  <c r="DA102" i="44"/>
  <c r="CK102" i="44"/>
  <c r="BU102" i="44"/>
  <c r="DA116" i="44"/>
  <c r="CK116" i="44"/>
  <c r="BU116" i="44"/>
  <c r="DA74" i="44"/>
  <c r="CK74" i="44"/>
  <c r="BU74" i="44"/>
  <c r="DA172" i="44"/>
  <c r="CK172" i="44"/>
  <c r="BU172" i="44"/>
  <c r="DA183" i="44"/>
  <c r="CK183" i="44"/>
  <c r="BU183" i="44"/>
  <c r="DA35" i="44"/>
  <c r="CK35" i="44"/>
  <c r="BU35" i="44"/>
  <c r="DA201" i="44"/>
  <c r="CK201" i="44"/>
  <c r="BU201" i="44"/>
  <c r="DA50" i="44"/>
  <c r="CK50" i="44"/>
  <c r="BU50" i="44"/>
  <c r="DA45" i="44"/>
  <c r="CK45" i="44"/>
  <c r="BU45" i="44"/>
  <c r="DA31" i="44"/>
  <c r="CK31" i="44"/>
  <c r="BU31" i="44"/>
  <c r="DA71" i="44"/>
  <c r="BU71" i="44"/>
  <c r="CK71" i="44"/>
  <c r="DA85" i="44"/>
  <c r="CK85" i="44"/>
  <c r="BU85" i="44"/>
  <c r="DA104" i="44"/>
  <c r="CK104" i="44"/>
  <c r="BU104" i="44"/>
  <c r="DA61" i="44"/>
  <c r="CK61" i="44"/>
  <c r="BU61" i="44"/>
  <c r="DA125" i="44"/>
  <c r="CK125" i="44"/>
  <c r="BU125" i="44"/>
  <c r="DA52" i="44"/>
  <c r="CK52" i="44"/>
  <c r="BU52" i="44"/>
  <c r="DA105" i="44"/>
  <c r="CK105" i="44"/>
  <c r="BU105" i="44"/>
  <c r="DA94" i="44"/>
  <c r="CK94" i="44"/>
  <c r="BU94" i="44"/>
  <c r="DA44" i="44"/>
  <c r="CK44" i="44"/>
  <c r="BU44" i="44"/>
  <c r="DA119" i="44"/>
  <c r="BU119" i="44"/>
  <c r="CK119" i="44"/>
  <c r="DA53" i="44"/>
  <c r="CK53" i="44"/>
  <c r="BU53" i="44"/>
  <c r="DA91" i="44"/>
  <c r="CK91" i="44"/>
  <c r="BU91" i="44"/>
  <c r="DA127" i="44"/>
  <c r="BU127" i="44"/>
  <c r="CK127" i="44"/>
  <c r="DA202" i="44"/>
  <c r="CK202" i="44"/>
  <c r="BU202" i="44"/>
  <c r="DA93" i="44"/>
  <c r="CK93" i="44"/>
  <c r="BU93" i="44"/>
  <c r="DA192" i="44"/>
  <c r="CK192" i="44"/>
  <c r="BU192" i="44"/>
  <c r="DA29" i="44"/>
  <c r="CK29" i="44"/>
  <c r="BU29" i="44"/>
  <c r="DA182" i="44"/>
  <c r="CK182" i="44"/>
  <c r="BU182" i="44"/>
  <c r="DA143" i="44"/>
  <c r="CK143" i="44"/>
  <c r="BU143" i="44"/>
  <c r="DA56" i="44"/>
  <c r="CK56" i="44"/>
  <c r="BU56" i="44"/>
  <c r="DA134" i="44"/>
  <c r="CK134" i="44"/>
  <c r="BU134" i="44"/>
  <c r="DA78" i="44"/>
  <c r="CK78" i="44"/>
  <c r="BU78" i="44"/>
  <c r="DA95" i="44"/>
  <c r="BU95" i="44"/>
  <c r="CK95" i="44"/>
  <c r="DA166" i="44"/>
  <c r="CK166" i="44"/>
  <c r="BU166" i="44"/>
  <c r="DA36" i="44"/>
  <c r="CK36" i="44"/>
  <c r="BU36" i="44"/>
  <c r="DA167" i="44"/>
  <c r="CK167" i="44"/>
  <c r="BU167" i="44"/>
  <c r="DA115" i="44"/>
  <c r="CK115" i="44"/>
  <c r="BU115" i="44"/>
  <c r="DA187" i="44"/>
  <c r="CK187" i="44"/>
  <c r="BU187" i="44"/>
  <c r="DA55" i="44"/>
  <c r="CK55" i="44"/>
  <c r="BU55" i="44"/>
  <c r="DA38" i="44"/>
  <c r="CK38" i="44"/>
  <c r="BU38" i="44"/>
  <c r="DA151" i="44"/>
  <c r="CK151" i="44"/>
  <c r="BU151" i="44"/>
  <c r="DA75" i="44"/>
  <c r="CK75" i="44"/>
  <c r="BU75" i="44"/>
  <c r="DA195" i="44"/>
  <c r="CK195" i="44"/>
  <c r="BU195" i="44"/>
  <c r="DA140" i="44"/>
  <c r="CK140" i="44"/>
  <c r="BU140" i="44"/>
  <c r="DA46" i="44"/>
  <c r="CK46" i="44"/>
  <c r="BU46" i="44"/>
  <c r="DC190" i="44"/>
  <c r="CM190" i="44"/>
  <c r="BW190" i="44"/>
  <c r="DC155" i="44"/>
  <c r="CM155" i="44"/>
  <c r="BW155" i="44"/>
  <c r="DC198" i="44"/>
  <c r="CM198" i="44"/>
  <c r="BW198" i="44"/>
  <c r="DC34" i="44"/>
  <c r="CM34" i="44"/>
  <c r="BW34" i="44"/>
  <c r="DC51" i="44"/>
  <c r="CM51" i="44"/>
  <c r="BW51" i="44"/>
  <c r="DC66" i="44"/>
  <c r="CM66" i="44"/>
  <c r="BW66" i="44"/>
  <c r="DC62" i="44"/>
  <c r="CM62" i="44"/>
  <c r="BW62" i="44"/>
  <c r="DC122" i="44"/>
  <c r="CM122" i="44"/>
  <c r="BW122" i="44"/>
  <c r="DC97" i="44"/>
  <c r="CM97" i="44"/>
  <c r="BW97" i="44"/>
  <c r="DC207" i="44"/>
  <c r="CM207" i="44"/>
  <c r="BW207" i="44"/>
  <c r="DC111" i="44"/>
  <c r="CM111" i="44"/>
  <c r="BW111" i="44"/>
  <c r="DC202" i="44"/>
  <c r="CM202" i="44"/>
  <c r="BW202" i="44"/>
  <c r="DC57" i="44"/>
  <c r="CM57" i="44"/>
  <c r="BW57" i="44"/>
  <c r="DC125" i="44"/>
  <c r="CM125" i="44"/>
  <c r="BW125" i="44"/>
  <c r="DC36" i="44"/>
  <c r="CM36" i="44"/>
  <c r="BW36" i="44"/>
  <c r="DC144" i="44"/>
  <c r="CM144" i="44"/>
  <c r="BW144" i="44"/>
  <c r="DC177" i="44"/>
  <c r="CM177" i="44"/>
  <c r="BW177" i="44"/>
  <c r="DC201" i="44"/>
  <c r="CM201" i="44"/>
  <c r="BW201" i="44"/>
  <c r="DC175" i="44"/>
  <c r="CM175" i="44"/>
  <c r="BW175" i="44"/>
  <c r="DC116" i="44"/>
  <c r="CM116" i="44"/>
  <c r="BW116" i="44"/>
  <c r="DC167" i="44"/>
  <c r="CM167" i="44"/>
  <c r="BW167" i="44"/>
  <c r="DC165" i="44"/>
  <c r="CM165" i="44"/>
  <c r="BW165" i="44"/>
  <c r="DC205" i="44"/>
  <c r="CM205" i="44"/>
  <c r="BW205" i="44"/>
  <c r="DC199" i="44"/>
  <c r="CM199" i="44"/>
  <c r="BW199" i="44"/>
  <c r="DC170" i="44"/>
  <c r="CM170" i="44"/>
  <c r="BW170" i="44"/>
  <c r="DC54" i="44"/>
  <c r="CM54" i="44"/>
  <c r="BW54" i="44"/>
  <c r="DC191" i="44"/>
  <c r="CM191" i="44"/>
  <c r="BW191" i="44"/>
  <c r="DC110" i="44"/>
  <c r="CM110" i="44"/>
  <c r="BW110" i="44"/>
  <c r="DC182" i="44"/>
  <c r="CM182" i="44"/>
  <c r="BW182" i="44"/>
  <c r="DC134" i="44"/>
  <c r="CM134" i="44"/>
  <c r="BW134" i="44"/>
  <c r="DC61" i="44"/>
  <c r="CM61" i="44"/>
  <c r="BW61" i="44"/>
  <c r="DC46" i="44"/>
  <c r="CM46" i="44"/>
  <c r="BW46" i="44"/>
  <c r="DC140" i="44"/>
  <c r="CM140" i="44"/>
  <c r="BW140" i="44"/>
  <c r="DC120" i="44"/>
  <c r="BW120" i="44"/>
  <c r="CM120" i="44"/>
  <c r="DC102" i="44"/>
  <c r="CM102" i="44"/>
  <c r="BW102" i="44"/>
  <c r="DC123" i="44"/>
  <c r="CM123" i="44"/>
  <c r="BW123" i="44"/>
  <c r="DC52" i="44"/>
  <c r="CM52" i="44"/>
  <c r="BW52" i="44"/>
  <c r="DC118" i="44"/>
  <c r="CM118" i="44"/>
  <c r="BW118" i="44"/>
  <c r="DC176" i="44"/>
  <c r="CM176" i="44"/>
  <c r="BW176" i="44"/>
  <c r="DC58" i="44"/>
  <c r="CM58" i="44"/>
  <c r="BW58" i="44"/>
  <c r="DC80" i="44"/>
  <c r="BW80" i="44"/>
  <c r="CM80" i="44"/>
  <c r="DC86" i="44"/>
  <c r="CM86" i="44"/>
  <c r="BW86" i="44"/>
  <c r="CW195" i="44"/>
  <c r="CG195" i="44"/>
  <c r="BQ195" i="44"/>
  <c r="CW122" i="44"/>
  <c r="CG122" i="44"/>
  <c r="BQ122" i="44"/>
  <c r="CW180" i="44"/>
  <c r="CG180" i="44"/>
  <c r="BQ180" i="44"/>
  <c r="CW109" i="44"/>
  <c r="BQ109" i="44"/>
  <c r="CG109" i="44"/>
  <c r="CW51" i="44"/>
  <c r="CG51" i="44"/>
  <c r="BQ51" i="44"/>
  <c r="CW129" i="44"/>
  <c r="CG129" i="44"/>
  <c r="BQ129" i="44"/>
  <c r="CW33" i="44"/>
  <c r="CG33" i="44"/>
  <c r="BQ33" i="44"/>
  <c r="CW164" i="44"/>
  <c r="CG164" i="44"/>
  <c r="BQ164" i="44"/>
  <c r="CW31" i="44"/>
  <c r="CG31" i="44"/>
  <c r="BQ31" i="44"/>
  <c r="CW41" i="44"/>
  <c r="CG41" i="44"/>
  <c r="BQ41" i="44"/>
  <c r="CW155" i="44"/>
  <c r="CG155" i="44"/>
  <c r="BQ155" i="44"/>
  <c r="CW47" i="44"/>
  <c r="CG47" i="44"/>
  <c r="BQ47" i="44"/>
  <c r="CW28" i="44"/>
  <c r="CG28" i="44"/>
  <c r="BQ28" i="44"/>
  <c r="CW42" i="44"/>
  <c r="CG42" i="44"/>
  <c r="BQ42" i="44"/>
  <c r="CW169" i="44"/>
  <c r="CG169" i="44"/>
  <c r="BQ169" i="44"/>
  <c r="CW63" i="44"/>
  <c r="CG63" i="44"/>
  <c r="BQ63" i="44"/>
  <c r="CW43" i="44"/>
  <c r="CG43" i="44"/>
  <c r="BQ43" i="44"/>
  <c r="CW113" i="44"/>
  <c r="CG113" i="44"/>
  <c r="BQ113" i="44"/>
  <c r="CW126" i="44"/>
  <c r="CG126" i="44"/>
  <c r="BQ126" i="44"/>
  <c r="CW207" i="44"/>
  <c r="CG207" i="44"/>
  <c r="BQ207" i="44"/>
  <c r="CW70" i="44"/>
  <c r="CG70" i="44"/>
  <c r="BQ70" i="44"/>
  <c r="CW120" i="44"/>
  <c r="CG120" i="44"/>
  <c r="BQ120" i="44"/>
  <c r="CW147" i="44"/>
  <c r="CG147" i="44"/>
  <c r="BQ147" i="44"/>
  <c r="CW57" i="44"/>
  <c r="CG57" i="44"/>
  <c r="BQ57" i="44"/>
  <c r="CW84" i="44"/>
  <c r="CG84" i="44"/>
  <c r="BQ84" i="44"/>
  <c r="CW115" i="44"/>
  <c r="CG115" i="44"/>
  <c r="BQ115" i="44"/>
  <c r="CW67" i="44"/>
  <c r="CG67" i="44"/>
  <c r="BQ67" i="44"/>
  <c r="CW73" i="44"/>
  <c r="CG73" i="44"/>
  <c r="BQ73" i="44"/>
  <c r="CW181" i="44"/>
  <c r="CG181" i="44"/>
  <c r="BQ181" i="44"/>
  <c r="CW205" i="44"/>
  <c r="CG205" i="44"/>
  <c r="BQ205" i="44"/>
  <c r="CW176" i="44"/>
  <c r="CG176" i="44"/>
  <c r="BQ176" i="44"/>
  <c r="CW117" i="44"/>
  <c r="BQ117" i="44"/>
  <c r="CG117" i="44"/>
  <c r="CW182" i="44"/>
  <c r="CG182" i="44"/>
  <c r="BQ182" i="44"/>
  <c r="CW154" i="44"/>
  <c r="CG154" i="44"/>
  <c r="BQ154" i="44"/>
  <c r="CW139" i="44"/>
  <c r="CG139" i="44"/>
  <c r="BQ139" i="44"/>
  <c r="CW101" i="44"/>
  <c r="BQ101" i="44"/>
  <c r="CG101" i="44"/>
  <c r="CW198" i="44"/>
  <c r="CG198" i="44"/>
  <c r="BQ198" i="44"/>
  <c r="CW71" i="44"/>
  <c r="CG71" i="44"/>
  <c r="BQ71" i="44"/>
  <c r="CW162" i="44"/>
  <c r="CG162" i="44"/>
  <c r="BQ162" i="44"/>
  <c r="CW37" i="44"/>
  <c r="CG37" i="44"/>
  <c r="BQ37" i="44"/>
  <c r="CW157" i="44"/>
  <c r="CG157" i="44"/>
  <c r="BQ157" i="44"/>
  <c r="CW97" i="44"/>
  <c r="CG97" i="44"/>
  <c r="BQ97" i="44"/>
  <c r="DC81" i="44"/>
  <c r="CM81" i="44"/>
  <c r="BW81" i="44"/>
  <c r="DC137" i="44"/>
  <c r="CM137" i="44"/>
  <c r="BW137" i="44"/>
  <c r="CX199" i="44"/>
  <c r="BR199" i="44"/>
  <c r="CH199" i="44"/>
  <c r="DD52" i="44"/>
  <c r="CN52" i="44"/>
  <c r="BX52" i="44"/>
  <c r="CZ75" i="44"/>
  <c r="CJ75" i="44"/>
  <c r="BT75" i="44"/>
  <c r="CZ55" i="44"/>
  <c r="CJ55" i="44"/>
  <c r="BT55" i="44"/>
  <c r="CZ188" i="44"/>
  <c r="CJ188" i="44"/>
  <c r="BT188" i="44"/>
  <c r="CZ173" i="44"/>
  <c r="CJ173" i="44"/>
  <c r="BT173" i="44"/>
  <c r="CZ54" i="44"/>
  <c r="CJ54" i="44"/>
  <c r="BT54" i="44"/>
  <c r="CZ128" i="44"/>
  <c r="CJ128" i="44"/>
  <c r="BT128" i="44"/>
  <c r="CZ97" i="44"/>
  <c r="CJ97" i="44"/>
  <c r="BT97" i="44"/>
  <c r="CZ168" i="44"/>
  <c r="BT168" i="44"/>
  <c r="CJ168" i="44"/>
  <c r="CZ158" i="44"/>
  <c r="BT158" i="44"/>
  <c r="CJ158" i="44"/>
  <c r="CZ65" i="44"/>
  <c r="CJ65" i="44"/>
  <c r="BT65" i="44"/>
  <c r="CZ146" i="44"/>
  <c r="CJ146" i="44"/>
  <c r="BT146" i="44"/>
  <c r="CZ35" i="44"/>
  <c r="CJ35" i="44"/>
  <c r="BT35" i="44"/>
  <c r="CZ93" i="44"/>
  <c r="CJ93" i="44"/>
  <c r="BT93" i="44"/>
  <c r="CZ81" i="44"/>
  <c r="CJ81" i="44"/>
  <c r="BT81" i="44"/>
  <c r="CZ83" i="44"/>
  <c r="CJ83" i="44"/>
  <c r="BT83" i="44"/>
  <c r="CZ105" i="44"/>
  <c r="CJ105" i="44"/>
  <c r="BT105" i="44"/>
  <c r="CZ114" i="44"/>
  <c r="CJ114" i="44"/>
  <c r="BT114" i="44"/>
  <c r="CZ88" i="44"/>
  <c r="CJ88" i="44"/>
  <c r="BT88" i="44"/>
  <c r="CZ134" i="44"/>
  <c r="CJ134" i="44"/>
  <c r="BT134" i="44"/>
  <c r="CZ193" i="44"/>
  <c r="CJ193" i="44"/>
  <c r="BT193" i="44"/>
  <c r="CZ144" i="44"/>
  <c r="BT144" i="44"/>
  <c r="CJ144" i="44"/>
  <c r="CZ160" i="44"/>
  <c r="BT160" i="44"/>
  <c r="CJ160" i="44"/>
  <c r="CZ31" i="44"/>
  <c r="CJ31" i="44"/>
  <c r="BT31" i="44"/>
  <c r="CZ169" i="44"/>
  <c r="CJ169" i="44"/>
  <c r="BT169" i="44"/>
  <c r="CZ107" i="44"/>
  <c r="CJ107" i="44"/>
  <c r="BT107" i="44"/>
  <c r="CZ124" i="44"/>
  <c r="CJ124" i="44"/>
  <c r="BT124" i="44"/>
  <c r="CZ102" i="44"/>
  <c r="CJ102" i="44"/>
  <c r="BT102" i="44"/>
  <c r="CZ47" i="44"/>
  <c r="CJ47" i="44"/>
  <c r="BT47" i="44"/>
  <c r="CZ60" i="44"/>
  <c r="CJ60" i="44"/>
  <c r="BT60" i="44"/>
  <c r="CZ62" i="44"/>
  <c r="CJ62" i="44"/>
  <c r="BT62" i="44"/>
  <c r="CZ98" i="44"/>
  <c r="CJ98" i="44"/>
  <c r="BT98" i="44"/>
  <c r="CZ95" i="44"/>
  <c r="CJ95" i="44"/>
  <c r="BT95" i="44"/>
  <c r="CZ36" i="44"/>
  <c r="CJ36" i="44"/>
  <c r="BT36" i="44"/>
  <c r="CZ122" i="44"/>
  <c r="CJ122" i="44"/>
  <c r="BT122" i="44"/>
  <c r="CZ50" i="44"/>
  <c r="CJ50" i="44"/>
  <c r="BT50" i="44"/>
  <c r="CZ141" i="44"/>
  <c r="CJ141" i="44"/>
  <c r="BT141" i="44"/>
  <c r="CZ39" i="44"/>
  <c r="CJ39" i="44"/>
  <c r="BT39" i="44"/>
  <c r="CZ198" i="44"/>
  <c r="BT198" i="44"/>
  <c r="CJ198" i="44"/>
  <c r="CZ78" i="44"/>
  <c r="CJ78" i="44"/>
  <c r="BT78" i="44"/>
  <c r="CZ157" i="44"/>
  <c r="CJ157" i="44"/>
  <c r="BT157" i="44"/>
  <c r="CZ181" i="44"/>
  <c r="CJ181" i="44"/>
  <c r="BT181" i="44"/>
  <c r="CZ172" i="44"/>
  <c r="CJ172" i="44"/>
  <c r="BT172" i="44"/>
  <c r="DD102" i="44"/>
  <c r="CN102" i="44"/>
  <c r="BX102" i="44"/>
  <c r="DD44" i="44"/>
  <c r="CN44" i="44"/>
  <c r="BX44" i="44"/>
  <c r="DD70" i="44"/>
  <c r="CN70" i="44"/>
  <c r="BX70" i="44"/>
  <c r="DD147" i="44"/>
  <c r="CN147" i="44"/>
  <c r="BX147" i="44"/>
  <c r="DD148" i="44"/>
  <c r="CN148" i="44"/>
  <c r="BX148" i="44"/>
  <c r="DD92" i="44"/>
  <c r="CN92" i="44"/>
  <c r="BX92" i="44"/>
  <c r="DD42" i="44"/>
  <c r="CN42" i="44"/>
  <c r="BX42" i="44"/>
  <c r="DD151" i="44"/>
  <c r="CN151" i="44"/>
  <c r="BX151" i="44"/>
  <c r="DD161" i="44"/>
  <c r="CN161" i="44"/>
  <c r="BX161" i="44"/>
  <c r="DD71" i="44"/>
  <c r="CN71" i="44"/>
  <c r="BX71" i="44"/>
  <c r="DD181" i="44"/>
  <c r="CN181" i="44"/>
  <c r="BX181" i="44"/>
  <c r="DD150" i="44"/>
  <c r="CN150" i="44"/>
  <c r="BX150" i="44"/>
  <c r="DD184" i="44"/>
  <c r="BX184" i="44"/>
  <c r="CN184" i="44"/>
  <c r="DD165" i="44"/>
  <c r="CN165" i="44"/>
  <c r="BX165" i="44"/>
  <c r="DD96" i="44"/>
  <c r="CN96" i="44"/>
  <c r="BX96" i="44"/>
  <c r="DD116" i="44"/>
  <c r="CN116" i="44"/>
  <c r="BX116" i="44"/>
  <c r="DD124" i="44"/>
  <c r="CN124" i="44"/>
  <c r="BX124" i="44"/>
  <c r="DD189" i="44"/>
  <c r="CN189" i="44"/>
  <c r="BX189" i="44"/>
  <c r="DD135" i="44"/>
  <c r="CN135" i="44"/>
  <c r="BX135" i="44"/>
  <c r="DD143" i="44"/>
  <c r="CN143" i="44"/>
  <c r="BX143" i="44"/>
  <c r="DD90" i="44"/>
  <c r="CN90" i="44"/>
  <c r="BX90" i="44"/>
  <c r="DD61" i="44"/>
  <c r="CN61" i="44"/>
  <c r="BX61" i="44"/>
  <c r="DD108" i="44"/>
  <c r="CN108" i="44"/>
  <c r="BX108" i="44"/>
  <c r="DD136" i="44"/>
  <c r="CN136" i="44"/>
  <c r="BX136" i="44"/>
  <c r="DD36" i="44"/>
  <c r="CN36" i="44"/>
  <c r="BX36" i="44"/>
  <c r="DD158" i="44"/>
  <c r="CN158" i="44"/>
  <c r="BX158" i="44"/>
  <c r="DD79" i="44"/>
  <c r="CN79" i="44"/>
  <c r="BX79" i="44"/>
  <c r="DD170" i="44"/>
  <c r="BX170" i="44"/>
  <c r="CN170" i="44"/>
  <c r="DD105" i="44"/>
  <c r="CN105" i="44"/>
  <c r="BX105" i="44"/>
  <c r="DD49" i="44"/>
  <c r="CN49" i="44"/>
  <c r="BX49" i="44"/>
  <c r="DD146" i="44"/>
  <c r="BX146" i="44"/>
  <c r="CN146" i="44"/>
  <c r="DD179" i="44"/>
  <c r="CN179" i="44"/>
  <c r="BX179" i="44"/>
  <c r="DD187" i="44"/>
  <c r="CN187" i="44"/>
  <c r="BX187" i="44"/>
  <c r="DD114" i="44"/>
  <c r="CN114" i="44"/>
  <c r="BX114" i="44"/>
  <c r="DD191" i="44"/>
  <c r="CN191" i="44"/>
  <c r="BX191" i="44"/>
  <c r="DD190" i="44"/>
  <c r="CN190" i="44"/>
  <c r="BX190" i="44"/>
  <c r="DD54" i="44"/>
  <c r="CN54" i="44"/>
  <c r="BX54" i="44"/>
  <c r="DD122" i="44"/>
  <c r="CN122" i="44"/>
  <c r="BX122" i="44"/>
  <c r="DD141" i="44"/>
  <c r="CN141" i="44"/>
  <c r="BX141" i="44"/>
  <c r="DD175" i="44"/>
  <c r="CN175" i="44"/>
  <c r="BX175" i="44"/>
  <c r="DD89" i="44"/>
  <c r="CN89" i="44"/>
  <c r="BX89" i="44"/>
  <c r="DD29" i="44"/>
  <c r="CN29" i="44"/>
  <c r="BX29" i="44"/>
  <c r="IY108" i="44"/>
  <c r="DF162" i="44"/>
  <c r="CP162" i="44"/>
  <c r="BZ162" i="44"/>
  <c r="DE120" i="44"/>
  <c r="CO120" i="44"/>
  <c r="BY120" i="44"/>
  <c r="CX51" i="44"/>
  <c r="CH51" i="44"/>
  <c r="BR51" i="44"/>
  <c r="DD51" i="44"/>
  <c r="CN51" i="44"/>
  <c r="BX51" i="44"/>
  <c r="DB98" i="44"/>
  <c r="CL98" i="44"/>
  <c r="BV98" i="44"/>
  <c r="DE76" i="44"/>
  <c r="CO76" i="44"/>
  <c r="BY76" i="44"/>
  <c r="DE35" i="44"/>
  <c r="CO35" i="44"/>
  <c r="BY35" i="44"/>
  <c r="DE97" i="44"/>
  <c r="BY97" i="44"/>
  <c r="CO97" i="44"/>
  <c r="DE79" i="44"/>
  <c r="CO79" i="44"/>
  <c r="BY79" i="44"/>
  <c r="DE83" i="44"/>
  <c r="CO83" i="44"/>
  <c r="BY83" i="44"/>
  <c r="DE135" i="44"/>
  <c r="CO135" i="44"/>
  <c r="BY135" i="44"/>
  <c r="DE204" i="44"/>
  <c r="CO204" i="44"/>
  <c r="BY204" i="44"/>
  <c r="DE190" i="44"/>
  <c r="CO190" i="44"/>
  <c r="BY190" i="44"/>
  <c r="DE72" i="44"/>
  <c r="CO72" i="44"/>
  <c r="BY72" i="44"/>
  <c r="DE123" i="44"/>
  <c r="CO123" i="44"/>
  <c r="BY123" i="44"/>
  <c r="DE74" i="44"/>
  <c r="CO74" i="44"/>
  <c r="BY74" i="44"/>
  <c r="DE39" i="44"/>
  <c r="CO39" i="44"/>
  <c r="BY39" i="44"/>
  <c r="DE88" i="44"/>
  <c r="CO88" i="44"/>
  <c r="BY88" i="44"/>
  <c r="DE42" i="44"/>
  <c r="CO42" i="44"/>
  <c r="BY42" i="44"/>
  <c r="DE31" i="44"/>
  <c r="CO31" i="44"/>
  <c r="BY31" i="44"/>
  <c r="DE102" i="44"/>
  <c r="CO102" i="44"/>
  <c r="BY102" i="44"/>
  <c r="DE98" i="44"/>
  <c r="CO98" i="44"/>
  <c r="BY98" i="44"/>
  <c r="DE170" i="44"/>
  <c r="CO170" i="44"/>
  <c r="BY170" i="44"/>
  <c r="DE138" i="44"/>
  <c r="CO138" i="44"/>
  <c r="BY138" i="44"/>
  <c r="DE193" i="44"/>
  <c r="CO193" i="44"/>
  <c r="BY193" i="44"/>
  <c r="DE129" i="44"/>
  <c r="BY129" i="44"/>
  <c r="CO129" i="44"/>
  <c r="DE127" i="44"/>
  <c r="CO127" i="44"/>
  <c r="BY127" i="44"/>
  <c r="DE89" i="44"/>
  <c r="BY89" i="44"/>
  <c r="CO89" i="44"/>
  <c r="DE145" i="44"/>
  <c r="CO145" i="44"/>
  <c r="BY145" i="44"/>
  <c r="DE85" i="44"/>
  <c r="CO85" i="44"/>
  <c r="BY85" i="44"/>
  <c r="DE153" i="44"/>
  <c r="CO153" i="44"/>
  <c r="BY153" i="44"/>
  <c r="DE171" i="44"/>
  <c r="CO171" i="44"/>
  <c r="BY171" i="44"/>
  <c r="DE177" i="44"/>
  <c r="CO177" i="44"/>
  <c r="BY177" i="44"/>
  <c r="DE27" i="44"/>
  <c r="CO27" i="44"/>
  <c r="BY27" i="44"/>
  <c r="DE68" i="44"/>
  <c r="CO68" i="44"/>
  <c r="BY68" i="44"/>
  <c r="DE28" i="44"/>
  <c r="CO28" i="44"/>
  <c r="BY28" i="44"/>
  <c r="DE50" i="44"/>
  <c r="CO50" i="44"/>
  <c r="BY50" i="44"/>
  <c r="DE169" i="44"/>
  <c r="CO169" i="44"/>
  <c r="BY169" i="44"/>
  <c r="DE147" i="44"/>
  <c r="CO147" i="44"/>
  <c r="BY147" i="44"/>
  <c r="DE75" i="44"/>
  <c r="CO75" i="44"/>
  <c r="BY75" i="44"/>
  <c r="DE111" i="44"/>
  <c r="CO111" i="44"/>
  <c r="BY111" i="44"/>
  <c r="DE32" i="44"/>
  <c r="CO32" i="44"/>
  <c r="BY32" i="44"/>
  <c r="DE141" i="44"/>
  <c r="CO141" i="44"/>
  <c r="BY141" i="44"/>
  <c r="DE206" i="44"/>
  <c r="CO206" i="44"/>
  <c r="BY206" i="44"/>
  <c r="DE51" i="44"/>
  <c r="CO51" i="44"/>
  <c r="BY51" i="44"/>
  <c r="DE63" i="44"/>
  <c r="CO63" i="44"/>
  <c r="BY63" i="44"/>
  <c r="DE36" i="44"/>
  <c r="CO36" i="44"/>
  <c r="BY36" i="44"/>
  <c r="CV105" i="44"/>
  <c r="CF105" i="44"/>
  <c r="BP105" i="44"/>
  <c r="CV89" i="44"/>
  <c r="CF89" i="44"/>
  <c r="BP89" i="44"/>
  <c r="CV167" i="44"/>
  <c r="CF167" i="44"/>
  <c r="BP167" i="44"/>
  <c r="CV203" i="44"/>
  <c r="CF203" i="44"/>
  <c r="BP203" i="44"/>
  <c r="CV95" i="44"/>
  <c r="CF95" i="44"/>
  <c r="BP95" i="44"/>
  <c r="CV98" i="44"/>
  <c r="CF98" i="44"/>
  <c r="BP98" i="44"/>
  <c r="CV137" i="44"/>
  <c r="CF137" i="44"/>
  <c r="BP137" i="44"/>
  <c r="CV139" i="44"/>
  <c r="CF139" i="44"/>
  <c r="BP139" i="44"/>
  <c r="CV117" i="44"/>
  <c r="CF117" i="44"/>
  <c r="BP117" i="44"/>
  <c r="CV177" i="44"/>
  <c r="CF177" i="44"/>
  <c r="BP177" i="44"/>
  <c r="CV37" i="44"/>
  <c r="CF37" i="44"/>
  <c r="BP37" i="44"/>
  <c r="CV199" i="44"/>
  <c r="CF199" i="44"/>
  <c r="BP199" i="44"/>
  <c r="CV134" i="44"/>
  <c r="CF134" i="44"/>
  <c r="BP134" i="44"/>
  <c r="CV90" i="44"/>
  <c r="CF90" i="44"/>
  <c r="BP90" i="44"/>
  <c r="CV178" i="44"/>
  <c r="CF178" i="44"/>
  <c r="BP178" i="44"/>
  <c r="CV202" i="44"/>
  <c r="CF202" i="44"/>
  <c r="BP202" i="44"/>
  <c r="CV119" i="44"/>
  <c r="CF119" i="44"/>
  <c r="BP119" i="44"/>
  <c r="CV140" i="44"/>
  <c r="CF140" i="44"/>
  <c r="BP140" i="44"/>
  <c r="CV130" i="44"/>
  <c r="CF130" i="44"/>
  <c r="BP130" i="44"/>
  <c r="CV83" i="44"/>
  <c r="CF83" i="44"/>
  <c r="BP83" i="44"/>
  <c r="CV179" i="44"/>
  <c r="CF179" i="44"/>
  <c r="BP179" i="44"/>
  <c r="CV35" i="44"/>
  <c r="CF35" i="44"/>
  <c r="BP35" i="44"/>
  <c r="CV111" i="44"/>
  <c r="CF111" i="44"/>
  <c r="BP111" i="44"/>
  <c r="CV71" i="44"/>
  <c r="CF71" i="44"/>
  <c r="BP71" i="44"/>
  <c r="CV30" i="44"/>
  <c r="CF30" i="44"/>
  <c r="BP30" i="44"/>
  <c r="CV138" i="44"/>
  <c r="CF138" i="44"/>
  <c r="BP138" i="44"/>
  <c r="CV80" i="44"/>
  <c r="CF80" i="44"/>
  <c r="BP80" i="44"/>
  <c r="CV63" i="44"/>
  <c r="CF63" i="44"/>
  <c r="BP63" i="44"/>
  <c r="CV110" i="44"/>
  <c r="CF110" i="44"/>
  <c r="BP110" i="44"/>
  <c r="CV171" i="44"/>
  <c r="CF171" i="44"/>
  <c r="BP171" i="44"/>
  <c r="CV198" i="44"/>
  <c r="BP198" i="44"/>
  <c r="CF198" i="44"/>
  <c r="CV93" i="44"/>
  <c r="CF93" i="44"/>
  <c r="BP93" i="44"/>
  <c r="CV44" i="44"/>
  <c r="CF44" i="44"/>
  <c r="BP44" i="44"/>
  <c r="CV129" i="44"/>
  <c r="CF129" i="44"/>
  <c r="BP129" i="44"/>
  <c r="CV154" i="44"/>
  <c r="CF154" i="44"/>
  <c r="BP154" i="44"/>
  <c r="CV197" i="44"/>
  <c r="CF197" i="44"/>
  <c r="BP197" i="44"/>
  <c r="CV164" i="44"/>
  <c r="BP164" i="44"/>
  <c r="CF164" i="44"/>
  <c r="CV194" i="44"/>
  <c r="CF194" i="44"/>
  <c r="BP194" i="44"/>
  <c r="CV113" i="44"/>
  <c r="CF113" i="44"/>
  <c r="BP113" i="44"/>
  <c r="CV57" i="44"/>
  <c r="CF57" i="44"/>
  <c r="BP57" i="44"/>
  <c r="CV184" i="44"/>
  <c r="CF184" i="44"/>
  <c r="BP184" i="44"/>
  <c r="CV169" i="44"/>
  <c r="CF169" i="44"/>
  <c r="BP169" i="44"/>
  <c r="CV31" i="44"/>
  <c r="CF31" i="44"/>
  <c r="BP31" i="44"/>
  <c r="CV48" i="44"/>
  <c r="CF48" i="44"/>
  <c r="BP48" i="44"/>
  <c r="CY28" i="44"/>
  <c r="CI28" i="44"/>
  <c r="BS28" i="44"/>
  <c r="CY98" i="44"/>
  <c r="CI98" i="44"/>
  <c r="BS98" i="44"/>
  <c r="CY159" i="44"/>
  <c r="CI159" i="44"/>
  <c r="BS159" i="44"/>
  <c r="CY36" i="44"/>
  <c r="CI36" i="44"/>
  <c r="BS36" i="44"/>
  <c r="CY82" i="44"/>
  <c r="CI82" i="44"/>
  <c r="BS82" i="44"/>
  <c r="CY152" i="44"/>
  <c r="CI152" i="44"/>
  <c r="BS152" i="44"/>
  <c r="CY164" i="44"/>
  <c r="CI164" i="44"/>
  <c r="BS164" i="44"/>
  <c r="CY53" i="44"/>
  <c r="CI53" i="44"/>
  <c r="BS53" i="44"/>
  <c r="CY116" i="44"/>
  <c r="CI116" i="44"/>
  <c r="BS116" i="44"/>
  <c r="CY190" i="44"/>
  <c r="CI190" i="44"/>
  <c r="BS190" i="44"/>
  <c r="CY155" i="44"/>
  <c r="CI155" i="44"/>
  <c r="BS155" i="44"/>
  <c r="CY34" i="44"/>
  <c r="CI34" i="44"/>
  <c r="BS34" i="44"/>
  <c r="CY84" i="44"/>
  <c r="CI84" i="44"/>
  <c r="BS84" i="44"/>
  <c r="CY108" i="44"/>
  <c r="CI108" i="44"/>
  <c r="BS108" i="44"/>
  <c r="CY86" i="44"/>
  <c r="BS86" i="44"/>
  <c r="CI86" i="44"/>
  <c r="CY200" i="44"/>
  <c r="CI200" i="44"/>
  <c r="BS200" i="44"/>
  <c r="CY69" i="44"/>
  <c r="CI69" i="44"/>
  <c r="BS69" i="44"/>
  <c r="CY163" i="44"/>
  <c r="CI163" i="44"/>
  <c r="BS163" i="44"/>
  <c r="CY35" i="44"/>
  <c r="CI35" i="44"/>
  <c r="BS35" i="44"/>
  <c r="CY122" i="44"/>
  <c r="CI122" i="44"/>
  <c r="BS122" i="44"/>
  <c r="CY73" i="44"/>
  <c r="CI73" i="44"/>
  <c r="BS73" i="44"/>
  <c r="CY76" i="44"/>
  <c r="CI76" i="44"/>
  <c r="BS76" i="44"/>
  <c r="CY33" i="44"/>
  <c r="CI33" i="44"/>
  <c r="BS33" i="44"/>
  <c r="CY112" i="44"/>
  <c r="CI112" i="44"/>
  <c r="BS112" i="44"/>
  <c r="CY183" i="44"/>
  <c r="CI183" i="44"/>
  <c r="BS183" i="44"/>
  <c r="CY55" i="44"/>
  <c r="CI55" i="44"/>
  <c r="BS55" i="44"/>
  <c r="CY80" i="44"/>
  <c r="CI80" i="44"/>
  <c r="BS80" i="44"/>
  <c r="CY188" i="44"/>
  <c r="CI188" i="44"/>
  <c r="BS188" i="44"/>
  <c r="CY60" i="44"/>
  <c r="CI60" i="44"/>
  <c r="BS60" i="44"/>
  <c r="CY178" i="44"/>
  <c r="CI178" i="44"/>
  <c r="BS178" i="44"/>
  <c r="CY49" i="44"/>
  <c r="CI49" i="44"/>
  <c r="BS49" i="44"/>
  <c r="CY140" i="44"/>
  <c r="CI140" i="44"/>
  <c r="BS140" i="44"/>
  <c r="CY147" i="44"/>
  <c r="CI147" i="44"/>
  <c r="BS147" i="44"/>
  <c r="CY78" i="44"/>
  <c r="BS78" i="44"/>
  <c r="CI78" i="44"/>
  <c r="CY162" i="44"/>
  <c r="CI162" i="44"/>
  <c r="BS162" i="44"/>
  <c r="CY139" i="44"/>
  <c r="CI139" i="44"/>
  <c r="BS139" i="44"/>
  <c r="CY38" i="44"/>
  <c r="CI38" i="44"/>
  <c r="BS38" i="44"/>
  <c r="CY91" i="44"/>
  <c r="CI91" i="44"/>
  <c r="BS91" i="44"/>
  <c r="CY182" i="44"/>
  <c r="CI182" i="44"/>
  <c r="BS182" i="44"/>
  <c r="CY74" i="44"/>
  <c r="CI74" i="44"/>
  <c r="BS74" i="44"/>
  <c r="CY30" i="44"/>
  <c r="CI30" i="44"/>
  <c r="BS30" i="44"/>
  <c r="CY121" i="44"/>
  <c r="CI121" i="44"/>
  <c r="BS121" i="44"/>
  <c r="CY186" i="44"/>
  <c r="CI186" i="44"/>
  <c r="BS186" i="44"/>
  <c r="CZ104" i="44"/>
  <c r="CJ104" i="44"/>
  <c r="BT104" i="44"/>
  <c r="DE109" i="44"/>
  <c r="CO109" i="44"/>
  <c r="BY109" i="44"/>
  <c r="DD182" i="44"/>
  <c r="CN182" i="44"/>
  <c r="BX182" i="44"/>
  <c r="DB186" i="44"/>
  <c r="CL186" i="44"/>
  <c r="BV186" i="44"/>
  <c r="DF102" i="44"/>
  <c r="CP102" i="44"/>
  <c r="BZ102" i="44"/>
  <c r="DF49" i="44"/>
  <c r="CP49" i="44"/>
  <c r="BZ49" i="44"/>
  <c r="DF118" i="44"/>
  <c r="CP118" i="44"/>
  <c r="BZ118" i="44"/>
  <c r="DF43" i="44"/>
  <c r="CP43" i="44"/>
  <c r="BZ43" i="44"/>
  <c r="DF97" i="44"/>
  <c r="CP97" i="44"/>
  <c r="BZ97" i="44"/>
  <c r="DF133" i="44"/>
  <c r="CP133" i="44"/>
  <c r="BZ133" i="44"/>
  <c r="DF77" i="44"/>
  <c r="CP77" i="44"/>
  <c r="BZ77" i="44"/>
  <c r="DF183" i="44"/>
  <c r="CP183" i="44"/>
  <c r="BZ183" i="44"/>
  <c r="DF62" i="44"/>
  <c r="CP62" i="44"/>
  <c r="BZ62" i="44"/>
  <c r="DF93" i="44"/>
  <c r="CP93" i="44"/>
  <c r="BZ93" i="44"/>
  <c r="DF150" i="44"/>
  <c r="CP150" i="44"/>
  <c r="BZ150" i="44"/>
  <c r="DF121" i="44"/>
  <c r="CP121" i="44"/>
  <c r="BZ121" i="44"/>
  <c r="DF109" i="44"/>
  <c r="CP109" i="44"/>
  <c r="BZ109" i="44"/>
  <c r="DF152" i="44"/>
  <c r="CP152" i="44"/>
  <c r="BZ152" i="44"/>
  <c r="DF40" i="44"/>
  <c r="CP40" i="44"/>
  <c r="BZ40" i="44"/>
  <c r="DF186" i="44"/>
  <c r="CP186" i="44"/>
  <c r="BZ186" i="44"/>
  <c r="DF128" i="44"/>
  <c r="CP128" i="44"/>
  <c r="BZ128" i="44"/>
  <c r="DF204" i="44"/>
  <c r="CP204" i="44"/>
  <c r="BZ204" i="44"/>
  <c r="DF120" i="44"/>
  <c r="CP120" i="44"/>
  <c r="BZ120" i="44"/>
  <c r="DF61" i="44"/>
  <c r="CP61" i="44"/>
  <c r="BZ61" i="44"/>
  <c r="DF153" i="44"/>
  <c r="BZ153" i="44"/>
  <c r="CP153" i="44"/>
  <c r="DF131" i="44"/>
  <c r="CP131" i="44"/>
  <c r="BZ131" i="44"/>
  <c r="DF106" i="44"/>
  <c r="CP106" i="44"/>
  <c r="BZ106" i="44"/>
  <c r="DF141" i="44"/>
  <c r="CP141" i="44"/>
  <c r="BZ141" i="44"/>
  <c r="DF30" i="44"/>
  <c r="CP30" i="44"/>
  <c r="BZ30" i="44"/>
  <c r="DF124" i="44"/>
  <c r="CP124" i="44"/>
  <c r="BZ124" i="44"/>
  <c r="DF119" i="44"/>
  <c r="CP119" i="44"/>
  <c r="BZ119" i="44"/>
  <c r="DF155" i="44"/>
  <c r="BZ155" i="44"/>
  <c r="CP155" i="44"/>
  <c r="DF99" i="44"/>
  <c r="CP99" i="44"/>
  <c r="BZ99" i="44"/>
  <c r="DF146" i="44"/>
  <c r="CP146" i="44"/>
  <c r="BZ146" i="44"/>
  <c r="DF135" i="44"/>
  <c r="CP135" i="44"/>
  <c r="BZ135" i="44"/>
  <c r="DF179" i="44"/>
  <c r="BZ179" i="44"/>
  <c r="CP179" i="44"/>
  <c r="DF95" i="44"/>
  <c r="CP95" i="44"/>
  <c r="BZ95" i="44"/>
  <c r="DF47" i="44"/>
  <c r="CP47" i="44"/>
  <c r="BZ47" i="44"/>
  <c r="DF201" i="44"/>
  <c r="BZ201" i="44"/>
  <c r="CP201" i="44"/>
  <c r="DF27" i="44"/>
  <c r="CP27" i="44"/>
  <c r="BZ27" i="44"/>
  <c r="DF82" i="44"/>
  <c r="CP82" i="44"/>
  <c r="BZ82" i="44"/>
  <c r="DF96" i="44"/>
  <c r="CP96" i="44"/>
  <c r="BZ96" i="44"/>
  <c r="DF187" i="44"/>
  <c r="BZ187" i="44"/>
  <c r="CP187" i="44"/>
  <c r="DF122" i="44"/>
  <c r="CP122" i="44"/>
  <c r="BZ122" i="44"/>
  <c r="DF193" i="44"/>
  <c r="BZ193" i="44"/>
  <c r="CP193" i="44"/>
  <c r="DF117" i="44"/>
  <c r="CP117" i="44"/>
  <c r="BZ117" i="44"/>
  <c r="DF167" i="44"/>
  <c r="CP167" i="44"/>
  <c r="BZ167" i="44"/>
  <c r="DF57" i="44"/>
  <c r="CP57" i="44"/>
  <c r="BZ57" i="44"/>
  <c r="CX89" i="44"/>
  <c r="CH89" i="44"/>
  <c r="BR89" i="44"/>
  <c r="CX162" i="44"/>
  <c r="CH162" i="44"/>
  <c r="BR162" i="44"/>
  <c r="CX113" i="44"/>
  <c r="CH113" i="44"/>
  <c r="BR113" i="44"/>
  <c r="CX178" i="44"/>
  <c r="CH178" i="44"/>
  <c r="BR178" i="44"/>
  <c r="CX165" i="44"/>
  <c r="BR165" i="44"/>
  <c r="CH165" i="44"/>
  <c r="CX126" i="44"/>
  <c r="CH126" i="44"/>
  <c r="BR126" i="44"/>
  <c r="CX109" i="44"/>
  <c r="CH109" i="44"/>
  <c r="BR109" i="44"/>
  <c r="CX185" i="44"/>
  <c r="CH185" i="44"/>
  <c r="BR185" i="44"/>
  <c r="CX139" i="44"/>
  <c r="CH139" i="44"/>
  <c r="BR139" i="44"/>
  <c r="CX179" i="44"/>
  <c r="CH179" i="44"/>
  <c r="BR179" i="44"/>
  <c r="CX95" i="44"/>
  <c r="CH95" i="44"/>
  <c r="BR95" i="44"/>
  <c r="CX52" i="44"/>
  <c r="CH52" i="44"/>
  <c r="BR52" i="44"/>
  <c r="CX75" i="44"/>
  <c r="CH75" i="44"/>
  <c r="BR75" i="44"/>
  <c r="CX91" i="44"/>
  <c r="CH91" i="44"/>
  <c r="BR91" i="44"/>
  <c r="CX76" i="44"/>
  <c r="CH76" i="44"/>
  <c r="BR76" i="44"/>
  <c r="CX149" i="44"/>
  <c r="BR149" i="44"/>
  <c r="CH149" i="44"/>
  <c r="CX168" i="44"/>
  <c r="CH168" i="44"/>
  <c r="BR168" i="44"/>
  <c r="CX37" i="44"/>
  <c r="CH37" i="44"/>
  <c r="BR37" i="44"/>
  <c r="CX186" i="44"/>
  <c r="CH186" i="44"/>
  <c r="BR186" i="44"/>
  <c r="CX190" i="44"/>
  <c r="CH190" i="44"/>
  <c r="BR190" i="44"/>
  <c r="CX203" i="44"/>
  <c r="CH203" i="44"/>
  <c r="BR203" i="44"/>
  <c r="CX114" i="44"/>
  <c r="CH114" i="44"/>
  <c r="BR114" i="44"/>
  <c r="CX156" i="44"/>
  <c r="CH156" i="44"/>
  <c r="BR156" i="44"/>
  <c r="CX63" i="44"/>
  <c r="CH63" i="44"/>
  <c r="BR63" i="44"/>
  <c r="CX69" i="44"/>
  <c r="CH69" i="44"/>
  <c r="BR69" i="44"/>
  <c r="CX195" i="44"/>
  <c r="CH195" i="44"/>
  <c r="BR195" i="44"/>
  <c r="CX200" i="44"/>
  <c r="CH200" i="44"/>
  <c r="BR200" i="44"/>
  <c r="CX135" i="44"/>
  <c r="CH135" i="44"/>
  <c r="BR135" i="44"/>
  <c r="CX106" i="44"/>
  <c r="CH106" i="44"/>
  <c r="BR106" i="44"/>
  <c r="CX74" i="44"/>
  <c r="CH74" i="44"/>
  <c r="BR74" i="44"/>
  <c r="CX42" i="44"/>
  <c r="CH42" i="44"/>
  <c r="BR42" i="44"/>
  <c r="CX111" i="44"/>
  <c r="CH111" i="44"/>
  <c r="BR111" i="44"/>
  <c r="CX123" i="44"/>
  <c r="CH123" i="44"/>
  <c r="BR123" i="44"/>
  <c r="CX180" i="44"/>
  <c r="CH180" i="44"/>
  <c r="BR180" i="44"/>
  <c r="CX27" i="44"/>
  <c r="CH27" i="44"/>
  <c r="BR27" i="44"/>
  <c r="CX130" i="44"/>
  <c r="CH130" i="44"/>
  <c r="BR130" i="44"/>
  <c r="CX169" i="44"/>
  <c r="CH169" i="44"/>
  <c r="BR169" i="44"/>
  <c r="CX86" i="44"/>
  <c r="CH86" i="44"/>
  <c r="BR86" i="44"/>
  <c r="CX164" i="44"/>
  <c r="CH164" i="44"/>
  <c r="BR164" i="44"/>
  <c r="CX47" i="44"/>
  <c r="CH47" i="44"/>
  <c r="BR47" i="44"/>
  <c r="CX73" i="44"/>
  <c r="CH73" i="44"/>
  <c r="BR73" i="44"/>
  <c r="CX184" i="44"/>
  <c r="CH184" i="44"/>
  <c r="BR184" i="44"/>
  <c r="DB131" i="44"/>
  <c r="CL131" i="44"/>
  <c r="BV131" i="44"/>
  <c r="DB146" i="44"/>
  <c r="CL146" i="44"/>
  <c r="BV146" i="44"/>
  <c r="DB106" i="44"/>
  <c r="CL106" i="44"/>
  <c r="BV106" i="44"/>
  <c r="DB169" i="44"/>
  <c r="BV169" i="44"/>
  <c r="CL169" i="44"/>
  <c r="DB185" i="44"/>
  <c r="BV185" i="44"/>
  <c r="CL185" i="44"/>
  <c r="DB192" i="44"/>
  <c r="CL192" i="44"/>
  <c r="BV192" i="44"/>
  <c r="DB60" i="44"/>
  <c r="CL60" i="44"/>
  <c r="BV60" i="44"/>
  <c r="DB117" i="44"/>
  <c r="CL117" i="44"/>
  <c r="BV117" i="44"/>
  <c r="DB193" i="44"/>
  <c r="BV193" i="44"/>
  <c r="CL193" i="44"/>
  <c r="DB202" i="44"/>
  <c r="CL202" i="44"/>
  <c r="BV202" i="44"/>
  <c r="DB90" i="44"/>
  <c r="CL90" i="44"/>
  <c r="BV90" i="44"/>
  <c r="DB35" i="44"/>
  <c r="CL35" i="44"/>
  <c r="BV35" i="44"/>
  <c r="DB177" i="44"/>
  <c r="BV177" i="44"/>
  <c r="CL177" i="44"/>
  <c r="CL196" i="44"/>
  <c r="DB196" i="44"/>
  <c r="BV196" i="44"/>
  <c r="DB97" i="44"/>
  <c r="CL97" i="44"/>
  <c r="BV97" i="44"/>
  <c r="DB87" i="44"/>
  <c r="CL87" i="44"/>
  <c r="BV87" i="44"/>
  <c r="DB80" i="44"/>
  <c r="CL80" i="44"/>
  <c r="BV80" i="44"/>
  <c r="DB79" i="44"/>
  <c r="CL79" i="44"/>
  <c r="BV79" i="44"/>
  <c r="DB157" i="44"/>
  <c r="CL157" i="44"/>
  <c r="BV157" i="44"/>
  <c r="DB81" i="44"/>
  <c r="CL81" i="44"/>
  <c r="BV81" i="44"/>
  <c r="DB203" i="44"/>
  <c r="CL203" i="44"/>
  <c r="BV203" i="44"/>
  <c r="DB120" i="44"/>
  <c r="CL120" i="44"/>
  <c r="BV120" i="44"/>
  <c r="DB49" i="44"/>
  <c r="CL49" i="44"/>
  <c r="BV49" i="44"/>
  <c r="DB76" i="44"/>
  <c r="CL76" i="44"/>
  <c r="BV76" i="44"/>
  <c r="DB181" i="44"/>
  <c r="CL181" i="44"/>
  <c r="BV181" i="44"/>
  <c r="DB135" i="44"/>
  <c r="CL135" i="44"/>
  <c r="BV135" i="44"/>
  <c r="DB107" i="44"/>
  <c r="CL107" i="44"/>
  <c r="BV107" i="44"/>
  <c r="DB75" i="44"/>
  <c r="CL75" i="44"/>
  <c r="BV75" i="44"/>
  <c r="DB110" i="44"/>
  <c r="CL110" i="44"/>
  <c r="BV110" i="44"/>
  <c r="DB130" i="44"/>
  <c r="CL130" i="44"/>
  <c r="BV130" i="44"/>
  <c r="DB179" i="44"/>
  <c r="CL179" i="44"/>
  <c r="BV179" i="44"/>
  <c r="DB113" i="44"/>
  <c r="CL113" i="44"/>
  <c r="BV113" i="44"/>
  <c r="DB101" i="44"/>
  <c r="CL101" i="44"/>
  <c r="BV101" i="44"/>
  <c r="DB136" i="44"/>
  <c r="CL136" i="44"/>
  <c r="BV136" i="44"/>
  <c r="DB170" i="44"/>
  <c r="CL170" i="44"/>
  <c r="BV170" i="44"/>
  <c r="DB100" i="44"/>
  <c r="CL100" i="44"/>
  <c r="BV100" i="44"/>
  <c r="DB78" i="44"/>
  <c r="CL78" i="44"/>
  <c r="BV78" i="44"/>
  <c r="DB91" i="44"/>
  <c r="CL91" i="44"/>
  <c r="BV91" i="44"/>
  <c r="DB165" i="44"/>
  <c r="CL165" i="44"/>
  <c r="BV165" i="44"/>
  <c r="DB104" i="44"/>
  <c r="CL104" i="44"/>
  <c r="BV104" i="44"/>
  <c r="DB96" i="44"/>
  <c r="CL96" i="44"/>
  <c r="BV96" i="44"/>
  <c r="DB152" i="44"/>
  <c r="CL152" i="44"/>
  <c r="BV152" i="44"/>
  <c r="DC160" i="44"/>
  <c r="CM160" i="44"/>
  <c r="BW160" i="44"/>
  <c r="CW114" i="44"/>
  <c r="CG114" i="44"/>
  <c r="BQ114" i="44"/>
  <c r="DA133" i="44"/>
  <c r="CK133" i="44"/>
  <c r="BU133" i="44"/>
  <c r="DA179" i="44"/>
  <c r="CK179" i="44"/>
  <c r="BU179" i="44"/>
  <c r="DA203" i="44"/>
  <c r="CK203" i="44"/>
  <c r="BU203" i="44"/>
  <c r="DA48" i="44"/>
  <c r="CK48" i="44"/>
  <c r="BU48" i="44"/>
  <c r="DA137" i="44"/>
  <c r="CK137" i="44"/>
  <c r="BU137" i="44"/>
  <c r="DA113" i="44"/>
  <c r="CK113" i="44"/>
  <c r="BU113" i="44"/>
  <c r="DA206" i="44"/>
  <c r="CK206" i="44"/>
  <c r="BU206" i="44"/>
  <c r="DA157" i="44"/>
  <c r="CK157" i="44"/>
  <c r="BU157" i="44"/>
  <c r="DA65" i="44"/>
  <c r="CK65" i="44"/>
  <c r="BU65" i="44"/>
  <c r="DA168" i="44"/>
  <c r="CK168" i="44"/>
  <c r="BU168" i="44"/>
  <c r="DA92" i="44"/>
  <c r="CK92" i="44"/>
  <c r="BU92" i="44"/>
  <c r="DA96" i="44"/>
  <c r="CK96" i="44"/>
  <c r="BU96" i="44"/>
  <c r="DA131" i="44"/>
  <c r="CK131" i="44"/>
  <c r="BU131" i="44"/>
  <c r="DA153" i="44"/>
  <c r="CK153" i="44"/>
  <c r="BU153" i="44"/>
  <c r="DA77" i="44"/>
  <c r="CK77" i="44"/>
  <c r="BU77" i="44"/>
  <c r="DA190" i="44"/>
  <c r="CK190" i="44"/>
  <c r="BU190" i="44"/>
  <c r="DA154" i="44"/>
  <c r="CK154" i="44"/>
  <c r="BU154" i="44"/>
  <c r="DA41" i="44"/>
  <c r="CK41" i="44"/>
  <c r="BU41" i="44"/>
  <c r="DA152" i="44"/>
  <c r="CK152" i="44"/>
  <c r="BU152" i="44"/>
  <c r="DA66" i="44"/>
  <c r="CK66" i="44"/>
  <c r="BU66" i="44"/>
  <c r="DA100" i="44"/>
  <c r="CK100" i="44"/>
  <c r="BU100" i="44"/>
  <c r="DA86" i="44"/>
  <c r="CK86" i="44"/>
  <c r="BU86" i="44"/>
  <c r="DA130" i="44"/>
  <c r="CK130" i="44"/>
  <c r="BU130" i="44"/>
  <c r="DA158" i="44"/>
  <c r="CK158" i="44"/>
  <c r="BU158" i="44"/>
  <c r="DA47" i="44"/>
  <c r="CK47" i="44"/>
  <c r="BU47" i="44"/>
  <c r="DA37" i="44"/>
  <c r="CK37" i="44"/>
  <c r="BU37" i="44"/>
  <c r="DA176" i="44"/>
  <c r="CK176" i="44"/>
  <c r="BU176" i="44"/>
  <c r="DA63" i="44"/>
  <c r="CK63" i="44"/>
  <c r="BU63" i="44"/>
  <c r="DA72" i="44"/>
  <c r="CK72" i="44"/>
  <c r="BU72" i="44"/>
  <c r="DA59" i="44"/>
  <c r="CK59" i="44"/>
  <c r="BU59" i="44"/>
  <c r="DA58" i="44"/>
  <c r="CK58" i="44"/>
  <c r="BU58" i="44"/>
  <c r="DA118" i="44"/>
  <c r="CK118" i="44"/>
  <c r="BU118" i="44"/>
  <c r="DA146" i="44"/>
  <c r="CK146" i="44"/>
  <c r="BU146" i="44"/>
  <c r="DA142" i="44"/>
  <c r="CK142" i="44"/>
  <c r="BU142" i="44"/>
  <c r="DA103" i="44"/>
  <c r="BU103" i="44"/>
  <c r="CK103" i="44"/>
  <c r="DA189" i="44"/>
  <c r="CK189" i="44"/>
  <c r="BU189" i="44"/>
  <c r="DA27" i="44"/>
  <c r="CK27" i="44"/>
  <c r="BU27" i="44"/>
  <c r="DA186" i="44"/>
  <c r="CK186" i="44"/>
  <c r="BU186" i="44"/>
  <c r="DA57" i="44"/>
  <c r="CK57" i="44"/>
  <c r="BU57" i="44"/>
  <c r="DA147" i="44"/>
  <c r="CK147" i="44"/>
  <c r="BU147" i="44"/>
  <c r="DA84" i="44"/>
  <c r="CK84" i="44"/>
  <c r="BU84" i="44"/>
  <c r="DA175" i="44"/>
  <c r="CK175" i="44"/>
  <c r="BU175" i="44"/>
  <c r="DA90" i="44"/>
  <c r="CK90" i="44"/>
  <c r="BU90" i="44"/>
  <c r="DA122" i="44"/>
  <c r="CK122" i="44"/>
  <c r="BU122" i="44"/>
  <c r="DC193" i="44"/>
  <c r="CM193" i="44"/>
  <c r="BW193" i="44"/>
  <c r="DC184" i="44"/>
  <c r="CM184" i="44"/>
  <c r="BW184" i="44"/>
  <c r="DC206" i="44"/>
  <c r="CM206" i="44"/>
  <c r="BW206" i="44"/>
  <c r="DC56" i="44"/>
  <c r="BW56" i="44"/>
  <c r="CM56" i="44"/>
  <c r="DC95" i="44"/>
  <c r="CM95" i="44"/>
  <c r="BW95" i="44"/>
  <c r="DC115" i="44"/>
  <c r="CM115" i="44"/>
  <c r="BW115" i="44"/>
  <c r="DC87" i="44"/>
  <c r="CM87" i="44"/>
  <c r="BW87" i="44"/>
  <c r="DC88" i="44"/>
  <c r="BW88" i="44"/>
  <c r="CM88" i="44"/>
  <c r="DC119" i="44"/>
  <c r="CM119" i="44"/>
  <c r="BW119" i="44"/>
  <c r="DC130" i="44"/>
  <c r="CM130" i="44"/>
  <c r="BW130" i="44"/>
  <c r="DC60" i="44"/>
  <c r="CM60" i="44"/>
  <c r="BW60" i="44"/>
  <c r="DC83" i="44"/>
  <c r="CM83" i="44"/>
  <c r="BW83" i="44"/>
  <c r="DC133" i="44"/>
  <c r="CM133" i="44"/>
  <c r="BW133" i="44"/>
  <c r="DC154" i="44"/>
  <c r="CM154" i="44"/>
  <c r="BW154" i="44"/>
  <c r="DC50" i="44"/>
  <c r="CM50" i="44"/>
  <c r="BW50" i="44"/>
  <c r="DC179" i="44"/>
  <c r="CM179" i="44"/>
  <c r="BW179" i="44"/>
  <c r="DC103" i="44"/>
  <c r="CM103" i="44"/>
  <c r="BW103" i="44"/>
  <c r="DC197" i="44"/>
  <c r="CM197" i="44"/>
  <c r="BW197" i="44"/>
  <c r="DC145" i="44"/>
  <c r="CM145" i="44"/>
  <c r="BW145" i="44"/>
  <c r="DC117" i="44"/>
  <c r="CM117" i="44"/>
  <c r="BW117" i="44"/>
  <c r="DC138" i="44"/>
  <c r="CM138" i="44"/>
  <c r="BW138" i="44"/>
  <c r="DC185" i="44"/>
  <c r="CM185" i="44"/>
  <c r="BW185" i="44"/>
  <c r="DC73" i="44"/>
  <c r="CM73" i="44"/>
  <c r="BW73" i="44"/>
  <c r="DC114" i="44"/>
  <c r="CM114" i="44"/>
  <c r="BW114" i="44"/>
  <c r="DC113" i="44"/>
  <c r="CM113" i="44"/>
  <c r="BW113" i="44"/>
  <c r="DC183" i="44"/>
  <c r="CM183" i="44"/>
  <c r="BW183" i="44"/>
  <c r="DC77" i="44"/>
  <c r="CM77" i="44"/>
  <c r="BW77" i="44"/>
  <c r="DC94" i="44"/>
  <c r="CM94" i="44"/>
  <c r="BW94" i="44"/>
  <c r="DC132" i="44"/>
  <c r="CM132" i="44"/>
  <c r="BW132" i="44"/>
  <c r="DC128" i="44"/>
  <c r="BW128" i="44"/>
  <c r="CM128" i="44"/>
  <c r="DC188" i="44"/>
  <c r="CM188" i="44"/>
  <c r="BW188" i="44"/>
  <c r="DC166" i="44"/>
  <c r="CM166" i="44"/>
  <c r="BW166" i="44"/>
  <c r="DC142" i="44"/>
  <c r="CM142" i="44"/>
  <c r="BW142" i="44"/>
  <c r="DC180" i="44"/>
  <c r="CM180" i="44"/>
  <c r="BW180" i="44"/>
  <c r="DC192" i="44"/>
  <c r="CM192" i="44"/>
  <c r="BW192" i="44"/>
  <c r="DC153" i="44"/>
  <c r="CM153" i="44"/>
  <c r="BW153" i="44"/>
  <c r="DC196" i="44"/>
  <c r="CM196" i="44"/>
  <c r="BW196" i="44"/>
  <c r="DC93" i="44"/>
  <c r="CM93" i="44"/>
  <c r="BW93" i="44"/>
  <c r="DC40" i="44"/>
  <c r="CM40" i="44"/>
  <c r="BW40" i="44"/>
  <c r="DC172" i="44"/>
  <c r="CM172" i="44"/>
  <c r="BW172" i="44"/>
  <c r="DC71" i="44"/>
  <c r="CM71" i="44"/>
  <c r="BW71" i="44"/>
  <c r="DC31" i="44"/>
  <c r="CM31" i="44"/>
  <c r="BW31" i="44"/>
  <c r="DC63" i="44"/>
  <c r="CM63" i="44"/>
  <c r="BW63" i="44"/>
  <c r="CW190" i="44"/>
  <c r="CG190" i="44"/>
  <c r="BQ190" i="44"/>
  <c r="CW79" i="44"/>
  <c r="CG79" i="44"/>
  <c r="BQ79" i="44"/>
  <c r="CW156" i="44"/>
  <c r="CG156" i="44"/>
  <c r="BQ156" i="44"/>
  <c r="CW153" i="44"/>
  <c r="CG153" i="44"/>
  <c r="BQ153" i="44"/>
  <c r="CW196" i="44"/>
  <c r="CG196" i="44"/>
  <c r="BQ196" i="44"/>
  <c r="CW100" i="44"/>
  <c r="CG100" i="44"/>
  <c r="BQ100" i="44"/>
  <c r="CW143" i="44"/>
  <c r="CG143" i="44"/>
  <c r="BQ143" i="44"/>
  <c r="CW165" i="44"/>
  <c r="CG165" i="44"/>
  <c r="BQ165" i="44"/>
  <c r="CW128" i="44"/>
  <c r="CG128" i="44"/>
  <c r="BQ128" i="44"/>
  <c r="CW55" i="44"/>
  <c r="CG55" i="44"/>
  <c r="BQ55" i="44"/>
  <c r="CW179" i="44"/>
  <c r="CG179" i="44"/>
  <c r="BQ179" i="44"/>
  <c r="CW146" i="44"/>
  <c r="CG146" i="44"/>
  <c r="BQ146" i="44"/>
  <c r="CW150" i="44"/>
  <c r="CG150" i="44"/>
  <c r="BQ150" i="44"/>
  <c r="CW74" i="44"/>
  <c r="CG74" i="44"/>
  <c r="BQ74" i="44"/>
  <c r="CW166" i="44"/>
  <c r="CG166" i="44"/>
  <c r="BQ166" i="44"/>
  <c r="CW201" i="44"/>
  <c r="CG201" i="44"/>
  <c r="BQ201" i="44"/>
  <c r="CW92" i="44"/>
  <c r="CG92" i="44"/>
  <c r="BQ92" i="44"/>
  <c r="CW104" i="44"/>
  <c r="CG104" i="44"/>
  <c r="BQ104" i="44"/>
  <c r="CW59" i="44"/>
  <c r="CG59" i="44"/>
  <c r="BQ59" i="44"/>
  <c r="CW130" i="44"/>
  <c r="CG130" i="44"/>
  <c r="BQ130" i="44"/>
  <c r="CW202" i="44"/>
  <c r="CG202" i="44"/>
  <c r="BQ202" i="44"/>
  <c r="CW75" i="44"/>
  <c r="CG75" i="44"/>
  <c r="BQ75" i="44"/>
  <c r="CW119" i="44"/>
  <c r="CG119" i="44"/>
  <c r="BQ119" i="44"/>
  <c r="CW191" i="44"/>
  <c r="CG191" i="44"/>
  <c r="BQ191" i="44"/>
  <c r="CW135" i="44"/>
  <c r="CG135" i="44"/>
  <c r="BQ135" i="44"/>
  <c r="CW76" i="44"/>
  <c r="CG76" i="44"/>
  <c r="BQ76" i="44"/>
  <c r="CW99" i="44"/>
  <c r="CG99" i="44"/>
  <c r="BQ99" i="44"/>
  <c r="CW93" i="44"/>
  <c r="BQ93" i="44"/>
  <c r="CG93" i="44"/>
  <c r="CW107" i="44"/>
  <c r="CG107" i="44"/>
  <c r="BQ107" i="44"/>
  <c r="CW106" i="44"/>
  <c r="CG106" i="44"/>
  <c r="BQ106" i="44"/>
  <c r="CW56" i="44"/>
  <c r="CG56" i="44"/>
  <c r="BQ56" i="44"/>
  <c r="CW65" i="44"/>
  <c r="CG65" i="44"/>
  <c r="BQ65" i="44"/>
  <c r="CW89" i="44"/>
  <c r="CG89" i="44"/>
  <c r="BQ89" i="44"/>
  <c r="CW83" i="44"/>
  <c r="CG83" i="44"/>
  <c r="BQ83" i="44"/>
  <c r="CW121" i="44"/>
  <c r="CG121" i="44"/>
  <c r="BQ121" i="44"/>
  <c r="CW145" i="44"/>
  <c r="CG145" i="44"/>
  <c r="BQ145" i="44"/>
  <c r="CW96" i="44"/>
  <c r="CG96" i="44"/>
  <c r="BQ96" i="44"/>
  <c r="CW140" i="44"/>
  <c r="CG140" i="44"/>
  <c r="BQ140" i="44"/>
  <c r="CW77" i="44"/>
  <c r="BQ77" i="44"/>
  <c r="CG77" i="44"/>
  <c r="CW118" i="44"/>
  <c r="CG118" i="44"/>
  <c r="BQ118" i="44"/>
  <c r="CW110" i="44"/>
  <c r="CG110" i="44"/>
  <c r="BQ110" i="44"/>
  <c r="CW58" i="44"/>
  <c r="CG58" i="44"/>
  <c r="BQ58" i="44"/>
  <c r="CW40" i="44"/>
  <c r="CG40" i="44"/>
  <c r="BQ40" i="44"/>
  <c r="DC152" i="44"/>
  <c r="CM152" i="44"/>
  <c r="BW152" i="44"/>
  <c r="CZ182" i="44"/>
  <c r="BT182" i="44"/>
  <c r="CJ182" i="44"/>
  <c r="DE182" i="44"/>
  <c r="CO182" i="44"/>
  <c r="BY182" i="44"/>
  <c r="CY126" i="44"/>
  <c r="BS126" i="44"/>
  <c r="CI126" i="44"/>
  <c r="CV109" i="44"/>
  <c r="CF109" i="44"/>
  <c r="BP109" i="44"/>
  <c r="CZ42" i="44"/>
  <c r="CJ42" i="44"/>
  <c r="BT42" i="44"/>
  <c r="DE157" i="44"/>
  <c r="CO157" i="44"/>
  <c r="BY157" i="44"/>
  <c r="CX118" i="44"/>
  <c r="CH118" i="44"/>
  <c r="BR118" i="44"/>
  <c r="DD94" i="44"/>
  <c r="CN94" i="44"/>
  <c r="BX94" i="44"/>
  <c r="DB188" i="44"/>
  <c r="CL188" i="44"/>
  <c r="BV188" i="44"/>
  <c r="CZ38" i="44"/>
  <c r="CJ38" i="44"/>
  <c r="BT38" i="44"/>
  <c r="CZ115" i="44"/>
  <c r="CJ115" i="44"/>
  <c r="BT115" i="44"/>
  <c r="CZ59" i="44"/>
  <c r="CJ59" i="44"/>
  <c r="BT59" i="44"/>
  <c r="CZ48" i="44"/>
  <c r="CJ48" i="44"/>
  <c r="BT48" i="44"/>
  <c r="CZ29" i="44"/>
  <c r="CJ29" i="44"/>
  <c r="BT29" i="44"/>
  <c r="CZ131" i="44"/>
  <c r="CJ131" i="44"/>
  <c r="BT131" i="44"/>
  <c r="CZ167" i="44"/>
  <c r="CJ167" i="44"/>
  <c r="BT167" i="44"/>
  <c r="CZ28" i="44"/>
  <c r="CJ28" i="44"/>
  <c r="BT28" i="44"/>
  <c r="CZ106" i="44"/>
  <c r="CJ106" i="44"/>
  <c r="BT106" i="44"/>
  <c r="CZ156" i="44"/>
  <c r="CJ156" i="44"/>
  <c r="BT156" i="44"/>
  <c r="CZ80" i="44"/>
  <c r="CJ80" i="44"/>
  <c r="BT80" i="44"/>
  <c r="CZ110" i="44"/>
  <c r="CJ110" i="44"/>
  <c r="BT110" i="44"/>
  <c r="CZ154" i="44"/>
  <c r="CJ154" i="44"/>
  <c r="BT154" i="44"/>
  <c r="CZ151" i="44"/>
  <c r="CJ151" i="44"/>
  <c r="BT151" i="44"/>
  <c r="CZ82" i="44"/>
  <c r="CJ82" i="44"/>
  <c r="BT82" i="44"/>
  <c r="CZ87" i="44"/>
  <c r="CJ87" i="44"/>
  <c r="BT87" i="44"/>
  <c r="CZ58" i="44"/>
  <c r="CJ58" i="44"/>
  <c r="BT58" i="44"/>
  <c r="CZ207" i="44"/>
  <c r="CJ207" i="44"/>
  <c r="BT207" i="44"/>
  <c r="CZ155" i="44"/>
  <c r="CJ155" i="44"/>
  <c r="BT155" i="44"/>
  <c r="CZ135" i="44"/>
  <c r="CJ135" i="44"/>
  <c r="BT135" i="44"/>
  <c r="CZ137" i="44"/>
  <c r="CJ137" i="44"/>
  <c r="BT137" i="44"/>
  <c r="CZ139" i="44"/>
  <c r="CJ139" i="44"/>
  <c r="BT139" i="44"/>
  <c r="CZ90" i="44"/>
  <c r="CJ90" i="44"/>
  <c r="BT90" i="44"/>
  <c r="CZ37" i="44"/>
  <c r="CJ37" i="44"/>
  <c r="BT37" i="44"/>
  <c r="CZ145" i="44"/>
  <c r="CJ145" i="44"/>
  <c r="BT145" i="44"/>
  <c r="CZ140" i="44"/>
  <c r="CJ140" i="44"/>
  <c r="BT140" i="44"/>
  <c r="CZ113" i="44"/>
  <c r="CJ113" i="44"/>
  <c r="BT113" i="44"/>
  <c r="CZ202" i="44"/>
  <c r="CJ202" i="44"/>
  <c r="BT202" i="44"/>
  <c r="CZ108" i="44"/>
  <c r="CJ108" i="44"/>
  <c r="BT108" i="44"/>
  <c r="CZ152" i="44"/>
  <c r="BT152" i="44"/>
  <c r="CJ152" i="44"/>
  <c r="CZ196" i="44"/>
  <c r="CJ196" i="44"/>
  <c r="BT196" i="44"/>
  <c r="CZ142" i="44"/>
  <c r="BT142" i="44"/>
  <c r="CJ142" i="44"/>
  <c r="CZ99" i="44"/>
  <c r="CJ99" i="44"/>
  <c r="BT99" i="44"/>
  <c r="CZ68" i="44"/>
  <c r="CJ68" i="44"/>
  <c r="BT68" i="44"/>
  <c r="CZ79" i="44"/>
  <c r="CJ79" i="44"/>
  <c r="BT79" i="44"/>
  <c r="CZ184" i="44"/>
  <c r="BT184" i="44"/>
  <c r="CJ184" i="44"/>
  <c r="CZ72" i="44"/>
  <c r="CJ72" i="44"/>
  <c r="BT72" i="44"/>
  <c r="CZ61" i="44"/>
  <c r="CJ61" i="44"/>
  <c r="BT61" i="44"/>
  <c r="CZ125" i="44"/>
  <c r="CJ125" i="44"/>
  <c r="BT125" i="44"/>
  <c r="CZ194" i="44"/>
  <c r="CJ194" i="44"/>
  <c r="BT194" i="44"/>
  <c r="CZ150" i="44"/>
  <c r="BT150" i="44"/>
  <c r="CJ150" i="44"/>
  <c r="CZ64" i="44"/>
  <c r="CJ64" i="44"/>
  <c r="BT64" i="44"/>
  <c r="CZ119" i="44"/>
  <c r="CJ119" i="44"/>
  <c r="BT119" i="44"/>
  <c r="DD164" i="44"/>
  <c r="CN164" i="44"/>
  <c r="BX164" i="44"/>
  <c r="DD111" i="44"/>
  <c r="CN111" i="44"/>
  <c r="BX111" i="44"/>
  <c r="DD128" i="44"/>
  <c r="CN128" i="44"/>
  <c r="BX128" i="44"/>
  <c r="DD39" i="44"/>
  <c r="CN39" i="44"/>
  <c r="BX39" i="44"/>
  <c r="DD62" i="44"/>
  <c r="CN62" i="44"/>
  <c r="BX62" i="44"/>
  <c r="DD185" i="44"/>
  <c r="CN185" i="44"/>
  <c r="BX185" i="44"/>
  <c r="DD43" i="44"/>
  <c r="CN43" i="44"/>
  <c r="BX43" i="44"/>
  <c r="DD30" i="44"/>
  <c r="CN30" i="44"/>
  <c r="BX30" i="44"/>
  <c r="DD160" i="44"/>
  <c r="BX160" i="44"/>
  <c r="CN160" i="44"/>
  <c r="DD156" i="44"/>
  <c r="CN156" i="44"/>
  <c r="BX156" i="44"/>
  <c r="DD57" i="44"/>
  <c r="CN57" i="44"/>
  <c r="BX57" i="44"/>
  <c r="DD154" i="44"/>
  <c r="BX154" i="44"/>
  <c r="CN154" i="44"/>
  <c r="DD163" i="44"/>
  <c r="CN163" i="44"/>
  <c r="BX163" i="44"/>
  <c r="DD100" i="44"/>
  <c r="CN100" i="44"/>
  <c r="BX100" i="44"/>
  <c r="DD152" i="44"/>
  <c r="BX152" i="44"/>
  <c r="CN152" i="44"/>
  <c r="DD55" i="44"/>
  <c r="CN55" i="44"/>
  <c r="BX55" i="44"/>
  <c r="DD69" i="44"/>
  <c r="CN69" i="44"/>
  <c r="BX69" i="44"/>
  <c r="DD67" i="44"/>
  <c r="CN67" i="44"/>
  <c r="BX67" i="44"/>
  <c r="DD120" i="44"/>
  <c r="CN120" i="44"/>
  <c r="BX120" i="44"/>
  <c r="DD159" i="44"/>
  <c r="CN159" i="44"/>
  <c r="BX159" i="44"/>
  <c r="DD205" i="44"/>
  <c r="CN205" i="44"/>
  <c r="BX205" i="44"/>
  <c r="DD107" i="44"/>
  <c r="CN107" i="44"/>
  <c r="BX107" i="44"/>
  <c r="DD155" i="44"/>
  <c r="CN155" i="44"/>
  <c r="BX155" i="44"/>
  <c r="DD206" i="44"/>
  <c r="CN206" i="44"/>
  <c r="BX206" i="44"/>
  <c r="DD177" i="44"/>
  <c r="CN177" i="44"/>
  <c r="BX177" i="44"/>
  <c r="DD41" i="44"/>
  <c r="CN41" i="44"/>
  <c r="BX41" i="44"/>
  <c r="DD87" i="44"/>
  <c r="CN87" i="44"/>
  <c r="BX87" i="44"/>
  <c r="DD200" i="44"/>
  <c r="BX200" i="44"/>
  <c r="CN200" i="44"/>
  <c r="DD56" i="44"/>
  <c r="CN56" i="44"/>
  <c r="BX56" i="44"/>
  <c r="DD123" i="44"/>
  <c r="CN123" i="44"/>
  <c r="BX123" i="44"/>
  <c r="DD85" i="44"/>
  <c r="CN85" i="44"/>
  <c r="BX85" i="44"/>
  <c r="DD27" i="44"/>
  <c r="CN27" i="44"/>
  <c r="BX27" i="44"/>
  <c r="DD101" i="44"/>
  <c r="CN101" i="44"/>
  <c r="BX101" i="44"/>
  <c r="DD112" i="44"/>
  <c r="CN112" i="44"/>
  <c r="BX112" i="44"/>
  <c r="DD180" i="44"/>
  <c r="CN180" i="44"/>
  <c r="BX180" i="44"/>
  <c r="DD32" i="44"/>
  <c r="CN32" i="44"/>
  <c r="BX32" i="44"/>
  <c r="DD173" i="44"/>
  <c r="CN173" i="44"/>
  <c r="BX173" i="44"/>
  <c r="DD33" i="44"/>
  <c r="CN33" i="44"/>
  <c r="BX33" i="44"/>
  <c r="DD130" i="44"/>
  <c r="CN130" i="44"/>
  <c r="BX130" i="44"/>
  <c r="DD174" i="44"/>
  <c r="CN174" i="44"/>
  <c r="BX174" i="44"/>
  <c r="DD126" i="44"/>
  <c r="CN126" i="44"/>
  <c r="BX126" i="44"/>
  <c r="DD168" i="44"/>
  <c r="BX168" i="44"/>
  <c r="CN168" i="44"/>
  <c r="IY156" i="44"/>
  <c r="IY83" i="44"/>
  <c r="IY79" i="44"/>
  <c r="IY102" i="44"/>
  <c r="CV175" i="44"/>
  <c r="CF175" i="44"/>
  <c r="BP175" i="44"/>
  <c r="CZ56" i="44"/>
  <c r="CJ56" i="44"/>
  <c r="BT56" i="44"/>
  <c r="DE70" i="44"/>
  <c r="CO70" i="44"/>
  <c r="BY70" i="44"/>
  <c r="CY197" i="44"/>
  <c r="CI197" i="44"/>
  <c r="BS197" i="44"/>
  <c r="DD121" i="44"/>
  <c r="CN121" i="44"/>
  <c r="BX121" i="44"/>
  <c r="DB38" i="44"/>
  <c r="CL38" i="44"/>
  <c r="BV38" i="44"/>
  <c r="DE71" i="44"/>
  <c r="CO71" i="44"/>
  <c r="BY71" i="44"/>
  <c r="DE61" i="44"/>
  <c r="CO61" i="44"/>
  <c r="BY61" i="44"/>
  <c r="DE186" i="44"/>
  <c r="CO186" i="44"/>
  <c r="BY186" i="44"/>
  <c r="DE93" i="44"/>
  <c r="CO93" i="44"/>
  <c r="BY93" i="44"/>
  <c r="DE172" i="44"/>
  <c r="CO172" i="44"/>
  <c r="BY172" i="44"/>
  <c r="DE196" i="44"/>
  <c r="CO196" i="44"/>
  <c r="BY196" i="44"/>
  <c r="DE187" i="44"/>
  <c r="CO187" i="44"/>
  <c r="BY187" i="44"/>
  <c r="DE183" i="44"/>
  <c r="CO183" i="44"/>
  <c r="BY183" i="44"/>
  <c r="DE58" i="44"/>
  <c r="CO58" i="44"/>
  <c r="BY58" i="44"/>
  <c r="DE174" i="44"/>
  <c r="CO174" i="44"/>
  <c r="BY174" i="44"/>
  <c r="DE59" i="44"/>
  <c r="CO59" i="44"/>
  <c r="BY59" i="44"/>
  <c r="DE166" i="44"/>
  <c r="CO166" i="44"/>
  <c r="BY166" i="44"/>
  <c r="DE203" i="44"/>
  <c r="CO203" i="44"/>
  <c r="BY203" i="44"/>
  <c r="DE143" i="44"/>
  <c r="CO143" i="44"/>
  <c r="BY143" i="44"/>
  <c r="DE65" i="44"/>
  <c r="BY65" i="44"/>
  <c r="CO65" i="44"/>
  <c r="DE44" i="44"/>
  <c r="CO44" i="44"/>
  <c r="BY44" i="44"/>
  <c r="DE82" i="44"/>
  <c r="CO82" i="44"/>
  <c r="BY82" i="44"/>
  <c r="DE107" i="44"/>
  <c r="CO107" i="44"/>
  <c r="BY107" i="44"/>
  <c r="DE159" i="44"/>
  <c r="CO159" i="44"/>
  <c r="BY159" i="44"/>
  <c r="DE117" i="44"/>
  <c r="CO117" i="44"/>
  <c r="BY117" i="44"/>
  <c r="DE125" i="44"/>
  <c r="CO125" i="44"/>
  <c r="BY125" i="44"/>
  <c r="DE128" i="44"/>
  <c r="CO128" i="44"/>
  <c r="BY128" i="44"/>
  <c r="DE191" i="44"/>
  <c r="CO191" i="44"/>
  <c r="BY191" i="44"/>
  <c r="DE198" i="44"/>
  <c r="CO198" i="44"/>
  <c r="BY198" i="44"/>
  <c r="DE175" i="44"/>
  <c r="CO175" i="44"/>
  <c r="BY175" i="44"/>
  <c r="DE104" i="44"/>
  <c r="CO104" i="44"/>
  <c r="BY104" i="44"/>
  <c r="DE134" i="44"/>
  <c r="CO134" i="44"/>
  <c r="BY134" i="44"/>
  <c r="DE180" i="44"/>
  <c r="CO180" i="44"/>
  <c r="BY180" i="44"/>
  <c r="DE112" i="44"/>
  <c r="CO112" i="44"/>
  <c r="BY112" i="44"/>
  <c r="DE158" i="44"/>
  <c r="CO158" i="44"/>
  <c r="BY158" i="44"/>
  <c r="DE164" i="44"/>
  <c r="CO164" i="44"/>
  <c r="BY164" i="44"/>
  <c r="CO118" i="44"/>
  <c r="DE118" i="44"/>
  <c r="BY118" i="44"/>
  <c r="DE41" i="44"/>
  <c r="CO41" i="44"/>
  <c r="BY41" i="44"/>
  <c r="DE67" i="44"/>
  <c r="CO67" i="44"/>
  <c r="BY67" i="44"/>
  <c r="DE200" i="44"/>
  <c r="CO200" i="44"/>
  <c r="BY200" i="44"/>
  <c r="DE124" i="44"/>
  <c r="CO124" i="44"/>
  <c r="BY124" i="44"/>
  <c r="DE99" i="44"/>
  <c r="CO99" i="44"/>
  <c r="BY99" i="44"/>
  <c r="DE199" i="44"/>
  <c r="CO199" i="44"/>
  <c r="BY199" i="44"/>
  <c r="DE173" i="44"/>
  <c r="CO173" i="44"/>
  <c r="BY173" i="44"/>
  <c r="DE54" i="44"/>
  <c r="CO54" i="44"/>
  <c r="BY54" i="44"/>
  <c r="DE116" i="44"/>
  <c r="CO116" i="44"/>
  <c r="BY116" i="44"/>
  <c r="DE122" i="44"/>
  <c r="CO122" i="44"/>
  <c r="BY122" i="44"/>
  <c r="CV160" i="44"/>
  <c r="CF160" i="44"/>
  <c r="BP160" i="44"/>
  <c r="CV148" i="44"/>
  <c r="BP148" i="44"/>
  <c r="CF148" i="44"/>
  <c r="CV196" i="44"/>
  <c r="BP196" i="44"/>
  <c r="CF196" i="44"/>
  <c r="CV65" i="44"/>
  <c r="CF65" i="44"/>
  <c r="BP65" i="44"/>
  <c r="CV166" i="44"/>
  <c r="BP166" i="44"/>
  <c r="CF166" i="44"/>
  <c r="CV120" i="44"/>
  <c r="CF120" i="44"/>
  <c r="BP120" i="44"/>
  <c r="CV192" i="44"/>
  <c r="CF192" i="44"/>
  <c r="BP192" i="44"/>
  <c r="CV153" i="44"/>
  <c r="CF153" i="44"/>
  <c r="BP153" i="44"/>
  <c r="CV32" i="44"/>
  <c r="CF32" i="44"/>
  <c r="BP32" i="44"/>
  <c r="CV39" i="44"/>
  <c r="CF39" i="44"/>
  <c r="BP39" i="44"/>
  <c r="CV207" i="44"/>
  <c r="CF207" i="44"/>
  <c r="BP207" i="44"/>
  <c r="CV181" i="44"/>
  <c r="CF181" i="44"/>
  <c r="BP181" i="44"/>
  <c r="CV38" i="44"/>
  <c r="CF38" i="44"/>
  <c r="BP38" i="44"/>
  <c r="CV92" i="44"/>
  <c r="CF92" i="44"/>
  <c r="BP92" i="44"/>
  <c r="CV78" i="44"/>
  <c r="CF78" i="44"/>
  <c r="BP78" i="44"/>
  <c r="CV127" i="44"/>
  <c r="CF127" i="44"/>
  <c r="BP127" i="44"/>
  <c r="CV190" i="44"/>
  <c r="BP190" i="44"/>
  <c r="CF190" i="44"/>
  <c r="CV106" i="44"/>
  <c r="CF106" i="44"/>
  <c r="BP106" i="44"/>
  <c r="CV143" i="44"/>
  <c r="CF143" i="44"/>
  <c r="BP143" i="44"/>
  <c r="CV99" i="44"/>
  <c r="CF99" i="44"/>
  <c r="BP99" i="44"/>
  <c r="CV124" i="44"/>
  <c r="CF124" i="44"/>
  <c r="BP124" i="44"/>
  <c r="CV72" i="44"/>
  <c r="CF72" i="44"/>
  <c r="BP72" i="44"/>
  <c r="CV84" i="44"/>
  <c r="CF84" i="44"/>
  <c r="BP84" i="44"/>
  <c r="CV114" i="44"/>
  <c r="CF114" i="44"/>
  <c r="BP114" i="44"/>
  <c r="CV55" i="44"/>
  <c r="CF55" i="44"/>
  <c r="BP55" i="44"/>
  <c r="CV128" i="44"/>
  <c r="CF128" i="44"/>
  <c r="BP128" i="44"/>
  <c r="CV122" i="44"/>
  <c r="CF122" i="44"/>
  <c r="BP122" i="44"/>
  <c r="CV168" i="44"/>
  <c r="CF168" i="44"/>
  <c r="BP168" i="44"/>
  <c r="CV28" i="44"/>
  <c r="CF28" i="44"/>
  <c r="BP28" i="44"/>
  <c r="CV191" i="44"/>
  <c r="CF191" i="44"/>
  <c r="BP191" i="44"/>
  <c r="CV136" i="44"/>
  <c r="CF136" i="44"/>
  <c r="BP136" i="44"/>
  <c r="CV68" i="44"/>
  <c r="CF68" i="44"/>
  <c r="BP68" i="44"/>
  <c r="CV36" i="44"/>
  <c r="CF36" i="44"/>
  <c r="BP36" i="44"/>
  <c r="CV102" i="44"/>
  <c r="CF102" i="44"/>
  <c r="BP102" i="44"/>
  <c r="CV183" i="44"/>
  <c r="CF183" i="44"/>
  <c r="BP183" i="44"/>
  <c r="CV69" i="44"/>
  <c r="CF69" i="44"/>
  <c r="BP69" i="44"/>
  <c r="CV45" i="44"/>
  <c r="CF45" i="44"/>
  <c r="BP45" i="44"/>
  <c r="CV195" i="44"/>
  <c r="CF195" i="44"/>
  <c r="BP195" i="44"/>
  <c r="CV165" i="44"/>
  <c r="CF165" i="44"/>
  <c r="BP165" i="44"/>
  <c r="CV54" i="44"/>
  <c r="CF54" i="44"/>
  <c r="BP54" i="44"/>
  <c r="CV193" i="44"/>
  <c r="CF193" i="44"/>
  <c r="BP193" i="44"/>
  <c r="CV91" i="44"/>
  <c r="CF91" i="44"/>
  <c r="BP91" i="44"/>
  <c r="CV34" i="44"/>
  <c r="CF34" i="44"/>
  <c r="BP34" i="44"/>
  <c r="CV40" i="44"/>
  <c r="CF40" i="44"/>
  <c r="BP40" i="44"/>
  <c r="CY193" i="44"/>
  <c r="CI193" i="44"/>
  <c r="BS193" i="44"/>
  <c r="CY27" i="44"/>
  <c r="CI27" i="44"/>
  <c r="BS27" i="44"/>
  <c r="CY105" i="44"/>
  <c r="CI105" i="44"/>
  <c r="BS105" i="44"/>
  <c r="CY110" i="44"/>
  <c r="BS110" i="44"/>
  <c r="CI110" i="44"/>
  <c r="CY48" i="44"/>
  <c r="CI48" i="44"/>
  <c r="BS48" i="44"/>
  <c r="CY157" i="44"/>
  <c r="CI157" i="44"/>
  <c r="BS157" i="44"/>
  <c r="CY180" i="44"/>
  <c r="CI180" i="44"/>
  <c r="BS180" i="44"/>
  <c r="CY161" i="44"/>
  <c r="CI161" i="44"/>
  <c r="BS161" i="44"/>
  <c r="CY66" i="44"/>
  <c r="CI66" i="44"/>
  <c r="BS66" i="44"/>
  <c r="CY40" i="44"/>
  <c r="CI40" i="44"/>
  <c r="BS40" i="44"/>
  <c r="CY42" i="44"/>
  <c r="CI42" i="44"/>
  <c r="BS42" i="44"/>
  <c r="CY136" i="44"/>
  <c r="CI136" i="44"/>
  <c r="BS136" i="44"/>
  <c r="CY68" i="44"/>
  <c r="CI68" i="44"/>
  <c r="BS68" i="44"/>
  <c r="CY146" i="44"/>
  <c r="CI146" i="44"/>
  <c r="BS146" i="44"/>
  <c r="CY103" i="44"/>
  <c r="CI103" i="44"/>
  <c r="BS103" i="44"/>
  <c r="CY165" i="44"/>
  <c r="CI165" i="44"/>
  <c r="BS165" i="44"/>
  <c r="CY45" i="44"/>
  <c r="CI45" i="44"/>
  <c r="BS45" i="44"/>
  <c r="CY204" i="44"/>
  <c r="CI204" i="44"/>
  <c r="BS204" i="44"/>
  <c r="CY57" i="44"/>
  <c r="CI57" i="44"/>
  <c r="BS57" i="44"/>
  <c r="CY207" i="44"/>
  <c r="CI207" i="44"/>
  <c r="BS207" i="44"/>
  <c r="CY125" i="44"/>
  <c r="CI125" i="44"/>
  <c r="BS125" i="44"/>
  <c r="CY31" i="44"/>
  <c r="CI31" i="44"/>
  <c r="BS31" i="44"/>
  <c r="CY145" i="44"/>
  <c r="CI145" i="44"/>
  <c r="BS145" i="44"/>
  <c r="CY95" i="44"/>
  <c r="CI95" i="44"/>
  <c r="BS95" i="44"/>
  <c r="CY196" i="44"/>
  <c r="CI196" i="44"/>
  <c r="BS196" i="44"/>
  <c r="CY191" i="44"/>
  <c r="CI191" i="44"/>
  <c r="BS191" i="44"/>
  <c r="CY176" i="44"/>
  <c r="CI176" i="44"/>
  <c r="BS176" i="44"/>
  <c r="CY173" i="44"/>
  <c r="CI173" i="44"/>
  <c r="BS173" i="44"/>
  <c r="CY131" i="44"/>
  <c r="CI131" i="44"/>
  <c r="BS131" i="44"/>
  <c r="CY44" i="44"/>
  <c r="CI44" i="44"/>
  <c r="BS44" i="44"/>
  <c r="CY85" i="44"/>
  <c r="CI85" i="44"/>
  <c r="BS85" i="44"/>
  <c r="CY43" i="44"/>
  <c r="CI43" i="44"/>
  <c r="BS43" i="44"/>
  <c r="CY142" i="44"/>
  <c r="CI142" i="44"/>
  <c r="BS142" i="44"/>
  <c r="CY37" i="44"/>
  <c r="CI37" i="44"/>
  <c r="BS37" i="44"/>
  <c r="CY117" i="44"/>
  <c r="CI117" i="44"/>
  <c r="BS117" i="44"/>
  <c r="CY64" i="44"/>
  <c r="CI64" i="44"/>
  <c r="BS64" i="44"/>
  <c r="CY61" i="44"/>
  <c r="CI61" i="44"/>
  <c r="BS61" i="44"/>
  <c r="CY177" i="44"/>
  <c r="CI177" i="44"/>
  <c r="BS177" i="44"/>
  <c r="CY120" i="44"/>
  <c r="CI120" i="44"/>
  <c r="BS120" i="44"/>
  <c r="CY52" i="44"/>
  <c r="CI52" i="44"/>
  <c r="BS52" i="44"/>
  <c r="CY62" i="44"/>
  <c r="BS62" i="44"/>
  <c r="CI62" i="44"/>
  <c r="CY166" i="44"/>
  <c r="CI166" i="44"/>
  <c r="BS166" i="44"/>
  <c r="CY206" i="44"/>
  <c r="CI206" i="44"/>
  <c r="BS206" i="44"/>
  <c r="CZ176" i="44"/>
  <c r="BT176" i="44"/>
  <c r="CJ176" i="44"/>
  <c r="CX54" i="44"/>
  <c r="CH54" i="44"/>
  <c r="BR54" i="44"/>
  <c r="DD132" i="44"/>
  <c r="CN132" i="44"/>
  <c r="BX132" i="44"/>
  <c r="DF92" i="44"/>
  <c r="CP92" i="44"/>
  <c r="BZ92" i="44"/>
  <c r="DF32" i="44"/>
  <c r="CP32" i="44"/>
  <c r="BZ32" i="44"/>
  <c r="DF100" i="44"/>
  <c r="CP100" i="44"/>
  <c r="BZ100" i="44"/>
  <c r="DF105" i="44"/>
  <c r="CP105" i="44"/>
  <c r="BZ105" i="44"/>
  <c r="DF205" i="44"/>
  <c r="CP205" i="44"/>
  <c r="BZ205" i="44"/>
  <c r="DF44" i="44"/>
  <c r="CP44" i="44"/>
  <c r="BZ44" i="44"/>
  <c r="DF188" i="44"/>
  <c r="CP188" i="44"/>
  <c r="BZ188" i="44"/>
  <c r="DF91" i="44"/>
  <c r="CP91" i="44"/>
  <c r="BZ91" i="44"/>
  <c r="DF174" i="44"/>
  <c r="CP174" i="44"/>
  <c r="BZ174" i="44"/>
  <c r="DF203" i="44"/>
  <c r="BZ203" i="44"/>
  <c r="CP203" i="44"/>
  <c r="DF159" i="44"/>
  <c r="CP159" i="44"/>
  <c r="BZ159" i="44"/>
  <c r="DF28" i="44"/>
  <c r="CP28" i="44"/>
  <c r="BZ28" i="44"/>
  <c r="DF127" i="44"/>
  <c r="CP127" i="44"/>
  <c r="BZ127" i="44"/>
  <c r="DF143" i="44"/>
  <c r="CP143" i="44"/>
  <c r="BZ143" i="44"/>
  <c r="DF161" i="44"/>
  <c r="BZ161" i="44"/>
  <c r="CP161" i="44"/>
  <c r="DF107" i="44"/>
  <c r="CP107" i="44"/>
  <c r="BZ107" i="44"/>
  <c r="DF178" i="44"/>
  <c r="CP178" i="44"/>
  <c r="BZ178" i="44"/>
  <c r="DF134" i="44"/>
  <c r="CP134" i="44"/>
  <c r="BZ134" i="44"/>
  <c r="DF81" i="44"/>
  <c r="CP81" i="44"/>
  <c r="BZ81" i="44"/>
  <c r="DF171" i="44"/>
  <c r="BZ171" i="44"/>
  <c r="CP171" i="44"/>
  <c r="DF151" i="44"/>
  <c r="CP151" i="44"/>
  <c r="BZ151" i="44"/>
  <c r="DF51" i="44"/>
  <c r="CP51" i="44"/>
  <c r="BZ51" i="44"/>
  <c r="DF60" i="44"/>
  <c r="CP60" i="44"/>
  <c r="BZ60" i="44"/>
  <c r="DF79" i="44"/>
  <c r="CP79" i="44"/>
  <c r="BZ79" i="44"/>
  <c r="DF110" i="44"/>
  <c r="CP110" i="44"/>
  <c r="BZ110" i="44"/>
  <c r="DF137" i="44"/>
  <c r="CP137" i="44"/>
  <c r="BZ137" i="44"/>
  <c r="DF168" i="44"/>
  <c r="CP168" i="44"/>
  <c r="BZ168" i="44"/>
  <c r="DF35" i="44"/>
  <c r="CP35" i="44"/>
  <c r="BZ35" i="44"/>
  <c r="DF88" i="44"/>
  <c r="CP88" i="44"/>
  <c r="BZ88" i="44"/>
  <c r="DF176" i="44"/>
  <c r="CP176" i="44"/>
  <c r="BZ176" i="44"/>
  <c r="DF38" i="44"/>
  <c r="CP38" i="44"/>
  <c r="BZ38" i="44"/>
  <c r="DF147" i="44"/>
  <c r="BZ147" i="44"/>
  <c r="CP147" i="44"/>
  <c r="DF158" i="44"/>
  <c r="CP158" i="44"/>
  <c r="BZ158" i="44"/>
  <c r="DF191" i="44"/>
  <c r="CP191" i="44"/>
  <c r="BZ191" i="44"/>
  <c r="DF85" i="44"/>
  <c r="CP85" i="44"/>
  <c r="BZ85" i="44"/>
  <c r="DF175" i="44"/>
  <c r="CP175" i="44"/>
  <c r="BZ175" i="44"/>
  <c r="DF184" i="44"/>
  <c r="CP184" i="44"/>
  <c r="BZ184" i="44"/>
  <c r="DF103" i="44"/>
  <c r="CP103" i="44"/>
  <c r="BZ103" i="44"/>
  <c r="DF73" i="44"/>
  <c r="CP73" i="44"/>
  <c r="BZ73" i="44"/>
  <c r="DF42" i="44"/>
  <c r="CP42" i="44"/>
  <c r="BZ42" i="44"/>
  <c r="DF125" i="44"/>
  <c r="CP125" i="44"/>
  <c r="BZ125" i="44"/>
  <c r="DF154" i="44"/>
  <c r="CP154" i="44"/>
  <c r="BZ154" i="44"/>
  <c r="DF181" i="44"/>
  <c r="CP181" i="44"/>
  <c r="BZ181" i="44"/>
  <c r="DF83" i="44"/>
  <c r="CP83" i="44"/>
  <c r="BZ83" i="44"/>
  <c r="CX119" i="44"/>
  <c r="CH119" i="44"/>
  <c r="BR119" i="44"/>
  <c r="CX163" i="44"/>
  <c r="CH163" i="44"/>
  <c r="BR163" i="44"/>
  <c r="CX36" i="44"/>
  <c r="CH36" i="44"/>
  <c r="BR36" i="44"/>
  <c r="CX105" i="44"/>
  <c r="CH105" i="44"/>
  <c r="BR105" i="44"/>
  <c r="CX108" i="44"/>
  <c r="CH108" i="44"/>
  <c r="BR108" i="44"/>
  <c r="CX127" i="44"/>
  <c r="CH127" i="44"/>
  <c r="BR127" i="44"/>
  <c r="CX85" i="44"/>
  <c r="CH85" i="44"/>
  <c r="BR85" i="44"/>
  <c r="CX31" i="44"/>
  <c r="CH31" i="44"/>
  <c r="BR31" i="44"/>
  <c r="CX150" i="44"/>
  <c r="CH150" i="44"/>
  <c r="BR150" i="44"/>
  <c r="CX192" i="44"/>
  <c r="CH192" i="44"/>
  <c r="BR192" i="44"/>
  <c r="CX101" i="44"/>
  <c r="CH101" i="44"/>
  <c r="BR101" i="44"/>
  <c r="CX97" i="44"/>
  <c r="CH97" i="44"/>
  <c r="BR97" i="44"/>
  <c r="CX125" i="44"/>
  <c r="CH125" i="44"/>
  <c r="BR125" i="44"/>
  <c r="CX48" i="44"/>
  <c r="CH48" i="44"/>
  <c r="BR48" i="44"/>
  <c r="CX40" i="44"/>
  <c r="CH40" i="44"/>
  <c r="BR40" i="44"/>
  <c r="CX68" i="44"/>
  <c r="CH68" i="44"/>
  <c r="BR68" i="44"/>
  <c r="CX71" i="44"/>
  <c r="CH71" i="44"/>
  <c r="BR71" i="44"/>
  <c r="CX144" i="44"/>
  <c r="CH144" i="44"/>
  <c r="BR144" i="44"/>
  <c r="CX121" i="44"/>
  <c r="CH121" i="44"/>
  <c r="BR121" i="44"/>
  <c r="CX32" i="44"/>
  <c r="CH32" i="44"/>
  <c r="BR32" i="44"/>
  <c r="CX134" i="44"/>
  <c r="CH134" i="44"/>
  <c r="BR134" i="44"/>
  <c r="CX43" i="44"/>
  <c r="CH43" i="44"/>
  <c r="BR43" i="44"/>
  <c r="CX59" i="44"/>
  <c r="CH59" i="44"/>
  <c r="BR59" i="44"/>
  <c r="CX98" i="44"/>
  <c r="CH98" i="44"/>
  <c r="BR98" i="44"/>
  <c r="CX138" i="44"/>
  <c r="CH138" i="44"/>
  <c r="BR138" i="44"/>
  <c r="CX142" i="44"/>
  <c r="CH142" i="44"/>
  <c r="BR142" i="44"/>
  <c r="CX39" i="44"/>
  <c r="CH39" i="44"/>
  <c r="BR39" i="44"/>
  <c r="CX57" i="44"/>
  <c r="CH57" i="44"/>
  <c r="BR57" i="44"/>
  <c r="CX29" i="44"/>
  <c r="CH29" i="44"/>
  <c r="BR29" i="44"/>
  <c r="CX159" i="44"/>
  <c r="BR159" i="44"/>
  <c r="CH159" i="44"/>
  <c r="CX100" i="44"/>
  <c r="CH100" i="44"/>
  <c r="BR100" i="44"/>
  <c r="CX102" i="44"/>
  <c r="CH102" i="44"/>
  <c r="BR102" i="44"/>
  <c r="CX188" i="44"/>
  <c r="CH188" i="44"/>
  <c r="BR188" i="44"/>
  <c r="CX30" i="44"/>
  <c r="CH30" i="44"/>
  <c r="BR30" i="44"/>
  <c r="CX177" i="44"/>
  <c r="CH177" i="44"/>
  <c r="BR177" i="44"/>
  <c r="CX28" i="44"/>
  <c r="CH28" i="44"/>
  <c r="BR28" i="44"/>
  <c r="CX131" i="44"/>
  <c r="CH131" i="44"/>
  <c r="BR131" i="44"/>
  <c r="CX53" i="44"/>
  <c r="CH53" i="44"/>
  <c r="BR53" i="44"/>
  <c r="CX166" i="44"/>
  <c r="CH166" i="44"/>
  <c r="BR166" i="44"/>
  <c r="CX146" i="44"/>
  <c r="CH146" i="44"/>
  <c r="BR146" i="44"/>
  <c r="CX38" i="44"/>
  <c r="CH38" i="44"/>
  <c r="BR38" i="44"/>
  <c r="CX93" i="44"/>
  <c r="CH93" i="44"/>
  <c r="BR93" i="44"/>
  <c r="CX81" i="44"/>
  <c r="CH81" i="44"/>
  <c r="BR81" i="44"/>
  <c r="DB168" i="44"/>
  <c r="CL168" i="44"/>
  <c r="BV168" i="44"/>
  <c r="DB132" i="44"/>
  <c r="CL132" i="44"/>
  <c r="BV132" i="44"/>
  <c r="DB108" i="44"/>
  <c r="CL108" i="44"/>
  <c r="BV108" i="44"/>
  <c r="DB198" i="44"/>
  <c r="CL198" i="44"/>
  <c r="BV198" i="44"/>
  <c r="DB63" i="44"/>
  <c r="CL63" i="44"/>
  <c r="BV63" i="44"/>
  <c r="DB183" i="44"/>
  <c r="BV183" i="44"/>
  <c r="CL183" i="44"/>
  <c r="DB61" i="44"/>
  <c r="CL61" i="44"/>
  <c r="BV61" i="44"/>
  <c r="DB48" i="44"/>
  <c r="CL48" i="44"/>
  <c r="BV48" i="44"/>
  <c r="DB31" i="44"/>
  <c r="CL31" i="44"/>
  <c r="BV31" i="44"/>
  <c r="DB86" i="44"/>
  <c r="CL86" i="44"/>
  <c r="BV86" i="44"/>
  <c r="DB182" i="44"/>
  <c r="CL182" i="44"/>
  <c r="BV182" i="44"/>
  <c r="DB58" i="44"/>
  <c r="CL58" i="44"/>
  <c r="BV58" i="44"/>
  <c r="DB114" i="44"/>
  <c r="CL114" i="44"/>
  <c r="BV114" i="44"/>
  <c r="DB156" i="44"/>
  <c r="CL156" i="44"/>
  <c r="BV156" i="44"/>
  <c r="DB151" i="44"/>
  <c r="BV151" i="44"/>
  <c r="CL151" i="44"/>
  <c r="DB125" i="44"/>
  <c r="CL125" i="44"/>
  <c r="BV125" i="44"/>
  <c r="DB162" i="44"/>
  <c r="CL162" i="44"/>
  <c r="BV162" i="44"/>
  <c r="DB62" i="44"/>
  <c r="CL62" i="44"/>
  <c r="BV62" i="44"/>
  <c r="DB159" i="44"/>
  <c r="BV159" i="44"/>
  <c r="CL159" i="44"/>
  <c r="DB184" i="44"/>
  <c r="CL184" i="44"/>
  <c r="BV184" i="44"/>
  <c r="DB189" i="44"/>
  <c r="CL189" i="44"/>
  <c r="BV189" i="44"/>
  <c r="DB200" i="44"/>
  <c r="CL200" i="44"/>
  <c r="BV200" i="44"/>
  <c r="DB102" i="44"/>
  <c r="CL102" i="44"/>
  <c r="BV102" i="44"/>
  <c r="DB180" i="44"/>
  <c r="CL180" i="44"/>
  <c r="BV180" i="44"/>
  <c r="DB83" i="44"/>
  <c r="CL83" i="44"/>
  <c r="BV83" i="44"/>
  <c r="DB55" i="44"/>
  <c r="CL55" i="44"/>
  <c r="BV55" i="44"/>
  <c r="DB204" i="44"/>
  <c r="CL204" i="44"/>
  <c r="BV204" i="44"/>
  <c r="DB68" i="44"/>
  <c r="CL68" i="44"/>
  <c r="BV68" i="44"/>
  <c r="DB30" i="44"/>
  <c r="CL30" i="44"/>
  <c r="BV30" i="44"/>
  <c r="DB187" i="44"/>
  <c r="CL187" i="44"/>
  <c r="BV187" i="44"/>
  <c r="DB105" i="44"/>
  <c r="CL105" i="44"/>
  <c r="BV105" i="44"/>
  <c r="DB53" i="44"/>
  <c r="CL53" i="44"/>
  <c r="BV53" i="44"/>
  <c r="DB128" i="44"/>
  <c r="CL128" i="44"/>
  <c r="BV128" i="44"/>
  <c r="DB34" i="44"/>
  <c r="CL34" i="44"/>
  <c r="BV34" i="44"/>
  <c r="DB40" i="44"/>
  <c r="CL40" i="44"/>
  <c r="BV40" i="44"/>
  <c r="DB82" i="44"/>
  <c r="CL82" i="44"/>
  <c r="BV82" i="44"/>
  <c r="DB57" i="44"/>
  <c r="CL57" i="44"/>
  <c r="BV57" i="44"/>
  <c r="DB144" i="44"/>
  <c r="CL144" i="44"/>
  <c r="BV144" i="44"/>
  <c r="DB147" i="44"/>
  <c r="CL147" i="44"/>
  <c r="BV147" i="44"/>
  <c r="DB143" i="44"/>
  <c r="BV143" i="44"/>
  <c r="CL143" i="44"/>
  <c r="DB115" i="44"/>
  <c r="CL115" i="44"/>
  <c r="BV115" i="44"/>
  <c r="DB27" i="44"/>
  <c r="CL27" i="44"/>
  <c r="BV27" i="44"/>
  <c r="DC171" i="44"/>
  <c r="CM171" i="44"/>
  <c r="BW171" i="44"/>
  <c r="DA107" i="44"/>
  <c r="CK107" i="44"/>
  <c r="BU107" i="44"/>
  <c r="DA60" i="44"/>
  <c r="CK60" i="44"/>
  <c r="BU60" i="44"/>
  <c r="DA120" i="44"/>
  <c r="CK120" i="44"/>
  <c r="BU120" i="44"/>
  <c r="DA76" i="44"/>
  <c r="CK76" i="44"/>
  <c r="BU76" i="44"/>
  <c r="DA135" i="44"/>
  <c r="BU135" i="44"/>
  <c r="CK135" i="44"/>
  <c r="DA170" i="44"/>
  <c r="CK170" i="44"/>
  <c r="BU170" i="44"/>
  <c r="DA132" i="44"/>
  <c r="CK132" i="44"/>
  <c r="BU132" i="44"/>
  <c r="DA177" i="44"/>
  <c r="CK177" i="44"/>
  <c r="BU177" i="44"/>
  <c r="DA69" i="44"/>
  <c r="CK69" i="44"/>
  <c r="BU69" i="44"/>
  <c r="DA114" i="44"/>
  <c r="CK114" i="44"/>
  <c r="BU114" i="44"/>
  <c r="DA124" i="44"/>
  <c r="CK124" i="44"/>
  <c r="BU124" i="44"/>
  <c r="DA162" i="44"/>
  <c r="CK162" i="44"/>
  <c r="BU162" i="44"/>
  <c r="DA81" i="44"/>
  <c r="CK81" i="44"/>
  <c r="BU81" i="44"/>
  <c r="DA28" i="44"/>
  <c r="CK28" i="44"/>
  <c r="BU28" i="44"/>
  <c r="DA68" i="44"/>
  <c r="CK68" i="44"/>
  <c r="BU68" i="44"/>
  <c r="DA204" i="44"/>
  <c r="CK204" i="44"/>
  <c r="BU204" i="44"/>
  <c r="DA126" i="44"/>
  <c r="CK126" i="44"/>
  <c r="BU126" i="44"/>
  <c r="DA139" i="44"/>
  <c r="CK139" i="44"/>
  <c r="BU139" i="44"/>
  <c r="DA184" i="44"/>
  <c r="CK184" i="44"/>
  <c r="BU184" i="44"/>
  <c r="DA117" i="44"/>
  <c r="CK117" i="44"/>
  <c r="BU117" i="44"/>
  <c r="DA109" i="44"/>
  <c r="CK109" i="44"/>
  <c r="BU109" i="44"/>
  <c r="DA138" i="44"/>
  <c r="CK138" i="44"/>
  <c r="BU138" i="44"/>
  <c r="DA191" i="44"/>
  <c r="CK191" i="44"/>
  <c r="BU191" i="44"/>
  <c r="DA42" i="44"/>
  <c r="CK42" i="44"/>
  <c r="BU42" i="44"/>
  <c r="DA205" i="44"/>
  <c r="CK205" i="44"/>
  <c r="BU205" i="44"/>
  <c r="DA163" i="44"/>
  <c r="CK163" i="44"/>
  <c r="BU163" i="44"/>
  <c r="DA199" i="44"/>
  <c r="CK199" i="44"/>
  <c r="BU199" i="44"/>
  <c r="DA43" i="44"/>
  <c r="CK43" i="44"/>
  <c r="BU43" i="44"/>
  <c r="DA145" i="44"/>
  <c r="CK145" i="44"/>
  <c r="BU145" i="44"/>
  <c r="DA34" i="44"/>
  <c r="CK34" i="44"/>
  <c r="BU34" i="44"/>
  <c r="DA83" i="44"/>
  <c r="CK83" i="44"/>
  <c r="BU83" i="44"/>
  <c r="DA161" i="44"/>
  <c r="CK161" i="44"/>
  <c r="BU161" i="44"/>
  <c r="DA110" i="44"/>
  <c r="CK110" i="44"/>
  <c r="BU110" i="44"/>
  <c r="DA97" i="44"/>
  <c r="CK97" i="44"/>
  <c r="BU97" i="44"/>
  <c r="DA51" i="44"/>
  <c r="CK51" i="44"/>
  <c r="BU51" i="44"/>
  <c r="DA70" i="44"/>
  <c r="CK70" i="44"/>
  <c r="BU70" i="44"/>
  <c r="DA49" i="44"/>
  <c r="CK49" i="44"/>
  <c r="BU49" i="44"/>
  <c r="DA207" i="44"/>
  <c r="CK207" i="44"/>
  <c r="BU207" i="44"/>
  <c r="DA141" i="44"/>
  <c r="CK141" i="44"/>
  <c r="BU141" i="44"/>
  <c r="DA98" i="44"/>
  <c r="CK98" i="44"/>
  <c r="BU98" i="44"/>
  <c r="DA87" i="44"/>
  <c r="BU87" i="44"/>
  <c r="CK87" i="44"/>
  <c r="DA200" i="44"/>
  <c r="CK200" i="44"/>
  <c r="BU200" i="44"/>
  <c r="DA156" i="44"/>
  <c r="CK156" i="44"/>
  <c r="BU156" i="44"/>
  <c r="DA193" i="44"/>
  <c r="CK193" i="44"/>
  <c r="BU193" i="44"/>
  <c r="DA80" i="44"/>
  <c r="CK80" i="44"/>
  <c r="BU80" i="44"/>
  <c r="DC121" i="44"/>
  <c r="CM121" i="44"/>
  <c r="BW121" i="44"/>
  <c r="DC43" i="44"/>
  <c r="CM43" i="44"/>
  <c r="BW43" i="44"/>
  <c r="DC112" i="44"/>
  <c r="BW112" i="44"/>
  <c r="CM112" i="44"/>
  <c r="DC124" i="44"/>
  <c r="CM124" i="44"/>
  <c r="BW124" i="44"/>
  <c r="DC68" i="44"/>
  <c r="CM68" i="44"/>
  <c r="BW68" i="44"/>
  <c r="DC186" i="44"/>
  <c r="CM186" i="44"/>
  <c r="BW186" i="44"/>
  <c r="DC195" i="44"/>
  <c r="CM195" i="44"/>
  <c r="BW195" i="44"/>
  <c r="DC135" i="44"/>
  <c r="CM135" i="44"/>
  <c r="BW135" i="44"/>
  <c r="DC33" i="44"/>
  <c r="CM33" i="44"/>
  <c r="BW33" i="44"/>
  <c r="DC89" i="44"/>
  <c r="CM89" i="44"/>
  <c r="BW89" i="44"/>
  <c r="DC187" i="44"/>
  <c r="CM187" i="44"/>
  <c r="BW187" i="44"/>
  <c r="DC32" i="44"/>
  <c r="CM32" i="44"/>
  <c r="BW32" i="44"/>
  <c r="DC162" i="44"/>
  <c r="CM162" i="44"/>
  <c r="BW162" i="44"/>
  <c r="DC161" i="44"/>
  <c r="CM161" i="44"/>
  <c r="BW161" i="44"/>
  <c r="DC53" i="44"/>
  <c r="CM53" i="44"/>
  <c r="BW53" i="44"/>
  <c r="DC200" i="44"/>
  <c r="CM200" i="44"/>
  <c r="BW200" i="44"/>
  <c r="DC47" i="44"/>
  <c r="CM47" i="44"/>
  <c r="BW47" i="44"/>
  <c r="DC159" i="44"/>
  <c r="CM159" i="44"/>
  <c r="BW159" i="44"/>
  <c r="DC98" i="44"/>
  <c r="CM98" i="44"/>
  <c r="BW98" i="44"/>
  <c r="DC27" i="44"/>
  <c r="CM27" i="44"/>
  <c r="BW27" i="44"/>
  <c r="DC174" i="44"/>
  <c r="CM174" i="44"/>
  <c r="BW174" i="44"/>
  <c r="DC204" i="44"/>
  <c r="CM204" i="44"/>
  <c r="BW204" i="44"/>
  <c r="DC72" i="44"/>
  <c r="BW72" i="44"/>
  <c r="CM72" i="44"/>
  <c r="DC29" i="44"/>
  <c r="CM29" i="44"/>
  <c r="BW29" i="44"/>
  <c r="DC157" i="44"/>
  <c r="CM157" i="44"/>
  <c r="BW157" i="44"/>
  <c r="DC169" i="44"/>
  <c r="CM169" i="44"/>
  <c r="BW169" i="44"/>
  <c r="DC91" i="44"/>
  <c r="CM91" i="44"/>
  <c r="BW91" i="44"/>
  <c r="DC76" i="44"/>
  <c r="CM76" i="44"/>
  <c r="BW76" i="44"/>
  <c r="DC164" i="44"/>
  <c r="CM164" i="44"/>
  <c r="BW164" i="44"/>
  <c r="DC181" i="44"/>
  <c r="CM181" i="44"/>
  <c r="BW181" i="44"/>
  <c r="CM141" i="44"/>
  <c r="BW141" i="44"/>
  <c r="DC141" i="44"/>
  <c r="DC100" i="44"/>
  <c r="CM100" i="44"/>
  <c r="BW100" i="44"/>
  <c r="DC139" i="44"/>
  <c r="CM139" i="44"/>
  <c r="BW139" i="44"/>
  <c r="DC64" i="44"/>
  <c r="BW64" i="44"/>
  <c r="CM64" i="44"/>
  <c r="DC163" i="44"/>
  <c r="CM163" i="44"/>
  <c r="BW163" i="44"/>
  <c r="DC37" i="44"/>
  <c r="CM37" i="44"/>
  <c r="BW37" i="44"/>
  <c r="DC82" i="44"/>
  <c r="CM82" i="44"/>
  <c r="BW82" i="44"/>
  <c r="DC45" i="44"/>
  <c r="CM45" i="44"/>
  <c r="BW45" i="44"/>
  <c r="DC131" i="44"/>
  <c r="CM131" i="44"/>
  <c r="BW131" i="44"/>
  <c r="DC85" i="44"/>
  <c r="CM85" i="44"/>
  <c r="BW85" i="44"/>
  <c r="DC189" i="44"/>
  <c r="CM189" i="44"/>
  <c r="BW189" i="44"/>
  <c r="DC79" i="44"/>
  <c r="CM79" i="44"/>
  <c r="BW79" i="44"/>
  <c r="CW142" i="44"/>
  <c r="CG142" i="44"/>
  <c r="BQ142" i="44"/>
  <c r="CW133" i="44"/>
  <c r="BQ133" i="44"/>
  <c r="CG133" i="44"/>
  <c r="CW184" i="44"/>
  <c r="CG184" i="44"/>
  <c r="BQ184" i="44"/>
  <c r="CW148" i="44"/>
  <c r="CG148" i="44"/>
  <c r="BQ148" i="44"/>
  <c r="CW82" i="44"/>
  <c r="CG82" i="44"/>
  <c r="BQ82" i="44"/>
  <c r="CW111" i="44"/>
  <c r="CG111" i="44"/>
  <c r="BQ111" i="44"/>
  <c r="CW61" i="44"/>
  <c r="BQ61" i="44"/>
  <c r="CG61" i="44"/>
  <c r="CW27" i="44"/>
  <c r="CG27" i="44"/>
  <c r="BQ27" i="44"/>
  <c r="CW170" i="44"/>
  <c r="CG170" i="44"/>
  <c r="BQ170" i="44"/>
  <c r="CW112" i="44"/>
  <c r="CG112" i="44"/>
  <c r="BQ112" i="44"/>
  <c r="CW87" i="44"/>
  <c r="CG87" i="44"/>
  <c r="BQ87" i="44"/>
  <c r="CW173" i="44"/>
  <c r="CG173" i="44"/>
  <c r="BQ173" i="44"/>
  <c r="CW186" i="44"/>
  <c r="CG186" i="44"/>
  <c r="BQ186" i="44"/>
  <c r="CW189" i="44"/>
  <c r="CG189" i="44"/>
  <c r="BQ189" i="44"/>
  <c r="CW35" i="44"/>
  <c r="CG35" i="44"/>
  <c r="BQ35" i="44"/>
  <c r="CW175" i="44"/>
  <c r="CG175" i="44"/>
  <c r="BQ175" i="44"/>
  <c r="CW124" i="44"/>
  <c r="CG124" i="44"/>
  <c r="BQ124" i="44"/>
  <c r="CW29" i="44"/>
  <c r="CG29" i="44"/>
  <c r="BQ29" i="44"/>
  <c r="CW138" i="44"/>
  <c r="CG138" i="44"/>
  <c r="BQ138" i="44"/>
  <c r="CW108" i="44"/>
  <c r="CG108" i="44"/>
  <c r="BQ108" i="44"/>
  <c r="CW200" i="44"/>
  <c r="CG200" i="44"/>
  <c r="BQ200" i="44"/>
  <c r="CW85" i="44"/>
  <c r="BQ85" i="44"/>
  <c r="CG85" i="44"/>
  <c r="CW69" i="44"/>
  <c r="BQ69" i="44"/>
  <c r="CG69" i="44"/>
  <c r="CW91" i="44"/>
  <c r="CG91" i="44"/>
  <c r="BQ91" i="44"/>
  <c r="CW45" i="44"/>
  <c r="CG45" i="44"/>
  <c r="BQ45" i="44"/>
  <c r="CW167" i="44"/>
  <c r="CG167" i="44"/>
  <c r="BQ167" i="44"/>
  <c r="CW60" i="44"/>
  <c r="CG60" i="44"/>
  <c r="BQ60" i="44"/>
  <c r="CW88" i="44"/>
  <c r="CG88" i="44"/>
  <c r="BQ88" i="44"/>
  <c r="CW194" i="44"/>
  <c r="CG194" i="44"/>
  <c r="BQ194" i="44"/>
  <c r="CW172" i="44"/>
  <c r="CG172" i="44"/>
  <c r="BQ172" i="44"/>
  <c r="CW95" i="44"/>
  <c r="CG95" i="44"/>
  <c r="BQ95" i="44"/>
  <c r="CW30" i="44"/>
  <c r="CG30" i="44"/>
  <c r="BQ30" i="44"/>
  <c r="CW38" i="44"/>
  <c r="CG38" i="44"/>
  <c r="BQ38" i="44"/>
  <c r="CW50" i="44"/>
  <c r="CG50" i="44"/>
  <c r="BQ50" i="44"/>
  <c r="CW98" i="44"/>
  <c r="CG98" i="44"/>
  <c r="BQ98" i="44"/>
  <c r="CW80" i="44"/>
  <c r="CG80" i="44"/>
  <c r="BQ80" i="44"/>
  <c r="CW204" i="44"/>
  <c r="CG204" i="44"/>
  <c r="BQ204" i="44"/>
  <c r="CW127" i="44"/>
  <c r="CG127" i="44"/>
  <c r="BQ127" i="44"/>
  <c r="CW54" i="44"/>
  <c r="CG54" i="44"/>
  <c r="BQ54" i="44"/>
  <c r="CW178" i="44"/>
  <c r="CG178" i="44"/>
  <c r="BQ178" i="44"/>
  <c r="CW136" i="44"/>
  <c r="CG136" i="44"/>
  <c r="BQ136" i="44"/>
  <c r="CW199" i="44"/>
  <c r="CG199" i="44"/>
  <c r="BQ199" i="44"/>
  <c r="CW171" i="44"/>
  <c r="CG171" i="44"/>
  <c r="BQ171" i="44"/>
  <c r="CW125" i="44"/>
  <c r="BQ125" i="44"/>
  <c r="CG125" i="44"/>
  <c r="CW39" i="44"/>
  <c r="CG39" i="44"/>
  <c r="BQ39" i="44"/>
  <c r="DF87" i="44"/>
  <c r="CP87" i="44"/>
  <c r="BZ87" i="44"/>
  <c r="CX202" i="44"/>
  <c r="CH202" i="44"/>
  <c r="BR202" i="44"/>
  <c r="CZ111" i="44"/>
  <c r="CJ111" i="44"/>
  <c r="BT111" i="44"/>
  <c r="DE136" i="44"/>
  <c r="CO136" i="44"/>
  <c r="BY136" i="44"/>
  <c r="CY195" i="44"/>
  <c r="CI195" i="44"/>
  <c r="BS195" i="44"/>
  <c r="DD58" i="44"/>
  <c r="CN58" i="44"/>
  <c r="BX58" i="44"/>
  <c r="DB92" i="44"/>
  <c r="CL92" i="44"/>
  <c r="BV92" i="44"/>
  <c r="CZ180" i="44"/>
  <c r="CJ180" i="44"/>
  <c r="BT180" i="44"/>
  <c r="CZ33" i="44"/>
  <c r="CJ33" i="44"/>
  <c r="BT33" i="44"/>
  <c r="CZ70" i="44"/>
  <c r="CJ70" i="44"/>
  <c r="BT70" i="44"/>
  <c r="CZ165" i="44"/>
  <c r="CJ165" i="44"/>
  <c r="BT165" i="44"/>
  <c r="CZ153" i="44"/>
  <c r="CJ153" i="44"/>
  <c r="BT153" i="44"/>
  <c r="CZ174" i="44"/>
  <c r="BT174" i="44"/>
  <c r="CJ174" i="44"/>
  <c r="CZ197" i="44"/>
  <c r="CJ197" i="44"/>
  <c r="BT197" i="44"/>
  <c r="CZ159" i="44"/>
  <c r="CJ159" i="44"/>
  <c r="BT159" i="44"/>
  <c r="CZ89" i="44"/>
  <c r="CJ89" i="44"/>
  <c r="BT89" i="44"/>
  <c r="CZ148" i="44"/>
  <c r="CJ148" i="44"/>
  <c r="BT148" i="44"/>
  <c r="CZ183" i="44"/>
  <c r="CJ183" i="44"/>
  <c r="BT183" i="44"/>
  <c r="CZ53" i="44"/>
  <c r="CJ53" i="44"/>
  <c r="BT53" i="44"/>
  <c r="CZ132" i="44"/>
  <c r="CJ132" i="44"/>
  <c r="BT132" i="44"/>
  <c r="CZ101" i="44"/>
  <c r="CJ101" i="44"/>
  <c r="BT101" i="44"/>
  <c r="CZ130" i="44"/>
  <c r="CJ130" i="44"/>
  <c r="BT130" i="44"/>
  <c r="CZ177" i="44"/>
  <c r="CJ177" i="44"/>
  <c r="BT177" i="44"/>
  <c r="CZ126" i="44"/>
  <c r="CJ126" i="44"/>
  <c r="BT126" i="44"/>
  <c r="CZ204" i="44"/>
  <c r="CJ204" i="44"/>
  <c r="BT204" i="44"/>
  <c r="CZ117" i="44"/>
  <c r="CJ117" i="44"/>
  <c r="BT117" i="44"/>
  <c r="CZ30" i="44"/>
  <c r="CJ30" i="44"/>
  <c r="BT30" i="44"/>
  <c r="CZ84" i="44"/>
  <c r="CJ84" i="44"/>
  <c r="BT84" i="44"/>
  <c r="CZ149" i="44"/>
  <c r="CJ149" i="44"/>
  <c r="BT149" i="44"/>
  <c r="CZ201" i="44"/>
  <c r="CJ201" i="44"/>
  <c r="BT201" i="44"/>
  <c r="CZ49" i="44"/>
  <c r="CJ49" i="44"/>
  <c r="BT49" i="44"/>
  <c r="CZ133" i="44"/>
  <c r="CJ133" i="44"/>
  <c r="BT133" i="44"/>
  <c r="CZ100" i="44"/>
  <c r="CJ100" i="44"/>
  <c r="BT100" i="44"/>
  <c r="CZ195" i="44"/>
  <c r="CJ195" i="44"/>
  <c r="BT195" i="44"/>
  <c r="CZ43" i="44"/>
  <c r="CJ43" i="44"/>
  <c r="BT43" i="44"/>
  <c r="CZ185" i="44"/>
  <c r="CJ185" i="44"/>
  <c r="BT185" i="44"/>
  <c r="CZ69" i="44"/>
  <c r="CJ69" i="44"/>
  <c r="BT69" i="44"/>
  <c r="CZ179" i="44"/>
  <c r="CJ179" i="44"/>
  <c r="BT179" i="44"/>
  <c r="CZ203" i="44"/>
  <c r="CJ203" i="44"/>
  <c r="BT203" i="44"/>
  <c r="CZ44" i="44"/>
  <c r="CJ44" i="44"/>
  <c r="BT44" i="44"/>
  <c r="CZ199" i="44"/>
  <c r="CJ199" i="44"/>
  <c r="BT199" i="44"/>
  <c r="CZ76" i="44"/>
  <c r="CJ76" i="44"/>
  <c r="BT76" i="44"/>
  <c r="CZ138" i="44"/>
  <c r="CJ138" i="44"/>
  <c r="BT138" i="44"/>
  <c r="CZ112" i="44"/>
  <c r="CJ112" i="44"/>
  <c r="BT112" i="44"/>
  <c r="CZ171" i="44"/>
  <c r="CJ171" i="44"/>
  <c r="BT171" i="44"/>
  <c r="CZ123" i="44"/>
  <c r="CJ123" i="44"/>
  <c r="BT123" i="44"/>
  <c r="CZ178" i="44"/>
  <c r="CJ178" i="44"/>
  <c r="BT178" i="44"/>
  <c r="CZ121" i="44"/>
  <c r="CJ121" i="44"/>
  <c r="BT121" i="44"/>
  <c r="CZ27" i="44"/>
  <c r="CJ27" i="44"/>
  <c r="BT27" i="44"/>
  <c r="DD166" i="44"/>
  <c r="CN166" i="44"/>
  <c r="BX166" i="44"/>
  <c r="DD115" i="44"/>
  <c r="CN115" i="44"/>
  <c r="BX115" i="44"/>
  <c r="DD171" i="44"/>
  <c r="CN171" i="44"/>
  <c r="BX171" i="44"/>
  <c r="DD60" i="44"/>
  <c r="CN60" i="44"/>
  <c r="BX60" i="44"/>
  <c r="DD183" i="44"/>
  <c r="CN183" i="44"/>
  <c r="BX183" i="44"/>
  <c r="DD178" i="44"/>
  <c r="BX178" i="44"/>
  <c r="CN178" i="44"/>
  <c r="DD65" i="44"/>
  <c r="CN65" i="44"/>
  <c r="BX65" i="44"/>
  <c r="DD73" i="44"/>
  <c r="CN73" i="44"/>
  <c r="BX73" i="44"/>
  <c r="DD139" i="44"/>
  <c r="CN139" i="44"/>
  <c r="BX139" i="44"/>
  <c r="DD144" i="44"/>
  <c r="BX144" i="44"/>
  <c r="CN144" i="44"/>
  <c r="DD64" i="44"/>
  <c r="CN64" i="44"/>
  <c r="BX64" i="44"/>
  <c r="DD194" i="44"/>
  <c r="BX194" i="44"/>
  <c r="CN194" i="44"/>
  <c r="DD172" i="44"/>
  <c r="CN172" i="44"/>
  <c r="BX172" i="44"/>
  <c r="DD83" i="44"/>
  <c r="CN83" i="44"/>
  <c r="BX83" i="44"/>
  <c r="DD149" i="44"/>
  <c r="CN149" i="44"/>
  <c r="BX149" i="44"/>
  <c r="DD104" i="44"/>
  <c r="CN104" i="44"/>
  <c r="BX104" i="44"/>
  <c r="DD66" i="44"/>
  <c r="CN66" i="44"/>
  <c r="BX66" i="44"/>
  <c r="DD34" i="44"/>
  <c r="CN34" i="44"/>
  <c r="BX34" i="44"/>
  <c r="DD84" i="44"/>
  <c r="CN84" i="44"/>
  <c r="BX84" i="44"/>
  <c r="DD110" i="44"/>
  <c r="CN110" i="44"/>
  <c r="BX110" i="44"/>
  <c r="DD127" i="44"/>
  <c r="CN127" i="44"/>
  <c r="BX127" i="44"/>
  <c r="DD68" i="44"/>
  <c r="CN68" i="44"/>
  <c r="BX68" i="44"/>
  <c r="DD82" i="44"/>
  <c r="CN82" i="44"/>
  <c r="BX82" i="44"/>
  <c r="DD103" i="44"/>
  <c r="CN103" i="44"/>
  <c r="BX103" i="44"/>
  <c r="DD53" i="44"/>
  <c r="CN53" i="44"/>
  <c r="BX53" i="44"/>
  <c r="DD72" i="44"/>
  <c r="CN72" i="44"/>
  <c r="BX72" i="44"/>
  <c r="DD157" i="44"/>
  <c r="CN157" i="44"/>
  <c r="BX157" i="44"/>
  <c r="DD204" i="44"/>
  <c r="CN204" i="44"/>
  <c r="BX204" i="44"/>
  <c r="DD193" i="44"/>
  <c r="CN193" i="44"/>
  <c r="BX193" i="44"/>
  <c r="DD162" i="44"/>
  <c r="BX162" i="44"/>
  <c r="CN162" i="44"/>
  <c r="DD99" i="44"/>
  <c r="CN99" i="44"/>
  <c r="BX99" i="44"/>
  <c r="DD38" i="44"/>
  <c r="CN38" i="44"/>
  <c r="BX38" i="44"/>
  <c r="DD28" i="44"/>
  <c r="CN28" i="44"/>
  <c r="BX28" i="44"/>
  <c r="DD192" i="44"/>
  <c r="BX192" i="44"/>
  <c r="CN192" i="44"/>
  <c r="DD176" i="44"/>
  <c r="BX176" i="44"/>
  <c r="CN176" i="44"/>
  <c r="DD76" i="44"/>
  <c r="CN76" i="44"/>
  <c r="BX76" i="44"/>
  <c r="DD199" i="44"/>
  <c r="CN199" i="44"/>
  <c r="BX199" i="44"/>
  <c r="DD80" i="44"/>
  <c r="CN80" i="44"/>
  <c r="BX80" i="44"/>
  <c r="DD203" i="44"/>
  <c r="CN203" i="44"/>
  <c r="BX203" i="44"/>
  <c r="DD119" i="44"/>
  <c r="CN119" i="44"/>
  <c r="BX119" i="44"/>
  <c r="DD78" i="44"/>
  <c r="CN78" i="44"/>
  <c r="BX78" i="44"/>
  <c r="DD46" i="44"/>
  <c r="CN46" i="44"/>
  <c r="BX46" i="44"/>
  <c r="IY47" i="44"/>
  <c r="CZ166" i="44"/>
  <c r="BT166" i="44"/>
  <c r="CJ166" i="44"/>
  <c r="CX171" i="44"/>
  <c r="CH171" i="44"/>
  <c r="BR171" i="44"/>
  <c r="CY150" i="44"/>
  <c r="CI150" i="44"/>
  <c r="BS150" i="44"/>
  <c r="DB54" i="44"/>
  <c r="CL54" i="44"/>
  <c r="BV54" i="44"/>
  <c r="DE178" i="44"/>
  <c r="CO178" i="44"/>
  <c r="BY178" i="44"/>
  <c r="DE168" i="44"/>
  <c r="CO168" i="44"/>
  <c r="BY168" i="44"/>
  <c r="DE78" i="44"/>
  <c r="CO78" i="44"/>
  <c r="BY78" i="44"/>
  <c r="DE132" i="44"/>
  <c r="CO132" i="44"/>
  <c r="BY132" i="44"/>
  <c r="DE155" i="44"/>
  <c r="CO155" i="44"/>
  <c r="BY155" i="44"/>
  <c r="DE207" i="44"/>
  <c r="CO207" i="44"/>
  <c r="BY207" i="44"/>
  <c r="DE53" i="44"/>
  <c r="CO53" i="44"/>
  <c r="BY53" i="44"/>
  <c r="DE43" i="44"/>
  <c r="CO43" i="44"/>
  <c r="BY43" i="44"/>
  <c r="DE149" i="44"/>
  <c r="CO149" i="44"/>
  <c r="BY149" i="44"/>
  <c r="DE47" i="44"/>
  <c r="CO47" i="44"/>
  <c r="BY47" i="44"/>
  <c r="DE156" i="44"/>
  <c r="CO156" i="44"/>
  <c r="BY156" i="44"/>
  <c r="DE176" i="44"/>
  <c r="CO176" i="44"/>
  <c r="BY176" i="44"/>
  <c r="DE205" i="44"/>
  <c r="CO205" i="44"/>
  <c r="BY205" i="44"/>
  <c r="DE34" i="44"/>
  <c r="CO34" i="44"/>
  <c r="BY34" i="44"/>
  <c r="DE69" i="44"/>
  <c r="CO69" i="44"/>
  <c r="BY69" i="44"/>
  <c r="DE64" i="44"/>
  <c r="CO64" i="44"/>
  <c r="BY64" i="44"/>
  <c r="DE48" i="44"/>
  <c r="CO48" i="44"/>
  <c r="BY48" i="44"/>
  <c r="DE60" i="44"/>
  <c r="CO60" i="44"/>
  <c r="BY60" i="44"/>
  <c r="DE113" i="44"/>
  <c r="BY113" i="44"/>
  <c r="CO113" i="44"/>
  <c r="DE106" i="44"/>
  <c r="CO106" i="44"/>
  <c r="BY106" i="44"/>
  <c r="DE103" i="44"/>
  <c r="CO103" i="44"/>
  <c r="BY103" i="44"/>
  <c r="DE137" i="44"/>
  <c r="BY137" i="44"/>
  <c r="CO137" i="44"/>
  <c r="DE77" i="44"/>
  <c r="CO77" i="44"/>
  <c r="BY77" i="44"/>
  <c r="DE167" i="44"/>
  <c r="CO167" i="44"/>
  <c r="BY167" i="44"/>
  <c r="DE57" i="44"/>
  <c r="BY57" i="44"/>
  <c r="CO57" i="44"/>
  <c r="DE130" i="44"/>
  <c r="CO130" i="44"/>
  <c r="BY130" i="44"/>
  <c r="DE40" i="44"/>
  <c r="CO40" i="44"/>
  <c r="BY40" i="44"/>
  <c r="DE185" i="44"/>
  <c r="CO185" i="44"/>
  <c r="BY185" i="44"/>
  <c r="DE152" i="44"/>
  <c r="CO152" i="44"/>
  <c r="BY152" i="44"/>
  <c r="DE202" i="44"/>
  <c r="CO202" i="44"/>
  <c r="BY202" i="44"/>
  <c r="DE45" i="44"/>
  <c r="CO45" i="44"/>
  <c r="BY45" i="44"/>
  <c r="DE46" i="44"/>
  <c r="CO46" i="44"/>
  <c r="BY46" i="44"/>
  <c r="DE91" i="44"/>
  <c r="CO91" i="44"/>
  <c r="BY91" i="44"/>
  <c r="DE140" i="44"/>
  <c r="CO140" i="44"/>
  <c r="BY140" i="44"/>
  <c r="DE87" i="44"/>
  <c r="CO87" i="44"/>
  <c r="BY87" i="44"/>
  <c r="DE142" i="44"/>
  <c r="CO142" i="44"/>
  <c r="BY142" i="44"/>
  <c r="DE95" i="44"/>
  <c r="CO95" i="44"/>
  <c r="BY95" i="44"/>
  <c r="DE197" i="44"/>
  <c r="CO197" i="44"/>
  <c r="BY197" i="44"/>
  <c r="DE84" i="44"/>
  <c r="CO84" i="44"/>
  <c r="BY84" i="44"/>
  <c r="DE90" i="44"/>
  <c r="CO90" i="44"/>
  <c r="BY90" i="44"/>
  <c r="DE38" i="44"/>
  <c r="CO38" i="44"/>
  <c r="BY38" i="44"/>
  <c r="DE139" i="44"/>
  <c r="CO139" i="44"/>
  <c r="BY139" i="44"/>
  <c r="CV27" i="44"/>
  <c r="CF27" i="44"/>
  <c r="BP27" i="44"/>
  <c r="CV174" i="44"/>
  <c r="BP174" i="44"/>
  <c r="CF174" i="44"/>
  <c r="CV86" i="44"/>
  <c r="CF86" i="44"/>
  <c r="BP86" i="44"/>
  <c r="CV79" i="44"/>
  <c r="CF79" i="44"/>
  <c r="BP79" i="44"/>
  <c r="CV49" i="44"/>
  <c r="CF49" i="44"/>
  <c r="BP49" i="44"/>
  <c r="CV112" i="44"/>
  <c r="CF112" i="44"/>
  <c r="BP112" i="44"/>
  <c r="CV43" i="44"/>
  <c r="CF43" i="44"/>
  <c r="BP43" i="44"/>
  <c r="CV163" i="44"/>
  <c r="CF163" i="44"/>
  <c r="BP163" i="44"/>
  <c r="CV50" i="44"/>
  <c r="CF50" i="44"/>
  <c r="BP50" i="44"/>
  <c r="CV97" i="44"/>
  <c r="CF97" i="44"/>
  <c r="BP97" i="44"/>
  <c r="CV67" i="44"/>
  <c r="CF67" i="44"/>
  <c r="BP67" i="44"/>
  <c r="CV82" i="44"/>
  <c r="CF82" i="44"/>
  <c r="BP82" i="44"/>
  <c r="CV107" i="44"/>
  <c r="CF107" i="44"/>
  <c r="BP107" i="44"/>
  <c r="CV123" i="44"/>
  <c r="CF123" i="44"/>
  <c r="BP123" i="44"/>
  <c r="CV121" i="44"/>
  <c r="CF121" i="44"/>
  <c r="BP121" i="44"/>
  <c r="CV125" i="44"/>
  <c r="CF125" i="44"/>
  <c r="BP125" i="44"/>
  <c r="CV41" i="44"/>
  <c r="CF41" i="44"/>
  <c r="BP41" i="44"/>
  <c r="CV201" i="44"/>
  <c r="CF201" i="44"/>
  <c r="BP201" i="44"/>
  <c r="CV152" i="44"/>
  <c r="CF152" i="44"/>
  <c r="BP152" i="44"/>
  <c r="CV189" i="44"/>
  <c r="CF189" i="44"/>
  <c r="BP189" i="44"/>
  <c r="CV159" i="44"/>
  <c r="CF159" i="44"/>
  <c r="BP159" i="44"/>
  <c r="CV182" i="44"/>
  <c r="BP182" i="44"/>
  <c r="CF182" i="44"/>
  <c r="CV150" i="44"/>
  <c r="BP150" i="44"/>
  <c r="CF150" i="44"/>
  <c r="CV142" i="44"/>
  <c r="BP142" i="44"/>
  <c r="CF142" i="44"/>
  <c r="CV204" i="44"/>
  <c r="BP204" i="44"/>
  <c r="CF204" i="44"/>
  <c r="CV51" i="44"/>
  <c r="CF51" i="44"/>
  <c r="BP51" i="44"/>
  <c r="CV77" i="44"/>
  <c r="CF77" i="44"/>
  <c r="BP77" i="44"/>
  <c r="CV96" i="44"/>
  <c r="CF96" i="44"/>
  <c r="BP96" i="44"/>
  <c r="CV85" i="44"/>
  <c r="CF85" i="44"/>
  <c r="BP85" i="44"/>
  <c r="CV126" i="44"/>
  <c r="CF126" i="44"/>
  <c r="BP126" i="44"/>
  <c r="CV103" i="44"/>
  <c r="CF103" i="44"/>
  <c r="BP103" i="44"/>
  <c r="CV185" i="44"/>
  <c r="CF185" i="44"/>
  <c r="BP185" i="44"/>
  <c r="CV58" i="44"/>
  <c r="CF58" i="44"/>
  <c r="BP58" i="44"/>
  <c r="CV170" i="44"/>
  <c r="CF170" i="44"/>
  <c r="BP170" i="44"/>
  <c r="CV161" i="44"/>
  <c r="CF161" i="44"/>
  <c r="BP161" i="44"/>
  <c r="CV73" i="44"/>
  <c r="CF73" i="44"/>
  <c r="BP73" i="44"/>
  <c r="CV157" i="44"/>
  <c r="CF157" i="44"/>
  <c r="BP157" i="44"/>
  <c r="CV101" i="44"/>
  <c r="CF101" i="44"/>
  <c r="BP101" i="44"/>
  <c r="CV176" i="44"/>
  <c r="CF176" i="44"/>
  <c r="BP176" i="44"/>
  <c r="CV53" i="44"/>
  <c r="CF53" i="44"/>
  <c r="BP53" i="44"/>
  <c r="CV146" i="44"/>
  <c r="CF146" i="44"/>
  <c r="BP146" i="44"/>
  <c r="CV200" i="44"/>
  <c r="CF200" i="44"/>
  <c r="BP200" i="44"/>
  <c r="CV66" i="44"/>
  <c r="CF66" i="44"/>
  <c r="BP66" i="44"/>
  <c r="CY79" i="44"/>
  <c r="CI79" i="44"/>
  <c r="BS79" i="44"/>
  <c r="CY94" i="44"/>
  <c r="BS94" i="44"/>
  <c r="CI94" i="44"/>
  <c r="CY46" i="44"/>
  <c r="CI46" i="44"/>
  <c r="BS46" i="44"/>
  <c r="CY124" i="44"/>
  <c r="CI124" i="44"/>
  <c r="BS124" i="44"/>
  <c r="CY148" i="44"/>
  <c r="CI148" i="44"/>
  <c r="BS148" i="44"/>
  <c r="CY93" i="44"/>
  <c r="CI93" i="44"/>
  <c r="BS93" i="44"/>
  <c r="CY89" i="44"/>
  <c r="CI89" i="44"/>
  <c r="BS89" i="44"/>
  <c r="CY71" i="44"/>
  <c r="CI71" i="44"/>
  <c r="BS71" i="44"/>
  <c r="CY39" i="44"/>
  <c r="CI39" i="44"/>
  <c r="BS39" i="44"/>
  <c r="CY187" i="44"/>
  <c r="CI187" i="44"/>
  <c r="BS187" i="44"/>
  <c r="CY158" i="44"/>
  <c r="CI158" i="44"/>
  <c r="BS158" i="44"/>
  <c r="CY132" i="44"/>
  <c r="CI132" i="44"/>
  <c r="BS132" i="44"/>
  <c r="CY203" i="44"/>
  <c r="CI203" i="44"/>
  <c r="BS203" i="44"/>
  <c r="CY198" i="44"/>
  <c r="CI198" i="44"/>
  <c r="BS198" i="44"/>
  <c r="CY192" i="44"/>
  <c r="CI192" i="44"/>
  <c r="BS192" i="44"/>
  <c r="CY171" i="44"/>
  <c r="CI171" i="44"/>
  <c r="BS171" i="44"/>
  <c r="CY149" i="44"/>
  <c r="CI149" i="44"/>
  <c r="BS149" i="44"/>
  <c r="CY118" i="44"/>
  <c r="BS118" i="44"/>
  <c r="CI118" i="44"/>
  <c r="CY58" i="44"/>
  <c r="CI58" i="44"/>
  <c r="BS58" i="44"/>
  <c r="CY75" i="44"/>
  <c r="CI75" i="44"/>
  <c r="BS75" i="44"/>
  <c r="CY54" i="44"/>
  <c r="CI54" i="44"/>
  <c r="BS54" i="44"/>
  <c r="CY153" i="44"/>
  <c r="CI153" i="44"/>
  <c r="BS153" i="44"/>
  <c r="CY201" i="44"/>
  <c r="CI201" i="44"/>
  <c r="BS201" i="44"/>
  <c r="CY83" i="44"/>
  <c r="CI83" i="44"/>
  <c r="BS83" i="44"/>
  <c r="CY65" i="44"/>
  <c r="CI65" i="44"/>
  <c r="BS65" i="44"/>
  <c r="CY51" i="44"/>
  <c r="CI51" i="44"/>
  <c r="BS51" i="44"/>
  <c r="CY90" i="44"/>
  <c r="CI90" i="44"/>
  <c r="BS90" i="44"/>
  <c r="CY50" i="44"/>
  <c r="CI50" i="44"/>
  <c r="BS50" i="44"/>
  <c r="CY81" i="44"/>
  <c r="CI81" i="44"/>
  <c r="BS81" i="44"/>
  <c r="CY32" i="44"/>
  <c r="CI32" i="44"/>
  <c r="BS32" i="44"/>
  <c r="CY67" i="44"/>
  <c r="CI67" i="44"/>
  <c r="BS67" i="44"/>
  <c r="CY137" i="44"/>
  <c r="CI137" i="44"/>
  <c r="BS137" i="44"/>
  <c r="CY99" i="44"/>
  <c r="CI99" i="44"/>
  <c r="BS99" i="44"/>
  <c r="CY154" i="44"/>
  <c r="CI154" i="44"/>
  <c r="BS154" i="44"/>
  <c r="CY119" i="44"/>
  <c r="CI119" i="44"/>
  <c r="BS119" i="44"/>
  <c r="CY127" i="44"/>
  <c r="CI127" i="44"/>
  <c r="BS127" i="44"/>
  <c r="CY102" i="44"/>
  <c r="BS102" i="44"/>
  <c r="CI102" i="44"/>
  <c r="CY172" i="44"/>
  <c r="CI172" i="44"/>
  <c r="BS172" i="44"/>
  <c r="CY101" i="44"/>
  <c r="CI101" i="44"/>
  <c r="BS101" i="44"/>
  <c r="CY179" i="44"/>
  <c r="CI179" i="44"/>
  <c r="BS179" i="44"/>
  <c r="CY133" i="44"/>
  <c r="CI133" i="44"/>
  <c r="BS133" i="44"/>
  <c r="CY29" i="44"/>
  <c r="CI29" i="44"/>
  <c r="BS29" i="44"/>
  <c r="CY114" i="44"/>
  <c r="CI114" i="44"/>
  <c r="BS114" i="44"/>
  <c r="DF84" i="44"/>
  <c r="CP84" i="44"/>
  <c r="BZ84" i="44"/>
  <c r="DE55" i="44"/>
  <c r="CO55" i="44"/>
  <c r="BY55" i="44"/>
  <c r="CX79" i="44"/>
  <c r="CH79" i="44"/>
  <c r="BR79" i="44"/>
  <c r="DB197" i="44"/>
  <c r="CL197" i="44"/>
  <c r="BV197" i="44"/>
  <c r="DF156" i="44"/>
  <c r="CP156" i="44"/>
  <c r="BZ156" i="44"/>
  <c r="DF33" i="44"/>
  <c r="CP33" i="44"/>
  <c r="BZ33" i="44"/>
  <c r="DF200" i="44"/>
  <c r="CP200" i="44"/>
  <c r="BZ200" i="44"/>
  <c r="DF48" i="44"/>
  <c r="CP48" i="44"/>
  <c r="BZ48" i="44"/>
  <c r="DF170" i="44"/>
  <c r="CP170" i="44"/>
  <c r="BZ170" i="44"/>
  <c r="DF190" i="44"/>
  <c r="CP190" i="44"/>
  <c r="BZ190" i="44"/>
  <c r="DF197" i="44"/>
  <c r="CP197" i="44"/>
  <c r="BZ197" i="44"/>
  <c r="DF53" i="44"/>
  <c r="CP53" i="44"/>
  <c r="BZ53" i="44"/>
  <c r="DF192" i="44"/>
  <c r="CP192" i="44"/>
  <c r="BZ192" i="44"/>
  <c r="DF177" i="44"/>
  <c r="BZ177" i="44"/>
  <c r="CP177" i="44"/>
  <c r="DF67" i="44"/>
  <c r="CP67" i="44"/>
  <c r="BZ67" i="44"/>
  <c r="DF136" i="44"/>
  <c r="CP136" i="44"/>
  <c r="BZ136" i="44"/>
  <c r="DF37" i="44"/>
  <c r="CP37" i="44"/>
  <c r="BZ37" i="44"/>
  <c r="DF144" i="44"/>
  <c r="CP144" i="44"/>
  <c r="BZ144" i="44"/>
  <c r="DF140" i="44"/>
  <c r="CP140" i="44"/>
  <c r="BZ140" i="44"/>
  <c r="DF39" i="44"/>
  <c r="CP39" i="44"/>
  <c r="BZ39" i="44"/>
  <c r="DF165" i="44"/>
  <c r="CP165" i="44"/>
  <c r="BZ165" i="44"/>
  <c r="DF114" i="44"/>
  <c r="CP114" i="44"/>
  <c r="BZ114" i="44"/>
  <c r="DF71" i="44"/>
  <c r="CP71" i="44"/>
  <c r="BZ71" i="44"/>
  <c r="DF130" i="44"/>
  <c r="CP130" i="44"/>
  <c r="BZ130" i="44"/>
  <c r="DF59" i="44"/>
  <c r="CP59" i="44"/>
  <c r="BZ59" i="44"/>
  <c r="DF108" i="44"/>
  <c r="CP108" i="44"/>
  <c r="BZ108" i="44"/>
  <c r="DF138" i="44"/>
  <c r="CP138" i="44"/>
  <c r="BZ138" i="44"/>
  <c r="DF72" i="44"/>
  <c r="CP72" i="44"/>
  <c r="BZ72" i="44"/>
  <c r="DF65" i="44"/>
  <c r="CP65" i="44"/>
  <c r="BZ65" i="44"/>
  <c r="DF180" i="44"/>
  <c r="CP180" i="44"/>
  <c r="BZ180" i="44"/>
  <c r="DF41" i="44"/>
  <c r="CP41" i="44"/>
  <c r="BZ41" i="44"/>
  <c r="DF74" i="44"/>
  <c r="CP74" i="44"/>
  <c r="BZ74" i="44"/>
  <c r="DF142" i="44"/>
  <c r="CP142" i="44"/>
  <c r="BZ142" i="44"/>
  <c r="DF86" i="44"/>
  <c r="CP86" i="44"/>
  <c r="BZ86" i="44"/>
  <c r="DF64" i="44"/>
  <c r="CP64" i="44"/>
  <c r="BZ64" i="44"/>
  <c r="DF34" i="44"/>
  <c r="CP34" i="44"/>
  <c r="BZ34" i="44"/>
  <c r="DF113" i="44"/>
  <c r="CP113" i="44"/>
  <c r="BZ113" i="44"/>
  <c r="DF63" i="44"/>
  <c r="CP63" i="44"/>
  <c r="BZ63" i="44"/>
  <c r="DF78" i="44"/>
  <c r="CP78" i="44"/>
  <c r="BZ78" i="44"/>
  <c r="DF157" i="44"/>
  <c r="CP157" i="44"/>
  <c r="BZ157" i="44"/>
  <c r="DF182" i="44"/>
  <c r="CP182" i="44"/>
  <c r="BZ182" i="44"/>
  <c r="DF172" i="44"/>
  <c r="CP172" i="44"/>
  <c r="BZ172" i="44"/>
  <c r="DF46" i="44"/>
  <c r="CP46" i="44"/>
  <c r="BZ46" i="44"/>
  <c r="DF111" i="44"/>
  <c r="CP111" i="44"/>
  <c r="BZ111" i="44"/>
  <c r="DF31" i="44"/>
  <c r="CP31" i="44"/>
  <c r="BZ31" i="44"/>
  <c r="DF94" i="44"/>
  <c r="CP94" i="44"/>
  <c r="BZ94" i="44"/>
  <c r="DF104" i="44"/>
  <c r="CP104" i="44"/>
  <c r="BZ104" i="44"/>
  <c r="DF52" i="44"/>
  <c r="CP52" i="44"/>
  <c r="BZ52" i="44"/>
  <c r="CX170" i="44"/>
  <c r="CH170" i="44"/>
  <c r="BR170" i="44"/>
  <c r="CX141" i="44"/>
  <c r="CH141" i="44"/>
  <c r="BR141" i="44"/>
  <c r="CX107" i="44"/>
  <c r="CH107" i="44"/>
  <c r="BR107" i="44"/>
  <c r="CX160" i="44"/>
  <c r="CH160" i="44"/>
  <c r="BR160" i="44"/>
  <c r="CX198" i="44"/>
  <c r="CH198" i="44"/>
  <c r="BR198" i="44"/>
  <c r="CX132" i="44"/>
  <c r="CH132" i="44"/>
  <c r="BR132" i="44"/>
  <c r="CX183" i="44"/>
  <c r="BR183" i="44"/>
  <c r="CH183" i="44"/>
  <c r="CX133" i="44"/>
  <c r="CH133" i="44"/>
  <c r="BR133" i="44"/>
  <c r="CX35" i="44"/>
  <c r="CH35" i="44"/>
  <c r="BR35" i="44"/>
  <c r="CX44" i="44"/>
  <c r="CH44" i="44"/>
  <c r="BR44" i="44"/>
  <c r="CX55" i="44"/>
  <c r="CH55" i="44"/>
  <c r="BR55" i="44"/>
  <c r="CX90" i="44"/>
  <c r="CH90" i="44"/>
  <c r="BR90" i="44"/>
  <c r="CX112" i="44"/>
  <c r="CH112" i="44"/>
  <c r="BR112" i="44"/>
  <c r="CX82" i="44"/>
  <c r="CH82" i="44"/>
  <c r="BR82" i="44"/>
  <c r="CX60" i="44"/>
  <c r="CH60" i="44"/>
  <c r="BR60" i="44"/>
  <c r="CX65" i="44"/>
  <c r="CH65" i="44"/>
  <c r="BR65" i="44"/>
  <c r="CX34" i="44"/>
  <c r="CH34" i="44"/>
  <c r="BR34" i="44"/>
  <c r="CX96" i="44"/>
  <c r="CH96" i="44"/>
  <c r="BR96" i="44"/>
  <c r="CX99" i="44"/>
  <c r="CH99" i="44"/>
  <c r="BR99" i="44"/>
  <c r="CX187" i="44"/>
  <c r="CH187" i="44"/>
  <c r="BR187" i="44"/>
  <c r="CX64" i="44"/>
  <c r="CH64" i="44"/>
  <c r="BR64" i="44"/>
  <c r="CX152" i="44"/>
  <c r="CH152" i="44"/>
  <c r="BR152" i="44"/>
  <c r="CX154" i="44"/>
  <c r="CH154" i="44"/>
  <c r="BR154" i="44"/>
  <c r="CX120" i="44"/>
  <c r="CH120" i="44"/>
  <c r="BR120" i="44"/>
  <c r="CX56" i="44"/>
  <c r="CH56" i="44"/>
  <c r="BR56" i="44"/>
  <c r="CX103" i="44"/>
  <c r="CH103" i="44"/>
  <c r="BR103" i="44"/>
  <c r="CX204" i="44"/>
  <c r="CH204" i="44"/>
  <c r="BR204" i="44"/>
  <c r="CX140" i="44"/>
  <c r="CH140" i="44"/>
  <c r="BR140" i="44"/>
  <c r="CX33" i="44"/>
  <c r="CH33" i="44"/>
  <c r="BR33" i="44"/>
  <c r="CX122" i="44"/>
  <c r="CH122" i="44"/>
  <c r="BR122" i="44"/>
  <c r="CX137" i="44"/>
  <c r="CH137" i="44"/>
  <c r="BR137" i="44"/>
  <c r="CX196" i="44"/>
  <c r="CH196" i="44"/>
  <c r="BR196" i="44"/>
  <c r="CX61" i="44"/>
  <c r="CH61" i="44"/>
  <c r="BR61" i="44"/>
  <c r="CX191" i="44"/>
  <c r="BR191" i="44"/>
  <c r="CH191" i="44"/>
  <c r="CX58" i="44"/>
  <c r="CH58" i="44"/>
  <c r="BR58" i="44"/>
  <c r="CX128" i="44"/>
  <c r="CH128" i="44"/>
  <c r="BR128" i="44"/>
  <c r="CX117" i="44"/>
  <c r="CH117" i="44"/>
  <c r="BR117" i="44"/>
  <c r="CX50" i="44"/>
  <c r="CH50" i="44"/>
  <c r="BR50" i="44"/>
  <c r="CX67" i="44"/>
  <c r="CH67" i="44"/>
  <c r="BR67" i="44"/>
  <c r="CX88" i="44"/>
  <c r="CH88" i="44"/>
  <c r="BR88" i="44"/>
  <c r="CX174" i="44"/>
  <c r="CH174" i="44"/>
  <c r="BR174" i="44"/>
  <c r="CX182" i="44"/>
  <c r="CH182" i="44"/>
  <c r="BR182" i="44"/>
  <c r="CX116" i="44"/>
  <c r="CH116" i="44"/>
  <c r="BR116" i="44"/>
  <c r="DB64" i="44"/>
  <c r="CL64" i="44"/>
  <c r="BV64" i="44"/>
  <c r="DB112" i="44"/>
  <c r="CL112" i="44"/>
  <c r="BV112" i="44"/>
  <c r="DB164" i="44"/>
  <c r="CL164" i="44"/>
  <c r="BV164" i="44"/>
  <c r="DB33" i="44"/>
  <c r="CL33" i="44"/>
  <c r="BV33" i="44"/>
  <c r="DB103" i="44"/>
  <c r="CL103" i="44"/>
  <c r="BV103" i="44"/>
  <c r="DB167" i="44"/>
  <c r="BV167" i="44"/>
  <c r="CL167" i="44"/>
  <c r="DB122" i="44"/>
  <c r="CL122" i="44"/>
  <c r="BV122" i="44"/>
  <c r="DB89" i="44"/>
  <c r="CL89" i="44"/>
  <c r="BV89" i="44"/>
  <c r="DB172" i="44"/>
  <c r="CL172" i="44"/>
  <c r="BV172" i="44"/>
  <c r="DB70" i="44"/>
  <c r="CL70" i="44"/>
  <c r="BV70" i="44"/>
  <c r="DB121" i="44"/>
  <c r="CL121" i="44"/>
  <c r="BV121" i="44"/>
  <c r="DB195" i="44"/>
  <c r="CL195" i="44"/>
  <c r="BV195" i="44"/>
  <c r="DB133" i="44"/>
  <c r="CL133" i="44"/>
  <c r="BV133" i="44"/>
  <c r="DB171" i="44"/>
  <c r="CL171" i="44"/>
  <c r="BV171" i="44"/>
  <c r="DB50" i="44"/>
  <c r="CL50" i="44"/>
  <c r="BV50" i="44"/>
  <c r="DB158" i="44"/>
  <c r="CL158" i="44"/>
  <c r="BV158" i="44"/>
  <c r="DB124" i="44"/>
  <c r="CL124" i="44"/>
  <c r="BV124" i="44"/>
  <c r="DB66" i="44"/>
  <c r="CL66" i="44"/>
  <c r="BV66" i="44"/>
  <c r="DB72" i="44"/>
  <c r="CL72" i="44"/>
  <c r="BV72" i="44"/>
  <c r="DB119" i="44"/>
  <c r="CL119" i="44"/>
  <c r="BV119" i="44"/>
  <c r="DB28" i="44"/>
  <c r="CL28" i="44"/>
  <c r="BV28" i="44"/>
  <c r="DB140" i="44"/>
  <c r="CL140" i="44"/>
  <c r="BV140" i="44"/>
  <c r="DB51" i="44"/>
  <c r="CL51" i="44"/>
  <c r="BV51" i="44"/>
  <c r="DB44" i="44"/>
  <c r="CL44" i="44"/>
  <c r="BV44" i="44"/>
  <c r="DB36" i="44"/>
  <c r="CL36" i="44"/>
  <c r="BV36" i="44"/>
  <c r="DB95" i="44"/>
  <c r="CL95" i="44"/>
  <c r="BV95" i="44"/>
  <c r="DB163" i="44"/>
  <c r="CL163" i="44"/>
  <c r="BV163" i="44"/>
  <c r="DB65" i="44"/>
  <c r="CL65" i="44"/>
  <c r="BV65" i="44"/>
  <c r="DB56" i="44"/>
  <c r="CL56" i="44"/>
  <c r="BV56" i="44"/>
  <c r="DB43" i="44"/>
  <c r="CL43" i="44"/>
  <c r="BV43" i="44"/>
  <c r="DB67" i="44"/>
  <c r="CL67" i="44"/>
  <c r="BV67" i="44"/>
  <c r="DB201" i="44"/>
  <c r="BV201" i="44"/>
  <c r="CL201" i="44"/>
  <c r="DB118" i="44"/>
  <c r="CL118" i="44"/>
  <c r="BV118" i="44"/>
  <c r="DB154" i="44"/>
  <c r="CL154" i="44"/>
  <c r="BV154" i="44"/>
  <c r="DB139" i="44"/>
  <c r="CL139" i="44"/>
  <c r="BV139" i="44"/>
  <c r="DB191" i="44"/>
  <c r="BV191" i="44"/>
  <c r="CL191" i="44"/>
  <c r="DB137" i="44"/>
  <c r="CL137" i="44"/>
  <c r="BV137" i="44"/>
  <c r="DB39" i="44"/>
  <c r="CL39" i="44"/>
  <c r="BV39" i="44"/>
  <c r="DB127" i="44"/>
  <c r="CL127" i="44"/>
  <c r="BV127" i="44"/>
  <c r="DB148" i="44"/>
  <c r="CL148" i="44"/>
  <c r="BV148" i="44"/>
  <c r="DB175" i="44"/>
  <c r="BV175" i="44"/>
  <c r="CL175" i="44"/>
  <c r="DB161" i="44"/>
  <c r="BV161" i="44"/>
  <c r="CL161" i="44"/>
  <c r="DA180" i="44"/>
  <c r="CK180" i="44"/>
  <c r="BU180" i="44"/>
  <c r="CW197" i="44"/>
  <c r="CG197" i="44"/>
  <c r="BQ197" i="44"/>
  <c r="DA185" i="44"/>
  <c r="CK185" i="44"/>
  <c r="BU185" i="44"/>
  <c r="DA174" i="44"/>
  <c r="CK174" i="44"/>
  <c r="BU174" i="44"/>
  <c r="DA165" i="44"/>
  <c r="CK165" i="44"/>
  <c r="BU165" i="44"/>
  <c r="DA159" i="44"/>
  <c r="CK159" i="44"/>
  <c r="BU159" i="44"/>
  <c r="DA108" i="44"/>
  <c r="CK108" i="44"/>
  <c r="BU108" i="44"/>
  <c r="DA111" i="44"/>
  <c r="BU111" i="44"/>
  <c r="CK111" i="44"/>
  <c r="DA40" i="44"/>
  <c r="CK40" i="44"/>
  <c r="BU40" i="44"/>
  <c r="DA121" i="44"/>
  <c r="CK121" i="44"/>
  <c r="BU121" i="44"/>
  <c r="DA169" i="44"/>
  <c r="CK169" i="44"/>
  <c r="BU169" i="44"/>
  <c r="DA155" i="44"/>
  <c r="CK155" i="44"/>
  <c r="BU155" i="44"/>
  <c r="DA89" i="44"/>
  <c r="CK89" i="44"/>
  <c r="BU89" i="44"/>
  <c r="DA128" i="44"/>
  <c r="CK128" i="44"/>
  <c r="BU128" i="44"/>
  <c r="DA30" i="44"/>
  <c r="CK30" i="44"/>
  <c r="BU30" i="44"/>
  <c r="DA33" i="44"/>
  <c r="CK33" i="44"/>
  <c r="BU33" i="44"/>
  <c r="DA150" i="44"/>
  <c r="CK150" i="44"/>
  <c r="BU150" i="44"/>
  <c r="DA88" i="44"/>
  <c r="CK88" i="44"/>
  <c r="BU88" i="44"/>
  <c r="DA64" i="44"/>
  <c r="CK64" i="44"/>
  <c r="BU64" i="44"/>
  <c r="DA106" i="44"/>
  <c r="CK106" i="44"/>
  <c r="BU106" i="44"/>
  <c r="DA160" i="44"/>
  <c r="CK160" i="44"/>
  <c r="BU160" i="44"/>
  <c r="DA67" i="44"/>
  <c r="CK67" i="44"/>
  <c r="BU67" i="44"/>
  <c r="DA148" i="44"/>
  <c r="CK148" i="44"/>
  <c r="BU148" i="44"/>
  <c r="DA136" i="44"/>
  <c r="CK136" i="44"/>
  <c r="BU136" i="44"/>
  <c r="DA173" i="44"/>
  <c r="CK173" i="44"/>
  <c r="BU173" i="44"/>
  <c r="DA123" i="44"/>
  <c r="CK123" i="44"/>
  <c r="BU123" i="44"/>
  <c r="DA79" i="44"/>
  <c r="BU79" i="44"/>
  <c r="CK79" i="44"/>
  <c r="DA99" i="44"/>
  <c r="CK99" i="44"/>
  <c r="BU99" i="44"/>
  <c r="DA196" i="44"/>
  <c r="CK196" i="44"/>
  <c r="BU196" i="44"/>
  <c r="DA194" i="44"/>
  <c r="CK194" i="44"/>
  <c r="BU194" i="44"/>
  <c r="DA101" i="44"/>
  <c r="CK101" i="44"/>
  <c r="BU101" i="44"/>
  <c r="DA82" i="44"/>
  <c r="CK82" i="44"/>
  <c r="BU82" i="44"/>
  <c r="DA32" i="44"/>
  <c r="CK32" i="44"/>
  <c r="BU32" i="44"/>
  <c r="DA73" i="44"/>
  <c r="CK73" i="44"/>
  <c r="BU73" i="44"/>
  <c r="DA171" i="44"/>
  <c r="CK171" i="44"/>
  <c r="BU171" i="44"/>
  <c r="DA62" i="44"/>
  <c r="CK62" i="44"/>
  <c r="BU62" i="44"/>
  <c r="DA144" i="44"/>
  <c r="CK144" i="44"/>
  <c r="BU144" i="44"/>
  <c r="DA149" i="44"/>
  <c r="CK149" i="44"/>
  <c r="BU149" i="44"/>
  <c r="DA112" i="44"/>
  <c r="CK112" i="44"/>
  <c r="BU112" i="44"/>
  <c r="DA178" i="44"/>
  <c r="CK178" i="44"/>
  <c r="BU178" i="44"/>
  <c r="DA39" i="44"/>
  <c r="BU39" i="44"/>
  <c r="CK39" i="44"/>
  <c r="DA164" i="44"/>
  <c r="CK164" i="44"/>
  <c r="BU164" i="44"/>
  <c r="DA181" i="44"/>
  <c r="CK181" i="44"/>
  <c r="BU181" i="44"/>
  <c r="DA54" i="44"/>
  <c r="CK54" i="44"/>
  <c r="BU54" i="44"/>
  <c r="DA198" i="44"/>
  <c r="CK198" i="44"/>
  <c r="BU198" i="44"/>
  <c r="DA188" i="44"/>
  <c r="CK188" i="44"/>
  <c r="BU188" i="44"/>
  <c r="DA129" i="44"/>
  <c r="CK129" i="44"/>
  <c r="BU129" i="44"/>
  <c r="DC70" i="44"/>
  <c r="CM70" i="44"/>
  <c r="BW70" i="44"/>
  <c r="DC59" i="44"/>
  <c r="CM59" i="44"/>
  <c r="BW59" i="44"/>
  <c r="DC158" i="44"/>
  <c r="CM158" i="44"/>
  <c r="BW158" i="44"/>
  <c r="DC178" i="44"/>
  <c r="CM178" i="44"/>
  <c r="BW178" i="44"/>
  <c r="DC74" i="44"/>
  <c r="CM74" i="44"/>
  <c r="BW74" i="44"/>
  <c r="DC104" i="44"/>
  <c r="BW104" i="44"/>
  <c r="CM104" i="44"/>
  <c r="DC129" i="44"/>
  <c r="CM129" i="44"/>
  <c r="BW129" i="44"/>
  <c r="DC84" i="44"/>
  <c r="CM84" i="44"/>
  <c r="BW84" i="44"/>
  <c r="DC65" i="44"/>
  <c r="CM65" i="44"/>
  <c r="BW65" i="44"/>
  <c r="DC136" i="44"/>
  <c r="BW136" i="44"/>
  <c r="CM136" i="44"/>
  <c r="DC49" i="44"/>
  <c r="CM49" i="44"/>
  <c r="BW49" i="44"/>
  <c r="DC101" i="44"/>
  <c r="CM101" i="44"/>
  <c r="BW101" i="44"/>
  <c r="DC75" i="44"/>
  <c r="CM75" i="44"/>
  <c r="BW75" i="44"/>
  <c r="DC143" i="44"/>
  <c r="CM143" i="44"/>
  <c r="BW143" i="44"/>
  <c r="DC149" i="44"/>
  <c r="CM149" i="44"/>
  <c r="BW149" i="44"/>
  <c r="DC28" i="44"/>
  <c r="CM28" i="44"/>
  <c r="BW28" i="44"/>
  <c r="DC39" i="44"/>
  <c r="CM39" i="44"/>
  <c r="BW39" i="44"/>
  <c r="DC96" i="44"/>
  <c r="BW96" i="44"/>
  <c r="CM96" i="44"/>
  <c r="DC55" i="44"/>
  <c r="CM55" i="44"/>
  <c r="BW55" i="44"/>
  <c r="DC105" i="44"/>
  <c r="CM105" i="44"/>
  <c r="BW105" i="44"/>
  <c r="DC99" i="44"/>
  <c r="CM99" i="44"/>
  <c r="BW99" i="44"/>
  <c r="DC203" i="44"/>
  <c r="CM203" i="44"/>
  <c r="BW203" i="44"/>
  <c r="DC92" i="44"/>
  <c r="CM92" i="44"/>
  <c r="BW92" i="44"/>
  <c r="DC126" i="44"/>
  <c r="CM126" i="44"/>
  <c r="BW126" i="44"/>
  <c r="DC41" i="44"/>
  <c r="CM41" i="44"/>
  <c r="BW41" i="44"/>
  <c r="DC67" i="44"/>
  <c r="CM67" i="44"/>
  <c r="BW67" i="44"/>
  <c r="DC108" i="44"/>
  <c r="CM108" i="44"/>
  <c r="BW108" i="44"/>
  <c r="DC48" i="44"/>
  <c r="CM48" i="44"/>
  <c r="BW48" i="44"/>
  <c r="DC127" i="44"/>
  <c r="CM127" i="44"/>
  <c r="BW127" i="44"/>
  <c r="DC173" i="44"/>
  <c r="CM173" i="44"/>
  <c r="BW173" i="44"/>
  <c r="DC168" i="44"/>
  <c r="CM168" i="44"/>
  <c r="BW168" i="44"/>
  <c r="DC38" i="44"/>
  <c r="CM38" i="44"/>
  <c r="BW38" i="44"/>
  <c r="DC30" i="44"/>
  <c r="CM30" i="44"/>
  <c r="BW30" i="44"/>
  <c r="DC109" i="44"/>
  <c r="CM109" i="44"/>
  <c r="BW109" i="44"/>
  <c r="DC42" i="44"/>
  <c r="CM42" i="44"/>
  <c r="BW42" i="44"/>
  <c r="DC35" i="44"/>
  <c r="CM35" i="44"/>
  <c r="BW35" i="44"/>
  <c r="DC151" i="44"/>
  <c r="CM151" i="44"/>
  <c r="BW151" i="44"/>
  <c r="DC90" i="44"/>
  <c r="CM90" i="44"/>
  <c r="BW90" i="44"/>
  <c r="DC69" i="44"/>
  <c r="CM69" i="44"/>
  <c r="BW69" i="44"/>
  <c r="DC148" i="44"/>
  <c r="CM148" i="44"/>
  <c r="BW148" i="44"/>
  <c r="DC194" i="44"/>
  <c r="CM194" i="44"/>
  <c r="BW194" i="44"/>
  <c r="DC107" i="44"/>
  <c r="CM107" i="44"/>
  <c r="BW107" i="44"/>
  <c r="CW64" i="44"/>
  <c r="CG64" i="44"/>
  <c r="BQ64" i="44"/>
  <c r="CW152" i="44"/>
  <c r="CG152" i="44"/>
  <c r="BQ152" i="44"/>
  <c r="CW188" i="44"/>
  <c r="CG188" i="44"/>
  <c r="BQ188" i="44"/>
  <c r="CW62" i="44"/>
  <c r="CG62" i="44"/>
  <c r="BQ62" i="44"/>
  <c r="CW203" i="44"/>
  <c r="CG203" i="44"/>
  <c r="BQ203" i="44"/>
  <c r="CW177" i="44"/>
  <c r="CG177" i="44"/>
  <c r="BQ177" i="44"/>
  <c r="CW206" i="44"/>
  <c r="CG206" i="44"/>
  <c r="BQ206" i="44"/>
  <c r="CW144" i="44"/>
  <c r="CG144" i="44"/>
  <c r="BQ144" i="44"/>
  <c r="CW49" i="44"/>
  <c r="CG49" i="44"/>
  <c r="BQ49" i="44"/>
  <c r="CW134" i="44"/>
  <c r="CG134" i="44"/>
  <c r="BQ134" i="44"/>
  <c r="CW46" i="44"/>
  <c r="CG46" i="44"/>
  <c r="BQ46" i="44"/>
  <c r="CW149" i="44"/>
  <c r="CG149" i="44"/>
  <c r="BQ149" i="44"/>
  <c r="CW94" i="44"/>
  <c r="CG94" i="44"/>
  <c r="BQ94" i="44"/>
  <c r="CW192" i="44"/>
  <c r="CG192" i="44"/>
  <c r="BQ192" i="44"/>
  <c r="CW90" i="44"/>
  <c r="CG90" i="44"/>
  <c r="BQ90" i="44"/>
  <c r="CW131" i="44"/>
  <c r="CG131" i="44"/>
  <c r="BQ131" i="44"/>
  <c r="CW86" i="44"/>
  <c r="CG86" i="44"/>
  <c r="BQ86" i="44"/>
  <c r="CW174" i="44"/>
  <c r="CG174" i="44"/>
  <c r="BQ174" i="44"/>
  <c r="CW36" i="44"/>
  <c r="CG36" i="44"/>
  <c r="BQ36" i="44"/>
  <c r="CW160" i="44"/>
  <c r="CG160" i="44"/>
  <c r="BQ160" i="44"/>
  <c r="CW193" i="44"/>
  <c r="CG193" i="44"/>
  <c r="BQ193" i="44"/>
  <c r="CW183" i="44"/>
  <c r="CG183" i="44"/>
  <c r="BQ183" i="44"/>
  <c r="CW168" i="44"/>
  <c r="CG168" i="44"/>
  <c r="BQ168" i="44"/>
  <c r="CW34" i="44"/>
  <c r="CG34" i="44"/>
  <c r="BQ34" i="44"/>
  <c r="CW123" i="44"/>
  <c r="CG123" i="44"/>
  <c r="BQ123" i="44"/>
  <c r="CW151" i="44"/>
  <c r="CG151" i="44"/>
  <c r="BQ151" i="44"/>
  <c r="CW132" i="44"/>
  <c r="CG132" i="44"/>
  <c r="BQ132" i="44"/>
  <c r="CW141" i="44"/>
  <c r="BQ141" i="44"/>
  <c r="CG141" i="44"/>
  <c r="CW52" i="44"/>
  <c r="CG52" i="44"/>
  <c r="BQ52" i="44"/>
  <c r="CW68" i="44"/>
  <c r="CG68" i="44"/>
  <c r="BQ68" i="44"/>
  <c r="CW187" i="44"/>
  <c r="CG187" i="44"/>
  <c r="BQ187" i="44"/>
  <c r="CW78" i="44"/>
  <c r="CG78" i="44"/>
  <c r="BQ78" i="44"/>
  <c r="CW158" i="44"/>
  <c r="CG158" i="44"/>
  <c r="BQ158" i="44"/>
  <c r="CW32" i="44"/>
  <c r="CG32" i="44"/>
  <c r="BQ32" i="44"/>
  <c r="CW185" i="44"/>
  <c r="CG185" i="44"/>
  <c r="BQ185" i="44"/>
  <c r="CW66" i="44"/>
  <c r="CG66" i="44"/>
  <c r="BQ66" i="44"/>
  <c r="CW72" i="44"/>
  <c r="CG72" i="44"/>
  <c r="BQ72" i="44"/>
  <c r="CW48" i="44"/>
  <c r="CG48" i="44"/>
  <c r="BQ48" i="44"/>
  <c r="CW81" i="44"/>
  <c r="CG81" i="44"/>
  <c r="BQ81" i="44"/>
  <c r="CW161" i="44"/>
  <c r="CG161" i="44"/>
  <c r="BQ161" i="44"/>
  <c r="CW116" i="44"/>
  <c r="CG116" i="44"/>
  <c r="BQ116" i="44"/>
  <c r="CW102" i="44"/>
  <c r="CG102" i="44"/>
  <c r="BQ102" i="44"/>
  <c r="DC78" i="44"/>
  <c r="CM78" i="44"/>
  <c r="BW78" i="44"/>
  <c r="DC156" i="44"/>
  <c r="CM156" i="44"/>
  <c r="BW156" i="44"/>
  <c r="CW103" i="44"/>
  <c r="CG103" i="44"/>
  <c r="BQ103" i="44"/>
  <c r="CQ229" i="44"/>
  <c r="CQ228" i="44"/>
  <c r="DG228" i="44"/>
  <c r="DG229" i="44"/>
  <c r="CA228" i="44"/>
  <c r="CA229" i="44"/>
  <c r="BO64" i="44" l="1"/>
  <c r="CE64" i="44"/>
  <c r="BO210" i="44"/>
  <c r="CE210" i="44"/>
  <c r="CE212" i="44"/>
  <c r="BO173" i="44"/>
  <c r="CU173" i="44"/>
  <c r="BO57" i="44"/>
  <c r="CE57" i="44"/>
  <c r="CE130" i="44"/>
  <c r="CU69" i="44"/>
  <c r="CU147" i="44"/>
  <c r="BO220" i="44"/>
  <c r="BO145" i="44"/>
  <c r="CE120" i="44"/>
  <c r="CE223" i="44"/>
  <c r="CE136" i="44"/>
  <c r="CE203" i="44"/>
  <c r="BO113" i="44"/>
  <c r="BO97" i="44"/>
  <c r="CU151" i="44"/>
  <c r="BO214" i="44"/>
  <c r="CU45" i="44"/>
  <c r="CU171" i="44"/>
  <c r="BO30" i="44"/>
  <c r="CU128" i="44"/>
  <c r="BO52" i="44"/>
  <c r="BO46" i="44"/>
  <c r="BO63" i="44"/>
  <c r="CU31" i="44"/>
  <c r="BO88" i="44"/>
  <c r="BO114" i="44"/>
  <c r="BO177" i="44"/>
  <c r="BO163" i="44"/>
  <c r="CU125" i="44"/>
  <c r="BO58" i="44"/>
  <c r="CE227" i="44"/>
  <c r="CE153" i="44"/>
  <c r="CU92" i="44"/>
  <c r="CE164" i="44"/>
  <c r="CU146" i="44"/>
  <c r="CU206" i="44"/>
  <c r="CE174" i="44"/>
  <c r="CE118" i="44"/>
  <c r="CE121" i="44"/>
  <c r="CU152" i="44"/>
  <c r="BO134" i="44"/>
  <c r="CU81" i="44"/>
  <c r="CU221" i="44"/>
  <c r="BO221" i="44"/>
  <c r="CE66" i="44"/>
  <c r="CU134" i="44"/>
  <c r="BO81" i="44"/>
  <c r="CE75" i="44"/>
  <c r="CE92" i="44"/>
  <c r="CE213" i="44"/>
  <c r="CU163" i="44"/>
  <c r="BO146" i="44"/>
  <c r="CE187" i="44"/>
  <c r="CU114" i="44"/>
  <c r="CU30" i="44"/>
  <c r="BO125" i="44"/>
  <c r="CE51" i="44"/>
  <c r="CU220" i="44"/>
  <c r="CU113" i="44"/>
  <c r="BO128" i="44"/>
  <c r="CE74" i="44"/>
  <c r="CU145" i="44"/>
  <c r="CU97" i="44"/>
  <c r="BO147" i="44"/>
  <c r="CE80" i="44"/>
  <c r="CU52" i="44"/>
  <c r="BO151" i="44"/>
  <c r="BO69" i="44"/>
  <c r="CE129" i="44"/>
  <c r="CU46" i="44"/>
  <c r="BO152" i="44"/>
  <c r="CE224" i="44"/>
  <c r="CU214" i="44"/>
  <c r="CU63" i="44"/>
  <c r="BO45" i="44"/>
  <c r="CE48" i="44"/>
  <c r="CU177" i="44"/>
  <c r="BO31" i="44"/>
  <c r="CU88" i="44"/>
  <c r="BO171" i="44"/>
  <c r="CE43" i="44"/>
  <c r="CU66" i="44"/>
  <c r="CU75" i="44"/>
  <c r="BO164" i="44"/>
  <c r="CU213" i="44"/>
  <c r="BO118" i="44"/>
  <c r="CU187" i="44"/>
  <c r="BO227" i="44"/>
  <c r="CU51" i="44"/>
  <c r="BO130" i="44"/>
  <c r="CU74" i="44"/>
  <c r="BO153" i="44"/>
  <c r="CU80" i="44"/>
  <c r="BO120" i="44"/>
  <c r="CU129" i="44"/>
  <c r="BO223" i="44"/>
  <c r="CU224" i="44"/>
  <c r="BO136" i="44"/>
  <c r="CU48" i="44"/>
  <c r="BO212" i="44"/>
  <c r="BO203" i="44"/>
  <c r="CU43" i="44"/>
  <c r="CE84" i="44"/>
  <c r="CU218" i="44"/>
  <c r="BO62" i="44"/>
  <c r="CE62" i="44"/>
  <c r="CE179" i="44"/>
  <c r="BO197" i="44"/>
  <c r="CE159" i="44"/>
  <c r="CU211" i="44"/>
  <c r="CU159" i="44"/>
  <c r="CU95" i="44"/>
  <c r="BO61" i="44"/>
  <c r="BO133" i="44"/>
  <c r="BO89" i="44"/>
  <c r="BO95" i="44"/>
  <c r="CE148" i="44"/>
  <c r="CE50" i="44"/>
  <c r="BO142" i="44"/>
  <c r="CU191" i="44"/>
  <c r="BO37" i="44"/>
  <c r="CU70" i="44"/>
  <c r="CU196" i="44"/>
  <c r="CE110" i="44"/>
  <c r="CU166" i="44"/>
  <c r="CE107" i="44"/>
  <c r="CE56" i="44"/>
  <c r="BO202" i="44"/>
  <c r="BO209" i="44"/>
  <c r="CU105" i="44"/>
  <c r="CU184" i="44"/>
  <c r="CE157" i="44"/>
  <c r="CE71" i="44"/>
  <c r="BO100" i="44"/>
  <c r="CU139" i="44"/>
  <c r="CU90" i="44"/>
  <c r="CU38" i="44"/>
  <c r="CU188" i="44"/>
  <c r="CU207" i="44"/>
  <c r="CU110" i="44"/>
  <c r="BO182" i="44"/>
  <c r="CE140" i="44"/>
  <c r="CU143" i="44"/>
  <c r="BO216" i="44"/>
  <c r="CE202" i="44"/>
  <c r="CU157" i="44"/>
  <c r="CE209" i="44"/>
  <c r="CE142" i="44"/>
  <c r="BO150" i="44"/>
  <c r="CE116" i="44"/>
  <c r="BO65" i="44"/>
  <c r="BO185" i="44"/>
  <c r="BO68" i="44"/>
  <c r="CE183" i="44"/>
  <c r="CE193" i="44"/>
  <c r="CU168" i="44"/>
  <c r="CU155" i="44"/>
  <c r="CE217" i="44"/>
  <c r="BO166" i="44"/>
  <c r="BO181" i="44"/>
  <c r="CE182" i="44"/>
  <c r="BO140" i="44"/>
  <c r="CE216" i="44"/>
  <c r="CE150" i="44"/>
  <c r="CU116" i="44"/>
  <c r="CU138" i="44"/>
  <c r="CU77" i="44"/>
  <c r="CU115" i="44"/>
  <c r="BO107" i="44"/>
  <c r="BO127" i="44"/>
  <c r="CU127" i="44"/>
  <c r="CU141" i="44"/>
  <c r="CE36" i="44"/>
  <c r="CU86" i="44"/>
  <c r="CU55" i="44"/>
  <c r="CE208" i="44"/>
  <c r="CE175" i="44"/>
  <c r="CE41" i="44"/>
  <c r="BO91" i="44"/>
  <c r="CU190" i="44"/>
  <c r="CE82" i="44"/>
  <c r="CU72" i="44"/>
  <c r="BO162" i="44"/>
  <c r="CU204" i="44"/>
  <c r="BO160" i="44"/>
  <c r="BO111" i="44"/>
  <c r="BO172" i="44"/>
  <c r="CU28" i="44"/>
  <c r="BO54" i="44"/>
  <c r="CE44" i="44"/>
  <c r="CE67" i="44"/>
  <c r="CE101" i="44"/>
  <c r="CE158" i="44"/>
  <c r="BO98" i="44"/>
  <c r="CE132" i="44"/>
  <c r="CE61" i="44"/>
  <c r="BO84" i="44"/>
  <c r="BO205" i="44"/>
  <c r="CE172" i="44"/>
  <c r="BO73" i="44"/>
  <c r="CE133" i="44"/>
  <c r="CU36" i="44"/>
  <c r="BO123" i="44"/>
  <c r="CE54" i="44"/>
  <c r="CU174" i="44"/>
  <c r="BO35" i="44"/>
  <c r="BO194" i="44"/>
  <c r="BO44" i="44"/>
  <c r="CU121" i="44"/>
  <c r="BO225" i="44"/>
  <c r="CE162" i="44"/>
  <c r="CU67" i="44"/>
  <c r="CU208" i="44"/>
  <c r="BO178" i="44"/>
  <c r="BO215" i="44"/>
  <c r="CE58" i="44"/>
  <c r="CU175" i="44"/>
  <c r="CU101" i="44"/>
  <c r="CE160" i="44"/>
  <c r="CU158" i="44"/>
  <c r="CE197" i="44"/>
  <c r="CU41" i="44"/>
  <c r="CE117" i="44"/>
  <c r="CU144" i="44"/>
  <c r="CE98" i="44"/>
  <c r="CE91" i="44"/>
  <c r="BO165" i="44"/>
  <c r="CE111" i="44"/>
  <c r="BO59" i="44"/>
  <c r="CU82" i="44"/>
  <c r="BO117" i="44"/>
  <c r="BO132" i="44"/>
  <c r="BO218" i="44"/>
  <c r="CE205" i="44"/>
  <c r="BO28" i="44"/>
  <c r="CE73" i="44"/>
  <c r="BO72" i="44"/>
  <c r="CE123" i="44"/>
  <c r="BO86" i="44"/>
  <c r="CE35" i="44"/>
  <c r="CE194" i="44"/>
  <c r="BO55" i="44"/>
  <c r="CE225" i="44"/>
  <c r="BO206" i="44"/>
  <c r="BO204" i="44"/>
  <c r="CE178" i="44"/>
  <c r="CE215" i="44"/>
  <c r="BO211" i="44"/>
  <c r="BO191" i="44"/>
  <c r="BO190" i="44"/>
  <c r="CE165" i="44"/>
  <c r="CU59" i="44"/>
  <c r="CE78" i="44"/>
  <c r="CE29" i="44"/>
  <c r="BO154" i="44"/>
  <c r="BO135" i="44"/>
  <c r="BO33" i="44"/>
  <c r="CU198" i="44"/>
  <c r="CE40" i="44"/>
  <c r="BO87" i="44"/>
  <c r="CU99" i="44"/>
  <c r="BO192" i="44"/>
  <c r="CU137" i="44"/>
  <c r="CE195" i="44"/>
  <c r="CE169" i="44"/>
  <c r="CE176" i="44"/>
  <c r="BO161" i="44"/>
  <c r="CE27" i="44"/>
  <c r="CU222" i="44"/>
  <c r="BO189" i="44"/>
  <c r="CU124" i="44"/>
  <c r="BO186" i="44"/>
  <c r="CU170" i="44"/>
  <c r="CE60" i="44"/>
  <c r="CE85" i="44"/>
  <c r="CE93" i="44"/>
  <c r="BO200" i="44"/>
  <c r="BO112" i="44"/>
  <c r="CE87" i="44"/>
  <c r="CU27" i="44"/>
  <c r="CE192" i="44"/>
  <c r="BO49" i="44"/>
  <c r="CE189" i="44"/>
  <c r="CE186" i="44"/>
  <c r="BO60" i="44"/>
  <c r="BO149" i="44"/>
  <c r="CU78" i="44"/>
  <c r="BO32" i="44"/>
  <c r="CU179" i="44"/>
  <c r="BO42" i="44"/>
  <c r="CU85" i="44"/>
  <c r="BO199" i="44"/>
  <c r="CE137" i="44"/>
  <c r="BO201" i="44"/>
  <c r="CU29" i="44"/>
  <c r="BO96" i="44"/>
  <c r="CU148" i="44"/>
  <c r="CU195" i="44"/>
  <c r="CE154" i="44"/>
  <c r="CU169" i="44"/>
  <c r="CU50" i="44"/>
  <c r="CU176" i="44"/>
  <c r="CE33" i="44"/>
  <c r="CE76" i="44"/>
  <c r="BO106" i="44"/>
  <c r="BO34" i="44"/>
  <c r="CE161" i="44"/>
  <c r="CU93" i="44"/>
  <c r="BO167" i="44"/>
  <c r="CU40" i="44"/>
  <c r="CE89" i="44"/>
  <c r="BO119" i="44"/>
  <c r="CE112" i="44"/>
  <c r="BO99" i="44"/>
  <c r="BO141" i="44"/>
  <c r="CE49" i="44"/>
  <c r="BO222" i="44"/>
  <c r="CE124" i="44"/>
  <c r="BO170" i="44"/>
  <c r="CE149" i="44"/>
  <c r="CE32" i="44"/>
  <c r="CE42" i="44"/>
  <c r="CE199" i="44"/>
  <c r="CE201" i="44"/>
  <c r="CE96" i="44"/>
  <c r="BO198" i="44"/>
  <c r="BO76" i="44"/>
  <c r="CE106" i="44"/>
  <c r="CE34" i="44"/>
  <c r="CE167" i="44"/>
  <c r="CE119" i="44"/>
  <c r="CU226" i="44"/>
  <c r="CU219" i="44"/>
  <c r="CE135" i="44"/>
  <c r="BO226" i="44"/>
  <c r="CE200" i="44"/>
  <c r="BO219" i="44"/>
  <c r="CU53" i="44"/>
  <c r="CU109" i="44"/>
  <c r="BO103" i="44"/>
  <c r="BO104" i="44"/>
  <c r="BO39" i="44"/>
  <c r="CE65" i="44"/>
  <c r="CE185" i="44"/>
  <c r="CU71" i="44"/>
  <c r="CU100" i="44"/>
  <c r="CU68" i="44"/>
  <c r="CU183" i="44"/>
  <c r="CU193" i="44"/>
  <c r="CU217" i="44"/>
  <c r="CE181" i="44"/>
  <c r="CE37" i="44"/>
  <c r="BO180" i="44"/>
  <c r="BO126" i="44"/>
  <c r="CU56" i="44"/>
  <c r="BO131" i="44"/>
  <c r="BO105" i="44"/>
  <c r="BO184" i="44"/>
  <c r="CE103" i="44"/>
  <c r="CE104" i="44"/>
  <c r="CE39" i="44"/>
  <c r="BO168" i="44"/>
  <c r="BO138" i="44"/>
  <c r="BO77" i="44"/>
  <c r="BO115" i="44"/>
  <c r="BO70" i="44"/>
  <c r="BO196" i="44"/>
  <c r="BO139" i="44"/>
  <c r="BO90" i="44"/>
  <c r="BO38" i="44"/>
  <c r="BO188" i="44"/>
  <c r="BO207" i="44"/>
  <c r="BO155" i="44"/>
  <c r="CE180" i="44"/>
  <c r="CE126" i="44"/>
  <c r="BO143" i="44"/>
  <c r="BO53" i="44"/>
  <c r="BO109" i="44"/>
  <c r="CE131" i="44"/>
  <c r="CU102" i="44"/>
  <c r="CE102" i="44"/>
  <c r="BO102" i="44"/>
  <c r="CU79" i="44"/>
  <c r="CE79" i="44"/>
  <c r="BO79" i="44"/>
  <c r="CU122" i="44"/>
  <c r="CE122" i="44"/>
  <c r="BO122" i="44"/>
  <c r="CU47" i="44"/>
  <c r="CE47" i="44"/>
  <c r="BO47" i="44"/>
  <c r="CU83" i="44"/>
  <c r="CE83" i="44"/>
  <c r="BO83" i="44"/>
  <c r="CU108" i="44"/>
  <c r="BO108" i="44"/>
  <c r="CE108" i="44"/>
  <c r="CU94" i="44"/>
  <c r="CE94" i="44"/>
  <c r="BO94" i="44"/>
  <c r="CU156" i="44"/>
  <c r="CE156" i="44"/>
  <c r="BO156" i="44"/>
  <c r="CF228" i="44"/>
  <c r="CF229" i="44"/>
  <c r="BX228" i="44"/>
  <c r="BX229" i="44"/>
  <c r="CW228" i="44"/>
  <c r="CW229" i="44"/>
  <c r="CL229" i="44"/>
  <c r="CL228" i="44"/>
  <c r="CY229" i="44"/>
  <c r="CY228" i="44"/>
  <c r="EM27" i="44"/>
  <c r="EM35" i="44"/>
  <c r="EM43" i="44"/>
  <c r="EM28" i="44"/>
  <c r="EM36" i="44"/>
  <c r="EM44" i="44"/>
  <c r="EM51" i="44"/>
  <c r="EM59" i="44"/>
  <c r="EM67" i="44"/>
  <c r="EM56" i="44"/>
  <c r="EM78" i="44"/>
  <c r="EM86" i="44"/>
  <c r="EM58" i="44"/>
  <c r="EM68" i="44"/>
  <c r="EM95" i="44"/>
  <c r="EM103" i="44"/>
  <c r="EM111" i="44"/>
  <c r="EM119" i="44"/>
  <c r="EM127" i="44"/>
  <c r="EM54" i="44"/>
  <c r="EM60" i="44"/>
  <c r="EM94" i="44"/>
  <c r="EM102" i="44"/>
  <c r="EM110" i="44"/>
  <c r="EM118" i="44"/>
  <c r="EM126" i="44"/>
  <c r="EM62" i="44"/>
  <c r="EM138" i="44"/>
  <c r="EM146" i="44"/>
  <c r="EM154" i="44"/>
  <c r="EM162" i="44"/>
  <c r="EM170" i="44"/>
  <c r="EM178" i="44"/>
  <c r="EM137" i="44"/>
  <c r="EM145" i="44"/>
  <c r="EM153" i="44"/>
  <c r="EM161" i="44"/>
  <c r="EM169" i="44"/>
  <c r="EM177" i="44"/>
  <c r="EM186" i="44"/>
  <c r="EM194" i="44"/>
  <c r="EM202" i="44"/>
  <c r="EM210" i="44"/>
  <c r="EM218" i="44"/>
  <c r="EM226" i="44"/>
  <c r="EM187" i="44"/>
  <c r="EM195" i="44"/>
  <c r="EM203" i="44"/>
  <c r="EM211" i="44"/>
  <c r="EM219" i="44"/>
  <c r="EM227" i="44"/>
  <c r="EM39" i="44"/>
  <c r="EM32" i="44"/>
  <c r="EM48" i="44"/>
  <c r="EM63" i="44"/>
  <c r="EM72" i="44"/>
  <c r="EM90" i="44"/>
  <c r="EM87" i="44"/>
  <c r="EM107" i="44"/>
  <c r="EM123" i="44"/>
  <c r="EM81" i="44"/>
  <c r="EM98" i="44"/>
  <c r="EM114" i="44"/>
  <c r="EM130" i="44"/>
  <c r="EM142" i="44"/>
  <c r="EM158" i="44"/>
  <c r="EM174" i="44"/>
  <c r="EM141" i="44"/>
  <c r="EM157" i="44"/>
  <c r="EM173" i="44"/>
  <c r="EM190" i="44"/>
  <c r="EM206" i="44"/>
  <c r="EM222" i="44"/>
  <c r="EM191" i="44"/>
  <c r="EM207" i="44"/>
  <c r="EM223" i="44"/>
  <c r="EM33" i="44"/>
  <c r="EM34" i="44"/>
  <c r="EM50" i="44"/>
  <c r="EM65" i="44"/>
  <c r="EM84" i="44"/>
  <c r="EM52" i="44"/>
  <c r="EM109" i="44"/>
  <c r="EM125" i="44"/>
  <c r="EM89" i="44"/>
  <c r="EM108" i="44"/>
  <c r="EM124" i="44"/>
  <c r="EM136" i="44"/>
  <c r="EM160" i="44"/>
  <c r="EM143" i="44"/>
  <c r="EM159" i="44"/>
  <c r="EM184" i="44"/>
  <c r="EM200" i="44"/>
  <c r="EM216" i="44"/>
  <c r="EM185" i="44"/>
  <c r="EM209" i="44"/>
  <c r="EM225" i="44"/>
  <c r="EM29" i="44"/>
  <c r="EM37" i="44"/>
  <c r="EM45" i="44"/>
  <c r="EM30" i="44"/>
  <c r="EM38" i="44"/>
  <c r="EM46" i="44"/>
  <c r="EM53" i="44"/>
  <c r="EM61" i="44"/>
  <c r="EM69" i="44"/>
  <c r="EM64" i="44"/>
  <c r="EM80" i="44"/>
  <c r="EM88" i="44"/>
  <c r="EM66" i="44"/>
  <c r="EM79" i="44"/>
  <c r="EM97" i="44"/>
  <c r="EM105" i="44"/>
  <c r="EM113" i="44"/>
  <c r="EM121" i="44"/>
  <c r="EM129" i="44"/>
  <c r="EM70" i="44"/>
  <c r="EM75" i="44"/>
  <c r="EM96" i="44"/>
  <c r="EM104" i="44"/>
  <c r="EM112" i="44"/>
  <c r="EM120" i="44"/>
  <c r="EM128" i="44"/>
  <c r="EM85" i="44"/>
  <c r="EM140" i="44"/>
  <c r="EM148" i="44"/>
  <c r="EM156" i="44"/>
  <c r="EM164" i="44"/>
  <c r="EM172" i="44"/>
  <c r="EM180" i="44"/>
  <c r="EM139" i="44"/>
  <c r="EM147" i="44"/>
  <c r="EM155" i="44"/>
  <c r="EM163" i="44"/>
  <c r="EM171" i="44"/>
  <c r="EM179" i="44"/>
  <c r="EM188" i="44"/>
  <c r="EM196" i="44"/>
  <c r="EM204" i="44"/>
  <c r="EM212" i="44"/>
  <c r="EM220" i="44"/>
  <c r="EM181" i="44"/>
  <c r="EM189" i="44"/>
  <c r="EM197" i="44"/>
  <c r="EM205" i="44"/>
  <c r="EM213" i="44"/>
  <c r="EM221" i="44"/>
  <c r="EM31" i="44"/>
  <c r="EM47" i="44"/>
  <c r="EM40" i="44"/>
  <c r="EM55" i="44"/>
  <c r="EM71" i="44"/>
  <c r="EM82" i="44"/>
  <c r="EM74" i="44"/>
  <c r="EM99" i="44"/>
  <c r="EM115" i="44"/>
  <c r="EM131" i="44"/>
  <c r="EM83" i="44"/>
  <c r="EM106" i="44"/>
  <c r="EM122" i="44"/>
  <c r="EM134" i="44"/>
  <c r="EM150" i="44"/>
  <c r="EM166" i="44"/>
  <c r="EM77" i="44"/>
  <c r="EM149" i="44"/>
  <c r="EM165" i="44"/>
  <c r="EM182" i="44"/>
  <c r="EM198" i="44"/>
  <c r="EM214" i="44"/>
  <c r="EM183" i="44"/>
  <c r="EM199" i="44"/>
  <c r="EM215" i="44"/>
  <c r="EM41" i="44"/>
  <c r="EM42" i="44"/>
  <c r="EM57" i="44"/>
  <c r="EM73" i="44"/>
  <c r="EM92" i="44"/>
  <c r="EM93" i="44"/>
  <c r="EM117" i="44"/>
  <c r="EM133" i="44"/>
  <c r="EM100" i="44"/>
  <c r="EM116" i="44"/>
  <c r="EM132" i="44"/>
  <c r="EM152" i="44"/>
  <c r="EM168" i="44"/>
  <c r="EM135" i="44"/>
  <c r="EM151" i="44"/>
  <c r="EM175" i="44"/>
  <c r="EM192" i="44"/>
  <c r="EM224" i="44"/>
  <c r="EM193" i="44"/>
  <c r="EM217" i="44"/>
  <c r="EM49" i="44"/>
  <c r="EM76" i="44"/>
  <c r="EM101" i="44"/>
  <c r="EM91" i="44"/>
  <c r="EM144" i="44"/>
  <c r="EM176" i="44"/>
  <c r="EM167" i="44"/>
  <c r="EM208" i="44"/>
  <c r="EM201" i="44"/>
  <c r="DA229" i="44"/>
  <c r="DA228" i="44"/>
  <c r="CX228" i="44"/>
  <c r="CX229" i="44"/>
  <c r="CZ229" i="44"/>
  <c r="CZ228" i="44"/>
  <c r="CV229" i="44"/>
  <c r="CV228" i="44"/>
  <c r="DD228" i="44"/>
  <c r="DD229" i="44"/>
  <c r="CG228" i="44"/>
  <c r="CG229" i="44"/>
  <c r="BW229" i="44"/>
  <c r="BW228" i="44"/>
  <c r="BV229" i="44"/>
  <c r="BV228" i="44"/>
  <c r="BU229" i="44"/>
  <c r="BU228" i="44"/>
  <c r="CH228" i="44"/>
  <c r="CH229" i="44"/>
  <c r="BZ228" i="44"/>
  <c r="BZ229" i="44"/>
  <c r="DE228" i="44"/>
  <c r="DE229" i="44"/>
  <c r="CJ228" i="44"/>
  <c r="CJ229" i="44"/>
  <c r="BP228" i="44"/>
  <c r="BP229" i="44"/>
  <c r="CM228" i="44"/>
  <c r="CM229" i="44"/>
  <c r="CI229" i="44"/>
  <c r="CI228" i="44"/>
  <c r="CK229" i="44"/>
  <c r="CK228" i="44"/>
  <c r="BR229" i="44"/>
  <c r="BR228" i="44"/>
  <c r="DF228" i="44"/>
  <c r="DF229" i="44"/>
  <c r="CO229" i="44"/>
  <c r="CO228" i="44"/>
  <c r="BT228" i="44"/>
  <c r="BT229" i="44"/>
  <c r="DW32" i="44"/>
  <c r="DW40" i="44"/>
  <c r="DW48" i="44"/>
  <c r="DW52" i="44"/>
  <c r="DW60" i="44"/>
  <c r="DW27" i="44"/>
  <c r="DW35" i="44"/>
  <c r="DW67" i="44"/>
  <c r="DW75" i="44"/>
  <c r="DW83" i="44"/>
  <c r="DW91" i="44"/>
  <c r="DW99" i="44"/>
  <c r="DW31" i="44"/>
  <c r="DW29" i="44"/>
  <c r="DW88" i="44"/>
  <c r="DW63" i="44"/>
  <c r="DW98" i="44"/>
  <c r="DW84" i="44"/>
  <c r="DW110" i="44"/>
  <c r="DW118" i="44"/>
  <c r="DW107" i="44"/>
  <c r="DW123" i="44"/>
  <c r="DW131" i="44"/>
  <c r="DW139" i="44"/>
  <c r="DW147" i="44"/>
  <c r="DW155" i="44"/>
  <c r="DW163" i="44"/>
  <c r="DW171" i="44"/>
  <c r="DW179" i="44"/>
  <c r="DW187" i="44"/>
  <c r="DW195" i="44"/>
  <c r="DW203" i="44"/>
  <c r="DW55" i="44"/>
  <c r="DW102" i="44"/>
  <c r="DW138" i="44"/>
  <c r="DW170" i="44"/>
  <c r="DW202" i="44"/>
  <c r="DW184" i="44"/>
  <c r="DW216" i="44"/>
  <c r="DW224" i="44"/>
  <c r="DW124" i="44"/>
  <c r="DW156" i="44"/>
  <c r="DW188" i="44"/>
  <c r="DW213" i="44"/>
  <c r="DW221" i="44"/>
  <c r="DW126" i="44"/>
  <c r="DW158" i="44"/>
  <c r="DW190" i="44"/>
  <c r="DW136" i="44"/>
  <c r="DW208" i="44"/>
  <c r="DW34" i="44"/>
  <c r="DW42" i="44"/>
  <c r="DW33" i="44"/>
  <c r="DW54" i="44"/>
  <c r="DW62" i="44"/>
  <c r="DW37" i="44"/>
  <c r="DW45" i="44"/>
  <c r="DW69" i="44"/>
  <c r="DW77" i="44"/>
  <c r="DW85" i="44"/>
  <c r="DW93" i="44"/>
  <c r="DW101" i="44"/>
  <c r="DW43" i="44"/>
  <c r="DW57" i="44"/>
  <c r="DW96" i="44"/>
  <c r="DW74" i="44"/>
  <c r="DW65" i="44"/>
  <c r="DW92" i="44"/>
  <c r="DW112" i="44"/>
  <c r="DW94" i="44"/>
  <c r="DW115" i="44"/>
  <c r="DW125" i="44"/>
  <c r="DW133" i="44"/>
  <c r="DW141" i="44"/>
  <c r="DW149" i="44"/>
  <c r="DW157" i="44"/>
  <c r="DW165" i="44"/>
  <c r="DW173" i="44"/>
  <c r="DW181" i="44"/>
  <c r="DW189" i="44"/>
  <c r="DW197" i="44"/>
  <c r="DW205" i="44"/>
  <c r="DW78" i="44"/>
  <c r="DW111" i="44"/>
  <c r="DW146" i="44"/>
  <c r="DW178" i="44"/>
  <c r="DW128" i="44"/>
  <c r="DW192" i="44"/>
  <c r="DW218" i="44"/>
  <c r="DW226" i="44"/>
  <c r="DW132" i="44"/>
  <c r="DW164" i="44"/>
  <c r="DW196" i="44"/>
  <c r="DW215" i="44"/>
  <c r="DW223" i="44"/>
  <c r="DW134" i="44"/>
  <c r="DW166" i="44"/>
  <c r="DW198" i="44"/>
  <c r="DW144" i="44"/>
  <c r="DW210" i="44"/>
  <c r="DW30" i="44"/>
  <c r="DW46" i="44"/>
  <c r="DW58" i="44"/>
  <c r="DW49" i="44"/>
  <c r="DW73" i="44"/>
  <c r="DW89" i="44"/>
  <c r="DW105" i="44"/>
  <c r="DW80" i="44"/>
  <c r="DW90" i="44"/>
  <c r="DW108" i="44"/>
  <c r="DW86" i="44"/>
  <c r="DW129" i="44"/>
  <c r="DW145" i="44"/>
  <c r="DW161" i="44"/>
  <c r="DW177" i="44"/>
  <c r="DW193" i="44"/>
  <c r="DW209" i="44"/>
  <c r="DW130" i="44"/>
  <c r="DW194" i="44"/>
  <c r="DW212" i="44"/>
  <c r="DW106" i="44"/>
  <c r="DW180" i="44"/>
  <c r="DW219" i="44"/>
  <c r="DW150" i="44"/>
  <c r="DW120" i="44"/>
  <c r="DW50" i="44"/>
  <c r="DW59" i="44"/>
  <c r="DW97" i="44"/>
  <c r="DW39" i="44"/>
  <c r="DW116" i="44"/>
  <c r="DW137" i="44"/>
  <c r="DW169" i="44"/>
  <c r="DW201" i="44"/>
  <c r="DW162" i="44"/>
  <c r="DW222" i="44"/>
  <c r="DW227" i="44"/>
  <c r="DW182" i="44"/>
  <c r="DW56" i="44"/>
  <c r="DW71" i="44"/>
  <c r="DW72" i="44"/>
  <c r="DW82" i="44"/>
  <c r="DW127" i="44"/>
  <c r="DW175" i="44"/>
  <c r="DW191" i="44"/>
  <c r="DW186" i="44"/>
  <c r="DW70" i="44"/>
  <c r="DW142" i="44"/>
  <c r="DW36" i="44"/>
  <c r="DW41" i="44"/>
  <c r="DW64" i="44"/>
  <c r="DW51" i="44"/>
  <c r="DW79" i="44"/>
  <c r="DW95" i="44"/>
  <c r="DW53" i="44"/>
  <c r="DW104" i="44"/>
  <c r="DW68" i="44"/>
  <c r="DW114" i="44"/>
  <c r="DW119" i="44"/>
  <c r="DW135" i="44"/>
  <c r="DW151" i="44"/>
  <c r="DW167" i="44"/>
  <c r="DW183" i="44"/>
  <c r="DW199" i="44"/>
  <c r="DW109" i="44"/>
  <c r="DW154" i="44"/>
  <c r="DW152" i="44"/>
  <c r="DW220" i="44"/>
  <c r="DW140" i="44"/>
  <c r="DW204" i="44"/>
  <c r="DW225" i="44"/>
  <c r="DW174" i="44"/>
  <c r="DW160" i="44"/>
  <c r="DW38" i="44"/>
  <c r="DW66" i="44"/>
  <c r="DW81" i="44"/>
  <c r="DW61" i="44"/>
  <c r="DW76" i="44"/>
  <c r="DW121" i="44"/>
  <c r="DW153" i="44"/>
  <c r="DW185" i="44"/>
  <c r="DW117" i="44"/>
  <c r="DW168" i="44"/>
  <c r="DW148" i="44"/>
  <c r="DW211" i="44"/>
  <c r="DW176" i="44"/>
  <c r="DW28" i="44"/>
  <c r="DW47" i="44"/>
  <c r="DW103" i="44"/>
  <c r="DW113" i="44"/>
  <c r="DW159" i="44"/>
  <c r="DW207" i="44"/>
  <c r="DW200" i="44"/>
  <c r="DW217" i="44"/>
  <c r="DW206" i="44"/>
  <c r="DW44" i="44"/>
  <c r="DW87" i="44"/>
  <c r="DW100" i="44"/>
  <c r="DW143" i="44"/>
  <c r="DW122" i="44"/>
  <c r="DW172" i="44"/>
  <c r="DW214" i="44"/>
  <c r="CN228" i="44"/>
  <c r="CN229" i="44"/>
  <c r="FC33" i="44"/>
  <c r="FC41" i="44"/>
  <c r="FC32" i="44"/>
  <c r="FC51" i="44"/>
  <c r="FC59" i="44"/>
  <c r="FC36" i="44"/>
  <c r="FC66" i="44"/>
  <c r="FC60" i="44"/>
  <c r="FC74" i="44"/>
  <c r="FC82" i="44"/>
  <c r="FC90" i="44"/>
  <c r="FC98" i="44"/>
  <c r="FC106" i="44"/>
  <c r="FC62" i="44"/>
  <c r="FC87" i="44"/>
  <c r="FC81" i="44"/>
  <c r="FC108" i="44"/>
  <c r="FC116" i="44"/>
  <c r="FC124" i="44"/>
  <c r="FC132" i="44"/>
  <c r="FC140" i="44"/>
  <c r="FC148" i="44"/>
  <c r="FC156" i="44"/>
  <c r="FC164" i="44"/>
  <c r="FC172" i="44"/>
  <c r="FC180" i="44"/>
  <c r="FC188" i="44"/>
  <c r="FC67" i="44"/>
  <c r="FC99" i="44"/>
  <c r="FC127" i="44"/>
  <c r="FC159" i="44"/>
  <c r="FC77" i="44"/>
  <c r="FC137" i="44"/>
  <c r="FC169" i="44"/>
  <c r="FC69" i="44"/>
  <c r="FC123" i="44"/>
  <c r="FC155" i="44"/>
  <c r="FC187" i="44"/>
  <c r="FC191" i="44"/>
  <c r="FC199" i="44"/>
  <c r="FC207" i="44"/>
  <c r="FC215" i="44"/>
  <c r="FC223" i="44"/>
  <c r="FC165" i="44"/>
  <c r="FC157" i="44"/>
  <c r="FC198" i="44"/>
  <c r="FC206" i="44"/>
  <c r="FC214" i="44"/>
  <c r="FC222" i="44"/>
  <c r="FC149" i="44"/>
  <c r="FC29" i="44"/>
  <c r="FC48" i="44"/>
  <c r="FC63" i="44"/>
  <c r="FC44" i="44"/>
  <c r="FC78" i="44"/>
  <c r="FC94" i="44"/>
  <c r="FC42" i="44"/>
  <c r="FC103" i="44"/>
  <c r="FC112" i="44"/>
  <c r="FC128" i="44"/>
  <c r="FC144" i="44"/>
  <c r="FC160" i="44"/>
  <c r="FC176" i="44"/>
  <c r="FC192" i="44"/>
  <c r="FC111" i="44"/>
  <c r="FC175" i="44"/>
  <c r="FC153" i="44"/>
  <c r="FC107" i="44"/>
  <c r="FC171" i="44"/>
  <c r="FC195" i="44"/>
  <c r="FC211" i="44"/>
  <c r="FC219" i="44"/>
  <c r="FC56" i="44"/>
  <c r="FC202" i="44"/>
  <c r="FC218" i="44"/>
  <c r="FC31" i="44"/>
  <c r="FC57" i="44"/>
  <c r="FC58" i="44"/>
  <c r="FC72" i="44"/>
  <c r="FC96" i="44"/>
  <c r="FC79" i="44"/>
  <c r="FC105" i="44"/>
  <c r="FC130" i="44"/>
  <c r="FC146" i="44"/>
  <c r="FC170" i="44"/>
  <c r="FC186" i="44"/>
  <c r="FC119" i="44"/>
  <c r="FC183" i="44"/>
  <c r="FC28" i="44"/>
  <c r="FC147" i="44"/>
  <c r="FC197" i="44"/>
  <c r="FC221" i="44"/>
  <c r="FC204" i="44"/>
  <c r="FC220" i="44"/>
  <c r="FC27" i="44"/>
  <c r="FC35" i="44"/>
  <c r="FC43" i="44"/>
  <c r="FC40" i="44"/>
  <c r="FC53" i="44"/>
  <c r="FC61" i="44"/>
  <c r="FC46" i="44"/>
  <c r="FC34" i="44"/>
  <c r="FC68" i="44"/>
  <c r="FC76" i="44"/>
  <c r="FC84" i="44"/>
  <c r="FC92" i="44"/>
  <c r="FC100" i="44"/>
  <c r="FC30" i="44"/>
  <c r="FC38" i="44"/>
  <c r="FC95" i="44"/>
  <c r="FC89" i="44"/>
  <c r="FC110" i="44"/>
  <c r="FC118" i="44"/>
  <c r="FC126" i="44"/>
  <c r="FC134" i="44"/>
  <c r="FC142" i="44"/>
  <c r="FC150" i="44"/>
  <c r="FC158" i="44"/>
  <c r="FC166" i="44"/>
  <c r="FC174" i="44"/>
  <c r="FC182" i="44"/>
  <c r="FC190" i="44"/>
  <c r="FC75" i="44"/>
  <c r="FC85" i="44"/>
  <c r="FC135" i="44"/>
  <c r="FC167" i="44"/>
  <c r="FC113" i="44"/>
  <c r="FC145" i="44"/>
  <c r="FC177" i="44"/>
  <c r="FC101" i="44"/>
  <c r="FC131" i="44"/>
  <c r="FC163" i="44"/>
  <c r="FC109" i="44"/>
  <c r="FC193" i="44"/>
  <c r="FC201" i="44"/>
  <c r="FC209" i="44"/>
  <c r="FC217" i="44"/>
  <c r="FC225" i="44"/>
  <c r="FC117" i="44"/>
  <c r="FC189" i="44"/>
  <c r="FC200" i="44"/>
  <c r="FC208" i="44"/>
  <c r="FC216" i="44"/>
  <c r="FC224" i="44"/>
  <c r="FC181" i="44"/>
  <c r="FC37" i="44"/>
  <c r="FC45" i="44"/>
  <c r="FC55" i="44"/>
  <c r="FC50" i="44"/>
  <c r="FC70" i="44"/>
  <c r="FC86" i="44"/>
  <c r="FC102" i="44"/>
  <c r="FC71" i="44"/>
  <c r="FC97" i="44"/>
  <c r="FC120" i="44"/>
  <c r="FC136" i="44"/>
  <c r="FC152" i="44"/>
  <c r="FC168" i="44"/>
  <c r="FC184" i="44"/>
  <c r="FC83" i="44"/>
  <c r="FC143" i="44"/>
  <c r="FC121" i="44"/>
  <c r="FC185" i="44"/>
  <c r="FC139" i="44"/>
  <c r="FC141" i="44"/>
  <c r="FC203" i="44"/>
  <c r="FC227" i="44"/>
  <c r="FC194" i="44"/>
  <c r="FC210" i="44"/>
  <c r="FC226" i="44"/>
  <c r="FC47" i="44"/>
  <c r="FC49" i="44"/>
  <c r="FC52" i="44"/>
  <c r="FC80" i="44"/>
  <c r="FC104" i="44"/>
  <c r="FC73" i="44"/>
  <c r="FC122" i="44"/>
  <c r="FC138" i="44"/>
  <c r="FC162" i="44"/>
  <c r="FC178" i="44"/>
  <c r="FC91" i="44"/>
  <c r="FC151" i="44"/>
  <c r="FC161" i="44"/>
  <c r="FC115" i="44"/>
  <c r="FC179" i="44"/>
  <c r="FC205" i="44"/>
  <c r="FC133" i="44"/>
  <c r="FC196" i="44"/>
  <c r="FC212" i="44"/>
  <c r="FC39" i="44"/>
  <c r="FC65" i="44"/>
  <c r="FC88" i="44"/>
  <c r="FC54" i="44"/>
  <c r="FC114" i="44"/>
  <c r="FC154" i="44"/>
  <c r="FC64" i="44"/>
  <c r="FC129" i="44"/>
  <c r="FC173" i="44"/>
  <c r="FC213" i="44"/>
  <c r="FC125" i="44"/>
  <c r="FC93" i="44"/>
  <c r="BQ228" i="44"/>
  <c r="BQ229" i="44"/>
  <c r="DC229" i="44"/>
  <c r="DC228" i="44"/>
  <c r="DB229" i="44"/>
  <c r="DB228" i="44"/>
  <c r="BS229" i="44"/>
  <c r="BS228" i="44"/>
  <c r="CP228" i="44"/>
  <c r="CP229" i="44"/>
  <c r="BY228" i="44"/>
  <c r="BY229" i="44"/>
  <c r="BK227" i="44" l="1"/>
  <c r="AE227" i="44" s="1"/>
  <c r="AU227" i="44" s="1"/>
  <c r="BK226" i="44"/>
  <c r="AE226" i="44" s="1"/>
  <c r="AU226" i="44" s="1"/>
  <c r="BK225" i="44"/>
  <c r="AE225" i="44" s="1"/>
  <c r="AU225" i="44" s="1"/>
  <c r="BK211" i="44"/>
  <c r="AE211" i="44" s="1"/>
  <c r="AU211" i="44" s="1"/>
  <c r="BK213" i="44"/>
  <c r="AE213" i="44" s="1"/>
  <c r="AU213" i="44" s="1"/>
  <c r="BK224" i="44"/>
  <c r="AE224" i="44" s="1"/>
  <c r="AU224" i="44" s="1"/>
  <c r="BK220" i="44"/>
  <c r="AE220" i="44" s="1"/>
  <c r="AU220" i="44" s="1"/>
  <c r="BK223" i="44"/>
  <c r="AE223" i="44" s="1"/>
  <c r="AU223" i="44" s="1"/>
  <c r="BK212" i="44"/>
  <c r="AE212" i="44" s="1"/>
  <c r="AU212" i="44" s="1"/>
  <c r="BK222" i="44"/>
  <c r="AE222" i="44" s="1"/>
  <c r="AU222" i="44" s="1"/>
  <c r="BK219" i="44"/>
  <c r="AE219" i="44" s="1"/>
  <c r="AU219" i="44" s="1"/>
  <c r="BK216" i="44"/>
  <c r="AE216" i="44" s="1"/>
  <c r="AU216" i="44" s="1"/>
  <c r="BK210" i="44"/>
  <c r="AE210" i="44" s="1"/>
  <c r="AU210" i="44" s="1"/>
  <c r="BK215" i="44"/>
  <c r="AE215" i="44" s="1"/>
  <c r="AU215" i="44" s="1"/>
  <c r="BK214" i="44"/>
  <c r="AE214" i="44" s="1"/>
  <c r="AU214" i="44" s="1"/>
  <c r="BK217" i="44"/>
  <c r="AE217" i="44" s="1"/>
  <c r="AU217" i="44" s="1"/>
  <c r="BK209" i="44"/>
  <c r="AE209" i="44" s="1"/>
  <c r="AU209" i="44" s="1"/>
  <c r="BK218" i="44"/>
  <c r="AE218" i="44" s="1"/>
  <c r="AU218" i="44" s="1"/>
  <c r="BK221" i="44"/>
  <c r="AE221" i="44" s="1"/>
  <c r="AU221" i="44" s="1"/>
  <c r="BK207" i="44"/>
  <c r="AE207" i="44" s="1"/>
  <c r="AU207" i="44" s="1"/>
  <c r="BK206" i="44"/>
  <c r="AE206" i="44" s="1"/>
  <c r="AU206" i="44" s="1"/>
  <c r="BK208" i="44"/>
  <c r="AE208" i="44" s="1"/>
  <c r="AU208" i="44" s="1"/>
  <c r="BK205" i="44"/>
  <c r="AE205" i="44" s="1"/>
  <c r="AU205" i="44" s="1"/>
  <c r="BK204" i="44"/>
  <c r="AE204" i="44" s="1"/>
  <c r="AU204" i="44" s="1"/>
  <c r="BK203" i="44"/>
  <c r="AE203" i="44" s="1"/>
  <c r="AU203" i="44" s="1"/>
  <c r="BK202" i="44"/>
  <c r="AE202" i="44" s="1"/>
  <c r="AU202" i="44" s="1"/>
  <c r="BK201" i="44"/>
  <c r="AE201" i="44" s="1"/>
  <c r="AU201" i="44" s="1"/>
  <c r="BK200" i="44"/>
  <c r="AE200" i="44" s="1"/>
  <c r="AU200" i="44" s="1"/>
  <c r="BK194" i="44"/>
  <c r="AE194" i="44" s="1"/>
  <c r="AU194" i="44" s="1"/>
  <c r="BK199" i="44"/>
  <c r="AE199" i="44" s="1"/>
  <c r="AU199" i="44" s="1"/>
  <c r="CE229" i="44"/>
  <c r="CU229" i="44"/>
  <c r="BO229" i="44"/>
  <c r="CE228" i="44"/>
  <c r="CU228" i="44"/>
  <c r="BO228" i="44"/>
  <c r="BK196" i="44"/>
  <c r="AE196" i="44" s="1"/>
  <c r="AU196" i="44" s="1"/>
  <c r="BK197" i="44"/>
  <c r="AE197" i="44" s="1"/>
  <c r="AU197" i="44" s="1"/>
  <c r="BK198" i="44"/>
  <c r="AE198" i="44" s="1"/>
  <c r="AU198" i="44" s="1"/>
  <c r="BK190" i="44"/>
  <c r="AE190" i="44" s="1"/>
  <c r="AU190" i="44" s="1"/>
  <c r="DM147" i="44"/>
  <c r="BK189" i="44"/>
  <c r="AE189" i="44" s="1"/>
  <c r="AU189" i="44" s="1"/>
  <c r="BK192" i="44"/>
  <c r="AE192" i="44" s="1"/>
  <c r="AU192" i="44" s="1"/>
  <c r="BK193" i="44"/>
  <c r="AE193" i="44" s="1"/>
  <c r="AU193" i="44" s="1"/>
  <c r="BK195" i="44"/>
  <c r="AE195" i="44" s="1"/>
  <c r="AU195" i="44" s="1"/>
  <c r="BK187" i="44"/>
  <c r="AE187" i="44" s="1"/>
  <c r="AU187" i="44" s="1"/>
  <c r="BK191" i="44"/>
  <c r="AE191" i="44" s="1"/>
  <c r="AU191" i="44" s="1"/>
  <c r="BK188" i="44"/>
  <c r="AE188" i="44" s="1"/>
  <c r="AU188" i="44" s="1"/>
  <c r="ES120" i="44"/>
  <c r="EC181" i="44"/>
  <c r="BK44" i="44"/>
  <c r="AE44" i="44" s="1"/>
  <c r="AU44" i="44" s="1"/>
  <c r="BK47" i="44"/>
  <c r="AE47" i="44" s="1"/>
  <c r="AU47" i="44" s="1"/>
  <c r="BK81" i="44"/>
  <c r="AE81" i="44" s="1"/>
  <c r="AU81" i="44" s="1"/>
  <c r="BK174" i="44"/>
  <c r="AE174" i="44" s="1"/>
  <c r="AU174" i="44" s="1"/>
  <c r="BK51" i="44"/>
  <c r="AE51" i="44" s="1"/>
  <c r="AU51" i="44" s="1"/>
  <c r="BK175" i="44"/>
  <c r="AE175" i="44" s="1"/>
  <c r="AU175" i="44" s="1"/>
  <c r="BK71" i="44"/>
  <c r="AE71" i="44" s="1"/>
  <c r="AU71" i="44" s="1"/>
  <c r="BK59" i="44"/>
  <c r="AE59" i="44" s="1"/>
  <c r="AU59" i="44" s="1"/>
  <c r="BK177" i="44"/>
  <c r="AE177" i="44" s="1"/>
  <c r="AU177" i="44" s="1"/>
  <c r="BK58" i="44"/>
  <c r="AE58" i="44" s="1"/>
  <c r="AU58" i="44" s="1"/>
  <c r="BK78" i="44"/>
  <c r="AE78" i="44" s="1"/>
  <c r="AU78" i="44" s="1"/>
  <c r="BK181" i="44"/>
  <c r="AE181" i="44" s="1"/>
  <c r="AU181" i="44" s="1"/>
  <c r="BK65" i="44"/>
  <c r="AE65" i="44" s="1"/>
  <c r="AU65" i="44" s="1"/>
  <c r="BK43" i="44"/>
  <c r="AE43" i="44" s="1"/>
  <c r="AU43" i="44" s="1"/>
  <c r="BK77" i="44"/>
  <c r="AE77" i="44" s="1"/>
  <c r="AU77" i="44" s="1"/>
  <c r="BK62" i="44"/>
  <c r="AE62" i="44" s="1"/>
  <c r="AU62" i="44" s="1"/>
  <c r="BK34" i="44"/>
  <c r="AE34" i="44" s="1"/>
  <c r="AU34" i="44" s="1"/>
  <c r="BK35" i="44"/>
  <c r="AE35" i="44" s="1"/>
  <c r="AU35" i="44" s="1"/>
  <c r="BK48" i="44"/>
  <c r="AE48" i="44" s="1"/>
  <c r="AU48" i="44" s="1"/>
  <c r="BK42" i="44"/>
  <c r="AE42" i="44" s="1"/>
  <c r="AU42" i="44" s="1"/>
  <c r="BK28" i="44"/>
  <c r="AE28" i="44" s="1"/>
  <c r="AU28" i="44" s="1"/>
  <c r="BK168" i="44"/>
  <c r="AE168" i="44" s="1"/>
  <c r="AU168" i="44" s="1"/>
  <c r="BK66" i="44"/>
  <c r="AE66" i="44" s="1"/>
  <c r="AU66" i="44" s="1"/>
  <c r="BK183" i="44"/>
  <c r="AE183" i="44" s="1"/>
  <c r="AU183" i="44" s="1"/>
  <c r="BK53" i="44"/>
  <c r="AE53" i="44" s="1"/>
  <c r="AU53" i="44" s="1"/>
  <c r="BK64" i="44"/>
  <c r="AE64" i="44" s="1"/>
  <c r="AU64" i="44" s="1"/>
  <c r="BK70" i="44"/>
  <c r="AE70" i="44" s="1"/>
  <c r="AU70" i="44" s="1"/>
  <c r="BK56" i="44"/>
  <c r="AE56" i="44" s="1"/>
  <c r="AU56" i="44" s="1"/>
  <c r="BK50" i="44"/>
  <c r="AE50" i="44" s="1"/>
  <c r="AU50" i="44" s="1"/>
  <c r="BK180" i="44"/>
  <c r="AE180" i="44" s="1"/>
  <c r="AU180" i="44" s="1"/>
  <c r="BK46" i="44"/>
  <c r="AE46" i="44" s="1"/>
  <c r="AU46" i="44" s="1"/>
  <c r="BK178" i="44"/>
  <c r="AE178" i="44" s="1"/>
  <c r="AU178" i="44" s="1"/>
  <c r="BK173" i="44"/>
  <c r="AE173" i="44" s="1"/>
  <c r="AU173" i="44" s="1"/>
  <c r="BK74" i="44"/>
  <c r="AE74" i="44" s="1"/>
  <c r="AU74" i="44" s="1"/>
  <c r="BK69" i="44"/>
  <c r="AE69" i="44" s="1"/>
  <c r="AU69" i="44" s="1"/>
  <c r="BK54" i="44"/>
  <c r="AE54" i="44" s="1"/>
  <c r="AU54" i="44" s="1"/>
  <c r="BK184" i="44"/>
  <c r="AE184" i="44" s="1"/>
  <c r="AU184" i="44" s="1"/>
  <c r="BK29" i="44"/>
  <c r="AE29" i="44" s="1"/>
  <c r="AU29" i="44" s="1"/>
  <c r="BK27" i="44"/>
  <c r="AE27" i="44" s="1"/>
  <c r="AU27" i="44" s="1"/>
  <c r="BK40" i="44"/>
  <c r="AE40" i="44" s="1"/>
  <c r="AU40" i="44" s="1"/>
  <c r="BK60" i="44"/>
  <c r="AE60" i="44" s="1"/>
  <c r="AU60" i="44" s="1"/>
  <c r="BK176" i="44"/>
  <c r="AE176" i="44" s="1"/>
  <c r="AU176" i="44" s="1"/>
  <c r="BK76" i="44"/>
  <c r="AE76" i="44" s="1"/>
  <c r="AU76" i="44" s="1"/>
  <c r="BK38" i="44"/>
  <c r="AE38" i="44" s="1"/>
  <c r="AU38" i="44" s="1"/>
  <c r="BK167" i="44"/>
  <c r="AE167" i="44" s="1"/>
  <c r="AU167" i="44" s="1"/>
  <c r="BK41" i="44"/>
  <c r="AE41" i="44" s="1"/>
  <c r="AU41" i="44" s="1"/>
  <c r="BK186" i="44"/>
  <c r="AE186" i="44" s="1"/>
  <c r="AU186" i="44" s="1"/>
  <c r="BK182" i="44"/>
  <c r="AE182" i="44" s="1"/>
  <c r="AU182" i="44" s="1"/>
  <c r="BK39" i="44"/>
  <c r="AE39" i="44" s="1"/>
  <c r="AU39" i="44" s="1"/>
  <c r="BK73" i="44"/>
  <c r="AE73" i="44" s="1"/>
  <c r="AU73" i="44" s="1"/>
  <c r="BK30" i="44"/>
  <c r="AE30" i="44" s="1"/>
  <c r="AU30" i="44" s="1"/>
  <c r="BK166" i="44"/>
  <c r="AE166" i="44" s="1"/>
  <c r="AU166" i="44" s="1"/>
  <c r="BK165" i="44"/>
  <c r="AE165" i="44" s="1"/>
  <c r="AU165" i="44" s="1"/>
  <c r="BK45" i="44"/>
  <c r="AE45" i="44" s="1"/>
  <c r="AU45" i="44" s="1"/>
  <c r="BK33" i="44"/>
  <c r="AE33" i="44" s="1"/>
  <c r="AU33" i="44" s="1"/>
  <c r="BK55" i="44"/>
  <c r="AE55" i="44" s="1"/>
  <c r="AU55" i="44" s="1"/>
  <c r="BK179" i="44"/>
  <c r="AE179" i="44" s="1"/>
  <c r="AU179" i="44" s="1"/>
  <c r="BK31" i="44"/>
  <c r="AE31" i="44" s="1"/>
  <c r="AU31" i="44" s="1"/>
  <c r="BK75" i="44"/>
  <c r="AE75" i="44" s="1"/>
  <c r="AU75" i="44" s="1"/>
  <c r="BK32" i="44"/>
  <c r="AE32" i="44" s="1"/>
  <c r="AU32" i="44" s="1"/>
  <c r="BK172" i="44"/>
  <c r="AE172" i="44" s="1"/>
  <c r="AU172" i="44" s="1"/>
  <c r="BK185" i="44"/>
  <c r="AE185" i="44" s="1"/>
  <c r="AU185" i="44" s="1"/>
  <c r="BK61" i="44"/>
  <c r="AE61" i="44" s="1"/>
  <c r="AU61" i="44" s="1"/>
  <c r="BK68" i="44"/>
  <c r="AE68" i="44" s="1"/>
  <c r="AU68" i="44" s="1"/>
  <c r="BK79" i="44"/>
  <c r="AE79" i="44" s="1"/>
  <c r="AU79" i="44" s="1"/>
  <c r="BK36" i="44"/>
  <c r="AE36" i="44" s="1"/>
  <c r="AU36" i="44" s="1"/>
  <c r="BK72" i="44"/>
  <c r="AE72" i="44" s="1"/>
  <c r="AU72" i="44" s="1"/>
  <c r="BK169" i="44"/>
  <c r="AE169" i="44" s="1"/>
  <c r="AU169" i="44" s="1"/>
  <c r="BK80" i="44"/>
  <c r="AE80" i="44" s="1"/>
  <c r="AU80" i="44" s="1"/>
  <c r="BK49" i="44"/>
  <c r="AE49" i="44" s="1"/>
  <c r="AU49" i="44" s="1"/>
  <c r="BK57" i="44"/>
  <c r="AE57" i="44" s="1"/>
  <c r="AU57" i="44" s="1"/>
  <c r="BK37" i="44"/>
  <c r="AE37" i="44" s="1"/>
  <c r="AU37" i="44" s="1"/>
  <c r="BK170" i="44"/>
  <c r="AE170" i="44" s="1"/>
  <c r="AU170" i="44" s="1"/>
  <c r="BK171" i="44"/>
  <c r="AE171" i="44" s="1"/>
  <c r="AU171" i="44" s="1"/>
  <c r="BK63" i="44"/>
  <c r="AE63" i="44" s="1"/>
  <c r="AU63" i="44" s="1"/>
  <c r="BK67" i="44"/>
  <c r="AE67" i="44" s="1"/>
  <c r="AU67" i="44" s="1"/>
  <c r="BK52" i="44"/>
  <c r="AE52" i="44" s="1"/>
  <c r="AU52" i="44" s="1"/>
  <c r="DU29" i="44"/>
  <c r="DU37" i="44"/>
  <c r="DU45" i="44"/>
  <c r="DU48" i="44"/>
  <c r="DU55" i="44"/>
  <c r="DU63" i="44"/>
  <c r="DU38" i="44"/>
  <c r="DU58" i="44"/>
  <c r="DU72" i="44"/>
  <c r="DU80" i="44"/>
  <c r="DU88" i="44"/>
  <c r="DU96" i="44"/>
  <c r="DU104" i="44"/>
  <c r="DU52" i="44"/>
  <c r="DU79" i="44"/>
  <c r="DU54" i="44"/>
  <c r="DU97" i="44"/>
  <c r="DU75" i="44"/>
  <c r="DU107" i="44"/>
  <c r="DU115" i="44"/>
  <c r="DU30" i="44"/>
  <c r="DU120" i="44"/>
  <c r="DU128" i="44"/>
  <c r="DU136" i="44"/>
  <c r="DU144" i="44"/>
  <c r="DU152" i="44"/>
  <c r="DU160" i="44"/>
  <c r="DU168" i="44"/>
  <c r="DU176" i="44"/>
  <c r="DU184" i="44"/>
  <c r="DU192" i="44"/>
  <c r="DU200" i="44"/>
  <c r="DU208" i="44"/>
  <c r="DU116" i="44"/>
  <c r="DU145" i="44"/>
  <c r="DU177" i="44"/>
  <c r="DU209" i="44"/>
  <c r="DU159" i="44"/>
  <c r="DU215" i="44"/>
  <c r="DU225" i="44"/>
  <c r="DU139" i="44"/>
  <c r="DU171" i="44"/>
  <c r="DU203" i="44"/>
  <c r="DU216" i="44"/>
  <c r="DU224" i="44"/>
  <c r="DU125" i="44"/>
  <c r="DU157" i="44"/>
  <c r="DU189" i="44"/>
  <c r="DU143" i="44"/>
  <c r="DU191" i="44"/>
  <c r="DU31" i="44"/>
  <c r="DU39" i="44"/>
  <c r="DU47" i="44"/>
  <c r="DU49" i="44"/>
  <c r="DU57" i="44"/>
  <c r="DU65" i="44"/>
  <c r="DU36" i="44"/>
  <c r="DU66" i="44"/>
  <c r="DU74" i="44"/>
  <c r="DU82" i="44"/>
  <c r="DU90" i="44"/>
  <c r="DU98" i="44"/>
  <c r="DU106" i="44"/>
  <c r="DU60" i="44"/>
  <c r="DU87" i="44"/>
  <c r="DU73" i="44"/>
  <c r="DU105" i="44"/>
  <c r="DU83" i="44"/>
  <c r="DU109" i="44"/>
  <c r="DU117" i="44"/>
  <c r="DU62" i="44"/>
  <c r="DU122" i="44"/>
  <c r="DU130" i="44"/>
  <c r="DU138" i="44"/>
  <c r="DU146" i="44"/>
  <c r="DU154" i="44"/>
  <c r="DU162" i="44"/>
  <c r="DU170" i="44"/>
  <c r="DU178" i="44"/>
  <c r="DU186" i="44"/>
  <c r="DU194" i="44"/>
  <c r="DU202" i="44"/>
  <c r="DU69" i="44"/>
  <c r="DU121" i="44"/>
  <c r="DU153" i="44"/>
  <c r="DU185" i="44"/>
  <c r="DU110" i="44"/>
  <c r="DU175" i="44"/>
  <c r="DU217" i="44"/>
  <c r="DU227" i="44"/>
  <c r="DU147" i="44"/>
  <c r="DU179" i="44"/>
  <c r="DU210" i="44"/>
  <c r="DU218" i="44"/>
  <c r="DU226" i="44"/>
  <c r="DU133" i="44"/>
  <c r="DU165" i="44"/>
  <c r="DU197" i="44"/>
  <c r="DU151" i="44"/>
  <c r="DU199" i="44"/>
  <c r="DU27" i="44"/>
  <c r="DU43" i="44"/>
  <c r="DU53" i="44"/>
  <c r="DU28" i="44"/>
  <c r="DU70" i="44"/>
  <c r="DU86" i="44"/>
  <c r="DU102" i="44"/>
  <c r="DU71" i="44"/>
  <c r="DU89" i="44"/>
  <c r="DU99" i="44"/>
  <c r="DU112" i="44"/>
  <c r="DU126" i="44"/>
  <c r="DU142" i="44"/>
  <c r="DU158" i="44"/>
  <c r="DU174" i="44"/>
  <c r="DU190" i="44"/>
  <c r="DU206" i="44"/>
  <c r="DU137" i="44"/>
  <c r="DU201" i="44"/>
  <c r="DU211" i="44"/>
  <c r="DU131" i="44"/>
  <c r="DU195" i="44"/>
  <c r="DU222" i="44"/>
  <c r="DU149" i="44"/>
  <c r="DU127" i="44"/>
  <c r="DU223" i="44"/>
  <c r="DU35" i="44"/>
  <c r="DU61" i="44"/>
  <c r="DU78" i="44"/>
  <c r="DU44" i="44"/>
  <c r="DU56" i="44"/>
  <c r="DU114" i="44"/>
  <c r="DU150" i="44"/>
  <c r="DU182" i="44"/>
  <c r="DU108" i="44"/>
  <c r="DU135" i="44"/>
  <c r="DU163" i="44"/>
  <c r="DU118" i="44"/>
  <c r="DU183" i="44"/>
  <c r="DU41" i="44"/>
  <c r="DU67" i="44"/>
  <c r="DU100" i="44"/>
  <c r="DU81" i="44"/>
  <c r="DU124" i="44"/>
  <c r="DU156" i="44"/>
  <c r="DU204" i="44"/>
  <c r="DU193" i="44"/>
  <c r="DU187" i="44"/>
  <c r="DU33" i="44"/>
  <c r="DU32" i="44"/>
  <c r="DU59" i="44"/>
  <c r="DU46" i="44"/>
  <c r="DU76" i="44"/>
  <c r="DU92" i="44"/>
  <c r="DU34" i="44"/>
  <c r="DU95" i="44"/>
  <c r="DU42" i="44"/>
  <c r="DU111" i="44"/>
  <c r="DU77" i="44"/>
  <c r="DU132" i="44"/>
  <c r="DU148" i="44"/>
  <c r="DU164" i="44"/>
  <c r="DU180" i="44"/>
  <c r="DU196" i="44"/>
  <c r="DU101" i="44"/>
  <c r="DU161" i="44"/>
  <c r="DU119" i="44"/>
  <c r="DU219" i="44"/>
  <c r="DU155" i="44"/>
  <c r="DU212" i="44"/>
  <c r="DU93" i="44"/>
  <c r="DU173" i="44"/>
  <c r="DU167" i="44"/>
  <c r="DU40" i="44"/>
  <c r="DU50" i="44"/>
  <c r="DU94" i="44"/>
  <c r="DU103" i="44"/>
  <c r="DU113" i="44"/>
  <c r="DU134" i="44"/>
  <c r="DU166" i="44"/>
  <c r="DU198" i="44"/>
  <c r="DU169" i="44"/>
  <c r="DU221" i="44"/>
  <c r="DU214" i="44"/>
  <c r="DU181" i="44"/>
  <c r="DU51" i="44"/>
  <c r="DU68" i="44"/>
  <c r="DU64" i="44"/>
  <c r="DU91" i="44"/>
  <c r="DU140" i="44"/>
  <c r="DU172" i="44"/>
  <c r="DU129" i="44"/>
  <c r="DU207" i="44"/>
  <c r="DU220" i="44"/>
  <c r="DU141" i="44"/>
  <c r="DU213" i="44"/>
  <c r="DU84" i="44"/>
  <c r="DU85" i="44"/>
  <c r="DU188" i="44"/>
  <c r="DU123" i="44"/>
  <c r="DU205" i="44"/>
  <c r="BK122" i="44"/>
  <c r="AE122" i="44" s="1"/>
  <c r="AU122" i="44" s="1"/>
  <c r="BK148" i="44"/>
  <c r="AE148" i="44" s="1"/>
  <c r="AU148" i="44" s="1"/>
  <c r="BK153" i="44"/>
  <c r="AE153" i="44" s="1"/>
  <c r="AU153" i="44" s="1"/>
  <c r="BK135" i="44"/>
  <c r="AE135" i="44" s="1"/>
  <c r="AU135" i="44" s="1"/>
  <c r="BK104" i="44"/>
  <c r="AE104" i="44" s="1"/>
  <c r="AU104" i="44" s="1"/>
  <c r="BK142" i="44"/>
  <c r="AE142" i="44" s="1"/>
  <c r="AU142" i="44" s="1"/>
  <c r="BK137" i="44"/>
  <c r="AE137" i="44" s="1"/>
  <c r="AU137" i="44" s="1"/>
  <c r="BK86" i="44"/>
  <c r="AE86" i="44" s="1"/>
  <c r="AU86" i="44" s="1"/>
  <c r="BK105" i="44"/>
  <c r="AE105" i="44" s="1"/>
  <c r="AU105" i="44" s="1"/>
  <c r="BK144" i="44"/>
  <c r="AE144" i="44" s="1"/>
  <c r="AU144" i="44" s="1"/>
  <c r="BK132" i="44"/>
  <c r="AE132" i="44" s="1"/>
  <c r="AU132" i="44" s="1"/>
  <c r="BK128" i="44"/>
  <c r="AE128" i="44" s="1"/>
  <c r="AU128" i="44" s="1"/>
  <c r="BK149" i="44"/>
  <c r="AE149" i="44" s="1"/>
  <c r="AU149" i="44" s="1"/>
  <c r="BK115" i="44"/>
  <c r="AE115" i="44" s="1"/>
  <c r="AU115" i="44" s="1"/>
  <c r="BK158" i="44"/>
  <c r="AE158" i="44" s="1"/>
  <c r="AU158" i="44" s="1"/>
  <c r="BK138" i="44"/>
  <c r="AE138" i="44" s="1"/>
  <c r="AU138" i="44" s="1"/>
  <c r="BK163" i="44"/>
  <c r="AE163" i="44" s="1"/>
  <c r="AU163" i="44" s="1"/>
  <c r="BK131" i="44"/>
  <c r="AE131" i="44" s="1"/>
  <c r="AU131" i="44" s="1"/>
  <c r="BK110" i="44"/>
  <c r="AE110" i="44" s="1"/>
  <c r="AU110" i="44" s="1"/>
  <c r="BK88" i="44"/>
  <c r="AE88" i="44" s="1"/>
  <c r="AU88" i="44" s="1"/>
  <c r="BK91" i="44"/>
  <c r="AE91" i="44" s="1"/>
  <c r="AU91" i="44" s="1"/>
  <c r="DP29" i="44"/>
  <c r="DP33" i="44"/>
  <c r="DP37" i="44"/>
  <c r="DP41" i="44"/>
  <c r="DP45" i="44"/>
  <c r="DP49" i="44"/>
  <c r="DP53" i="44"/>
  <c r="DP57" i="44"/>
  <c r="DP61" i="44"/>
  <c r="DP65" i="44"/>
  <c r="DP69" i="44"/>
  <c r="DP73" i="44"/>
  <c r="DP77" i="44"/>
  <c r="DP81" i="44"/>
  <c r="DP85" i="44"/>
  <c r="DP89" i="44"/>
  <c r="DP93" i="44"/>
  <c r="DP97" i="44"/>
  <c r="DP101" i="44"/>
  <c r="DP105" i="44"/>
  <c r="DP109" i="44"/>
  <c r="DP113" i="44"/>
  <c r="DP117" i="44"/>
  <c r="DP121" i="44"/>
  <c r="DP125" i="44"/>
  <c r="DP129" i="44"/>
  <c r="DP133" i="44"/>
  <c r="DP137" i="44"/>
  <c r="DP141" i="44"/>
  <c r="DP145" i="44"/>
  <c r="DP149" i="44"/>
  <c r="DP153" i="44"/>
  <c r="DP157" i="44"/>
  <c r="DP161" i="44"/>
  <c r="DP165" i="44"/>
  <c r="DP169" i="44"/>
  <c r="DP173" i="44"/>
  <c r="DP177" i="44"/>
  <c r="DP181" i="44"/>
  <c r="DP185" i="44"/>
  <c r="DP189" i="44"/>
  <c r="DP193" i="44"/>
  <c r="DP197" i="44"/>
  <c r="DP201" i="44"/>
  <c r="DP205" i="44"/>
  <c r="DP209" i="44"/>
  <c r="DP213" i="44"/>
  <c r="DP217" i="44"/>
  <c r="DP221" i="44"/>
  <c r="DP225" i="44"/>
  <c r="DP28" i="44"/>
  <c r="DP32" i="44"/>
  <c r="DP36" i="44"/>
  <c r="DP40" i="44"/>
  <c r="DP44" i="44"/>
  <c r="DP48" i="44"/>
  <c r="DP52" i="44"/>
  <c r="DP56" i="44"/>
  <c r="DP60" i="44"/>
  <c r="DP64" i="44"/>
  <c r="DP68" i="44"/>
  <c r="DP72" i="44"/>
  <c r="DP76" i="44"/>
  <c r="DP80" i="44"/>
  <c r="DP84" i="44"/>
  <c r="DP88" i="44"/>
  <c r="DP92" i="44"/>
  <c r="DP96" i="44"/>
  <c r="DP100" i="44"/>
  <c r="DP104" i="44"/>
  <c r="DP108" i="44"/>
  <c r="DP112" i="44"/>
  <c r="DP116" i="44"/>
  <c r="DP120" i="44"/>
  <c r="DP124" i="44"/>
  <c r="DP128" i="44"/>
  <c r="DP132" i="44"/>
  <c r="DP136" i="44"/>
  <c r="DP140" i="44"/>
  <c r="DP144" i="44"/>
  <c r="DP148" i="44"/>
  <c r="DP152" i="44"/>
  <c r="DP156" i="44"/>
  <c r="DP160" i="44"/>
  <c r="DP164" i="44"/>
  <c r="DP168" i="44"/>
  <c r="DP172" i="44"/>
  <c r="DP176" i="44"/>
  <c r="DP180" i="44"/>
  <c r="DP184" i="44"/>
  <c r="DP188" i="44"/>
  <c r="DP192" i="44"/>
  <c r="DP196" i="44"/>
  <c r="DP200" i="44"/>
  <c r="DP204" i="44"/>
  <c r="DP208" i="44"/>
  <c r="DP212" i="44"/>
  <c r="DP216" i="44"/>
  <c r="DP220" i="44"/>
  <c r="DP224" i="44"/>
  <c r="DP27" i="44"/>
  <c r="DP31" i="44"/>
  <c r="DP35" i="44"/>
  <c r="DP39" i="44"/>
  <c r="DP43" i="44"/>
  <c r="DP47" i="44"/>
  <c r="DP51" i="44"/>
  <c r="DP55" i="44"/>
  <c r="DP59" i="44"/>
  <c r="DP63" i="44"/>
  <c r="DP67" i="44"/>
  <c r="DP71" i="44"/>
  <c r="DP75" i="44"/>
  <c r="DP79" i="44"/>
  <c r="DP83" i="44"/>
  <c r="DP87" i="44"/>
  <c r="DP91" i="44"/>
  <c r="DP95" i="44"/>
  <c r="DP99" i="44"/>
  <c r="DP103" i="44"/>
  <c r="DP107" i="44"/>
  <c r="DP111" i="44"/>
  <c r="DP115" i="44"/>
  <c r="DP119" i="44"/>
  <c r="DP123" i="44"/>
  <c r="DP127" i="44"/>
  <c r="DP131" i="44"/>
  <c r="DP135" i="44"/>
  <c r="DP139" i="44"/>
  <c r="DP143" i="44"/>
  <c r="DP147" i="44"/>
  <c r="DP151" i="44"/>
  <c r="DP155" i="44"/>
  <c r="DP159" i="44"/>
  <c r="DP163" i="44"/>
  <c r="DP167" i="44"/>
  <c r="DP171" i="44"/>
  <c r="DP175" i="44"/>
  <c r="DP179" i="44"/>
  <c r="DP183" i="44"/>
  <c r="DP187" i="44"/>
  <c r="DP191" i="44"/>
  <c r="DP195" i="44"/>
  <c r="DP199" i="44"/>
  <c r="DP203" i="44"/>
  <c r="DP207" i="44"/>
  <c r="DP211" i="44"/>
  <c r="DP215" i="44"/>
  <c r="DP219" i="44"/>
  <c r="DP223" i="44"/>
  <c r="DP227" i="44"/>
  <c r="DP30" i="44"/>
  <c r="DP34" i="44"/>
  <c r="DP38" i="44"/>
  <c r="DP42" i="44"/>
  <c r="DP46" i="44"/>
  <c r="DP50" i="44"/>
  <c r="DP54" i="44"/>
  <c r="DP58" i="44"/>
  <c r="DP62" i="44"/>
  <c r="DP66" i="44"/>
  <c r="DP70" i="44"/>
  <c r="DP74" i="44"/>
  <c r="DP78" i="44"/>
  <c r="DP82" i="44"/>
  <c r="DP86" i="44"/>
  <c r="DP90" i="44"/>
  <c r="DP94" i="44"/>
  <c r="DP98" i="44"/>
  <c r="DP102" i="44"/>
  <c r="DP106" i="44"/>
  <c r="DP110" i="44"/>
  <c r="DP114" i="44"/>
  <c r="DP118" i="44"/>
  <c r="DP122" i="44"/>
  <c r="DP126" i="44"/>
  <c r="DP130" i="44"/>
  <c r="DP134" i="44"/>
  <c r="DP138" i="44"/>
  <c r="DP142" i="44"/>
  <c r="DP146" i="44"/>
  <c r="DP150" i="44"/>
  <c r="DP154" i="44"/>
  <c r="DP158" i="44"/>
  <c r="DP162" i="44"/>
  <c r="DP166" i="44"/>
  <c r="DP170" i="44"/>
  <c r="DP174" i="44"/>
  <c r="DP178" i="44"/>
  <c r="DP182" i="44"/>
  <c r="DP186" i="44"/>
  <c r="DP190" i="44"/>
  <c r="DP194" i="44"/>
  <c r="DP198" i="44"/>
  <c r="DP202" i="44"/>
  <c r="DP206" i="44"/>
  <c r="DP210" i="44"/>
  <c r="DP214" i="44"/>
  <c r="DP218" i="44"/>
  <c r="DP222" i="44"/>
  <c r="DP226" i="44"/>
  <c r="FB28" i="44"/>
  <c r="FB30" i="44"/>
  <c r="FB32" i="44"/>
  <c r="FB34" i="44"/>
  <c r="FB36" i="44"/>
  <c r="FB38" i="44"/>
  <c r="FB40" i="44"/>
  <c r="FB42" i="44"/>
  <c r="FB44" i="44"/>
  <c r="FB46" i="44"/>
  <c r="FB48" i="44"/>
  <c r="FB50" i="44"/>
  <c r="FB52" i="44"/>
  <c r="FB54" i="44"/>
  <c r="FB56" i="44"/>
  <c r="FB58" i="44"/>
  <c r="FB60" i="44"/>
  <c r="FB62" i="44"/>
  <c r="FB64" i="44"/>
  <c r="FB66" i="44"/>
  <c r="FB68" i="44"/>
  <c r="FB70" i="44"/>
  <c r="FB72" i="44"/>
  <c r="FB74" i="44"/>
  <c r="FB76" i="44"/>
  <c r="FB78" i="44"/>
  <c r="FB80" i="44"/>
  <c r="FB82" i="44"/>
  <c r="FB84" i="44"/>
  <c r="FB86" i="44"/>
  <c r="FB88" i="44"/>
  <c r="FB90" i="44"/>
  <c r="FB92" i="44"/>
  <c r="FB94" i="44"/>
  <c r="FB96" i="44"/>
  <c r="FB98" i="44"/>
  <c r="FB100" i="44"/>
  <c r="FB102" i="44"/>
  <c r="FB104" i="44"/>
  <c r="FB106" i="44"/>
  <c r="FB108" i="44"/>
  <c r="FB110" i="44"/>
  <c r="FB112" i="44"/>
  <c r="FB114" i="44"/>
  <c r="FB116" i="44"/>
  <c r="FB118" i="44"/>
  <c r="FB120" i="44"/>
  <c r="FB122" i="44"/>
  <c r="FB124" i="44"/>
  <c r="FB126" i="44"/>
  <c r="FB128" i="44"/>
  <c r="FB130" i="44"/>
  <c r="FB132" i="44"/>
  <c r="FB134" i="44"/>
  <c r="FB136" i="44"/>
  <c r="FB138" i="44"/>
  <c r="FB140" i="44"/>
  <c r="FB142" i="44"/>
  <c r="FB144" i="44"/>
  <c r="FB146" i="44"/>
  <c r="FB148" i="44"/>
  <c r="FB150" i="44"/>
  <c r="FB152" i="44"/>
  <c r="FB154" i="44"/>
  <c r="FB156" i="44"/>
  <c r="FB158" i="44"/>
  <c r="FB160" i="44"/>
  <c r="FB162" i="44"/>
  <c r="FB164" i="44"/>
  <c r="FB166" i="44"/>
  <c r="FB168" i="44"/>
  <c r="FB170" i="44"/>
  <c r="FB172" i="44"/>
  <c r="FB174" i="44"/>
  <c r="FB176" i="44"/>
  <c r="FB178" i="44"/>
  <c r="FB180" i="44"/>
  <c r="FB182" i="44"/>
  <c r="FB184" i="44"/>
  <c r="FB186" i="44"/>
  <c r="FB188" i="44"/>
  <c r="FB190" i="44"/>
  <c r="FB192" i="44"/>
  <c r="FB194" i="44"/>
  <c r="FB196" i="44"/>
  <c r="FB198" i="44"/>
  <c r="FB200" i="44"/>
  <c r="FB202" i="44"/>
  <c r="FB204" i="44"/>
  <c r="FB206" i="44"/>
  <c r="FB208" i="44"/>
  <c r="FB210" i="44"/>
  <c r="FB212" i="44"/>
  <c r="FB214" i="44"/>
  <c r="FB216" i="44"/>
  <c r="FB218" i="44"/>
  <c r="FB220" i="44"/>
  <c r="FB222" i="44"/>
  <c r="FB224" i="44"/>
  <c r="FB226" i="44"/>
  <c r="FB33" i="44"/>
  <c r="FB41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FB31" i="44"/>
  <c r="FB39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FB29" i="44"/>
  <c r="FB37" i="44"/>
  <c r="FB45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FB43" i="44"/>
  <c r="FB75" i="44"/>
  <c r="FB107" i="44"/>
  <c r="FB139" i="44"/>
  <c r="FB171" i="44"/>
  <c r="FB203" i="44"/>
  <c r="FB51" i="44"/>
  <c r="FB115" i="44"/>
  <c r="FB147" i="44"/>
  <c r="FB35" i="44"/>
  <c r="FB67" i="44"/>
  <c r="FB99" i="44"/>
  <c r="FB131" i="44"/>
  <c r="FB163" i="44"/>
  <c r="FB195" i="44"/>
  <c r="FB227" i="44"/>
  <c r="FB83" i="44"/>
  <c r="FB179" i="44"/>
  <c r="FB27" i="44"/>
  <c r="FB59" i="44"/>
  <c r="FB91" i="44"/>
  <c r="FB123" i="44"/>
  <c r="FB155" i="44"/>
  <c r="FB187" i="44"/>
  <c r="FB219" i="44"/>
  <c r="FB211" i="44"/>
  <c r="EI29" i="44"/>
  <c r="EI37" i="44"/>
  <c r="EI45" i="44"/>
  <c r="EI30" i="44"/>
  <c r="EI38" i="44"/>
  <c r="EI46" i="44"/>
  <c r="EI53" i="44"/>
  <c r="EI61" i="44"/>
  <c r="EI69" i="44"/>
  <c r="EI62" i="44"/>
  <c r="EI80" i="44"/>
  <c r="EI88" i="44"/>
  <c r="EI64" i="44"/>
  <c r="EI85" i="44"/>
  <c r="EI99" i="44"/>
  <c r="EI107" i="44"/>
  <c r="EI115" i="44"/>
  <c r="EI123" i="44"/>
  <c r="EI131" i="44"/>
  <c r="EI79" i="44"/>
  <c r="EI81" i="44"/>
  <c r="EI98" i="44"/>
  <c r="EI106" i="44"/>
  <c r="EI114" i="44"/>
  <c r="EI122" i="44"/>
  <c r="EI130" i="44"/>
  <c r="EI138" i="44"/>
  <c r="EI146" i="44"/>
  <c r="EI154" i="44"/>
  <c r="EI162" i="44"/>
  <c r="EI170" i="44"/>
  <c r="EI178" i="44"/>
  <c r="EI135" i="44"/>
  <c r="EI143" i="44"/>
  <c r="EI151" i="44"/>
  <c r="EI159" i="44"/>
  <c r="EI167" i="44"/>
  <c r="EI175" i="44"/>
  <c r="EI60" i="44"/>
  <c r="EI188" i="44"/>
  <c r="EI196" i="44"/>
  <c r="EI204" i="44"/>
  <c r="EI212" i="44"/>
  <c r="EI220" i="44"/>
  <c r="EI183" i="44"/>
  <c r="EI191" i="44"/>
  <c r="EI199" i="44"/>
  <c r="EI207" i="44"/>
  <c r="EI215" i="44"/>
  <c r="EI223" i="44"/>
  <c r="EI33" i="44"/>
  <c r="EI49" i="44"/>
  <c r="EI42" i="44"/>
  <c r="EI57" i="44"/>
  <c r="EI73" i="44"/>
  <c r="EI84" i="44"/>
  <c r="EI66" i="44"/>
  <c r="EI103" i="44"/>
  <c r="EI119" i="44"/>
  <c r="EI52" i="44"/>
  <c r="EI94" i="44"/>
  <c r="EI110" i="44"/>
  <c r="EI126" i="44"/>
  <c r="EI142" i="44"/>
  <c r="EI158" i="44"/>
  <c r="EI174" i="44"/>
  <c r="EI139" i="44"/>
  <c r="EI155" i="44"/>
  <c r="EI171" i="44"/>
  <c r="EI184" i="44"/>
  <c r="EI200" i="44"/>
  <c r="EI216" i="44"/>
  <c r="EI187" i="44"/>
  <c r="EI203" i="44"/>
  <c r="EI219" i="44"/>
  <c r="EI35" i="44"/>
  <c r="EI28" i="44"/>
  <c r="EI44" i="44"/>
  <c r="EI67" i="44"/>
  <c r="EI86" i="44"/>
  <c r="EI77" i="44"/>
  <c r="EI113" i="44"/>
  <c r="EI129" i="44"/>
  <c r="EI96" i="44"/>
  <c r="EI112" i="44"/>
  <c r="EI128" i="44"/>
  <c r="EI152" i="44"/>
  <c r="EI168" i="44"/>
  <c r="EI141" i="44"/>
  <c r="EI165" i="44"/>
  <c r="EI181" i="44"/>
  <c r="EI194" i="44"/>
  <c r="EI210" i="44"/>
  <c r="EI197" i="44"/>
  <c r="EI213" i="44"/>
  <c r="EI75" i="44"/>
  <c r="EI31" i="44"/>
  <c r="EI39" i="44"/>
  <c r="EI47" i="44"/>
  <c r="EI32" i="44"/>
  <c r="EI40" i="44"/>
  <c r="EI48" i="44"/>
  <c r="EI55" i="44"/>
  <c r="EI63" i="44"/>
  <c r="EI71" i="44"/>
  <c r="EI70" i="44"/>
  <c r="EI82" i="44"/>
  <c r="EI90" i="44"/>
  <c r="EI72" i="44"/>
  <c r="EI93" i="44"/>
  <c r="EI101" i="44"/>
  <c r="EI109" i="44"/>
  <c r="EI117" i="44"/>
  <c r="EI125" i="44"/>
  <c r="EI133" i="44"/>
  <c r="EI87" i="44"/>
  <c r="EI89" i="44"/>
  <c r="EI100" i="44"/>
  <c r="EI108" i="44"/>
  <c r="EI116" i="44"/>
  <c r="EI124" i="44"/>
  <c r="EI132" i="44"/>
  <c r="EI140" i="44"/>
  <c r="EI148" i="44"/>
  <c r="EI156" i="44"/>
  <c r="EI164" i="44"/>
  <c r="EI172" i="44"/>
  <c r="EI180" i="44"/>
  <c r="EI137" i="44"/>
  <c r="EI145" i="44"/>
  <c r="EI153" i="44"/>
  <c r="EI161" i="44"/>
  <c r="EI169" i="44"/>
  <c r="EI177" i="44"/>
  <c r="EI182" i="44"/>
  <c r="EI190" i="44"/>
  <c r="EI198" i="44"/>
  <c r="EI206" i="44"/>
  <c r="EI214" i="44"/>
  <c r="EI222" i="44"/>
  <c r="EI185" i="44"/>
  <c r="EI193" i="44"/>
  <c r="EI201" i="44"/>
  <c r="EI209" i="44"/>
  <c r="EI217" i="44"/>
  <c r="EI225" i="44"/>
  <c r="EI41" i="44"/>
  <c r="EI34" i="44"/>
  <c r="EI50" i="44"/>
  <c r="EI65" i="44"/>
  <c r="EI76" i="44"/>
  <c r="EI92" i="44"/>
  <c r="EI95" i="44"/>
  <c r="EI111" i="44"/>
  <c r="EI127" i="44"/>
  <c r="EI58" i="44"/>
  <c r="EI102" i="44"/>
  <c r="EI118" i="44"/>
  <c r="EI134" i="44"/>
  <c r="EI150" i="44"/>
  <c r="EI166" i="44"/>
  <c r="EI91" i="44"/>
  <c r="EI147" i="44"/>
  <c r="EI163" i="44"/>
  <c r="EI179" i="44"/>
  <c r="EI192" i="44"/>
  <c r="EI208" i="44"/>
  <c r="EI224" i="44"/>
  <c r="EI195" i="44"/>
  <c r="EI211" i="44"/>
  <c r="EI227" i="44"/>
  <c r="EI27" i="44"/>
  <c r="EI36" i="44"/>
  <c r="EI59" i="44"/>
  <c r="EI54" i="44"/>
  <c r="EI56" i="44"/>
  <c r="EI97" i="44"/>
  <c r="EI121" i="44"/>
  <c r="EI68" i="44"/>
  <c r="EI104" i="44"/>
  <c r="EI120" i="44"/>
  <c r="EI144" i="44"/>
  <c r="EI160" i="44"/>
  <c r="EI83" i="44"/>
  <c r="EI157" i="44"/>
  <c r="EI173" i="44"/>
  <c r="EI202" i="44"/>
  <c r="EI218" i="44"/>
  <c r="EI189" i="44"/>
  <c r="EI205" i="44"/>
  <c r="EI43" i="44"/>
  <c r="EI51" i="44"/>
  <c r="EI78" i="44"/>
  <c r="EI105" i="44"/>
  <c r="EI74" i="44"/>
  <c r="EI136" i="44"/>
  <c r="EI176" i="44"/>
  <c r="EI149" i="44"/>
  <c r="EI186" i="44"/>
  <c r="EI226" i="44"/>
  <c r="EI221" i="44"/>
  <c r="EF27" i="44"/>
  <c r="EF29" i="44"/>
  <c r="EF31" i="44"/>
  <c r="EF33" i="44"/>
  <c r="EF35" i="44"/>
  <c r="EF37" i="44"/>
  <c r="EF39" i="44"/>
  <c r="EF41" i="44"/>
  <c r="EF43" i="44"/>
  <c r="EF45" i="44"/>
  <c r="EF47" i="44"/>
  <c r="EF49" i="44"/>
  <c r="EF51" i="44"/>
  <c r="EF53" i="44"/>
  <c r="EF55" i="44"/>
  <c r="EF57" i="44"/>
  <c r="EF59" i="44"/>
  <c r="EF61" i="44"/>
  <c r="EF63" i="44"/>
  <c r="EF65" i="44"/>
  <c r="EF67" i="44"/>
  <c r="EF69" i="44"/>
  <c r="EF71" i="44"/>
  <c r="EF73" i="44"/>
  <c r="EF75" i="44"/>
  <c r="EF77" i="44"/>
  <c r="EF79" i="44"/>
  <c r="EF81" i="44"/>
  <c r="EF83" i="44"/>
  <c r="EF85" i="44"/>
  <c r="EF87" i="44"/>
  <c r="EF89" i="44"/>
  <c r="EF91" i="44"/>
  <c r="EF93" i="44"/>
  <c r="EF95" i="44"/>
  <c r="EF97" i="44"/>
  <c r="EF99" i="44"/>
  <c r="EF101" i="44"/>
  <c r="EF103" i="44"/>
  <c r="EF105" i="44"/>
  <c r="EF107" i="44"/>
  <c r="EF109" i="44"/>
  <c r="EF111" i="44"/>
  <c r="EF113" i="44"/>
  <c r="EF115" i="44"/>
  <c r="EF117" i="44"/>
  <c r="EF119" i="44"/>
  <c r="EF121" i="44"/>
  <c r="EF123" i="44"/>
  <c r="EF125" i="44"/>
  <c r="EF127" i="44"/>
  <c r="EF129" i="44"/>
  <c r="EF131" i="44"/>
  <c r="EF133" i="44"/>
  <c r="EF135" i="44"/>
  <c r="EF137" i="44"/>
  <c r="EF139" i="44"/>
  <c r="EF141" i="44"/>
  <c r="EF143" i="44"/>
  <c r="EF145" i="44"/>
  <c r="EF147" i="44"/>
  <c r="EF149" i="44"/>
  <c r="EF151" i="44"/>
  <c r="EF153" i="44"/>
  <c r="EF155" i="44"/>
  <c r="EF157" i="44"/>
  <c r="EF159" i="44"/>
  <c r="EF161" i="44"/>
  <c r="EF163" i="44"/>
  <c r="EF165" i="44"/>
  <c r="EF167" i="44"/>
  <c r="EF169" i="44"/>
  <c r="EF171" i="44"/>
  <c r="EF173" i="44"/>
  <c r="EF175" i="44"/>
  <c r="EF177" i="44"/>
  <c r="EF179" i="44"/>
  <c r="EF181" i="44"/>
  <c r="EF183" i="44"/>
  <c r="EF185" i="44"/>
  <c r="EF187" i="44"/>
  <c r="EF189" i="44"/>
  <c r="EF191" i="44"/>
  <c r="EF193" i="44"/>
  <c r="EF195" i="44"/>
  <c r="EF197" i="44"/>
  <c r="EF199" i="44"/>
  <c r="EF201" i="44"/>
  <c r="EF203" i="44"/>
  <c r="EF205" i="44"/>
  <c r="EF207" i="44"/>
  <c r="EF209" i="44"/>
  <c r="EF211" i="44"/>
  <c r="EF213" i="44"/>
  <c r="EF215" i="44"/>
  <c r="EF217" i="44"/>
  <c r="EF196" i="44"/>
  <c r="EF204" i="44"/>
  <c r="EF212" i="44"/>
  <c r="EF218" i="44"/>
  <c r="EF220" i="44"/>
  <c r="EF222" i="44"/>
  <c r="EF224" i="44"/>
  <c r="EF226" i="44"/>
  <c r="EF28" i="44"/>
  <c r="EF32" i="44"/>
  <c r="EF36" i="44"/>
  <c r="EF40" i="44"/>
  <c r="EF44" i="44"/>
  <c r="EF48" i="44"/>
  <c r="EF52" i="44"/>
  <c r="EF56" i="44"/>
  <c r="EF60" i="44"/>
  <c r="EF64" i="44"/>
  <c r="EF68" i="44"/>
  <c r="EF72" i="44"/>
  <c r="EF76" i="44"/>
  <c r="EF80" i="44"/>
  <c r="EF84" i="44"/>
  <c r="EF88" i="44"/>
  <c r="EF92" i="44"/>
  <c r="EF96" i="44"/>
  <c r="EF100" i="44"/>
  <c r="EF104" i="44"/>
  <c r="EF108" i="44"/>
  <c r="EF112" i="44"/>
  <c r="EF116" i="44"/>
  <c r="EF120" i="44"/>
  <c r="EF124" i="44"/>
  <c r="EF128" i="44"/>
  <c r="EF132" i="44"/>
  <c r="EF136" i="44"/>
  <c r="EF140" i="44"/>
  <c r="EF144" i="44"/>
  <c r="EF148" i="44"/>
  <c r="EF152" i="44"/>
  <c r="EF156" i="44"/>
  <c r="EF160" i="44"/>
  <c r="EF164" i="44"/>
  <c r="EF168" i="44"/>
  <c r="EF172" i="44"/>
  <c r="EF176" i="44"/>
  <c r="EF180" i="44"/>
  <c r="EF184" i="44"/>
  <c r="EF188" i="44"/>
  <c r="EF198" i="44"/>
  <c r="EF206" i="44"/>
  <c r="EF214" i="44"/>
  <c r="EF192" i="44"/>
  <c r="EF200" i="44"/>
  <c r="EF208" i="44"/>
  <c r="EF216" i="44"/>
  <c r="EF219" i="44"/>
  <c r="EF221" i="44"/>
  <c r="EF223" i="44"/>
  <c r="EF225" i="44"/>
  <c r="EF227" i="44"/>
  <c r="EF30" i="44"/>
  <c r="EF46" i="44"/>
  <c r="EF62" i="44"/>
  <c r="EF78" i="44"/>
  <c r="EF94" i="44"/>
  <c r="EF110" i="44"/>
  <c r="EF126" i="44"/>
  <c r="EF142" i="44"/>
  <c r="EF158" i="44"/>
  <c r="EF174" i="44"/>
  <c r="EF190" i="44"/>
  <c r="EF194" i="44"/>
  <c r="EF42" i="44"/>
  <c r="EF58" i="44"/>
  <c r="EF74" i="44"/>
  <c r="EF90" i="44"/>
  <c r="EF106" i="44"/>
  <c r="EF122" i="44"/>
  <c r="EF138" i="44"/>
  <c r="EF154" i="44"/>
  <c r="EF170" i="44"/>
  <c r="EF186" i="44"/>
  <c r="EF202" i="44"/>
  <c r="EF38" i="44"/>
  <c r="EF54" i="44"/>
  <c r="EF70" i="44"/>
  <c r="EF86" i="44"/>
  <c r="EF102" i="44"/>
  <c r="EF118" i="44"/>
  <c r="EF134" i="44"/>
  <c r="EF150" i="44"/>
  <c r="EF166" i="44"/>
  <c r="EF182" i="44"/>
  <c r="EF210" i="44"/>
  <c r="EF50" i="44"/>
  <c r="EF114" i="44"/>
  <c r="EF178" i="44"/>
  <c r="EF34" i="44"/>
  <c r="EF98" i="44"/>
  <c r="EF162" i="44"/>
  <c r="EF66" i="44"/>
  <c r="EF130" i="44"/>
  <c r="EF82" i="44"/>
  <c r="EF146" i="44"/>
  <c r="DV28" i="44"/>
  <c r="DV32" i="44"/>
  <c r="DV36" i="44"/>
  <c r="DV40" i="44"/>
  <c r="DV44" i="44"/>
  <c r="DV48" i="44"/>
  <c r="DV52" i="44"/>
  <c r="DV56" i="44"/>
  <c r="DV60" i="44"/>
  <c r="DV64" i="44"/>
  <c r="DV68" i="44"/>
  <c r="DV72" i="44"/>
  <c r="DV76" i="44"/>
  <c r="DV80" i="44"/>
  <c r="DV84" i="44"/>
  <c r="DV88" i="44"/>
  <c r="DV92" i="44"/>
  <c r="DV96" i="44"/>
  <c r="DV100" i="44"/>
  <c r="DV104" i="44"/>
  <c r="DV108" i="44"/>
  <c r="DV112" i="44"/>
  <c r="DV116" i="44"/>
  <c r="DV120" i="44"/>
  <c r="DV124" i="44"/>
  <c r="DV128" i="44"/>
  <c r="DV132" i="44"/>
  <c r="DV136" i="44"/>
  <c r="DV140" i="44"/>
  <c r="DV144" i="44"/>
  <c r="DV148" i="44"/>
  <c r="DV152" i="44"/>
  <c r="DV156" i="44"/>
  <c r="DV160" i="44"/>
  <c r="DV164" i="44"/>
  <c r="DV168" i="44"/>
  <c r="DV172" i="44"/>
  <c r="DV176" i="44"/>
  <c r="DV180" i="44"/>
  <c r="DV184" i="44"/>
  <c r="DV188" i="44"/>
  <c r="DV192" i="44"/>
  <c r="DV196" i="44"/>
  <c r="DV200" i="44"/>
  <c r="DV204" i="44"/>
  <c r="DV208" i="44"/>
  <c r="DV212" i="44"/>
  <c r="DV216" i="44"/>
  <c r="DV220" i="44"/>
  <c r="DV224" i="44"/>
  <c r="DV27" i="44"/>
  <c r="DV31" i="44"/>
  <c r="DV35" i="44"/>
  <c r="DV39" i="44"/>
  <c r="DV43" i="44"/>
  <c r="DV47" i="44"/>
  <c r="DV51" i="44"/>
  <c r="DV55" i="44"/>
  <c r="DV59" i="44"/>
  <c r="DV63" i="44"/>
  <c r="DV67" i="44"/>
  <c r="DV71" i="44"/>
  <c r="DV75" i="44"/>
  <c r="DV79" i="44"/>
  <c r="DV83" i="44"/>
  <c r="DV87" i="44"/>
  <c r="DV91" i="44"/>
  <c r="DV95" i="44"/>
  <c r="DV99" i="44"/>
  <c r="DV103" i="44"/>
  <c r="DV107" i="44"/>
  <c r="DV111" i="44"/>
  <c r="DV115" i="44"/>
  <c r="DV119" i="44"/>
  <c r="DV123" i="44"/>
  <c r="DV127" i="44"/>
  <c r="DV131" i="44"/>
  <c r="DV135" i="44"/>
  <c r="DV139" i="44"/>
  <c r="DV143" i="44"/>
  <c r="DV147" i="44"/>
  <c r="DV151" i="44"/>
  <c r="DV155" i="44"/>
  <c r="DV159" i="44"/>
  <c r="DV163" i="44"/>
  <c r="DV167" i="44"/>
  <c r="DV171" i="44"/>
  <c r="DV175" i="44"/>
  <c r="DV179" i="44"/>
  <c r="DV183" i="44"/>
  <c r="DV187" i="44"/>
  <c r="DV191" i="44"/>
  <c r="DV195" i="44"/>
  <c r="DV199" i="44"/>
  <c r="DV203" i="44"/>
  <c r="DV207" i="44"/>
  <c r="DV211" i="44"/>
  <c r="DV215" i="44"/>
  <c r="DV219" i="44"/>
  <c r="DV223" i="44"/>
  <c r="DV227" i="44"/>
  <c r="DV29" i="44"/>
  <c r="DV30" i="44"/>
  <c r="DV33" i="44"/>
  <c r="DV34" i="44"/>
  <c r="DV37" i="44"/>
  <c r="DV38" i="44"/>
  <c r="DV41" i="44"/>
  <c r="DV42" i="44"/>
  <c r="DV45" i="44"/>
  <c r="DV46" i="44"/>
  <c r="DV49" i="44"/>
  <c r="DV50" i="44"/>
  <c r="DV53" i="44"/>
  <c r="DV54" i="44"/>
  <c r="DV57" i="44"/>
  <c r="DV58" i="44"/>
  <c r="DV61" i="44"/>
  <c r="DV62" i="44"/>
  <c r="DV65" i="44"/>
  <c r="DV66" i="44"/>
  <c r="DV69" i="44"/>
  <c r="DV70" i="44"/>
  <c r="DV73" i="44"/>
  <c r="DV74" i="44"/>
  <c r="DV77" i="44"/>
  <c r="DV78" i="44"/>
  <c r="DV81" i="44"/>
  <c r="DV82" i="44"/>
  <c r="DV85" i="44"/>
  <c r="DV86" i="44"/>
  <c r="DV89" i="44"/>
  <c r="DV90" i="44"/>
  <c r="DV93" i="44"/>
  <c r="DV94" i="44"/>
  <c r="DV97" i="44"/>
  <c r="DV98" i="44"/>
  <c r="DV101" i="44"/>
  <c r="DV102" i="44"/>
  <c r="DV105" i="44"/>
  <c r="DV106" i="44"/>
  <c r="DV109" i="44"/>
  <c r="DV110" i="44"/>
  <c r="DV113" i="44"/>
  <c r="DV114" i="44"/>
  <c r="DV117" i="44"/>
  <c r="DV118" i="44"/>
  <c r="DV121" i="44"/>
  <c r="DV122" i="44"/>
  <c r="DV125" i="44"/>
  <c r="DV126" i="44"/>
  <c r="DV129" i="44"/>
  <c r="DV130" i="44"/>
  <c r="DV133" i="44"/>
  <c r="DV134" i="44"/>
  <c r="DV137" i="44"/>
  <c r="DV138" i="44"/>
  <c r="DV141" i="44"/>
  <c r="DV142" i="44"/>
  <c r="DV145" i="44"/>
  <c r="DV146" i="44"/>
  <c r="DV149" i="44"/>
  <c r="DV150" i="44"/>
  <c r="DV153" i="44"/>
  <c r="DV154" i="44"/>
  <c r="DV157" i="44"/>
  <c r="DV158" i="44"/>
  <c r="DV161" i="44"/>
  <c r="DV162" i="44"/>
  <c r="DV165" i="44"/>
  <c r="DV166" i="44"/>
  <c r="DV169" i="44"/>
  <c r="DV170" i="44"/>
  <c r="DV173" i="44"/>
  <c r="DV174" i="44"/>
  <c r="DV177" i="44"/>
  <c r="DV178" i="44"/>
  <c r="DV181" i="44"/>
  <c r="DV182" i="44"/>
  <c r="DV185" i="44"/>
  <c r="DV186" i="44"/>
  <c r="DV189" i="44"/>
  <c r="DV190" i="44"/>
  <c r="DV193" i="44"/>
  <c r="DV194" i="44"/>
  <c r="DV197" i="44"/>
  <c r="DV198" i="44"/>
  <c r="DV201" i="44"/>
  <c r="DV202" i="44"/>
  <c r="DV205" i="44"/>
  <c r="DV206" i="44"/>
  <c r="DV209" i="44"/>
  <c r="DV210" i="44"/>
  <c r="DV213" i="44"/>
  <c r="DV214" i="44"/>
  <c r="DV217" i="44"/>
  <c r="DV218" i="44"/>
  <c r="DV221" i="44"/>
  <c r="DV222" i="44"/>
  <c r="DV225" i="44"/>
  <c r="DV226" i="44"/>
  <c r="EZ28" i="44"/>
  <c r="EZ30" i="44"/>
  <c r="EZ32" i="44"/>
  <c r="EZ34" i="44"/>
  <c r="EZ36" i="44"/>
  <c r="EZ38" i="44"/>
  <c r="EZ40" i="44"/>
  <c r="EZ42" i="44"/>
  <c r="EZ44" i="44"/>
  <c r="EZ46" i="44"/>
  <c r="EZ48" i="44"/>
  <c r="EZ50" i="44"/>
  <c r="EZ52" i="44"/>
  <c r="EZ54" i="44"/>
  <c r="EZ56" i="44"/>
  <c r="EZ58" i="44"/>
  <c r="EZ60" i="44"/>
  <c r="EZ62" i="44"/>
  <c r="EZ64" i="44"/>
  <c r="EZ66" i="44"/>
  <c r="EZ68" i="44"/>
  <c r="EZ70" i="44"/>
  <c r="EZ72" i="44"/>
  <c r="EZ74" i="44"/>
  <c r="EZ76" i="44"/>
  <c r="EZ78" i="44"/>
  <c r="EZ80" i="44"/>
  <c r="EZ82" i="44"/>
  <c r="EZ84" i="44"/>
  <c r="EZ86" i="44"/>
  <c r="EZ88" i="44"/>
  <c r="EZ90" i="44"/>
  <c r="EZ92" i="44"/>
  <c r="EZ94" i="44"/>
  <c r="EZ96" i="44"/>
  <c r="EZ98" i="44"/>
  <c r="EZ100" i="44"/>
  <c r="EZ102" i="44"/>
  <c r="EZ104" i="44"/>
  <c r="EZ106" i="44"/>
  <c r="EZ108" i="44"/>
  <c r="EZ110" i="44"/>
  <c r="EZ112" i="44"/>
  <c r="EZ114" i="44"/>
  <c r="EZ116" i="44"/>
  <c r="EZ118" i="44"/>
  <c r="EZ120" i="44"/>
  <c r="EZ122" i="44"/>
  <c r="EZ124" i="44"/>
  <c r="EZ126" i="44"/>
  <c r="EZ128" i="44"/>
  <c r="EZ130" i="44"/>
  <c r="EZ132" i="44"/>
  <c r="EZ134" i="44"/>
  <c r="EZ136" i="44"/>
  <c r="EZ138" i="44"/>
  <c r="EZ140" i="44"/>
  <c r="EZ142" i="44"/>
  <c r="EZ144" i="44"/>
  <c r="EZ146" i="44"/>
  <c r="EZ148" i="44"/>
  <c r="EZ150" i="44"/>
  <c r="EZ152" i="44"/>
  <c r="EZ154" i="44"/>
  <c r="EZ156" i="44"/>
  <c r="EZ158" i="44"/>
  <c r="EZ160" i="44"/>
  <c r="EZ162" i="44"/>
  <c r="EZ164" i="44"/>
  <c r="EZ166" i="44"/>
  <c r="EZ168" i="44"/>
  <c r="EZ170" i="44"/>
  <c r="EZ172" i="44"/>
  <c r="EZ174" i="44"/>
  <c r="EZ176" i="44"/>
  <c r="EZ178" i="44"/>
  <c r="EZ180" i="44"/>
  <c r="EZ182" i="44"/>
  <c r="EZ184" i="44"/>
  <c r="EZ186" i="44"/>
  <c r="EZ188" i="44"/>
  <c r="EZ190" i="44"/>
  <c r="EZ192" i="44"/>
  <c r="EZ194" i="44"/>
  <c r="EZ196" i="44"/>
  <c r="EZ198" i="44"/>
  <c r="EZ200" i="44"/>
  <c r="EZ202" i="44"/>
  <c r="EZ204" i="44"/>
  <c r="EZ206" i="44"/>
  <c r="EZ208" i="44"/>
  <c r="EZ210" i="44"/>
  <c r="EZ212" i="44"/>
  <c r="EZ214" i="44"/>
  <c r="EZ216" i="44"/>
  <c r="EZ218" i="44"/>
  <c r="EZ220" i="44"/>
  <c r="EZ222" i="44"/>
  <c r="EZ224" i="44"/>
  <c r="EZ226" i="44"/>
  <c r="EZ27" i="44"/>
  <c r="EZ29" i="44"/>
  <c r="EZ31" i="44"/>
  <c r="EZ33" i="44"/>
  <c r="EZ35" i="44"/>
  <c r="EZ37" i="44"/>
  <c r="EZ39" i="44"/>
  <c r="EZ41" i="44"/>
  <c r="EZ43" i="44"/>
  <c r="EZ45" i="44"/>
  <c r="EZ47" i="44"/>
  <c r="EZ49" i="44"/>
  <c r="EZ51" i="44"/>
  <c r="EZ53" i="44"/>
  <c r="EZ55" i="44"/>
  <c r="EZ57" i="44"/>
  <c r="EZ59" i="44"/>
  <c r="EZ61" i="44"/>
  <c r="EZ63" i="44"/>
  <c r="EZ65" i="44"/>
  <c r="EZ67" i="44"/>
  <c r="EZ69" i="44"/>
  <c r="EZ71" i="44"/>
  <c r="EZ73" i="44"/>
  <c r="EZ75" i="44"/>
  <c r="EZ77" i="44"/>
  <c r="EZ79" i="44"/>
  <c r="EZ81" i="44"/>
  <c r="EZ83" i="44"/>
  <c r="EZ85" i="44"/>
  <c r="EZ87" i="44"/>
  <c r="EZ89" i="44"/>
  <c r="EZ91" i="44"/>
  <c r="EZ93" i="44"/>
  <c r="EZ95" i="44"/>
  <c r="EZ97" i="44"/>
  <c r="EZ99" i="44"/>
  <c r="EZ101" i="44"/>
  <c r="EZ103" i="44"/>
  <c r="EZ105" i="44"/>
  <c r="EZ107" i="44"/>
  <c r="EZ109" i="44"/>
  <c r="EZ111" i="44"/>
  <c r="EZ113" i="44"/>
  <c r="EZ115" i="44"/>
  <c r="EZ117" i="44"/>
  <c r="EZ119" i="44"/>
  <c r="EZ121" i="44"/>
  <c r="EZ123" i="44"/>
  <c r="EZ125" i="44"/>
  <c r="EZ127" i="44"/>
  <c r="EZ129" i="44"/>
  <c r="EZ131" i="44"/>
  <c r="EZ133" i="44"/>
  <c r="EZ135" i="44"/>
  <c r="EZ137" i="44"/>
  <c r="EZ139" i="44"/>
  <c r="EZ141" i="44"/>
  <c r="EZ143" i="44"/>
  <c r="EZ145" i="44"/>
  <c r="EZ147" i="44"/>
  <c r="EZ149" i="44"/>
  <c r="EZ151" i="44"/>
  <c r="EZ153" i="44"/>
  <c r="EZ155" i="44"/>
  <c r="EZ157" i="44"/>
  <c r="EZ159" i="44"/>
  <c r="EZ161" i="44"/>
  <c r="EZ163" i="44"/>
  <c r="EZ165" i="44"/>
  <c r="EZ167" i="44"/>
  <c r="EZ169" i="44"/>
  <c r="EZ171" i="44"/>
  <c r="EZ173" i="44"/>
  <c r="EZ175" i="44"/>
  <c r="EZ177" i="44"/>
  <c r="EZ179" i="44"/>
  <c r="EZ181" i="44"/>
  <c r="EZ183" i="44"/>
  <c r="EZ185" i="44"/>
  <c r="EZ187" i="44"/>
  <c r="EZ189" i="44"/>
  <c r="EZ191" i="44"/>
  <c r="EZ193" i="44"/>
  <c r="EZ195" i="44"/>
  <c r="EZ197" i="44"/>
  <c r="EZ199" i="44"/>
  <c r="EZ201" i="44"/>
  <c r="EZ203" i="44"/>
  <c r="EZ205" i="44"/>
  <c r="EZ207" i="44"/>
  <c r="EZ209" i="44"/>
  <c r="EZ211" i="44"/>
  <c r="EZ213" i="44"/>
  <c r="EZ215" i="44"/>
  <c r="EZ217" i="44"/>
  <c r="EZ219" i="44"/>
  <c r="EZ221" i="44"/>
  <c r="EZ223" i="44"/>
  <c r="EZ225" i="44"/>
  <c r="EZ227" i="44"/>
  <c r="EH28" i="44"/>
  <c r="EH30" i="44"/>
  <c r="EH32" i="44"/>
  <c r="EH34" i="44"/>
  <c r="EH36" i="44"/>
  <c r="EH38" i="44"/>
  <c r="EH40" i="44"/>
  <c r="EH42" i="44"/>
  <c r="EH44" i="44"/>
  <c r="EH46" i="44"/>
  <c r="EH48" i="44"/>
  <c r="EH50" i="44"/>
  <c r="EH52" i="44"/>
  <c r="EH54" i="44"/>
  <c r="EH56" i="44"/>
  <c r="EH58" i="44"/>
  <c r="EH60" i="44"/>
  <c r="EH62" i="44"/>
  <c r="EH64" i="44"/>
  <c r="EH66" i="44"/>
  <c r="EH68" i="44"/>
  <c r="EH70" i="44"/>
  <c r="EH72" i="44"/>
  <c r="EH74" i="44"/>
  <c r="EH76" i="44"/>
  <c r="EH78" i="44"/>
  <c r="EH80" i="44"/>
  <c r="EH82" i="44"/>
  <c r="EH84" i="44"/>
  <c r="EH86" i="44"/>
  <c r="EH88" i="44"/>
  <c r="EH90" i="44"/>
  <c r="EH92" i="44"/>
  <c r="EH94" i="44"/>
  <c r="EH96" i="44"/>
  <c r="EH98" i="44"/>
  <c r="EH100" i="44"/>
  <c r="EH102" i="44"/>
  <c r="EH104" i="44"/>
  <c r="EH106" i="44"/>
  <c r="EH108" i="44"/>
  <c r="EH110" i="44"/>
  <c r="EH112" i="44"/>
  <c r="EH114" i="44"/>
  <c r="EH116" i="44"/>
  <c r="EH118" i="44"/>
  <c r="EH120" i="44"/>
  <c r="EH122" i="44"/>
  <c r="EH124" i="44"/>
  <c r="EH126" i="44"/>
  <c r="EH128" i="44"/>
  <c r="EH130" i="44"/>
  <c r="EH132" i="44"/>
  <c r="EH134" i="44"/>
  <c r="EH136" i="44"/>
  <c r="EH138" i="44"/>
  <c r="EH140" i="44"/>
  <c r="EH142" i="44"/>
  <c r="EH144" i="44"/>
  <c r="EH146" i="44"/>
  <c r="EH148" i="44"/>
  <c r="EH150" i="44"/>
  <c r="EH152" i="44"/>
  <c r="EH154" i="44"/>
  <c r="EH156" i="44"/>
  <c r="EH158" i="44"/>
  <c r="EH160" i="44"/>
  <c r="EH162" i="44"/>
  <c r="EH164" i="44"/>
  <c r="EH166" i="44"/>
  <c r="EH168" i="44"/>
  <c r="EH170" i="44"/>
  <c r="EH172" i="44"/>
  <c r="EH174" i="44"/>
  <c r="EH176" i="44"/>
  <c r="EH178" i="44"/>
  <c r="EH180" i="44"/>
  <c r="EH182" i="44"/>
  <c r="EH184" i="44"/>
  <c r="EH186" i="44"/>
  <c r="EH188" i="44"/>
  <c r="EH190" i="44"/>
  <c r="EH29" i="44"/>
  <c r="EH33" i="44"/>
  <c r="EH37" i="44"/>
  <c r="EH41" i="44"/>
  <c r="EH45" i="44"/>
  <c r="EH49" i="44"/>
  <c r="EH53" i="44"/>
  <c r="EH57" i="44"/>
  <c r="EH61" i="44"/>
  <c r="EH65" i="44"/>
  <c r="EH69" i="44"/>
  <c r="EH73" i="44"/>
  <c r="EH77" i="44"/>
  <c r="EH81" i="44"/>
  <c r="EH85" i="44"/>
  <c r="EH89" i="44"/>
  <c r="EH93" i="44"/>
  <c r="EH97" i="44"/>
  <c r="EH101" i="44"/>
  <c r="EH105" i="44"/>
  <c r="EH109" i="44"/>
  <c r="EH113" i="44"/>
  <c r="EH117" i="44"/>
  <c r="EH121" i="44"/>
  <c r="EH125" i="44"/>
  <c r="EH129" i="44"/>
  <c r="EH133" i="44"/>
  <c r="EH137" i="44"/>
  <c r="EH141" i="44"/>
  <c r="EH145" i="44"/>
  <c r="EH149" i="44"/>
  <c r="EH153" i="44"/>
  <c r="EH157" i="44"/>
  <c r="EH161" i="44"/>
  <c r="EH165" i="44"/>
  <c r="EH169" i="44"/>
  <c r="EH173" i="44"/>
  <c r="EH177" i="44"/>
  <c r="EH181" i="44"/>
  <c r="EH185" i="44"/>
  <c r="EH189" i="44"/>
  <c r="EH194" i="44"/>
  <c r="EH195" i="44"/>
  <c r="EH202" i="44"/>
  <c r="EH203" i="44"/>
  <c r="EH210" i="44"/>
  <c r="EH211" i="44"/>
  <c r="EH196" i="44"/>
  <c r="EH197" i="44"/>
  <c r="EH204" i="44"/>
  <c r="EH205" i="44"/>
  <c r="EH212" i="44"/>
  <c r="EH213" i="44"/>
  <c r="EH218" i="44"/>
  <c r="EH220" i="44"/>
  <c r="EH222" i="44"/>
  <c r="EH224" i="44"/>
  <c r="EH226" i="44"/>
  <c r="EH27" i="44"/>
  <c r="EH31" i="44"/>
  <c r="EH35" i="44"/>
  <c r="EH39" i="44"/>
  <c r="EH43" i="44"/>
  <c r="EH47" i="44"/>
  <c r="EH51" i="44"/>
  <c r="EH55" i="44"/>
  <c r="EH59" i="44"/>
  <c r="EH63" i="44"/>
  <c r="EH67" i="44"/>
  <c r="EH71" i="44"/>
  <c r="EH75" i="44"/>
  <c r="EH79" i="44"/>
  <c r="EH83" i="44"/>
  <c r="EH87" i="44"/>
  <c r="EH91" i="44"/>
  <c r="EH95" i="44"/>
  <c r="EH99" i="44"/>
  <c r="EH103" i="44"/>
  <c r="EH107" i="44"/>
  <c r="EH111" i="44"/>
  <c r="EH115" i="44"/>
  <c r="EH119" i="44"/>
  <c r="EH123" i="44"/>
  <c r="EH127" i="44"/>
  <c r="EH131" i="44"/>
  <c r="EH135" i="44"/>
  <c r="EH139" i="44"/>
  <c r="EH143" i="44"/>
  <c r="EH147" i="44"/>
  <c r="EH151" i="44"/>
  <c r="EH155" i="44"/>
  <c r="EH159" i="44"/>
  <c r="EH163" i="44"/>
  <c r="EH167" i="44"/>
  <c r="EH171" i="44"/>
  <c r="EH175" i="44"/>
  <c r="EH179" i="44"/>
  <c r="EH183" i="44"/>
  <c r="EH187" i="44"/>
  <c r="EH191" i="44"/>
  <c r="EH198" i="44"/>
  <c r="EH199" i="44"/>
  <c r="EH206" i="44"/>
  <c r="EH207" i="44"/>
  <c r="EH214" i="44"/>
  <c r="EH215" i="44"/>
  <c r="EH201" i="44"/>
  <c r="EH208" i="44"/>
  <c r="EH221" i="44"/>
  <c r="EH209" i="44"/>
  <c r="EH216" i="44"/>
  <c r="EH219" i="44"/>
  <c r="EH227" i="44"/>
  <c r="EH192" i="44"/>
  <c r="EH217" i="44"/>
  <c r="EH225" i="44"/>
  <c r="EH223" i="44"/>
  <c r="EH200" i="44"/>
  <c r="EH193" i="44"/>
  <c r="EX27" i="44"/>
  <c r="EX29" i="44"/>
  <c r="EX31" i="44"/>
  <c r="EX33" i="44"/>
  <c r="EX35" i="44"/>
  <c r="EX37" i="44"/>
  <c r="EX39" i="44"/>
  <c r="EX41" i="44"/>
  <c r="EX43" i="44"/>
  <c r="EX45" i="44"/>
  <c r="EX47" i="44"/>
  <c r="EX49" i="44"/>
  <c r="EX51" i="44"/>
  <c r="EX53" i="44"/>
  <c r="EX55" i="44"/>
  <c r="EX57" i="44"/>
  <c r="EX59" i="44"/>
  <c r="EX61" i="44"/>
  <c r="EX63" i="44"/>
  <c r="EX65" i="44"/>
  <c r="EX67" i="44"/>
  <c r="EX69" i="44"/>
  <c r="EX71" i="44"/>
  <c r="EX73" i="44"/>
  <c r="EX75" i="44"/>
  <c r="EX77" i="44"/>
  <c r="EX79" i="44"/>
  <c r="EX81" i="44"/>
  <c r="EX83" i="44"/>
  <c r="EX85" i="44"/>
  <c r="EX87" i="44"/>
  <c r="EX89" i="44"/>
  <c r="EX91" i="44"/>
  <c r="EX93" i="44"/>
  <c r="EX95" i="44"/>
  <c r="EX97" i="44"/>
  <c r="EX99" i="44"/>
  <c r="EX101" i="44"/>
  <c r="EX103" i="44"/>
  <c r="EX105" i="44"/>
  <c r="EX107" i="44"/>
  <c r="EX109" i="44"/>
  <c r="EX111" i="44"/>
  <c r="EX113" i="44"/>
  <c r="EX115" i="44"/>
  <c r="EX117" i="44"/>
  <c r="EX119" i="44"/>
  <c r="EX121" i="44"/>
  <c r="EX123" i="44"/>
  <c r="EX125" i="44"/>
  <c r="EX127" i="44"/>
  <c r="EX129" i="44"/>
  <c r="EX131" i="44"/>
  <c r="EX133" i="44"/>
  <c r="EX135" i="44"/>
  <c r="EX137" i="44"/>
  <c r="EX139" i="44"/>
  <c r="EX141" i="44"/>
  <c r="EX143" i="44"/>
  <c r="EX145" i="44"/>
  <c r="EX147" i="44"/>
  <c r="EX149" i="44"/>
  <c r="EX151" i="44"/>
  <c r="EX153" i="44"/>
  <c r="EX155" i="44"/>
  <c r="EX157" i="44"/>
  <c r="EX159" i="44"/>
  <c r="EX161" i="44"/>
  <c r="EX163" i="44"/>
  <c r="EX165" i="44"/>
  <c r="EX167" i="44"/>
  <c r="EX169" i="44"/>
  <c r="EX171" i="44"/>
  <c r="EX173" i="44"/>
  <c r="EX175" i="44"/>
  <c r="EX177" i="44"/>
  <c r="EX179" i="44"/>
  <c r="EX181" i="44"/>
  <c r="EX183" i="44"/>
  <c r="EX185" i="44"/>
  <c r="EX187" i="44"/>
  <c r="EX189" i="44"/>
  <c r="EX191" i="44"/>
  <c r="EX193" i="44"/>
  <c r="EX195" i="44"/>
  <c r="EX197" i="44"/>
  <c r="EX199" i="44"/>
  <c r="EX201" i="44"/>
  <c r="EX203" i="44"/>
  <c r="EX205" i="44"/>
  <c r="EX207" i="44"/>
  <c r="EX209" i="44"/>
  <c r="EX211" i="44"/>
  <c r="EX213" i="44"/>
  <c r="EX215" i="44"/>
  <c r="EX217" i="44"/>
  <c r="EX219" i="44"/>
  <c r="EX221" i="44"/>
  <c r="EX223" i="44"/>
  <c r="EX225" i="44"/>
  <c r="EX227" i="44"/>
  <c r="EX28" i="44"/>
  <c r="EX36" i="44"/>
  <c r="EX44" i="44"/>
  <c r="EX52" i="44"/>
  <c r="EX60" i="44"/>
  <c r="EX68" i="44"/>
  <c r="EX76" i="44"/>
  <c r="EX84" i="44"/>
  <c r="EX92" i="44"/>
  <c r="EX100" i="44"/>
  <c r="EX108" i="44"/>
  <c r="EX116" i="44"/>
  <c r="EX124" i="44"/>
  <c r="EX132" i="44"/>
  <c r="EX140" i="44"/>
  <c r="EX148" i="44"/>
  <c r="EX156" i="44"/>
  <c r="EX164" i="44"/>
  <c r="EX172" i="44"/>
  <c r="EX180" i="44"/>
  <c r="EX188" i="44"/>
  <c r="EX196" i="44"/>
  <c r="EX204" i="44"/>
  <c r="EX212" i="44"/>
  <c r="EX220" i="44"/>
  <c r="EX34" i="44"/>
  <c r="EX42" i="44"/>
  <c r="EX50" i="44"/>
  <c r="EX58" i="44"/>
  <c r="EX66" i="44"/>
  <c r="EX74" i="44"/>
  <c r="EX82" i="44"/>
  <c r="EX90" i="44"/>
  <c r="EX98" i="44"/>
  <c r="EX106" i="44"/>
  <c r="EX114" i="44"/>
  <c r="EX122" i="44"/>
  <c r="EX130" i="44"/>
  <c r="EX138" i="44"/>
  <c r="EX146" i="44"/>
  <c r="EX154" i="44"/>
  <c r="EX162" i="44"/>
  <c r="EX170" i="44"/>
  <c r="EX178" i="44"/>
  <c r="EX186" i="44"/>
  <c r="EX194" i="44"/>
  <c r="EX202" i="44"/>
  <c r="EX210" i="44"/>
  <c r="EX218" i="44"/>
  <c r="EX226" i="44"/>
  <c r="EX32" i="44"/>
  <c r="EX40" i="44"/>
  <c r="EX48" i="44"/>
  <c r="EX56" i="44"/>
  <c r="EX64" i="44"/>
  <c r="EX72" i="44"/>
  <c r="EX80" i="44"/>
  <c r="EX88" i="44"/>
  <c r="EX96" i="44"/>
  <c r="EX104" i="44"/>
  <c r="EX112" i="44"/>
  <c r="EX120" i="44"/>
  <c r="EX128" i="44"/>
  <c r="EX136" i="44"/>
  <c r="EX144" i="44"/>
  <c r="EX152" i="44"/>
  <c r="EX160" i="44"/>
  <c r="EX168" i="44"/>
  <c r="EX176" i="44"/>
  <c r="EX184" i="44"/>
  <c r="EX192" i="44"/>
  <c r="EX200" i="44"/>
  <c r="EX208" i="44"/>
  <c r="EX216" i="44"/>
  <c r="EX224" i="44"/>
  <c r="EX54" i="44"/>
  <c r="EX86" i="44"/>
  <c r="EX118" i="44"/>
  <c r="EX150" i="44"/>
  <c r="EX182" i="44"/>
  <c r="EX214" i="44"/>
  <c r="EX222" i="44"/>
  <c r="EX46" i="44"/>
  <c r="EX78" i="44"/>
  <c r="EX110" i="44"/>
  <c r="EX142" i="44"/>
  <c r="EX174" i="44"/>
  <c r="EX206" i="44"/>
  <c r="EX126" i="44"/>
  <c r="EX38" i="44"/>
  <c r="EX70" i="44"/>
  <c r="EX102" i="44"/>
  <c r="EX134" i="44"/>
  <c r="EX166" i="44"/>
  <c r="EX198" i="44"/>
  <c r="EX30" i="44"/>
  <c r="EX62" i="44"/>
  <c r="EX94" i="44"/>
  <c r="EX158" i="44"/>
  <c r="EX190" i="44"/>
  <c r="EJ28" i="44"/>
  <c r="EJ30" i="44"/>
  <c r="EJ32" i="44"/>
  <c r="EJ34" i="44"/>
  <c r="EJ36" i="44"/>
  <c r="EJ38" i="44"/>
  <c r="EJ40" i="44"/>
  <c r="EJ42" i="44"/>
  <c r="EJ44" i="44"/>
  <c r="EJ46" i="44"/>
  <c r="EJ48" i="44"/>
  <c r="EJ50" i="44"/>
  <c r="EJ52" i="44"/>
  <c r="EJ54" i="44"/>
  <c r="EJ56" i="44"/>
  <c r="EJ58" i="44"/>
  <c r="EJ60" i="44"/>
  <c r="EJ62" i="44"/>
  <c r="EJ64" i="44"/>
  <c r="EJ66" i="44"/>
  <c r="EJ68" i="44"/>
  <c r="EJ70" i="44"/>
  <c r="EJ72" i="44"/>
  <c r="EJ74" i="44"/>
  <c r="EJ76" i="44"/>
  <c r="EJ78" i="44"/>
  <c r="EJ80" i="44"/>
  <c r="EJ82" i="44"/>
  <c r="EJ84" i="44"/>
  <c r="EJ86" i="44"/>
  <c r="EJ88" i="44"/>
  <c r="EJ90" i="44"/>
  <c r="EJ92" i="44"/>
  <c r="EJ94" i="44"/>
  <c r="EJ96" i="44"/>
  <c r="EJ98" i="44"/>
  <c r="EJ100" i="44"/>
  <c r="EJ102" i="44"/>
  <c r="EJ104" i="44"/>
  <c r="EJ106" i="44"/>
  <c r="EJ108" i="44"/>
  <c r="EJ110" i="44"/>
  <c r="EJ112" i="44"/>
  <c r="EJ114" i="44"/>
  <c r="EJ116" i="44"/>
  <c r="EJ118" i="44"/>
  <c r="EJ120" i="44"/>
  <c r="EJ122" i="44"/>
  <c r="EJ124" i="44"/>
  <c r="EJ126" i="44"/>
  <c r="EJ128" i="44"/>
  <c r="EJ130" i="44"/>
  <c r="EJ132" i="44"/>
  <c r="EJ134" i="44"/>
  <c r="EJ136" i="44"/>
  <c r="EJ138" i="44"/>
  <c r="EJ140" i="44"/>
  <c r="EJ142" i="44"/>
  <c r="EJ144" i="44"/>
  <c r="EJ146" i="44"/>
  <c r="EJ148" i="44"/>
  <c r="EJ150" i="44"/>
  <c r="EJ152" i="44"/>
  <c r="EJ154" i="44"/>
  <c r="EJ156" i="44"/>
  <c r="EJ158" i="44"/>
  <c r="EJ160" i="44"/>
  <c r="EJ162" i="44"/>
  <c r="EJ164" i="44"/>
  <c r="EJ166" i="44"/>
  <c r="EJ168" i="44"/>
  <c r="EJ170" i="44"/>
  <c r="EJ172" i="44"/>
  <c r="EJ174" i="44"/>
  <c r="EJ176" i="44"/>
  <c r="EJ178" i="44"/>
  <c r="EJ180" i="44"/>
  <c r="EJ182" i="44"/>
  <c r="EJ184" i="44"/>
  <c r="EJ186" i="44"/>
  <c r="EJ188" i="44"/>
  <c r="EJ190" i="44"/>
  <c r="EJ192" i="44"/>
  <c r="EJ194" i="44"/>
  <c r="EJ196" i="44"/>
  <c r="EJ198" i="44"/>
  <c r="EJ200" i="44"/>
  <c r="EJ202" i="44"/>
  <c r="EJ204" i="44"/>
  <c r="EJ206" i="44"/>
  <c r="EJ208" i="44"/>
  <c r="EJ210" i="44"/>
  <c r="EJ212" i="44"/>
  <c r="EJ214" i="44"/>
  <c r="EJ216" i="44"/>
  <c r="EJ193" i="44"/>
  <c r="EJ201" i="44"/>
  <c r="EJ209" i="44"/>
  <c r="EJ217" i="44"/>
  <c r="EJ219" i="44"/>
  <c r="EJ221" i="44"/>
  <c r="EJ223" i="44"/>
  <c r="EJ225" i="44"/>
  <c r="EJ227" i="44"/>
  <c r="EJ29" i="44"/>
  <c r="EJ33" i="44"/>
  <c r="EJ37" i="44"/>
  <c r="EJ41" i="44"/>
  <c r="EJ45" i="44"/>
  <c r="EJ49" i="44"/>
  <c r="EJ53" i="44"/>
  <c r="EJ57" i="44"/>
  <c r="EJ61" i="44"/>
  <c r="EJ65" i="44"/>
  <c r="EJ69" i="44"/>
  <c r="EJ73" i="44"/>
  <c r="EJ77" i="44"/>
  <c r="EJ81" i="44"/>
  <c r="EJ85" i="44"/>
  <c r="EJ89" i="44"/>
  <c r="EJ93" i="44"/>
  <c r="EJ97" i="44"/>
  <c r="EJ101" i="44"/>
  <c r="EJ105" i="44"/>
  <c r="EJ109" i="44"/>
  <c r="EJ113" i="44"/>
  <c r="EJ117" i="44"/>
  <c r="EJ121" i="44"/>
  <c r="EJ125" i="44"/>
  <c r="EJ129" i="44"/>
  <c r="EJ133" i="44"/>
  <c r="EJ137" i="44"/>
  <c r="EJ141" i="44"/>
  <c r="EJ145" i="44"/>
  <c r="EJ149" i="44"/>
  <c r="EJ153" i="44"/>
  <c r="EJ157" i="44"/>
  <c r="EJ161" i="44"/>
  <c r="EJ165" i="44"/>
  <c r="EJ169" i="44"/>
  <c r="EJ173" i="44"/>
  <c r="EJ177" i="44"/>
  <c r="EJ181" i="44"/>
  <c r="EJ185" i="44"/>
  <c r="EJ189" i="44"/>
  <c r="EJ195" i="44"/>
  <c r="EJ203" i="44"/>
  <c r="EJ211" i="44"/>
  <c r="EJ197" i="44"/>
  <c r="EJ205" i="44"/>
  <c r="EJ213" i="44"/>
  <c r="EJ218" i="44"/>
  <c r="EJ220" i="44"/>
  <c r="EJ222" i="44"/>
  <c r="EJ224" i="44"/>
  <c r="EJ226" i="44"/>
  <c r="EJ35" i="44"/>
  <c r="EJ51" i="44"/>
  <c r="EJ67" i="44"/>
  <c r="EJ83" i="44"/>
  <c r="EJ99" i="44"/>
  <c r="EJ115" i="44"/>
  <c r="EJ131" i="44"/>
  <c r="EJ147" i="44"/>
  <c r="EJ163" i="44"/>
  <c r="EJ179" i="44"/>
  <c r="EJ215" i="44"/>
  <c r="EJ31" i="44"/>
  <c r="EJ47" i="44"/>
  <c r="EJ63" i="44"/>
  <c r="EJ79" i="44"/>
  <c r="EJ95" i="44"/>
  <c r="EJ111" i="44"/>
  <c r="EJ127" i="44"/>
  <c r="EJ143" i="44"/>
  <c r="EJ159" i="44"/>
  <c r="EJ175" i="44"/>
  <c r="EJ191" i="44"/>
  <c r="EJ27" i="44"/>
  <c r="EJ43" i="44"/>
  <c r="EJ59" i="44"/>
  <c r="EJ75" i="44"/>
  <c r="EJ91" i="44"/>
  <c r="EJ107" i="44"/>
  <c r="EJ123" i="44"/>
  <c r="EJ139" i="44"/>
  <c r="EJ155" i="44"/>
  <c r="EJ171" i="44"/>
  <c r="EJ187" i="44"/>
  <c r="EJ199" i="44"/>
  <c r="EJ71" i="44"/>
  <c r="EJ135" i="44"/>
  <c r="EJ87" i="44"/>
  <c r="EJ151" i="44"/>
  <c r="EJ55" i="44"/>
  <c r="EJ119" i="44"/>
  <c r="EJ183" i="44"/>
  <c r="EJ39" i="44"/>
  <c r="EJ103" i="44"/>
  <c r="EJ167" i="44"/>
  <c r="EJ207" i="44"/>
  <c r="BK143" i="44"/>
  <c r="AE143" i="44" s="1"/>
  <c r="AU143" i="44" s="1"/>
  <c r="BK159" i="44"/>
  <c r="AE159" i="44" s="1"/>
  <c r="AU159" i="44" s="1"/>
  <c r="BK121" i="44"/>
  <c r="AE121" i="44" s="1"/>
  <c r="AU121" i="44" s="1"/>
  <c r="BK152" i="44"/>
  <c r="AE152" i="44" s="1"/>
  <c r="AU152" i="44" s="1"/>
  <c r="BK119" i="44"/>
  <c r="AE119" i="44" s="1"/>
  <c r="AU119" i="44" s="1"/>
  <c r="BK127" i="44"/>
  <c r="AE127" i="44" s="1"/>
  <c r="AU127" i="44" s="1"/>
  <c r="BK162" i="44"/>
  <c r="AE162" i="44" s="1"/>
  <c r="AU162" i="44" s="1"/>
  <c r="BK116" i="44"/>
  <c r="AE116" i="44" s="1"/>
  <c r="AU116" i="44" s="1"/>
  <c r="BK130" i="44"/>
  <c r="AE130" i="44" s="1"/>
  <c r="AU130" i="44" s="1"/>
  <c r="BK161" i="44"/>
  <c r="AE161" i="44" s="1"/>
  <c r="AU161" i="44" s="1"/>
  <c r="BK108" i="44"/>
  <c r="AE108" i="44" s="1"/>
  <c r="AU108" i="44" s="1"/>
  <c r="BK89" i="44"/>
  <c r="AE89" i="44" s="1"/>
  <c r="AU89" i="44" s="1"/>
  <c r="BK141" i="44"/>
  <c r="AE141" i="44" s="1"/>
  <c r="AU141" i="44" s="1"/>
  <c r="BK94" i="44"/>
  <c r="AE94" i="44" s="1"/>
  <c r="AU94" i="44" s="1"/>
  <c r="BK101" i="44"/>
  <c r="AE101" i="44" s="1"/>
  <c r="AU101" i="44" s="1"/>
  <c r="BK126" i="44"/>
  <c r="AE126" i="44" s="1"/>
  <c r="AU126" i="44" s="1"/>
  <c r="BK156" i="44"/>
  <c r="AE156" i="44" s="1"/>
  <c r="AU156" i="44" s="1"/>
  <c r="BK102" i="44"/>
  <c r="AE102" i="44" s="1"/>
  <c r="AU102" i="44" s="1"/>
  <c r="BK155" i="44"/>
  <c r="AE155" i="44" s="1"/>
  <c r="AU155" i="44" s="1"/>
  <c r="BK123" i="44"/>
  <c r="AE123" i="44" s="1"/>
  <c r="AU123" i="44" s="1"/>
  <c r="BK84" i="44"/>
  <c r="AE84" i="44" s="1"/>
  <c r="AU84" i="44" s="1"/>
  <c r="BK83" i="44"/>
  <c r="AE83" i="44" s="1"/>
  <c r="AU83" i="44" s="1"/>
  <c r="EK34" i="44"/>
  <c r="EK42" i="44"/>
  <c r="EK50" i="44"/>
  <c r="EK33" i="44"/>
  <c r="EK41" i="44"/>
  <c r="EK49" i="44"/>
  <c r="EK58" i="44"/>
  <c r="EK66" i="44"/>
  <c r="EK74" i="44"/>
  <c r="EK75" i="44"/>
  <c r="EK83" i="44"/>
  <c r="EK91" i="44"/>
  <c r="EK59" i="44"/>
  <c r="EK96" i="44"/>
  <c r="EK104" i="44"/>
  <c r="EK112" i="44"/>
  <c r="EK120" i="44"/>
  <c r="EK128" i="44"/>
  <c r="EK80" i="44"/>
  <c r="EK82" i="44"/>
  <c r="EK97" i="44"/>
  <c r="EK105" i="44"/>
  <c r="EK113" i="44"/>
  <c r="EK121" i="44"/>
  <c r="EK129" i="44"/>
  <c r="EK76" i="44"/>
  <c r="EK141" i="44"/>
  <c r="EK149" i="44"/>
  <c r="EK157" i="44"/>
  <c r="EK165" i="44"/>
  <c r="EK173" i="44"/>
  <c r="EK92" i="44"/>
  <c r="EK140" i="44"/>
  <c r="EK148" i="44"/>
  <c r="EK156" i="44"/>
  <c r="EK164" i="44"/>
  <c r="EK172" i="44"/>
  <c r="EK180" i="44"/>
  <c r="EK187" i="44"/>
  <c r="EK195" i="44"/>
  <c r="EK203" i="44"/>
  <c r="EK211" i="44"/>
  <c r="EK219" i="44"/>
  <c r="EK227" i="44"/>
  <c r="EK184" i="44"/>
  <c r="EK192" i="44"/>
  <c r="EK200" i="44"/>
  <c r="EK208" i="44"/>
  <c r="EK216" i="44"/>
  <c r="EK224" i="44"/>
  <c r="EK38" i="44"/>
  <c r="EK46" i="44"/>
  <c r="EK37" i="44"/>
  <c r="EK54" i="44"/>
  <c r="EK70" i="44"/>
  <c r="EK79" i="44"/>
  <c r="EK65" i="44"/>
  <c r="EK100" i="44"/>
  <c r="EK116" i="44"/>
  <c r="EK132" i="44"/>
  <c r="EK93" i="44"/>
  <c r="EK109" i="44"/>
  <c r="EK125" i="44"/>
  <c r="EK137" i="44"/>
  <c r="EK161" i="44"/>
  <c r="EK177" i="44"/>
  <c r="EK144" i="44"/>
  <c r="EK160" i="44"/>
  <c r="EK176" i="44"/>
  <c r="EK191" i="44"/>
  <c r="EK207" i="44"/>
  <c r="EK223" i="44"/>
  <c r="EK196" i="44"/>
  <c r="EK212" i="44"/>
  <c r="EK32" i="44"/>
  <c r="EK31" i="44"/>
  <c r="EK56" i="44"/>
  <c r="EK71" i="44"/>
  <c r="EK89" i="44"/>
  <c r="EK102" i="44"/>
  <c r="EK118" i="44"/>
  <c r="EK61" i="44"/>
  <c r="EK103" i="44"/>
  <c r="EK111" i="44"/>
  <c r="EK119" i="44"/>
  <c r="EK53" i="44"/>
  <c r="EK147" i="44"/>
  <c r="EK163" i="44"/>
  <c r="EK179" i="44"/>
  <c r="EK154" i="44"/>
  <c r="EK170" i="44"/>
  <c r="EK193" i="44"/>
  <c r="EK209" i="44"/>
  <c r="EK190" i="44"/>
  <c r="EK206" i="44"/>
  <c r="EK28" i="44"/>
  <c r="EK36" i="44"/>
  <c r="EK44" i="44"/>
  <c r="EK27" i="44"/>
  <c r="EK35" i="44"/>
  <c r="EK43" i="44"/>
  <c r="EK52" i="44"/>
  <c r="EK60" i="44"/>
  <c r="EK68" i="44"/>
  <c r="EK55" i="44"/>
  <c r="EK77" i="44"/>
  <c r="EK85" i="44"/>
  <c r="EK57" i="44"/>
  <c r="EK78" i="44"/>
  <c r="EK98" i="44"/>
  <c r="EK106" i="44"/>
  <c r="EK114" i="44"/>
  <c r="EK122" i="44"/>
  <c r="EK130" i="44"/>
  <c r="EK88" i="44"/>
  <c r="EK90" i="44"/>
  <c r="EK99" i="44"/>
  <c r="EK107" i="44"/>
  <c r="EK115" i="44"/>
  <c r="EK123" i="44"/>
  <c r="EK131" i="44"/>
  <c r="EK135" i="44"/>
  <c r="EK143" i="44"/>
  <c r="EK151" i="44"/>
  <c r="EK159" i="44"/>
  <c r="EK167" i="44"/>
  <c r="EK175" i="44"/>
  <c r="EK134" i="44"/>
  <c r="EK142" i="44"/>
  <c r="EK150" i="44"/>
  <c r="EK158" i="44"/>
  <c r="EK166" i="44"/>
  <c r="EK174" i="44"/>
  <c r="EK181" i="44"/>
  <c r="EK189" i="44"/>
  <c r="EK197" i="44"/>
  <c r="EK205" i="44"/>
  <c r="EK213" i="44"/>
  <c r="EK221" i="44"/>
  <c r="EK69" i="44"/>
  <c r="EK186" i="44"/>
  <c r="EK194" i="44"/>
  <c r="EK202" i="44"/>
  <c r="EK210" i="44"/>
  <c r="EK218" i="44"/>
  <c r="EK226" i="44"/>
  <c r="EK30" i="44"/>
  <c r="EK29" i="44"/>
  <c r="EK45" i="44"/>
  <c r="EK62" i="44"/>
  <c r="EK63" i="44"/>
  <c r="EK87" i="44"/>
  <c r="EK86" i="44"/>
  <c r="EK108" i="44"/>
  <c r="EK124" i="44"/>
  <c r="EK51" i="44"/>
  <c r="EK101" i="44"/>
  <c r="EK117" i="44"/>
  <c r="EK133" i="44"/>
  <c r="EK145" i="44"/>
  <c r="EK153" i="44"/>
  <c r="EK169" i="44"/>
  <c r="EK136" i="44"/>
  <c r="EK152" i="44"/>
  <c r="EK168" i="44"/>
  <c r="EK183" i="44"/>
  <c r="EK199" i="44"/>
  <c r="EK215" i="44"/>
  <c r="EK84" i="44"/>
  <c r="EK188" i="44"/>
  <c r="EK204" i="44"/>
  <c r="EK220" i="44"/>
  <c r="EK48" i="44"/>
  <c r="EK39" i="44"/>
  <c r="EK47" i="44"/>
  <c r="EK72" i="44"/>
  <c r="EK81" i="44"/>
  <c r="EK73" i="44"/>
  <c r="EK110" i="44"/>
  <c r="EK126" i="44"/>
  <c r="EK95" i="44"/>
  <c r="EK139" i="44"/>
  <c r="EK171" i="44"/>
  <c r="EK138" i="44"/>
  <c r="EK162" i="44"/>
  <c r="EK178" i="44"/>
  <c r="EK201" i="44"/>
  <c r="EK217" i="44"/>
  <c r="EK182" i="44"/>
  <c r="EK198" i="44"/>
  <c r="EK214" i="44"/>
  <c r="EK40" i="44"/>
  <c r="EK64" i="44"/>
  <c r="EK94" i="44"/>
  <c r="EK67" i="44"/>
  <c r="EK127" i="44"/>
  <c r="EK155" i="44"/>
  <c r="EK146" i="44"/>
  <c r="EK185" i="44"/>
  <c r="EK225" i="44"/>
  <c r="EK222" i="44"/>
  <c r="DN28" i="44"/>
  <c r="DN32" i="44"/>
  <c r="DN36" i="44"/>
  <c r="DN40" i="44"/>
  <c r="DN44" i="44"/>
  <c r="DN48" i="44"/>
  <c r="DN52" i="44"/>
  <c r="DN56" i="44"/>
  <c r="DN60" i="44"/>
  <c r="DN64" i="44"/>
  <c r="DN68" i="44"/>
  <c r="DN72" i="44"/>
  <c r="DN76" i="44"/>
  <c r="DN80" i="44"/>
  <c r="DN84" i="44"/>
  <c r="DN88" i="44"/>
  <c r="DN92" i="44"/>
  <c r="DN96" i="44"/>
  <c r="DN100" i="44"/>
  <c r="DN104" i="44"/>
  <c r="DN108" i="44"/>
  <c r="DN112" i="44"/>
  <c r="DN116" i="44"/>
  <c r="DN120" i="44"/>
  <c r="DN124" i="44"/>
  <c r="DN128" i="44"/>
  <c r="DN132" i="44"/>
  <c r="DN136" i="44"/>
  <c r="DN140" i="44"/>
  <c r="DN144" i="44"/>
  <c r="DN148" i="44"/>
  <c r="DN152" i="44"/>
  <c r="DN156" i="44"/>
  <c r="DN160" i="44"/>
  <c r="DN164" i="44"/>
  <c r="DN168" i="44"/>
  <c r="DN172" i="44"/>
  <c r="DN176" i="44"/>
  <c r="DN180" i="44"/>
  <c r="DN184" i="44"/>
  <c r="DN188" i="44"/>
  <c r="DN192" i="44"/>
  <c r="DN196" i="44"/>
  <c r="DN200" i="44"/>
  <c r="DN204" i="44"/>
  <c r="DN208" i="44"/>
  <c r="DN212" i="44"/>
  <c r="DN216" i="44"/>
  <c r="DN220" i="44"/>
  <c r="DN224" i="44"/>
  <c r="DN27" i="44"/>
  <c r="DN31" i="44"/>
  <c r="DN35" i="44"/>
  <c r="DN39" i="44"/>
  <c r="DN43" i="44"/>
  <c r="DN47" i="44"/>
  <c r="DN51" i="44"/>
  <c r="DN55" i="44"/>
  <c r="DN59" i="44"/>
  <c r="DN63" i="44"/>
  <c r="DN67" i="44"/>
  <c r="DN71" i="44"/>
  <c r="DN75" i="44"/>
  <c r="DN79" i="44"/>
  <c r="DN83" i="44"/>
  <c r="DN87" i="44"/>
  <c r="DN91" i="44"/>
  <c r="DN95" i="44"/>
  <c r="DN99" i="44"/>
  <c r="DN103" i="44"/>
  <c r="DN107" i="44"/>
  <c r="DN111" i="44"/>
  <c r="DN115" i="44"/>
  <c r="DN119" i="44"/>
  <c r="DN123" i="44"/>
  <c r="DN127" i="44"/>
  <c r="DN131" i="44"/>
  <c r="DN135" i="44"/>
  <c r="DN139" i="44"/>
  <c r="DN143" i="44"/>
  <c r="DN147" i="44"/>
  <c r="DN151" i="44"/>
  <c r="DN155" i="44"/>
  <c r="DN159" i="44"/>
  <c r="DN163" i="44"/>
  <c r="DN167" i="44"/>
  <c r="DN171" i="44"/>
  <c r="DN175" i="44"/>
  <c r="DN179" i="44"/>
  <c r="DN183" i="44"/>
  <c r="DN187" i="44"/>
  <c r="DN191" i="44"/>
  <c r="DN195" i="44"/>
  <c r="DN199" i="44"/>
  <c r="DN203" i="44"/>
  <c r="DN207" i="44"/>
  <c r="DN211" i="44"/>
  <c r="DN215" i="44"/>
  <c r="DN219" i="44"/>
  <c r="DN223" i="44"/>
  <c r="DN227" i="44"/>
  <c r="DN29" i="44"/>
  <c r="DN30" i="44"/>
  <c r="DN33" i="44"/>
  <c r="DN34" i="44"/>
  <c r="DN37" i="44"/>
  <c r="DN38" i="44"/>
  <c r="DN41" i="44"/>
  <c r="DN42" i="44"/>
  <c r="DN45" i="44"/>
  <c r="DN46" i="44"/>
  <c r="DN49" i="44"/>
  <c r="DN50" i="44"/>
  <c r="DN53" i="44"/>
  <c r="DN54" i="44"/>
  <c r="DN57" i="44"/>
  <c r="DN58" i="44"/>
  <c r="DN61" i="44"/>
  <c r="DN62" i="44"/>
  <c r="DN65" i="44"/>
  <c r="DN66" i="44"/>
  <c r="DN69" i="44"/>
  <c r="DN70" i="44"/>
  <c r="DN73" i="44"/>
  <c r="DN74" i="44"/>
  <c r="DN77" i="44"/>
  <c r="DN78" i="44"/>
  <c r="DN81" i="44"/>
  <c r="DN82" i="44"/>
  <c r="DN85" i="44"/>
  <c r="DN86" i="44"/>
  <c r="DN89" i="44"/>
  <c r="DN90" i="44"/>
  <c r="DN93" i="44"/>
  <c r="DN94" i="44"/>
  <c r="DN97" i="44"/>
  <c r="DN98" i="44"/>
  <c r="DN101" i="44"/>
  <c r="DN102" i="44"/>
  <c r="DN105" i="44"/>
  <c r="DN106" i="44"/>
  <c r="DN109" i="44"/>
  <c r="DN110" i="44"/>
  <c r="DN113" i="44"/>
  <c r="DN114" i="44"/>
  <c r="DN117" i="44"/>
  <c r="DN118" i="44"/>
  <c r="DN121" i="44"/>
  <c r="DN122" i="44"/>
  <c r="DN125" i="44"/>
  <c r="DN126" i="44"/>
  <c r="DN129" i="44"/>
  <c r="DN130" i="44"/>
  <c r="DN133" i="44"/>
  <c r="DN134" i="44"/>
  <c r="DN137" i="44"/>
  <c r="DN138" i="44"/>
  <c r="DN141" i="44"/>
  <c r="DN142" i="44"/>
  <c r="DN145" i="44"/>
  <c r="DN146" i="44"/>
  <c r="DN149" i="44"/>
  <c r="DN150" i="44"/>
  <c r="DN153" i="44"/>
  <c r="DN154" i="44"/>
  <c r="DN157" i="44"/>
  <c r="DN158" i="44"/>
  <c r="DN161" i="44"/>
  <c r="DN162" i="44"/>
  <c r="DN165" i="44"/>
  <c r="DN166" i="44"/>
  <c r="DN169" i="44"/>
  <c r="DN170" i="44"/>
  <c r="DN173" i="44"/>
  <c r="DN174" i="44"/>
  <c r="DN177" i="44"/>
  <c r="DN178" i="44"/>
  <c r="DN181" i="44"/>
  <c r="DN182" i="44"/>
  <c r="DN185" i="44"/>
  <c r="DN186" i="44"/>
  <c r="DN189" i="44"/>
  <c r="DN190" i="44"/>
  <c r="DN193" i="44"/>
  <c r="DN194" i="44"/>
  <c r="DN197" i="44"/>
  <c r="DN198" i="44"/>
  <c r="DN201" i="44"/>
  <c r="DN202" i="44"/>
  <c r="DN205" i="44"/>
  <c r="DN206" i="44"/>
  <c r="DN209" i="44"/>
  <c r="DN210" i="44"/>
  <c r="DN213" i="44"/>
  <c r="DN214" i="44"/>
  <c r="DN217" i="44"/>
  <c r="DN218" i="44"/>
  <c r="DN221" i="44"/>
  <c r="DN222" i="44"/>
  <c r="DN225" i="44"/>
  <c r="DN226" i="44"/>
  <c r="EE31" i="44"/>
  <c r="EE39" i="44"/>
  <c r="EE47" i="44"/>
  <c r="EE32" i="44"/>
  <c r="EE40" i="44"/>
  <c r="EE48" i="44"/>
  <c r="EE55" i="44"/>
  <c r="EE63" i="44"/>
  <c r="EE71" i="44"/>
  <c r="EE68" i="44"/>
  <c r="EE82" i="44"/>
  <c r="EE90" i="44"/>
  <c r="EE70" i="44"/>
  <c r="EE91" i="44"/>
  <c r="EE101" i="44"/>
  <c r="EE109" i="44"/>
  <c r="EE117" i="44"/>
  <c r="EE125" i="44"/>
  <c r="EE133" i="44"/>
  <c r="EE93" i="44"/>
  <c r="EE87" i="44"/>
  <c r="EE100" i="44"/>
  <c r="EE108" i="44"/>
  <c r="EE116" i="44"/>
  <c r="EE124" i="44"/>
  <c r="EE132" i="44"/>
  <c r="EE138" i="44"/>
  <c r="EE146" i="44"/>
  <c r="EE154" i="44"/>
  <c r="EE162" i="44"/>
  <c r="EE170" i="44"/>
  <c r="EE178" i="44"/>
  <c r="EE135" i="44"/>
  <c r="EE143" i="44"/>
  <c r="EE151" i="44"/>
  <c r="EE159" i="44"/>
  <c r="EE167" i="44"/>
  <c r="EE175" i="44"/>
  <c r="EE182" i="44"/>
  <c r="EE190" i="44"/>
  <c r="EE198" i="44"/>
  <c r="EE206" i="44"/>
  <c r="EE214" i="44"/>
  <c r="EE222" i="44"/>
  <c r="EE183" i="44"/>
  <c r="EE191" i="44"/>
  <c r="EE199" i="44"/>
  <c r="EE207" i="44"/>
  <c r="EE215" i="44"/>
  <c r="EE223" i="44"/>
  <c r="EE27" i="44"/>
  <c r="EE43" i="44"/>
  <c r="EE36" i="44"/>
  <c r="EE51" i="44"/>
  <c r="EE67" i="44"/>
  <c r="EE78" i="44"/>
  <c r="EE54" i="44"/>
  <c r="EE97" i="44"/>
  <c r="EE113" i="44"/>
  <c r="EE129" i="44"/>
  <c r="EE72" i="44"/>
  <c r="EE104" i="44"/>
  <c r="EE120" i="44"/>
  <c r="EE128" i="44"/>
  <c r="EE142" i="44"/>
  <c r="EE158" i="44"/>
  <c r="EE174" i="44"/>
  <c r="EE139" i="44"/>
  <c r="EE155" i="44"/>
  <c r="EE171" i="44"/>
  <c r="EE186" i="44"/>
  <c r="EE202" i="44"/>
  <c r="EE218" i="44"/>
  <c r="EE187" i="44"/>
  <c r="EE203" i="44"/>
  <c r="EE219" i="44"/>
  <c r="EE29" i="44"/>
  <c r="EE30" i="44"/>
  <c r="EE53" i="44"/>
  <c r="EE60" i="44"/>
  <c r="EE62" i="44"/>
  <c r="EE99" i="44"/>
  <c r="EE123" i="44"/>
  <c r="EE85" i="44"/>
  <c r="EE106" i="44"/>
  <c r="EE122" i="44"/>
  <c r="EE144" i="44"/>
  <c r="EE168" i="44"/>
  <c r="EE141" i="44"/>
  <c r="EE165" i="44"/>
  <c r="EE181" i="44"/>
  <c r="EE204" i="44"/>
  <c r="EE220" i="44"/>
  <c r="EE205" i="44"/>
  <c r="EE221" i="44"/>
  <c r="EE33" i="44"/>
  <c r="EE41" i="44"/>
  <c r="EE49" i="44"/>
  <c r="EE34" i="44"/>
  <c r="EE42" i="44"/>
  <c r="EE50" i="44"/>
  <c r="EE57" i="44"/>
  <c r="EE65" i="44"/>
  <c r="EE73" i="44"/>
  <c r="EE76" i="44"/>
  <c r="EE84" i="44"/>
  <c r="EE92" i="44"/>
  <c r="EE64" i="44"/>
  <c r="EE95" i="44"/>
  <c r="EE103" i="44"/>
  <c r="EE111" i="44"/>
  <c r="EE119" i="44"/>
  <c r="EE127" i="44"/>
  <c r="EE66" i="44"/>
  <c r="EE56" i="44"/>
  <c r="EE94" i="44"/>
  <c r="EE102" i="44"/>
  <c r="EE110" i="44"/>
  <c r="EE118" i="44"/>
  <c r="EE126" i="44"/>
  <c r="EE134" i="44"/>
  <c r="EE140" i="44"/>
  <c r="EE148" i="44"/>
  <c r="EE156" i="44"/>
  <c r="EE164" i="44"/>
  <c r="EE172" i="44"/>
  <c r="EE180" i="44"/>
  <c r="EE137" i="44"/>
  <c r="EE145" i="44"/>
  <c r="EE153" i="44"/>
  <c r="EE161" i="44"/>
  <c r="EE169" i="44"/>
  <c r="EE177" i="44"/>
  <c r="EE184" i="44"/>
  <c r="EE192" i="44"/>
  <c r="EE200" i="44"/>
  <c r="EE208" i="44"/>
  <c r="EE216" i="44"/>
  <c r="EE224" i="44"/>
  <c r="EE185" i="44"/>
  <c r="EE193" i="44"/>
  <c r="EE201" i="44"/>
  <c r="EE209" i="44"/>
  <c r="EE217" i="44"/>
  <c r="EE225" i="44"/>
  <c r="EE35" i="44"/>
  <c r="EE28" i="44"/>
  <c r="EE44" i="44"/>
  <c r="EE59" i="44"/>
  <c r="EE52" i="44"/>
  <c r="EE86" i="44"/>
  <c r="EE75" i="44"/>
  <c r="EE105" i="44"/>
  <c r="EE121" i="44"/>
  <c r="EE77" i="44"/>
  <c r="EE96" i="44"/>
  <c r="EE112" i="44"/>
  <c r="EE81" i="44"/>
  <c r="EE150" i="44"/>
  <c r="EE166" i="44"/>
  <c r="EE74" i="44"/>
  <c r="EE147" i="44"/>
  <c r="EE163" i="44"/>
  <c r="EE179" i="44"/>
  <c r="EE194" i="44"/>
  <c r="EE210" i="44"/>
  <c r="EE226" i="44"/>
  <c r="EE195" i="44"/>
  <c r="EE211" i="44"/>
  <c r="EE227" i="44"/>
  <c r="EE37" i="44"/>
  <c r="EE45" i="44"/>
  <c r="EE46" i="44"/>
  <c r="EE69" i="44"/>
  <c r="EE80" i="44"/>
  <c r="EE83" i="44"/>
  <c r="EE107" i="44"/>
  <c r="EE131" i="44"/>
  <c r="EE79" i="44"/>
  <c r="EE114" i="44"/>
  <c r="EE130" i="44"/>
  <c r="EE152" i="44"/>
  <c r="EE160" i="44"/>
  <c r="EE58" i="44"/>
  <c r="EE149" i="44"/>
  <c r="EE173" i="44"/>
  <c r="EE188" i="44"/>
  <c r="EE212" i="44"/>
  <c r="EE89" i="44"/>
  <c r="EE197" i="44"/>
  <c r="EE213" i="44"/>
  <c r="EE38" i="44"/>
  <c r="EE61" i="44"/>
  <c r="EE88" i="44"/>
  <c r="EE115" i="44"/>
  <c r="EE98" i="44"/>
  <c r="EE136" i="44"/>
  <c r="EE176" i="44"/>
  <c r="EE157" i="44"/>
  <c r="EE196" i="44"/>
  <c r="EE189" i="44"/>
  <c r="DR30" i="44"/>
  <c r="DR34" i="44"/>
  <c r="DR38" i="44"/>
  <c r="DR42" i="44"/>
  <c r="DR46" i="44"/>
  <c r="DR50" i="44"/>
  <c r="DR54" i="44"/>
  <c r="DR58" i="44"/>
  <c r="DR62" i="44"/>
  <c r="DR66" i="44"/>
  <c r="DR70" i="44"/>
  <c r="DR74" i="44"/>
  <c r="DR78" i="44"/>
  <c r="DR82" i="44"/>
  <c r="DR86" i="44"/>
  <c r="DR90" i="44"/>
  <c r="DR94" i="44"/>
  <c r="DR98" i="44"/>
  <c r="DR102" i="44"/>
  <c r="DR106" i="44"/>
  <c r="DR110" i="44"/>
  <c r="DR114" i="44"/>
  <c r="DR118" i="44"/>
  <c r="DR122" i="44"/>
  <c r="DR126" i="44"/>
  <c r="DR130" i="44"/>
  <c r="DR134" i="44"/>
  <c r="DR138" i="44"/>
  <c r="DR142" i="44"/>
  <c r="DR146" i="44"/>
  <c r="DR150" i="44"/>
  <c r="DR154" i="44"/>
  <c r="DR158" i="44"/>
  <c r="DR162" i="44"/>
  <c r="DR166" i="44"/>
  <c r="DR170" i="44"/>
  <c r="DR174" i="44"/>
  <c r="DR178" i="44"/>
  <c r="DR182" i="44"/>
  <c r="DR186" i="44"/>
  <c r="DR190" i="44"/>
  <c r="DR194" i="44"/>
  <c r="DR198" i="44"/>
  <c r="DR202" i="44"/>
  <c r="DR206" i="44"/>
  <c r="DR210" i="44"/>
  <c r="DR214" i="44"/>
  <c r="BF214" i="44" s="1"/>
  <c r="Z214" i="44" s="1"/>
  <c r="AP214" i="44" s="1"/>
  <c r="DR218" i="44"/>
  <c r="DR222" i="44"/>
  <c r="DR226" i="44"/>
  <c r="DR29" i="44"/>
  <c r="BF29" i="44" s="1"/>
  <c r="Z29" i="44" s="1"/>
  <c r="AP29" i="44" s="1"/>
  <c r="DR33" i="44"/>
  <c r="DR37" i="44"/>
  <c r="DR41" i="44"/>
  <c r="DR45" i="44"/>
  <c r="BF45" i="44" s="1"/>
  <c r="Z45" i="44" s="1"/>
  <c r="AP45" i="44" s="1"/>
  <c r="DR49" i="44"/>
  <c r="DR53" i="44"/>
  <c r="DR57" i="44"/>
  <c r="DR61" i="44"/>
  <c r="BF61" i="44" s="1"/>
  <c r="Z61" i="44" s="1"/>
  <c r="AP61" i="44" s="1"/>
  <c r="DR65" i="44"/>
  <c r="DR69" i="44"/>
  <c r="DR73" i="44"/>
  <c r="DR77" i="44"/>
  <c r="DR81" i="44"/>
  <c r="DR85" i="44"/>
  <c r="DR89" i="44"/>
  <c r="DR93" i="44"/>
  <c r="BF93" i="44" s="1"/>
  <c r="Z93" i="44" s="1"/>
  <c r="AP93" i="44" s="1"/>
  <c r="DR97" i="44"/>
  <c r="DR101" i="44"/>
  <c r="DR105" i="44"/>
  <c r="DR109" i="44"/>
  <c r="BF109" i="44" s="1"/>
  <c r="Z109" i="44" s="1"/>
  <c r="AP109" i="44" s="1"/>
  <c r="DR113" i="44"/>
  <c r="DR117" i="44"/>
  <c r="DR121" i="44"/>
  <c r="DR125" i="44"/>
  <c r="BF125" i="44" s="1"/>
  <c r="Z125" i="44" s="1"/>
  <c r="AP125" i="44" s="1"/>
  <c r="DR129" i="44"/>
  <c r="DR133" i="44"/>
  <c r="DR137" i="44"/>
  <c r="DR141" i="44"/>
  <c r="BF141" i="44" s="1"/>
  <c r="Z141" i="44" s="1"/>
  <c r="AP141" i="44" s="1"/>
  <c r="DR145" i="44"/>
  <c r="DR149" i="44"/>
  <c r="DR153" i="44"/>
  <c r="DR157" i="44"/>
  <c r="BF157" i="44" s="1"/>
  <c r="Z157" i="44" s="1"/>
  <c r="AP157" i="44" s="1"/>
  <c r="DR161" i="44"/>
  <c r="DR165" i="44"/>
  <c r="DR169" i="44"/>
  <c r="DR173" i="44"/>
  <c r="BF173" i="44" s="1"/>
  <c r="Z173" i="44" s="1"/>
  <c r="AP173" i="44" s="1"/>
  <c r="DR177" i="44"/>
  <c r="DR181" i="44"/>
  <c r="DR185" i="44"/>
  <c r="DR189" i="44"/>
  <c r="DR193" i="44"/>
  <c r="DR197" i="44"/>
  <c r="DR201" i="44"/>
  <c r="DR205" i="44"/>
  <c r="DR209" i="44"/>
  <c r="DR213" i="44"/>
  <c r="DR217" i="44"/>
  <c r="DR221" i="44"/>
  <c r="BF221" i="44" s="1"/>
  <c r="Z221" i="44" s="1"/>
  <c r="AP221" i="44" s="1"/>
  <c r="DR225" i="44"/>
  <c r="DR28" i="44"/>
  <c r="DR32" i="44"/>
  <c r="DR36" i="44"/>
  <c r="DR40" i="44"/>
  <c r="DR44" i="44"/>
  <c r="DR48" i="44"/>
  <c r="DR52" i="44"/>
  <c r="DR56" i="44"/>
  <c r="DR60" i="44"/>
  <c r="DR64" i="44"/>
  <c r="DR68" i="44"/>
  <c r="DR72" i="44"/>
  <c r="DR76" i="44"/>
  <c r="BF76" i="44" s="1"/>
  <c r="Z76" i="44" s="1"/>
  <c r="AP76" i="44" s="1"/>
  <c r="DR80" i="44"/>
  <c r="DR84" i="44"/>
  <c r="DR88" i="44"/>
  <c r="DR92" i="44"/>
  <c r="DR96" i="44"/>
  <c r="DR100" i="44"/>
  <c r="DR104" i="44"/>
  <c r="DR108" i="44"/>
  <c r="DR112" i="44"/>
  <c r="DR116" i="44"/>
  <c r="DR120" i="44"/>
  <c r="DR124" i="44"/>
  <c r="DR128" i="44"/>
  <c r="DR132" i="44"/>
  <c r="DR136" i="44"/>
  <c r="DR140" i="44"/>
  <c r="BF140" i="44" s="1"/>
  <c r="Z140" i="44" s="1"/>
  <c r="AP140" i="44" s="1"/>
  <c r="DR144" i="44"/>
  <c r="DR148" i="44"/>
  <c r="DR152" i="44"/>
  <c r="DR156" i="44"/>
  <c r="DR160" i="44"/>
  <c r="DR164" i="44"/>
  <c r="DR168" i="44"/>
  <c r="DR172" i="44"/>
  <c r="BF172" i="44" s="1"/>
  <c r="Z172" i="44" s="1"/>
  <c r="AP172" i="44" s="1"/>
  <c r="DR176" i="44"/>
  <c r="DR180" i="44"/>
  <c r="DR184" i="44"/>
  <c r="DR188" i="44"/>
  <c r="DR192" i="44"/>
  <c r="DR196" i="44"/>
  <c r="DR200" i="44"/>
  <c r="DR204" i="44"/>
  <c r="DR208" i="44"/>
  <c r="DR212" i="44"/>
  <c r="DR216" i="44"/>
  <c r="DR220" i="44"/>
  <c r="DR224" i="44"/>
  <c r="DR27" i="44"/>
  <c r="DR31" i="44"/>
  <c r="DR35" i="44"/>
  <c r="DR39" i="44"/>
  <c r="DR43" i="44"/>
  <c r="DR47" i="44"/>
  <c r="DR51" i="44"/>
  <c r="DR55" i="44"/>
  <c r="DR59" i="44"/>
  <c r="DR63" i="44"/>
  <c r="DR67" i="44"/>
  <c r="DR71" i="44"/>
  <c r="DR75" i="44"/>
  <c r="DR79" i="44"/>
  <c r="DR83" i="44"/>
  <c r="DR87" i="44"/>
  <c r="DR91" i="44"/>
  <c r="DR95" i="44"/>
  <c r="DR99" i="44"/>
  <c r="DR103" i="44"/>
  <c r="DR107" i="44"/>
  <c r="DR111" i="44"/>
  <c r="DR115" i="44"/>
  <c r="DR119" i="44"/>
  <c r="DR123" i="44"/>
  <c r="DR127" i="44"/>
  <c r="DR131" i="44"/>
  <c r="DR135" i="44"/>
  <c r="DR139" i="44"/>
  <c r="DR143" i="44"/>
  <c r="DR147" i="44"/>
  <c r="DR151" i="44"/>
  <c r="DR155" i="44"/>
  <c r="DR159" i="44"/>
  <c r="DR163" i="44"/>
  <c r="DR167" i="44"/>
  <c r="DR171" i="44"/>
  <c r="DR175" i="44"/>
  <c r="DR179" i="44"/>
  <c r="DR183" i="44"/>
  <c r="DR187" i="44"/>
  <c r="DR191" i="44"/>
  <c r="DR195" i="44"/>
  <c r="DR199" i="44"/>
  <c r="DR203" i="44"/>
  <c r="DR207" i="44"/>
  <c r="DR211" i="44"/>
  <c r="DR215" i="44"/>
  <c r="DR219" i="44"/>
  <c r="DR223" i="44"/>
  <c r="DR227" i="44"/>
  <c r="ER28" i="44"/>
  <c r="ER30" i="44"/>
  <c r="ER32" i="44"/>
  <c r="ER34" i="44"/>
  <c r="ER36" i="44"/>
  <c r="ER38" i="44"/>
  <c r="ER40" i="44"/>
  <c r="ER42" i="44"/>
  <c r="ER44" i="44"/>
  <c r="ER46" i="44"/>
  <c r="ER48" i="44"/>
  <c r="ER50" i="44"/>
  <c r="ER52" i="44"/>
  <c r="ER54" i="44"/>
  <c r="ER56" i="44"/>
  <c r="ER58" i="44"/>
  <c r="ER60" i="44"/>
  <c r="ER62" i="44"/>
  <c r="ER64" i="44"/>
  <c r="ER66" i="44"/>
  <c r="ER68" i="44"/>
  <c r="ER70" i="44"/>
  <c r="ER72" i="44"/>
  <c r="ER74" i="44"/>
  <c r="ER76" i="44"/>
  <c r="ER78" i="44"/>
  <c r="ER80" i="44"/>
  <c r="ER82" i="44"/>
  <c r="ER84" i="44"/>
  <c r="ER86" i="44"/>
  <c r="ER88" i="44"/>
  <c r="ER90" i="44"/>
  <c r="ER92" i="44"/>
  <c r="ER94" i="44"/>
  <c r="ER96" i="44"/>
  <c r="ER98" i="44"/>
  <c r="ER100" i="44"/>
  <c r="ER102" i="44"/>
  <c r="ER104" i="44"/>
  <c r="ER106" i="44"/>
  <c r="ER108" i="44"/>
  <c r="ER110" i="44"/>
  <c r="ER112" i="44"/>
  <c r="ER114" i="44"/>
  <c r="ER116" i="44"/>
  <c r="ER118" i="44"/>
  <c r="ER120" i="44"/>
  <c r="ER122" i="44"/>
  <c r="ER124" i="44"/>
  <c r="ER126" i="44"/>
  <c r="ER128" i="44"/>
  <c r="ER130" i="44"/>
  <c r="ER132" i="44"/>
  <c r="ER134" i="44"/>
  <c r="ER136" i="44"/>
  <c r="ER138" i="44"/>
  <c r="ER140" i="44"/>
  <c r="ER142" i="44"/>
  <c r="ER144" i="44"/>
  <c r="ER146" i="44"/>
  <c r="ER148" i="44"/>
  <c r="ER150" i="44"/>
  <c r="ER152" i="44"/>
  <c r="ER154" i="44"/>
  <c r="ER156" i="44"/>
  <c r="ER158" i="44"/>
  <c r="ER160" i="44"/>
  <c r="ER162" i="44"/>
  <c r="ER164" i="44"/>
  <c r="ER166" i="44"/>
  <c r="ER168" i="44"/>
  <c r="ER170" i="44"/>
  <c r="ER172" i="44"/>
  <c r="ER174" i="44"/>
  <c r="ER176" i="44"/>
  <c r="ER178" i="44"/>
  <c r="ER180" i="44"/>
  <c r="ER182" i="44"/>
  <c r="ER184" i="44"/>
  <c r="ER186" i="44"/>
  <c r="ER188" i="44"/>
  <c r="ER190" i="44"/>
  <c r="ER192" i="44"/>
  <c r="ER194" i="44"/>
  <c r="ER196" i="44"/>
  <c r="ER198" i="44"/>
  <c r="ER200" i="44"/>
  <c r="ER202" i="44"/>
  <c r="ER204" i="44"/>
  <c r="ER206" i="44"/>
  <c r="ER208" i="44"/>
  <c r="ER210" i="44"/>
  <c r="ER212" i="44"/>
  <c r="ER214" i="44"/>
  <c r="ER216" i="44"/>
  <c r="ER218" i="44"/>
  <c r="ER220" i="44"/>
  <c r="ER222" i="44"/>
  <c r="ER224" i="44"/>
  <c r="ER226" i="44"/>
  <c r="ER27" i="44"/>
  <c r="ER29" i="44"/>
  <c r="ER31" i="44"/>
  <c r="ER33" i="44"/>
  <c r="ER35" i="44"/>
  <c r="ER37" i="44"/>
  <c r="ER39" i="44"/>
  <c r="ER41" i="44"/>
  <c r="ER43" i="44"/>
  <c r="ER45" i="44"/>
  <c r="ER47" i="44"/>
  <c r="ER49" i="44"/>
  <c r="ER51" i="44"/>
  <c r="ER53" i="44"/>
  <c r="ER55" i="44"/>
  <c r="ER57" i="44"/>
  <c r="ER59" i="44"/>
  <c r="ER61" i="44"/>
  <c r="ER63" i="44"/>
  <c r="ER65" i="44"/>
  <c r="ER67" i="44"/>
  <c r="ER69" i="44"/>
  <c r="ER71" i="44"/>
  <c r="ER73" i="44"/>
  <c r="ER75" i="44"/>
  <c r="ER77" i="44"/>
  <c r="ER79" i="44"/>
  <c r="ER81" i="44"/>
  <c r="ER83" i="44"/>
  <c r="ER85" i="44"/>
  <c r="ER87" i="44"/>
  <c r="ER89" i="44"/>
  <c r="ER91" i="44"/>
  <c r="ER93" i="44"/>
  <c r="ER95" i="44"/>
  <c r="ER97" i="44"/>
  <c r="ER99" i="44"/>
  <c r="ER101" i="44"/>
  <c r="ER103" i="44"/>
  <c r="ER105" i="44"/>
  <c r="ER107" i="44"/>
  <c r="ER109" i="44"/>
  <c r="ER111" i="44"/>
  <c r="ER113" i="44"/>
  <c r="ER115" i="44"/>
  <c r="ER117" i="44"/>
  <c r="ER119" i="44"/>
  <c r="ER121" i="44"/>
  <c r="ER123" i="44"/>
  <c r="ER125" i="44"/>
  <c r="ER127" i="44"/>
  <c r="ER129" i="44"/>
  <c r="ER131" i="44"/>
  <c r="ER133" i="44"/>
  <c r="ER135" i="44"/>
  <c r="ER137" i="44"/>
  <c r="ER139" i="44"/>
  <c r="ER141" i="44"/>
  <c r="ER143" i="44"/>
  <c r="ER145" i="44"/>
  <c r="ER147" i="44"/>
  <c r="ER149" i="44"/>
  <c r="ER151" i="44"/>
  <c r="ER153" i="44"/>
  <c r="ER155" i="44"/>
  <c r="ER157" i="44"/>
  <c r="ER159" i="44"/>
  <c r="ER161" i="44"/>
  <c r="ER163" i="44"/>
  <c r="ER165" i="44"/>
  <c r="ER167" i="44"/>
  <c r="ER169" i="44"/>
  <c r="ER171" i="44"/>
  <c r="ER173" i="44"/>
  <c r="ER175" i="44"/>
  <c r="ER177" i="44"/>
  <c r="ER179" i="44"/>
  <c r="ER181" i="44"/>
  <c r="ER183" i="44"/>
  <c r="ER185" i="44"/>
  <c r="ER187" i="44"/>
  <c r="ER189" i="44"/>
  <c r="ER191" i="44"/>
  <c r="ER193" i="44"/>
  <c r="ER195" i="44"/>
  <c r="ER197" i="44"/>
  <c r="ER199" i="44"/>
  <c r="ER201" i="44"/>
  <c r="ER203" i="44"/>
  <c r="ER205" i="44"/>
  <c r="ER207" i="44"/>
  <c r="ER209" i="44"/>
  <c r="ER211" i="44"/>
  <c r="ER213" i="44"/>
  <c r="ER215" i="44"/>
  <c r="ER217" i="44"/>
  <c r="ER219" i="44"/>
  <c r="ER221" i="44"/>
  <c r="ER223" i="44"/>
  <c r="ER225" i="44"/>
  <c r="ER227" i="44"/>
  <c r="DT27" i="44"/>
  <c r="DT31" i="44"/>
  <c r="DT35" i="44"/>
  <c r="DT39" i="44"/>
  <c r="DT43" i="44"/>
  <c r="DT47" i="44"/>
  <c r="DT51" i="44"/>
  <c r="DT55" i="44"/>
  <c r="DT59" i="44"/>
  <c r="DT63" i="44"/>
  <c r="DT67" i="44"/>
  <c r="DT71" i="44"/>
  <c r="DT75" i="44"/>
  <c r="DT79" i="44"/>
  <c r="DT83" i="44"/>
  <c r="DT87" i="44"/>
  <c r="DT91" i="44"/>
  <c r="DT95" i="44"/>
  <c r="DT99" i="44"/>
  <c r="DT103" i="44"/>
  <c r="DT107" i="44"/>
  <c r="DT111" i="44"/>
  <c r="DT115" i="44"/>
  <c r="DT119" i="44"/>
  <c r="DT123" i="44"/>
  <c r="DT127" i="44"/>
  <c r="DT131" i="44"/>
  <c r="DT135" i="44"/>
  <c r="BH135" i="44" s="1"/>
  <c r="AB135" i="44" s="1"/>
  <c r="AR135" i="44" s="1"/>
  <c r="DT139" i="44"/>
  <c r="DT143" i="44"/>
  <c r="DT147" i="44"/>
  <c r="DT151" i="44"/>
  <c r="DT155" i="44"/>
  <c r="DT159" i="44"/>
  <c r="DT163" i="44"/>
  <c r="DT167" i="44"/>
  <c r="BH167" i="44" s="1"/>
  <c r="AB167" i="44" s="1"/>
  <c r="AR167" i="44" s="1"/>
  <c r="DT171" i="44"/>
  <c r="DT175" i="44"/>
  <c r="DT179" i="44"/>
  <c r="DT183" i="44"/>
  <c r="DT187" i="44"/>
  <c r="DT191" i="44"/>
  <c r="DT195" i="44"/>
  <c r="DT199" i="44"/>
  <c r="DT203" i="44"/>
  <c r="DT207" i="44"/>
  <c r="DT211" i="44"/>
  <c r="DT215" i="44"/>
  <c r="DT219" i="44"/>
  <c r="DT223" i="44"/>
  <c r="DT227" i="44"/>
  <c r="DT30" i="44"/>
  <c r="DT34" i="44"/>
  <c r="DT38" i="44"/>
  <c r="DT42" i="44"/>
  <c r="DT46" i="44"/>
  <c r="DT50" i="44"/>
  <c r="DT54" i="44"/>
  <c r="DT58" i="44"/>
  <c r="DT62" i="44"/>
  <c r="DT66" i="44"/>
  <c r="DT70" i="44"/>
  <c r="DT74" i="44"/>
  <c r="DT78" i="44"/>
  <c r="DT82" i="44"/>
  <c r="DT86" i="44"/>
  <c r="DT90" i="44"/>
  <c r="DT94" i="44"/>
  <c r="DT98" i="44"/>
  <c r="DT102" i="44"/>
  <c r="DT106" i="44"/>
  <c r="DT110" i="44"/>
  <c r="DT114" i="44"/>
  <c r="DT118" i="44"/>
  <c r="DT122" i="44"/>
  <c r="DT126" i="44"/>
  <c r="DT130" i="44"/>
  <c r="DT134" i="44"/>
  <c r="DT138" i="44"/>
  <c r="DT142" i="44"/>
  <c r="DT146" i="44"/>
  <c r="DT150" i="44"/>
  <c r="DT154" i="44"/>
  <c r="DT158" i="44"/>
  <c r="DT162" i="44"/>
  <c r="DT166" i="44"/>
  <c r="DT170" i="44"/>
  <c r="DT174" i="44"/>
  <c r="DT178" i="44"/>
  <c r="DT182" i="44"/>
  <c r="DT186" i="44"/>
  <c r="DT190" i="44"/>
  <c r="DT194" i="44"/>
  <c r="DT198" i="44"/>
  <c r="DT202" i="44"/>
  <c r="DT206" i="44"/>
  <c r="DT210" i="44"/>
  <c r="DT214" i="44"/>
  <c r="DT218" i="44"/>
  <c r="DT222" i="44"/>
  <c r="DT226" i="44"/>
  <c r="DT29" i="44"/>
  <c r="DT33" i="44"/>
  <c r="DT37" i="44"/>
  <c r="DT41" i="44"/>
  <c r="DT45" i="44"/>
  <c r="DT49" i="44"/>
  <c r="DT53" i="44"/>
  <c r="DT57" i="44"/>
  <c r="DT61" i="44"/>
  <c r="DT65" i="44"/>
  <c r="DT69" i="44"/>
  <c r="DT73" i="44"/>
  <c r="DT77" i="44"/>
  <c r="DT81" i="44"/>
  <c r="DT85" i="44"/>
  <c r="DT89" i="44"/>
  <c r="DT93" i="44"/>
  <c r="DT97" i="44"/>
  <c r="DT101" i="44"/>
  <c r="DT105" i="44"/>
  <c r="DT109" i="44"/>
  <c r="DT113" i="44"/>
  <c r="DT117" i="44"/>
  <c r="DT121" i="44"/>
  <c r="DT125" i="44"/>
  <c r="DT129" i="44"/>
  <c r="DT133" i="44"/>
  <c r="DT137" i="44"/>
  <c r="DT141" i="44"/>
  <c r="DT145" i="44"/>
  <c r="DT149" i="44"/>
  <c r="DT153" i="44"/>
  <c r="DT157" i="44"/>
  <c r="DT161" i="44"/>
  <c r="DT165" i="44"/>
  <c r="DT169" i="44"/>
  <c r="DT173" i="44"/>
  <c r="DT177" i="44"/>
  <c r="DT181" i="44"/>
  <c r="DT185" i="44"/>
  <c r="DT189" i="44"/>
  <c r="DT193" i="44"/>
  <c r="DT197" i="44"/>
  <c r="DT201" i="44"/>
  <c r="BH201" i="44" s="1"/>
  <c r="AB201" i="44" s="1"/>
  <c r="AR201" i="44" s="1"/>
  <c r="DT205" i="44"/>
  <c r="DT209" i="44"/>
  <c r="DT213" i="44"/>
  <c r="DT217" i="44"/>
  <c r="DT221" i="44"/>
  <c r="DT225" i="44"/>
  <c r="DT28" i="44"/>
  <c r="DT32" i="44"/>
  <c r="DT36" i="44"/>
  <c r="DT40" i="44"/>
  <c r="DT44" i="44"/>
  <c r="DT48" i="44"/>
  <c r="DT52" i="44"/>
  <c r="DT56" i="44"/>
  <c r="DT60" i="44"/>
  <c r="DT64" i="44"/>
  <c r="DT68" i="44"/>
  <c r="DT72" i="44"/>
  <c r="DT76" i="44"/>
  <c r="DT80" i="44"/>
  <c r="DT84" i="44"/>
  <c r="DT88" i="44"/>
  <c r="DT92" i="44"/>
  <c r="DT96" i="44"/>
  <c r="DT100" i="44"/>
  <c r="DT104" i="44"/>
  <c r="DT108" i="44"/>
  <c r="DT112" i="44"/>
  <c r="DT116" i="44"/>
  <c r="DT120" i="44"/>
  <c r="DT124" i="44"/>
  <c r="DT128" i="44"/>
  <c r="DT132" i="44"/>
  <c r="DT136" i="44"/>
  <c r="DT140" i="44"/>
  <c r="DT144" i="44"/>
  <c r="DT148" i="44"/>
  <c r="DT152" i="44"/>
  <c r="DT156" i="44"/>
  <c r="DT160" i="44"/>
  <c r="DT164" i="44"/>
  <c r="DT168" i="44"/>
  <c r="DT172" i="44"/>
  <c r="DT176" i="44"/>
  <c r="DT180" i="44"/>
  <c r="DT184" i="44"/>
  <c r="DT188" i="44"/>
  <c r="DT192" i="44"/>
  <c r="DT196" i="44"/>
  <c r="DT200" i="44"/>
  <c r="DT204" i="44"/>
  <c r="DT208" i="44"/>
  <c r="DT212" i="44"/>
  <c r="DT216" i="44"/>
  <c r="DT220" i="44"/>
  <c r="DT224" i="44"/>
  <c r="EL27" i="44"/>
  <c r="EL29" i="44"/>
  <c r="EL31" i="44"/>
  <c r="EL33" i="44"/>
  <c r="EL35" i="44"/>
  <c r="EL37" i="44"/>
  <c r="EL39" i="44"/>
  <c r="EL41" i="44"/>
  <c r="EL43" i="44"/>
  <c r="EL45" i="44"/>
  <c r="EL47" i="44"/>
  <c r="EL49" i="44"/>
  <c r="EL51" i="44"/>
  <c r="EL53" i="44"/>
  <c r="EL55" i="44"/>
  <c r="EL57" i="44"/>
  <c r="EL59" i="44"/>
  <c r="EL61" i="44"/>
  <c r="EL63" i="44"/>
  <c r="EL65" i="44"/>
  <c r="EL67" i="44"/>
  <c r="EL69" i="44"/>
  <c r="EL71" i="44"/>
  <c r="EL73" i="44"/>
  <c r="EL75" i="44"/>
  <c r="EL77" i="44"/>
  <c r="EL79" i="44"/>
  <c r="EL81" i="44"/>
  <c r="EL83" i="44"/>
  <c r="EL85" i="44"/>
  <c r="EL87" i="44"/>
  <c r="EL89" i="44"/>
  <c r="EL91" i="44"/>
  <c r="EL93" i="44"/>
  <c r="EL95" i="44"/>
  <c r="EL97" i="44"/>
  <c r="EL99" i="44"/>
  <c r="EL101" i="44"/>
  <c r="EL103" i="44"/>
  <c r="EL105" i="44"/>
  <c r="EL107" i="44"/>
  <c r="EL109" i="44"/>
  <c r="EL111" i="44"/>
  <c r="EL113" i="44"/>
  <c r="EL115" i="44"/>
  <c r="EL117" i="44"/>
  <c r="EL119" i="44"/>
  <c r="EL121" i="44"/>
  <c r="EL123" i="44"/>
  <c r="EL125" i="44"/>
  <c r="EL127" i="44"/>
  <c r="EL129" i="44"/>
  <c r="EL131" i="44"/>
  <c r="EL133" i="44"/>
  <c r="EL135" i="44"/>
  <c r="EL137" i="44"/>
  <c r="EL139" i="44"/>
  <c r="EL141" i="44"/>
  <c r="EL143" i="44"/>
  <c r="EL145" i="44"/>
  <c r="EL147" i="44"/>
  <c r="EL149" i="44"/>
  <c r="EL151" i="44"/>
  <c r="EL153" i="44"/>
  <c r="EL155" i="44"/>
  <c r="EL157" i="44"/>
  <c r="EL159" i="44"/>
  <c r="EL161" i="44"/>
  <c r="EL163" i="44"/>
  <c r="EL165" i="44"/>
  <c r="EL167" i="44"/>
  <c r="EL169" i="44"/>
  <c r="EL171" i="44"/>
  <c r="EL173" i="44"/>
  <c r="EL175" i="44"/>
  <c r="EL177" i="44"/>
  <c r="EL179" i="44"/>
  <c r="EL181" i="44"/>
  <c r="EL183" i="44"/>
  <c r="EL185" i="44"/>
  <c r="EL187" i="44"/>
  <c r="EL189" i="44"/>
  <c r="EL30" i="44"/>
  <c r="EL34" i="44"/>
  <c r="EL38" i="44"/>
  <c r="EL42" i="44"/>
  <c r="EL46" i="44"/>
  <c r="EL50" i="44"/>
  <c r="EL54" i="44"/>
  <c r="EL58" i="44"/>
  <c r="EL62" i="44"/>
  <c r="EL66" i="44"/>
  <c r="EL70" i="44"/>
  <c r="EL74" i="44"/>
  <c r="EL78" i="44"/>
  <c r="EL82" i="44"/>
  <c r="EL86" i="44"/>
  <c r="EL90" i="44"/>
  <c r="EL94" i="44"/>
  <c r="EL98" i="44"/>
  <c r="EL102" i="44"/>
  <c r="EL106" i="44"/>
  <c r="EL110" i="44"/>
  <c r="EL114" i="44"/>
  <c r="EL118" i="44"/>
  <c r="EL122" i="44"/>
  <c r="EL126" i="44"/>
  <c r="EL130" i="44"/>
  <c r="EL134" i="44"/>
  <c r="EL138" i="44"/>
  <c r="EL142" i="44"/>
  <c r="EL146" i="44"/>
  <c r="EL150" i="44"/>
  <c r="EL154" i="44"/>
  <c r="EL158" i="44"/>
  <c r="EL162" i="44"/>
  <c r="EL166" i="44"/>
  <c r="EL170" i="44"/>
  <c r="EL174" i="44"/>
  <c r="EL178" i="44"/>
  <c r="EL182" i="44"/>
  <c r="EL186" i="44"/>
  <c r="EL190" i="44"/>
  <c r="EL191" i="44"/>
  <c r="EL192" i="44"/>
  <c r="EL199" i="44"/>
  <c r="EL200" i="44"/>
  <c r="EL207" i="44"/>
  <c r="EL208" i="44"/>
  <c r="EL215" i="44"/>
  <c r="EL216" i="44"/>
  <c r="EL193" i="44"/>
  <c r="EL194" i="44"/>
  <c r="EL201" i="44"/>
  <c r="EL202" i="44"/>
  <c r="EL209" i="44"/>
  <c r="EL210" i="44"/>
  <c r="EL217" i="44"/>
  <c r="EL219" i="44"/>
  <c r="EL221" i="44"/>
  <c r="EL223" i="44"/>
  <c r="EL225" i="44"/>
  <c r="EL227" i="44"/>
  <c r="EL28" i="44"/>
  <c r="EL32" i="44"/>
  <c r="EL36" i="44"/>
  <c r="EL40" i="44"/>
  <c r="EL44" i="44"/>
  <c r="EL48" i="44"/>
  <c r="EL52" i="44"/>
  <c r="EL56" i="44"/>
  <c r="EL60" i="44"/>
  <c r="EL64" i="44"/>
  <c r="EL68" i="44"/>
  <c r="EL72" i="44"/>
  <c r="EL76" i="44"/>
  <c r="EL80" i="44"/>
  <c r="EL84" i="44"/>
  <c r="EL88" i="44"/>
  <c r="EL92" i="44"/>
  <c r="EL96" i="44"/>
  <c r="EL100" i="44"/>
  <c r="EL104" i="44"/>
  <c r="EL108" i="44"/>
  <c r="EL112" i="44"/>
  <c r="EL116" i="44"/>
  <c r="EL120" i="44"/>
  <c r="EL124" i="44"/>
  <c r="EL128" i="44"/>
  <c r="EL132" i="44"/>
  <c r="EL136" i="44"/>
  <c r="EL140" i="44"/>
  <c r="EL144" i="44"/>
  <c r="EL148" i="44"/>
  <c r="EL152" i="44"/>
  <c r="EL156" i="44"/>
  <c r="EL160" i="44"/>
  <c r="EL164" i="44"/>
  <c r="EL168" i="44"/>
  <c r="EL172" i="44"/>
  <c r="EL176" i="44"/>
  <c r="EL180" i="44"/>
  <c r="EL184" i="44"/>
  <c r="EL188" i="44"/>
  <c r="EL195" i="44"/>
  <c r="EL196" i="44"/>
  <c r="EL203" i="44"/>
  <c r="EL204" i="44"/>
  <c r="EL211" i="44"/>
  <c r="EL212" i="44"/>
  <c r="EL197" i="44"/>
  <c r="EL218" i="44"/>
  <c r="EL226" i="44"/>
  <c r="EL198" i="44"/>
  <c r="EL205" i="44"/>
  <c r="EL224" i="44"/>
  <c r="EL206" i="44"/>
  <c r="EL213" i="44"/>
  <c r="EL222" i="44"/>
  <c r="EL220" i="44"/>
  <c r="EL214" i="44"/>
  <c r="DM169" i="44"/>
  <c r="DM43" i="44"/>
  <c r="DM34" i="44"/>
  <c r="DM86" i="44"/>
  <c r="DM50" i="44"/>
  <c r="DM103" i="44"/>
  <c r="DM124" i="44"/>
  <c r="DM156" i="44"/>
  <c r="DM188" i="44"/>
  <c r="DM175" i="44"/>
  <c r="DM165" i="44"/>
  <c r="DM61" i="44"/>
  <c r="DM110" i="44"/>
  <c r="DM107" i="44"/>
  <c r="DM139" i="44"/>
  <c r="DM137" i="44"/>
  <c r="DM28" i="44"/>
  <c r="DM42" i="44"/>
  <c r="DM94" i="44"/>
  <c r="DM91" i="44"/>
  <c r="DM115" i="44"/>
  <c r="DM132" i="44"/>
  <c r="DM164" i="44"/>
  <c r="DM196" i="44"/>
  <c r="DM224" i="44"/>
  <c r="DM143" i="44"/>
  <c r="DM149" i="44"/>
  <c r="DM201" i="44"/>
  <c r="DM35" i="44"/>
  <c r="DM78" i="44"/>
  <c r="DM71" i="44"/>
  <c r="DM148" i="44"/>
  <c r="DM181" i="44"/>
  <c r="DM27" i="44"/>
  <c r="DM53" i="44"/>
  <c r="DM70" i="44"/>
  <c r="DM102" i="44"/>
  <c r="DM77" i="44"/>
  <c r="DM108" i="44"/>
  <c r="DM140" i="44"/>
  <c r="DM172" i="44"/>
  <c r="DM204" i="44"/>
  <c r="DM216" i="44"/>
  <c r="DM38" i="44"/>
  <c r="DM197" i="44"/>
  <c r="DM133" i="44"/>
  <c r="DM40" i="44"/>
  <c r="DM180" i="44"/>
  <c r="DM207" i="44"/>
  <c r="DM157" i="44"/>
  <c r="DM151" i="44"/>
  <c r="DM226" i="44"/>
  <c r="DM186" i="44"/>
  <c r="DM154" i="44"/>
  <c r="DM122" i="44"/>
  <c r="DM95" i="44"/>
  <c r="DM48" i="44"/>
  <c r="DM84" i="44"/>
  <c r="DM67" i="44"/>
  <c r="DM41" i="44"/>
  <c r="DM177" i="44"/>
  <c r="DM171" i="44"/>
  <c r="DM211" i="44"/>
  <c r="DM217" i="44"/>
  <c r="DM225" i="44"/>
  <c r="DM191" i="44"/>
  <c r="DM208" i="44"/>
  <c r="DM176" i="44"/>
  <c r="DM144" i="44"/>
  <c r="DM73" i="44"/>
  <c r="DM93" i="44"/>
  <c r="DM106" i="44"/>
  <c r="DM74" i="44"/>
  <c r="DM57" i="44"/>
  <c r="DM31" i="44"/>
  <c r="DM189" i="44"/>
  <c r="DM183" i="44"/>
  <c r="DM97" i="44"/>
  <c r="DM178" i="44"/>
  <c r="DM146" i="44"/>
  <c r="DM105" i="44"/>
  <c r="DM101" i="44"/>
  <c r="DM30" i="44"/>
  <c r="DM76" i="44"/>
  <c r="DM59" i="44"/>
  <c r="DM33" i="44"/>
  <c r="DM209" i="44"/>
  <c r="DM187" i="44"/>
  <c r="DM215" i="44"/>
  <c r="DM219" i="44"/>
  <c r="DM227" i="44"/>
  <c r="DM212" i="44"/>
  <c r="DM200" i="44"/>
  <c r="DM168" i="44"/>
  <c r="DM136" i="44"/>
  <c r="DM119" i="44"/>
  <c r="DM66" i="44"/>
  <c r="DM98" i="44"/>
  <c r="DM62" i="44"/>
  <c r="DM44" i="44"/>
  <c r="DM121" i="44"/>
  <c r="DM155" i="44"/>
  <c r="DM89" i="44"/>
  <c r="DM194" i="44"/>
  <c r="DM130" i="44"/>
  <c r="DM83" i="44"/>
  <c r="DM32" i="44"/>
  <c r="DM145" i="44"/>
  <c r="DM203" i="44"/>
  <c r="DM223" i="44"/>
  <c r="DM152" i="44"/>
  <c r="DM87" i="44"/>
  <c r="DM82" i="44"/>
  <c r="DM39" i="44"/>
  <c r="DM205" i="44"/>
  <c r="DM199" i="44"/>
  <c r="DM112" i="44"/>
  <c r="DM182" i="44"/>
  <c r="DM150" i="44"/>
  <c r="DM118" i="44"/>
  <c r="DM79" i="44"/>
  <c r="DM56" i="44"/>
  <c r="DM80" i="44"/>
  <c r="DM63" i="44"/>
  <c r="DM37" i="44"/>
  <c r="DM193" i="44"/>
  <c r="DM125" i="44"/>
  <c r="DM218" i="44"/>
  <c r="DM113" i="44"/>
  <c r="DM49" i="44"/>
  <c r="DM213" i="44"/>
  <c r="DM120" i="44"/>
  <c r="DM65" i="44"/>
  <c r="DM185" i="44"/>
  <c r="DM141" i="44"/>
  <c r="DM222" i="44"/>
  <c r="DM198" i="44"/>
  <c r="DM134" i="44"/>
  <c r="DM99" i="44"/>
  <c r="DM54" i="44"/>
  <c r="DM129" i="44"/>
  <c r="DM202" i="44"/>
  <c r="DM68" i="44"/>
  <c r="DM195" i="44"/>
  <c r="DM160" i="44"/>
  <c r="DM111" i="44"/>
  <c r="DM173" i="44"/>
  <c r="DM190" i="44"/>
  <c r="DM109" i="44"/>
  <c r="DM88" i="44"/>
  <c r="DM161" i="44"/>
  <c r="DM210" i="44"/>
  <c r="DM170" i="44"/>
  <c r="DM81" i="44"/>
  <c r="DM100" i="44"/>
  <c r="DM51" i="44"/>
  <c r="DM179" i="44"/>
  <c r="DM127" i="44"/>
  <c r="DM192" i="44"/>
  <c r="DM128" i="44"/>
  <c r="DM75" i="44"/>
  <c r="DM52" i="44"/>
  <c r="DM153" i="44"/>
  <c r="DM123" i="44"/>
  <c r="DM214" i="44"/>
  <c r="DM206" i="44"/>
  <c r="DM174" i="44"/>
  <c r="DM142" i="44"/>
  <c r="DM116" i="44"/>
  <c r="DM85" i="44"/>
  <c r="DM104" i="44"/>
  <c r="DM72" i="44"/>
  <c r="DM55" i="44"/>
  <c r="DM29" i="44"/>
  <c r="DM131" i="44"/>
  <c r="DM162" i="44"/>
  <c r="DM92" i="44"/>
  <c r="DM163" i="44"/>
  <c r="DM159" i="44"/>
  <c r="DM184" i="44"/>
  <c r="DM64" i="44"/>
  <c r="DM135" i="44"/>
  <c r="DM166" i="44"/>
  <c r="DM117" i="44"/>
  <c r="DM96" i="44"/>
  <c r="DM36" i="44"/>
  <c r="DM58" i="44"/>
  <c r="DM138" i="44"/>
  <c r="DM69" i="44"/>
  <c r="DM221" i="44"/>
  <c r="DM90" i="44"/>
  <c r="DM167" i="44"/>
  <c r="DM158" i="44"/>
  <c r="DM60" i="44"/>
  <c r="DM46" i="44"/>
  <c r="DM114" i="44"/>
  <c r="DM220" i="44"/>
  <c r="DM47" i="44"/>
  <c r="DM126" i="44"/>
  <c r="DM45" i="44"/>
  <c r="BK100" i="44"/>
  <c r="AE100" i="44" s="1"/>
  <c r="AU100" i="44" s="1"/>
  <c r="BK113" i="44"/>
  <c r="AE113" i="44" s="1"/>
  <c r="AU113" i="44" s="1"/>
  <c r="BK117" i="44"/>
  <c r="AE117" i="44" s="1"/>
  <c r="AU117" i="44" s="1"/>
  <c r="BK154" i="44"/>
  <c r="AE154" i="44" s="1"/>
  <c r="AU154" i="44" s="1"/>
  <c r="BK114" i="44"/>
  <c r="AE114" i="44" s="1"/>
  <c r="AU114" i="44" s="1"/>
  <c r="BK95" i="44"/>
  <c r="AE95" i="44" s="1"/>
  <c r="AU95" i="44" s="1"/>
  <c r="BK82" i="44"/>
  <c r="AE82" i="44" s="1"/>
  <c r="AU82" i="44" s="1"/>
  <c r="BK120" i="44"/>
  <c r="AE120" i="44" s="1"/>
  <c r="AU120" i="44" s="1"/>
  <c r="BK106" i="44"/>
  <c r="AE106" i="44" s="1"/>
  <c r="AU106" i="44" s="1"/>
  <c r="BK145" i="44"/>
  <c r="AE145" i="44" s="1"/>
  <c r="AU145" i="44" s="1"/>
  <c r="BK90" i="44"/>
  <c r="AE90" i="44" s="1"/>
  <c r="AU90" i="44" s="1"/>
  <c r="BK146" i="44"/>
  <c r="AE146" i="44" s="1"/>
  <c r="AU146" i="44" s="1"/>
  <c r="BK133" i="44"/>
  <c r="AE133" i="44" s="1"/>
  <c r="AU133" i="44" s="1"/>
  <c r="BK112" i="44"/>
  <c r="AE112" i="44" s="1"/>
  <c r="AU112" i="44" s="1"/>
  <c r="BK96" i="44"/>
  <c r="AE96" i="44" s="1"/>
  <c r="AU96" i="44" s="1"/>
  <c r="BK93" i="44"/>
  <c r="AE93" i="44" s="1"/>
  <c r="AU93" i="44" s="1"/>
  <c r="BK136" i="44"/>
  <c r="AE136" i="44" s="1"/>
  <c r="AU136" i="44" s="1"/>
  <c r="BK124" i="44"/>
  <c r="AE124" i="44" s="1"/>
  <c r="AU124" i="44" s="1"/>
  <c r="BK147" i="44"/>
  <c r="AE147" i="44" s="1"/>
  <c r="AU147" i="44" s="1"/>
  <c r="BK107" i="44"/>
  <c r="AE107" i="44" s="1"/>
  <c r="AU107" i="44" s="1"/>
  <c r="BK98" i="44"/>
  <c r="AE98" i="44" s="1"/>
  <c r="AU98" i="44" s="1"/>
  <c r="DL27" i="44"/>
  <c r="DL31" i="44"/>
  <c r="DL35" i="44"/>
  <c r="DL39" i="44"/>
  <c r="DL43" i="44"/>
  <c r="DL47" i="44"/>
  <c r="DL51" i="44"/>
  <c r="DL55" i="44"/>
  <c r="DL59" i="44"/>
  <c r="DL63" i="44"/>
  <c r="DL67" i="44"/>
  <c r="DL71" i="44"/>
  <c r="DL75" i="44"/>
  <c r="DL79" i="44"/>
  <c r="DL83" i="44"/>
  <c r="DL87" i="44"/>
  <c r="DL91" i="44"/>
  <c r="DL95" i="44"/>
  <c r="DL99" i="44"/>
  <c r="DL103" i="44"/>
  <c r="DL107" i="44"/>
  <c r="DL111" i="44"/>
  <c r="DL115" i="44"/>
  <c r="DL119" i="44"/>
  <c r="DL123" i="44"/>
  <c r="DL127" i="44"/>
  <c r="DL131" i="44"/>
  <c r="DL135" i="44"/>
  <c r="DL139" i="44"/>
  <c r="DL143" i="44"/>
  <c r="DL147" i="44"/>
  <c r="DL151" i="44"/>
  <c r="DL155" i="44"/>
  <c r="DL159" i="44"/>
  <c r="DL163" i="44"/>
  <c r="DL167" i="44"/>
  <c r="DL171" i="44"/>
  <c r="DL175" i="44"/>
  <c r="DL179" i="44"/>
  <c r="DL183" i="44"/>
  <c r="DL187" i="44"/>
  <c r="DL191" i="44"/>
  <c r="DL195" i="44"/>
  <c r="DL199" i="44"/>
  <c r="DL203" i="44"/>
  <c r="DL207" i="44"/>
  <c r="DL211" i="44"/>
  <c r="DL215" i="44"/>
  <c r="DL219" i="44"/>
  <c r="DL223" i="44"/>
  <c r="DL227" i="44"/>
  <c r="DL30" i="44"/>
  <c r="DL34" i="44"/>
  <c r="DL38" i="44"/>
  <c r="DL42" i="44"/>
  <c r="DL46" i="44"/>
  <c r="DL50" i="44"/>
  <c r="DL54" i="44"/>
  <c r="DL58" i="44"/>
  <c r="DL62" i="44"/>
  <c r="DL66" i="44"/>
  <c r="DL70" i="44"/>
  <c r="DL74" i="44"/>
  <c r="DL78" i="44"/>
  <c r="DL82" i="44"/>
  <c r="DL86" i="44"/>
  <c r="DL90" i="44"/>
  <c r="DL94" i="44"/>
  <c r="DL98" i="44"/>
  <c r="DL102" i="44"/>
  <c r="DL106" i="44"/>
  <c r="DL110" i="44"/>
  <c r="DL114" i="44"/>
  <c r="DL118" i="44"/>
  <c r="DL122" i="44"/>
  <c r="DL126" i="44"/>
  <c r="DL130" i="44"/>
  <c r="DL134" i="44"/>
  <c r="DL138" i="44"/>
  <c r="DL142" i="44"/>
  <c r="DL146" i="44"/>
  <c r="DL150" i="44"/>
  <c r="DL154" i="44"/>
  <c r="DL158" i="44"/>
  <c r="DL162" i="44"/>
  <c r="DL166" i="44"/>
  <c r="DL170" i="44"/>
  <c r="DL174" i="44"/>
  <c r="DL178" i="44"/>
  <c r="DL182" i="44"/>
  <c r="DL186" i="44"/>
  <c r="DL190" i="44"/>
  <c r="DL194" i="44"/>
  <c r="DL198" i="44"/>
  <c r="DL202" i="44"/>
  <c r="DL206" i="44"/>
  <c r="DL210" i="44"/>
  <c r="DL214" i="44"/>
  <c r="DL218" i="44"/>
  <c r="DL222" i="44"/>
  <c r="DL226" i="44"/>
  <c r="DL28" i="44"/>
  <c r="DL29" i="44"/>
  <c r="DL32" i="44"/>
  <c r="DL33" i="44"/>
  <c r="DL36" i="44"/>
  <c r="DL37" i="44"/>
  <c r="DL40" i="44"/>
  <c r="DL41" i="44"/>
  <c r="DL44" i="44"/>
  <c r="DL45" i="44"/>
  <c r="DL48" i="44"/>
  <c r="DL49" i="44"/>
  <c r="DL52" i="44"/>
  <c r="DL53" i="44"/>
  <c r="DL56" i="44"/>
  <c r="DL57" i="44"/>
  <c r="DL60" i="44"/>
  <c r="DL61" i="44"/>
  <c r="DL64" i="44"/>
  <c r="DL65" i="44"/>
  <c r="DL68" i="44"/>
  <c r="DL69" i="44"/>
  <c r="DL72" i="44"/>
  <c r="DL73" i="44"/>
  <c r="DL76" i="44"/>
  <c r="DL77" i="44"/>
  <c r="DL80" i="44"/>
  <c r="DL81" i="44"/>
  <c r="DL84" i="44"/>
  <c r="DL85" i="44"/>
  <c r="DL88" i="44"/>
  <c r="DL89" i="44"/>
  <c r="DL92" i="44"/>
  <c r="DL93" i="44"/>
  <c r="DL96" i="44"/>
  <c r="DL97" i="44"/>
  <c r="DL100" i="44"/>
  <c r="DL101" i="44"/>
  <c r="DL104" i="44"/>
  <c r="DL105" i="44"/>
  <c r="DL108" i="44"/>
  <c r="DL109" i="44"/>
  <c r="DL112" i="44"/>
  <c r="DL113" i="44"/>
  <c r="DL116" i="44"/>
  <c r="DL117" i="44"/>
  <c r="DL120" i="44"/>
  <c r="DL121" i="44"/>
  <c r="DL124" i="44"/>
  <c r="DL125" i="44"/>
  <c r="DL128" i="44"/>
  <c r="DL129" i="44"/>
  <c r="DL132" i="44"/>
  <c r="DL133" i="44"/>
  <c r="DL136" i="44"/>
  <c r="DL137" i="44"/>
  <c r="DL140" i="44"/>
  <c r="DL141" i="44"/>
  <c r="DL144" i="44"/>
  <c r="DL145" i="44"/>
  <c r="DL148" i="44"/>
  <c r="DL149" i="44"/>
  <c r="DL152" i="44"/>
  <c r="DL153" i="44"/>
  <c r="DL156" i="44"/>
  <c r="DL157" i="44"/>
  <c r="DL160" i="44"/>
  <c r="DL161" i="44"/>
  <c r="DL164" i="44"/>
  <c r="DL165" i="44"/>
  <c r="DL168" i="44"/>
  <c r="DL169" i="44"/>
  <c r="DL172" i="44"/>
  <c r="DL173" i="44"/>
  <c r="DL176" i="44"/>
  <c r="DL177" i="44"/>
  <c r="DL180" i="44"/>
  <c r="DL181" i="44"/>
  <c r="DL184" i="44"/>
  <c r="DL185" i="44"/>
  <c r="DL188" i="44"/>
  <c r="DL189" i="44"/>
  <c r="DL192" i="44"/>
  <c r="DL193" i="44"/>
  <c r="DL196" i="44"/>
  <c r="DL197" i="44"/>
  <c r="DL200" i="44"/>
  <c r="DL201" i="44"/>
  <c r="DL204" i="44"/>
  <c r="DL205" i="44"/>
  <c r="DL208" i="44"/>
  <c r="DL209" i="44"/>
  <c r="DL212" i="44"/>
  <c r="DL213" i="44"/>
  <c r="DL216" i="44"/>
  <c r="DL217" i="44"/>
  <c r="DL220" i="44"/>
  <c r="DL221" i="44"/>
  <c r="DL224" i="44"/>
  <c r="DL225" i="44"/>
  <c r="FA32" i="44"/>
  <c r="FA40" i="44"/>
  <c r="FA48" i="44"/>
  <c r="FA50" i="44"/>
  <c r="FA58" i="44"/>
  <c r="FA66" i="44"/>
  <c r="FA57" i="44"/>
  <c r="FA51" i="44"/>
  <c r="FA71" i="44"/>
  <c r="FA79" i="44"/>
  <c r="FA87" i="44"/>
  <c r="FA95" i="44"/>
  <c r="FA103" i="44"/>
  <c r="FA53" i="44"/>
  <c r="FA86" i="44"/>
  <c r="FA63" i="44"/>
  <c r="FA96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82" i="44"/>
  <c r="FA76" i="44"/>
  <c r="FA134" i="44"/>
  <c r="FA166" i="44"/>
  <c r="FA68" i="44"/>
  <c r="FA128" i="44"/>
  <c r="FA160" i="44"/>
  <c r="FA92" i="44"/>
  <c r="FA138" i="44"/>
  <c r="FA170" i="44"/>
  <c r="FA164" i="44"/>
  <c r="FA200" i="44"/>
  <c r="FA208" i="44"/>
  <c r="FA216" i="44"/>
  <c r="FA224" i="44"/>
  <c r="FA156" i="44"/>
  <c r="FA116" i="44"/>
  <c r="FA195" i="44"/>
  <c r="FA203" i="44"/>
  <c r="FA211" i="44"/>
  <c r="FA219" i="44"/>
  <c r="FA227" i="44"/>
  <c r="FA28" i="44"/>
  <c r="FA44" i="44"/>
  <c r="FA54" i="44"/>
  <c r="FA37" i="44"/>
  <c r="FA67" i="44"/>
  <c r="FA83" i="44"/>
  <c r="FA99" i="44"/>
  <c r="FA70" i="44"/>
  <c r="FA80" i="44"/>
  <c r="FA115" i="44"/>
  <c r="FA131" i="44"/>
  <c r="FA147" i="44"/>
  <c r="FA163" i="44"/>
  <c r="FA179" i="44"/>
  <c r="FA55" i="44"/>
  <c r="FA118" i="44"/>
  <c r="FA182" i="44"/>
  <c r="FA144" i="44"/>
  <c r="FA122" i="44"/>
  <c r="FA186" i="44"/>
  <c r="FA204" i="44"/>
  <c r="FA220" i="44"/>
  <c r="FA192" i="44"/>
  <c r="FA199" i="44"/>
  <c r="FA215" i="44"/>
  <c r="FA140" i="44"/>
  <c r="FA38" i="44"/>
  <c r="FA47" i="44"/>
  <c r="FA49" i="44"/>
  <c r="FA93" i="44"/>
  <c r="FA43" i="44"/>
  <c r="FA41" i="44"/>
  <c r="FA117" i="44"/>
  <c r="FA133" i="44"/>
  <c r="FA157" i="44"/>
  <c r="FA173" i="44"/>
  <c r="FA74" i="44"/>
  <c r="FA158" i="44"/>
  <c r="FA120" i="44"/>
  <c r="FA184" i="44"/>
  <c r="FA132" i="44"/>
  <c r="FA206" i="44"/>
  <c r="FA124" i="44"/>
  <c r="FA201" i="44"/>
  <c r="FA217" i="44"/>
  <c r="FA34" i="44"/>
  <c r="FA42" i="44"/>
  <c r="FA31" i="44"/>
  <c r="FA52" i="44"/>
  <c r="FA60" i="44"/>
  <c r="FA27" i="44"/>
  <c r="FA65" i="44"/>
  <c r="FA59" i="44"/>
  <c r="FA73" i="44"/>
  <c r="FA81" i="44"/>
  <c r="FA89" i="44"/>
  <c r="FA97" i="44"/>
  <c r="FA105" i="44"/>
  <c r="FA61" i="44"/>
  <c r="FA94" i="44"/>
  <c r="FA72" i="44"/>
  <c r="FA104" i="44"/>
  <c r="FA113" i="44"/>
  <c r="FA121" i="44"/>
  <c r="FA129" i="44"/>
  <c r="FA137" i="44"/>
  <c r="FA145" i="44"/>
  <c r="FA153" i="44"/>
  <c r="FA161" i="44"/>
  <c r="FA169" i="44"/>
  <c r="FA177" i="44"/>
  <c r="FA185" i="44"/>
  <c r="FA29" i="44"/>
  <c r="FA90" i="44"/>
  <c r="FA110" i="44"/>
  <c r="FA142" i="44"/>
  <c r="FA174" i="44"/>
  <c r="FA100" i="44"/>
  <c r="FA136" i="44"/>
  <c r="FA168" i="44"/>
  <c r="FA114" i="44"/>
  <c r="FA146" i="44"/>
  <c r="FA178" i="44"/>
  <c r="FA194" i="44"/>
  <c r="FA202" i="44"/>
  <c r="FA210" i="44"/>
  <c r="FA218" i="44"/>
  <c r="FA226" i="44"/>
  <c r="FA188" i="44"/>
  <c r="FA148" i="44"/>
  <c r="FA197" i="44"/>
  <c r="FA205" i="44"/>
  <c r="FA213" i="44"/>
  <c r="FA221" i="44"/>
  <c r="FA108" i="44"/>
  <c r="FA36" i="44"/>
  <c r="FA39" i="44"/>
  <c r="FA62" i="44"/>
  <c r="FA35" i="44"/>
  <c r="FA75" i="44"/>
  <c r="FA91" i="44"/>
  <c r="FA33" i="44"/>
  <c r="FA102" i="44"/>
  <c r="FA107" i="44"/>
  <c r="FA123" i="44"/>
  <c r="FA139" i="44"/>
  <c r="FA155" i="44"/>
  <c r="FA171" i="44"/>
  <c r="FA187" i="44"/>
  <c r="FA98" i="44"/>
  <c r="FA150" i="44"/>
  <c r="FA112" i="44"/>
  <c r="FA176" i="44"/>
  <c r="FA154" i="44"/>
  <c r="FA196" i="44"/>
  <c r="FA212" i="44"/>
  <c r="FA84" i="44"/>
  <c r="FA180" i="44"/>
  <c r="FA207" i="44"/>
  <c r="FA223" i="44"/>
  <c r="FA30" i="44"/>
  <c r="FA46" i="44"/>
  <c r="FA64" i="44"/>
  <c r="FA45" i="44"/>
  <c r="FA69" i="44"/>
  <c r="FA85" i="44"/>
  <c r="FA78" i="44"/>
  <c r="FA88" i="44"/>
  <c r="FA125" i="44"/>
  <c r="FA141" i="44"/>
  <c r="FA165" i="44"/>
  <c r="FA189" i="44"/>
  <c r="BI189" i="44" s="1"/>
  <c r="AC189" i="44" s="1"/>
  <c r="AS189" i="44" s="1"/>
  <c r="FA106" i="44"/>
  <c r="FA190" i="44"/>
  <c r="FA130" i="44"/>
  <c r="FA198" i="44"/>
  <c r="FA214" i="44"/>
  <c r="FA172" i="44"/>
  <c r="FA209" i="44"/>
  <c r="FA56" i="44"/>
  <c r="FA77" i="44"/>
  <c r="FA101" i="44"/>
  <c r="FA109" i="44"/>
  <c r="FA149" i="44"/>
  <c r="FA181" i="44"/>
  <c r="FA126" i="44"/>
  <c r="FA152" i="44"/>
  <c r="FA162" i="44"/>
  <c r="FA222" i="44"/>
  <c r="FA193" i="44"/>
  <c r="FA225" i="44"/>
  <c r="ED27" i="44"/>
  <c r="ED29" i="44"/>
  <c r="ED31" i="44"/>
  <c r="ED33" i="44"/>
  <c r="ED35" i="44"/>
  <c r="ED37" i="44"/>
  <c r="ED39" i="44"/>
  <c r="ED41" i="44"/>
  <c r="ED43" i="44"/>
  <c r="ED45" i="44"/>
  <c r="ED47" i="44"/>
  <c r="ED49" i="44"/>
  <c r="ED51" i="44"/>
  <c r="ED53" i="44"/>
  <c r="ED55" i="44"/>
  <c r="ED57" i="44"/>
  <c r="ED59" i="44"/>
  <c r="ED61" i="44"/>
  <c r="ED63" i="44"/>
  <c r="ED65" i="44"/>
  <c r="ED67" i="44"/>
  <c r="ED69" i="44"/>
  <c r="ED71" i="44"/>
  <c r="ED73" i="44"/>
  <c r="ED75" i="44"/>
  <c r="ED77" i="44"/>
  <c r="ED79" i="44"/>
  <c r="ED81" i="44"/>
  <c r="ED83" i="44"/>
  <c r="ED85" i="44"/>
  <c r="ED87" i="44"/>
  <c r="ED89" i="44"/>
  <c r="ED91" i="44"/>
  <c r="ED93" i="44"/>
  <c r="ED95" i="44"/>
  <c r="ED97" i="44"/>
  <c r="ED99" i="44"/>
  <c r="ED101" i="44"/>
  <c r="ED103" i="44"/>
  <c r="ED105" i="44"/>
  <c r="ED107" i="44"/>
  <c r="ED109" i="44"/>
  <c r="ED111" i="44"/>
  <c r="ED113" i="44"/>
  <c r="ED115" i="44"/>
  <c r="ED117" i="44"/>
  <c r="ED119" i="44"/>
  <c r="ED121" i="44"/>
  <c r="ED123" i="44"/>
  <c r="ED125" i="44"/>
  <c r="ED127" i="44"/>
  <c r="ED129" i="44"/>
  <c r="ED131" i="44"/>
  <c r="ED133" i="44"/>
  <c r="ED135" i="44"/>
  <c r="ED137" i="44"/>
  <c r="ED139" i="44"/>
  <c r="ED141" i="44"/>
  <c r="ED143" i="44"/>
  <c r="ED145" i="44"/>
  <c r="ED147" i="44"/>
  <c r="ED149" i="44"/>
  <c r="ED151" i="44"/>
  <c r="ED153" i="44"/>
  <c r="ED155" i="44"/>
  <c r="ED157" i="44"/>
  <c r="ED159" i="44"/>
  <c r="ED161" i="44"/>
  <c r="ED163" i="44"/>
  <c r="ED165" i="44"/>
  <c r="ED167" i="44"/>
  <c r="ED169" i="44"/>
  <c r="ED171" i="44"/>
  <c r="ED173" i="44"/>
  <c r="ED175" i="44"/>
  <c r="ED177" i="44"/>
  <c r="ED179" i="44"/>
  <c r="ED181" i="44"/>
  <c r="ED183" i="44"/>
  <c r="ED185" i="44"/>
  <c r="ED187" i="44"/>
  <c r="ED189" i="44"/>
  <c r="ED191" i="44"/>
  <c r="ED28" i="44"/>
  <c r="ED32" i="44"/>
  <c r="ED36" i="44"/>
  <c r="ED40" i="44"/>
  <c r="ED44" i="44"/>
  <c r="ED48" i="44"/>
  <c r="ED52" i="44"/>
  <c r="ED56" i="44"/>
  <c r="ED60" i="44"/>
  <c r="ED64" i="44"/>
  <c r="ED68" i="44"/>
  <c r="ED72" i="44"/>
  <c r="ED76" i="44"/>
  <c r="ED80" i="44"/>
  <c r="ED84" i="44"/>
  <c r="ED88" i="44"/>
  <c r="ED92" i="44"/>
  <c r="ED96" i="44"/>
  <c r="ED100" i="44"/>
  <c r="ED104" i="44"/>
  <c r="ED108" i="44"/>
  <c r="ED112" i="44"/>
  <c r="ED116" i="44"/>
  <c r="ED120" i="44"/>
  <c r="ED124" i="44"/>
  <c r="ED128" i="44"/>
  <c r="ED132" i="44"/>
  <c r="ED136" i="44"/>
  <c r="ED140" i="44"/>
  <c r="ED144" i="44"/>
  <c r="ED148" i="44"/>
  <c r="ED152" i="44"/>
  <c r="ED156" i="44"/>
  <c r="ED160" i="44"/>
  <c r="ED164" i="44"/>
  <c r="ED168" i="44"/>
  <c r="ED172" i="44"/>
  <c r="ED176" i="44"/>
  <c r="ED180" i="44"/>
  <c r="ED184" i="44"/>
  <c r="ED188" i="44"/>
  <c r="ED197" i="44"/>
  <c r="ED198" i="44"/>
  <c r="ED205" i="44"/>
  <c r="ED206" i="44"/>
  <c r="ED213" i="44"/>
  <c r="ED214" i="44"/>
  <c r="ED192" i="44"/>
  <c r="ED199" i="44"/>
  <c r="ED200" i="44"/>
  <c r="ED207" i="44"/>
  <c r="ED208" i="44"/>
  <c r="ED215" i="44"/>
  <c r="ED216" i="44"/>
  <c r="ED219" i="44"/>
  <c r="ED221" i="44"/>
  <c r="ED223" i="44"/>
  <c r="ED225" i="44"/>
  <c r="ED227" i="44"/>
  <c r="ED30" i="44"/>
  <c r="ED34" i="44"/>
  <c r="ED38" i="44"/>
  <c r="ED42" i="44"/>
  <c r="ED46" i="44"/>
  <c r="ED50" i="44"/>
  <c r="ED54" i="44"/>
  <c r="ED58" i="44"/>
  <c r="ED62" i="44"/>
  <c r="ED66" i="44"/>
  <c r="ED70" i="44"/>
  <c r="ED74" i="44"/>
  <c r="ED78" i="44"/>
  <c r="ED82" i="44"/>
  <c r="ED86" i="44"/>
  <c r="ED90" i="44"/>
  <c r="ED94" i="44"/>
  <c r="ED98" i="44"/>
  <c r="ED102" i="44"/>
  <c r="ED106" i="44"/>
  <c r="ED110" i="44"/>
  <c r="ED114" i="44"/>
  <c r="ED118" i="44"/>
  <c r="ED122" i="44"/>
  <c r="ED126" i="44"/>
  <c r="ED130" i="44"/>
  <c r="ED134" i="44"/>
  <c r="ED138" i="44"/>
  <c r="ED142" i="44"/>
  <c r="ED146" i="44"/>
  <c r="ED150" i="44"/>
  <c r="ED154" i="44"/>
  <c r="ED158" i="44"/>
  <c r="ED162" i="44"/>
  <c r="ED166" i="44"/>
  <c r="ED170" i="44"/>
  <c r="ED174" i="44"/>
  <c r="ED178" i="44"/>
  <c r="ED182" i="44"/>
  <c r="ED186" i="44"/>
  <c r="ED190" i="44"/>
  <c r="ED193" i="44"/>
  <c r="ED194" i="44"/>
  <c r="ED201" i="44"/>
  <c r="ED202" i="44"/>
  <c r="ED209" i="44"/>
  <c r="ED210" i="44"/>
  <c r="ED217" i="44"/>
  <c r="ED212" i="44"/>
  <c r="ED224" i="44"/>
  <c r="ED195" i="44"/>
  <c r="ED222" i="44"/>
  <c r="ED196" i="44"/>
  <c r="ED203" i="44"/>
  <c r="ED220" i="44"/>
  <c r="ED211" i="44"/>
  <c r="ED226" i="44"/>
  <c r="ED204" i="44"/>
  <c r="ED218" i="44"/>
  <c r="EC224" i="44"/>
  <c r="EC208" i="44"/>
  <c r="EC192" i="44"/>
  <c r="EC32" i="44"/>
  <c r="EC48" i="44"/>
  <c r="EC39" i="44"/>
  <c r="EC54" i="44"/>
  <c r="EC70" i="44"/>
  <c r="EC81" i="44"/>
  <c r="EC61" i="44"/>
  <c r="EC98" i="44"/>
  <c r="EC114" i="44"/>
  <c r="EC130" i="44"/>
  <c r="EC63" i="44"/>
  <c r="EC105" i="44"/>
  <c r="EC121" i="44"/>
  <c r="EC137" i="44"/>
  <c r="EC153" i="44"/>
  <c r="EC169" i="44"/>
  <c r="EC136" i="44"/>
  <c r="EC152" i="44"/>
  <c r="EC168" i="44"/>
  <c r="EC227" i="44"/>
  <c r="EC219" i="44"/>
  <c r="EC211" i="44"/>
  <c r="EC203" i="44"/>
  <c r="EC195" i="44"/>
  <c r="EC187" i="44"/>
  <c r="EC212" i="44"/>
  <c r="EC196" i="44"/>
  <c r="EC28" i="44"/>
  <c r="EC44" i="44"/>
  <c r="EC35" i="44"/>
  <c r="EC51" i="44"/>
  <c r="EC66" i="44"/>
  <c r="EC77" i="44"/>
  <c r="EC93" i="44"/>
  <c r="EC94" i="44"/>
  <c r="EC110" i="44"/>
  <c r="EC126" i="44"/>
  <c r="EC84" i="44"/>
  <c r="EC101" i="44"/>
  <c r="EC117" i="44"/>
  <c r="EC133" i="44"/>
  <c r="EC149" i="44"/>
  <c r="EC165" i="44"/>
  <c r="EC148" i="44"/>
  <c r="EC164" i="44"/>
  <c r="EC180" i="44"/>
  <c r="EC197" i="44"/>
  <c r="EC220" i="44"/>
  <c r="EC204" i="44"/>
  <c r="EC188" i="44"/>
  <c r="EC36" i="44"/>
  <c r="EC27" i="44"/>
  <c r="EC43" i="44"/>
  <c r="EC58" i="44"/>
  <c r="EC74" i="44"/>
  <c r="EC85" i="44"/>
  <c r="EC55" i="44"/>
  <c r="EC102" i="44"/>
  <c r="EC118" i="44"/>
  <c r="EC134" i="44"/>
  <c r="EC86" i="44"/>
  <c r="EC109" i="44"/>
  <c r="EC125" i="44"/>
  <c r="EC141" i="44"/>
  <c r="EC157" i="44"/>
  <c r="EC173" i="44"/>
  <c r="EC140" i="44"/>
  <c r="EC156" i="44"/>
  <c r="EC172" i="44"/>
  <c r="EC225" i="44"/>
  <c r="EC217" i="44"/>
  <c r="EC209" i="44"/>
  <c r="EC201" i="44"/>
  <c r="EC193" i="44"/>
  <c r="EC185" i="44"/>
  <c r="EC216" i="44"/>
  <c r="EC200" i="44"/>
  <c r="EC184" i="44"/>
  <c r="EC40" i="44"/>
  <c r="EC31" i="44"/>
  <c r="EC47" i="44"/>
  <c r="EC62" i="44"/>
  <c r="EC67" i="44"/>
  <c r="EC89" i="44"/>
  <c r="EC82" i="44"/>
  <c r="EC106" i="44"/>
  <c r="EC122" i="44"/>
  <c r="EC73" i="44"/>
  <c r="EC97" i="44"/>
  <c r="EC113" i="44"/>
  <c r="EC129" i="44"/>
  <c r="EC145" i="44"/>
  <c r="EC161" i="44"/>
  <c r="EC177" i="44"/>
  <c r="EC144" i="44"/>
  <c r="EC160" i="44"/>
  <c r="EC176" i="44"/>
  <c r="EC223" i="44"/>
  <c r="EC215" i="44"/>
  <c r="EC207" i="44"/>
  <c r="EC199" i="44"/>
  <c r="EC191" i="44"/>
  <c r="EC183" i="44"/>
  <c r="EC65" i="44"/>
  <c r="EC221" i="44"/>
  <c r="EC213" i="44"/>
  <c r="EC205" i="44"/>
  <c r="EC189" i="44"/>
  <c r="EC80" i="44"/>
  <c r="EC174" i="44"/>
  <c r="EC142" i="44"/>
  <c r="EC159" i="44"/>
  <c r="EC127" i="44"/>
  <c r="EC95" i="44"/>
  <c r="EC120" i="44"/>
  <c r="EC71" i="44"/>
  <c r="EC59" i="44"/>
  <c r="EC45" i="44"/>
  <c r="EC38" i="44"/>
  <c r="EC202" i="44"/>
  <c r="EC154" i="44"/>
  <c r="EC171" i="44"/>
  <c r="EC139" i="44"/>
  <c r="EC107" i="44"/>
  <c r="EC132" i="44"/>
  <c r="EC100" i="44"/>
  <c r="EC83" i="44"/>
  <c r="EC56" i="44"/>
  <c r="EC50" i="44"/>
  <c r="EC190" i="44"/>
  <c r="EC222" i="44"/>
  <c r="EC158" i="44"/>
  <c r="EC143" i="44"/>
  <c r="EC104" i="44"/>
  <c r="EC87" i="44"/>
  <c r="EC29" i="44"/>
  <c r="EC218" i="44"/>
  <c r="EC138" i="44"/>
  <c r="EC123" i="44"/>
  <c r="EC116" i="44"/>
  <c r="EC72" i="44"/>
  <c r="EC34" i="44"/>
  <c r="EC150" i="44"/>
  <c r="EC103" i="44"/>
  <c r="EC96" i="44"/>
  <c r="EC46" i="44"/>
  <c r="EC226" i="44"/>
  <c r="EC179" i="44"/>
  <c r="EC76" i="44"/>
  <c r="EC91" i="44"/>
  <c r="EC182" i="44"/>
  <c r="EC166" i="44"/>
  <c r="EC88" i="44"/>
  <c r="EC151" i="44"/>
  <c r="EC119" i="44"/>
  <c r="EC92" i="44"/>
  <c r="EC112" i="44"/>
  <c r="EC53" i="44"/>
  <c r="EC68" i="44"/>
  <c r="EC37" i="44"/>
  <c r="EC30" i="44"/>
  <c r="EC210" i="44"/>
  <c r="EC178" i="44"/>
  <c r="EC146" i="44"/>
  <c r="EC163" i="44"/>
  <c r="EC131" i="44"/>
  <c r="EC99" i="44"/>
  <c r="EC124" i="44"/>
  <c r="EC90" i="44"/>
  <c r="EC75" i="44"/>
  <c r="EC49" i="44"/>
  <c r="EC42" i="44"/>
  <c r="EC198" i="44"/>
  <c r="EC175" i="44"/>
  <c r="EC111" i="44"/>
  <c r="EC57" i="44"/>
  <c r="EC60" i="44"/>
  <c r="EC186" i="44"/>
  <c r="EC170" i="44"/>
  <c r="EC155" i="44"/>
  <c r="EC78" i="44"/>
  <c r="EC69" i="44"/>
  <c r="EC41" i="44"/>
  <c r="EC206" i="44"/>
  <c r="EC167" i="44"/>
  <c r="EC128" i="44"/>
  <c r="EC79" i="44"/>
  <c r="EC194" i="44"/>
  <c r="EC162" i="44"/>
  <c r="EC115" i="44"/>
  <c r="EC108" i="44"/>
  <c r="EC33" i="44"/>
  <c r="EC214" i="44"/>
  <c r="EC135" i="44"/>
  <c r="EC52" i="44"/>
  <c r="EC147" i="44"/>
  <c r="EC64" i="44"/>
  <c r="ET28" i="44"/>
  <c r="ET30" i="44"/>
  <c r="ET32" i="44"/>
  <c r="ET34" i="44"/>
  <c r="ET36" i="44"/>
  <c r="ET38" i="44"/>
  <c r="ET40" i="44"/>
  <c r="ET42" i="44"/>
  <c r="ET44" i="44"/>
  <c r="ET46" i="44"/>
  <c r="ET48" i="44"/>
  <c r="ET50" i="44"/>
  <c r="ET52" i="44"/>
  <c r="ET54" i="44"/>
  <c r="ET56" i="44"/>
  <c r="ET58" i="44"/>
  <c r="ET60" i="44"/>
  <c r="ET62" i="44"/>
  <c r="ET64" i="44"/>
  <c r="ET66" i="44"/>
  <c r="ET68" i="44"/>
  <c r="ET70" i="44"/>
  <c r="ET72" i="44"/>
  <c r="ET74" i="44"/>
  <c r="ET76" i="44"/>
  <c r="ET78" i="44"/>
  <c r="ET80" i="44"/>
  <c r="ET82" i="44"/>
  <c r="ET84" i="44"/>
  <c r="ET86" i="44"/>
  <c r="ET88" i="44"/>
  <c r="ET90" i="44"/>
  <c r="ET92" i="44"/>
  <c r="ET94" i="44"/>
  <c r="ET96" i="44"/>
  <c r="ET98" i="44"/>
  <c r="ET100" i="44"/>
  <c r="ET102" i="44"/>
  <c r="ET104" i="44"/>
  <c r="ET106" i="44"/>
  <c r="ET108" i="44"/>
  <c r="ET110" i="44"/>
  <c r="ET112" i="44"/>
  <c r="ET114" i="44"/>
  <c r="ET116" i="44"/>
  <c r="ET118" i="44"/>
  <c r="ET120" i="44"/>
  <c r="ET122" i="44"/>
  <c r="ET124" i="44"/>
  <c r="ET126" i="44"/>
  <c r="ET128" i="44"/>
  <c r="ET130" i="44"/>
  <c r="ET132" i="44"/>
  <c r="ET134" i="44"/>
  <c r="ET136" i="44"/>
  <c r="ET138" i="44"/>
  <c r="ET140" i="44"/>
  <c r="ET142" i="44"/>
  <c r="ET144" i="44"/>
  <c r="ET146" i="44"/>
  <c r="ET148" i="44"/>
  <c r="ET150" i="44"/>
  <c r="ET152" i="44"/>
  <c r="ET154" i="44"/>
  <c r="ET156" i="44"/>
  <c r="ET158" i="44"/>
  <c r="ET160" i="44"/>
  <c r="ET162" i="44"/>
  <c r="ET164" i="44"/>
  <c r="ET166" i="44"/>
  <c r="ET168" i="44"/>
  <c r="ET170" i="44"/>
  <c r="ET172" i="44"/>
  <c r="ET174" i="44"/>
  <c r="ET176" i="44"/>
  <c r="ET178" i="44"/>
  <c r="ET180" i="44"/>
  <c r="ET182" i="44"/>
  <c r="ET184" i="44"/>
  <c r="ET186" i="44"/>
  <c r="ET188" i="44"/>
  <c r="ET190" i="44"/>
  <c r="ET192" i="44"/>
  <c r="ET194" i="44"/>
  <c r="ET196" i="44"/>
  <c r="ET198" i="44"/>
  <c r="ET200" i="44"/>
  <c r="ET202" i="44"/>
  <c r="ET204" i="44"/>
  <c r="ET206" i="44"/>
  <c r="ET208" i="44"/>
  <c r="ET210" i="44"/>
  <c r="ET212" i="44"/>
  <c r="ET214" i="44"/>
  <c r="ET216" i="44"/>
  <c r="ET218" i="44"/>
  <c r="ET220" i="44"/>
  <c r="ET222" i="44"/>
  <c r="ET224" i="44"/>
  <c r="ET226" i="44"/>
  <c r="ET31" i="44"/>
  <c r="ET39" i="44"/>
  <c r="ET47" i="44"/>
  <c r="ET55" i="44"/>
  <c r="ET63" i="44"/>
  <c r="ET71" i="44"/>
  <c r="ET79" i="44"/>
  <c r="ET87" i="44"/>
  <c r="ET95" i="44"/>
  <c r="ET103" i="44"/>
  <c r="ET111" i="44"/>
  <c r="ET119" i="44"/>
  <c r="ET127" i="44"/>
  <c r="ET135" i="44"/>
  <c r="ET143" i="44"/>
  <c r="ET151" i="44"/>
  <c r="ET159" i="44"/>
  <c r="ET167" i="44"/>
  <c r="ET175" i="44"/>
  <c r="ET183" i="44"/>
  <c r="ET191" i="44"/>
  <c r="ET199" i="44"/>
  <c r="ET207" i="44"/>
  <c r="ET215" i="44"/>
  <c r="ET223" i="44"/>
  <c r="ET29" i="44"/>
  <c r="ET37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T27" i="44"/>
  <c r="ET35" i="44"/>
  <c r="ET43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T33" i="44"/>
  <c r="ET65" i="44"/>
  <c r="ET97" i="44"/>
  <c r="ET129" i="44"/>
  <c r="ET161" i="44"/>
  <c r="ET193" i="44"/>
  <c r="ET225" i="44"/>
  <c r="ET73" i="44"/>
  <c r="ET105" i="44"/>
  <c r="ET169" i="44"/>
  <c r="ET201" i="44"/>
  <c r="ET57" i="44"/>
  <c r="ET89" i="44"/>
  <c r="ET121" i="44"/>
  <c r="ET153" i="44"/>
  <c r="ET185" i="44"/>
  <c r="ET217" i="44"/>
  <c r="ET41" i="44"/>
  <c r="ET49" i="44"/>
  <c r="ET81" i="44"/>
  <c r="ET113" i="44"/>
  <c r="ET145" i="44"/>
  <c r="ET177" i="44"/>
  <c r="ET209" i="44"/>
  <c r="ET137" i="44"/>
  <c r="EU29" i="44"/>
  <c r="EU37" i="44"/>
  <c r="EU45" i="44"/>
  <c r="EU36" i="44"/>
  <c r="EU55" i="44"/>
  <c r="EU63" i="44"/>
  <c r="EU42" i="44"/>
  <c r="EU40" i="44"/>
  <c r="EU70" i="44"/>
  <c r="EU78" i="44"/>
  <c r="EU86" i="44"/>
  <c r="EU94" i="44"/>
  <c r="EU102" i="44"/>
  <c r="EU48" i="44"/>
  <c r="EU46" i="44"/>
  <c r="EU99" i="44"/>
  <c r="EU77" i="44"/>
  <c r="EU108" i="44"/>
  <c r="EU116" i="44"/>
  <c r="EU124" i="44"/>
  <c r="EU132" i="44"/>
  <c r="EU140" i="44"/>
  <c r="EU148" i="44"/>
  <c r="EU156" i="44"/>
  <c r="EU164" i="44"/>
  <c r="EU172" i="44"/>
  <c r="EU180" i="44"/>
  <c r="EU188" i="44"/>
  <c r="EU71" i="44"/>
  <c r="EU103" i="44"/>
  <c r="EU131" i="44"/>
  <c r="EU163" i="44"/>
  <c r="EU73" i="44"/>
  <c r="EU125" i="44"/>
  <c r="EU157" i="44"/>
  <c r="EU189" i="44"/>
  <c r="EU119" i="44"/>
  <c r="EU151" i="44"/>
  <c r="EU183" i="44"/>
  <c r="EU195" i="44"/>
  <c r="EU203" i="44"/>
  <c r="EU211" i="44"/>
  <c r="EU219" i="44"/>
  <c r="EU227" i="44"/>
  <c r="EU177" i="44"/>
  <c r="EU185" i="44"/>
  <c r="EU198" i="44"/>
  <c r="EU206" i="44"/>
  <c r="EU214" i="44"/>
  <c r="EU222" i="44"/>
  <c r="EU41" i="44"/>
  <c r="EU51" i="44"/>
  <c r="EU67" i="44"/>
  <c r="EU64" i="44"/>
  <c r="EU82" i="44"/>
  <c r="EU98" i="44"/>
  <c r="EU58" i="44"/>
  <c r="EU34" i="44"/>
  <c r="EU112" i="44"/>
  <c r="EU128" i="44"/>
  <c r="EU144" i="44"/>
  <c r="EU160" i="44"/>
  <c r="EU176" i="44"/>
  <c r="EU192" i="44"/>
  <c r="EU115" i="44"/>
  <c r="EU179" i="44"/>
  <c r="EU141" i="44"/>
  <c r="EU97" i="44"/>
  <c r="EU167" i="44"/>
  <c r="EU199" i="44"/>
  <c r="EU215" i="44"/>
  <c r="EU161" i="44"/>
  <c r="EU194" i="44"/>
  <c r="EU210" i="44"/>
  <c r="EU226" i="44"/>
  <c r="EU35" i="44"/>
  <c r="EU53" i="44"/>
  <c r="EU32" i="44"/>
  <c r="EU68" i="44"/>
  <c r="EU92" i="44"/>
  <c r="EU66" i="44"/>
  <c r="EU69" i="44"/>
  <c r="EU122" i="44"/>
  <c r="EU138" i="44"/>
  <c r="EU154" i="44"/>
  <c r="EU186" i="44"/>
  <c r="EU123" i="44"/>
  <c r="EU187" i="44"/>
  <c r="EU181" i="44"/>
  <c r="EU143" i="44"/>
  <c r="EU193" i="44"/>
  <c r="EU217" i="44"/>
  <c r="EU153" i="44"/>
  <c r="EU204" i="44"/>
  <c r="EU145" i="44"/>
  <c r="EU31" i="44"/>
  <c r="EU39" i="44"/>
  <c r="EU47" i="44"/>
  <c r="EU44" i="44"/>
  <c r="EU57" i="44"/>
  <c r="EU65" i="44"/>
  <c r="EU54" i="44"/>
  <c r="EU56" i="44"/>
  <c r="EU72" i="44"/>
  <c r="EU80" i="44"/>
  <c r="EU88" i="44"/>
  <c r="EU96" i="44"/>
  <c r="EU104" i="44"/>
  <c r="EU50" i="44"/>
  <c r="EU75" i="44"/>
  <c r="EU107" i="44"/>
  <c r="EU85" i="44"/>
  <c r="EU110" i="44"/>
  <c r="EU118" i="44"/>
  <c r="EU126" i="44"/>
  <c r="EU134" i="44"/>
  <c r="EU142" i="44"/>
  <c r="EU150" i="44"/>
  <c r="EU158" i="44"/>
  <c r="EU166" i="44"/>
  <c r="EU174" i="44"/>
  <c r="EU182" i="44"/>
  <c r="EU190" i="44"/>
  <c r="EU79" i="44"/>
  <c r="EU81" i="44"/>
  <c r="EU139" i="44"/>
  <c r="EU171" i="44"/>
  <c r="EU105" i="44"/>
  <c r="EU133" i="44"/>
  <c r="EU165" i="44"/>
  <c r="EU52" i="44"/>
  <c r="EU127" i="44"/>
  <c r="EU159" i="44"/>
  <c r="EU137" i="44"/>
  <c r="EU197" i="44"/>
  <c r="EU205" i="44"/>
  <c r="EU213" i="44"/>
  <c r="EU221" i="44"/>
  <c r="EU129" i="44"/>
  <c r="EU89" i="44"/>
  <c r="EU191" i="44"/>
  <c r="EU200" i="44"/>
  <c r="EU208" i="44"/>
  <c r="EU216" i="44"/>
  <c r="EU224" i="44"/>
  <c r="EU33" i="44"/>
  <c r="EU49" i="44"/>
  <c r="EU59" i="44"/>
  <c r="EU62" i="44"/>
  <c r="EU74" i="44"/>
  <c r="EU90" i="44"/>
  <c r="EU106" i="44"/>
  <c r="EU83" i="44"/>
  <c r="EU93" i="44"/>
  <c r="EU120" i="44"/>
  <c r="EU136" i="44"/>
  <c r="EU152" i="44"/>
  <c r="EU168" i="44"/>
  <c r="EU184" i="44"/>
  <c r="EU87" i="44"/>
  <c r="EU147" i="44"/>
  <c r="EU109" i="44"/>
  <c r="EU173" i="44"/>
  <c r="EU135" i="44"/>
  <c r="EU169" i="44"/>
  <c r="EU207" i="44"/>
  <c r="EU223" i="44"/>
  <c r="EU121" i="44"/>
  <c r="EU202" i="44"/>
  <c r="EU218" i="44"/>
  <c r="EU27" i="44"/>
  <c r="EU43" i="44"/>
  <c r="EU61" i="44"/>
  <c r="EU30" i="44"/>
  <c r="EU84" i="44"/>
  <c r="EU100" i="44"/>
  <c r="EU91" i="44"/>
  <c r="EU101" i="44"/>
  <c r="EU130" i="44"/>
  <c r="EU146" i="44"/>
  <c r="EU170" i="44"/>
  <c r="EU178" i="44"/>
  <c r="EU60" i="44"/>
  <c r="EU155" i="44"/>
  <c r="EU117" i="44"/>
  <c r="EU111" i="44"/>
  <c r="EU175" i="44"/>
  <c r="EU209" i="44"/>
  <c r="EU225" i="44"/>
  <c r="EU196" i="44"/>
  <c r="EU220" i="44"/>
  <c r="EU28" i="44"/>
  <c r="EU76" i="44"/>
  <c r="EU38" i="44"/>
  <c r="EU114" i="44"/>
  <c r="EU162" i="44"/>
  <c r="EU95" i="44"/>
  <c r="EU149" i="44"/>
  <c r="EU201" i="44"/>
  <c r="EU113" i="44"/>
  <c r="EU212" i="44"/>
  <c r="DO28" i="44"/>
  <c r="DO36" i="44"/>
  <c r="DO44" i="44"/>
  <c r="DO37" i="44"/>
  <c r="DO54" i="44"/>
  <c r="DO62" i="44"/>
  <c r="DO43" i="44"/>
  <c r="DO55" i="44"/>
  <c r="DO73" i="44"/>
  <c r="DO81" i="44"/>
  <c r="DO89" i="44"/>
  <c r="DO97" i="44"/>
  <c r="DO105" i="44"/>
  <c r="DO49" i="44"/>
  <c r="DO76" i="44"/>
  <c r="DO47" i="44"/>
  <c r="DO78" i="44"/>
  <c r="BC78" i="44" s="1"/>
  <c r="W78" i="44" s="1"/>
  <c r="AM78" i="44" s="1"/>
  <c r="DO35" i="44"/>
  <c r="DO88" i="44"/>
  <c r="DO110" i="44"/>
  <c r="DO118" i="44"/>
  <c r="DO82" i="44"/>
  <c r="DO123" i="44"/>
  <c r="DO131" i="44"/>
  <c r="DO139" i="44"/>
  <c r="BC139" i="44" s="1"/>
  <c r="W139" i="44" s="1"/>
  <c r="AM139" i="44" s="1"/>
  <c r="DO147" i="44"/>
  <c r="DO155" i="44"/>
  <c r="DO163" i="44"/>
  <c r="DO171" i="44"/>
  <c r="DO179" i="44"/>
  <c r="DO187" i="44"/>
  <c r="DO195" i="44"/>
  <c r="DO203" i="44"/>
  <c r="DO74" i="44"/>
  <c r="DO134" i="44"/>
  <c r="DO166" i="44"/>
  <c r="DO198" i="44"/>
  <c r="DO140" i="44"/>
  <c r="DO216" i="44"/>
  <c r="DO226" i="44"/>
  <c r="DO144" i="44"/>
  <c r="DO176" i="44"/>
  <c r="DO208" i="44"/>
  <c r="DO217" i="44"/>
  <c r="DO225" i="44"/>
  <c r="DO138" i="44"/>
  <c r="DO170" i="44"/>
  <c r="DO202" i="44"/>
  <c r="DO148" i="44"/>
  <c r="DO196" i="44"/>
  <c r="DO224" i="44"/>
  <c r="DO30" i="44"/>
  <c r="DO38" i="44"/>
  <c r="BC38" i="44" s="1"/>
  <c r="W38" i="44" s="1"/>
  <c r="AM38" i="44" s="1"/>
  <c r="DO46" i="44"/>
  <c r="DO45" i="44"/>
  <c r="DO56" i="44"/>
  <c r="DO64" i="44"/>
  <c r="DO53" i="44"/>
  <c r="DO63" i="44"/>
  <c r="DO75" i="44"/>
  <c r="DO83" i="44"/>
  <c r="DO91" i="44"/>
  <c r="DO99" i="44"/>
  <c r="DO107" i="44"/>
  <c r="DO57" i="44"/>
  <c r="DO84" i="44"/>
  <c r="DO51" i="44"/>
  <c r="BC51" i="44" s="1"/>
  <c r="W51" i="44" s="1"/>
  <c r="AM51" i="44" s="1"/>
  <c r="DO86" i="44"/>
  <c r="DO61" i="44"/>
  <c r="DO96" i="44"/>
  <c r="DO112" i="44"/>
  <c r="DO90" i="44"/>
  <c r="DO111" i="44"/>
  <c r="DO125" i="44"/>
  <c r="DO133" i="44"/>
  <c r="DO141" i="44"/>
  <c r="DO149" i="44"/>
  <c r="DO157" i="44"/>
  <c r="DO165" i="44"/>
  <c r="DO173" i="44"/>
  <c r="DO181" i="44"/>
  <c r="DO189" i="44"/>
  <c r="DO197" i="44"/>
  <c r="DO205" i="44"/>
  <c r="DO106" i="44"/>
  <c r="DO142" i="44"/>
  <c r="DO174" i="44"/>
  <c r="DO206" i="44"/>
  <c r="DO156" i="44"/>
  <c r="DO218" i="44"/>
  <c r="DO120" i="44"/>
  <c r="DO152" i="44"/>
  <c r="DO184" i="44"/>
  <c r="DO211" i="44"/>
  <c r="DO219" i="44"/>
  <c r="DO227" i="44"/>
  <c r="DO146" i="44"/>
  <c r="DO178" i="44"/>
  <c r="DO67" i="44"/>
  <c r="DO164" i="44"/>
  <c r="DO204" i="44"/>
  <c r="BC204" i="44" s="1"/>
  <c r="W204" i="44" s="1"/>
  <c r="AM204" i="44" s="1"/>
  <c r="DO34" i="44"/>
  <c r="DO29" i="44"/>
  <c r="DO60" i="44"/>
  <c r="DO41" i="44"/>
  <c r="DO79" i="44"/>
  <c r="DO95" i="44"/>
  <c r="DO39" i="44"/>
  <c r="DO100" i="44"/>
  <c r="DO102" i="44"/>
  <c r="DO108" i="44"/>
  <c r="DO117" i="44"/>
  <c r="DO129" i="44"/>
  <c r="DO145" i="44"/>
  <c r="DO161" i="44"/>
  <c r="DO177" i="44"/>
  <c r="DO193" i="44"/>
  <c r="DO209" i="44"/>
  <c r="DO158" i="44"/>
  <c r="DO132" i="44"/>
  <c r="DO222" i="44"/>
  <c r="BC222" i="44" s="1"/>
  <c r="W222" i="44" s="1"/>
  <c r="AM222" i="44" s="1"/>
  <c r="DO168" i="44"/>
  <c r="DO215" i="44"/>
  <c r="DO130" i="44"/>
  <c r="DO194" i="44"/>
  <c r="DO188" i="44"/>
  <c r="DO52" i="44"/>
  <c r="DO71" i="44"/>
  <c r="DO103" i="44"/>
  <c r="DO70" i="44"/>
  <c r="DO116" i="44"/>
  <c r="DO137" i="44"/>
  <c r="DO169" i="44"/>
  <c r="DO201" i="44"/>
  <c r="DO190" i="44"/>
  <c r="DO136" i="44"/>
  <c r="DO223" i="44"/>
  <c r="DO124" i="44"/>
  <c r="DO32" i="44"/>
  <c r="DO58" i="44"/>
  <c r="DO93" i="44"/>
  <c r="DO92" i="44"/>
  <c r="DO109" i="44"/>
  <c r="DO143" i="44"/>
  <c r="DO175" i="44"/>
  <c r="DO150" i="44"/>
  <c r="DO220" i="44"/>
  <c r="DO122" i="44"/>
  <c r="DO172" i="44"/>
  <c r="DO40" i="44"/>
  <c r="DO50" i="44"/>
  <c r="DO66" i="44"/>
  <c r="DO69" i="44"/>
  <c r="DO85" i="44"/>
  <c r="DO101" i="44"/>
  <c r="DO65" i="44"/>
  <c r="BC65" i="44" s="1"/>
  <c r="W65" i="44" s="1"/>
  <c r="AM65" i="44" s="1"/>
  <c r="DO59" i="44"/>
  <c r="DO72" i="44"/>
  <c r="DO114" i="44"/>
  <c r="DO119" i="44"/>
  <c r="DO135" i="44"/>
  <c r="DO151" i="44"/>
  <c r="DO167" i="44"/>
  <c r="DO183" i="44"/>
  <c r="DO199" i="44"/>
  <c r="DO113" i="44"/>
  <c r="DO182" i="44"/>
  <c r="DO180" i="44"/>
  <c r="DO128" i="44"/>
  <c r="DO192" i="44"/>
  <c r="DO221" i="44"/>
  <c r="DO154" i="44"/>
  <c r="DO115" i="44"/>
  <c r="DO210" i="44"/>
  <c r="DO42" i="44"/>
  <c r="DO33" i="44"/>
  <c r="DO87" i="44"/>
  <c r="DO68" i="44"/>
  <c r="DO80" i="44"/>
  <c r="DO121" i="44"/>
  <c r="DO153" i="44"/>
  <c r="DO185" i="44"/>
  <c r="DO126" i="44"/>
  <c r="DO212" i="44"/>
  <c r="DO200" i="44"/>
  <c r="BC200" i="44" s="1"/>
  <c r="W200" i="44" s="1"/>
  <c r="AM200" i="44" s="1"/>
  <c r="DO162" i="44"/>
  <c r="DO214" i="44"/>
  <c r="DO48" i="44"/>
  <c r="DO31" i="44"/>
  <c r="DO27" i="44"/>
  <c r="DO94" i="44"/>
  <c r="DO127" i="44"/>
  <c r="DO159" i="44"/>
  <c r="DO207" i="44"/>
  <c r="DO98" i="44"/>
  <c r="DO213" i="44"/>
  <c r="BC213" i="44" s="1"/>
  <c r="W213" i="44" s="1"/>
  <c r="AM213" i="44" s="1"/>
  <c r="DO186" i="44"/>
  <c r="DO77" i="44"/>
  <c r="DO104" i="44"/>
  <c r="DO191" i="44"/>
  <c r="DO160" i="44"/>
  <c r="EY33" i="44"/>
  <c r="EY41" i="44"/>
  <c r="EY30" i="44"/>
  <c r="EY51" i="44"/>
  <c r="EY59" i="44"/>
  <c r="EY67" i="44"/>
  <c r="EY64" i="44"/>
  <c r="EY58" i="44"/>
  <c r="EY72" i="44"/>
  <c r="EY80" i="44"/>
  <c r="EY88" i="44"/>
  <c r="EY96" i="44"/>
  <c r="EY104" i="44"/>
  <c r="EY52" i="44"/>
  <c r="EY69" i="44"/>
  <c r="EY101" i="44"/>
  <c r="EY87" i="44"/>
  <c r="EY110" i="44"/>
  <c r="EY118" i="44"/>
  <c r="EY126" i="44"/>
  <c r="EY134" i="44"/>
  <c r="EY142" i="44"/>
  <c r="EY150" i="44"/>
  <c r="EY158" i="44"/>
  <c r="EY166" i="44"/>
  <c r="EY174" i="44"/>
  <c r="EY182" i="44"/>
  <c r="EY190" i="44"/>
  <c r="EY89" i="44"/>
  <c r="EY109" i="44"/>
  <c r="EY141" i="44"/>
  <c r="EY173" i="44"/>
  <c r="EY91" i="44"/>
  <c r="EY135" i="44"/>
  <c r="EY167" i="44"/>
  <c r="EY113" i="44"/>
  <c r="EY145" i="44"/>
  <c r="EY177" i="44"/>
  <c r="EY187" i="44"/>
  <c r="EY199" i="44"/>
  <c r="EY207" i="44"/>
  <c r="EY215" i="44"/>
  <c r="EY223" i="44"/>
  <c r="EY147" i="44"/>
  <c r="EY163" i="44"/>
  <c r="EY194" i="44"/>
  <c r="EY202" i="44"/>
  <c r="EY210" i="44"/>
  <c r="EY218" i="44"/>
  <c r="EY226" i="44"/>
  <c r="EY37" i="44"/>
  <c r="EY46" i="44"/>
  <c r="EY63" i="44"/>
  <c r="EY48" i="44"/>
  <c r="EY76" i="44"/>
  <c r="EY92" i="44"/>
  <c r="EY34" i="44"/>
  <c r="EY85" i="44"/>
  <c r="EY103" i="44"/>
  <c r="EY122" i="44"/>
  <c r="EY138" i="44"/>
  <c r="EY154" i="44"/>
  <c r="EY170" i="44"/>
  <c r="EY186" i="44"/>
  <c r="EY105" i="44"/>
  <c r="EY157" i="44"/>
  <c r="EY119" i="44"/>
  <c r="EY183" i="44"/>
  <c r="EY161" i="44"/>
  <c r="EY195" i="44"/>
  <c r="EY211" i="44"/>
  <c r="EY227" i="44"/>
  <c r="EY139" i="44"/>
  <c r="EY206" i="44"/>
  <c r="EY222" i="44"/>
  <c r="EY47" i="44"/>
  <c r="EY57" i="44"/>
  <c r="EY50" i="44"/>
  <c r="EY78" i="44"/>
  <c r="EY102" i="44"/>
  <c r="EY93" i="44"/>
  <c r="EY108" i="44"/>
  <c r="EY116" i="44"/>
  <c r="EY140" i="44"/>
  <c r="EY156" i="44"/>
  <c r="EY180" i="44"/>
  <c r="EY81" i="44"/>
  <c r="EY165" i="44"/>
  <c r="EY32" i="44"/>
  <c r="EY83" i="44"/>
  <c r="EY169" i="44"/>
  <c r="EY205" i="44"/>
  <c r="EY221" i="44"/>
  <c r="EY171" i="44"/>
  <c r="EY208" i="44"/>
  <c r="EY27" i="44"/>
  <c r="EY35" i="44"/>
  <c r="EY43" i="44"/>
  <c r="EY38" i="44"/>
  <c r="EY53" i="44"/>
  <c r="EY61" i="44"/>
  <c r="EY28" i="44"/>
  <c r="EY36" i="44"/>
  <c r="EY66" i="44"/>
  <c r="EY74" i="44"/>
  <c r="EY82" i="44"/>
  <c r="EY90" i="44"/>
  <c r="EY98" i="44"/>
  <c r="EY106" i="44"/>
  <c r="EY60" i="44"/>
  <c r="EY77" i="44"/>
  <c r="EY54" i="44"/>
  <c r="EY95" i="44"/>
  <c r="EY112" i="44"/>
  <c r="EY120" i="44"/>
  <c r="EY128" i="44"/>
  <c r="EY136" i="44"/>
  <c r="EY144" i="44"/>
  <c r="EY152" i="44"/>
  <c r="EY160" i="44"/>
  <c r="EY168" i="44"/>
  <c r="EY176" i="44"/>
  <c r="EY184" i="44"/>
  <c r="EY192" i="44"/>
  <c r="EY97" i="44"/>
  <c r="EY117" i="44"/>
  <c r="EY149" i="44"/>
  <c r="EY181" i="44"/>
  <c r="EY111" i="44"/>
  <c r="EY143" i="44"/>
  <c r="EY175" i="44"/>
  <c r="EY121" i="44"/>
  <c r="EY153" i="44"/>
  <c r="EY185" i="44"/>
  <c r="EY193" i="44"/>
  <c r="EY201" i="44"/>
  <c r="EY209" i="44"/>
  <c r="EY217" i="44"/>
  <c r="EY225" i="44"/>
  <c r="EY179" i="44"/>
  <c r="EY107" i="44"/>
  <c r="EY196" i="44"/>
  <c r="EY204" i="44"/>
  <c r="EY212" i="44"/>
  <c r="EY220" i="44"/>
  <c r="EY75" i="44"/>
  <c r="EY29" i="44"/>
  <c r="EY45" i="44"/>
  <c r="EY55" i="44"/>
  <c r="EY40" i="44"/>
  <c r="EY68" i="44"/>
  <c r="EY84" i="44"/>
  <c r="EY100" i="44"/>
  <c r="EY42" i="44"/>
  <c r="EY71" i="44"/>
  <c r="EY114" i="44"/>
  <c r="EY130" i="44"/>
  <c r="EY146" i="44"/>
  <c r="EY162" i="44"/>
  <c r="EY178" i="44"/>
  <c r="EY73" i="44"/>
  <c r="EY125" i="44"/>
  <c r="EY189" i="44"/>
  <c r="EY151" i="44"/>
  <c r="EY129" i="44"/>
  <c r="EY123" i="44"/>
  <c r="EY203" i="44"/>
  <c r="EY219" i="44"/>
  <c r="EY191" i="44"/>
  <c r="EY198" i="44"/>
  <c r="EY214" i="44"/>
  <c r="EY31" i="44"/>
  <c r="EY49" i="44"/>
  <c r="EY65" i="44"/>
  <c r="EY70" i="44"/>
  <c r="EY86" i="44"/>
  <c r="EY44" i="44"/>
  <c r="EY62" i="44"/>
  <c r="EY124" i="44"/>
  <c r="EY148" i="44"/>
  <c r="EY172" i="44"/>
  <c r="EY188" i="44"/>
  <c r="EY133" i="44"/>
  <c r="EY127" i="44"/>
  <c r="EY137" i="44"/>
  <c r="EY155" i="44"/>
  <c r="EY213" i="44"/>
  <c r="EY115" i="44"/>
  <c r="EY200" i="44"/>
  <c r="EY224" i="44"/>
  <c r="EY39" i="44"/>
  <c r="EY56" i="44"/>
  <c r="EY94" i="44"/>
  <c r="EY79" i="44"/>
  <c r="EY132" i="44"/>
  <c r="EY164" i="44"/>
  <c r="EY99" i="44"/>
  <c r="EY159" i="44"/>
  <c r="EY197" i="44"/>
  <c r="EY131" i="44"/>
  <c r="EY216" i="44"/>
  <c r="BK87" i="44"/>
  <c r="AE87" i="44" s="1"/>
  <c r="AU87" i="44" s="1"/>
  <c r="BK103" i="44"/>
  <c r="AE103" i="44" s="1"/>
  <c r="AU103" i="44" s="1"/>
  <c r="BK160" i="44"/>
  <c r="AE160" i="44" s="1"/>
  <c r="AU160" i="44" s="1"/>
  <c r="BK140" i="44"/>
  <c r="AE140" i="44" s="1"/>
  <c r="AU140" i="44" s="1"/>
  <c r="BK109" i="44"/>
  <c r="AE109" i="44" s="1"/>
  <c r="AU109" i="44" s="1"/>
  <c r="BK151" i="44"/>
  <c r="AE151" i="44" s="1"/>
  <c r="AU151" i="44" s="1"/>
  <c r="BK97" i="44"/>
  <c r="AE97" i="44" s="1"/>
  <c r="AU97" i="44" s="1"/>
  <c r="BK150" i="44"/>
  <c r="AE150" i="44" s="1"/>
  <c r="AU150" i="44" s="1"/>
  <c r="BK129" i="44"/>
  <c r="AE129" i="44" s="1"/>
  <c r="AU129" i="44" s="1"/>
  <c r="BK134" i="44"/>
  <c r="AE134" i="44" s="1"/>
  <c r="AU134" i="44" s="1"/>
  <c r="BK164" i="44"/>
  <c r="AE164" i="44" s="1"/>
  <c r="AU164" i="44" s="1"/>
  <c r="BK111" i="44"/>
  <c r="AE111" i="44" s="1"/>
  <c r="AU111" i="44" s="1"/>
  <c r="BK157" i="44"/>
  <c r="AE157" i="44" s="1"/>
  <c r="AU157" i="44" s="1"/>
  <c r="BK125" i="44"/>
  <c r="AE125" i="44" s="1"/>
  <c r="AU125" i="44" s="1"/>
  <c r="BK92" i="44"/>
  <c r="AE92" i="44" s="1"/>
  <c r="AU92" i="44" s="1"/>
  <c r="BK85" i="44"/>
  <c r="AE85" i="44" s="1"/>
  <c r="AU85" i="44" s="1"/>
  <c r="BK139" i="44"/>
  <c r="AE139" i="44" s="1"/>
  <c r="AU139" i="44" s="1"/>
  <c r="BK118" i="44"/>
  <c r="AE118" i="44" s="1"/>
  <c r="AU118" i="44" s="1"/>
  <c r="BK99" i="44"/>
  <c r="AE99" i="44" s="1"/>
  <c r="AU99" i="44" s="1"/>
  <c r="EG30" i="44"/>
  <c r="EG38" i="44"/>
  <c r="EG46" i="44"/>
  <c r="EG29" i="44"/>
  <c r="EG37" i="44"/>
  <c r="EG45" i="44"/>
  <c r="EG54" i="44"/>
  <c r="EG62" i="44"/>
  <c r="EG70" i="44"/>
  <c r="EG61" i="44"/>
  <c r="EG79" i="44"/>
  <c r="EG87" i="44"/>
  <c r="EG55" i="44"/>
  <c r="EG73" i="44"/>
  <c r="EG94" i="44"/>
  <c r="EG102" i="44"/>
  <c r="EG110" i="44"/>
  <c r="EG118" i="44"/>
  <c r="EG126" i="44"/>
  <c r="EG134" i="44"/>
  <c r="EG65" i="44"/>
  <c r="EG97" i="44"/>
  <c r="EG105" i="44"/>
  <c r="EG113" i="44"/>
  <c r="EG121" i="44"/>
  <c r="EG129" i="44"/>
  <c r="EG135" i="44"/>
  <c r="EG143" i="44"/>
  <c r="EG151" i="44"/>
  <c r="EG159" i="44"/>
  <c r="EG167" i="44"/>
  <c r="EG175" i="44"/>
  <c r="EG67" i="44"/>
  <c r="EG142" i="44"/>
  <c r="EG150" i="44"/>
  <c r="EG158" i="44"/>
  <c r="EG166" i="44"/>
  <c r="EG174" i="44"/>
  <c r="EG183" i="44"/>
  <c r="EG191" i="44"/>
  <c r="EG199" i="44"/>
  <c r="EG207" i="44"/>
  <c r="EG215" i="44"/>
  <c r="EG223" i="44"/>
  <c r="EG182" i="44"/>
  <c r="EG190" i="44"/>
  <c r="EG198" i="44"/>
  <c r="EG206" i="44"/>
  <c r="EG214" i="44"/>
  <c r="EG222" i="44"/>
  <c r="EG34" i="44"/>
  <c r="EG33" i="44"/>
  <c r="EG49" i="44"/>
  <c r="EG66" i="44"/>
  <c r="EG75" i="44"/>
  <c r="EG91" i="44"/>
  <c r="EG98" i="44"/>
  <c r="EG114" i="44"/>
  <c r="EG130" i="44"/>
  <c r="EG88" i="44"/>
  <c r="EG109" i="44"/>
  <c r="EG125" i="44"/>
  <c r="EG139" i="44"/>
  <c r="EG155" i="44"/>
  <c r="EG179" i="44"/>
  <c r="EG146" i="44"/>
  <c r="EG162" i="44"/>
  <c r="EG178" i="44"/>
  <c r="EG195" i="44"/>
  <c r="EG211" i="44"/>
  <c r="EG227" i="44"/>
  <c r="EG194" i="44"/>
  <c r="EG210" i="44"/>
  <c r="EG226" i="44"/>
  <c r="EG44" i="44"/>
  <c r="EG27" i="44"/>
  <c r="EG52" i="44"/>
  <c r="EG68" i="44"/>
  <c r="EG92" i="44"/>
  <c r="EG116" i="44"/>
  <c r="EG86" i="44"/>
  <c r="EG111" i="44"/>
  <c r="EG127" i="44"/>
  <c r="EG157" i="44"/>
  <c r="EG82" i="44"/>
  <c r="EG148" i="44"/>
  <c r="EG172" i="44"/>
  <c r="EG189" i="44"/>
  <c r="EG213" i="44"/>
  <c r="EG181" i="44"/>
  <c r="EG196" i="44"/>
  <c r="EG220" i="44"/>
  <c r="EG32" i="44"/>
  <c r="EG40" i="44"/>
  <c r="EG48" i="44"/>
  <c r="EG31" i="44"/>
  <c r="EG39" i="44"/>
  <c r="EG47" i="44"/>
  <c r="EG56" i="44"/>
  <c r="EG64" i="44"/>
  <c r="EG72" i="44"/>
  <c r="EG69" i="44"/>
  <c r="EG81" i="44"/>
  <c r="EG89" i="44"/>
  <c r="EG63" i="44"/>
  <c r="EG76" i="44"/>
  <c r="EG96" i="44"/>
  <c r="EG104" i="44"/>
  <c r="EG112" i="44"/>
  <c r="EG120" i="44"/>
  <c r="EG128" i="44"/>
  <c r="EG59" i="44"/>
  <c r="EG80" i="44"/>
  <c r="EG99" i="44"/>
  <c r="EG107" i="44"/>
  <c r="EG115" i="44"/>
  <c r="EG123" i="44"/>
  <c r="EG131" i="44"/>
  <c r="EG137" i="44"/>
  <c r="EG145" i="44"/>
  <c r="EG153" i="44"/>
  <c r="EG161" i="44"/>
  <c r="EG169" i="44"/>
  <c r="EG177" i="44"/>
  <c r="EG136" i="44"/>
  <c r="EG144" i="44"/>
  <c r="EG152" i="44"/>
  <c r="EG160" i="44"/>
  <c r="EG168" i="44"/>
  <c r="EG176" i="44"/>
  <c r="EG185" i="44"/>
  <c r="EG193" i="44"/>
  <c r="EG201" i="44"/>
  <c r="EG209" i="44"/>
  <c r="EG217" i="44"/>
  <c r="EG225" i="44"/>
  <c r="EG184" i="44"/>
  <c r="EG192" i="44"/>
  <c r="EG200" i="44"/>
  <c r="EG208" i="44"/>
  <c r="EG216" i="44"/>
  <c r="EG224" i="44"/>
  <c r="EG42" i="44"/>
  <c r="EG50" i="44"/>
  <c r="EG41" i="44"/>
  <c r="EG58" i="44"/>
  <c r="EG74" i="44"/>
  <c r="EG83" i="44"/>
  <c r="EG71" i="44"/>
  <c r="EG84" i="44"/>
  <c r="EG106" i="44"/>
  <c r="EG122" i="44"/>
  <c r="EG78" i="44"/>
  <c r="EG101" i="44"/>
  <c r="EG117" i="44"/>
  <c r="EG133" i="44"/>
  <c r="EG147" i="44"/>
  <c r="EG163" i="44"/>
  <c r="EG171" i="44"/>
  <c r="EG138" i="44"/>
  <c r="EG154" i="44"/>
  <c r="EG170" i="44"/>
  <c r="EG187" i="44"/>
  <c r="EG203" i="44"/>
  <c r="EG219" i="44"/>
  <c r="EG186" i="44"/>
  <c r="EG202" i="44"/>
  <c r="EG218" i="44"/>
  <c r="EG36" i="44"/>
  <c r="EG35" i="44"/>
  <c r="EG60" i="44"/>
  <c r="EG53" i="44"/>
  <c r="EG85" i="44"/>
  <c r="EG93" i="44"/>
  <c r="EG108" i="44"/>
  <c r="EG132" i="44"/>
  <c r="EG95" i="44"/>
  <c r="EG119" i="44"/>
  <c r="EG90" i="44"/>
  <c r="EG149" i="44"/>
  <c r="EG165" i="44"/>
  <c r="EG140" i="44"/>
  <c r="EG156" i="44"/>
  <c r="EG180" i="44"/>
  <c r="EG197" i="44"/>
  <c r="EG221" i="44"/>
  <c r="EG188" i="44"/>
  <c r="EG212" i="44"/>
  <c r="EG51" i="44"/>
  <c r="EG28" i="44"/>
  <c r="EG43" i="44"/>
  <c r="EG77" i="44"/>
  <c r="EG57" i="44"/>
  <c r="EG100" i="44"/>
  <c r="EG124" i="44"/>
  <c r="EG103" i="44"/>
  <c r="EG141" i="44"/>
  <c r="EG173" i="44"/>
  <c r="EG164" i="44"/>
  <c r="EG205" i="44"/>
  <c r="EG204" i="44"/>
  <c r="DQ31" i="44"/>
  <c r="DQ39" i="44"/>
  <c r="DQ47" i="44"/>
  <c r="DQ49" i="44"/>
  <c r="DQ57" i="44"/>
  <c r="DQ65" i="44"/>
  <c r="DQ28" i="44"/>
  <c r="DQ68" i="44"/>
  <c r="DQ76" i="44"/>
  <c r="DQ84" i="44"/>
  <c r="DQ92" i="44"/>
  <c r="DQ100" i="44"/>
  <c r="DQ36" i="44"/>
  <c r="DQ66" i="44"/>
  <c r="DQ77" i="44"/>
  <c r="DQ71" i="44"/>
  <c r="DQ103" i="44"/>
  <c r="DQ33" i="44"/>
  <c r="DQ41" i="44"/>
  <c r="DQ30" i="44"/>
  <c r="DQ51" i="44"/>
  <c r="DQ59" i="44"/>
  <c r="DQ67" i="44"/>
  <c r="DQ40" i="44"/>
  <c r="DQ70" i="44"/>
  <c r="DQ78" i="44"/>
  <c r="DQ86" i="44"/>
  <c r="DQ94" i="44"/>
  <c r="DQ102" i="44"/>
  <c r="DQ48" i="44"/>
  <c r="DQ44" i="44"/>
  <c r="DQ85" i="44"/>
  <c r="DQ79" i="44"/>
  <c r="DQ52" i="44"/>
  <c r="DQ29" i="44"/>
  <c r="DQ45" i="44"/>
  <c r="DQ55" i="44"/>
  <c r="DQ42" i="44"/>
  <c r="DQ74" i="44"/>
  <c r="DQ90" i="44"/>
  <c r="DQ106" i="44"/>
  <c r="DQ69" i="44"/>
  <c r="DQ95" i="44"/>
  <c r="DQ89" i="44"/>
  <c r="DQ111" i="44"/>
  <c r="DQ34" i="44"/>
  <c r="DQ118" i="44"/>
  <c r="DQ120" i="44"/>
  <c r="DQ128" i="44"/>
  <c r="DQ136" i="44"/>
  <c r="DQ144" i="44"/>
  <c r="DQ152" i="44"/>
  <c r="DQ160" i="44"/>
  <c r="DQ168" i="44"/>
  <c r="DQ176" i="44"/>
  <c r="DQ184" i="44"/>
  <c r="DQ192" i="44"/>
  <c r="DQ200" i="44"/>
  <c r="DQ208" i="44"/>
  <c r="DQ119" i="44"/>
  <c r="DQ151" i="44"/>
  <c r="DQ183" i="44"/>
  <c r="DQ125" i="44"/>
  <c r="DQ197" i="44"/>
  <c r="DQ219" i="44"/>
  <c r="DQ227" i="44"/>
  <c r="DQ137" i="44"/>
  <c r="DQ169" i="44"/>
  <c r="DQ201" i="44"/>
  <c r="DQ214" i="44"/>
  <c r="DQ222" i="44"/>
  <c r="DQ123" i="44"/>
  <c r="DQ155" i="44"/>
  <c r="DQ187" i="44"/>
  <c r="DQ141" i="44"/>
  <c r="DQ211" i="44"/>
  <c r="DQ37" i="44"/>
  <c r="DQ63" i="44"/>
  <c r="DQ82" i="44"/>
  <c r="DQ58" i="44"/>
  <c r="DQ73" i="44"/>
  <c r="DQ115" i="44"/>
  <c r="DQ107" i="44"/>
  <c r="DQ132" i="44"/>
  <c r="DQ148" i="44"/>
  <c r="DQ164" i="44"/>
  <c r="DQ180" i="44"/>
  <c r="DQ196" i="44"/>
  <c r="DQ114" i="44"/>
  <c r="DQ167" i="44"/>
  <c r="DQ157" i="44"/>
  <c r="DQ223" i="44"/>
  <c r="DQ121" i="44"/>
  <c r="DQ185" i="44"/>
  <c r="DQ218" i="44"/>
  <c r="DQ139" i="44"/>
  <c r="DQ203" i="44"/>
  <c r="DQ53" i="44"/>
  <c r="DQ88" i="44"/>
  <c r="DQ104" i="44"/>
  <c r="DQ81" i="44"/>
  <c r="DQ109" i="44"/>
  <c r="DQ126" i="44"/>
  <c r="DQ150" i="44"/>
  <c r="DQ166" i="44"/>
  <c r="DQ182" i="44"/>
  <c r="DQ206" i="44"/>
  <c r="DQ143" i="44"/>
  <c r="DQ181" i="44"/>
  <c r="DQ225" i="44"/>
  <c r="DQ193" i="44"/>
  <c r="DQ220" i="44"/>
  <c r="DQ179" i="44"/>
  <c r="DQ35" i="44"/>
  <c r="DQ38" i="44"/>
  <c r="DQ61" i="44"/>
  <c r="DQ56" i="44"/>
  <c r="DQ80" i="44"/>
  <c r="DQ96" i="44"/>
  <c r="DQ50" i="44"/>
  <c r="DQ93" i="44"/>
  <c r="DQ54" i="44"/>
  <c r="DQ97" i="44"/>
  <c r="DQ113" i="44"/>
  <c r="DQ60" i="44"/>
  <c r="DQ91" i="44"/>
  <c r="DQ122" i="44"/>
  <c r="DQ130" i="44"/>
  <c r="DQ138" i="44"/>
  <c r="DQ146" i="44"/>
  <c r="DQ154" i="44"/>
  <c r="DQ162" i="44"/>
  <c r="DQ170" i="44"/>
  <c r="DQ178" i="44"/>
  <c r="DQ186" i="44"/>
  <c r="DQ194" i="44"/>
  <c r="DQ202" i="44"/>
  <c r="DQ83" i="44"/>
  <c r="DQ127" i="44"/>
  <c r="DQ159" i="44"/>
  <c r="DQ191" i="44"/>
  <c r="DQ149" i="44"/>
  <c r="DQ205" i="44"/>
  <c r="DQ221" i="44"/>
  <c r="DQ108" i="44"/>
  <c r="DQ145" i="44"/>
  <c r="DQ177" i="44"/>
  <c r="DQ209" i="44"/>
  <c r="DQ216" i="44"/>
  <c r="DQ224" i="44"/>
  <c r="DQ131" i="44"/>
  <c r="DQ163" i="44"/>
  <c r="DQ195" i="44"/>
  <c r="DQ165" i="44"/>
  <c r="DQ215" i="44"/>
  <c r="DQ46" i="44"/>
  <c r="DQ64" i="44"/>
  <c r="DQ98" i="44"/>
  <c r="DQ101" i="44"/>
  <c r="DQ105" i="44"/>
  <c r="DQ99" i="44"/>
  <c r="DQ124" i="44"/>
  <c r="DQ140" i="44"/>
  <c r="DQ156" i="44"/>
  <c r="DQ172" i="44"/>
  <c r="DQ188" i="44"/>
  <c r="DQ204" i="44"/>
  <c r="DQ135" i="44"/>
  <c r="DQ199" i="44"/>
  <c r="DQ213" i="44"/>
  <c r="DQ153" i="44"/>
  <c r="DQ210" i="44"/>
  <c r="DQ226" i="44"/>
  <c r="DQ171" i="44"/>
  <c r="DQ173" i="44"/>
  <c r="DQ43" i="44"/>
  <c r="DQ72" i="44"/>
  <c r="DQ87" i="44"/>
  <c r="DQ117" i="44"/>
  <c r="DQ112" i="44"/>
  <c r="DQ134" i="44"/>
  <c r="DQ158" i="44"/>
  <c r="DQ174" i="44"/>
  <c r="DQ198" i="44"/>
  <c r="DQ116" i="44"/>
  <c r="DQ207" i="44"/>
  <c r="DQ217" i="44"/>
  <c r="DQ161" i="44"/>
  <c r="DQ212" i="44"/>
  <c r="DQ147" i="44"/>
  <c r="DQ133" i="44"/>
  <c r="DQ27" i="44"/>
  <c r="DQ32" i="44"/>
  <c r="DQ62" i="44"/>
  <c r="DQ110" i="44"/>
  <c r="DQ142" i="44"/>
  <c r="DQ190" i="44"/>
  <c r="DQ175" i="44"/>
  <c r="DQ129" i="44"/>
  <c r="DQ75" i="44"/>
  <c r="DQ189" i="44"/>
  <c r="DS30" i="44"/>
  <c r="DS38" i="44"/>
  <c r="DS46" i="44"/>
  <c r="DS47" i="44"/>
  <c r="DS56" i="44"/>
  <c r="DS64" i="44"/>
  <c r="DS27" i="44"/>
  <c r="DS65" i="44"/>
  <c r="DS75" i="44"/>
  <c r="DS83" i="44"/>
  <c r="DS91" i="44"/>
  <c r="DS99" i="44"/>
  <c r="DS107" i="44"/>
  <c r="DS59" i="44"/>
  <c r="DS70" i="44"/>
  <c r="DS102" i="44"/>
  <c r="DS80" i="44"/>
  <c r="DS63" i="44"/>
  <c r="DS98" i="44"/>
  <c r="DS112" i="44"/>
  <c r="BG112" i="44" s="1"/>
  <c r="AA112" i="44" s="1"/>
  <c r="AQ112" i="44" s="1"/>
  <c r="DS76" i="44"/>
  <c r="DS100" i="44"/>
  <c r="DS123" i="44"/>
  <c r="DS131" i="44"/>
  <c r="DS139" i="44"/>
  <c r="DS147" i="44"/>
  <c r="BG147" i="44" s="1"/>
  <c r="AA147" i="44" s="1"/>
  <c r="AQ147" i="44" s="1"/>
  <c r="DS155" i="44"/>
  <c r="DS163" i="44"/>
  <c r="DS171" i="44"/>
  <c r="DS179" i="44"/>
  <c r="DS187" i="44"/>
  <c r="DS195" i="44"/>
  <c r="BG195" i="44" s="1"/>
  <c r="AA195" i="44" s="1"/>
  <c r="AQ195" i="44" s="1"/>
  <c r="DS203" i="44"/>
  <c r="BG203" i="44" s="1"/>
  <c r="AA203" i="44" s="1"/>
  <c r="AQ203" i="44" s="1"/>
  <c r="DS92" i="44"/>
  <c r="DS128" i="44"/>
  <c r="DS160" i="44"/>
  <c r="DS192" i="44"/>
  <c r="DS142" i="44"/>
  <c r="DS190" i="44"/>
  <c r="DS117" i="44"/>
  <c r="BG117" i="44" s="1"/>
  <c r="AA117" i="44" s="1"/>
  <c r="AQ117" i="44" s="1"/>
  <c r="DS146" i="44"/>
  <c r="DS178" i="44"/>
  <c r="DS211" i="44"/>
  <c r="DS219" i="44"/>
  <c r="DS227" i="44"/>
  <c r="DS140" i="44"/>
  <c r="BG140" i="44" s="1"/>
  <c r="AA140" i="44" s="1"/>
  <c r="AQ140" i="44" s="1"/>
  <c r="DS172" i="44"/>
  <c r="DS204" i="44"/>
  <c r="DS198" i="44"/>
  <c r="DS218" i="44"/>
  <c r="DS42" i="44"/>
  <c r="DS52" i="44"/>
  <c r="DS29" i="44"/>
  <c r="DS71" i="44"/>
  <c r="DS87" i="44"/>
  <c r="BG87" i="44" s="1"/>
  <c r="AA87" i="44" s="1"/>
  <c r="AQ87" i="44" s="1"/>
  <c r="DS103" i="44"/>
  <c r="DS33" i="44"/>
  <c r="DS61" i="44"/>
  <c r="DS82" i="44"/>
  <c r="DS116" i="44"/>
  <c r="DS119" i="44"/>
  <c r="DS135" i="44"/>
  <c r="DS151" i="44"/>
  <c r="DS167" i="44"/>
  <c r="DS183" i="44"/>
  <c r="DS199" i="44"/>
  <c r="DS84" i="44"/>
  <c r="DS176" i="44"/>
  <c r="DS208" i="44"/>
  <c r="DS214" i="44"/>
  <c r="DS162" i="44"/>
  <c r="DS215" i="44"/>
  <c r="BG215" i="44" s="1"/>
  <c r="AA215" i="44" s="1"/>
  <c r="AQ215" i="44" s="1"/>
  <c r="DS124" i="44"/>
  <c r="DS188" i="44"/>
  <c r="DS212" i="44"/>
  <c r="DS28" i="44"/>
  <c r="BG28" i="44" s="1"/>
  <c r="AA28" i="44" s="1"/>
  <c r="AQ28" i="44" s="1"/>
  <c r="DS39" i="44"/>
  <c r="DS62" i="44"/>
  <c r="DS73" i="44"/>
  <c r="DS89" i="44"/>
  <c r="DS51" i="44"/>
  <c r="DS94" i="44"/>
  <c r="DS90" i="44"/>
  <c r="DS118" i="44"/>
  <c r="DS129" i="44"/>
  <c r="DS145" i="44"/>
  <c r="DS161" i="44"/>
  <c r="BG161" i="44" s="1"/>
  <c r="AA161" i="44" s="1"/>
  <c r="AQ161" i="44" s="1"/>
  <c r="DS177" i="44"/>
  <c r="DS193" i="44"/>
  <c r="BG193" i="44" s="1"/>
  <c r="AA193" i="44" s="1"/>
  <c r="AQ193" i="44" s="1"/>
  <c r="DS120" i="44"/>
  <c r="DS184" i="44"/>
  <c r="DS224" i="44"/>
  <c r="DS170" i="44"/>
  <c r="DS202" i="44"/>
  <c r="DS132" i="44"/>
  <c r="DS164" i="44"/>
  <c r="DS216" i="44"/>
  <c r="DS32" i="44"/>
  <c r="DS40" i="44"/>
  <c r="DS48" i="44"/>
  <c r="DS50" i="44"/>
  <c r="DS58" i="44"/>
  <c r="DS66" i="44"/>
  <c r="DS37" i="44"/>
  <c r="DS69" i="44"/>
  <c r="DS77" i="44"/>
  <c r="DS85" i="44"/>
  <c r="DS93" i="44"/>
  <c r="DS101" i="44"/>
  <c r="DS35" i="44"/>
  <c r="DS67" i="44"/>
  <c r="DS78" i="44"/>
  <c r="DS43" i="44"/>
  <c r="DS88" i="44"/>
  <c r="DS74" i="44"/>
  <c r="DS106" i="44"/>
  <c r="DS114" i="44"/>
  <c r="DS111" i="44"/>
  <c r="DS113" i="44"/>
  <c r="DS125" i="44"/>
  <c r="DS133" i="44"/>
  <c r="DS141" i="44"/>
  <c r="DS149" i="44"/>
  <c r="DS157" i="44"/>
  <c r="BG157" i="44" s="1"/>
  <c r="AA157" i="44" s="1"/>
  <c r="AQ157" i="44" s="1"/>
  <c r="DS165" i="44"/>
  <c r="DS173" i="44"/>
  <c r="DS181" i="44"/>
  <c r="DS189" i="44"/>
  <c r="DS197" i="44"/>
  <c r="BG197" i="44" s="1"/>
  <c r="AA197" i="44" s="1"/>
  <c r="AQ197" i="44" s="1"/>
  <c r="DS205" i="44"/>
  <c r="DS115" i="44"/>
  <c r="DS136" i="44"/>
  <c r="DS168" i="44"/>
  <c r="DS200" i="44"/>
  <c r="DS150" i="44"/>
  <c r="DS210" i="44"/>
  <c r="DS122" i="44"/>
  <c r="DS154" i="44"/>
  <c r="DS186" i="44"/>
  <c r="DS213" i="44"/>
  <c r="DS221" i="44"/>
  <c r="DS109" i="44"/>
  <c r="DS148" i="44"/>
  <c r="DS180" i="44"/>
  <c r="DS126" i="44"/>
  <c r="DS206" i="44"/>
  <c r="DS220" i="44"/>
  <c r="BG220" i="44" s="1"/>
  <c r="AA220" i="44" s="1"/>
  <c r="AQ220" i="44" s="1"/>
  <c r="DS34" i="44"/>
  <c r="DS31" i="44"/>
  <c r="DS60" i="44"/>
  <c r="DS49" i="44"/>
  <c r="BG49" i="44" s="1"/>
  <c r="AA49" i="44" s="1"/>
  <c r="AQ49" i="44" s="1"/>
  <c r="DS79" i="44"/>
  <c r="DS95" i="44"/>
  <c r="DS45" i="44"/>
  <c r="BG45" i="44" s="1"/>
  <c r="AA45" i="44" s="1"/>
  <c r="AQ45" i="44" s="1"/>
  <c r="DS86" i="44"/>
  <c r="DS96" i="44"/>
  <c r="DS108" i="44"/>
  <c r="DS53" i="44"/>
  <c r="BG53" i="44" s="1"/>
  <c r="AA53" i="44" s="1"/>
  <c r="AQ53" i="44" s="1"/>
  <c r="DS127" i="44"/>
  <c r="DS143" i="44"/>
  <c r="DS159" i="44"/>
  <c r="DS175" i="44"/>
  <c r="DS191" i="44"/>
  <c r="DS207" i="44"/>
  <c r="DS144" i="44"/>
  <c r="DS166" i="44"/>
  <c r="DS130" i="44"/>
  <c r="DS194" i="44"/>
  <c r="DS223" i="44"/>
  <c r="BG223" i="44" s="1"/>
  <c r="AA223" i="44" s="1"/>
  <c r="AQ223" i="44" s="1"/>
  <c r="DS156" i="44"/>
  <c r="DS158" i="44"/>
  <c r="DS222" i="44"/>
  <c r="DS36" i="44"/>
  <c r="DS54" i="44"/>
  <c r="BG54" i="44" s="1"/>
  <c r="AA54" i="44" s="1"/>
  <c r="AQ54" i="44" s="1"/>
  <c r="DS57" i="44"/>
  <c r="DS81" i="44"/>
  <c r="DS105" i="44"/>
  <c r="DS55" i="44"/>
  <c r="DS104" i="44"/>
  <c r="BG104" i="44" s="1"/>
  <c r="AA104" i="44" s="1"/>
  <c r="AQ104" i="44" s="1"/>
  <c r="DS110" i="44"/>
  <c r="DS68" i="44"/>
  <c r="DS137" i="44"/>
  <c r="DS153" i="44"/>
  <c r="DS185" i="44"/>
  <c r="DS201" i="44"/>
  <c r="DS152" i="44"/>
  <c r="DS134" i="44"/>
  <c r="DS138" i="44"/>
  <c r="DS225" i="44"/>
  <c r="BG225" i="44" s="1"/>
  <c r="AA225" i="44" s="1"/>
  <c r="AQ225" i="44" s="1"/>
  <c r="DS196" i="44"/>
  <c r="DS226" i="44"/>
  <c r="DS44" i="44"/>
  <c r="DS41" i="44"/>
  <c r="DS97" i="44"/>
  <c r="DS72" i="44"/>
  <c r="DS121" i="44"/>
  <c r="DS169" i="44"/>
  <c r="DS209" i="44"/>
  <c r="DS174" i="44"/>
  <c r="DS217" i="44"/>
  <c r="BG217" i="44" s="1"/>
  <c r="AA217" i="44" s="1"/>
  <c r="AQ217" i="44" s="1"/>
  <c r="DS182" i="44"/>
  <c r="EV27" i="44"/>
  <c r="EV29" i="44"/>
  <c r="EV31" i="44"/>
  <c r="EV33" i="44"/>
  <c r="EV35" i="44"/>
  <c r="EV37" i="44"/>
  <c r="EV39" i="44"/>
  <c r="EV41" i="44"/>
  <c r="EV43" i="44"/>
  <c r="EV45" i="44"/>
  <c r="EV47" i="44"/>
  <c r="EV49" i="44"/>
  <c r="EV51" i="44"/>
  <c r="EV53" i="44"/>
  <c r="EV55" i="44"/>
  <c r="EV57" i="44"/>
  <c r="EV59" i="44"/>
  <c r="EV61" i="44"/>
  <c r="EV63" i="44"/>
  <c r="EV65" i="44"/>
  <c r="EV67" i="44"/>
  <c r="EV69" i="44"/>
  <c r="EV71" i="44"/>
  <c r="EV73" i="44"/>
  <c r="EV75" i="44"/>
  <c r="EV77" i="44"/>
  <c r="EV79" i="44"/>
  <c r="EV81" i="44"/>
  <c r="EV83" i="44"/>
  <c r="EV85" i="44"/>
  <c r="EV87" i="44"/>
  <c r="EV89" i="44"/>
  <c r="EV91" i="44"/>
  <c r="EV93" i="44"/>
  <c r="EV95" i="44"/>
  <c r="EV97" i="44"/>
  <c r="EV99" i="44"/>
  <c r="EV101" i="44"/>
  <c r="EV103" i="44"/>
  <c r="EV105" i="44"/>
  <c r="EV107" i="44"/>
  <c r="EV109" i="44"/>
  <c r="EV111" i="44"/>
  <c r="EV113" i="44"/>
  <c r="EV115" i="44"/>
  <c r="EV117" i="44"/>
  <c r="EV119" i="44"/>
  <c r="EV121" i="44"/>
  <c r="EV123" i="44"/>
  <c r="EV125" i="44"/>
  <c r="EV127" i="44"/>
  <c r="EV129" i="44"/>
  <c r="EV131" i="44"/>
  <c r="EV133" i="44"/>
  <c r="EV135" i="44"/>
  <c r="EV137" i="44"/>
  <c r="EV139" i="44"/>
  <c r="EV141" i="44"/>
  <c r="EV143" i="44"/>
  <c r="EV145" i="44"/>
  <c r="EV147" i="44"/>
  <c r="EV149" i="44"/>
  <c r="EV151" i="44"/>
  <c r="EV153" i="44"/>
  <c r="EV155" i="44"/>
  <c r="EV157" i="44"/>
  <c r="EV159" i="44"/>
  <c r="EV161" i="44"/>
  <c r="EV163" i="44"/>
  <c r="EV165" i="44"/>
  <c r="EV167" i="44"/>
  <c r="EV169" i="44"/>
  <c r="EV171" i="44"/>
  <c r="EV173" i="44"/>
  <c r="EV175" i="44"/>
  <c r="EV177" i="44"/>
  <c r="EV179" i="44"/>
  <c r="EV181" i="44"/>
  <c r="EV183" i="44"/>
  <c r="EV185" i="44"/>
  <c r="EV187" i="44"/>
  <c r="EV189" i="44"/>
  <c r="EV191" i="44"/>
  <c r="EV193" i="44"/>
  <c r="EV195" i="44"/>
  <c r="EV197" i="44"/>
  <c r="EV199" i="44"/>
  <c r="EV201" i="44"/>
  <c r="EV203" i="44"/>
  <c r="EV205" i="44"/>
  <c r="EV207" i="44"/>
  <c r="EV209" i="44"/>
  <c r="EV211" i="44"/>
  <c r="EV213" i="44"/>
  <c r="EV215" i="44"/>
  <c r="EV217" i="44"/>
  <c r="EV219" i="44"/>
  <c r="EV221" i="44"/>
  <c r="EV223" i="44"/>
  <c r="EV225" i="44"/>
  <c r="EV227" i="44"/>
  <c r="EV28" i="44"/>
  <c r="EV30" i="44"/>
  <c r="EV32" i="44"/>
  <c r="EV34" i="44"/>
  <c r="EV36" i="44"/>
  <c r="EV38" i="44"/>
  <c r="EV40" i="44"/>
  <c r="EV42" i="44"/>
  <c r="EV44" i="44"/>
  <c r="EV46" i="44"/>
  <c r="EV48" i="44"/>
  <c r="EV50" i="44"/>
  <c r="EV52" i="44"/>
  <c r="EV54" i="44"/>
  <c r="EV56" i="44"/>
  <c r="EV58" i="44"/>
  <c r="EV60" i="44"/>
  <c r="EV62" i="44"/>
  <c r="EV64" i="44"/>
  <c r="EV66" i="44"/>
  <c r="EV68" i="44"/>
  <c r="EV70" i="44"/>
  <c r="EV72" i="44"/>
  <c r="EV74" i="44"/>
  <c r="EV76" i="44"/>
  <c r="EV78" i="44"/>
  <c r="EV80" i="44"/>
  <c r="EV82" i="44"/>
  <c r="EV84" i="44"/>
  <c r="EV86" i="44"/>
  <c r="EV88" i="44"/>
  <c r="EV90" i="44"/>
  <c r="EV92" i="44"/>
  <c r="EV94" i="44"/>
  <c r="EV96" i="44"/>
  <c r="EV98" i="44"/>
  <c r="EV100" i="44"/>
  <c r="EV102" i="44"/>
  <c r="EV104" i="44"/>
  <c r="EV106" i="44"/>
  <c r="EV108" i="44"/>
  <c r="EV110" i="44"/>
  <c r="EV112" i="44"/>
  <c r="EV114" i="44"/>
  <c r="EV116" i="44"/>
  <c r="EV118" i="44"/>
  <c r="EV120" i="44"/>
  <c r="EV122" i="44"/>
  <c r="EV124" i="44"/>
  <c r="EV126" i="44"/>
  <c r="EV128" i="44"/>
  <c r="EV130" i="44"/>
  <c r="EV132" i="44"/>
  <c r="EV134" i="44"/>
  <c r="EV136" i="44"/>
  <c r="EV138" i="44"/>
  <c r="EV140" i="44"/>
  <c r="EV142" i="44"/>
  <c r="EV144" i="44"/>
  <c r="EV146" i="44"/>
  <c r="EV148" i="44"/>
  <c r="EV150" i="44"/>
  <c r="EV152" i="44"/>
  <c r="EV154" i="44"/>
  <c r="EV156" i="44"/>
  <c r="EV158" i="44"/>
  <c r="EV160" i="44"/>
  <c r="EV162" i="44"/>
  <c r="EV164" i="44"/>
  <c r="EV166" i="44"/>
  <c r="EV168" i="44"/>
  <c r="EV170" i="44"/>
  <c r="EV172" i="44"/>
  <c r="EV174" i="44"/>
  <c r="EV176" i="44"/>
  <c r="EV178" i="44"/>
  <c r="EV180" i="44"/>
  <c r="EV182" i="44"/>
  <c r="EV184" i="44"/>
  <c r="EV186" i="44"/>
  <c r="EV188" i="44"/>
  <c r="EV190" i="44"/>
  <c r="EV192" i="44"/>
  <c r="BD192" i="44" s="1"/>
  <c r="X192" i="44" s="1"/>
  <c r="AN192" i="44" s="1"/>
  <c r="EV194" i="44"/>
  <c r="EV196" i="44"/>
  <c r="EV198" i="44"/>
  <c r="EV200" i="44"/>
  <c r="EV202" i="44"/>
  <c r="EV204" i="44"/>
  <c r="EV206" i="44"/>
  <c r="EV208" i="44"/>
  <c r="EV210" i="44"/>
  <c r="EV212" i="44"/>
  <c r="EV214" i="44"/>
  <c r="EV216" i="44"/>
  <c r="EV218" i="44"/>
  <c r="EV220" i="44"/>
  <c r="EV222" i="44"/>
  <c r="EV224" i="44"/>
  <c r="EV226" i="44"/>
  <c r="EW32" i="44"/>
  <c r="EW40" i="44"/>
  <c r="EW48" i="44"/>
  <c r="EW50" i="44"/>
  <c r="EW58" i="44"/>
  <c r="EW66" i="44"/>
  <c r="EW63" i="44"/>
  <c r="EW57" i="44"/>
  <c r="EW73" i="44"/>
  <c r="EW81" i="44"/>
  <c r="EW89" i="44"/>
  <c r="EW97" i="44"/>
  <c r="EW105" i="44"/>
  <c r="EW51" i="44"/>
  <c r="EW68" i="44"/>
  <c r="EW100" i="44"/>
  <c r="EW94" i="44"/>
  <c r="EW113" i="44"/>
  <c r="EW121" i="44"/>
  <c r="EW129" i="44"/>
  <c r="EW137" i="44"/>
  <c r="EW145" i="44"/>
  <c r="EW153" i="44"/>
  <c r="EW161" i="44"/>
  <c r="EW169" i="44"/>
  <c r="EW177" i="44"/>
  <c r="EW185" i="44"/>
  <c r="BE185" i="44" s="1"/>
  <c r="Y185" i="44" s="1"/>
  <c r="AO185" i="44" s="1"/>
  <c r="EW33" i="44"/>
  <c r="EW96" i="44"/>
  <c r="EW108" i="44"/>
  <c r="EW140" i="44"/>
  <c r="EW172" i="44"/>
  <c r="EW110" i="44"/>
  <c r="EW142" i="44"/>
  <c r="EW174" i="44"/>
  <c r="EW74" i="44"/>
  <c r="EW128" i="44"/>
  <c r="EW160" i="44"/>
  <c r="EW98" i="44"/>
  <c r="EW194" i="44"/>
  <c r="EW202" i="44"/>
  <c r="EW210" i="44"/>
  <c r="EW218" i="44"/>
  <c r="EW226" i="44"/>
  <c r="EW186" i="44"/>
  <c r="EW193" i="44"/>
  <c r="EW201" i="44"/>
  <c r="EW209" i="44"/>
  <c r="EW217" i="44"/>
  <c r="EW225" i="44"/>
  <c r="EW36" i="44"/>
  <c r="EW37" i="44"/>
  <c r="EW62" i="44"/>
  <c r="EW39" i="44"/>
  <c r="EW77" i="44"/>
  <c r="EW93" i="44"/>
  <c r="EW35" i="44"/>
  <c r="EW84" i="44"/>
  <c r="EW109" i="44"/>
  <c r="EW125" i="44"/>
  <c r="EW141" i="44"/>
  <c r="EW157" i="44"/>
  <c r="EW173" i="44"/>
  <c r="EW189" i="44"/>
  <c r="EW61" i="44"/>
  <c r="EW156" i="44"/>
  <c r="EW126" i="44"/>
  <c r="EW190" i="44"/>
  <c r="EW144" i="44"/>
  <c r="EW146" i="44"/>
  <c r="EW206" i="44"/>
  <c r="EW222" i="44"/>
  <c r="EW162" i="44"/>
  <c r="EW205" i="44"/>
  <c r="EW221" i="44"/>
  <c r="EW30" i="44"/>
  <c r="EW45" i="44"/>
  <c r="EW64" i="44"/>
  <c r="EW71" i="44"/>
  <c r="EW87" i="44"/>
  <c r="EW47" i="44"/>
  <c r="EW53" i="44"/>
  <c r="EW86" i="44"/>
  <c r="EW111" i="44"/>
  <c r="EW119" i="44"/>
  <c r="EW135" i="44"/>
  <c r="EW159" i="44"/>
  <c r="EW175" i="44"/>
  <c r="EW88" i="44"/>
  <c r="EW164" i="44"/>
  <c r="EW134" i="44"/>
  <c r="EW120" i="44"/>
  <c r="EW152" i="44"/>
  <c r="EW208" i="44"/>
  <c r="EW224" i="44"/>
  <c r="EW199" i="44"/>
  <c r="EW215" i="44"/>
  <c r="EW34" i="44"/>
  <c r="EW42" i="44"/>
  <c r="EW29" i="44"/>
  <c r="EW52" i="44"/>
  <c r="EW60" i="44"/>
  <c r="EW31" i="44"/>
  <c r="EW27" i="44"/>
  <c r="EW65" i="44"/>
  <c r="EW75" i="44"/>
  <c r="EW83" i="44"/>
  <c r="EW91" i="44"/>
  <c r="EW99" i="44"/>
  <c r="EW107" i="44"/>
  <c r="EW59" i="44"/>
  <c r="EW76" i="44"/>
  <c r="EW70" i="44"/>
  <c r="EW102" i="44"/>
  <c r="EW115" i="44"/>
  <c r="EW123" i="44"/>
  <c r="EW131" i="44"/>
  <c r="EW139" i="44"/>
  <c r="EW147" i="44"/>
  <c r="EW155" i="44"/>
  <c r="EW163" i="44"/>
  <c r="EW171" i="44"/>
  <c r="EW179" i="44"/>
  <c r="EW187" i="44"/>
  <c r="EW72" i="44"/>
  <c r="EW104" i="44"/>
  <c r="EW116" i="44"/>
  <c r="EW148" i="44"/>
  <c r="EW180" i="44"/>
  <c r="EW118" i="44"/>
  <c r="EW150" i="44"/>
  <c r="EW182" i="44"/>
  <c r="EW106" i="44"/>
  <c r="EW136" i="44"/>
  <c r="EW168" i="44"/>
  <c r="EW114" i="44"/>
  <c r="EW196" i="44"/>
  <c r="EW204" i="44"/>
  <c r="EW212" i="44"/>
  <c r="EW220" i="44"/>
  <c r="EW138" i="44"/>
  <c r="EW130" i="44"/>
  <c r="EW195" i="44"/>
  <c r="EW203" i="44"/>
  <c r="EW211" i="44"/>
  <c r="EW219" i="44"/>
  <c r="EW227" i="44"/>
  <c r="EW28" i="44"/>
  <c r="EW44" i="44"/>
  <c r="EW54" i="44"/>
  <c r="EW41" i="44"/>
  <c r="EW69" i="44"/>
  <c r="EW85" i="44"/>
  <c r="EW101" i="44"/>
  <c r="EW67" i="44"/>
  <c r="EW78" i="44"/>
  <c r="EW117" i="44"/>
  <c r="EW133" i="44"/>
  <c r="EW149" i="44"/>
  <c r="EW165" i="44"/>
  <c r="EW181" i="44"/>
  <c r="EW80" i="44"/>
  <c r="EW124" i="44"/>
  <c r="EW188" i="44"/>
  <c r="EW158" i="44"/>
  <c r="EW112" i="44"/>
  <c r="EW176" i="44"/>
  <c r="EW198" i="44"/>
  <c r="EW214" i="44"/>
  <c r="EW170" i="44"/>
  <c r="EW197" i="44"/>
  <c r="EW213" i="44"/>
  <c r="EW122" i="44"/>
  <c r="EW38" i="44"/>
  <c r="EW56" i="44"/>
  <c r="EW49" i="44"/>
  <c r="EW79" i="44"/>
  <c r="EW103" i="44"/>
  <c r="EW127" i="44"/>
  <c r="EW151" i="44"/>
  <c r="EW167" i="44"/>
  <c r="EW191" i="44"/>
  <c r="EW132" i="44"/>
  <c r="EW82" i="44"/>
  <c r="EW43" i="44"/>
  <c r="EW184" i="44"/>
  <c r="EW200" i="44"/>
  <c r="EW216" i="44"/>
  <c r="EW192" i="44"/>
  <c r="EW207" i="44"/>
  <c r="EW46" i="44"/>
  <c r="EW55" i="44"/>
  <c r="EW95" i="44"/>
  <c r="EW92" i="44"/>
  <c r="EW143" i="44"/>
  <c r="EW183" i="44"/>
  <c r="EW90" i="44"/>
  <c r="EW166" i="44"/>
  <c r="EW178" i="44"/>
  <c r="EW154" i="44"/>
  <c r="EW223" i="44"/>
  <c r="ES192" i="44"/>
  <c r="ES221" i="44"/>
  <c r="ES213" i="44"/>
  <c r="ES205" i="44"/>
  <c r="ES197" i="44"/>
  <c r="ES144" i="44"/>
  <c r="ES152" i="44"/>
  <c r="ES34" i="44"/>
  <c r="ES42" i="44"/>
  <c r="ES27" i="44"/>
  <c r="ES52" i="44"/>
  <c r="ES60" i="44"/>
  <c r="ES33" i="44"/>
  <c r="ES31" i="44"/>
  <c r="ES69" i="44"/>
  <c r="ES77" i="44"/>
  <c r="ES85" i="44"/>
  <c r="ES93" i="44"/>
  <c r="ES101" i="44"/>
  <c r="ES29" i="44"/>
  <c r="ES65" i="44"/>
  <c r="ES90" i="44"/>
  <c r="ES68" i="44"/>
  <c r="ES100" i="44"/>
  <c r="ES115" i="44"/>
  <c r="ES123" i="44"/>
  <c r="ES131" i="44"/>
  <c r="ES139" i="44"/>
  <c r="ES147" i="44"/>
  <c r="ES155" i="44"/>
  <c r="ES163" i="44"/>
  <c r="ES171" i="44"/>
  <c r="ES179" i="44"/>
  <c r="ES187" i="44"/>
  <c r="ES51" i="44"/>
  <c r="ES94" i="44"/>
  <c r="ES114" i="44"/>
  <c r="ES146" i="44"/>
  <c r="ES178" i="44"/>
  <c r="ES108" i="44"/>
  <c r="ES140" i="44"/>
  <c r="ES172" i="44"/>
  <c r="ES110" i="44"/>
  <c r="ES142" i="44"/>
  <c r="ES174" i="44"/>
  <c r="ES224" i="44"/>
  <c r="ES216" i="44"/>
  <c r="ES208" i="44"/>
  <c r="ES200" i="44"/>
  <c r="ES160" i="44"/>
  <c r="ES40" i="44"/>
  <c r="ES66" i="44"/>
  <c r="ES75" i="44"/>
  <c r="ES91" i="44"/>
  <c r="ES107" i="44"/>
  <c r="ES57" i="44"/>
  <c r="ES59" i="44"/>
  <c r="ES113" i="44"/>
  <c r="ES129" i="44"/>
  <c r="ES137" i="44"/>
  <c r="ES153" i="44"/>
  <c r="ES169" i="44"/>
  <c r="ES185" i="44"/>
  <c r="ES86" i="44"/>
  <c r="ES138" i="44"/>
  <c r="ES96" i="44"/>
  <c r="ES164" i="44"/>
  <c r="ES88" i="44"/>
  <c r="ES166" i="44"/>
  <c r="ES218" i="44"/>
  <c r="ES202" i="44"/>
  <c r="ES227" i="44"/>
  <c r="ES219" i="44"/>
  <c r="ES211" i="44"/>
  <c r="ES203" i="44"/>
  <c r="ES195" i="44"/>
  <c r="ES112" i="44"/>
  <c r="ES28" i="44"/>
  <c r="ES36" i="44"/>
  <c r="ES44" i="44"/>
  <c r="ES35" i="44"/>
  <c r="ES54" i="44"/>
  <c r="ES62" i="44"/>
  <c r="ES45" i="44"/>
  <c r="ES41" i="44"/>
  <c r="ES71" i="44"/>
  <c r="ES79" i="44"/>
  <c r="ES87" i="44"/>
  <c r="ES95" i="44"/>
  <c r="ES103" i="44"/>
  <c r="ES39" i="44"/>
  <c r="ES67" i="44"/>
  <c r="ES98" i="44"/>
  <c r="ES76" i="44"/>
  <c r="ES109" i="44"/>
  <c r="ES117" i="44"/>
  <c r="ES125" i="44"/>
  <c r="ES133" i="44"/>
  <c r="ES141" i="44"/>
  <c r="ES149" i="44"/>
  <c r="ES157" i="44"/>
  <c r="ES165" i="44"/>
  <c r="ES173" i="44"/>
  <c r="ES181" i="44"/>
  <c r="ES189" i="44"/>
  <c r="ES70" i="44"/>
  <c r="ES102" i="44"/>
  <c r="ES122" i="44"/>
  <c r="ES154" i="44"/>
  <c r="ES186" i="44"/>
  <c r="ES116" i="44"/>
  <c r="ES148" i="44"/>
  <c r="ES180" i="44"/>
  <c r="ES118" i="44"/>
  <c r="ES150" i="44"/>
  <c r="ES182" i="44"/>
  <c r="ES222" i="44"/>
  <c r="ES214" i="44"/>
  <c r="ES206" i="44"/>
  <c r="ES198" i="44"/>
  <c r="ES128" i="44"/>
  <c r="ES225" i="44"/>
  <c r="ES217" i="44"/>
  <c r="ES209" i="44"/>
  <c r="ES201" i="44"/>
  <c r="ES193" i="44"/>
  <c r="ES168" i="44"/>
  <c r="ES30" i="44"/>
  <c r="ES38" i="44"/>
  <c r="ES46" i="44"/>
  <c r="ES43" i="44"/>
  <c r="ES56" i="44"/>
  <c r="ES64" i="44"/>
  <c r="ES53" i="44"/>
  <c r="ES55" i="44"/>
  <c r="ES73" i="44"/>
  <c r="ES81" i="44"/>
  <c r="ES89" i="44"/>
  <c r="ES97" i="44"/>
  <c r="ES105" i="44"/>
  <c r="ES49" i="44"/>
  <c r="ES74" i="44"/>
  <c r="ES106" i="44"/>
  <c r="ES84" i="44"/>
  <c r="ES111" i="44"/>
  <c r="ES119" i="44"/>
  <c r="ES127" i="44"/>
  <c r="ES135" i="44"/>
  <c r="ES143" i="44"/>
  <c r="ES151" i="44"/>
  <c r="ES159" i="44"/>
  <c r="ES167" i="44"/>
  <c r="ES175" i="44"/>
  <c r="ES183" i="44"/>
  <c r="ES191" i="44"/>
  <c r="ES78" i="44"/>
  <c r="ES72" i="44"/>
  <c r="ES130" i="44"/>
  <c r="ES162" i="44"/>
  <c r="ES47" i="44"/>
  <c r="ES124" i="44"/>
  <c r="ES156" i="44"/>
  <c r="ES188" i="44"/>
  <c r="ES126" i="44"/>
  <c r="ES158" i="44"/>
  <c r="ES190" i="44"/>
  <c r="ES220" i="44"/>
  <c r="ES212" i="44"/>
  <c r="ES204" i="44"/>
  <c r="ES196" i="44"/>
  <c r="ES80" i="44"/>
  <c r="ES223" i="44"/>
  <c r="ES215" i="44"/>
  <c r="ES207" i="44"/>
  <c r="ES199" i="44"/>
  <c r="ES176" i="44"/>
  <c r="ES184" i="44"/>
  <c r="ES32" i="44"/>
  <c r="ES48" i="44"/>
  <c r="ES50" i="44"/>
  <c r="ES58" i="44"/>
  <c r="ES61" i="44"/>
  <c r="ES63" i="44"/>
  <c r="ES83" i="44"/>
  <c r="ES99" i="44"/>
  <c r="ES82" i="44"/>
  <c r="ES92" i="44"/>
  <c r="ES121" i="44"/>
  <c r="ES145" i="44"/>
  <c r="ES161" i="44"/>
  <c r="ES177" i="44"/>
  <c r="ES37" i="44"/>
  <c r="ES104" i="44"/>
  <c r="ES170" i="44"/>
  <c r="ES132" i="44"/>
  <c r="ES134" i="44"/>
  <c r="ES226" i="44"/>
  <c r="ES210" i="44"/>
  <c r="ES194" i="44"/>
  <c r="ES136" i="44"/>
  <c r="EB28" i="44"/>
  <c r="EB30" i="44"/>
  <c r="EB32" i="44"/>
  <c r="EB34" i="44"/>
  <c r="EB36" i="44"/>
  <c r="EB38" i="44"/>
  <c r="EB40" i="44"/>
  <c r="EB42" i="44"/>
  <c r="EB44" i="44"/>
  <c r="EB46" i="44"/>
  <c r="EB48" i="44"/>
  <c r="EB50" i="44"/>
  <c r="EB52" i="44"/>
  <c r="EB54" i="44"/>
  <c r="EB56" i="44"/>
  <c r="EB58" i="44"/>
  <c r="EB60" i="44"/>
  <c r="EB62" i="44"/>
  <c r="EB64" i="44"/>
  <c r="EB66" i="44"/>
  <c r="EB68" i="44"/>
  <c r="EB70" i="44"/>
  <c r="EB72" i="44"/>
  <c r="EB74" i="44"/>
  <c r="EB76" i="44"/>
  <c r="EB78" i="44"/>
  <c r="EB80" i="44"/>
  <c r="EB82" i="44"/>
  <c r="EB84" i="44"/>
  <c r="EB86" i="44"/>
  <c r="EB88" i="44"/>
  <c r="EB90" i="44"/>
  <c r="EB92" i="44"/>
  <c r="EB94" i="44"/>
  <c r="EB96" i="44"/>
  <c r="EB98" i="44"/>
  <c r="EB100" i="44"/>
  <c r="EB102" i="44"/>
  <c r="EB104" i="44"/>
  <c r="EB106" i="44"/>
  <c r="EB108" i="44"/>
  <c r="EB110" i="44"/>
  <c r="EB112" i="44"/>
  <c r="EB114" i="44"/>
  <c r="EB116" i="44"/>
  <c r="EB118" i="44"/>
  <c r="EB120" i="44"/>
  <c r="EB122" i="44"/>
  <c r="EB124" i="44"/>
  <c r="EB126" i="44"/>
  <c r="EB128" i="44"/>
  <c r="EB130" i="44"/>
  <c r="EB132" i="44"/>
  <c r="EB134" i="44"/>
  <c r="EB136" i="44"/>
  <c r="EB138" i="44"/>
  <c r="EB140" i="44"/>
  <c r="EB142" i="44"/>
  <c r="EB144" i="44"/>
  <c r="EB146" i="44"/>
  <c r="EB148" i="44"/>
  <c r="EB150" i="44"/>
  <c r="EB152" i="44"/>
  <c r="EB154" i="44"/>
  <c r="EB156" i="44"/>
  <c r="EB158" i="44"/>
  <c r="EB160" i="44"/>
  <c r="EB162" i="44"/>
  <c r="EB164" i="44"/>
  <c r="EB166" i="44"/>
  <c r="EB168" i="44"/>
  <c r="EB170" i="44"/>
  <c r="EB172" i="44"/>
  <c r="EB174" i="44"/>
  <c r="EB176" i="44"/>
  <c r="EB178" i="44"/>
  <c r="EB180" i="44"/>
  <c r="EB182" i="44"/>
  <c r="EB184" i="44"/>
  <c r="EB186" i="44"/>
  <c r="EB188" i="44"/>
  <c r="EB190" i="44"/>
  <c r="EB192" i="44"/>
  <c r="EB194" i="44"/>
  <c r="EB196" i="44"/>
  <c r="EB198" i="44"/>
  <c r="EB200" i="44"/>
  <c r="EB202" i="44"/>
  <c r="EB204" i="44"/>
  <c r="EB206" i="44"/>
  <c r="EB208" i="44"/>
  <c r="EB210" i="44"/>
  <c r="EB212" i="44"/>
  <c r="EB214" i="44"/>
  <c r="EB216" i="44"/>
  <c r="EB199" i="44"/>
  <c r="EB207" i="44"/>
  <c r="EB215" i="44"/>
  <c r="EB219" i="44"/>
  <c r="EB221" i="44"/>
  <c r="EB223" i="44"/>
  <c r="EB225" i="44"/>
  <c r="EB227" i="44"/>
  <c r="EB27" i="44"/>
  <c r="EB31" i="44"/>
  <c r="EB35" i="44"/>
  <c r="EB39" i="44"/>
  <c r="EB43" i="44"/>
  <c r="EB47" i="44"/>
  <c r="EB51" i="44"/>
  <c r="EB55" i="44"/>
  <c r="EB59" i="44"/>
  <c r="EB63" i="44"/>
  <c r="EB67" i="44"/>
  <c r="EB71" i="44"/>
  <c r="EB75" i="44"/>
  <c r="EB79" i="44"/>
  <c r="EB83" i="44"/>
  <c r="EB87" i="44"/>
  <c r="EB91" i="44"/>
  <c r="EB95" i="44"/>
  <c r="EB99" i="44"/>
  <c r="EB103" i="44"/>
  <c r="EB107" i="44"/>
  <c r="EB111" i="44"/>
  <c r="EB115" i="44"/>
  <c r="EB119" i="44"/>
  <c r="EB123" i="44"/>
  <c r="EB127" i="44"/>
  <c r="EB131" i="44"/>
  <c r="EB135" i="44"/>
  <c r="EB139" i="44"/>
  <c r="EB143" i="44"/>
  <c r="EB147" i="44"/>
  <c r="EB151" i="44"/>
  <c r="EB155" i="44"/>
  <c r="EB159" i="44"/>
  <c r="EB163" i="44"/>
  <c r="EB167" i="44"/>
  <c r="EB171" i="44"/>
  <c r="EB175" i="44"/>
  <c r="EB179" i="44"/>
  <c r="EB183" i="44"/>
  <c r="EB187" i="44"/>
  <c r="EB191" i="44"/>
  <c r="EB193" i="44"/>
  <c r="EB201" i="44"/>
  <c r="EB209" i="44"/>
  <c r="EB217" i="44"/>
  <c r="EB195" i="44"/>
  <c r="EB203" i="44"/>
  <c r="EB211" i="44"/>
  <c r="EB218" i="44"/>
  <c r="EB220" i="44"/>
  <c r="EB222" i="44"/>
  <c r="EB224" i="44"/>
  <c r="EB226" i="44"/>
  <c r="EB41" i="44"/>
  <c r="EB57" i="44"/>
  <c r="EB73" i="44"/>
  <c r="EB89" i="44"/>
  <c r="EB105" i="44"/>
  <c r="EB121" i="44"/>
  <c r="EB137" i="44"/>
  <c r="EB153" i="44"/>
  <c r="EB169" i="44"/>
  <c r="EB185" i="44"/>
  <c r="EB205" i="44"/>
  <c r="EB37" i="44"/>
  <c r="EB53" i="44"/>
  <c r="EB69" i="44"/>
  <c r="EB85" i="44"/>
  <c r="EB101" i="44"/>
  <c r="EB117" i="44"/>
  <c r="EB133" i="44"/>
  <c r="EB149" i="44"/>
  <c r="EB165" i="44"/>
  <c r="EB181" i="44"/>
  <c r="EB213" i="44"/>
  <c r="EB33" i="44"/>
  <c r="EB49" i="44"/>
  <c r="EB65" i="44"/>
  <c r="EB81" i="44"/>
  <c r="EB97" i="44"/>
  <c r="EB113" i="44"/>
  <c r="EB129" i="44"/>
  <c r="EB145" i="44"/>
  <c r="EB161" i="44"/>
  <c r="EB177" i="44"/>
  <c r="EB29" i="44"/>
  <c r="EB93" i="44"/>
  <c r="EB157" i="44"/>
  <c r="EB197" i="44"/>
  <c r="EB77" i="44"/>
  <c r="EB141" i="44"/>
  <c r="EB61" i="44"/>
  <c r="EB125" i="44"/>
  <c r="EB189" i="44"/>
  <c r="EB45" i="44"/>
  <c r="EB109" i="44"/>
  <c r="EB173" i="44"/>
  <c r="BC64" i="44" l="1"/>
  <c r="W64" i="44" s="1"/>
  <c r="AM64" i="44" s="1"/>
  <c r="BC104" i="44"/>
  <c r="W104" i="44" s="1"/>
  <c r="AM104" i="44" s="1"/>
  <c r="BC93" i="44"/>
  <c r="W93" i="44" s="1"/>
  <c r="AM93" i="44" s="1"/>
  <c r="BG226" i="44"/>
  <c r="AA226" i="44" s="1"/>
  <c r="AQ226" i="44" s="1"/>
  <c r="BH227" i="44"/>
  <c r="AB227" i="44" s="1"/>
  <c r="AR227" i="44" s="1"/>
  <c r="BF227" i="44"/>
  <c r="Z227" i="44" s="1"/>
  <c r="AP227" i="44" s="1"/>
  <c r="BH223" i="44"/>
  <c r="AB223" i="44" s="1"/>
  <c r="AR223" i="44" s="1"/>
  <c r="BH226" i="44"/>
  <c r="AB226" i="44" s="1"/>
  <c r="AR226" i="44" s="1"/>
  <c r="BC99" i="44"/>
  <c r="W99" i="44" s="1"/>
  <c r="AM99" i="44" s="1"/>
  <c r="BF226" i="44"/>
  <c r="Z226" i="44" s="1"/>
  <c r="AP226" i="44" s="1"/>
  <c r="BG224" i="44"/>
  <c r="AA224" i="44" s="1"/>
  <c r="AQ224" i="44" s="1"/>
  <c r="BG199" i="44"/>
  <c r="AA199" i="44" s="1"/>
  <c r="AQ199" i="44" s="1"/>
  <c r="BF225" i="44"/>
  <c r="Z225" i="44" s="1"/>
  <c r="AP225" i="44" s="1"/>
  <c r="BC145" i="44"/>
  <c r="W145" i="44" s="1"/>
  <c r="AM145" i="44" s="1"/>
  <c r="BH225" i="44"/>
  <c r="AB225" i="44" s="1"/>
  <c r="AR225" i="44" s="1"/>
  <c r="BG39" i="44"/>
  <c r="AA39" i="44" s="1"/>
  <c r="AQ39" i="44" s="1"/>
  <c r="BG176" i="44"/>
  <c r="AA176" i="44" s="1"/>
  <c r="AQ176" i="44" s="1"/>
  <c r="BH224" i="44"/>
  <c r="AB224" i="44" s="1"/>
  <c r="AR224" i="44" s="1"/>
  <c r="BH119" i="44"/>
  <c r="AB119" i="44" s="1"/>
  <c r="AR119" i="44" s="1"/>
  <c r="BH222" i="44"/>
  <c r="AB222" i="44" s="1"/>
  <c r="AR222" i="44" s="1"/>
  <c r="BF108" i="44"/>
  <c r="Z108" i="44" s="1"/>
  <c r="AP108" i="44" s="1"/>
  <c r="BF44" i="44"/>
  <c r="Z44" i="44" s="1"/>
  <c r="AP44" i="44" s="1"/>
  <c r="BF77" i="44"/>
  <c r="Z77" i="44" s="1"/>
  <c r="AP77" i="44" s="1"/>
  <c r="BC216" i="44"/>
  <c r="W216" i="44" s="1"/>
  <c r="AM216" i="44" s="1"/>
  <c r="BH221" i="44"/>
  <c r="AB221" i="44" s="1"/>
  <c r="AR221" i="44" s="1"/>
  <c r="BJ227" i="44"/>
  <c r="AD227" i="44" s="1"/>
  <c r="AT227" i="44" s="1"/>
  <c r="BI226" i="44"/>
  <c r="AC226" i="44" s="1"/>
  <c r="AS226" i="44" s="1"/>
  <c r="BG227" i="44"/>
  <c r="AA227" i="44" s="1"/>
  <c r="AQ227" i="44" s="1"/>
  <c r="BI227" i="44"/>
  <c r="AC227" i="44" s="1"/>
  <c r="AS227" i="44" s="1"/>
  <c r="BJ226" i="44"/>
  <c r="AD226" i="44" s="1"/>
  <c r="AT226" i="44" s="1"/>
  <c r="BJ225" i="44"/>
  <c r="AD225" i="44" s="1"/>
  <c r="AT225" i="44" s="1"/>
  <c r="BJ224" i="44"/>
  <c r="AD224" i="44" s="1"/>
  <c r="AT224" i="44" s="1"/>
  <c r="BI225" i="44"/>
  <c r="AC225" i="44" s="1"/>
  <c r="AS225" i="44" s="1"/>
  <c r="BH214" i="44"/>
  <c r="AB214" i="44" s="1"/>
  <c r="AR214" i="44" s="1"/>
  <c r="BF216" i="44"/>
  <c r="Z216" i="44" s="1"/>
  <c r="AP216" i="44" s="1"/>
  <c r="BF209" i="44"/>
  <c r="Z209" i="44" s="1"/>
  <c r="AP209" i="44" s="1"/>
  <c r="BH217" i="44"/>
  <c r="AB217" i="44" s="1"/>
  <c r="AR217" i="44" s="1"/>
  <c r="BH213" i="44"/>
  <c r="AB213" i="44" s="1"/>
  <c r="AR213" i="44" s="1"/>
  <c r="BH215" i="44"/>
  <c r="AB215" i="44" s="1"/>
  <c r="AR215" i="44" s="1"/>
  <c r="BF217" i="44"/>
  <c r="Z217" i="44" s="1"/>
  <c r="AP217" i="44" s="1"/>
  <c r="BH208" i="44"/>
  <c r="AB208" i="44" s="1"/>
  <c r="AR208" i="44" s="1"/>
  <c r="BH210" i="44"/>
  <c r="AB210" i="44" s="1"/>
  <c r="AR210" i="44" s="1"/>
  <c r="BF219" i="44"/>
  <c r="Z219" i="44" s="1"/>
  <c r="AP219" i="44" s="1"/>
  <c r="BF212" i="44"/>
  <c r="Z212" i="44" s="1"/>
  <c r="AP212" i="44" s="1"/>
  <c r="BH216" i="44"/>
  <c r="AB216" i="44" s="1"/>
  <c r="AR216" i="44" s="1"/>
  <c r="BF211" i="44"/>
  <c r="Z211" i="44" s="1"/>
  <c r="AP211" i="44" s="1"/>
  <c r="BC214" i="44"/>
  <c r="W214" i="44" s="1"/>
  <c r="AM214" i="44" s="1"/>
  <c r="BG210" i="44"/>
  <c r="AA210" i="44" s="1"/>
  <c r="AQ210" i="44" s="1"/>
  <c r="BH212" i="44"/>
  <c r="AB212" i="44" s="1"/>
  <c r="AR212" i="44" s="1"/>
  <c r="BH207" i="44"/>
  <c r="AB207" i="44" s="1"/>
  <c r="AR207" i="44" s="1"/>
  <c r="BF223" i="44"/>
  <c r="Z223" i="44" s="1"/>
  <c r="AP223" i="44" s="1"/>
  <c r="BF218" i="44"/>
  <c r="Z218" i="44" s="1"/>
  <c r="AP218" i="44" s="1"/>
  <c r="BG208" i="44"/>
  <c r="AA208" i="44" s="1"/>
  <c r="AQ208" i="44" s="1"/>
  <c r="BF224" i="44"/>
  <c r="Z224" i="44" s="1"/>
  <c r="AP224" i="44" s="1"/>
  <c r="BG219" i="44"/>
  <c r="AA219" i="44" s="1"/>
  <c r="AQ219" i="44" s="1"/>
  <c r="BH218" i="44"/>
  <c r="AB218" i="44" s="1"/>
  <c r="AR218" i="44" s="1"/>
  <c r="BF220" i="44"/>
  <c r="Z220" i="44" s="1"/>
  <c r="AP220" i="44" s="1"/>
  <c r="BF213" i="44"/>
  <c r="Z213" i="44" s="1"/>
  <c r="AP213" i="44" s="1"/>
  <c r="BG211" i="44"/>
  <c r="AA211" i="44" s="1"/>
  <c r="AQ211" i="44" s="1"/>
  <c r="BG214" i="44"/>
  <c r="AA214" i="44" s="1"/>
  <c r="AQ214" i="44" s="1"/>
  <c r="BG213" i="44"/>
  <c r="AA213" i="44" s="1"/>
  <c r="AQ213" i="44" s="1"/>
  <c r="BC224" i="44"/>
  <c r="W224" i="44" s="1"/>
  <c r="AM224" i="44" s="1"/>
  <c r="BG209" i="44"/>
  <c r="AA209" i="44" s="1"/>
  <c r="AQ209" i="44" s="1"/>
  <c r="BG218" i="44"/>
  <c r="AA218" i="44" s="1"/>
  <c r="AQ218" i="44" s="1"/>
  <c r="BC223" i="44"/>
  <c r="W223" i="44" s="1"/>
  <c r="AM223" i="44" s="1"/>
  <c r="BC225" i="44"/>
  <c r="W225" i="44" s="1"/>
  <c r="AM225" i="44" s="1"/>
  <c r="BH219" i="44"/>
  <c r="AB219" i="44" s="1"/>
  <c r="AR219" i="44" s="1"/>
  <c r="BG221" i="44"/>
  <c r="AA221" i="44" s="1"/>
  <c r="AQ221" i="44" s="1"/>
  <c r="BG216" i="44"/>
  <c r="AA216" i="44" s="1"/>
  <c r="AQ216" i="44" s="1"/>
  <c r="BC226" i="44"/>
  <c r="W226" i="44" s="1"/>
  <c r="AM226" i="44" s="1"/>
  <c r="BH220" i="44"/>
  <c r="AB220" i="44" s="1"/>
  <c r="AR220" i="44" s="1"/>
  <c r="BH206" i="44"/>
  <c r="AB206" i="44" s="1"/>
  <c r="AR206" i="44" s="1"/>
  <c r="BF215" i="44"/>
  <c r="Z215" i="44" s="1"/>
  <c r="AP215" i="44" s="1"/>
  <c r="BF210" i="44"/>
  <c r="Z210" i="44" s="1"/>
  <c r="AP210" i="44" s="1"/>
  <c r="BG222" i="44"/>
  <c r="AA222" i="44" s="1"/>
  <c r="AQ222" i="44" s="1"/>
  <c r="BG207" i="44"/>
  <c r="AA207" i="44" s="1"/>
  <c r="AQ207" i="44" s="1"/>
  <c r="BC220" i="44"/>
  <c r="W220" i="44" s="1"/>
  <c r="AM220" i="44" s="1"/>
  <c r="BC215" i="44"/>
  <c r="W215" i="44" s="1"/>
  <c r="AM215" i="44" s="1"/>
  <c r="BC219" i="44"/>
  <c r="W219" i="44" s="1"/>
  <c r="AM219" i="44" s="1"/>
  <c r="BH209" i="44"/>
  <c r="AB209" i="44" s="1"/>
  <c r="AR209" i="44" s="1"/>
  <c r="BH211" i="44"/>
  <c r="AB211" i="44" s="1"/>
  <c r="AR211" i="44" s="1"/>
  <c r="BF222" i="44"/>
  <c r="Z222" i="44" s="1"/>
  <c r="AP222" i="44" s="1"/>
  <c r="BC221" i="44"/>
  <c r="W221" i="44" s="1"/>
  <c r="AM221" i="44" s="1"/>
  <c r="BC227" i="44"/>
  <c r="W227" i="44" s="1"/>
  <c r="AM227" i="44" s="1"/>
  <c r="BC217" i="44"/>
  <c r="W217" i="44" s="1"/>
  <c r="AM217" i="44" s="1"/>
  <c r="BJ221" i="44"/>
  <c r="AD221" i="44" s="1"/>
  <c r="AT221" i="44" s="1"/>
  <c r="BI222" i="44"/>
  <c r="AC222" i="44" s="1"/>
  <c r="AS222" i="44" s="1"/>
  <c r="BE227" i="44"/>
  <c r="Y227" i="44" s="1"/>
  <c r="AO227" i="44" s="1"/>
  <c r="BJ223" i="44"/>
  <c r="AD223" i="44" s="1"/>
  <c r="AT223" i="44" s="1"/>
  <c r="BI223" i="44"/>
  <c r="AC223" i="44" s="1"/>
  <c r="AS223" i="44" s="1"/>
  <c r="BJ222" i="44"/>
  <c r="AD222" i="44" s="1"/>
  <c r="AT222" i="44" s="1"/>
  <c r="BI224" i="44"/>
  <c r="AC224" i="44" s="1"/>
  <c r="AS224" i="44" s="1"/>
  <c r="BG212" i="44"/>
  <c r="AA212" i="44" s="1"/>
  <c r="AQ212" i="44" s="1"/>
  <c r="BE226" i="44"/>
  <c r="Y226" i="44" s="1"/>
  <c r="AO226" i="44" s="1"/>
  <c r="BE216" i="44"/>
  <c r="Y216" i="44" s="1"/>
  <c r="AO216" i="44" s="1"/>
  <c r="BE219" i="44"/>
  <c r="Y219" i="44" s="1"/>
  <c r="AO219" i="44" s="1"/>
  <c r="BB222" i="44"/>
  <c r="V222" i="44" s="1"/>
  <c r="AL222" i="44" s="1"/>
  <c r="BB219" i="44"/>
  <c r="V219" i="44" s="1"/>
  <c r="AL219" i="44" s="1"/>
  <c r="BJ214" i="44"/>
  <c r="AD214" i="44" s="1"/>
  <c r="AT214" i="44" s="1"/>
  <c r="BJ219" i="44"/>
  <c r="AD219" i="44" s="1"/>
  <c r="AT219" i="44" s="1"/>
  <c r="BJ212" i="44"/>
  <c r="AD212" i="44" s="1"/>
  <c r="AT212" i="44" s="1"/>
  <c r="BD218" i="44"/>
  <c r="X218" i="44" s="1"/>
  <c r="AN218" i="44" s="1"/>
  <c r="BD227" i="44"/>
  <c r="X227" i="44" s="1"/>
  <c r="AN227" i="44" s="1"/>
  <c r="BD220" i="44"/>
  <c r="X220" i="44" s="1"/>
  <c r="AN220" i="44" s="1"/>
  <c r="BI210" i="44"/>
  <c r="AC210" i="44" s="1"/>
  <c r="AS210" i="44" s="1"/>
  <c r="BI217" i="44"/>
  <c r="AC217" i="44" s="1"/>
  <c r="AS217" i="44" s="1"/>
  <c r="BI209" i="44"/>
  <c r="AC209" i="44" s="1"/>
  <c r="AS209" i="44" s="1"/>
  <c r="BE221" i="44"/>
  <c r="Y221" i="44" s="1"/>
  <c r="AO221" i="44" s="1"/>
  <c r="BE220" i="44"/>
  <c r="Y220" i="44" s="1"/>
  <c r="AO220" i="44" s="1"/>
  <c r="BE223" i="44"/>
  <c r="Y223" i="44" s="1"/>
  <c r="AO223" i="44" s="1"/>
  <c r="BC218" i="44"/>
  <c r="W218" i="44" s="1"/>
  <c r="AM218" i="44" s="1"/>
  <c r="BB221" i="44"/>
  <c r="V221" i="44" s="1"/>
  <c r="AL221" i="44" s="1"/>
  <c r="BB224" i="44"/>
  <c r="V224" i="44" s="1"/>
  <c r="AL224" i="44" s="1"/>
  <c r="BJ213" i="44"/>
  <c r="AD213" i="44" s="1"/>
  <c r="AT213" i="44" s="1"/>
  <c r="BJ215" i="44"/>
  <c r="AD215" i="44" s="1"/>
  <c r="AT215" i="44" s="1"/>
  <c r="BJ208" i="44"/>
  <c r="AD208" i="44" s="1"/>
  <c r="AT208" i="44" s="1"/>
  <c r="BD214" i="44"/>
  <c r="X214" i="44" s="1"/>
  <c r="AN214" i="44" s="1"/>
  <c r="BD223" i="44"/>
  <c r="X223" i="44" s="1"/>
  <c r="AN223" i="44" s="1"/>
  <c r="BD216" i="44"/>
  <c r="X216" i="44" s="1"/>
  <c r="AN216" i="44" s="1"/>
  <c r="BD225" i="44"/>
  <c r="X225" i="44" s="1"/>
  <c r="AN225" i="44" s="1"/>
  <c r="BI213" i="44"/>
  <c r="AC213" i="44" s="1"/>
  <c r="AS213" i="44" s="1"/>
  <c r="BI214" i="44"/>
  <c r="AC214" i="44" s="1"/>
  <c r="AS214" i="44" s="1"/>
  <c r="BI219" i="44"/>
  <c r="AC219" i="44" s="1"/>
  <c r="AS219" i="44" s="1"/>
  <c r="BI211" i="44"/>
  <c r="AC211" i="44" s="1"/>
  <c r="AS211" i="44" s="1"/>
  <c r="BI216" i="44"/>
  <c r="AC216" i="44" s="1"/>
  <c r="AS216" i="44" s="1"/>
  <c r="BE217" i="44"/>
  <c r="Y217" i="44" s="1"/>
  <c r="AO217" i="44" s="1"/>
  <c r="BE215" i="44"/>
  <c r="Y215" i="44" s="1"/>
  <c r="AO215" i="44" s="1"/>
  <c r="BE218" i="44"/>
  <c r="Y218" i="44" s="1"/>
  <c r="AO218" i="44" s="1"/>
  <c r="BE222" i="44"/>
  <c r="Y222" i="44" s="1"/>
  <c r="AO222" i="44" s="1"/>
  <c r="BB226" i="44"/>
  <c r="V226" i="44" s="1"/>
  <c r="AL226" i="44" s="1"/>
  <c r="BB218" i="44"/>
  <c r="V218" i="44" s="1"/>
  <c r="AL218" i="44" s="1"/>
  <c r="BB227" i="44"/>
  <c r="V227" i="44" s="1"/>
  <c r="AL227" i="44" s="1"/>
  <c r="BB220" i="44"/>
  <c r="V220" i="44" s="1"/>
  <c r="AL220" i="44" s="1"/>
  <c r="BJ218" i="44"/>
  <c r="AD218" i="44" s="1"/>
  <c r="AT218" i="44" s="1"/>
  <c r="BJ210" i="44"/>
  <c r="AD210" i="44" s="1"/>
  <c r="AT210" i="44" s="1"/>
  <c r="BJ211" i="44"/>
  <c r="AD211" i="44" s="1"/>
  <c r="AT211" i="44" s="1"/>
  <c r="BJ220" i="44"/>
  <c r="AD220" i="44" s="1"/>
  <c r="AT220" i="44" s="1"/>
  <c r="BD226" i="44"/>
  <c r="X226" i="44" s="1"/>
  <c r="AN226" i="44" s="1"/>
  <c r="BD219" i="44"/>
  <c r="X219" i="44" s="1"/>
  <c r="AN219" i="44" s="1"/>
  <c r="BD221" i="44"/>
  <c r="X221" i="44" s="1"/>
  <c r="AN221" i="44" s="1"/>
  <c r="BI221" i="44"/>
  <c r="AC221" i="44" s="1"/>
  <c r="AS221" i="44" s="1"/>
  <c r="BI215" i="44"/>
  <c r="AC215" i="44" s="1"/>
  <c r="AS215" i="44" s="1"/>
  <c r="BE213" i="44"/>
  <c r="Y213" i="44" s="1"/>
  <c r="AO213" i="44" s="1"/>
  <c r="BE224" i="44"/>
  <c r="Y224" i="44" s="1"/>
  <c r="AO224" i="44" s="1"/>
  <c r="BE225" i="44"/>
  <c r="Y225" i="44" s="1"/>
  <c r="AO225" i="44" s="1"/>
  <c r="BE214" i="44"/>
  <c r="Y214" i="44" s="1"/>
  <c r="AO214" i="44" s="1"/>
  <c r="BB225" i="44"/>
  <c r="V225" i="44" s="1"/>
  <c r="AL225" i="44" s="1"/>
  <c r="BB223" i="44"/>
  <c r="V223" i="44" s="1"/>
  <c r="AL223" i="44" s="1"/>
  <c r="BJ217" i="44"/>
  <c r="AD217" i="44" s="1"/>
  <c r="AT217" i="44" s="1"/>
  <c r="BJ209" i="44"/>
  <c r="AD209" i="44" s="1"/>
  <c r="AT209" i="44" s="1"/>
  <c r="BJ216" i="44"/>
  <c r="AD216" i="44" s="1"/>
  <c r="AT216" i="44" s="1"/>
  <c r="BD222" i="44"/>
  <c r="X222" i="44" s="1"/>
  <c r="AN222" i="44" s="1"/>
  <c r="BD215" i="44"/>
  <c r="X215" i="44" s="1"/>
  <c r="AN215" i="44" s="1"/>
  <c r="BD224" i="44"/>
  <c r="X224" i="44" s="1"/>
  <c r="AN224" i="44" s="1"/>
  <c r="BD217" i="44"/>
  <c r="X217" i="44" s="1"/>
  <c r="AN217" i="44" s="1"/>
  <c r="BI220" i="44"/>
  <c r="AC220" i="44" s="1"/>
  <c r="AS220" i="44" s="1"/>
  <c r="BI212" i="44"/>
  <c r="AC212" i="44" s="1"/>
  <c r="AS212" i="44" s="1"/>
  <c r="BI218" i="44"/>
  <c r="AC218" i="44" s="1"/>
  <c r="AS218" i="44" s="1"/>
  <c r="BC46" i="44"/>
  <c r="W46" i="44" s="1"/>
  <c r="AM46" i="44" s="1"/>
  <c r="BF207" i="44"/>
  <c r="Z207" i="44" s="1"/>
  <c r="AP207" i="44" s="1"/>
  <c r="BF200" i="44"/>
  <c r="Z200" i="44" s="1"/>
  <c r="AP200" i="44" s="1"/>
  <c r="BG205" i="44"/>
  <c r="AA205" i="44" s="1"/>
  <c r="AQ205" i="44" s="1"/>
  <c r="BG202" i="44"/>
  <c r="AA202" i="44" s="1"/>
  <c r="AQ202" i="44" s="1"/>
  <c r="BF203" i="44"/>
  <c r="Z203" i="44" s="1"/>
  <c r="AP203" i="44" s="1"/>
  <c r="BH200" i="44"/>
  <c r="AB200" i="44" s="1"/>
  <c r="AR200" i="44" s="1"/>
  <c r="BF206" i="44"/>
  <c r="Z206" i="44" s="1"/>
  <c r="AP206" i="44" s="1"/>
  <c r="BH196" i="44"/>
  <c r="AB196" i="44" s="1"/>
  <c r="AR196" i="44" s="1"/>
  <c r="BC212" i="44"/>
  <c r="W212" i="44" s="1"/>
  <c r="AM212" i="44" s="1"/>
  <c r="BF208" i="44"/>
  <c r="Z208" i="44" s="1"/>
  <c r="AP208" i="44" s="1"/>
  <c r="BH202" i="44"/>
  <c r="AB202" i="44" s="1"/>
  <c r="AR202" i="44" s="1"/>
  <c r="BH204" i="44"/>
  <c r="AB204" i="44" s="1"/>
  <c r="AR204" i="44" s="1"/>
  <c r="BH199" i="44"/>
  <c r="AB199" i="44" s="1"/>
  <c r="AR199" i="44" s="1"/>
  <c r="BF204" i="44"/>
  <c r="Z204" i="44" s="1"/>
  <c r="AP204" i="44" s="1"/>
  <c r="BC207" i="44"/>
  <c r="W207" i="44" s="1"/>
  <c r="AM207" i="44" s="1"/>
  <c r="BG204" i="44"/>
  <c r="AA204" i="44" s="1"/>
  <c r="AQ204" i="44" s="1"/>
  <c r="BC210" i="44"/>
  <c r="W210" i="44" s="1"/>
  <c r="AM210" i="44" s="1"/>
  <c r="BH205" i="44"/>
  <c r="AB205" i="44" s="1"/>
  <c r="AR205" i="44" s="1"/>
  <c r="BH198" i="44"/>
  <c r="AB198" i="44" s="1"/>
  <c r="AR198" i="44" s="1"/>
  <c r="BF202" i="44"/>
  <c r="Z202" i="44" s="1"/>
  <c r="AP202" i="44" s="1"/>
  <c r="BG206" i="44"/>
  <c r="AA206" i="44" s="1"/>
  <c r="AQ206" i="44" s="1"/>
  <c r="BH203" i="44"/>
  <c r="AB203" i="44" s="1"/>
  <c r="AR203" i="44" s="1"/>
  <c r="BF205" i="44"/>
  <c r="Z205" i="44" s="1"/>
  <c r="AP205" i="44" s="1"/>
  <c r="BG198" i="44"/>
  <c r="AA198" i="44" s="1"/>
  <c r="AQ198" i="44" s="1"/>
  <c r="BH197" i="44"/>
  <c r="AB197" i="44" s="1"/>
  <c r="AR197" i="44" s="1"/>
  <c r="BF201" i="44"/>
  <c r="Z201" i="44" s="1"/>
  <c r="AP201" i="44" s="1"/>
  <c r="BC208" i="44"/>
  <c r="W208" i="44" s="1"/>
  <c r="AM208" i="44" s="1"/>
  <c r="BG201" i="44"/>
  <c r="AA201" i="44" s="1"/>
  <c r="AQ201" i="44" s="1"/>
  <c r="BE210" i="44"/>
  <c r="Y210" i="44" s="1"/>
  <c r="AO210" i="44" s="1"/>
  <c r="BE211" i="44"/>
  <c r="Y211" i="44" s="1"/>
  <c r="AO211" i="44" s="1"/>
  <c r="BB215" i="44"/>
  <c r="V215" i="44" s="1"/>
  <c r="AL215" i="44" s="1"/>
  <c r="BJ205" i="44"/>
  <c r="AD205" i="44" s="1"/>
  <c r="AT205" i="44" s="1"/>
  <c r="BD212" i="44"/>
  <c r="X212" i="44" s="1"/>
  <c r="AN212" i="44" s="1"/>
  <c r="BB217" i="44"/>
  <c r="V217" i="44" s="1"/>
  <c r="AL217" i="44" s="1"/>
  <c r="BB216" i="44"/>
  <c r="V216" i="44" s="1"/>
  <c r="AL216" i="44" s="1"/>
  <c r="BJ207" i="44"/>
  <c r="AD207" i="44" s="1"/>
  <c r="AT207" i="44" s="1"/>
  <c r="BE212" i="44"/>
  <c r="Y212" i="44" s="1"/>
  <c r="AO212" i="44" s="1"/>
  <c r="BJ206" i="44"/>
  <c r="AD206" i="44" s="1"/>
  <c r="AT206" i="44" s="1"/>
  <c r="BD211" i="44"/>
  <c r="X211" i="44" s="1"/>
  <c r="AN211" i="44" s="1"/>
  <c r="BD213" i="44"/>
  <c r="X213" i="44" s="1"/>
  <c r="AN213" i="44" s="1"/>
  <c r="BI205" i="44"/>
  <c r="AC205" i="44" s="1"/>
  <c r="AS205" i="44" s="1"/>
  <c r="BI207" i="44"/>
  <c r="AC207" i="44" s="1"/>
  <c r="AS207" i="44" s="1"/>
  <c r="BI206" i="44"/>
  <c r="AC206" i="44" s="1"/>
  <c r="AS206" i="44" s="1"/>
  <c r="BI208" i="44"/>
  <c r="AC208" i="44" s="1"/>
  <c r="AS208" i="44" s="1"/>
  <c r="BJ204" i="44"/>
  <c r="AD204" i="44" s="1"/>
  <c r="AT204" i="44" s="1"/>
  <c r="BD210" i="44"/>
  <c r="X210" i="44" s="1"/>
  <c r="AN210" i="44" s="1"/>
  <c r="BI204" i="44"/>
  <c r="AC204" i="44" s="1"/>
  <c r="AS204" i="44" s="1"/>
  <c r="BB214" i="44"/>
  <c r="V214" i="44" s="1"/>
  <c r="AL214" i="44" s="1"/>
  <c r="BE209" i="44"/>
  <c r="Y209" i="44" s="1"/>
  <c r="AO209" i="44" s="1"/>
  <c r="BC211" i="44"/>
  <c r="W211" i="44" s="1"/>
  <c r="AM211" i="44" s="1"/>
  <c r="BC209" i="44"/>
  <c r="W209" i="44" s="1"/>
  <c r="AM209" i="44" s="1"/>
  <c r="BB213" i="44"/>
  <c r="V213" i="44" s="1"/>
  <c r="AL213" i="44" s="1"/>
  <c r="BD207" i="44"/>
  <c r="X207" i="44" s="1"/>
  <c r="AN207" i="44" s="1"/>
  <c r="BD209" i="44"/>
  <c r="X209" i="44" s="1"/>
  <c r="AN209" i="44" s="1"/>
  <c r="BE208" i="44"/>
  <c r="Y208" i="44" s="1"/>
  <c r="AO208" i="44" s="1"/>
  <c r="BB210" i="44"/>
  <c r="V210" i="44" s="1"/>
  <c r="AL210" i="44" s="1"/>
  <c r="BB211" i="44"/>
  <c r="V211" i="44" s="1"/>
  <c r="AL211" i="44" s="1"/>
  <c r="BJ202" i="44"/>
  <c r="AD202" i="44" s="1"/>
  <c r="AT202" i="44" s="1"/>
  <c r="BI203" i="44"/>
  <c r="AC203" i="44" s="1"/>
  <c r="AS203" i="44" s="1"/>
  <c r="BE207" i="44"/>
  <c r="Y207" i="44" s="1"/>
  <c r="AO207" i="44" s="1"/>
  <c r="BD208" i="44"/>
  <c r="X208" i="44" s="1"/>
  <c r="AN208" i="44" s="1"/>
  <c r="BB212" i="44"/>
  <c r="V212" i="44" s="1"/>
  <c r="AL212" i="44" s="1"/>
  <c r="BJ203" i="44"/>
  <c r="AD203" i="44" s="1"/>
  <c r="AT203" i="44" s="1"/>
  <c r="BC206" i="44"/>
  <c r="W206" i="44" s="1"/>
  <c r="AM206" i="44" s="1"/>
  <c r="BB209" i="44"/>
  <c r="V209" i="44" s="1"/>
  <c r="AL209" i="44" s="1"/>
  <c r="BC205" i="44"/>
  <c r="W205" i="44" s="1"/>
  <c r="AM205" i="44" s="1"/>
  <c r="BG196" i="44"/>
  <c r="AA196" i="44" s="1"/>
  <c r="AQ196" i="44" s="1"/>
  <c r="BF198" i="44"/>
  <c r="Z198" i="44" s="1"/>
  <c r="AP198" i="44" s="1"/>
  <c r="BI200" i="44"/>
  <c r="AC200" i="44" s="1"/>
  <c r="AS200" i="44" s="1"/>
  <c r="BI201" i="44"/>
  <c r="AC201" i="44" s="1"/>
  <c r="AS201" i="44" s="1"/>
  <c r="BI202" i="44"/>
  <c r="AC202" i="44" s="1"/>
  <c r="AS202" i="44" s="1"/>
  <c r="BG200" i="44"/>
  <c r="AA200" i="44" s="1"/>
  <c r="AQ200" i="44" s="1"/>
  <c r="BF199" i="44"/>
  <c r="Z199" i="44" s="1"/>
  <c r="AP199" i="44" s="1"/>
  <c r="BF197" i="44"/>
  <c r="Z197" i="44" s="1"/>
  <c r="AP197" i="44" s="1"/>
  <c r="BD206" i="44"/>
  <c r="X206" i="44" s="1"/>
  <c r="AN206" i="44" s="1"/>
  <c r="BC55" i="44"/>
  <c r="W55" i="44" s="1"/>
  <c r="AM55" i="44" s="1"/>
  <c r="BC203" i="44"/>
  <c r="W203" i="44" s="1"/>
  <c r="AM203" i="44" s="1"/>
  <c r="BC201" i="44"/>
  <c r="W201" i="44" s="1"/>
  <c r="AM201" i="44" s="1"/>
  <c r="BC199" i="44"/>
  <c r="W199" i="44" s="1"/>
  <c r="AM199" i="44" s="1"/>
  <c r="BB208" i="44"/>
  <c r="V208" i="44" s="1"/>
  <c r="AL208" i="44" s="1"/>
  <c r="BB207" i="44"/>
  <c r="V207" i="44" s="1"/>
  <c r="AL207" i="44" s="1"/>
  <c r="BJ201" i="44"/>
  <c r="AD201" i="44" s="1"/>
  <c r="AT201" i="44" s="1"/>
  <c r="BI199" i="44"/>
  <c r="AC199" i="44" s="1"/>
  <c r="AS199" i="44" s="1"/>
  <c r="BI197" i="44"/>
  <c r="AC197" i="44" s="1"/>
  <c r="AS197" i="44" s="1"/>
  <c r="BI198" i="44"/>
  <c r="AC198" i="44" s="1"/>
  <c r="AS198" i="44" s="1"/>
  <c r="BH195" i="44"/>
  <c r="AB195" i="44" s="1"/>
  <c r="AR195" i="44" s="1"/>
  <c r="BE204" i="44"/>
  <c r="Y204" i="44" s="1"/>
  <c r="AO204" i="44" s="1"/>
  <c r="BE205" i="44"/>
  <c r="Y205" i="44" s="1"/>
  <c r="AO205" i="44" s="1"/>
  <c r="BE206" i="44"/>
  <c r="Y206" i="44" s="1"/>
  <c r="AO206" i="44" s="1"/>
  <c r="BE202" i="44"/>
  <c r="Y202" i="44" s="1"/>
  <c r="AO202" i="44" s="1"/>
  <c r="BE203" i="44"/>
  <c r="Y203" i="44" s="1"/>
  <c r="AO203" i="44" s="1"/>
  <c r="BE200" i="44"/>
  <c r="Y200" i="44" s="1"/>
  <c r="AO200" i="44" s="1"/>
  <c r="BE201" i="44"/>
  <c r="Y201" i="44" s="1"/>
  <c r="AO201" i="44" s="1"/>
  <c r="BE198" i="44"/>
  <c r="Y198" i="44" s="1"/>
  <c r="AO198" i="44" s="1"/>
  <c r="BE199" i="44"/>
  <c r="Y199" i="44" s="1"/>
  <c r="AO199" i="44" s="1"/>
  <c r="BD203" i="44"/>
  <c r="X203" i="44" s="1"/>
  <c r="AN203" i="44" s="1"/>
  <c r="BD205" i="44"/>
  <c r="X205" i="44" s="1"/>
  <c r="AN205" i="44" s="1"/>
  <c r="BD204" i="44"/>
  <c r="X204" i="44" s="1"/>
  <c r="AN204" i="44" s="1"/>
  <c r="BD201" i="44"/>
  <c r="X201" i="44" s="1"/>
  <c r="AN201" i="44" s="1"/>
  <c r="BD202" i="44"/>
  <c r="X202" i="44" s="1"/>
  <c r="AN202" i="44" s="1"/>
  <c r="BC198" i="44"/>
  <c r="W198" i="44" s="1"/>
  <c r="AM198" i="44" s="1"/>
  <c r="BC202" i="44"/>
  <c r="W202" i="44" s="1"/>
  <c r="AM202" i="44" s="1"/>
  <c r="BB205" i="44"/>
  <c r="V205" i="44" s="1"/>
  <c r="AL205" i="44" s="1"/>
  <c r="BB204" i="44"/>
  <c r="V204" i="44" s="1"/>
  <c r="AL204" i="44" s="1"/>
  <c r="BB206" i="44"/>
  <c r="V206" i="44" s="1"/>
  <c r="AL206" i="44" s="1"/>
  <c r="BB203" i="44"/>
  <c r="V203" i="44" s="1"/>
  <c r="AL203" i="44" s="1"/>
  <c r="BB202" i="44"/>
  <c r="V202" i="44" s="1"/>
  <c r="AL202" i="44" s="1"/>
  <c r="BB201" i="44"/>
  <c r="V201" i="44" s="1"/>
  <c r="AL201" i="44" s="1"/>
  <c r="BH194" i="44"/>
  <c r="AB194" i="44" s="1"/>
  <c r="AR194" i="44" s="1"/>
  <c r="BF196" i="44"/>
  <c r="Z196" i="44" s="1"/>
  <c r="AP196" i="44" s="1"/>
  <c r="BB200" i="44"/>
  <c r="V200" i="44" s="1"/>
  <c r="AL200" i="44" s="1"/>
  <c r="BJ200" i="44"/>
  <c r="AD200" i="44" s="1"/>
  <c r="AT200" i="44" s="1"/>
  <c r="BE197" i="44"/>
  <c r="Y197" i="44" s="1"/>
  <c r="AO197" i="44" s="1"/>
  <c r="BG194" i="44"/>
  <c r="AA194" i="44" s="1"/>
  <c r="AQ194" i="44" s="1"/>
  <c r="BD194" i="44"/>
  <c r="X194" i="44" s="1"/>
  <c r="AN194" i="44" s="1"/>
  <c r="BD187" i="44"/>
  <c r="X187" i="44" s="1"/>
  <c r="AN187" i="44" s="1"/>
  <c r="BG173" i="44"/>
  <c r="AA173" i="44" s="1"/>
  <c r="AQ173" i="44" s="1"/>
  <c r="BC160" i="44"/>
  <c r="W160" i="44" s="1"/>
  <c r="AM160" i="44" s="1"/>
  <c r="BC111" i="44"/>
  <c r="W111" i="44" s="1"/>
  <c r="AM111" i="44" s="1"/>
  <c r="BC118" i="44"/>
  <c r="W118" i="44" s="1"/>
  <c r="AM118" i="44" s="1"/>
  <c r="BC197" i="44"/>
  <c r="W197" i="44" s="1"/>
  <c r="AM197" i="44" s="1"/>
  <c r="BD190" i="44"/>
  <c r="X190" i="44" s="1"/>
  <c r="AN190" i="44" s="1"/>
  <c r="BG110" i="44"/>
  <c r="AA110" i="44" s="1"/>
  <c r="AQ110" i="44" s="1"/>
  <c r="BG143" i="44"/>
  <c r="AA143" i="44" s="1"/>
  <c r="AQ143" i="44" s="1"/>
  <c r="BG125" i="44"/>
  <c r="AA125" i="44" s="1"/>
  <c r="AQ125" i="44" s="1"/>
  <c r="BG48" i="44"/>
  <c r="AA48" i="44" s="1"/>
  <c r="AQ48" i="44" s="1"/>
  <c r="BG177" i="44"/>
  <c r="AA177" i="44" s="1"/>
  <c r="AQ177" i="44" s="1"/>
  <c r="BG65" i="44"/>
  <c r="AA65" i="44" s="1"/>
  <c r="AQ65" i="44" s="1"/>
  <c r="BG57" i="44"/>
  <c r="AA57" i="44" s="1"/>
  <c r="AQ57" i="44" s="1"/>
  <c r="BG130" i="44"/>
  <c r="AA130" i="44" s="1"/>
  <c r="AQ130" i="44" s="1"/>
  <c r="BC27" i="44"/>
  <c r="W27" i="44" s="1"/>
  <c r="AM27" i="44" s="1"/>
  <c r="BI185" i="44"/>
  <c r="AC185" i="44" s="1"/>
  <c r="AS185" i="44" s="1"/>
  <c r="BH31" i="44"/>
  <c r="AB31" i="44" s="1"/>
  <c r="AR31" i="44" s="1"/>
  <c r="BF195" i="44"/>
  <c r="Z195" i="44" s="1"/>
  <c r="AP195" i="44" s="1"/>
  <c r="BD199" i="44"/>
  <c r="X199" i="44" s="1"/>
  <c r="AN199" i="44" s="1"/>
  <c r="BI195" i="44"/>
  <c r="AC195" i="44" s="1"/>
  <c r="AS195" i="44" s="1"/>
  <c r="BB198" i="44"/>
  <c r="V198" i="44" s="1"/>
  <c r="AL198" i="44" s="1"/>
  <c r="BE196" i="44"/>
  <c r="Y196" i="44" s="1"/>
  <c r="AO196" i="44" s="1"/>
  <c r="BB199" i="44"/>
  <c r="V199" i="44" s="1"/>
  <c r="AL199" i="44" s="1"/>
  <c r="BJ199" i="44"/>
  <c r="AD199" i="44" s="1"/>
  <c r="AT199" i="44" s="1"/>
  <c r="BD200" i="44"/>
  <c r="X200" i="44" s="1"/>
  <c r="AN200" i="44" s="1"/>
  <c r="BI196" i="44"/>
  <c r="AC196" i="44" s="1"/>
  <c r="AS196" i="44" s="1"/>
  <c r="BE195" i="44"/>
  <c r="Y195" i="44" s="1"/>
  <c r="AO195" i="44" s="1"/>
  <c r="BJ198" i="44"/>
  <c r="AD198" i="44" s="1"/>
  <c r="AT198" i="44" s="1"/>
  <c r="BD198" i="44"/>
  <c r="X198" i="44" s="1"/>
  <c r="AN198" i="44" s="1"/>
  <c r="BB197" i="44"/>
  <c r="V197" i="44" s="1"/>
  <c r="AL197" i="44" s="1"/>
  <c r="DK212" i="44"/>
  <c r="BF134" i="44"/>
  <c r="Z134" i="44" s="1"/>
  <c r="AP134" i="44" s="1"/>
  <c r="BG72" i="44"/>
  <c r="AA72" i="44" s="1"/>
  <c r="AQ72" i="44" s="1"/>
  <c r="BH29" i="44"/>
  <c r="AB29" i="44" s="1"/>
  <c r="AR29" i="44" s="1"/>
  <c r="BG179" i="44"/>
  <c r="AA179" i="44" s="1"/>
  <c r="AQ179" i="44" s="1"/>
  <c r="BF27" i="44"/>
  <c r="Z27" i="44" s="1"/>
  <c r="AP27" i="44" s="1"/>
  <c r="BD185" i="44"/>
  <c r="X185" i="44" s="1"/>
  <c r="AN185" i="44" s="1"/>
  <c r="BG169" i="44"/>
  <c r="AA169" i="44" s="1"/>
  <c r="AQ169" i="44" s="1"/>
  <c r="BG36" i="44"/>
  <c r="AA36" i="44" s="1"/>
  <c r="AQ36" i="44" s="1"/>
  <c r="BG69" i="44"/>
  <c r="AA69" i="44" s="1"/>
  <c r="AQ69" i="44" s="1"/>
  <c r="BG124" i="44"/>
  <c r="AA124" i="44" s="1"/>
  <c r="AQ124" i="44" s="1"/>
  <c r="BG29" i="44"/>
  <c r="AA29" i="44" s="1"/>
  <c r="AQ29" i="44" s="1"/>
  <c r="BG79" i="44"/>
  <c r="AA79" i="44" s="1"/>
  <c r="AQ79" i="44" s="1"/>
  <c r="BC149" i="44"/>
  <c r="W149" i="44" s="1"/>
  <c r="AM149" i="44" s="1"/>
  <c r="BH27" i="44"/>
  <c r="AB27" i="44" s="1"/>
  <c r="AR27" i="44" s="1"/>
  <c r="BG30" i="44"/>
  <c r="AA30" i="44" s="1"/>
  <c r="AQ30" i="44" s="1"/>
  <c r="BC154" i="44"/>
  <c r="W154" i="44" s="1"/>
  <c r="AM154" i="44" s="1"/>
  <c r="BH28" i="44"/>
  <c r="AB28" i="44" s="1"/>
  <c r="AR28" i="44" s="1"/>
  <c r="BH30" i="44"/>
  <c r="AB30" i="44" s="1"/>
  <c r="AR30" i="44" s="1"/>
  <c r="BG44" i="44"/>
  <c r="AA44" i="44" s="1"/>
  <c r="AQ44" i="44" s="1"/>
  <c r="BG34" i="44"/>
  <c r="AA34" i="44" s="1"/>
  <c r="AQ34" i="44" s="1"/>
  <c r="BG180" i="44"/>
  <c r="AA180" i="44" s="1"/>
  <c r="AQ180" i="44" s="1"/>
  <c r="BG136" i="44"/>
  <c r="AA136" i="44" s="1"/>
  <c r="AQ136" i="44" s="1"/>
  <c r="BG93" i="44"/>
  <c r="AA93" i="44" s="1"/>
  <c r="AQ93" i="44" s="1"/>
  <c r="BG89" i="44"/>
  <c r="AA89" i="44" s="1"/>
  <c r="AQ89" i="44" s="1"/>
  <c r="BG52" i="44"/>
  <c r="AA52" i="44" s="1"/>
  <c r="AQ52" i="44" s="1"/>
  <c r="BG163" i="44"/>
  <c r="AA163" i="44" s="1"/>
  <c r="AQ163" i="44" s="1"/>
  <c r="BG58" i="44"/>
  <c r="AA58" i="44" s="1"/>
  <c r="AQ58" i="44" s="1"/>
  <c r="BG178" i="44"/>
  <c r="AA178" i="44" s="1"/>
  <c r="AQ178" i="44" s="1"/>
  <c r="BG92" i="44"/>
  <c r="AA92" i="44" s="1"/>
  <c r="AQ92" i="44" s="1"/>
  <c r="BF86" i="44"/>
  <c r="Z86" i="44" s="1"/>
  <c r="AP86" i="44" s="1"/>
  <c r="BE184" i="44"/>
  <c r="Y184" i="44" s="1"/>
  <c r="AO184" i="44" s="1"/>
  <c r="BE183" i="44"/>
  <c r="Y183" i="44" s="1"/>
  <c r="AO183" i="44" s="1"/>
  <c r="BE188" i="44"/>
  <c r="Y188" i="44" s="1"/>
  <c r="AO188" i="44" s="1"/>
  <c r="BE182" i="44"/>
  <c r="Y182" i="44" s="1"/>
  <c r="AO182" i="44" s="1"/>
  <c r="BE187" i="44"/>
  <c r="Y187" i="44" s="1"/>
  <c r="AO187" i="44" s="1"/>
  <c r="BA220" i="44"/>
  <c r="U220" i="44" s="1"/>
  <c r="AK220" i="44" s="1"/>
  <c r="BA214" i="44"/>
  <c r="U214" i="44" s="1"/>
  <c r="AK214" i="44" s="1"/>
  <c r="BA203" i="44"/>
  <c r="U203" i="44" s="1"/>
  <c r="AK203" i="44" s="1"/>
  <c r="BA200" i="44"/>
  <c r="U200" i="44" s="1"/>
  <c r="AK200" i="44" s="1"/>
  <c r="BA215" i="44"/>
  <c r="U215" i="44" s="1"/>
  <c r="AK215" i="44" s="1"/>
  <c r="BA225" i="44"/>
  <c r="U225" i="44" s="1"/>
  <c r="AK225" i="44" s="1"/>
  <c r="BA207" i="44"/>
  <c r="U207" i="44" s="1"/>
  <c r="AK207" i="44" s="1"/>
  <c r="BA224" i="44"/>
  <c r="U224" i="44" s="1"/>
  <c r="AK224" i="44" s="1"/>
  <c r="BA210" i="44"/>
  <c r="U210" i="44" s="1"/>
  <c r="AK210" i="44" s="1"/>
  <c r="BA222" i="44"/>
  <c r="U222" i="44" s="1"/>
  <c r="AK222" i="44" s="1"/>
  <c r="BA218" i="44"/>
  <c r="U218" i="44" s="1"/>
  <c r="AK218" i="44" s="1"/>
  <c r="BA212" i="44"/>
  <c r="U212" i="44" s="1"/>
  <c r="AK212" i="44" s="1"/>
  <c r="BA217" i="44"/>
  <c r="U217" i="44" s="1"/>
  <c r="AK217" i="44" s="1"/>
  <c r="BA226" i="44"/>
  <c r="U226" i="44" s="1"/>
  <c r="AK226" i="44" s="1"/>
  <c r="BA201" i="44"/>
  <c r="U201" i="44" s="1"/>
  <c r="AK201" i="44" s="1"/>
  <c r="BA213" i="44"/>
  <c r="U213" i="44" s="1"/>
  <c r="AK213" i="44" s="1"/>
  <c r="BA205" i="44"/>
  <c r="U205" i="44" s="1"/>
  <c r="AK205" i="44" s="1"/>
  <c r="BA227" i="44"/>
  <c r="U227" i="44" s="1"/>
  <c r="AK227" i="44" s="1"/>
  <c r="BA209" i="44"/>
  <c r="U209" i="44" s="1"/>
  <c r="AK209" i="44" s="1"/>
  <c r="BA208" i="44"/>
  <c r="U208" i="44" s="1"/>
  <c r="AK208" i="44" s="1"/>
  <c r="BA211" i="44"/>
  <c r="U211" i="44" s="1"/>
  <c r="AK211" i="44" s="1"/>
  <c r="BA216" i="44"/>
  <c r="U216" i="44" s="1"/>
  <c r="AK216" i="44" s="1"/>
  <c r="BA221" i="44"/>
  <c r="U221" i="44" s="1"/>
  <c r="AK221" i="44" s="1"/>
  <c r="BA206" i="44"/>
  <c r="U206" i="44" s="1"/>
  <c r="AK206" i="44" s="1"/>
  <c r="BA202" i="44"/>
  <c r="U202" i="44" s="1"/>
  <c r="AK202" i="44" s="1"/>
  <c r="BA223" i="44"/>
  <c r="U223" i="44" s="1"/>
  <c r="AK223" i="44" s="1"/>
  <c r="BA219" i="44"/>
  <c r="U219" i="44" s="1"/>
  <c r="AK219" i="44" s="1"/>
  <c r="BA204" i="44"/>
  <c r="U204" i="44" s="1"/>
  <c r="AK204" i="44" s="1"/>
  <c r="AZ224" i="44"/>
  <c r="T224" i="44" s="1"/>
  <c r="AJ224" i="44" s="1"/>
  <c r="AZ216" i="44"/>
  <c r="T216" i="44" s="1"/>
  <c r="AJ216" i="44" s="1"/>
  <c r="AZ208" i="44"/>
  <c r="T208" i="44" s="1"/>
  <c r="AJ208" i="44" s="1"/>
  <c r="AZ222" i="44"/>
  <c r="T222" i="44" s="1"/>
  <c r="AJ222" i="44" s="1"/>
  <c r="AZ206" i="44"/>
  <c r="T206" i="44" s="1"/>
  <c r="AJ206" i="44" s="1"/>
  <c r="AZ215" i="44"/>
  <c r="T215" i="44" s="1"/>
  <c r="AJ215" i="44" s="1"/>
  <c r="AZ221" i="44"/>
  <c r="T221" i="44" s="1"/>
  <c r="AJ221" i="44" s="1"/>
  <c r="AZ213" i="44"/>
  <c r="T213" i="44" s="1"/>
  <c r="AJ213" i="44" s="1"/>
  <c r="AZ205" i="44"/>
  <c r="T205" i="44" s="1"/>
  <c r="AJ205" i="44" s="1"/>
  <c r="AZ218" i="44"/>
  <c r="T218" i="44" s="1"/>
  <c r="AJ218" i="44" s="1"/>
  <c r="AZ202" i="44"/>
  <c r="T202" i="44" s="1"/>
  <c r="AJ202" i="44" s="1"/>
  <c r="AZ227" i="44"/>
  <c r="T227" i="44" s="1"/>
  <c r="AJ227" i="44" s="1"/>
  <c r="AZ211" i="44"/>
  <c r="T211" i="44" s="1"/>
  <c r="AJ211" i="44" s="1"/>
  <c r="AZ220" i="44"/>
  <c r="T220" i="44" s="1"/>
  <c r="AJ220" i="44" s="1"/>
  <c r="AZ212" i="44"/>
  <c r="T212" i="44" s="1"/>
  <c r="AJ212" i="44" s="1"/>
  <c r="AZ204" i="44"/>
  <c r="T204" i="44" s="1"/>
  <c r="AJ204" i="44" s="1"/>
  <c r="AZ214" i="44"/>
  <c r="T214" i="44" s="1"/>
  <c r="AJ214" i="44" s="1"/>
  <c r="AZ223" i="44"/>
  <c r="T223" i="44" s="1"/>
  <c r="AJ223" i="44" s="1"/>
  <c r="AZ207" i="44"/>
  <c r="T207" i="44" s="1"/>
  <c r="AJ207" i="44" s="1"/>
  <c r="AZ225" i="44"/>
  <c r="T225" i="44" s="1"/>
  <c r="AJ225" i="44" s="1"/>
  <c r="AZ217" i="44"/>
  <c r="T217" i="44" s="1"/>
  <c r="AJ217" i="44" s="1"/>
  <c r="AZ209" i="44"/>
  <c r="T209" i="44" s="1"/>
  <c r="AJ209" i="44" s="1"/>
  <c r="AZ201" i="44"/>
  <c r="T201" i="44" s="1"/>
  <c r="AJ201" i="44" s="1"/>
  <c r="AZ226" i="44"/>
  <c r="T226" i="44" s="1"/>
  <c r="AJ226" i="44" s="1"/>
  <c r="AZ210" i="44"/>
  <c r="T210" i="44" s="1"/>
  <c r="AJ210" i="44" s="1"/>
  <c r="AZ219" i="44"/>
  <c r="T219" i="44" s="1"/>
  <c r="AJ219" i="44" s="1"/>
  <c r="AZ203" i="44"/>
  <c r="T203" i="44" s="1"/>
  <c r="AJ203" i="44" s="1"/>
  <c r="BH179" i="44"/>
  <c r="AB179" i="44" s="1"/>
  <c r="AR179" i="44" s="1"/>
  <c r="BH115" i="44"/>
  <c r="AB115" i="44" s="1"/>
  <c r="AR115" i="44" s="1"/>
  <c r="BH67" i="44"/>
  <c r="AB67" i="44" s="1"/>
  <c r="AR67" i="44" s="1"/>
  <c r="BH51" i="44"/>
  <c r="AB51" i="44" s="1"/>
  <c r="AR51" i="44" s="1"/>
  <c r="BH139" i="44"/>
  <c r="AB139" i="44" s="1"/>
  <c r="AR139" i="44" s="1"/>
  <c r="BH123" i="44"/>
  <c r="AB123" i="44" s="1"/>
  <c r="AR123" i="44" s="1"/>
  <c r="BH75" i="44"/>
  <c r="AB75" i="44" s="1"/>
  <c r="AR75" i="44" s="1"/>
  <c r="BH59" i="44"/>
  <c r="AB59" i="44" s="1"/>
  <c r="AR59" i="44" s="1"/>
  <c r="EQ194" i="44"/>
  <c r="EQ136" i="44"/>
  <c r="BH131" i="44"/>
  <c r="AB131" i="44" s="1"/>
  <c r="AR131" i="44" s="1"/>
  <c r="BA191" i="44"/>
  <c r="U191" i="44" s="1"/>
  <c r="AK191" i="44" s="1"/>
  <c r="BE193" i="44"/>
  <c r="Y193" i="44" s="1"/>
  <c r="AO193" i="44" s="1"/>
  <c r="BH192" i="44"/>
  <c r="AB192" i="44" s="1"/>
  <c r="AR192" i="44" s="1"/>
  <c r="BH176" i="44"/>
  <c r="AB176" i="44" s="1"/>
  <c r="AR176" i="44" s="1"/>
  <c r="BH160" i="44"/>
  <c r="AB160" i="44" s="1"/>
  <c r="AR160" i="44" s="1"/>
  <c r="BH144" i="44"/>
  <c r="AB144" i="44" s="1"/>
  <c r="AR144" i="44" s="1"/>
  <c r="BH128" i="44"/>
  <c r="AB128" i="44" s="1"/>
  <c r="AR128" i="44" s="1"/>
  <c r="BH112" i="44"/>
  <c r="AB112" i="44" s="1"/>
  <c r="AR112" i="44" s="1"/>
  <c r="BH96" i="44"/>
  <c r="AB96" i="44" s="1"/>
  <c r="AR96" i="44" s="1"/>
  <c r="BH80" i="44"/>
  <c r="AB80" i="44" s="1"/>
  <c r="AR80" i="44" s="1"/>
  <c r="BH64" i="44"/>
  <c r="AB64" i="44" s="1"/>
  <c r="AR64" i="44" s="1"/>
  <c r="BH48" i="44"/>
  <c r="AB48" i="44" s="1"/>
  <c r="AR48" i="44" s="1"/>
  <c r="BH32" i="44"/>
  <c r="AB32" i="44" s="1"/>
  <c r="AR32" i="44" s="1"/>
  <c r="BH155" i="44"/>
  <c r="AB155" i="44" s="1"/>
  <c r="AR155" i="44" s="1"/>
  <c r="BH91" i="44"/>
  <c r="AB91" i="44" s="1"/>
  <c r="AR91" i="44" s="1"/>
  <c r="BH151" i="44"/>
  <c r="AB151" i="44" s="1"/>
  <c r="AR151" i="44" s="1"/>
  <c r="BH103" i="44"/>
  <c r="AB103" i="44" s="1"/>
  <c r="AR103" i="44" s="1"/>
  <c r="BH71" i="44"/>
  <c r="AB71" i="44" s="1"/>
  <c r="AR71" i="44" s="1"/>
  <c r="BH55" i="44"/>
  <c r="AB55" i="44" s="1"/>
  <c r="AR55" i="44" s="1"/>
  <c r="BH39" i="44"/>
  <c r="AB39" i="44" s="1"/>
  <c r="AR39" i="44" s="1"/>
  <c r="BF167" i="44"/>
  <c r="Z167" i="44" s="1"/>
  <c r="AP167" i="44" s="1"/>
  <c r="BF151" i="44"/>
  <c r="Z151" i="44" s="1"/>
  <c r="AP151" i="44" s="1"/>
  <c r="BF135" i="44"/>
  <c r="Z135" i="44" s="1"/>
  <c r="AP135" i="44" s="1"/>
  <c r="BF119" i="44"/>
  <c r="Z119" i="44" s="1"/>
  <c r="AP119" i="44" s="1"/>
  <c r="BF103" i="44"/>
  <c r="Z103" i="44" s="1"/>
  <c r="AP103" i="44" s="1"/>
  <c r="BF87" i="44"/>
  <c r="Z87" i="44" s="1"/>
  <c r="AP87" i="44" s="1"/>
  <c r="BF71" i="44"/>
  <c r="Z71" i="44" s="1"/>
  <c r="AP71" i="44" s="1"/>
  <c r="BF55" i="44"/>
  <c r="Z55" i="44" s="1"/>
  <c r="AP55" i="44" s="1"/>
  <c r="BF39" i="44"/>
  <c r="Z39" i="44" s="1"/>
  <c r="AP39" i="44" s="1"/>
  <c r="BF194" i="44"/>
  <c r="Z194" i="44" s="1"/>
  <c r="AP194" i="44" s="1"/>
  <c r="BF178" i="44"/>
  <c r="Z178" i="44" s="1"/>
  <c r="AP178" i="44" s="1"/>
  <c r="BF146" i="44"/>
  <c r="Z146" i="44" s="1"/>
  <c r="AP146" i="44" s="1"/>
  <c r="BF114" i="44"/>
  <c r="Z114" i="44" s="1"/>
  <c r="AP114" i="44" s="1"/>
  <c r="BF82" i="44"/>
  <c r="Z82" i="44" s="1"/>
  <c r="AP82" i="44" s="1"/>
  <c r="EQ71" i="44"/>
  <c r="EQ178" i="44"/>
  <c r="EQ205" i="44"/>
  <c r="DK94" i="44"/>
  <c r="EQ183" i="44"/>
  <c r="EQ144" i="44"/>
  <c r="DK135" i="44"/>
  <c r="EQ82" i="44"/>
  <c r="EQ88" i="44"/>
  <c r="EQ59" i="44"/>
  <c r="EQ145" i="44"/>
  <c r="EQ37" i="44"/>
  <c r="EQ68" i="44"/>
  <c r="DK83" i="44"/>
  <c r="EQ94" i="44"/>
  <c r="EQ81" i="44"/>
  <c r="EQ139" i="44"/>
  <c r="EQ122" i="44"/>
  <c r="EQ143" i="44"/>
  <c r="EQ150" i="44"/>
  <c r="EQ62" i="44"/>
  <c r="EQ56" i="44"/>
  <c r="EQ90" i="44"/>
  <c r="EQ117" i="44"/>
  <c r="EQ47" i="44"/>
  <c r="EQ87" i="44"/>
  <c r="EQ66" i="44"/>
  <c r="DK53" i="44"/>
  <c r="DK50" i="44"/>
  <c r="DK217" i="44"/>
  <c r="DK89" i="44"/>
  <c r="DK173" i="44"/>
  <c r="DK80" i="44"/>
  <c r="DK214" i="44"/>
  <c r="DK154" i="44"/>
  <c r="DK40" i="44"/>
  <c r="DK188" i="44"/>
  <c r="DK172" i="44"/>
  <c r="DK75" i="44"/>
  <c r="DK186" i="44"/>
  <c r="DK85" i="44"/>
  <c r="DK113" i="44"/>
  <c r="DK143" i="44"/>
  <c r="DK73" i="44"/>
  <c r="DK119" i="44"/>
  <c r="DK174" i="44"/>
  <c r="DK128" i="44"/>
  <c r="DK65" i="44"/>
  <c r="DK204" i="44"/>
  <c r="DK227" i="44"/>
  <c r="EQ61" i="44"/>
  <c r="EQ130" i="44"/>
  <c r="EQ204" i="44"/>
  <c r="EQ227" i="44"/>
  <c r="EQ64" i="44"/>
  <c r="EQ133" i="44"/>
  <c r="EQ76" i="44"/>
  <c r="EQ172" i="44"/>
  <c r="EQ51" i="44"/>
  <c r="EQ35" i="44"/>
  <c r="EQ138" i="44"/>
  <c r="EQ186" i="44"/>
  <c r="DK64" i="44"/>
  <c r="DK158" i="44"/>
  <c r="DK180" i="44"/>
  <c r="DK42" i="44"/>
  <c r="DK96" i="44"/>
  <c r="DK82" i="44"/>
  <c r="DK71" i="44"/>
  <c r="DK193" i="44"/>
  <c r="DK169" i="44"/>
  <c r="DK37" i="44"/>
  <c r="DK168" i="44"/>
  <c r="DK209" i="44"/>
  <c r="DK86" i="44"/>
  <c r="DK104" i="44"/>
  <c r="DK69" i="44"/>
  <c r="DK147" i="44"/>
  <c r="DK102" i="44"/>
  <c r="DK35" i="44"/>
  <c r="DK125" i="44"/>
  <c r="DK196" i="44"/>
  <c r="DK184" i="44"/>
  <c r="DK134" i="44"/>
  <c r="DK210" i="44"/>
  <c r="EQ131" i="44"/>
  <c r="EQ134" i="44"/>
  <c r="EQ135" i="44"/>
  <c r="EQ57" i="44"/>
  <c r="EQ58" i="44"/>
  <c r="EQ41" i="44"/>
  <c r="EQ152" i="44"/>
  <c r="EQ154" i="44"/>
  <c r="EQ197" i="44"/>
  <c r="EQ127" i="44"/>
  <c r="EQ54" i="44"/>
  <c r="EQ190" i="44"/>
  <c r="DK202" i="44"/>
  <c r="DK56" i="44"/>
  <c r="DK39" i="44"/>
  <c r="DK52" i="44"/>
  <c r="DK189" i="44"/>
  <c r="DK145" i="44"/>
  <c r="DK45" i="44"/>
  <c r="DK58" i="44"/>
  <c r="DK99" i="44"/>
  <c r="DK112" i="44"/>
  <c r="DK92" i="44"/>
  <c r="DK118" i="44"/>
  <c r="DK141" i="44"/>
  <c r="DK59" i="44"/>
  <c r="DK126" i="44"/>
  <c r="DK31" i="44"/>
  <c r="DK163" i="44"/>
  <c r="DK213" i="44"/>
  <c r="DK114" i="44"/>
  <c r="DK57" i="44"/>
  <c r="DK36" i="44"/>
  <c r="DK32" i="44"/>
  <c r="DK225" i="44"/>
  <c r="DK218" i="44"/>
  <c r="DK195" i="44"/>
  <c r="DK192" i="44"/>
  <c r="DK179" i="44"/>
  <c r="DK183" i="44"/>
  <c r="DK146" i="44"/>
  <c r="DK181" i="44"/>
  <c r="DK149" i="44"/>
  <c r="DK110" i="44"/>
  <c r="DK63" i="44"/>
  <c r="DK122" i="44"/>
  <c r="DK62" i="44"/>
  <c r="DK144" i="44"/>
  <c r="DK159" i="44"/>
  <c r="DK150" i="44"/>
  <c r="DK74" i="44"/>
  <c r="DK156" i="44"/>
  <c r="DK33" i="44"/>
  <c r="DK76" i="44"/>
  <c r="DK109" i="44"/>
  <c r="DK77" i="44"/>
  <c r="DK132" i="44"/>
  <c r="DK131" i="44"/>
  <c r="DK79" i="44"/>
  <c r="DK30" i="44"/>
  <c r="DK222" i="44"/>
  <c r="DK224" i="44"/>
  <c r="EA81" i="44"/>
  <c r="BH193" i="44"/>
  <c r="AB193" i="44" s="1"/>
  <c r="AR193" i="44" s="1"/>
  <c r="BG152" i="44"/>
  <c r="AA152" i="44" s="1"/>
  <c r="AQ152" i="44" s="1"/>
  <c r="BG175" i="44"/>
  <c r="AA175" i="44" s="1"/>
  <c r="AQ175" i="44" s="1"/>
  <c r="BG141" i="44"/>
  <c r="AA141" i="44" s="1"/>
  <c r="AQ141" i="44" s="1"/>
  <c r="BG88" i="44"/>
  <c r="AA88" i="44" s="1"/>
  <c r="AQ88" i="44" s="1"/>
  <c r="BG77" i="44"/>
  <c r="AA77" i="44" s="1"/>
  <c r="AQ77" i="44" s="1"/>
  <c r="BG120" i="44"/>
  <c r="AA120" i="44" s="1"/>
  <c r="AQ120" i="44" s="1"/>
  <c r="BG71" i="44"/>
  <c r="AA71" i="44" s="1"/>
  <c r="AQ71" i="44" s="1"/>
  <c r="BG64" i="44"/>
  <c r="AA64" i="44" s="1"/>
  <c r="AQ64" i="44" s="1"/>
  <c r="BG38" i="44"/>
  <c r="AA38" i="44" s="1"/>
  <c r="AQ38" i="44" s="1"/>
  <c r="BC159" i="44"/>
  <c r="W159" i="44" s="1"/>
  <c r="AM159" i="44" s="1"/>
  <c r="BC115" i="44"/>
  <c r="W115" i="44" s="1"/>
  <c r="AM115" i="44" s="1"/>
  <c r="BC169" i="44"/>
  <c r="W169" i="44" s="1"/>
  <c r="AM169" i="44" s="1"/>
  <c r="BC181" i="44"/>
  <c r="W181" i="44" s="1"/>
  <c r="AM181" i="44" s="1"/>
  <c r="BC61" i="44"/>
  <c r="W61" i="44" s="1"/>
  <c r="AM61" i="44" s="1"/>
  <c r="BC83" i="44"/>
  <c r="W83" i="44" s="1"/>
  <c r="AM83" i="44" s="1"/>
  <c r="BC144" i="44"/>
  <c r="W144" i="44" s="1"/>
  <c r="AM144" i="44" s="1"/>
  <c r="BC73" i="44"/>
  <c r="W73" i="44" s="1"/>
  <c r="AM73" i="44" s="1"/>
  <c r="BB184" i="44"/>
  <c r="V184" i="44" s="1"/>
  <c r="AL184" i="44" s="1"/>
  <c r="BH169" i="44"/>
  <c r="AB169" i="44" s="1"/>
  <c r="AR169" i="44" s="1"/>
  <c r="BH153" i="44"/>
  <c r="AB153" i="44" s="1"/>
  <c r="AR153" i="44" s="1"/>
  <c r="BH137" i="44"/>
  <c r="AB137" i="44" s="1"/>
  <c r="AR137" i="44" s="1"/>
  <c r="BH121" i="44"/>
  <c r="AB121" i="44" s="1"/>
  <c r="AR121" i="44" s="1"/>
  <c r="BH105" i="44"/>
  <c r="AB105" i="44" s="1"/>
  <c r="AR105" i="44" s="1"/>
  <c r="BH89" i="44"/>
  <c r="AB89" i="44" s="1"/>
  <c r="AR89" i="44" s="1"/>
  <c r="BH73" i="44"/>
  <c r="AB73" i="44" s="1"/>
  <c r="AR73" i="44" s="1"/>
  <c r="BH57" i="44"/>
  <c r="AB57" i="44" s="1"/>
  <c r="AR57" i="44" s="1"/>
  <c r="BH41" i="44"/>
  <c r="AB41" i="44" s="1"/>
  <c r="AR41" i="44" s="1"/>
  <c r="BH178" i="44"/>
  <c r="AB178" i="44" s="1"/>
  <c r="AR178" i="44" s="1"/>
  <c r="BH162" i="44"/>
  <c r="AB162" i="44" s="1"/>
  <c r="AR162" i="44" s="1"/>
  <c r="BH146" i="44"/>
  <c r="AB146" i="44" s="1"/>
  <c r="AR146" i="44" s="1"/>
  <c r="BH130" i="44"/>
  <c r="AB130" i="44" s="1"/>
  <c r="AR130" i="44" s="1"/>
  <c r="BH114" i="44"/>
  <c r="AB114" i="44" s="1"/>
  <c r="AR114" i="44" s="1"/>
  <c r="BH98" i="44"/>
  <c r="AB98" i="44" s="1"/>
  <c r="AR98" i="44" s="1"/>
  <c r="BH82" i="44"/>
  <c r="AB82" i="44" s="1"/>
  <c r="AR82" i="44" s="1"/>
  <c r="BH66" i="44"/>
  <c r="AB66" i="44" s="1"/>
  <c r="AR66" i="44" s="1"/>
  <c r="BH50" i="44"/>
  <c r="AB50" i="44" s="1"/>
  <c r="AR50" i="44" s="1"/>
  <c r="BH34" i="44"/>
  <c r="AB34" i="44" s="1"/>
  <c r="AR34" i="44" s="1"/>
  <c r="BH171" i="44"/>
  <c r="AB171" i="44" s="1"/>
  <c r="AR171" i="44" s="1"/>
  <c r="BH107" i="44"/>
  <c r="AB107" i="44" s="1"/>
  <c r="AR107" i="44" s="1"/>
  <c r="BH43" i="44"/>
  <c r="AB43" i="44" s="1"/>
  <c r="AR43" i="44" s="1"/>
  <c r="BF102" i="44"/>
  <c r="Z102" i="44" s="1"/>
  <c r="AP102" i="44" s="1"/>
  <c r="BF54" i="44"/>
  <c r="Z54" i="44" s="1"/>
  <c r="AP54" i="44" s="1"/>
  <c r="BD197" i="44"/>
  <c r="X197" i="44" s="1"/>
  <c r="AN197" i="44" s="1"/>
  <c r="BJ197" i="44"/>
  <c r="AD197" i="44" s="1"/>
  <c r="AT197" i="44" s="1"/>
  <c r="EA139" i="44"/>
  <c r="EA221" i="44"/>
  <c r="EA201" i="44"/>
  <c r="EA157" i="44"/>
  <c r="EA50" i="44"/>
  <c r="EA61" i="44"/>
  <c r="EA55" i="44"/>
  <c r="EA76" i="44"/>
  <c r="BD196" i="44"/>
  <c r="X196" i="44" s="1"/>
  <c r="AN196" i="44" s="1"/>
  <c r="BI193" i="44"/>
  <c r="AC193" i="44" s="1"/>
  <c r="AS193" i="44" s="1"/>
  <c r="BI192" i="44"/>
  <c r="AC192" i="44" s="1"/>
  <c r="AS192" i="44" s="1"/>
  <c r="BG192" i="44"/>
  <c r="AA192" i="44" s="1"/>
  <c r="AQ192" i="44" s="1"/>
  <c r="BB196" i="44"/>
  <c r="V196" i="44" s="1"/>
  <c r="AL196" i="44" s="1"/>
  <c r="BJ196" i="44"/>
  <c r="AD196" i="44" s="1"/>
  <c r="AT196" i="44" s="1"/>
  <c r="BI194" i="44"/>
  <c r="AC194" i="44" s="1"/>
  <c r="AS194" i="44" s="1"/>
  <c r="BE194" i="44"/>
  <c r="Y194" i="44" s="1"/>
  <c r="AO194" i="44" s="1"/>
  <c r="BC196" i="44"/>
  <c r="W196" i="44" s="1"/>
  <c r="AM196" i="44" s="1"/>
  <c r="EQ184" i="44"/>
  <c r="EA159" i="44"/>
  <c r="EA53" i="44"/>
  <c r="EA164" i="44"/>
  <c r="EA207" i="44"/>
  <c r="EA148" i="44"/>
  <c r="EA65" i="44"/>
  <c r="EA68" i="44"/>
  <c r="EA126" i="44"/>
  <c r="EA174" i="44"/>
  <c r="EA96" i="44"/>
  <c r="EA105" i="44"/>
  <c r="EA88" i="44"/>
  <c r="EA119" i="44"/>
  <c r="EA34" i="44"/>
  <c r="EA196" i="44"/>
  <c r="EA38" i="44"/>
  <c r="EA133" i="44"/>
  <c r="EA48" i="44"/>
  <c r="EA97" i="44"/>
  <c r="EA109" i="44"/>
  <c r="EA194" i="44"/>
  <c r="EA203" i="44"/>
  <c r="EA106" i="44"/>
  <c r="EA200" i="44"/>
  <c r="EA83" i="44"/>
  <c r="EA100" i="44"/>
  <c r="EA82" i="44"/>
  <c r="EA111" i="44"/>
  <c r="EA145" i="44"/>
  <c r="EA87" i="44"/>
  <c r="EA220" i="44"/>
  <c r="EA30" i="44"/>
  <c r="EA137" i="44"/>
  <c r="EA101" i="44"/>
  <c r="EA86" i="44"/>
  <c r="EA124" i="44"/>
  <c r="EA163" i="44"/>
  <c r="EA147" i="44"/>
  <c r="EA90" i="44"/>
  <c r="EA89" i="44"/>
  <c r="EA143" i="44"/>
  <c r="EA74" i="44"/>
  <c r="EA122" i="44"/>
  <c r="EA184" i="44"/>
  <c r="EA166" i="44"/>
  <c r="EA136" i="44"/>
  <c r="EA51" i="44"/>
  <c r="EA189" i="44"/>
  <c r="EA42" i="44"/>
  <c r="EA177" i="44"/>
  <c r="EA45" i="44"/>
  <c r="EA95" i="44"/>
  <c r="EA67" i="44"/>
  <c r="EA78" i="44"/>
  <c r="EA84" i="44"/>
  <c r="EA190" i="44"/>
  <c r="EA216" i="44"/>
  <c r="EA193" i="44"/>
  <c r="EA142" i="44"/>
  <c r="EA156" i="44"/>
  <c r="EA75" i="44"/>
  <c r="EA71" i="44"/>
  <c r="EA85" i="44"/>
  <c r="EA144" i="44"/>
  <c r="EA197" i="44"/>
  <c r="EA28" i="44"/>
  <c r="EA206" i="44"/>
  <c r="EA99" i="44"/>
  <c r="EA212" i="44"/>
  <c r="EA186" i="44"/>
  <c r="EA178" i="44"/>
  <c r="EA131" i="44"/>
  <c r="EA108" i="44"/>
  <c r="EA160" i="44"/>
  <c r="EA141" i="44"/>
  <c r="EA32" i="44"/>
  <c r="EA167" i="44"/>
  <c r="EA123" i="44"/>
  <c r="EA175" i="44"/>
  <c r="EA58" i="44"/>
  <c r="EA176" i="44"/>
  <c r="EA104" i="44"/>
  <c r="EA52" i="44"/>
  <c r="EA129" i="44"/>
  <c r="EA132" i="44"/>
  <c r="EA185" i="44"/>
  <c r="EA188" i="44"/>
  <c r="EA181" i="44"/>
  <c r="EA219" i="44"/>
  <c r="EA39" i="44"/>
  <c r="EA222" i="44"/>
  <c r="EA62" i="44"/>
  <c r="EA215" i="44"/>
  <c r="EA92" i="44"/>
  <c r="EA150" i="44"/>
  <c r="EA121" i="44"/>
  <c r="EA140" i="44"/>
  <c r="EA151" i="44"/>
  <c r="EA113" i="44"/>
  <c r="DK219" i="44"/>
  <c r="DK215" i="44"/>
  <c r="DK197" i="44"/>
  <c r="DK206" i="44"/>
  <c r="DK223" i="44"/>
  <c r="DK221" i="44"/>
  <c r="DK211" i="44"/>
  <c r="DK194" i="44"/>
  <c r="DK106" i="44"/>
  <c r="DK38" i="44"/>
  <c r="DK88" i="44"/>
  <c r="DK115" i="44"/>
  <c r="DK100" i="44"/>
  <c r="DK46" i="44"/>
  <c r="DK41" i="44"/>
  <c r="DK60" i="44"/>
  <c r="DK103" i="44"/>
  <c r="DK201" i="44"/>
  <c r="DK136" i="44"/>
  <c r="AY136" i="44" s="1"/>
  <c r="S136" i="44" s="1"/>
  <c r="AI136" i="44" s="1"/>
  <c r="DK164" i="44"/>
  <c r="DK127" i="44"/>
  <c r="DK176" i="44"/>
  <c r="DK70" i="44"/>
  <c r="DK124" i="44"/>
  <c r="DK116" i="44"/>
  <c r="DK178" i="44"/>
  <c r="DK165" i="44"/>
  <c r="DK101" i="44"/>
  <c r="DK157" i="44"/>
  <c r="DK98" i="44"/>
  <c r="DK121" i="44"/>
  <c r="DK95" i="44"/>
  <c r="DK130" i="44"/>
  <c r="DK175" i="44"/>
  <c r="DK43" i="44"/>
  <c r="DK87" i="44"/>
  <c r="DK90" i="44"/>
  <c r="DK108" i="44"/>
  <c r="DK61" i="44"/>
  <c r="DK138" i="44"/>
  <c r="DK160" i="44"/>
  <c r="DK93" i="44"/>
  <c r="DK91" i="44"/>
  <c r="DK72" i="44"/>
  <c r="DK148" i="44"/>
  <c r="DK123" i="44"/>
  <c r="DK97" i="44"/>
  <c r="DK185" i="44"/>
  <c r="DK81" i="44"/>
  <c r="DK55" i="44"/>
  <c r="DK66" i="44"/>
  <c r="DK226" i="44"/>
  <c r="DK191" i="44"/>
  <c r="DK203" i="44"/>
  <c r="DK216" i="44"/>
  <c r="DK205" i="44"/>
  <c r="DK200" i="44"/>
  <c r="DK199" i="44"/>
  <c r="DK207" i="44"/>
  <c r="DK44" i="44"/>
  <c r="DK105" i="44"/>
  <c r="DK190" i="44"/>
  <c r="DK182" i="44"/>
  <c r="DK48" i="44"/>
  <c r="DK54" i="44"/>
  <c r="DK117" i="44"/>
  <c r="DK155" i="44"/>
  <c r="DK47" i="44"/>
  <c r="DK208" i="44"/>
  <c r="DK220" i="44"/>
  <c r="DK51" i="44"/>
  <c r="DK166" i="44"/>
  <c r="DK162" i="44"/>
  <c r="DK152" i="44"/>
  <c r="DK142" i="44"/>
  <c r="DK133" i="44"/>
  <c r="DK171" i="44"/>
  <c r="DK140" i="44"/>
  <c r="DK28" i="44"/>
  <c r="DK27" i="44"/>
  <c r="DK139" i="44"/>
  <c r="DK67" i="44"/>
  <c r="DK111" i="44"/>
  <c r="DK129" i="44"/>
  <c r="DK167" i="44"/>
  <c r="DK107" i="44"/>
  <c r="DK29" i="44"/>
  <c r="DK137" i="44"/>
  <c r="DK198" i="44"/>
  <c r="DK161" i="44"/>
  <c r="DK187" i="44"/>
  <c r="DK170" i="44"/>
  <c r="DK68" i="44"/>
  <c r="DK49" i="44"/>
  <c r="DK120" i="44"/>
  <c r="DK151" i="44"/>
  <c r="DK177" i="44"/>
  <c r="DK34" i="44"/>
  <c r="DK153" i="44"/>
  <c r="DK84" i="44"/>
  <c r="DK78" i="44"/>
  <c r="EA223" i="44"/>
  <c r="EA43" i="44"/>
  <c r="EA225" i="44"/>
  <c r="EA79" i="44"/>
  <c r="EA66" i="44"/>
  <c r="EA63" i="44"/>
  <c r="EA56" i="44"/>
  <c r="EA168" i="44"/>
  <c r="EA127" i="44"/>
  <c r="EA29" i="44"/>
  <c r="EA94" i="44"/>
  <c r="EA172" i="44"/>
  <c r="EA210" i="44"/>
  <c r="EA27" i="44"/>
  <c r="EA112" i="44"/>
  <c r="EA118" i="44"/>
  <c r="EA80" i="44"/>
  <c r="EA49" i="44"/>
  <c r="EA182" i="44"/>
  <c r="EA44" i="44"/>
  <c r="EA134" i="44"/>
  <c r="EA169" i="44"/>
  <c r="EA103" i="44"/>
  <c r="EA59" i="44"/>
  <c r="EA180" i="44"/>
  <c r="EA117" i="44"/>
  <c r="EA155" i="44"/>
  <c r="EA72" i="44"/>
  <c r="EA195" i="44"/>
  <c r="EA208" i="44"/>
  <c r="EA138" i="44"/>
  <c r="EA149" i="44"/>
  <c r="EA69" i="44"/>
  <c r="EA70" i="44"/>
  <c r="EA227" i="44"/>
  <c r="EA162" i="44"/>
  <c r="EA191" i="44"/>
  <c r="EA213" i="44"/>
  <c r="EA120" i="44"/>
  <c r="EA115" i="44"/>
  <c r="EA116" i="44"/>
  <c r="EA46" i="44"/>
  <c r="EA217" i="44"/>
  <c r="EA209" i="44"/>
  <c r="EA179" i="44"/>
  <c r="EA199" i="44"/>
  <c r="EA205" i="44"/>
  <c r="EA152" i="44"/>
  <c r="EA171" i="44"/>
  <c r="EA154" i="44"/>
  <c r="EA198" i="44"/>
  <c r="EA214" i="44"/>
  <c r="EA64" i="44"/>
  <c r="EA41" i="44"/>
  <c r="EA202" i="44"/>
  <c r="EA173" i="44"/>
  <c r="EA204" i="44"/>
  <c r="EA165" i="44"/>
  <c r="EA54" i="44"/>
  <c r="EA57" i="44"/>
  <c r="EA114" i="44"/>
  <c r="EA158" i="44"/>
  <c r="EA218" i="44"/>
  <c r="EA102" i="44"/>
  <c r="EA33" i="44"/>
  <c r="EA187" i="44"/>
  <c r="EA226" i="44"/>
  <c r="EA35" i="44"/>
  <c r="EA47" i="44"/>
  <c r="EA135" i="44"/>
  <c r="EA146" i="44"/>
  <c r="EA161" i="44"/>
  <c r="EA107" i="44"/>
  <c r="EA60" i="44"/>
  <c r="EA183" i="44"/>
  <c r="EA125" i="44"/>
  <c r="EA130" i="44"/>
  <c r="EA192" i="44"/>
  <c r="EA211" i="44"/>
  <c r="EA98" i="44"/>
  <c r="EA37" i="44"/>
  <c r="AY37" i="44" s="1"/>
  <c r="S37" i="44" s="1"/>
  <c r="AI37" i="44" s="1"/>
  <c r="EA128" i="44"/>
  <c r="EA110" i="44"/>
  <c r="EA73" i="44"/>
  <c r="EA40" i="44"/>
  <c r="EA36" i="44"/>
  <c r="EA91" i="44"/>
  <c r="EA224" i="44"/>
  <c r="EA153" i="44"/>
  <c r="EA31" i="44"/>
  <c r="EA77" i="44"/>
  <c r="EA93" i="44"/>
  <c r="EA170" i="44"/>
  <c r="BF50" i="44"/>
  <c r="Z50" i="44" s="1"/>
  <c r="AP50" i="44" s="1"/>
  <c r="BC54" i="44"/>
  <c r="W54" i="44" s="1"/>
  <c r="AM54" i="44" s="1"/>
  <c r="BC71" i="44"/>
  <c r="W71" i="44" s="1"/>
  <c r="AM71" i="44" s="1"/>
  <c r="BC177" i="44"/>
  <c r="W177" i="44" s="1"/>
  <c r="AM177" i="44" s="1"/>
  <c r="BC117" i="44"/>
  <c r="W117" i="44" s="1"/>
  <c r="AM117" i="44" s="1"/>
  <c r="BC164" i="44"/>
  <c r="W164" i="44" s="1"/>
  <c r="AM164" i="44" s="1"/>
  <c r="BC52" i="44"/>
  <c r="W52" i="44" s="1"/>
  <c r="AM52" i="44" s="1"/>
  <c r="BC158" i="44"/>
  <c r="W158" i="44" s="1"/>
  <c r="AM158" i="44" s="1"/>
  <c r="BC112" i="44"/>
  <c r="W112" i="44" s="1"/>
  <c r="AM112" i="44" s="1"/>
  <c r="BC134" i="44"/>
  <c r="W134" i="44" s="1"/>
  <c r="AM134" i="44" s="1"/>
  <c r="BC155" i="44"/>
  <c r="W155" i="44" s="1"/>
  <c r="AM155" i="44" s="1"/>
  <c r="BC89" i="44"/>
  <c r="W89" i="44" s="1"/>
  <c r="AM89" i="44" s="1"/>
  <c r="BC153" i="44"/>
  <c r="W153" i="44" s="1"/>
  <c r="AM153" i="44" s="1"/>
  <c r="BC69" i="44"/>
  <c r="W69" i="44" s="1"/>
  <c r="AM69" i="44" s="1"/>
  <c r="BC172" i="44"/>
  <c r="W172" i="44" s="1"/>
  <c r="AM172" i="44" s="1"/>
  <c r="BC103" i="44"/>
  <c r="W103" i="44" s="1"/>
  <c r="AM103" i="44" s="1"/>
  <c r="BC66" i="44"/>
  <c r="W66" i="44" s="1"/>
  <c r="AM66" i="44" s="1"/>
  <c r="BC132" i="44"/>
  <c r="W132" i="44" s="1"/>
  <c r="AM132" i="44" s="1"/>
  <c r="BC39" i="44"/>
  <c r="W39" i="44" s="1"/>
  <c r="AM39" i="44" s="1"/>
  <c r="BC152" i="44"/>
  <c r="W152" i="44" s="1"/>
  <c r="AM152" i="44" s="1"/>
  <c r="BC110" i="44"/>
  <c r="W110" i="44" s="1"/>
  <c r="AM110" i="44" s="1"/>
  <c r="BC68" i="44"/>
  <c r="W68" i="44" s="1"/>
  <c r="AM68" i="44" s="1"/>
  <c r="BC84" i="44"/>
  <c r="W84" i="44" s="1"/>
  <c r="AM84" i="44" s="1"/>
  <c r="BC176" i="44"/>
  <c r="W176" i="44" s="1"/>
  <c r="AM176" i="44" s="1"/>
  <c r="BC49" i="44"/>
  <c r="W49" i="44" s="1"/>
  <c r="AM49" i="44" s="1"/>
  <c r="EQ92" i="44"/>
  <c r="EQ77" i="44"/>
  <c r="EQ106" i="44"/>
  <c r="EQ200" i="44"/>
  <c r="EQ160" i="44"/>
  <c r="EQ34" i="44"/>
  <c r="EQ110" i="44"/>
  <c r="EQ44" i="44"/>
  <c r="EQ185" i="44"/>
  <c r="EQ214" i="44"/>
  <c r="EQ198" i="44"/>
  <c r="EQ156" i="44"/>
  <c r="EQ74" i="44"/>
  <c r="EQ207" i="44"/>
  <c r="EQ63" i="44"/>
  <c r="EQ48" i="44"/>
  <c r="EQ140" i="44"/>
  <c r="EQ73" i="44"/>
  <c r="EQ179" i="44"/>
  <c r="EQ46" i="44"/>
  <c r="EQ168" i="44"/>
  <c r="EQ29" i="44"/>
  <c r="EQ124" i="44"/>
  <c r="EQ119" i="44"/>
  <c r="EQ224" i="44"/>
  <c r="EQ109" i="44"/>
  <c r="EQ129" i="44"/>
  <c r="EQ123" i="44"/>
  <c r="EQ212" i="44"/>
  <c r="EQ211" i="44"/>
  <c r="EQ146" i="44"/>
  <c r="EQ195" i="44"/>
  <c r="EQ78" i="44"/>
  <c r="EQ33" i="44"/>
  <c r="EQ192" i="44"/>
  <c r="EQ98" i="44"/>
  <c r="EQ148" i="44"/>
  <c r="EQ189" i="44"/>
  <c r="EQ28" i="44"/>
  <c r="EQ181" i="44"/>
  <c r="EQ55" i="44"/>
  <c r="EQ80" i="44"/>
  <c r="EQ201" i="44"/>
  <c r="AY201" i="44" s="1"/>
  <c r="S201" i="44" s="1"/>
  <c r="AI201" i="44" s="1"/>
  <c r="EQ85" i="44"/>
  <c r="EQ120" i="44"/>
  <c r="EQ86" i="44"/>
  <c r="EQ116" i="44"/>
  <c r="EQ162" i="44"/>
  <c r="EQ137" i="44"/>
  <c r="EQ142" i="44"/>
  <c r="EQ103" i="44"/>
  <c r="EQ218" i="44"/>
  <c r="EQ221" i="44"/>
  <c r="EQ213" i="44"/>
  <c r="EQ99" i="44"/>
  <c r="EQ97" i="44"/>
  <c r="EQ105" i="44"/>
  <c r="EQ191" i="44"/>
  <c r="EQ52" i="44"/>
  <c r="EQ95" i="44"/>
  <c r="EQ157" i="44"/>
  <c r="EQ107" i="44"/>
  <c r="EQ217" i="44"/>
  <c r="EQ84" i="44"/>
  <c r="EQ215" i="44"/>
  <c r="EQ177" i="44"/>
  <c r="EQ193" i="44"/>
  <c r="EQ196" i="44"/>
  <c r="EQ165" i="44"/>
  <c r="EQ208" i="44"/>
  <c r="EQ114" i="44"/>
  <c r="EQ182" i="44"/>
  <c r="EQ93" i="44"/>
  <c r="EQ39" i="44"/>
  <c r="EQ108" i="44"/>
  <c r="AY108" i="44" s="1"/>
  <c r="S108" i="44" s="1"/>
  <c r="AI108" i="44" s="1"/>
  <c r="EQ176" i="44"/>
  <c r="EQ31" i="44"/>
  <c r="EQ126" i="44"/>
  <c r="EQ225" i="44"/>
  <c r="EQ206" i="44"/>
  <c r="EQ187" i="44"/>
  <c r="EQ36" i="44"/>
  <c r="EQ166" i="44"/>
  <c r="EQ216" i="44"/>
  <c r="EQ220" i="44"/>
  <c r="EQ173" i="44"/>
  <c r="EQ153" i="44"/>
  <c r="EQ170" i="44"/>
  <c r="EQ111" i="44"/>
  <c r="EQ113" i="44"/>
  <c r="EQ112" i="44"/>
  <c r="EQ171" i="44"/>
  <c r="EQ223" i="44"/>
  <c r="EQ151" i="44"/>
  <c r="EQ163" i="44"/>
  <c r="EQ38" i="44"/>
  <c r="EQ75" i="44"/>
  <c r="EQ132" i="44"/>
  <c r="EQ49" i="44"/>
  <c r="EQ40" i="44"/>
  <c r="EQ149" i="44"/>
  <c r="EQ69" i="44"/>
  <c r="EQ42" i="44"/>
  <c r="EQ102" i="44"/>
  <c r="EQ70" i="44"/>
  <c r="EQ101" i="44"/>
  <c r="EQ226" i="44"/>
  <c r="EQ147" i="44"/>
  <c r="EQ83" i="44"/>
  <c r="EQ128" i="44"/>
  <c r="EQ222" i="44"/>
  <c r="EQ65" i="44"/>
  <c r="EQ159" i="44"/>
  <c r="EQ203" i="44"/>
  <c r="EQ125" i="44"/>
  <c r="EQ115" i="44"/>
  <c r="EQ27" i="44"/>
  <c r="EQ141" i="44"/>
  <c r="EQ161" i="44"/>
  <c r="EQ43" i="44"/>
  <c r="AY43" i="44" s="1"/>
  <c r="S43" i="44" s="1"/>
  <c r="AI43" i="44" s="1"/>
  <c r="EQ60" i="44"/>
  <c r="EQ169" i="44"/>
  <c r="EQ118" i="44"/>
  <c r="EQ209" i="44"/>
  <c r="EQ199" i="44"/>
  <c r="EQ158" i="44"/>
  <c r="EQ175" i="44"/>
  <c r="EQ164" i="44"/>
  <c r="EQ32" i="44"/>
  <c r="EQ45" i="44"/>
  <c r="EQ180" i="44"/>
  <c r="EQ104" i="44"/>
  <c r="EQ50" i="44"/>
  <c r="EQ96" i="44"/>
  <c r="EQ30" i="44"/>
  <c r="EQ100" i="44"/>
  <c r="EQ219" i="44"/>
  <c r="EQ91" i="44"/>
  <c r="EQ188" i="44"/>
  <c r="EQ167" i="44"/>
  <c r="EQ202" i="44"/>
  <c r="EQ174" i="44"/>
  <c r="EQ89" i="44"/>
  <c r="EQ72" i="44"/>
  <c r="EQ121" i="44"/>
  <c r="EQ155" i="44"/>
  <c r="EQ53" i="44"/>
  <c r="EQ79" i="44"/>
  <c r="EQ210" i="44"/>
  <c r="EQ67" i="44"/>
  <c r="BG81" i="44"/>
  <c r="AA81" i="44" s="1"/>
  <c r="AQ81" i="44" s="1"/>
  <c r="BG78" i="44"/>
  <c r="AA78" i="44" s="1"/>
  <c r="AQ78" i="44" s="1"/>
  <c r="BG37" i="44"/>
  <c r="AA37" i="44" s="1"/>
  <c r="AQ37" i="44" s="1"/>
  <c r="BG118" i="44"/>
  <c r="AA118" i="44" s="1"/>
  <c r="AQ118" i="44" s="1"/>
  <c r="BG167" i="44"/>
  <c r="AA167" i="44" s="1"/>
  <c r="AQ167" i="44" s="1"/>
  <c r="BG116" i="44"/>
  <c r="AA116" i="44" s="1"/>
  <c r="AQ116" i="44" s="1"/>
  <c r="BG103" i="44"/>
  <c r="AA103" i="44" s="1"/>
  <c r="AQ103" i="44" s="1"/>
  <c r="BC167" i="44"/>
  <c r="W167" i="44" s="1"/>
  <c r="AM167" i="44" s="1"/>
  <c r="BC50" i="44"/>
  <c r="W50" i="44" s="1"/>
  <c r="AM50" i="44" s="1"/>
  <c r="BC95" i="44"/>
  <c r="W95" i="44" s="1"/>
  <c r="AM95" i="44" s="1"/>
  <c r="BC29" i="44"/>
  <c r="W29" i="44" s="1"/>
  <c r="AM29" i="44" s="1"/>
  <c r="BC76" i="44"/>
  <c r="W76" i="44" s="1"/>
  <c r="AM76" i="44" s="1"/>
  <c r="BH168" i="44"/>
  <c r="AB168" i="44" s="1"/>
  <c r="AR168" i="44" s="1"/>
  <c r="BH152" i="44"/>
  <c r="AB152" i="44" s="1"/>
  <c r="AR152" i="44" s="1"/>
  <c r="BH136" i="44"/>
  <c r="AB136" i="44" s="1"/>
  <c r="AR136" i="44" s="1"/>
  <c r="BH120" i="44"/>
  <c r="AB120" i="44" s="1"/>
  <c r="AR120" i="44" s="1"/>
  <c r="BH104" i="44"/>
  <c r="AB104" i="44" s="1"/>
  <c r="AR104" i="44" s="1"/>
  <c r="BH88" i="44"/>
  <c r="AB88" i="44" s="1"/>
  <c r="AR88" i="44" s="1"/>
  <c r="BH72" i="44"/>
  <c r="AB72" i="44" s="1"/>
  <c r="AR72" i="44" s="1"/>
  <c r="BH56" i="44"/>
  <c r="AB56" i="44" s="1"/>
  <c r="AR56" i="44" s="1"/>
  <c r="BH40" i="44"/>
  <c r="AB40" i="44" s="1"/>
  <c r="AR40" i="44" s="1"/>
  <c r="BG150" i="44"/>
  <c r="AA150" i="44" s="1"/>
  <c r="AQ150" i="44" s="1"/>
  <c r="BG149" i="44"/>
  <c r="AA149" i="44" s="1"/>
  <c r="AQ149" i="44" s="1"/>
  <c r="BG132" i="44"/>
  <c r="AA132" i="44" s="1"/>
  <c r="AQ132" i="44" s="1"/>
  <c r="BG90" i="44"/>
  <c r="AA90" i="44" s="1"/>
  <c r="AQ90" i="44" s="1"/>
  <c r="BC70" i="44"/>
  <c r="W70" i="44" s="1"/>
  <c r="AM70" i="44" s="1"/>
  <c r="BC102" i="44"/>
  <c r="W102" i="44" s="1"/>
  <c r="AM102" i="44" s="1"/>
  <c r="BC142" i="44"/>
  <c r="W142" i="44" s="1"/>
  <c r="AM142" i="44" s="1"/>
  <c r="BC91" i="44"/>
  <c r="W91" i="44" s="1"/>
  <c r="AM91" i="44" s="1"/>
  <c r="BC147" i="44"/>
  <c r="W147" i="44" s="1"/>
  <c r="AM147" i="44" s="1"/>
  <c r="BC81" i="44"/>
  <c r="W81" i="44" s="1"/>
  <c r="AM81" i="44" s="1"/>
  <c r="BC62" i="44"/>
  <c r="W62" i="44" s="1"/>
  <c r="AM62" i="44" s="1"/>
  <c r="BH143" i="44"/>
  <c r="AB143" i="44" s="1"/>
  <c r="AR143" i="44" s="1"/>
  <c r="BH127" i="44"/>
  <c r="AB127" i="44" s="1"/>
  <c r="AR127" i="44" s="1"/>
  <c r="BH79" i="44"/>
  <c r="AB79" i="44" s="1"/>
  <c r="AR79" i="44" s="1"/>
  <c r="BH63" i="44"/>
  <c r="AB63" i="44" s="1"/>
  <c r="AR63" i="44" s="1"/>
  <c r="BG121" i="44"/>
  <c r="AA121" i="44" s="1"/>
  <c r="AQ121" i="44" s="1"/>
  <c r="BG96" i="44"/>
  <c r="AA96" i="44" s="1"/>
  <c r="AQ96" i="44" s="1"/>
  <c r="BG164" i="44"/>
  <c r="AA164" i="44" s="1"/>
  <c r="AQ164" i="44" s="1"/>
  <c r="BC165" i="44"/>
  <c r="W165" i="44" s="1"/>
  <c r="AM165" i="44" s="1"/>
  <c r="BC88" i="44"/>
  <c r="W88" i="44" s="1"/>
  <c r="AM88" i="44" s="1"/>
  <c r="BH177" i="44"/>
  <c r="AB177" i="44" s="1"/>
  <c r="AR177" i="44" s="1"/>
  <c r="BH161" i="44"/>
  <c r="AB161" i="44" s="1"/>
  <c r="AR161" i="44" s="1"/>
  <c r="BH145" i="44"/>
  <c r="AB145" i="44" s="1"/>
  <c r="AR145" i="44" s="1"/>
  <c r="BH129" i="44"/>
  <c r="AB129" i="44" s="1"/>
  <c r="AR129" i="44" s="1"/>
  <c r="BH113" i="44"/>
  <c r="AB113" i="44" s="1"/>
  <c r="AR113" i="44" s="1"/>
  <c r="BH97" i="44"/>
  <c r="AB97" i="44" s="1"/>
  <c r="AR97" i="44" s="1"/>
  <c r="BH81" i="44"/>
  <c r="AB81" i="44" s="1"/>
  <c r="AR81" i="44" s="1"/>
  <c r="BH65" i="44"/>
  <c r="AB65" i="44" s="1"/>
  <c r="AR65" i="44" s="1"/>
  <c r="BH49" i="44"/>
  <c r="AB49" i="44" s="1"/>
  <c r="AR49" i="44" s="1"/>
  <c r="BH33" i="44"/>
  <c r="AB33" i="44" s="1"/>
  <c r="AR33" i="44" s="1"/>
  <c r="BF156" i="44"/>
  <c r="Z156" i="44" s="1"/>
  <c r="AP156" i="44" s="1"/>
  <c r="BF124" i="44"/>
  <c r="Z124" i="44" s="1"/>
  <c r="AP124" i="44" s="1"/>
  <c r="BF92" i="44"/>
  <c r="Z92" i="44" s="1"/>
  <c r="AP92" i="44" s="1"/>
  <c r="BF60" i="44"/>
  <c r="Z60" i="44" s="1"/>
  <c r="AP60" i="44" s="1"/>
  <c r="BF28" i="44"/>
  <c r="Z28" i="44" s="1"/>
  <c r="AP28" i="44" s="1"/>
  <c r="BF181" i="44"/>
  <c r="Z181" i="44" s="1"/>
  <c r="AP181" i="44" s="1"/>
  <c r="BF165" i="44"/>
  <c r="Z165" i="44" s="1"/>
  <c r="AP165" i="44" s="1"/>
  <c r="BF149" i="44"/>
  <c r="Z149" i="44" s="1"/>
  <c r="AP149" i="44" s="1"/>
  <c r="BF133" i="44"/>
  <c r="Z133" i="44" s="1"/>
  <c r="AP133" i="44" s="1"/>
  <c r="BF117" i="44"/>
  <c r="Z117" i="44" s="1"/>
  <c r="AP117" i="44" s="1"/>
  <c r="BF101" i="44"/>
  <c r="Z101" i="44" s="1"/>
  <c r="AP101" i="44" s="1"/>
  <c r="BF85" i="44"/>
  <c r="Z85" i="44" s="1"/>
  <c r="AP85" i="44" s="1"/>
  <c r="BF69" i="44"/>
  <c r="Z69" i="44" s="1"/>
  <c r="AP69" i="44" s="1"/>
  <c r="BF53" i="44"/>
  <c r="Z53" i="44" s="1"/>
  <c r="AP53" i="44" s="1"/>
  <c r="BF37" i="44"/>
  <c r="Z37" i="44" s="1"/>
  <c r="AP37" i="44" s="1"/>
  <c r="BA197" i="44"/>
  <c r="U197" i="44" s="1"/>
  <c r="AK197" i="44" s="1"/>
  <c r="BC80" i="44"/>
  <c r="W80" i="44" s="1"/>
  <c r="AM80" i="44" s="1"/>
  <c r="BC182" i="44"/>
  <c r="W182" i="44" s="1"/>
  <c r="AM182" i="44" s="1"/>
  <c r="BC101" i="44"/>
  <c r="W101" i="44" s="1"/>
  <c r="AM101" i="44" s="1"/>
  <c r="BC161" i="44"/>
  <c r="W161" i="44" s="1"/>
  <c r="AM161" i="44" s="1"/>
  <c r="BC108" i="44"/>
  <c r="W108" i="44" s="1"/>
  <c r="AM108" i="44" s="1"/>
  <c r="BC67" i="44"/>
  <c r="W67" i="44" s="1"/>
  <c r="AM67" i="44" s="1"/>
  <c r="BC120" i="44"/>
  <c r="W120" i="44" s="1"/>
  <c r="AM120" i="44" s="1"/>
  <c r="BC174" i="44"/>
  <c r="W174" i="44" s="1"/>
  <c r="AM174" i="44" s="1"/>
  <c r="BC133" i="44"/>
  <c r="W133" i="44" s="1"/>
  <c r="AM133" i="44" s="1"/>
  <c r="BC170" i="44"/>
  <c r="W170" i="44" s="1"/>
  <c r="AM170" i="44" s="1"/>
  <c r="BC123" i="44"/>
  <c r="W123" i="44" s="1"/>
  <c r="AM123" i="44" s="1"/>
  <c r="BB191" i="44"/>
  <c r="V191" i="44" s="1"/>
  <c r="AL191" i="44" s="1"/>
  <c r="BI182" i="44"/>
  <c r="AC182" i="44" s="1"/>
  <c r="AS182" i="44" s="1"/>
  <c r="BH170" i="44"/>
  <c r="AB170" i="44" s="1"/>
  <c r="AR170" i="44" s="1"/>
  <c r="BH154" i="44"/>
  <c r="AB154" i="44" s="1"/>
  <c r="AR154" i="44" s="1"/>
  <c r="BH138" i="44"/>
  <c r="AB138" i="44" s="1"/>
  <c r="AR138" i="44" s="1"/>
  <c r="BH122" i="44"/>
  <c r="AB122" i="44" s="1"/>
  <c r="AR122" i="44" s="1"/>
  <c r="BH106" i="44"/>
  <c r="AB106" i="44" s="1"/>
  <c r="AR106" i="44" s="1"/>
  <c r="BH90" i="44"/>
  <c r="AB90" i="44" s="1"/>
  <c r="AR90" i="44" s="1"/>
  <c r="BH74" i="44"/>
  <c r="AB74" i="44" s="1"/>
  <c r="AR74" i="44" s="1"/>
  <c r="BH58" i="44"/>
  <c r="AB58" i="44" s="1"/>
  <c r="AR58" i="44" s="1"/>
  <c r="BH42" i="44"/>
  <c r="AB42" i="44" s="1"/>
  <c r="AR42" i="44" s="1"/>
  <c r="BH147" i="44"/>
  <c r="AB147" i="44" s="1"/>
  <c r="AR147" i="44" s="1"/>
  <c r="BH83" i="44"/>
  <c r="AB83" i="44" s="1"/>
  <c r="AR83" i="44" s="1"/>
  <c r="BF174" i="44"/>
  <c r="Z174" i="44" s="1"/>
  <c r="AP174" i="44" s="1"/>
  <c r="BF158" i="44"/>
  <c r="Z158" i="44" s="1"/>
  <c r="AP158" i="44" s="1"/>
  <c r="BF142" i="44"/>
  <c r="Z142" i="44" s="1"/>
  <c r="AP142" i="44" s="1"/>
  <c r="BF126" i="44"/>
  <c r="Z126" i="44" s="1"/>
  <c r="AP126" i="44" s="1"/>
  <c r="BF110" i="44"/>
  <c r="Z110" i="44" s="1"/>
  <c r="AP110" i="44" s="1"/>
  <c r="BF94" i="44"/>
  <c r="Z94" i="44" s="1"/>
  <c r="AP94" i="44" s="1"/>
  <c r="BF78" i="44"/>
  <c r="Z78" i="44" s="1"/>
  <c r="AP78" i="44" s="1"/>
  <c r="BF62" i="44"/>
  <c r="Z62" i="44" s="1"/>
  <c r="AP62" i="44" s="1"/>
  <c r="BF46" i="44"/>
  <c r="Z46" i="44" s="1"/>
  <c r="AP46" i="44" s="1"/>
  <c r="BF30" i="44"/>
  <c r="Z30" i="44" s="1"/>
  <c r="AP30" i="44" s="1"/>
  <c r="BG162" i="44"/>
  <c r="AA162" i="44" s="1"/>
  <c r="AQ162" i="44" s="1"/>
  <c r="BG70" i="44"/>
  <c r="AA70" i="44" s="1"/>
  <c r="AQ70" i="44" s="1"/>
  <c r="BG91" i="44"/>
  <c r="AA91" i="44" s="1"/>
  <c r="AQ91" i="44" s="1"/>
  <c r="BC77" i="44"/>
  <c r="W77" i="44" s="1"/>
  <c r="AM77" i="44" s="1"/>
  <c r="BC157" i="44"/>
  <c r="W157" i="44" s="1"/>
  <c r="AM157" i="44" s="1"/>
  <c r="BC53" i="44"/>
  <c r="W53" i="44" s="1"/>
  <c r="AM53" i="44" s="1"/>
  <c r="BC82" i="44"/>
  <c r="W82" i="44" s="1"/>
  <c r="AM82" i="44" s="1"/>
  <c r="BI184" i="44"/>
  <c r="AC184" i="44" s="1"/>
  <c r="AS184" i="44" s="1"/>
  <c r="BI186" i="44"/>
  <c r="AC186" i="44" s="1"/>
  <c r="AS186" i="44" s="1"/>
  <c r="BH159" i="44"/>
  <c r="AB159" i="44" s="1"/>
  <c r="AR159" i="44" s="1"/>
  <c r="BH95" i="44"/>
  <c r="AB95" i="44" s="1"/>
  <c r="AR95" i="44" s="1"/>
  <c r="BF175" i="44"/>
  <c r="Z175" i="44" s="1"/>
  <c r="AP175" i="44" s="1"/>
  <c r="BF159" i="44"/>
  <c r="Z159" i="44" s="1"/>
  <c r="AP159" i="44" s="1"/>
  <c r="BF143" i="44"/>
  <c r="Z143" i="44" s="1"/>
  <c r="AP143" i="44" s="1"/>
  <c r="BF127" i="44"/>
  <c r="Z127" i="44" s="1"/>
  <c r="AP127" i="44" s="1"/>
  <c r="BF111" i="44"/>
  <c r="Z111" i="44" s="1"/>
  <c r="AP111" i="44" s="1"/>
  <c r="BF95" i="44"/>
  <c r="Z95" i="44" s="1"/>
  <c r="AP95" i="44" s="1"/>
  <c r="BF79" i="44"/>
  <c r="Z79" i="44" s="1"/>
  <c r="AP79" i="44" s="1"/>
  <c r="BF63" i="44"/>
  <c r="Z63" i="44" s="1"/>
  <c r="AP63" i="44" s="1"/>
  <c r="BF47" i="44"/>
  <c r="Z47" i="44" s="1"/>
  <c r="AP47" i="44" s="1"/>
  <c r="BF31" i="44"/>
  <c r="Z31" i="44" s="1"/>
  <c r="AP31" i="44" s="1"/>
  <c r="BA193" i="44"/>
  <c r="U193" i="44" s="1"/>
  <c r="AK193" i="44" s="1"/>
  <c r="BG68" i="44"/>
  <c r="AA68" i="44" s="1"/>
  <c r="AQ68" i="44" s="1"/>
  <c r="BG133" i="44"/>
  <c r="AA133" i="44" s="1"/>
  <c r="AQ133" i="44" s="1"/>
  <c r="BG170" i="44"/>
  <c r="AA170" i="44" s="1"/>
  <c r="AQ170" i="44" s="1"/>
  <c r="BG119" i="44"/>
  <c r="AA119" i="44" s="1"/>
  <c r="AQ119" i="44" s="1"/>
  <c r="BG76" i="44"/>
  <c r="AA76" i="44" s="1"/>
  <c r="AQ76" i="44" s="1"/>
  <c r="BC119" i="44"/>
  <c r="W119" i="44" s="1"/>
  <c r="AM119" i="44" s="1"/>
  <c r="BC58" i="44"/>
  <c r="W58" i="44" s="1"/>
  <c r="AM58" i="44" s="1"/>
  <c r="BI191" i="44"/>
  <c r="AC191" i="44" s="1"/>
  <c r="AS191" i="44" s="1"/>
  <c r="BH172" i="44"/>
  <c r="AB172" i="44" s="1"/>
  <c r="AR172" i="44" s="1"/>
  <c r="BH156" i="44"/>
  <c r="AB156" i="44" s="1"/>
  <c r="AR156" i="44" s="1"/>
  <c r="BH140" i="44"/>
  <c r="AB140" i="44" s="1"/>
  <c r="AR140" i="44" s="1"/>
  <c r="BH124" i="44"/>
  <c r="AB124" i="44" s="1"/>
  <c r="AR124" i="44" s="1"/>
  <c r="BH108" i="44"/>
  <c r="AB108" i="44" s="1"/>
  <c r="AR108" i="44" s="1"/>
  <c r="BH92" i="44"/>
  <c r="AB92" i="44" s="1"/>
  <c r="AR92" i="44" s="1"/>
  <c r="BH76" i="44"/>
  <c r="AB76" i="44" s="1"/>
  <c r="AR76" i="44" s="1"/>
  <c r="BH60" i="44"/>
  <c r="AB60" i="44" s="1"/>
  <c r="AR60" i="44" s="1"/>
  <c r="BH44" i="44"/>
  <c r="AB44" i="44" s="1"/>
  <c r="AR44" i="44" s="1"/>
  <c r="BH87" i="44"/>
  <c r="AB87" i="44" s="1"/>
  <c r="AR87" i="44" s="1"/>
  <c r="BG138" i="44"/>
  <c r="AA138" i="44" s="1"/>
  <c r="AQ138" i="44" s="1"/>
  <c r="BG106" i="44"/>
  <c r="AA106" i="44" s="1"/>
  <c r="AQ106" i="44" s="1"/>
  <c r="BG99" i="44"/>
  <c r="AA99" i="44" s="1"/>
  <c r="AQ99" i="44" s="1"/>
  <c r="BC94" i="44"/>
  <c r="W94" i="44" s="1"/>
  <c r="AM94" i="44" s="1"/>
  <c r="BC32" i="44"/>
  <c r="W32" i="44" s="1"/>
  <c r="AM32" i="44" s="1"/>
  <c r="BC116" i="44"/>
  <c r="W116" i="44" s="1"/>
  <c r="AM116" i="44" s="1"/>
  <c r="BC45" i="44"/>
  <c r="W45" i="44" s="1"/>
  <c r="AM45" i="44" s="1"/>
  <c r="BH163" i="44"/>
  <c r="AB163" i="44" s="1"/>
  <c r="AR163" i="44" s="1"/>
  <c r="BH99" i="44"/>
  <c r="AB99" i="44" s="1"/>
  <c r="AR99" i="44" s="1"/>
  <c r="BH35" i="44"/>
  <c r="AB35" i="44" s="1"/>
  <c r="AR35" i="44" s="1"/>
  <c r="BF179" i="44"/>
  <c r="Z179" i="44" s="1"/>
  <c r="AP179" i="44" s="1"/>
  <c r="BF163" i="44"/>
  <c r="Z163" i="44" s="1"/>
  <c r="AP163" i="44" s="1"/>
  <c r="BF147" i="44"/>
  <c r="Z147" i="44" s="1"/>
  <c r="AP147" i="44" s="1"/>
  <c r="BF131" i="44"/>
  <c r="Z131" i="44" s="1"/>
  <c r="AP131" i="44" s="1"/>
  <c r="BF115" i="44"/>
  <c r="Z115" i="44" s="1"/>
  <c r="AP115" i="44" s="1"/>
  <c r="BF99" i="44"/>
  <c r="Z99" i="44" s="1"/>
  <c r="AP99" i="44" s="1"/>
  <c r="BF83" i="44"/>
  <c r="Z83" i="44" s="1"/>
  <c r="AP83" i="44" s="1"/>
  <c r="BF67" i="44"/>
  <c r="Z67" i="44" s="1"/>
  <c r="AP67" i="44" s="1"/>
  <c r="BF51" i="44"/>
  <c r="Z51" i="44" s="1"/>
  <c r="AP51" i="44" s="1"/>
  <c r="BF35" i="44"/>
  <c r="Z35" i="44" s="1"/>
  <c r="AP35" i="44" s="1"/>
  <c r="BE191" i="44"/>
  <c r="Y191" i="44" s="1"/>
  <c r="AO191" i="44" s="1"/>
  <c r="BC98" i="44"/>
  <c r="W98" i="44" s="1"/>
  <c r="AM98" i="44" s="1"/>
  <c r="BC126" i="44"/>
  <c r="W126" i="44" s="1"/>
  <c r="AM126" i="44" s="1"/>
  <c r="BC42" i="44"/>
  <c r="W42" i="44" s="1"/>
  <c r="AM42" i="44" s="1"/>
  <c r="BC114" i="44"/>
  <c r="W114" i="44" s="1"/>
  <c r="AM114" i="44" s="1"/>
  <c r="BC109" i="44"/>
  <c r="W109" i="44" s="1"/>
  <c r="AM109" i="44" s="1"/>
  <c r="BC63" i="44"/>
  <c r="W63" i="44" s="1"/>
  <c r="AM63" i="44" s="1"/>
  <c r="BC43" i="44"/>
  <c r="W43" i="44" s="1"/>
  <c r="AM43" i="44" s="1"/>
  <c r="BC44" i="44"/>
  <c r="W44" i="44" s="1"/>
  <c r="AM44" i="44" s="1"/>
  <c r="BA195" i="44"/>
  <c r="U195" i="44" s="1"/>
  <c r="AK195" i="44" s="1"/>
  <c r="BG134" i="44"/>
  <c r="AA134" i="44" s="1"/>
  <c r="AQ134" i="44" s="1"/>
  <c r="BG153" i="44"/>
  <c r="AA153" i="44" s="1"/>
  <c r="AQ153" i="44" s="1"/>
  <c r="BG74" i="44"/>
  <c r="AA74" i="44" s="1"/>
  <c r="AQ74" i="44" s="1"/>
  <c r="BG73" i="44"/>
  <c r="AA73" i="44" s="1"/>
  <c r="AQ73" i="44" s="1"/>
  <c r="BG172" i="44"/>
  <c r="AA172" i="44" s="1"/>
  <c r="AQ172" i="44" s="1"/>
  <c r="BC96" i="44"/>
  <c r="W96" i="44" s="1"/>
  <c r="AM96" i="44" s="1"/>
  <c r="BH180" i="44"/>
  <c r="AB180" i="44" s="1"/>
  <c r="AR180" i="44" s="1"/>
  <c r="BH164" i="44"/>
  <c r="AB164" i="44" s="1"/>
  <c r="AR164" i="44" s="1"/>
  <c r="BH148" i="44"/>
  <c r="AB148" i="44" s="1"/>
  <c r="AR148" i="44" s="1"/>
  <c r="BH132" i="44"/>
  <c r="AB132" i="44" s="1"/>
  <c r="AR132" i="44" s="1"/>
  <c r="BH116" i="44"/>
  <c r="AB116" i="44" s="1"/>
  <c r="AR116" i="44" s="1"/>
  <c r="BH100" i="44"/>
  <c r="AB100" i="44" s="1"/>
  <c r="AR100" i="44" s="1"/>
  <c r="BH84" i="44"/>
  <c r="AB84" i="44" s="1"/>
  <c r="AR84" i="44" s="1"/>
  <c r="BH68" i="44"/>
  <c r="AB68" i="44" s="1"/>
  <c r="AR68" i="44" s="1"/>
  <c r="BH52" i="44"/>
  <c r="AB52" i="44" s="1"/>
  <c r="AR52" i="44" s="1"/>
  <c r="BH36" i="44"/>
  <c r="AB36" i="44" s="1"/>
  <c r="AR36" i="44" s="1"/>
  <c r="BH175" i="44"/>
  <c r="AB175" i="44" s="1"/>
  <c r="AR175" i="44" s="1"/>
  <c r="BH111" i="44"/>
  <c r="AB111" i="44" s="1"/>
  <c r="AR111" i="44" s="1"/>
  <c r="BH47" i="44"/>
  <c r="AB47" i="44" s="1"/>
  <c r="AR47" i="44" s="1"/>
  <c r="BF168" i="44"/>
  <c r="Z168" i="44" s="1"/>
  <c r="AP168" i="44" s="1"/>
  <c r="BF152" i="44"/>
  <c r="Z152" i="44" s="1"/>
  <c r="AP152" i="44" s="1"/>
  <c r="BF136" i="44"/>
  <c r="Z136" i="44" s="1"/>
  <c r="AP136" i="44" s="1"/>
  <c r="BF120" i="44"/>
  <c r="Z120" i="44" s="1"/>
  <c r="AP120" i="44" s="1"/>
  <c r="BF104" i="44"/>
  <c r="Z104" i="44" s="1"/>
  <c r="AP104" i="44" s="1"/>
  <c r="BF88" i="44"/>
  <c r="Z88" i="44" s="1"/>
  <c r="AP88" i="44" s="1"/>
  <c r="BF72" i="44"/>
  <c r="Z72" i="44" s="1"/>
  <c r="AP72" i="44" s="1"/>
  <c r="BF56" i="44"/>
  <c r="Z56" i="44" s="1"/>
  <c r="AP56" i="44" s="1"/>
  <c r="BF40" i="44"/>
  <c r="Z40" i="44" s="1"/>
  <c r="AP40" i="44" s="1"/>
  <c r="BB188" i="44"/>
  <c r="V188" i="44" s="1"/>
  <c r="AL188" i="44" s="1"/>
  <c r="BI188" i="44"/>
  <c r="AC188" i="44" s="1"/>
  <c r="AS188" i="44" s="1"/>
  <c r="BI183" i="44"/>
  <c r="AC183" i="44" s="1"/>
  <c r="AS183" i="44" s="1"/>
  <c r="BA192" i="44"/>
  <c r="U192" i="44" s="1"/>
  <c r="AK192" i="44" s="1"/>
  <c r="BD189" i="44"/>
  <c r="X189" i="44" s="1"/>
  <c r="AN189" i="44" s="1"/>
  <c r="BB195" i="44"/>
  <c r="V195" i="44" s="1"/>
  <c r="AL195" i="44" s="1"/>
  <c r="BB194" i="44"/>
  <c r="V194" i="44" s="1"/>
  <c r="AL194" i="44" s="1"/>
  <c r="BI190" i="44"/>
  <c r="AC190" i="44" s="1"/>
  <c r="AS190" i="44" s="1"/>
  <c r="BI187" i="44"/>
  <c r="AC187" i="44" s="1"/>
  <c r="AS187" i="44" s="1"/>
  <c r="BG160" i="44"/>
  <c r="AA160" i="44" s="1"/>
  <c r="AQ160" i="44" s="1"/>
  <c r="BG131" i="44"/>
  <c r="AA131" i="44" s="1"/>
  <c r="AQ131" i="44" s="1"/>
  <c r="BG102" i="44"/>
  <c r="AA102" i="44" s="1"/>
  <c r="AQ102" i="44" s="1"/>
  <c r="BG47" i="44"/>
  <c r="AA47" i="44" s="1"/>
  <c r="AQ47" i="44" s="1"/>
  <c r="BG183" i="44"/>
  <c r="AA183" i="44" s="1"/>
  <c r="AQ183" i="44" s="1"/>
  <c r="BG188" i="44"/>
  <c r="AA188" i="44" s="1"/>
  <c r="AQ188" i="44" s="1"/>
  <c r="BF171" i="44"/>
  <c r="Z171" i="44" s="1"/>
  <c r="AP171" i="44" s="1"/>
  <c r="BF155" i="44"/>
  <c r="Z155" i="44" s="1"/>
  <c r="AP155" i="44" s="1"/>
  <c r="BF139" i="44"/>
  <c r="Z139" i="44" s="1"/>
  <c r="AP139" i="44" s="1"/>
  <c r="BF123" i="44"/>
  <c r="Z123" i="44" s="1"/>
  <c r="AP123" i="44" s="1"/>
  <c r="BF107" i="44"/>
  <c r="Z107" i="44" s="1"/>
  <c r="AP107" i="44" s="1"/>
  <c r="BF91" i="44"/>
  <c r="Z91" i="44" s="1"/>
  <c r="AP91" i="44" s="1"/>
  <c r="BF75" i="44"/>
  <c r="Z75" i="44" s="1"/>
  <c r="AP75" i="44" s="1"/>
  <c r="BF59" i="44"/>
  <c r="Z59" i="44" s="1"/>
  <c r="AP59" i="44" s="1"/>
  <c r="BF43" i="44"/>
  <c r="Z43" i="44" s="1"/>
  <c r="AP43" i="44" s="1"/>
  <c r="BF180" i="44"/>
  <c r="Z180" i="44" s="1"/>
  <c r="AP180" i="44" s="1"/>
  <c r="BF164" i="44"/>
  <c r="Z164" i="44" s="1"/>
  <c r="AP164" i="44" s="1"/>
  <c r="BF148" i="44"/>
  <c r="Z148" i="44" s="1"/>
  <c r="AP148" i="44" s="1"/>
  <c r="BF132" i="44"/>
  <c r="Z132" i="44" s="1"/>
  <c r="AP132" i="44" s="1"/>
  <c r="BF116" i="44"/>
  <c r="Z116" i="44" s="1"/>
  <c r="AP116" i="44" s="1"/>
  <c r="BF84" i="44"/>
  <c r="Z84" i="44" s="1"/>
  <c r="AP84" i="44" s="1"/>
  <c r="BF52" i="44"/>
  <c r="Z52" i="44" s="1"/>
  <c r="AP52" i="44" s="1"/>
  <c r="BD184" i="44"/>
  <c r="X184" i="44" s="1"/>
  <c r="AN184" i="44" s="1"/>
  <c r="BD193" i="44"/>
  <c r="X193" i="44" s="1"/>
  <c r="AN193" i="44" s="1"/>
  <c r="BD191" i="44"/>
  <c r="X191" i="44" s="1"/>
  <c r="AN191" i="44" s="1"/>
  <c r="BC192" i="44"/>
  <c r="W192" i="44" s="1"/>
  <c r="AM192" i="44" s="1"/>
  <c r="BC195" i="44"/>
  <c r="W195" i="44" s="1"/>
  <c r="AM195" i="44" s="1"/>
  <c r="BC189" i="44"/>
  <c r="W189" i="44" s="1"/>
  <c r="AM189" i="44" s="1"/>
  <c r="BC188" i="44"/>
  <c r="W188" i="44" s="1"/>
  <c r="AM188" i="44" s="1"/>
  <c r="BB192" i="44"/>
  <c r="V192" i="44" s="1"/>
  <c r="AL192" i="44" s="1"/>
  <c r="BA194" i="44"/>
  <c r="U194" i="44" s="1"/>
  <c r="AK194" i="44" s="1"/>
  <c r="BA199" i="44"/>
  <c r="U199" i="44" s="1"/>
  <c r="AK199" i="44" s="1"/>
  <c r="BA196" i="44"/>
  <c r="U196" i="44" s="1"/>
  <c r="AK196" i="44" s="1"/>
  <c r="BA190" i="44"/>
  <c r="U190" i="44" s="1"/>
  <c r="AK190" i="44" s="1"/>
  <c r="BA187" i="44"/>
  <c r="U187" i="44" s="1"/>
  <c r="AK187" i="44" s="1"/>
  <c r="BA189" i="44"/>
  <c r="U189" i="44" s="1"/>
  <c r="AK189" i="44" s="1"/>
  <c r="BG158" i="44"/>
  <c r="AA158" i="44" s="1"/>
  <c r="AQ158" i="44" s="1"/>
  <c r="BG127" i="44"/>
  <c r="AA127" i="44" s="1"/>
  <c r="AQ127" i="44" s="1"/>
  <c r="BG86" i="44"/>
  <c r="AA86" i="44" s="1"/>
  <c r="AQ86" i="44" s="1"/>
  <c r="BG148" i="44"/>
  <c r="AA148" i="44" s="1"/>
  <c r="AQ148" i="44" s="1"/>
  <c r="BG115" i="44"/>
  <c r="AA115" i="44" s="1"/>
  <c r="AQ115" i="44" s="1"/>
  <c r="BG181" i="44"/>
  <c r="AA181" i="44" s="1"/>
  <c r="AQ181" i="44" s="1"/>
  <c r="BG113" i="44"/>
  <c r="AA113" i="44" s="1"/>
  <c r="AQ113" i="44" s="1"/>
  <c r="BG66" i="44"/>
  <c r="AA66" i="44" s="1"/>
  <c r="AQ66" i="44" s="1"/>
  <c r="BG84" i="44"/>
  <c r="AA84" i="44" s="1"/>
  <c r="AQ84" i="44" s="1"/>
  <c r="BG151" i="44"/>
  <c r="AA151" i="44" s="1"/>
  <c r="AQ151" i="44" s="1"/>
  <c r="BG128" i="44"/>
  <c r="AA128" i="44" s="1"/>
  <c r="AQ128" i="44" s="1"/>
  <c r="BG98" i="44"/>
  <c r="AA98" i="44" s="1"/>
  <c r="AQ98" i="44" s="1"/>
  <c r="BC151" i="44"/>
  <c r="W151" i="44" s="1"/>
  <c r="AM151" i="44" s="1"/>
  <c r="BC150" i="44"/>
  <c r="W150" i="44" s="1"/>
  <c r="AM150" i="44" s="1"/>
  <c r="BC168" i="44"/>
  <c r="W168" i="44" s="1"/>
  <c r="AM168" i="44" s="1"/>
  <c r="BC34" i="44"/>
  <c r="W34" i="44" s="1"/>
  <c r="AM34" i="44" s="1"/>
  <c r="BC178" i="44"/>
  <c r="W178" i="44" s="1"/>
  <c r="AM178" i="44" s="1"/>
  <c r="BC125" i="44"/>
  <c r="W125" i="44" s="1"/>
  <c r="AM125" i="44" s="1"/>
  <c r="BF154" i="44"/>
  <c r="Z154" i="44" s="1"/>
  <c r="AP154" i="44" s="1"/>
  <c r="BF122" i="44"/>
  <c r="Z122" i="44" s="1"/>
  <c r="AP122" i="44" s="1"/>
  <c r="BF90" i="44"/>
  <c r="Z90" i="44" s="1"/>
  <c r="AP90" i="44" s="1"/>
  <c r="BF58" i="44"/>
  <c r="Z58" i="44" s="1"/>
  <c r="AP58" i="44" s="1"/>
  <c r="BG31" i="44"/>
  <c r="AA31" i="44" s="1"/>
  <c r="AQ31" i="44" s="1"/>
  <c r="BG126" i="44"/>
  <c r="AA126" i="44" s="1"/>
  <c r="AQ126" i="44" s="1"/>
  <c r="BG122" i="44"/>
  <c r="AA122" i="44" s="1"/>
  <c r="AQ122" i="44" s="1"/>
  <c r="BG165" i="44"/>
  <c r="AA165" i="44" s="1"/>
  <c r="AQ165" i="44" s="1"/>
  <c r="BG114" i="44"/>
  <c r="AA114" i="44" s="1"/>
  <c r="AQ114" i="44" s="1"/>
  <c r="BG101" i="44"/>
  <c r="AA101" i="44" s="1"/>
  <c r="AQ101" i="44" s="1"/>
  <c r="BG51" i="44"/>
  <c r="AA51" i="44" s="1"/>
  <c r="AQ51" i="44" s="1"/>
  <c r="BC48" i="44"/>
  <c r="W48" i="44" s="1"/>
  <c r="AM48" i="44" s="1"/>
  <c r="BC33" i="44"/>
  <c r="W33" i="44" s="1"/>
  <c r="AM33" i="44" s="1"/>
  <c r="BF176" i="44"/>
  <c r="Z176" i="44" s="1"/>
  <c r="AP176" i="44" s="1"/>
  <c r="BF144" i="44"/>
  <c r="Z144" i="44" s="1"/>
  <c r="AP144" i="44" s="1"/>
  <c r="BF112" i="44"/>
  <c r="Z112" i="44" s="1"/>
  <c r="AP112" i="44" s="1"/>
  <c r="BF80" i="44"/>
  <c r="Z80" i="44" s="1"/>
  <c r="AP80" i="44" s="1"/>
  <c r="BF48" i="44"/>
  <c r="Z48" i="44" s="1"/>
  <c r="AP48" i="44" s="1"/>
  <c r="BB185" i="44"/>
  <c r="V185" i="44" s="1"/>
  <c r="AL185" i="44" s="1"/>
  <c r="BB186" i="44"/>
  <c r="V186" i="44" s="1"/>
  <c r="AL186" i="44" s="1"/>
  <c r="BB193" i="44"/>
  <c r="V193" i="44" s="1"/>
  <c r="AL193" i="44" s="1"/>
  <c r="BB189" i="44"/>
  <c r="V189" i="44" s="1"/>
  <c r="AL189" i="44" s="1"/>
  <c r="AZ193" i="44"/>
  <c r="T193" i="44" s="1"/>
  <c r="AJ193" i="44" s="1"/>
  <c r="AZ194" i="44"/>
  <c r="T194" i="44" s="1"/>
  <c r="AJ194" i="44" s="1"/>
  <c r="BF192" i="44"/>
  <c r="Z192" i="44" s="1"/>
  <c r="AP192" i="44" s="1"/>
  <c r="BF193" i="44"/>
  <c r="Z193" i="44" s="1"/>
  <c r="AP193" i="44" s="1"/>
  <c r="BF185" i="44"/>
  <c r="Z185" i="44" s="1"/>
  <c r="AP185" i="44" s="1"/>
  <c r="BH189" i="44"/>
  <c r="AB189" i="44" s="1"/>
  <c r="AR189" i="44" s="1"/>
  <c r="BH181" i="44"/>
  <c r="AB181" i="44" s="1"/>
  <c r="AR181" i="44" s="1"/>
  <c r="BH190" i="44"/>
  <c r="AB190" i="44" s="1"/>
  <c r="AR190" i="44" s="1"/>
  <c r="BH182" i="44"/>
  <c r="AB182" i="44" s="1"/>
  <c r="AR182" i="44" s="1"/>
  <c r="BJ195" i="44"/>
  <c r="AD195" i="44" s="1"/>
  <c r="AT195" i="44" s="1"/>
  <c r="BJ191" i="44"/>
  <c r="AD191" i="44" s="1"/>
  <c r="AT191" i="44" s="1"/>
  <c r="BJ193" i="44"/>
  <c r="AD193" i="44" s="1"/>
  <c r="AT193" i="44" s="1"/>
  <c r="BJ188" i="44"/>
  <c r="AD188" i="44" s="1"/>
  <c r="AT188" i="44" s="1"/>
  <c r="BG186" i="44"/>
  <c r="AA186" i="44" s="1"/>
  <c r="AQ186" i="44" s="1"/>
  <c r="BG190" i="44"/>
  <c r="AA190" i="44" s="1"/>
  <c r="AQ190" i="44" s="1"/>
  <c r="BC185" i="44"/>
  <c r="W185" i="44" s="1"/>
  <c r="AM185" i="44" s="1"/>
  <c r="BJ190" i="44"/>
  <c r="AD190" i="44" s="1"/>
  <c r="AT190" i="44" s="1"/>
  <c r="BA198" i="44"/>
  <c r="U198" i="44" s="1"/>
  <c r="AK198" i="44" s="1"/>
  <c r="BE192" i="44"/>
  <c r="Y192" i="44" s="1"/>
  <c r="AO192" i="44" s="1"/>
  <c r="BE181" i="44"/>
  <c r="Y181" i="44" s="1"/>
  <c r="AO181" i="44" s="1"/>
  <c r="BE186" i="44"/>
  <c r="Y186" i="44" s="1"/>
  <c r="AO186" i="44" s="1"/>
  <c r="BD188" i="44"/>
  <c r="X188" i="44" s="1"/>
  <c r="AN188" i="44" s="1"/>
  <c r="BG191" i="44"/>
  <c r="AA191" i="44" s="1"/>
  <c r="AQ191" i="44" s="1"/>
  <c r="BC184" i="44"/>
  <c r="W184" i="44" s="1"/>
  <c r="AM184" i="44" s="1"/>
  <c r="BC190" i="44"/>
  <c r="W190" i="44" s="1"/>
  <c r="AM190" i="44" s="1"/>
  <c r="BC193" i="44"/>
  <c r="W193" i="44" s="1"/>
  <c r="AM193" i="44" s="1"/>
  <c r="AZ199" i="44"/>
  <c r="T199" i="44" s="1"/>
  <c r="AJ199" i="44" s="1"/>
  <c r="AZ191" i="44"/>
  <c r="T191" i="44" s="1"/>
  <c r="AJ191" i="44" s="1"/>
  <c r="AZ200" i="44"/>
  <c r="T200" i="44" s="1"/>
  <c r="AJ200" i="44" s="1"/>
  <c r="AZ192" i="44"/>
  <c r="T192" i="44" s="1"/>
  <c r="AJ192" i="44" s="1"/>
  <c r="BF184" i="44"/>
  <c r="Z184" i="44" s="1"/>
  <c r="AP184" i="44" s="1"/>
  <c r="BF191" i="44"/>
  <c r="Z191" i="44" s="1"/>
  <c r="AP191" i="44" s="1"/>
  <c r="BF183" i="44"/>
  <c r="Z183" i="44" s="1"/>
  <c r="AP183" i="44" s="1"/>
  <c r="BH187" i="44"/>
  <c r="AB187" i="44" s="1"/>
  <c r="AR187" i="44" s="1"/>
  <c r="BH188" i="44"/>
  <c r="AB188" i="44" s="1"/>
  <c r="AR188" i="44" s="1"/>
  <c r="BA188" i="44"/>
  <c r="U188" i="44" s="1"/>
  <c r="AK188" i="44" s="1"/>
  <c r="BC186" i="44"/>
  <c r="W186" i="44" s="1"/>
  <c r="AM186" i="44" s="1"/>
  <c r="BB187" i="44"/>
  <c r="V187" i="44" s="1"/>
  <c r="AL187" i="44" s="1"/>
  <c r="AZ197" i="44"/>
  <c r="T197" i="44" s="1"/>
  <c r="AJ197" i="44" s="1"/>
  <c r="AZ189" i="44"/>
  <c r="T189" i="44" s="1"/>
  <c r="AJ189" i="44" s="1"/>
  <c r="AZ198" i="44"/>
  <c r="T198" i="44" s="1"/>
  <c r="AJ198" i="44" s="1"/>
  <c r="AZ190" i="44"/>
  <c r="T190" i="44" s="1"/>
  <c r="AJ190" i="44" s="1"/>
  <c r="BF186" i="44"/>
  <c r="Z186" i="44" s="1"/>
  <c r="AP186" i="44" s="1"/>
  <c r="BF188" i="44"/>
  <c r="Z188" i="44" s="1"/>
  <c r="AP188" i="44" s="1"/>
  <c r="BF189" i="44"/>
  <c r="Z189" i="44" s="1"/>
  <c r="AP189" i="44" s="1"/>
  <c r="BH185" i="44"/>
  <c r="AB185" i="44" s="1"/>
  <c r="AR185" i="44" s="1"/>
  <c r="BH186" i="44"/>
  <c r="AB186" i="44" s="1"/>
  <c r="AR186" i="44" s="1"/>
  <c r="BJ185" i="44"/>
  <c r="AD185" i="44" s="1"/>
  <c r="AT185" i="44" s="1"/>
  <c r="BJ194" i="44"/>
  <c r="AD194" i="44" s="1"/>
  <c r="AT194" i="44" s="1"/>
  <c r="BJ186" i="44"/>
  <c r="AD186" i="44" s="1"/>
  <c r="AT186" i="44" s="1"/>
  <c r="BG185" i="44"/>
  <c r="AA185" i="44" s="1"/>
  <c r="AQ185" i="44" s="1"/>
  <c r="BC187" i="44"/>
  <c r="W187" i="44" s="1"/>
  <c r="AM187" i="44" s="1"/>
  <c r="BE190" i="44"/>
  <c r="Y190" i="44" s="1"/>
  <c r="AO190" i="44" s="1"/>
  <c r="BE189" i="44"/>
  <c r="Y189" i="44" s="1"/>
  <c r="AO189" i="44" s="1"/>
  <c r="BD186" i="44"/>
  <c r="X186" i="44" s="1"/>
  <c r="AN186" i="44" s="1"/>
  <c r="BD195" i="44"/>
  <c r="X195" i="44" s="1"/>
  <c r="AN195" i="44" s="1"/>
  <c r="BA186" i="44"/>
  <c r="U186" i="44" s="1"/>
  <c r="AK186" i="44" s="1"/>
  <c r="BG189" i="44"/>
  <c r="AA189" i="44" s="1"/>
  <c r="AQ189" i="44" s="1"/>
  <c r="BG184" i="44"/>
  <c r="AA184" i="44" s="1"/>
  <c r="AQ184" i="44" s="1"/>
  <c r="BG187" i="44"/>
  <c r="AA187" i="44" s="1"/>
  <c r="AQ187" i="44" s="1"/>
  <c r="BG182" i="44"/>
  <c r="AA182" i="44" s="1"/>
  <c r="AQ182" i="44" s="1"/>
  <c r="BC191" i="44"/>
  <c r="W191" i="44" s="1"/>
  <c r="AM191" i="44" s="1"/>
  <c r="BC194" i="44"/>
  <c r="W194" i="44" s="1"/>
  <c r="AM194" i="44" s="1"/>
  <c r="BB190" i="44"/>
  <c r="V190" i="44" s="1"/>
  <c r="AL190" i="44" s="1"/>
  <c r="AZ195" i="44"/>
  <c r="T195" i="44" s="1"/>
  <c r="AJ195" i="44" s="1"/>
  <c r="AZ187" i="44"/>
  <c r="T187" i="44" s="1"/>
  <c r="AJ187" i="44" s="1"/>
  <c r="AZ196" i="44"/>
  <c r="T196" i="44" s="1"/>
  <c r="AJ196" i="44" s="1"/>
  <c r="AZ188" i="44"/>
  <c r="T188" i="44" s="1"/>
  <c r="AJ188" i="44" s="1"/>
  <c r="BF190" i="44"/>
  <c r="Z190" i="44" s="1"/>
  <c r="AP190" i="44" s="1"/>
  <c r="BF182" i="44"/>
  <c r="Z182" i="44" s="1"/>
  <c r="AP182" i="44" s="1"/>
  <c r="BF187" i="44"/>
  <c r="Z187" i="44" s="1"/>
  <c r="AP187" i="44" s="1"/>
  <c r="BH191" i="44"/>
  <c r="AB191" i="44" s="1"/>
  <c r="AR191" i="44" s="1"/>
  <c r="BH183" i="44"/>
  <c r="AB183" i="44" s="1"/>
  <c r="AR183" i="44" s="1"/>
  <c r="BH184" i="44"/>
  <c r="AB184" i="44" s="1"/>
  <c r="AR184" i="44" s="1"/>
  <c r="BJ187" i="44"/>
  <c r="AD187" i="44" s="1"/>
  <c r="AT187" i="44" s="1"/>
  <c r="BJ189" i="44"/>
  <c r="AD189" i="44" s="1"/>
  <c r="AT189" i="44" s="1"/>
  <c r="BJ192" i="44"/>
  <c r="AD192" i="44" s="1"/>
  <c r="AT192" i="44" s="1"/>
  <c r="BJ184" i="44"/>
  <c r="AD184" i="44" s="1"/>
  <c r="AT184" i="44" s="1"/>
  <c r="BH173" i="44"/>
  <c r="AB173" i="44" s="1"/>
  <c r="AR173" i="44" s="1"/>
  <c r="BH157" i="44"/>
  <c r="AB157" i="44" s="1"/>
  <c r="AR157" i="44" s="1"/>
  <c r="BH141" i="44"/>
  <c r="AB141" i="44" s="1"/>
  <c r="AR141" i="44" s="1"/>
  <c r="BH125" i="44"/>
  <c r="AB125" i="44" s="1"/>
  <c r="AR125" i="44" s="1"/>
  <c r="BH109" i="44"/>
  <c r="AB109" i="44" s="1"/>
  <c r="AR109" i="44" s="1"/>
  <c r="BH93" i="44"/>
  <c r="AB93" i="44" s="1"/>
  <c r="AR93" i="44" s="1"/>
  <c r="BH77" i="44"/>
  <c r="AB77" i="44" s="1"/>
  <c r="AR77" i="44" s="1"/>
  <c r="BH61" i="44"/>
  <c r="AB61" i="44" s="1"/>
  <c r="AR61" i="44" s="1"/>
  <c r="BH45" i="44"/>
  <c r="AB45" i="44" s="1"/>
  <c r="AR45" i="44" s="1"/>
  <c r="BH166" i="44"/>
  <c r="AB166" i="44" s="1"/>
  <c r="AR166" i="44" s="1"/>
  <c r="BH150" i="44"/>
  <c r="AB150" i="44" s="1"/>
  <c r="AR150" i="44" s="1"/>
  <c r="BH134" i="44"/>
  <c r="AB134" i="44" s="1"/>
  <c r="AR134" i="44" s="1"/>
  <c r="BH118" i="44"/>
  <c r="AB118" i="44" s="1"/>
  <c r="AR118" i="44" s="1"/>
  <c r="BH102" i="44"/>
  <c r="AB102" i="44" s="1"/>
  <c r="AR102" i="44" s="1"/>
  <c r="BH86" i="44"/>
  <c r="AB86" i="44" s="1"/>
  <c r="AR86" i="44" s="1"/>
  <c r="BH70" i="44"/>
  <c r="AB70" i="44" s="1"/>
  <c r="AR70" i="44" s="1"/>
  <c r="BH54" i="44"/>
  <c r="AB54" i="44" s="1"/>
  <c r="AR54" i="44" s="1"/>
  <c r="BH38" i="44"/>
  <c r="AB38" i="44" s="1"/>
  <c r="AR38" i="44" s="1"/>
  <c r="BF177" i="44"/>
  <c r="Z177" i="44" s="1"/>
  <c r="AP177" i="44" s="1"/>
  <c r="BF161" i="44"/>
  <c r="Z161" i="44" s="1"/>
  <c r="AP161" i="44" s="1"/>
  <c r="BF145" i="44"/>
  <c r="Z145" i="44" s="1"/>
  <c r="AP145" i="44" s="1"/>
  <c r="BF129" i="44"/>
  <c r="Z129" i="44" s="1"/>
  <c r="AP129" i="44" s="1"/>
  <c r="BF113" i="44"/>
  <c r="Z113" i="44" s="1"/>
  <c r="AP113" i="44" s="1"/>
  <c r="BF97" i="44"/>
  <c r="Z97" i="44" s="1"/>
  <c r="AP97" i="44" s="1"/>
  <c r="BF81" i="44"/>
  <c r="Z81" i="44" s="1"/>
  <c r="AP81" i="44" s="1"/>
  <c r="BF65" i="44"/>
  <c r="Z65" i="44" s="1"/>
  <c r="AP65" i="44" s="1"/>
  <c r="BF49" i="44"/>
  <c r="Z49" i="44" s="1"/>
  <c r="AP49" i="44" s="1"/>
  <c r="BF33" i="44"/>
  <c r="Z33" i="44" s="1"/>
  <c r="AP33" i="44" s="1"/>
  <c r="BF170" i="44"/>
  <c r="Z170" i="44" s="1"/>
  <c r="AP170" i="44" s="1"/>
  <c r="BF138" i="44"/>
  <c r="Z138" i="44" s="1"/>
  <c r="AP138" i="44" s="1"/>
  <c r="BF106" i="44"/>
  <c r="Z106" i="44" s="1"/>
  <c r="AP106" i="44" s="1"/>
  <c r="BF74" i="44"/>
  <c r="Z74" i="44" s="1"/>
  <c r="AP74" i="44" s="1"/>
  <c r="BF42" i="44"/>
  <c r="Z42" i="44" s="1"/>
  <c r="AP42" i="44" s="1"/>
  <c r="BG97" i="44"/>
  <c r="AA97" i="44" s="1"/>
  <c r="AQ97" i="44" s="1"/>
  <c r="BG137" i="44"/>
  <c r="AA137" i="44" s="1"/>
  <c r="AQ137" i="44" s="1"/>
  <c r="BG55" i="44"/>
  <c r="AA55" i="44" s="1"/>
  <c r="AQ55" i="44" s="1"/>
  <c r="BG156" i="44"/>
  <c r="AA156" i="44" s="1"/>
  <c r="AQ156" i="44" s="1"/>
  <c r="BG166" i="44"/>
  <c r="AA166" i="44" s="1"/>
  <c r="AQ166" i="44" s="1"/>
  <c r="BG111" i="44"/>
  <c r="AA111" i="44" s="1"/>
  <c r="AQ111" i="44" s="1"/>
  <c r="BG35" i="44"/>
  <c r="AA35" i="44" s="1"/>
  <c r="AQ35" i="44" s="1"/>
  <c r="BG32" i="44"/>
  <c r="AA32" i="44" s="1"/>
  <c r="AQ32" i="44" s="1"/>
  <c r="BG145" i="44"/>
  <c r="AA145" i="44" s="1"/>
  <c r="AQ145" i="44" s="1"/>
  <c r="BG94" i="44"/>
  <c r="AA94" i="44" s="1"/>
  <c r="AQ94" i="44" s="1"/>
  <c r="BG61" i="44"/>
  <c r="AA61" i="44" s="1"/>
  <c r="AQ61" i="44" s="1"/>
  <c r="BG100" i="44"/>
  <c r="AA100" i="44" s="1"/>
  <c r="AQ100" i="44" s="1"/>
  <c r="BG63" i="44"/>
  <c r="AA63" i="44" s="1"/>
  <c r="AQ63" i="44" s="1"/>
  <c r="BG59" i="44"/>
  <c r="AA59" i="44" s="1"/>
  <c r="AQ59" i="44" s="1"/>
  <c r="BC175" i="44"/>
  <c r="W175" i="44" s="1"/>
  <c r="AM175" i="44" s="1"/>
  <c r="BC129" i="44"/>
  <c r="W129" i="44" s="1"/>
  <c r="AM129" i="44" s="1"/>
  <c r="BC41" i="44"/>
  <c r="W41" i="44" s="1"/>
  <c r="AM41" i="44" s="1"/>
  <c r="BC148" i="44"/>
  <c r="W148" i="44" s="1"/>
  <c r="AM148" i="44" s="1"/>
  <c r="BC171" i="44"/>
  <c r="W171" i="44" s="1"/>
  <c r="AM171" i="44" s="1"/>
  <c r="BF100" i="44"/>
  <c r="Z100" i="44" s="1"/>
  <c r="AP100" i="44" s="1"/>
  <c r="BF68" i="44"/>
  <c r="Z68" i="44" s="1"/>
  <c r="AP68" i="44" s="1"/>
  <c r="BF36" i="44"/>
  <c r="Z36" i="44" s="1"/>
  <c r="AP36" i="44" s="1"/>
  <c r="BF166" i="44"/>
  <c r="Z166" i="44" s="1"/>
  <c r="AP166" i="44" s="1"/>
  <c r="BF150" i="44"/>
  <c r="Z150" i="44" s="1"/>
  <c r="AP150" i="44" s="1"/>
  <c r="BF118" i="44"/>
  <c r="Z118" i="44" s="1"/>
  <c r="AP118" i="44" s="1"/>
  <c r="BF70" i="44"/>
  <c r="Z70" i="44" s="1"/>
  <c r="AP70" i="44" s="1"/>
  <c r="BF38" i="44"/>
  <c r="Z38" i="44" s="1"/>
  <c r="AP38" i="44" s="1"/>
  <c r="BG105" i="44"/>
  <c r="AA105" i="44" s="1"/>
  <c r="AQ105" i="44" s="1"/>
  <c r="BG95" i="44"/>
  <c r="AA95" i="44" s="1"/>
  <c r="AQ95" i="44" s="1"/>
  <c r="BG168" i="44"/>
  <c r="AA168" i="44" s="1"/>
  <c r="AQ168" i="44" s="1"/>
  <c r="BG129" i="44"/>
  <c r="AA129" i="44" s="1"/>
  <c r="AQ129" i="44" s="1"/>
  <c r="BG33" i="44"/>
  <c r="AA33" i="44" s="1"/>
  <c r="AQ33" i="44" s="1"/>
  <c r="BG139" i="44"/>
  <c r="AA139" i="44" s="1"/>
  <c r="AQ139" i="44" s="1"/>
  <c r="BG107" i="44"/>
  <c r="AA107" i="44" s="1"/>
  <c r="AQ107" i="44" s="1"/>
  <c r="BG56" i="44"/>
  <c r="AA56" i="44" s="1"/>
  <c r="AQ56" i="44" s="1"/>
  <c r="BC180" i="44"/>
  <c r="W180" i="44" s="1"/>
  <c r="AM180" i="44" s="1"/>
  <c r="BC183" i="44"/>
  <c r="W183" i="44" s="1"/>
  <c r="AM183" i="44" s="1"/>
  <c r="BC122" i="44"/>
  <c r="W122" i="44" s="1"/>
  <c r="AM122" i="44" s="1"/>
  <c r="BC143" i="44"/>
  <c r="W143" i="44" s="1"/>
  <c r="AM143" i="44" s="1"/>
  <c r="BC137" i="44"/>
  <c r="W137" i="44" s="1"/>
  <c r="AM137" i="44" s="1"/>
  <c r="BC130" i="44"/>
  <c r="W130" i="44" s="1"/>
  <c r="AM130" i="44" s="1"/>
  <c r="BC60" i="44"/>
  <c r="W60" i="44" s="1"/>
  <c r="AM60" i="44" s="1"/>
  <c r="BC173" i="44"/>
  <c r="W173" i="44" s="1"/>
  <c r="AM173" i="44" s="1"/>
  <c r="BC141" i="44"/>
  <c r="W141" i="44" s="1"/>
  <c r="AM141" i="44" s="1"/>
  <c r="BC90" i="44"/>
  <c r="W90" i="44" s="1"/>
  <c r="AM90" i="44" s="1"/>
  <c r="BC86" i="44"/>
  <c r="W86" i="44" s="1"/>
  <c r="AM86" i="44" s="1"/>
  <c r="BC107" i="44"/>
  <c r="W107" i="44" s="1"/>
  <c r="AM107" i="44" s="1"/>
  <c r="BC56" i="44"/>
  <c r="W56" i="44" s="1"/>
  <c r="AM56" i="44" s="1"/>
  <c r="BC131" i="44"/>
  <c r="W131" i="44" s="1"/>
  <c r="AM131" i="44" s="1"/>
  <c r="BH165" i="44"/>
  <c r="AB165" i="44" s="1"/>
  <c r="AR165" i="44" s="1"/>
  <c r="BH149" i="44"/>
  <c r="AB149" i="44" s="1"/>
  <c r="AR149" i="44" s="1"/>
  <c r="BH133" i="44"/>
  <c r="AB133" i="44" s="1"/>
  <c r="AR133" i="44" s="1"/>
  <c r="BH117" i="44"/>
  <c r="AB117" i="44" s="1"/>
  <c r="AR117" i="44" s="1"/>
  <c r="BH101" i="44"/>
  <c r="AB101" i="44" s="1"/>
  <c r="AR101" i="44" s="1"/>
  <c r="BH85" i="44"/>
  <c r="AB85" i="44" s="1"/>
  <c r="AR85" i="44" s="1"/>
  <c r="BH69" i="44"/>
  <c r="AB69" i="44" s="1"/>
  <c r="AR69" i="44" s="1"/>
  <c r="BH53" i="44"/>
  <c r="AB53" i="44" s="1"/>
  <c r="AR53" i="44" s="1"/>
  <c r="BH37" i="44"/>
  <c r="AB37" i="44" s="1"/>
  <c r="AR37" i="44" s="1"/>
  <c r="BH174" i="44"/>
  <c r="AB174" i="44" s="1"/>
  <c r="AR174" i="44" s="1"/>
  <c r="BH158" i="44"/>
  <c r="AB158" i="44" s="1"/>
  <c r="AR158" i="44" s="1"/>
  <c r="BH142" i="44"/>
  <c r="AB142" i="44" s="1"/>
  <c r="AR142" i="44" s="1"/>
  <c r="BH126" i="44"/>
  <c r="AB126" i="44" s="1"/>
  <c r="AR126" i="44" s="1"/>
  <c r="BH110" i="44"/>
  <c r="AB110" i="44" s="1"/>
  <c r="AR110" i="44" s="1"/>
  <c r="BH94" i="44"/>
  <c r="AB94" i="44" s="1"/>
  <c r="AR94" i="44" s="1"/>
  <c r="BH78" i="44"/>
  <c r="AB78" i="44" s="1"/>
  <c r="AR78" i="44" s="1"/>
  <c r="BH62" i="44"/>
  <c r="AB62" i="44" s="1"/>
  <c r="AR62" i="44" s="1"/>
  <c r="BH46" i="44"/>
  <c r="AB46" i="44" s="1"/>
  <c r="AR46" i="44" s="1"/>
  <c r="BF160" i="44"/>
  <c r="Z160" i="44" s="1"/>
  <c r="AP160" i="44" s="1"/>
  <c r="BF128" i="44"/>
  <c r="Z128" i="44" s="1"/>
  <c r="AP128" i="44" s="1"/>
  <c r="BF96" i="44"/>
  <c r="Z96" i="44" s="1"/>
  <c r="AP96" i="44" s="1"/>
  <c r="BF64" i="44"/>
  <c r="Z64" i="44" s="1"/>
  <c r="AP64" i="44" s="1"/>
  <c r="BF32" i="44"/>
  <c r="Z32" i="44" s="1"/>
  <c r="AP32" i="44" s="1"/>
  <c r="BF169" i="44"/>
  <c r="Z169" i="44" s="1"/>
  <c r="AP169" i="44" s="1"/>
  <c r="BF153" i="44"/>
  <c r="Z153" i="44" s="1"/>
  <c r="AP153" i="44" s="1"/>
  <c r="BF137" i="44"/>
  <c r="Z137" i="44" s="1"/>
  <c r="AP137" i="44" s="1"/>
  <c r="BF121" i="44"/>
  <c r="Z121" i="44" s="1"/>
  <c r="AP121" i="44" s="1"/>
  <c r="BF105" i="44"/>
  <c r="Z105" i="44" s="1"/>
  <c r="AP105" i="44" s="1"/>
  <c r="BF89" i="44"/>
  <c r="Z89" i="44" s="1"/>
  <c r="AP89" i="44" s="1"/>
  <c r="BF73" i="44"/>
  <c r="Z73" i="44" s="1"/>
  <c r="AP73" i="44" s="1"/>
  <c r="BF57" i="44"/>
  <c r="Z57" i="44" s="1"/>
  <c r="AP57" i="44" s="1"/>
  <c r="BF41" i="44"/>
  <c r="Z41" i="44" s="1"/>
  <c r="AP41" i="44" s="1"/>
  <c r="BF162" i="44"/>
  <c r="Z162" i="44" s="1"/>
  <c r="AP162" i="44" s="1"/>
  <c r="BF130" i="44"/>
  <c r="Z130" i="44" s="1"/>
  <c r="AP130" i="44" s="1"/>
  <c r="BF98" i="44"/>
  <c r="Z98" i="44" s="1"/>
  <c r="AP98" i="44" s="1"/>
  <c r="BF66" i="44"/>
  <c r="Z66" i="44" s="1"/>
  <c r="AP66" i="44" s="1"/>
  <c r="BF34" i="44"/>
  <c r="Z34" i="44" s="1"/>
  <c r="AP34" i="44" s="1"/>
  <c r="BG41" i="44"/>
  <c r="AA41" i="44" s="1"/>
  <c r="AQ41" i="44" s="1"/>
  <c r="BG144" i="44"/>
  <c r="AA144" i="44" s="1"/>
  <c r="AQ144" i="44" s="1"/>
  <c r="BG159" i="44"/>
  <c r="AA159" i="44" s="1"/>
  <c r="AQ159" i="44" s="1"/>
  <c r="BG108" i="44"/>
  <c r="AA108" i="44" s="1"/>
  <c r="AQ108" i="44" s="1"/>
  <c r="BG43" i="44"/>
  <c r="AA43" i="44" s="1"/>
  <c r="AQ43" i="44" s="1"/>
  <c r="BG50" i="44"/>
  <c r="AA50" i="44" s="1"/>
  <c r="AQ50" i="44" s="1"/>
  <c r="BG146" i="44"/>
  <c r="AA146" i="44" s="1"/>
  <c r="AQ146" i="44" s="1"/>
  <c r="BG171" i="44"/>
  <c r="AA171" i="44" s="1"/>
  <c r="AQ171" i="44" s="1"/>
  <c r="BG80" i="44"/>
  <c r="AA80" i="44" s="1"/>
  <c r="AQ80" i="44" s="1"/>
  <c r="BG75" i="44"/>
  <c r="AA75" i="44" s="1"/>
  <c r="AQ75" i="44" s="1"/>
  <c r="BC127" i="44"/>
  <c r="W127" i="44" s="1"/>
  <c r="AM127" i="44" s="1"/>
  <c r="BC121" i="44"/>
  <c r="W121" i="44" s="1"/>
  <c r="AM121" i="44" s="1"/>
  <c r="BC136" i="44"/>
  <c r="W136" i="44" s="1"/>
  <c r="AM136" i="44" s="1"/>
  <c r="BC75" i="44"/>
  <c r="W75" i="44" s="1"/>
  <c r="AM75" i="44" s="1"/>
  <c r="BC30" i="44"/>
  <c r="W30" i="44" s="1"/>
  <c r="AM30" i="44" s="1"/>
  <c r="BC166" i="44"/>
  <c r="W166" i="44" s="1"/>
  <c r="AM166" i="44" s="1"/>
  <c r="BC163" i="44"/>
  <c r="W163" i="44" s="1"/>
  <c r="AM163" i="44" s="1"/>
  <c r="BC47" i="44"/>
  <c r="W47" i="44" s="1"/>
  <c r="AM47" i="44" s="1"/>
  <c r="BC97" i="44"/>
  <c r="W97" i="44" s="1"/>
  <c r="AM97" i="44" s="1"/>
  <c r="BC37" i="44"/>
  <c r="W37" i="44" s="1"/>
  <c r="AM37" i="44" s="1"/>
  <c r="BG174" i="44"/>
  <c r="AA174" i="44" s="1"/>
  <c r="AQ174" i="44" s="1"/>
  <c r="BG67" i="44"/>
  <c r="AA67" i="44" s="1"/>
  <c r="AQ67" i="44" s="1"/>
  <c r="BG85" i="44"/>
  <c r="AA85" i="44" s="1"/>
  <c r="AQ85" i="44" s="1"/>
  <c r="BG40" i="44"/>
  <c r="AA40" i="44" s="1"/>
  <c r="AQ40" i="44" s="1"/>
  <c r="BG82" i="44"/>
  <c r="AA82" i="44" s="1"/>
  <c r="AQ82" i="44" s="1"/>
  <c r="BG42" i="44"/>
  <c r="AA42" i="44" s="1"/>
  <c r="AQ42" i="44" s="1"/>
  <c r="BG155" i="44"/>
  <c r="AA155" i="44" s="1"/>
  <c r="AQ155" i="44" s="1"/>
  <c r="BG123" i="44"/>
  <c r="AA123" i="44" s="1"/>
  <c r="AQ123" i="44" s="1"/>
  <c r="BG27" i="44"/>
  <c r="AA27" i="44" s="1"/>
  <c r="AQ27" i="44" s="1"/>
  <c r="BG46" i="44"/>
  <c r="AA46" i="44" s="1"/>
  <c r="AQ46" i="44" s="1"/>
  <c r="BC162" i="44"/>
  <c r="W162" i="44" s="1"/>
  <c r="AM162" i="44" s="1"/>
  <c r="BC113" i="44"/>
  <c r="W113" i="44" s="1"/>
  <c r="AM113" i="44" s="1"/>
  <c r="BC72" i="44"/>
  <c r="W72" i="44" s="1"/>
  <c r="AM72" i="44" s="1"/>
  <c r="BC85" i="44"/>
  <c r="W85" i="44" s="1"/>
  <c r="AM85" i="44" s="1"/>
  <c r="BC40" i="44"/>
  <c r="W40" i="44" s="1"/>
  <c r="AM40" i="44" s="1"/>
  <c r="BC92" i="44"/>
  <c r="W92" i="44" s="1"/>
  <c r="AM92" i="44" s="1"/>
  <c r="BC124" i="44"/>
  <c r="W124" i="44" s="1"/>
  <c r="AM124" i="44" s="1"/>
  <c r="BC79" i="44"/>
  <c r="W79" i="44" s="1"/>
  <c r="AM79" i="44" s="1"/>
  <c r="BC138" i="44"/>
  <c r="W138" i="44" s="1"/>
  <c r="AM138" i="44" s="1"/>
  <c r="BC140" i="44"/>
  <c r="W140" i="44" s="1"/>
  <c r="AM140" i="44" s="1"/>
  <c r="BC74" i="44"/>
  <c r="W74" i="44" s="1"/>
  <c r="AM74" i="44" s="1"/>
  <c r="BC179" i="44"/>
  <c r="W179" i="44" s="1"/>
  <c r="AM179" i="44" s="1"/>
  <c r="BC35" i="44"/>
  <c r="W35" i="44" s="1"/>
  <c r="AM35" i="44" s="1"/>
  <c r="BC36" i="44"/>
  <c r="W36" i="44" s="1"/>
  <c r="AM36" i="44" s="1"/>
  <c r="BG60" i="44"/>
  <c r="AA60" i="44" s="1"/>
  <c r="AQ60" i="44" s="1"/>
  <c r="BG109" i="44"/>
  <c r="AA109" i="44" s="1"/>
  <c r="AQ109" i="44" s="1"/>
  <c r="BG154" i="44"/>
  <c r="AA154" i="44" s="1"/>
  <c r="AQ154" i="44" s="1"/>
  <c r="BG62" i="44"/>
  <c r="AA62" i="44" s="1"/>
  <c r="AQ62" i="44" s="1"/>
  <c r="BG135" i="44"/>
  <c r="AA135" i="44" s="1"/>
  <c r="AQ135" i="44" s="1"/>
  <c r="BG142" i="44"/>
  <c r="AA142" i="44" s="1"/>
  <c r="AQ142" i="44" s="1"/>
  <c r="BG83" i="44"/>
  <c r="AA83" i="44" s="1"/>
  <c r="AQ83" i="44" s="1"/>
  <c r="BC31" i="44"/>
  <c r="W31" i="44" s="1"/>
  <c r="AM31" i="44" s="1"/>
  <c r="BC87" i="44"/>
  <c r="W87" i="44" s="1"/>
  <c r="AM87" i="44" s="1"/>
  <c r="BC128" i="44"/>
  <c r="W128" i="44" s="1"/>
  <c r="AM128" i="44" s="1"/>
  <c r="BC135" i="44"/>
  <c r="W135" i="44" s="1"/>
  <c r="AM135" i="44" s="1"/>
  <c r="BC59" i="44"/>
  <c r="W59" i="44" s="1"/>
  <c r="AM59" i="44" s="1"/>
  <c r="BC100" i="44"/>
  <c r="W100" i="44" s="1"/>
  <c r="AM100" i="44" s="1"/>
  <c r="BC146" i="44"/>
  <c r="W146" i="44" s="1"/>
  <c r="AM146" i="44" s="1"/>
  <c r="BC156" i="44"/>
  <c r="W156" i="44" s="1"/>
  <c r="AM156" i="44" s="1"/>
  <c r="BC106" i="44"/>
  <c r="W106" i="44" s="1"/>
  <c r="AM106" i="44" s="1"/>
  <c r="BC57" i="44"/>
  <c r="W57" i="44" s="1"/>
  <c r="AM57" i="44" s="1"/>
  <c r="BC105" i="44"/>
  <c r="W105" i="44" s="1"/>
  <c r="AM105" i="44" s="1"/>
  <c r="BE174" i="44"/>
  <c r="Y174" i="44" s="1"/>
  <c r="AO174" i="44" s="1"/>
  <c r="BE173" i="44"/>
  <c r="Y173" i="44" s="1"/>
  <c r="AO173" i="44" s="1"/>
  <c r="BE177" i="44"/>
  <c r="Y177" i="44" s="1"/>
  <c r="AO177" i="44" s="1"/>
  <c r="BE38" i="44"/>
  <c r="Y38" i="44" s="1"/>
  <c r="AO38" i="44" s="1"/>
  <c r="BE180" i="44"/>
  <c r="Y180" i="44" s="1"/>
  <c r="AO180" i="44" s="1"/>
  <c r="BE176" i="44"/>
  <c r="Y176" i="44" s="1"/>
  <c r="AO176" i="44" s="1"/>
  <c r="BE74" i="44"/>
  <c r="Y74" i="44" s="1"/>
  <c r="AO74" i="44" s="1"/>
  <c r="BE29" i="44"/>
  <c r="Y29" i="44" s="1"/>
  <c r="AO29" i="44" s="1"/>
  <c r="BE44" i="44"/>
  <c r="Y44" i="44" s="1"/>
  <c r="AO44" i="44" s="1"/>
  <c r="BE67" i="44"/>
  <c r="Y67" i="44" s="1"/>
  <c r="AO67" i="44" s="1"/>
  <c r="BE41" i="44"/>
  <c r="Y41" i="44" s="1"/>
  <c r="AO41" i="44" s="1"/>
  <c r="BE77" i="44"/>
  <c r="Y77" i="44" s="1"/>
  <c r="AO77" i="44" s="1"/>
  <c r="BE28" i="44"/>
  <c r="Y28" i="44" s="1"/>
  <c r="AO28" i="44" s="1"/>
  <c r="BE47" i="44"/>
  <c r="Y47" i="44" s="1"/>
  <c r="AO47" i="44" s="1"/>
  <c r="BC28" i="44"/>
  <c r="W28" i="44" s="1"/>
  <c r="AM28" i="44" s="1"/>
  <c r="BA147" i="44"/>
  <c r="U147" i="44" s="1"/>
  <c r="AK147" i="44" s="1"/>
  <c r="AZ180" i="44"/>
  <c r="T180" i="44" s="1"/>
  <c r="AJ180" i="44" s="1"/>
  <c r="AZ172" i="44"/>
  <c r="T172" i="44" s="1"/>
  <c r="AJ172" i="44" s="1"/>
  <c r="AZ164" i="44"/>
  <c r="T164" i="44" s="1"/>
  <c r="AJ164" i="44" s="1"/>
  <c r="AZ76" i="44"/>
  <c r="T76" i="44" s="1"/>
  <c r="AJ76" i="44" s="1"/>
  <c r="AZ68" i="44"/>
  <c r="T68" i="44" s="1"/>
  <c r="AJ68" i="44" s="1"/>
  <c r="AZ60" i="44"/>
  <c r="T60" i="44" s="1"/>
  <c r="AJ60" i="44" s="1"/>
  <c r="AZ52" i="44"/>
  <c r="T52" i="44" s="1"/>
  <c r="AJ52" i="44" s="1"/>
  <c r="AZ44" i="44"/>
  <c r="T44" i="44" s="1"/>
  <c r="AJ44" i="44" s="1"/>
  <c r="AZ36" i="44"/>
  <c r="T36" i="44" s="1"/>
  <c r="AJ36" i="44" s="1"/>
  <c r="AZ28" i="44"/>
  <c r="T28" i="44" s="1"/>
  <c r="AJ28" i="44" s="1"/>
  <c r="AZ182" i="44"/>
  <c r="T182" i="44" s="1"/>
  <c r="AJ182" i="44" s="1"/>
  <c r="AZ166" i="44"/>
  <c r="T166" i="44" s="1"/>
  <c r="AJ166" i="44" s="1"/>
  <c r="AZ70" i="44"/>
  <c r="T70" i="44" s="1"/>
  <c r="AJ70" i="44" s="1"/>
  <c r="AZ54" i="44"/>
  <c r="T54" i="44" s="1"/>
  <c r="AJ54" i="44" s="1"/>
  <c r="AZ38" i="44"/>
  <c r="T38" i="44" s="1"/>
  <c r="AJ38" i="44" s="1"/>
  <c r="AZ175" i="44"/>
  <c r="T175" i="44" s="1"/>
  <c r="AJ175" i="44" s="1"/>
  <c r="AZ79" i="44"/>
  <c r="T79" i="44" s="1"/>
  <c r="AJ79" i="44" s="1"/>
  <c r="AZ63" i="44"/>
  <c r="T63" i="44" s="1"/>
  <c r="AJ63" i="44" s="1"/>
  <c r="AZ47" i="44"/>
  <c r="T47" i="44" s="1"/>
  <c r="AJ47" i="44" s="1"/>
  <c r="AZ31" i="44"/>
  <c r="T31" i="44" s="1"/>
  <c r="AJ31" i="44" s="1"/>
  <c r="BA46" i="44"/>
  <c r="U46" i="44" s="1"/>
  <c r="AK46" i="44" s="1"/>
  <c r="BA58" i="44"/>
  <c r="U58" i="44" s="1"/>
  <c r="AK58" i="44" s="1"/>
  <c r="BA166" i="44"/>
  <c r="U166" i="44" s="1"/>
  <c r="AK166" i="44" s="1"/>
  <c r="BA174" i="44"/>
  <c r="U174" i="44" s="1"/>
  <c r="AK174" i="44" s="1"/>
  <c r="BA173" i="44"/>
  <c r="U173" i="44" s="1"/>
  <c r="AK173" i="44" s="1"/>
  <c r="BA68" i="44"/>
  <c r="U68" i="44" s="1"/>
  <c r="AK68" i="44" s="1"/>
  <c r="BA80" i="44"/>
  <c r="U80" i="44" s="1"/>
  <c r="AK80" i="44" s="1"/>
  <c r="BA32" i="44"/>
  <c r="U32" i="44" s="1"/>
  <c r="AK32" i="44" s="1"/>
  <c r="BA62" i="44"/>
  <c r="U62" i="44" s="1"/>
  <c r="AK62" i="44" s="1"/>
  <c r="BA30" i="44"/>
  <c r="U30" i="44" s="1"/>
  <c r="AK30" i="44" s="1"/>
  <c r="BA178" i="44"/>
  <c r="U178" i="44" s="1"/>
  <c r="AK178" i="44" s="1"/>
  <c r="BA31" i="44"/>
  <c r="U31" i="44" s="1"/>
  <c r="AK31" i="44" s="1"/>
  <c r="BA67" i="44"/>
  <c r="U67" i="44" s="1"/>
  <c r="AK67" i="44" s="1"/>
  <c r="BA40" i="44"/>
  <c r="U40" i="44" s="1"/>
  <c r="AK40" i="44" s="1"/>
  <c r="BA53" i="44"/>
  <c r="U53" i="44" s="1"/>
  <c r="AK53" i="44" s="1"/>
  <c r="BA71" i="44"/>
  <c r="U71" i="44" s="1"/>
  <c r="AK71" i="44" s="1"/>
  <c r="BA164" i="44"/>
  <c r="U164" i="44" s="1"/>
  <c r="AK164" i="44" s="1"/>
  <c r="BA165" i="44"/>
  <c r="U165" i="44" s="1"/>
  <c r="AK165" i="44" s="1"/>
  <c r="BA34" i="44"/>
  <c r="U34" i="44" s="1"/>
  <c r="AK34" i="44" s="1"/>
  <c r="BB178" i="44"/>
  <c r="V178" i="44" s="1"/>
  <c r="AL178" i="44" s="1"/>
  <c r="BB170" i="44"/>
  <c r="V170" i="44" s="1"/>
  <c r="AL170" i="44" s="1"/>
  <c r="BB162" i="44"/>
  <c r="V162" i="44" s="1"/>
  <c r="AL162" i="44" s="1"/>
  <c r="BB74" i="44"/>
  <c r="V74" i="44" s="1"/>
  <c r="AL74" i="44" s="1"/>
  <c r="BB66" i="44"/>
  <c r="V66" i="44" s="1"/>
  <c r="AL66" i="44" s="1"/>
  <c r="BB58" i="44"/>
  <c r="V58" i="44" s="1"/>
  <c r="AL58" i="44" s="1"/>
  <c r="BB50" i="44"/>
  <c r="V50" i="44" s="1"/>
  <c r="AL50" i="44" s="1"/>
  <c r="BB42" i="44"/>
  <c r="V42" i="44" s="1"/>
  <c r="AL42" i="44" s="1"/>
  <c r="BB34" i="44"/>
  <c r="V34" i="44" s="1"/>
  <c r="AL34" i="44" s="1"/>
  <c r="BB179" i="44"/>
  <c r="V179" i="44" s="1"/>
  <c r="AL179" i="44" s="1"/>
  <c r="BB163" i="44"/>
  <c r="V163" i="44" s="1"/>
  <c r="AL163" i="44" s="1"/>
  <c r="BB67" i="44"/>
  <c r="V67" i="44" s="1"/>
  <c r="AL67" i="44" s="1"/>
  <c r="BB51" i="44"/>
  <c r="V51" i="44" s="1"/>
  <c r="AL51" i="44" s="1"/>
  <c r="BB35" i="44"/>
  <c r="V35" i="44" s="1"/>
  <c r="AL35" i="44" s="1"/>
  <c r="BB172" i="44"/>
  <c r="V172" i="44" s="1"/>
  <c r="AL172" i="44" s="1"/>
  <c r="BB76" i="44"/>
  <c r="V76" i="44" s="1"/>
  <c r="AL76" i="44" s="1"/>
  <c r="BB60" i="44"/>
  <c r="V60" i="44" s="1"/>
  <c r="AL60" i="44" s="1"/>
  <c r="BB44" i="44"/>
  <c r="V44" i="44" s="1"/>
  <c r="AL44" i="44" s="1"/>
  <c r="BB28" i="44"/>
  <c r="V28" i="44" s="1"/>
  <c r="AL28" i="44" s="1"/>
  <c r="BJ178" i="44"/>
  <c r="AD178" i="44" s="1"/>
  <c r="AT178" i="44" s="1"/>
  <c r="BJ170" i="44"/>
  <c r="AD170" i="44" s="1"/>
  <c r="AT170" i="44" s="1"/>
  <c r="BJ74" i="44"/>
  <c r="AD74" i="44" s="1"/>
  <c r="AT74" i="44" s="1"/>
  <c r="BJ66" i="44"/>
  <c r="AD66" i="44" s="1"/>
  <c r="AT66" i="44" s="1"/>
  <c r="BJ58" i="44"/>
  <c r="AD58" i="44" s="1"/>
  <c r="AT58" i="44" s="1"/>
  <c r="BJ50" i="44"/>
  <c r="AD50" i="44" s="1"/>
  <c r="AT50" i="44" s="1"/>
  <c r="BJ42" i="44"/>
  <c r="AD42" i="44" s="1"/>
  <c r="AT42" i="44" s="1"/>
  <c r="BJ34" i="44"/>
  <c r="AD34" i="44" s="1"/>
  <c r="AT34" i="44" s="1"/>
  <c r="BJ179" i="44"/>
  <c r="AD179" i="44" s="1"/>
  <c r="AT179" i="44" s="1"/>
  <c r="BJ163" i="44"/>
  <c r="AD163" i="44" s="1"/>
  <c r="AT163" i="44" s="1"/>
  <c r="BJ67" i="44"/>
  <c r="AD67" i="44" s="1"/>
  <c r="AT67" i="44" s="1"/>
  <c r="BJ51" i="44"/>
  <c r="AD51" i="44" s="1"/>
  <c r="AT51" i="44" s="1"/>
  <c r="BJ35" i="44"/>
  <c r="AD35" i="44" s="1"/>
  <c r="AT35" i="44" s="1"/>
  <c r="BJ172" i="44"/>
  <c r="AD172" i="44" s="1"/>
  <c r="AT172" i="44" s="1"/>
  <c r="BJ76" i="44"/>
  <c r="AD76" i="44" s="1"/>
  <c r="AT76" i="44" s="1"/>
  <c r="BJ60" i="44"/>
  <c r="AD60" i="44" s="1"/>
  <c r="AT60" i="44" s="1"/>
  <c r="BJ44" i="44"/>
  <c r="AD44" i="44" s="1"/>
  <c r="AT44" i="44" s="1"/>
  <c r="BJ28" i="44"/>
  <c r="AD28" i="44" s="1"/>
  <c r="AT28" i="44" s="1"/>
  <c r="BD178" i="44"/>
  <c r="X178" i="44" s="1"/>
  <c r="AN178" i="44" s="1"/>
  <c r="BD162" i="44"/>
  <c r="X162" i="44" s="1"/>
  <c r="AN162" i="44" s="1"/>
  <c r="BD66" i="44"/>
  <c r="X66" i="44" s="1"/>
  <c r="AN66" i="44" s="1"/>
  <c r="BD50" i="44"/>
  <c r="X50" i="44" s="1"/>
  <c r="AN50" i="44" s="1"/>
  <c r="BD34" i="44"/>
  <c r="X34" i="44" s="1"/>
  <c r="AN34" i="44" s="1"/>
  <c r="BD171" i="44"/>
  <c r="X171" i="44" s="1"/>
  <c r="AN171" i="44" s="1"/>
  <c r="BD75" i="44"/>
  <c r="X75" i="44" s="1"/>
  <c r="AN75" i="44" s="1"/>
  <c r="BD59" i="44"/>
  <c r="X59" i="44" s="1"/>
  <c r="AN59" i="44" s="1"/>
  <c r="BD43" i="44"/>
  <c r="X43" i="44" s="1"/>
  <c r="AN43" i="44" s="1"/>
  <c r="BD27" i="44"/>
  <c r="X27" i="44" s="1"/>
  <c r="AN27" i="44" s="1"/>
  <c r="BD180" i="44"/>
  <c r="X180" i="44" s="1"/>
  <c r="AN180" i="44" s="1"/>
  <c r="BD164" i="44"/>
  <c r="X164" i="44" s="1"/>
  <c r="AN164" i="44" s="1"/>
  <c r="BD68" i="44"/>
  <c r="X68" i="44" s="1"/>
  <c r="AN68" i="44" s="1"/>
  <c r="BD52" i="44"/>
  <c r="X52" i="44" s="1"/>
  <c r="AN52" i="44" s="1"/>
  <c r="BD36" i="44"/>
  <c r="X36" i="44" s="1"/>
  <c r="AN36" i="44" s="1"/>
  <c r="BD173" i="44"/>
  <c r="X173" i="44" s="1"/>
  <c r="AN173" i="44" s="1"/>
  <c r="BD77" i="44"/>
  <c r="X77" i="44" s="1"/>
  <c r="AN77" i="44" s="1"/>
  <c r="BD61" i="44"/>
  <c r="X61" i="44" s="1"/>
  <c r="AN61" i="44" s="1"/>
  <c r="BD45" i="44"/>
  <c r="X45" i="44" s="1"/>
  <c r="AN45" i="44" s="1"/>
  <c r="BD29" i="44"/>
  <c r="X29" i="44" s="1"/>
  <c r="AN29" i="44" s="1"/>
  <c r="BI172" i="44"/>
  <c r="AC172" i="44" s="1"/>
  <c r="AS172" i="44" s="1"/>
  <c r="BI68" i="44"/>
  <c r="AC68" i="44" s="1"/>
  <c r="AS68" i="44" s="1"/>
  <c r="BI50" i="44"/>
  <c r="AC50" i="44" s="1"/>
  <c r="AS50" i="44" s="1"/>
  <c r="BI180" i="44"/>
  <c r="AC180" i="44" s="1"/>
  <c r="AS180" i="44" s="1"/>
  <c r="BI77" i="44"/>
  <c r="AC77" i="44" s="1"/>
  <c r="AS77" i="44" s="1"/>
  <c r="BI34" i="44"/>
  <c r="AC34" i="44" s="1"/>
  <c r="AS34" i="44" s="1"/>
  <c r="BI59" i="44"/>
  <c r="AC59" i="44" s="1"/>
  <c r="AS59" i="44" s="1"/>
  <c r="BI56" i="44"/>
  <c r="AC56" i="44" s="1"/>
  <c r="AS56" i="44" s="1"/>
  <c r="BI35" i="44"/>
  <c r="AC35" i="44" s="1"/>
  <c r="AS35" i="44" s="1"/>
  <c r="BI174" i="44"/>
  <c r="AC174" i="44" s="1"/>
  <c r="AS174" i="44" s="1"/>
  <c r="BI53" i="44"/>
  <c r="AC53" i="44" s="1"/>
  <c r="AS53" i="44" s="1"/>
  <c r="BI69" i="44"/>
  <c r="AC69" i="44" s="1"/>
  <c r="AS69" i="44" s="1"/>
  <c r="BI178" i="44"/>
  <c r="AC178" i="44" s="1"/>
  <c r="AS178" i="44" s="1"/>
  <c r="BI62" i="44"/>
  <c r="AC62" i="44" s="1"/>
  <c r="AS62" i="44" s="1"/>
  <c r="BI74" i="44"/>
  <c r="AC74" i="44" s="1"/>
  <c r="AS74" i="44" s="1"/>
  <c r="BI57" i="44"/>
  <c r="AC57" i="44" s="1"/>
  <c r="AS57" i="44" s="1"/>
  <c r="BI31" i="44"/>
  <c r="AC31" i="44" s="1"/>
  <c r="AS31" i="44" s="1"/>
  <c r="BI79" i="44"/>
  <c r="AC79" i="44" s="1"/>
  <c r="AS79" i="44" s="1"/>
  <c r="BI38" i="44"/>
  <c r="AC38" i="44" s="1"/>
  <c r="AS38" i="44" s="1"/>
  <c r="BI45" i="44"/>
  <c r="AC45" i="44" s="1"/>
  <c r="AS45" i="44" s="1"/>
  <c r="BE175" i="44"/>
  <c r="Y175" i="44" s="1"/>
  <c r="AO175" i="44" s="1"/>
  <c r="BE62" i="44"/>
  <c r="Y62" i="44" s="1"/>
  <c r="AO62" i="44" s="1"/>
  <c r="BE171" i="44"/>
  <c r="Y171" i="44" s="1"/>
  <c r="AO171" i="44" s="1"/>
  <c r="BE165" i="44"/>
  <c r="Y165" i="44" s="1"/>
  <c r="AO165" i="44" s="1"/>
  <c r="BE178" i="44"/>
  <c r="Y178" i="44" s="1"/>
  <c r="AO178" i="44" s="1"/>
  <c r="BE54" i="44"/>
  <c r="Y54" i="44" s="1"/>
  <c r="AO54" i="44" s="1"/>
  <c r="BE80" i="44"/>
  <c r="Y80" i="44" s="1"/>
  <c r="AO80" i="44" s="1"/>
  <c r="BE35" i="44"/>
  <c r="Y35" i="44" s="1"/>
  <c r="AO35" i="44" s="1"/>
  <c r="BE53" i="44"/>
  <c r="Y53" i="44" s="1"/>
  <c r="AO53" i="44" s="1"/>
  <c r="BE167" i="44"/>
  <c r="Y167" i="44" s="1"/>
  <c r="AO167" i="44" s="1"/>
  <c r="BE164" i="44"/>
  <c r="Y164" i="44" s="1"/>
  <c r="AO164" i="44" s="1"/>
  <c r="BE63" i="44"/>
  <c r="Y63" i="44" s="1"/>
  <c r="AO63" i="44" s="1"/>
  <c r="BE168" i="44"/>
  <c r="Y168" i="44" s="1"/>
  <c r="AO168" i="44" s="1"/>
  <c r="BE34" i="44"/>
  <c r="Y34" i="44" s="1"/>
  <c r="AO34" i="44" s="1"/>
  <c r="BE69" i="44"/>
  <c r="Y69" i="44" s="1"/>
  <c r="AO69" i="44" s="1"/>
  <c r="BE42" i="44"/>
  <c r="Y42" i="44" s="1"/>
  <c r="AO42" i="44" s="1"/>
  <c r="BE52" i="44"/>
  <c r="Y52" i="44" s="1"/>
  <c r="AO52" i="44" s="1"/>
  <c r="BE48" i="44"/>
  <c r="Y48" i="44" s="1"/>
  <c r="AO48" i="44" s="1"/>
  <c r="BE78" i="44"/>
  <c r="Y78" i="44" s="1"/>
  <c r="AO78" i="44" s="1"/>
  <c r="BE59" i="44"/>
  <c r="Y59" i="44" s="1"/>
  <c r="AO59" i="44" s="1"/>
  <c r="BE33" i="44"/>
  <c r="Y33" i="44" s="1"/>
  <c r="AO33" i="44" s="1"/>
  <c r="BE66" i="44"/>
  <c r="Y66" i="44" s="1"/>
  <c r="AO66" i="44" s="1"/>
  <c r="BE65" i="44"/>
  <c r="Y65" i="44" s="1"/>
  <c r="AO65" i="44" s="1"/>
  <c r="BE39" i="44"/>
  <c r="Y39" i="44" s="1"/>
  <c r="AO39" i="44" s="1"/>
  <c r="AZ185" i="44"/>
  <c r="T185" i="44" s="1"/>
  <c r="AJ185" i="44" s="1"/>
  <c r="AZ177" i="44"/>
  <c r="T177" i="44" s="1"/>
  <c r="AJ177" i="44" s="1"/>
  <c r="AZ169" i="44"/>
  <c r="T169" i="44" s="1"/>
  <c r="AJ169" i="44" s="1"/>
  <c r="AZ73" i="44"/>
  <c r="T73" i="44" s="1"/>
  <c r="AJ73" i="44" s="1"/>
  <c r="AZ65" i="44"/>
  <c r="T65" i="44" s="1"/>
  <c r="AJ65" i="44" s="1"/>
  <c r="AZ57" i="44"/>
  <c r="T57" i="44" s="1"/>
  <c r="AJ57" i="44" s="1"/>
  <c r="AZ49" i="44"/>
  <c r="T49" i="44" s="1"/>
  <c r="AJ49" i="44" s="1"/>
  <c r="AZ41" i="44"/>
  <c r="T41" i="44" s="1"/>
  <c r="AJ41" i="44" s="1"/>
  <c r="AZ33" i="44"/>
  <c r="T33" i="44" s="1"/>
  <c r="AJ33" i="44" s="1"/>
  <c r="AZ178" i="44"/>
  <c r="T178" i="44" s="1"/>
  <c r="AJ178" i="44" s="1"/>
  <c r="AZ66" i="44"/>
  <c r="T66" i="44" s="1"/>
  <c r="AJ66" i="44" s="1"/>
  <c r="AZ50" i="44"/>
  <c r="T50" i="44" s="1"/>
  <c r="AJ50" i="44" s="1"/>
  <c r="AZ34" i="44"/>
  <c r="T34" i="44" s="1"/>
  <c r="AJ34" i="44" s="1"/>
  <c r="AZ171" i="44"/>
  <c r="T171" i="44" s="1"/>
  <c r="AJ171" i="44" s="1"/>
  <c r="AZ75" i="44"/>
  <c r="T75" i="44" s="1"/>
  <c r="AJ75" i="44" s="1"/>
  <c r="AZ59" i="44"/>
  <c r="T59" i="44" s="1"/>
  <c r="AJ59" i="44" s="1"/>
  <c r="AZ43" i="44"/>
  <c r="T43" i="44" s="1"/>
  <c r="AJ43" i="44" s="1"/>
  <c r="AZ27" i="44"/>
  <c r="T27" i="44" s="1"/>
  <c r="AJ27" i="44" s="1"/>
  <c r="BA47" i="44"/>
  <c r="U47" i="44" s="1"/>
  <c r="AK47" i="44" s="1"/>
  <c r="BA60" i="44"/>
  <c r="U60" i="44" s="1"/>
  <c r="AK60" i="44" s="1"/>
  <c r="BA36" i="44"/>
  <c r="U36" i="44" s="1"/>
  <c r="AK36" i="44" s="1"/>
  <c r="BA163" i="44"/>
  <c r="U163" i="44" s="1"/>
  <c r="AK163" i="44" s="1"/>
  <c r="BA29" i="44"/>
  <c r="U29" i="44" s="1"/>
  <c r="AK29" i="44" s="1"/>
  <c r="BA52" i="44"/>
  <c r="U52" i="44" s="1"/>
  <c r="AK52" i="44" s="1"/>
  <c r="BA185" i="44"/>
  <c r="U185" i="44" s="1"/>
  <c r="AK185" i="44" s="1"/>
  <c r="BA49" i="44"/>
  <c r="U49" i="44" s="1"/>
  <c r="AK49" i="44" s="1"/>
  <c r="BA56" i="44"/>
  <c r="U56" i="44" s="1"/>
  <c r="AK56" i="44" s="1"/>
  <c r="BA182" i="44"/>
  <c r="U182" i="44" s="1"/>
  <c r="AK182" i="44" s="1"/>
  <c r="BA39" i="44"/>
  <c r="U39" i="44" s="1"/>
  <c r="AK39" i="44" s="1"/>
  <c r="BA168" i="44"/>
  <c r="U168" i="44" s="1"/>
  <c r="AK168" i="44" s="1"/>
  <c r="BA33" i="44"/>
  <c r="U33" i="44" s="1"/>
  <c r="AK33" i="44" s="1"/>
  <c r="BA57" i="44"/>
  <c r="U57" i="44" s="1"/>
  <c r="AK57" i="44" s="1"/>
  <c r="BA73" i="44"/>
  <c r="U73" i="44" s="1"/>
  <c r="AK73" i="44" s="1"/>
  <c r="BA171" i="44"/>
  <c r="U171" i="44" s="1"/>
  <c r="AK171" i="44" s="1"/>
  <c r="BA77" i="44"/>
  <c r="U77" i="44" s="1"/>
  <c r="AK77" i="44" s="1"/>
  <c r="BA27" i="44"/>
  <c r="U27" i="44" s="1"/>
  <c r="AK27" i="44" s="1"/>
  <c r="BA78" i="44"/>
  <c r="U78" i="44" s="1"/>
  <c r="AK78" i="44" s="1"/>
  <c r="BA42" i="44"/>
  <c r="U42" i="44" s="1"/>
  <c r="AK42" i="44" s="1"/>
  <c r="BA175" i="44"/>
  <c r="U175" i="44" s="1"/>
  <c r="AK175" i="44" s="1"/>
  <c r="BA43" i="44"/>
  <c r="U43" i="44" s="1"/>
  <c r="AK43" i="44" s="1"/>
  <c r="BB177" i="44"/>
  <c r="V177" i="44" s="1"/>
  <c r="AL177" i="44" s="1"/>
  <c r="BB169" i="44"/>
  <c r="V169" i="44" s="1"/>
  <c r="AL169" i="44" s="1"/>
  <c r="BB73" i="44"/>
  <c r="V73" i="44" s="1"/>
  <c r="AL73" i="44" s="1"/>
  <c r="BB65" i="44"/>
  <c r="V65" i="44" s="1"/>
  <c r="AL65" i="44" s="1"/>
  <c r="BB57" i="44"/>
  <c r="V57" i="44" s="1"/>
  <c r="AL57" i="44" s="1"/>
  <c r="BB49" i="44"/>
  <c r="V49" i="44" s="1"/>
  <c r="AL49" i="44" s="1"/>
  <c r="BB41" i="44"/>
  <c r="V41" i="44" s="1"/>
  <c r="AL41" i="44" s="1"/>
  <c r="BB33" i="44"/>
  <c r="V33" i="44" s="1"/>
  <c r="AL33" i="44" s="1"/>
  <c r="BB175" i="44"/>
  <c r="V175" i="44" s="1"/>
  <c r="AL175" i="44" s="1"/>
  <c r="BB79" i="44"/>
  <c r="V79" i="44" s="1"/>
  <c r="AL79" i="44" s="1"/>
  <c r="BB63" i="44"/>
  <c r="V63" i="44" s="1"/>
  <c r="AL63" i="44" s="1"/>
  <c r="BB47" i="44"/>
  <c r="V47" i="44" s="1"/>
  <c r="AL47" i="44" s="1"/>
  <c r="BB31" i="44"/>
  <c r="V31" i="44" s="1"/>
  <c r="AL31" i="44" s="1"/>
  <c r="BB168" i="44"/>
  <c r="V168" i="44" s="1"/>
  <c r="AL168" i="44" s="1"/>
  <c r="BB72" i="44"/>
  <c r="V72" i="44" s="1"/>
  <c r="AL72" i="44" s="1"/>
  <c r="BB56" i="44"/>
  <c r="V56" i="44" s="1"/>
  <c r="AL56" i="44" s="1"/>
  <c r="BB40" i="44"/>
  <c r="V40" i="44" s="1"/>
  <c r="AL40" i="44" s="1"/>
  <c r="BJ177" i="44"/>
  <c r="AD177" i="44" s="1"/>
  <c r="AT177" i="44" s="1"/>
  <c r="BJ169" i="44"/>
  <c r="AD169" i="44" s="1"/>
  <c r="AT169" i="44" s="1"/>
  <c r="BJ73" i="44"/>
  <c r="AD73" i="44" s="1"/>
  <c r="AT73" i="44" s="1"/>
  <c r="BJ65" i="44"/>
  <c r="AD65" i="44" s="1"/>
  <c r="AT65" i="44" s="1"/>
  <c r="BJ57" i="44"/>
  <c r="AD57" i="44" s="1"/>
  <c r="AT57" i="44" s="1"/>
  <c r="BJ49" i="44"/>
  <c r="AD49" i="44" s="1"/>
  <c r="AT49" i="44" s="1"/>
  <c r="BJ41" i="44"/>
  <c r="AD41" i="44" s="1"/>
  <c r="AT41" i="44" s="1"/>
  <c r="BJ33" i="44"/>
  <c r="AD33" i="44" s="1"/>
  <c r="AT33" i="44" s="1"/>
  <c r="BJ175" i="44"/>
  <c r="AD175" i="44" s="1"/>
  <c r="AT175" i="44" s="1"/>
  <c r="BJ79" i="44"/>
  <c r="AD79" i="44" s="1"/>
  <c r="AT79" i="44" s="1"/>
  <c r="BJ63" i="44"/>
  <c r="AD63" i="44" s="1"/>
  <c r="AT63" i="44" s="1"/>
  <c r="BJ47" i="44"/>
  <c r="AD47" i="44" s="1"/>
  <c r="AT47" i="44" s="1"/>
  <c r="BJ31" i="44"/>
  <c r="AD31" i="44" s="1"/>
  <c r="AT31" i="44" s="1"/>
  <c r="BJ168" i="44"/>
  <c r="AD168" i="44" s="1"/>
  <c r="AT168" i="44" s="1"/>
  <c r="BJ72" i="44"/>
  <c r="AD72" i="44" s="1"/>
  <c r="AT72" i="44" s="1"/>
  <c r="BJ56" i="44"/>
  <c r="AD56" i="44" s="1"/>
  <c r="AT56" i="44" s="1"/>
  <c r="BJ40" i="44"/>
  <c r="AD40" i="44" s="1"/>
  <c r="AT40" i="44" s="1"/>
  <c r="BD174" i="44"/>
  <c r="X174" i="44" s="1"/>
  <c r="AN174" i="44" s="1"/>
  <c r="BD78" i="44"/>
  <c r="X78" i="44" s="1"/>
  <c r="AN78" i="44" s="1"/>
  <c r="BD62" i="44"/>
  <c r="X62" i="44" s="1"/>
  <c r="AN62" i="44" s="1"/>
  <c r="BD46" i="44"/>
  <c r="X46" i="44" s="1"/>
  <c r="AN46" i="44" s="1"/>
  <c r="BD30" i="44"/>
  <c r="X30" i="44" s="1"/>
  <c r="AN30" i="44" s="1"/>
  <c r="BD183" i="44"/>
  <c r="X183" i="44" s="1"/>
  <c r="AN183" i="44" s="1"/>
  <c r="BD167" i="44"/>
  <c r="X167" i="44" s="1"/>
  <c r="AN167" i="44" s="1"/>
  <c r="BD71" i="44"/>
  <c r="X71" i="44" s="1"/>
  <c r="AN71" i="44" s="1"/>
  <c r="BD55" i="44"/>
  <c r="X55" i="44" s="1"/>
  <c r="AN55" i="44" s="1"/>
  <c r="BD39" i="44"/>
  <c r="X39" i="44" s="1"/>
  <c r="AN39" i="44" s="1"/>
  <c r="BD176" i="44"/>
  <c r="X176" i="44" s="1"/>
  <c r="AN176" i="44" s="1"/>
  <c r="BD80" i="44"/>
  <c r="X80" i="44" s="1"/>
  <c r="AN80" i="44" s="1"/>
  <c r="BD64" i="44"/>
  <c r="X64" i="44" s="1"/>
  <c r="AN64" i="44" s="1"/>
  <c r="BD48" i="44"/>
  <c r="X48" i="44" s="1"/>
  <c r="AN48" i="44" s="1"/>
  <c r="BD32" i="44"/>
  <c r="X32" i="44" s="1"/>
  <c r="AN32" i="44" s="1"/>
  <c r="BD169" i="44"/>
  <c r="X169" i="44" s="1"/>
  <c r="AN169" i="44" s="1"/>
  <c r="BD73" i="44"/>
  <c r="X73" i="44" s="1"/>
  <c r="AN73" i="44" s="1"/>
  <c r="BD57" i="44"/>
  <c r="X57" i="44" s="1"/>
  <c r="AN57" i="44" s="1"/>
  <c r="BD41" i="44"/>
  <c r="X41" i="44" s="1"/>
  <c r="AN41" i="44" s="1"/>
  <c r="BI51" i="44"/>
  <c r="AC51" i="44" s="1"/>
  <c r="AS51" i="44" s="1"/>
  <c r="BI169" i="44"/>
  <c r="AC169" i="44" s="1"/>
  <c r="AS169" i="44" s="1"/>
  <c r="BI40" i="44"/>
  <c r="AC40" i="44" s="1"/>
  <c r="AS40" i="44" s="1"/>
  <c r="BI161" i="44"/>
  <c r="AC161" i="44" s="1"/>
  <c r="AS161" i="44" s="1"/>
  <c r="BI164" i="44"/>
  <c r="AC164" i="44" s="1"/>
  <c r="AS164" i="44" s="1"/>
  <c r="BI32" i="44"/>
  <c r="AC32" i="44" s="1"/>
  <c r="AS32" i="44" s="1"/>
  <c r="BI44" i="44"/>
  <c r="AC44" i="44" s="1"/>
  <c r="AS44" i="44" s="1"/>
  <c r="BI43" i="44"/>
  <c r="AC43" i="44" s="1"/>
  <c r="AS43" i="44" s="1"/>
  <c r="BI170" i="44"/>
  <c r="AC170" i="44" s="1"/>
  <c r="AS170" i="44" s="1"/>
  <c r="BI73" i="44"/>
  <c r="AC73" i="44" s="1"/>
  <c r="AS73" i="44" s="1"/>
  <c r="BI66" i="44"/>
  <c r="AC66" i="44" s="1"/>
  <c r="AS66" i="44" s="1"/>
  <c r="BI49" i="44"/>
  <c r="AC49" i="44" s="1"/>
  <c r="AS49" i="44" s="1"/>
  <c r="BI171" i="44"/>
  <c r="AC171" i="44" s="1"/>
  <c r="AS171" i="44" s="1"/>
  <c r="BI75" i="44"/>
  <c r="AC75" i="44" s="1"/>
  <c r="AS75" i="44" s="1"/>
  <c r="BI52" i="44"/>
  <c r="AC52" i="44" s="1"/>
  <c r="AS52" i="44" s="1"/>
  <c r="BI80" i="44"/>
  <c r="AC80" i="44" s="1"/>
  <c r="AS80" i="44" s="1"/>
  <c r="BI63" i="44"/>
  <c r="AC63" i="44" s="1"/>
  <c r="AS63" i="44" s="1"/>
  <c r="BI37" i="44"/>
  <c r="AC37" i="44" s="1"/>
  <c r="AS37" i="44" s="1"/>
  <c r="BE32" i="44"/>
  <c r="Y32" i="44" s="1"/>
  <c r="AO32" i="44" s="1"/>
  <c r="BE72" i="44"/>
  <c r="Y72" i="44" s="1"/>
  <c r="AO72" i="44" s="1"/>
  <c r="BE172" i="44"/>
  <c r="Y172" i="44" s="1"/>
  <c r="AO172" i="44" s="1"/>
  <c r="BE64" i="44"/>
  <c r="Y64" i="44" s="1"/>
  <c r="AO64" i="44" s="1"/>
  <c r="BE170" i="44"/>
  <c r="Y170" i="44" s="1"/>
  <c r="AO170" i="44" s="1"/>
  <c r="BE60" i="44"/>
  <c r="Y60" i="44" s="1"/>
  <c r="AO60" i="44" s="1"/>
  <c r="BE56" i="44"/>
  <c r="Y56" i="44" s="1"/>
  <c r="AO56" i="44" s="1"/>
  <c r="BE179" i="44"/>
  <c r="Y179" i="44" s="1"/>
  <c r="AO179" i="44" s="1"/>
  <c r="BE166" i="44"/>
  <c r="Y166" i="44" s="1"/>
  <c r="AO166" i="44" s="1"/>
  <c r="BE73" i="44"/>
  <c r="Y73" i="44" s="1"/>
  <c r="AO73" i="44" s="1"/>
  <c r="BE37" i="44"/>
  <c r="Y37" i="44" s="1"/>
  <c r="AO37" i="44" s="1"/>
  <c r="BE160" i="44"/>
  <c r="Y160" i="44" s="1"/>
  <c r="AO160" i="44" s="1"/>
  <c r="BE55" i="44"/>
  <c r="Y55" i="44" s="1"/>
  <c r="AO55" i="44" s="1"/>
  <c r="BE79" i="44"/>
  <c r="Y79" i="44" s="1"/>
  <c r="AO79" i="44" s="1"/>
  <c r="BE70" i="44"/>
  <c r="Y70" i="44" s="1"/>
  <c r="AO70" i="44" s="1"/>
  <c r="BE51" i="44"/>
  <c r="Y51" i="44" s="1"/>
  <c r="AO51" i="44" s="1"/>
  <c r="BE36" i="44"/>
  <c r="Y36" i="44" s="1"/>
  <c r="AO36" i="44" s="1"/>
  <c r="BE76" i="44"/>
  <c r="Y76" i="44" s="1"/>
  <c r="AO76" i="44" s="1"/>
  <c r="BE57" i="44"/>
  <c r="Y57" i="44" s="1"/>
  <c r="AO57" i="44" s="1"/>
  <c r="BE31" i="44"/>
  <c r="Y31" i="44" s="1"/>
  <c r="AO31" i="44" s="1"/>
  <c r="AZ184" i="44"/>
  <c r="T184" i="44" s="1"/>
  <c r="AJ184" i="44" s="1"/>
  <c r="AZ176" i="44"/>
  <c r="T176" i="44" s="1"/>
  <c r="AJ176" i="44" s="1"/>
  <c r="AZ168" i="44"/>
  <c r="T168" i="44" s="1"/>
  <c r="AJ168" i="44" s="1"/>
  <c r="AZ80" i="44"/>
  <c r="T80" i="44" s="1"/>
  <c r="AJ80" i="44" s="1"/>
  <c r="AZ72" i="44"/>
  <c r="T72" i="44" s="1"/>
  <c r="AJ72" i="44" s="1"/>
  <c r="AZ64" i="44"/>
  <c r="T64" i="44" s="1"/>
  <c r="AJ64" i="44" s="1"/>
  <c r="AZ56" i="44"/>
  <c r="T56" i="44" s="1"/>
  <c r="AJ56" i="44" s="1"/>
  <c r="AZ48" i="44"/>
  <c r="T48" i="44" s="1"/>
  <c r="AJ48" i="44" s="1"/>
  <c r="AZ40" i="44"/>
  <c r="T40" i="44" s="1"/>
  <c r="AJ40" i="44" s="1"/>
  <c r="AZ32" i="44"/>
  <c r="T32" i="44" s="1"/>
  <c r="AJ32" i="44" s="1"/>
  <c r="AZ174" i="44"/>
  <c r="T174" i="44" s="1"/>
  <c r="AJ174" i="44" s="1"/>
  <c r="AZ78" i="44"/>
  <c r="T78" i="44" s="1"/>
  <c r="AJ78" i="44" s="1"/>
  <c r="AZ62" i="44"/>
  <c r="T62" i="44" s="1"/>
  <c r="AJ62" i="44" s="1"/>
  <c r="AZ46" i="44"/>
  <c r="T46" i="44" s="1"/>
  <c r="AJ46" i="44" s="1"/>
  <c r="AZ30" i="44"/>
  <c r="T30" i="44" s="1"/>
  <c r="AJ30" i="44" s="1"/>
  <c r="AZ183" i="44"/>
  <c r="T183" i="44" s="1"/>
  <c r="AJ183" i="44" s="1"/>
  <c r="AZ167" i="44"/>
  <c r="T167" i="44" s="1"/>
  <c r="AJ167" i="44" s="1"/>
  <c r="AZ71" i="44"/>
  <c r="T71" i="44" s="1"/>
  <c r="AJ71" i="44" s="1"/>
  <c r="AZ55" i="44"/>
  <c r="T55" i="44" s="1"/>
  <c r="AJ55" i="44" s="1"/>
  <c r="AZ39" i="44"/>
  <c r="T39" i="44" s="1"/>
  <c r="AJ39" i="44" s="1"/>
  <c r="BA69" i="44"/>
  <c r="U69" i="44" s="1"/>
  <c r="AK69" i="44" s="1"/>
  <c r="BA64" i="44"/>
  <c r="U64" i="44" s="1"/>
  <c r="AK64" i="44" s="1"/>
  <c r="BA55" i="44"/>
  <c r="U55" i="44" s="1"/>
  <c r="AK55" i="44" s="1"/>
  <c r="BA75" i="44"/>
  <c r="U75" i="44" s="1"/>
  <c r="AK75" i="44" s="1"/>
  <c r="BA179" i="44"/>
  <c r="U179" i="44" s="1"/>
  <c r="AK179" i="44" s="1"/>
  <c r="BA170" i="44"/>
  <c r="U170" i="44" s="1"/>
  <c r="AK170" i="44" s="1"/>
  <c r="BA65" i="44"/>
  <c r="U65" i="44" s="1"/>
  <c r="AK65" i="44" s="1"/>
  <c r="BA37" i="44"/>
  <c r="U37" i="44" s="1"/>
  <c r="AK37" i="44" s="1"/>
  <c r="BA79" i="44"/>
  <c r="U79" i="44" s="1"/>
  <c r="AK79" i="44" s="1"/>
  <c r="BA66" i="44"/>
  <c r="U66" i="44" s="1"/>
  <c r="AK66" i="44" s="1"/>
  <c r="BA59" i="44"/>
  <c r="U59" i="44" s="1"/>
  <c r="AK59" i="44" s="1"/>
  <c r="BA183" i="44"/>
  <c r="U183" i="44" s="1"/>
  <c r="AK183" i="44" s="1"/>
  <c r="BA74" i="44"/>
  <c r="U74" i="44" s="1"/>
  <c r="AK74" i="44" s="1"/>
  <c r="BA177" i="44"/>
  <c r="U177" i="44" s="1"/>
  <c r="AK177" i="44" s="1"/>
  <c r="BA48" i="44"/>
  <c r="U48" i="44" s="1"/>
  <c r="AK48" i="44" s="1"/>
  <c r="BA172" i="44"/>
  <c r="U172" i="44" s="1"/>
  <c r="AK172" i="44" s="1"/>
  <c r="BA181" i="44"/>
  <c r="U181" i="44" s="1"/>
  <c r="AK181" i="44" s="1"/>
  <c r="BA35" i="44"/>
  <c r="U35" i="44" s="1"/>
  <c r="AK35" i="44" s="1"/>
  <c r="BA28" i="44"/>
  <c r="U28" i="44" s="1"/>
  <c r="AK28" i="44" s="1"/>
  <c r="BA50" i="44"/>
  <c r="U50" i="44" s="1"/>
  <c r="AK50" i="44" s="1"/>
  <c r="BA169" i="44"/>
  <c r="U169" i="44" s="1"/>
  <c r="AK169" i="44" s="1"/>
  <c r="BB182" i="44"/>
  <c r="V182" i="44" s="1"/>
  <c r="AL182" i="44" s="1"/>
  <c r="BB174" i="44"/>
  <c r="V174" i="44" s="1"/>
  <c r="AL174" i="44" s="1"/>
  <c r="BB166" i="44"/>
  <c r="V166" i="44" s="1"/>
  <c r="AL166" i="44" s="1"/>
  <c r="BB78" i="44"/>
  <c r="V78" i="44" s="1"/>
  <c r="AL78" i="44" s="1"/>
  <c r="BB70" i="44"/>
  <c r="V70" i="44" s="1"/>
  <c r="AL70" i="44" s="1"/>
  <c r="BB62" i="44"/>
  <c r="V62" i="44" s="1"/>
  <c r="AL62" i="44" s="1"/>
  <c r="BB54" i="44"/>
  <c r="V54" i="44" s="1"/>
  <c r="AL54" i="44" s="1"/>
  <c r="BB46" i="44"/>
  <c r="V46" i="44" s="1"/>
  <c r="AL46" i="44" s="1"/>
  <c r="BB38" i="44"/>
  <c r="V38" i="44" s="1"/>
  <c r="AL38" i="44" s="1"/>
  <c r="BB30" i="44"/>
  <c r="V30" i="44" s="1"/>
  <c r="AL30" i="44" s="1"/>
  <c r="BB171" i="44"/>
  <c r="V171" i="44" s="1"/>
  <c r="AL171" i="44" s="1"/>
  <c r="BB75" i="44"/>
  <c r="V75" i="44" s="1"/>
  <c r="AL75" i="44" s="1"/>
  <c r="BB59" i="44"/>
  <c r="V59" i="44" s="1"/>
  <c r="AL59" i="44" s="1"/>
  <c r="BB43" i="44"/>
  <c r="V43" i="44" s="1"/>
  <c r="AL43" i="44" s="1"/>
  <c r="BB27" i="44"/>
  <c r="V27" i="44" s="1"/>
  <c r="AL27" i="44" s="1"/>
  <c r="BB180" i="44"/>
  <c r="V180" i="44" s="1"/>
  <c r="AL180" i="44" s="1"/>
  <c r="BB164" i="44"/>
  <c r="V164" i="44" s="1"/>
  <c r="AL164" i="44" s="1"/>
  <c r="BB68" i="44"/>
  <c r="V68" i="44" s="1"/>
  <c r="AL68" i="44" s="1"/>
  <c r="BB52" i="44"/>
  <c r="V52" i="44" s="1"/>
  <c r="AL52" i="44" s="1"/>
  <c r="BB36" i="44"/>
  <c r="V36" i="44" s="1"/>
  <c r="AL36" i="44" s="1"/>
  <c r="BJ182" i="44"/>
  <c r="AD182" i="44" s="1"/>
  <c r="AT182" i="44" s="1"/>
  <c r="BJ174" i="44"/>
  <c r="AD174" i="44" s="1"/>
  <c r="AT174" i="44" s="1"/>
  <c r="BJ166" i="44"/>
  <c r="AD166" i="44" s="1"/>
  <c r="AT166" i="44" s="1"/>
  <c r="BJ78" i="44"/>
  <c r="AD78" i="44" s="1"/>
  <c r="AT78" i="44" s="1"/>
  <c r="BJ70" i="44"/>
  <c r="AD70" i="44" s="1"/>
  <c r="AT70" i="44" s="1"/>
  <c r="BJ62" i="44"/>
  <c r="AD62" i="44" s="1"/>
  <c r="AT62" i="44" s="1"/>
  <c r="BJ54" i="44"/>
  <c r="AD54" i="44" s="1"/>
  <c r="AT54" i="44" s="1"/>
  <c r="BJ46" i="44"/>
  <c r="AD46" i="44" s="1"/>
  <c r="AT46" i="44" s="1"/>
  <c r="BJ38" i="44"/>
  <c r="AD38" i="44" s="1"/>
  <c r="AT38" i="44" s="1"/>
  <c r="BJ30" i="44"/>
  <c r="AD30" i="44" s="1"/>
  <c r="AT30" i="44" s="1"/>
  <c r="BJ171" i="44"/>
  <c r="AD171" i="44" s="1"/>
  <c r="AT171" i="44" s="1"/>
  <c r="BJ75" i="44"/>
  <c r="AD75" i="44" s="1"/>
  <c r="AT75" i="44" s="1"/>
  <c r="BJ59" i="44"/>
  <c r="AD59" i="44" s="1"/>
  <c r="AT59" i="44" s="1"/>
  <c r="BJ43" i="44"/>
  <c r="AD43" i="44" s="1"/>
  <c r="AT43" i="44" s="1"/>
  <c r="BJ27" i="44"/>
  <c r="AD27" i="44" s="1"/>
  <c r="AT27" i="44" s="1"/>
  <c r="BJ180" i="44"/>
  <c r="AD180" i="44" s="1"/>
  <c r="AT180" i="44" s="1"/>
  <c r="BJ164" i="44"/>
  <c r="AD164" i="44" s="1"/>
  <c r="AT164" i="44" s="1"/>
  <c r="BJ68" i="44"/>
  <c r="AD68" i="44" s="1"/>
  <c r="AT68" i="44" s="1"/>
  <c r="BJ52" i="44"/>
  <c r="AD52" i="44" s="1"/>
  <c r="AT52" i="44" s="1"/>
  <c r="BJ36" i="44"/>
  <c r="AD36" i="44" s="1"/>
  <c r="AT36" i="44" s="1"/>
  <c r="BD170" i="44"/>
  <c r="X170" i="44" s="1"/>
  <c r="AN170" i="44" s="1"/>
  <c r="BD74" i="44"/>
  <c r="X74" i="44" s="1"/>
  <c r="AN74" i="44" s="1"/>
  <c r="BD58" i="44"/>
  <c r="X58" i="44" s="1"/>
  <c r="AN58" i="44" s="1"/>
  <c r="BD42" i="44"/>
  <c r="X42" i="44" s="1"/>
  <c r="AN42" i="44" s="1"/>
  <c r="BD179" i="44"/>
  <c r="X179" i="44" s="1"/>
  <c r="AN179" i="44" s="1"/>
  <c r="BD163" i="44"/>
  <c r="X163" i="44" s="1"/>
  <c r="AN163" i="44" s="1"/>
  <c r="BD67" i="44"/>
  <c r="X67" i="44" s="1"/>
  <c r="AN67" i="44" s="1"/>
  <c r="BD51" i="44"/>
  <c r="X51" i="44" s="1"/>
  <c r="AN51" i="44" s="1"/>
  <c r="BD35" i="44"/>
  <c r="X35" i="44" s="1"/>
  <c r="AN35" i="44" s="1"/>
  <c r="BD172" i="44"/>
  <c r="X172" i="44" s="1"/>
  <c r="AN172" i="44" s="1"/>
  <c r="BD76" i="44"/>
  <c r="X76" i="44" s="1"/>
  <c r="AN76" i="44" s="1"/>
  <c r="BD60" i="44"/>
  <c r="X60" i="44" s="1"/>
  <c r="AN60" i="44" s="1"/>
  <c r="BD44" i="44"/>
  <c r="X44" i="44" s="1"/>
  <c r="AN44" i="44" s="1"/>
  <c r="BD28" i="44"/>
  <c r="X28" i="44" s="1"/>
  <c r="AN28" i="44" s="1"/>
  <c r="BD181" i="44"/>
  <c r="X181" i="44" s="1"/>
  <c r="AN181" i="44" s="1"/>
  <c r="BD165" i="44"/>
  <c r="X165" i="44" s="1"/>
  <c r="AN165" i="44" s="1"/>
  <c r="BD69" i="44"/>
  <c r="X69" i="44" s="1"/>
  <c r="AN69" i="44" s="1"/>
  <c r="BD53" i="44"/>
  <c r="X53" i="44" s="1"/>
  <c r="AN53" i="44" s="1"/>
  <c r="BD37" i="44"/>
  <c r="X37" i="44" s="1"/>
  <c r="AN37" i="44" s="1"/>
  <c r="BI181" i="44"/>
  <c r="AC181" i="44" s="1"/>
  <c r="AS181" i="44" s="1"/>
  <c r="BI167" i="44"/>
  <c r="AC167" i="44" s="1"/>
  <c r="AS167" i="44" s="1"/>
  <c r="BI42" i="44"/>
  <c r="AC42" i="44" s="1"/>
  <c r="AS42" i="44" s="1"/>
  <c r="BI76" i="44"/>
  <c r="AC76" i="44" s="1"/>
  <c r="AS76" i="44" s="1"/>
  <c r="BI33" i="44"/>
  <c r="AC33" i="44" s="1"/>
  <c r="AS33" i="44" s="1"/>
  <c r="BI67" i="44"/>
  <c r="AC67" i="44" s="1"/>
  <c r="AS67" i="44" s="1"/>
  <c r="BI163" i="44"/>
  <c r="AC163" i="44" s="1"/>
  <c r="AS163" i="44" s="1"/>
  <c r="BI78" i="44"/>
  <c r="AC78" i="44" s="1"/>
  <c r="AS78" i="44" s="1"/>
  <c r="BI70" i="44"/>
  <c r="AC70" i="44" s="1"/>
  <c r="AS70" i="44" s="1"/>
  <c r="BI27" i="44"/>
  <c r="AC27" i="44" s="1"/>
  <c r="AS27" i="44" s="1"/>
  <c r="BI165" i="44"/>
  <c r="AC165" i="44" s="1"/>
  <c r="AS165" i="44" s="1"/>
  <c r="BI162" i="44"/>
  <c r="AC162" i="44" s="1"/>
  <c r="AS162" i="44" s="1"/>
  <c r="BI36" i="44"/>
  <c r="AC36" i="44" s="1"/>
  <c r="AS36" i="44" s="1"/>
  <c r="BI47" i="44"/>
  <c r="AC47" i="44" s="1"/>
  <c r="AS47" i="44" s="1"/>
  <c r="BI176" i="44"/>
  <c r="AC176" i="44" s="1"/>
  <c r="AS176" i="44" s="1"/>
  <c r="BI30" i="44"/>
  <c r="AC30" i="44" s="1"/>
  <c r="AS30" i="44" s="1"/>
  <c r="BI72" i="44"/>
  <c r="AC72" i="44" s="1"/>
  <c r="AS72" i="44" s="1"/>
  <c r="BI55" i="44"/>
  <c r="AC55" i="44" s="1"/>
  <c r="AS55" i="44" s="1"/>
  <c r="BI29" i="44"/>
  <c r="AC29" i="44" s="1"/>
  <c r="AS29" i="44" s="1"/>
  <c r="BE75" i="44"/>
  <c r="Y75" i="44" s="1"/>
  <c r="AO75" i="44" s="1"/>
  <c r="BE27" i="44"/>
  <c r="Y27" i="44" s="1"/>
  <c r="AO27" i="44" s="1"/>
  <c r="BE161" i="44"/>
  <c r="Y161" i="44" s="1"/>
  <c r="AO161" i="44" s="1"/>
  <c r="BE43" i="44"/>
  <c r="Y43" i="44" s="1"/>
  <c r="AO43" i="44" s="1"/>
  <c r="BE46" i="44"/>
  <c r="Y46" i="44" s="1"/>
  <c r="AO46" i="44" s="1"/>
  <c r="BE163" i="44"/>
  <c r="Y163" i="44" s="1"/>
  <c r="AO163" i="44" s="1"/>
  <c r="BE162" i="44"/>
  <c r="Y162" i="44" s="1"/>
  <c r="AO162" i="44" s="1"/>
  <c r="BE50" i="44"/>
  <c r="Y50" i="44" s="1"/>
  <c r="AO50" i="44" s="1"/>
  <c r="BE61" i="44"/>
  <c r="Y61" i="44" s="1"/>
  <c r="AO61" i="44" s="1"/>
  <c r="BE58" i="44"/>
  <c r="Y58" i="44" s="1"/>
  <c r="AO58" i="44" s="1"/>
  <c r="BE169" i="44"/>
  <c r="Y169" i="44" s="1"/>
  <c r="AO169" i="44" s="1"/>
  <c r="BE45" i="44"/>
  <c r="Y45" i="44" s="1"/>
  <c r="AO45" i="44" s="1"/>
  <c r="BE40" i="44"/>
  <c r="Y40" i="44" s="1"/>
  <c r="AO40" i="44" s="1"/>
  <c r="BE30" i="44"/>
  <c r="Y30" i="44" s="1"/>
  <c r="AO30" i="44" s="1"/>
  <c r="BE71" i="44"/>
  <c r="Y71" i="44" s="1"/>
  <c r="AO71" i="44" s="1"/>
  <c r="BE68" i="44"/>
  <c r="Y68" i="44" s="1"/>
  <c r="AO68" i="44" s="1"/>
  <c r="BE49" i="44"/>
  <c r="Y49" i="44" s="1"/>
  <c r="AO49" i="44" s="1"/>
  <c r="AZ181" i="44"/>
  <c r="T181" i="44" s="1"/>
  <c r="AJ181" i="44" s="1"/>
  <c r="AZ173" i="44"/>
  <c r="T173" i="44" s="1"/>
  <c r="AJ173" i="44" s="1"/>
  <c r="AZ165" i="44"/>
  <c r="T165" i="44" s="1"/>
  <c r="AJ165" i="44" s="1"/>
  <c r="AZ77" i="44"/>
  <c r="T77" i="44" s="1"/>
  <c r="AJ77" i="44" s="1"/>
  <c r="AZ69" i="44"/>
  <c r="T69" i="44" s="1"/>
  <c r="AJ69" i="44" s="1"/>
  <c r="AZ61" i="44"/>
  <c r="T61" i="44" s="1"/>
  <c r="AJ61" i="44" s="1"/>
  <c r="AZ53" i="44"/>
  <c r="T53" i="44" s="1"/>
  <c r="AJ53" i="44" s="1"/>
  <c r="AZ45" i="44"/>
  <c r="T45" i="44" s="1"/>
  <c r="AJ45" i="44" s="1"/>
  <c r="AZ37" i="44"/>
  <c r="T37" i="44" s="1"/>
  <c r="AJ37" i="44" s="1"/>
  <c r="AZ29" i="44"/>
  <c r="T29" i="44" s="1"/>
  <c r="AJ29" i="44" s="1"/>
  <c r="AZ186" i="44"/>
  <c r="T186" i="44" s="1"/>
  <c r="AJ186" i="44" s="1"/>
  <c r="AZ170" i="44"/>
  <c r="T170" i="44" s="1"/>
  <c r="AJ170" i="44" s="1"/>
  <c r="AZ74" i="44"/>
  <c r="T74" i="44" s="1"/>
  <c r="AJ74" i="44" s="1"/>
  <c r="AZ58" i="44"/>
  <c r="T58" i="44" s="1"/>
  <c r="AJ58" i="44" s="1"/>
  <c r="AZ42" i="44"/>
  <c r="T42" i="44" s="1"/>
  <c r="AJ42" i="44" s="1"/>
  <c r="AZ179" i="44"/>
  <c r="T179" i="44" s="1"/>
  <c r="AJ179" i="44" s="1"/>
  <c r="AZ163" i="44"/>
  <c r="T163" i="44" s="1"/>
  <c r="AJ163" i="44" s="1"/>
  <c r="AZ67" i="44"/>
  <c r="T67" i="44" s="1"/>
  <c r="AJ67" i="44" s="1"/>
  <c r="AZ51" i="44"/>
  <c r="T51" i="44" s="1"/>
  <c r="AJ51" i="44" s="1"/>
  <c r="AZ35" i="44"/>
  <c r="T35" i="44" s="1"/>
  <c r="AJ35" i="44" s="1"/>
  <c r="BA45" i="44"/>
  <c r="U45" i="44" s="1"/>
  <c r="AK45" i="44" s="1"/>
  <c r="BA167" i="44"/>
  <c r="U167" i="44" s="1"/>
  <c r="AK167" i="44" s="1"/>
  <c r="BA184" i="44"/>
  <c r="U184" i="44" s="1"/>
  <c r="AK184" i="44" s="1"/>
  <c r="BA72" i="44"/>
  <c r="U72" i="44" s="1"/>
  <c r="AK72" i="44" s="1"/>
  <c r="BA51" i="44"/>
  <c r="U51" i="44" s="1"/>
  <c r="AK51" i="44" s="1"/>
  <c r="BA54" i="44"/>
  <c r="U54" i="44" s="1"/>
  <c r="AK54" i="44" s="1"/>
  <c r="BA63" i="44"/>
  <c r="U63" i="44" s="1"/>
  <c r="AK63" i="44" s="1"/>
  <c r="BA44" i="44"/>
  <c r="U44" i="44" s="1"/>
  <c r="AK44" i="44" s="1"/>
  <c r="BA76" i="44"/>
  <c r="U76" i="44" s="1"/>
  <c r="AK76" i="44" s="1"/>
  <c r="BA176" i="44"/>
  <c r="U176" i="44" s="1"/>
  <c r="AK176" i="44" s="1"/>
  <c r="BA41" i="44"/>
  <c r="U41" i="44" s="1"/>
  <c r="AK41" i="44" s="1"/>
  <c r="BA180" i="44"/>
  <c r="U180" i="44" s="1"/>
  <c r="AK180" i="44" s="1"/>
  <c r="BA38" i="44"/>
  <c r="U38" i="44" s="1"/>
  <c r="AK38" i="44" s="1"/>
  <c r="BA70" i="44"/>
  <c r="U70" i="44" s="1"/>
  <c r="AK70" i="44" s="1"/>
  <c r="BA61" i="44"/>
  <c r="U61" i="44" s="1"/>
  <c r="AK61" i="44" s="1"/>
  <c r="BB181" i="44"/>
  <c r="V181" i="44" s="1"/>
  <c r="AL181" i="44" s="1"/>
  <c r="BB173" i="44"/>
  <c r="V173" i="44" s="1"/>
  <c r="AL173" i="44" s="1"/>
  <c r="BB165" i="44"/>
  <c r="V165" i="44" s="1"/>
  <c r="AL165" i="44" s="1"/>
  <c r="BB77" i="44"/>
  <c r="V77" i="44" s="1"/>
  <c r="AL77" i="44" s="1"/>
  <c r="BB69" i="44"/>
  <c r="V69" i="44" s="1"/>
  <c r="AL69" i="44" s="1"/>
  <c r="BB61" i="44"/>
  <c r="V61" i="44" s="1"/>
  <c r="AL61" i="44" s="1"/>
  <c r="BB53" i="44"/>
  <c r="V53" i="44" s="1"/>
  <c r="AL53" i="44" s="1"/>
  <c r="BB45" i="44"/>
  <c r="V45" i="44" s="1"/>
  <c r="AL45" i="44" s="1"/>
  <c r="BB37" i="44"/>
  <c r="V37" i="44" s="1"/>
  <c r="AL37" i="44" s="1"/>
  <c r="BB29" i="44"/>
  <c r="V29" i="44" s="1"/>
  <c r="AL29" i="44" s="1"/>
  <c r="BB183" i="44"/>
  <c r="V183" i="44" s="1"/>
  <c r="AL183" i="44" s="1"/>
  <c r="BB167" i="44"/>
  <c r="V167" i="44" s="1"/>
  <c r="AL167" i="44" s="1"/>
  <c r="BB71" i="44"/>
  <c r="V71" i="44" s="1"/>
  <c r="AL71" i="44" s="1"/>
  <c r="BB55" i="44"/>
  <c r="V55" i="44" s="1"/>
  <c r="AL55" i="44" s="1"/>
  <c r="BB39" i="44"/>
  <c r="V39" i="44" s="1"/>
  <c r="AL39" i="44" s="1"/>
  <c r="BB176" i="44"/>
  <c r="V176" i="44" s="1"/>
  <c r="AL176" i="44" s="1"/>
  <c r="BB80" i="44"/>
  <c r="V80" i="44" s="1"/>
  <c r="AL80" i="44" s="1"/>
  <c r="BB64" i="44"/>
  <c r="V64" i="44" s="1"/>
  <c r="AL64" i="44" s="1"/>
  <c r="BB48" i="44"/>
  <c r="V48" i="44" s="1"/>
  <c r="AL48" i="44" s="1"/>
  <c r="BB32" i="44"/>
  <c r="V32" i="44" s="1"/>
  <c r="AL32" i="44" s="1"/>
  <c r="BJ181" i="44"/>
  <c r="AD181" i="44" s="1"/>
  <c r="AT181" i="44" s="1"/>
  <c r="BJ173" i="44"/>
  <c r="AD173" i="44" s="1"/>
  <c r="AT173" i="44" s="1"/>
  <c r="BJ165" i="44"/>
  <c r="AD165" i="44" s="1"/>
  <c r="AT165" i="44" s="1"/>
  <c r="BJ77" i="44"/>
  <c r="AD77" i="44" s="1"/>
  <c r="AT77" i="44" s="1"/>
  <c r="BJ69" i="44"/>
  <c r="AD69" i="44" s="1"/>
  <c r="AT69" i="44" s="1"/>
  <c r="BJ61" i="44"/>
  <c r="AD61" i="44" s="1"/>
  <c r="AT61" i="44" s="1"/>
  <c r="BJ53" i="44"/>
  <c r="AD53" i="44" s="1"/>
  <c r="AT53" i="44" s="1"/>
  <c r="BJ45" i="44"/>
  <c r="AD45" i="44" s="1"/>
  <c r="AT45" i="44" s="1"/>
  <c r="BJ37" i="44"/>
  <c r="AD37" i="44" s="1"/>
  <c r="AT37" i="44" s="1"/>
  <c r="BJ29" i="44"/>
  <c r="AD29" i="44" s="1"/>
  <c r="AT29" i="44" s="1"/>
  <c r="BJ183" i="44"/>
  <c r="AD183" i="44" s="1"/>
  <c r="AT183" i="44" s="1"/>
  <c r="BJ167" i="44"/>
  <c r="AD167" i="44" s="1"/>
  <c r="AT167" i="44" s="1"/>
  <c r="BJ71" i="44"/>
  <c r="AD71" i="44" s="1"/>
  <c r="AT71" i="44" s="1"/>
  <c r="BJ55" i="44"/>
  <c r="AD55" i="44" s="1"/>
  <c r="AT55" i="44" s="1"/>
  <c r="BJ39" i="44"/>
  <c r="AD39" i="44" s="1"/>
  <c r="AT39" i="44" s="1"/>
  <c r="BJ176" i="44"/>
  <c r="AD176" i="44" s="1"/>
  <c r="AT176" i="44" s="1"/>
  <c r="BJ80" i="44"/>
  <c r="AD80" i="44" s="1"/>
  <c r="AT80" i="44" s="1"/>
  <c r="BJ64" i="44"/>
  <c r="AD64" i="44" s="1"/>
  <c r="AT64" i="44" s="1"/>
  <c r="BJ48" i="44"/>
  <c r="AD48" i="44" s="1"/>
  <c r="AT48" i="44" s="1"/>
  <c r="BJ32" i="44"/>
  <c r="AD32" i="44" s="1"/>
  <c r="AT32" i="44" s="1"/>
  <c r="BD182" i="44"/>
  <c r="X182" i="44" s="1"/>
  <c r="AN182" i="44" s="1"/>
  <c r="BD166" i="44"/>
  <c r="X166" i="44" s="1"/>
  <c r="AN166" i="44" s="1"/>
  <c r="BD70" i="44"/>
  <c r="X70" i="44" s="1"/>
  <c r="AN70" i="44" s="1"/>
  <c r="BD54" i="44"/>
  <c r="X54" i="44" s="1"/>
  <c r="AN54" i="44" s="1"/>
  <c r="BD38" i="44"/>
  <c r="X38" i="44" s="1"/>
  <c r="AN38" i="44" s="1"/>
  <c r="BD175" i="44"/>
  <c r="X175" i="44" s="1"/>
  <c r="AN175" i="44" s="1"/>
  <c r="BD79" i="44"/>
  <c r="X79" i="44" s="1"/>
  <c r="AN79" i="44" s="1"/>
  <c r="BD63" i="44"/>
  <c r="X63" i="44" s="1"/>
  <c r="AN63" i="44" s="1"/>
  <c r="BD47" i="44"/>
  <c r="X47" i="44" s="1"/>
  <c r="AN47" i="44" s="1"/>
  <c r="BD31" i="44"/>
  <c r="X31" i="44" s="1"/>
  <c r="AN31" i="44" s="1"/>
  <c r="BD168" i="44"/>
  <c r="X168" i="44" s="1"/>
  <c r="AN168" i="44" s="1"/>
  <c r="BD72" i="44"/>
  <c r="X72" i="44" s="1"/>
  <c r="AN72" i="44" s="1"/>
  <c r="BD56" i="44"/>
  <c r="X56" i="44" s="1"/>
  <c r="AN56" i="44" s="1"/>
  <c r="BD40" i="44"/>
  <c r="X40" i="44" s="1"/>
  <c r="AN40" i="44" s="1"/>
  <c r="BD177" i="44"/>
  <c r="X177" i="44" s="1"/>
  <c r="AN177" i="44" s="1"/>
  <c r="BD65" i="44"/>
  <c r="X65" i="44" s="1"/>
  <c r="AN65" i="44" s="1"/>
  <c r="BD49" i="44"/>
  <c r="X49" i="44" s="1"/>
  <c r="AN49" i="44" s="1"/>
  <c r="BD33" i="44"/>
  <c r="X33" i="44" s="1"/>
  <c r="AN33" i="44" s="1"/>
  <c r="BI64" i="44"/>
  <c r="AC64" i="44" s="1"/>
  <c r="AS64" i="44" s="1"/>
  <c r="BI166" i="44"/>
  <c r="AC166" i="44" s="1"/>
  <c r="AS166" i="44" s="1"/>
  <c r="BI173" i="44"/>
  <c r="AC173" i="44" s="1"/>
  <c r="AS173" i="44" s="1"/>
  <c r="BI46" i="44"/>
  <c r="AC46" i="44" s="1"/>
  <c r="AS46" i="44" s="1"/>
  <c r="BI41" i="44"/>
  <c r="AC41" i="44" s="1"/>
  <c r="AS41" i="44" s="1"/>
  <c r="BI61" i="44"/>
  <c r="AC61" i="44" s="1"/>
  <c r="AS61" i="44" s="1"/>
  <c r="BI71" i="44"/>
  <c r="AC71" i="44" s="1"/>
  <c r="AS71" i="44" s="1"/>
  <c r="BI28" i="44"/>
  <c r="AC28" i="44" s="1"/>
  <c r="AS28" i="44" s="1"/>
  <c r="BI179" i="44"/>
  <c r="AC179" i="44" s="1"/>
  <c r="AS179" i="44" s="1"/>
  <c r="BI175" i="44"/>
  <c r="AC175" i="44" s="1"/>
  <c r="AS175" i="44" s="1"/>
  <c r="BI60" i="44"/>
  <c r="AC60" i="44" s="1"/>
  <c r="AS60" i="44" s="1"/>
  <c r="BI65" i="44"/>
  <c r="AC65" i="44" s="1"/>
  <c r="AS65" i="44" s="1"/>
  <c r="BI39" i="44"/>
  <c r="AC39" i="44" s="1"/>
  <c r="AS39" i="44" s="1"/>
  <c r="BI177" i="44"/>
  <c r="AC177" i="44" s="1"/>
  <c r="AS177" i="44" s="1"/>
  <c r="BI168" i="44"/>
  <c r="AC168" i="44" s="1"/>
  <c r="AS168" i="44" s="1"/>
  <c r="BI54" i="44"/>
  <c r="AC54" i="44" s="1"/>
  <c r="AS54" i="44" s="1"/>
  <c r="BI58" i="44"/>
  <c r="AC58" i="44" s="1"/>
  <c r="AS58" i="44" s="1"/>
  <c r="BI48" i="44"/>
  <c r="AC48" i="44" s="1"/>
  <c r="AS48" i="44" s="1"/>
  <c r="BE129" i="44"/>
  <c r="Y129" i="44" s="1"/>
  <c r="AO129" i="44" s="1"/>
  <c r="BE110" i="44"/>
  <c r="Y110" i="44" s="1"/>
  <c r="AO110" i="44" s="1"/>
  <c r="BE133" i="44"/>
  <c r="Y133" i="44" s="1"/>
  <c r="AO133" i="44" s="1"/>
  <c r="BE117" i="44"/>
  <c r="Y117" i="44" s="1"/>
  <c r="AO117" i="44" s="1"/>
  <c r="BE153" i="44"/>
  <c r="Y153" i="44" s="1"/>
  <c r="AO153" i="44" s="1"/>
  <c r="BE140" i="44"/>
  <c r="Y140" i="44" s="1"/>
  <c r="AO140" i="44" s="1"/>
  <c r="BE101" i="44"/>
  <c r="Y101" i="44" s="1"/>
  <c r="AO101" i="44" s="1"/>
  <c r="BE131" i="44"/>
  <c r="Y131" i="44" s="1"/>
  <c r="AO131" i="44" s="1"/>
  <c r="BE127" i="44"/>
  <c r="Y127" i="44" s="1"/>
  <c r="AO127" i="44" s="1"/>
  <c r="BE154" i="44"/>
  <c r="Y154" i="44" s="1"/>
  <c r="AO154" i="44" s="1"/>
  <c r="BE122" i="44"/>
  <c r="Y122" i="44" s="1"/>
  <c r="AO122" i="44" s="1"/>
  <c r="BE97" i="44"/>
  <c r="Y97" i="44" s="1"/>
  <c r="AO97" i="44" s="1"/>
  <c r="BE96" i="44"/>
  <c r="Y96" i="44" s="1"/>
  <c r="AO96" i="44" s="1"/>
  <c r="BE126" i="44"/>
  <c r="Y126" i="44" s="1"/>
  <c r="AO126" i="44" s="1"/>
  <c r="BE88" i="44"/>
  <c r="Y88" i="44" s="1"/>
  <c r="AO88" i="44" s="1"/>
  <c r="BE157" i="44"/>
  <c r="Y157" i="44" s="1"/>
  <c r="AO157" i="44" s="1"/>
  <c r="BE107" i="44"/>
  <c r="Y107" i="44" s="1"/>
  <c r="AO107" i="44" s="1"/>
  <c r="BE82" i="44"/>
  <c r="Y82" i="44" s="1"/>
  <c r="AO82" i="44" s="1"/>
  <c r="BE141" i="44"/>
  <c r="Y141" i="44" s="1"/>
  <c r="AO141" i="44" s="1"/>
  <c r="BE137" i="44"/>
  <c r="Y137" i="44" s="1"/>
  <c r="AO137" i="44" s="1"/>
  <c r="BE125" i="44"/>
  <c r="Y125" i="44" s="1"/>
  <c r="AO125" i="44" s="1"/>
  <c r="BE144" i="44"/>
  <c r="Y144" i="44" s="1"/>
  <c r="AO144" i="44" s="1"/>
  <c r="BE118" i="44"/>
  <c r="Y118" i="44" s="1"/>
  <c r="AO118" i="44" s="1"/>
  <c r="BE95" i="44"/>
  <c r="Y95" i="44" s="1"/>
  <c r="AO95" i="44" s="1"/>
  <c r="BE86" i="44"/>
  <c r="Y86" i="44" s="1"/>
  <c r="AO86" i="44" s="1"/>
  <c r="BE92" i="44"/>
  <c r="Y92" i="44" s="1"/>
  <c r="AO92" i="44" s="1"/>
  <c r="AZ156" i="44"/>
  <c r="T156" i="44" s="1"/>
  <c r="AJ156" i="44" s="1"/>
  <c r="AZ148" i="44"/>
  <c r="T148" i="44" s="1"/>
  <c r="AJ148" i="44" s="1"/>
  <c r="AZ140" i="44"/>
  <c r="T140" i="44" s="1"/>
  <c r="AJ140" i="44" s="1"/>
  <c r="AZ132" i="44"/>
  <c r="T132" i="44" s="1"/>
  <c r="AJ132" i="44" s="1"/>
  <c r="AZ124" i="44"/>
  <c r="T124" i="44" s="1"/>
  <c r="AJ124" i="44" s="1"/>
  <c r="AZ116" i="44"/>
  <c r="T116" i="44" s="1"/>
  <c r="AJ116" i="44" s="1"/>
  <c r="AZ108" i="44"/>
  <c r="T108" i="44" s="1"/>
  <c r="AJ108" i="44" s="1"/>
  <c r="AZ100" i="44"/>
  <c r="T100" i="44" s="1"/>
  <c r="AJ100" i="44" s="1"/>
  <c r="AZ92" i="44"/>
  <c r="T92" i="44" s="1"/>
  <c r="AJ92" i="44" s="1"/>
  <c r="AZ84" i="44"/>
  <c r="T84" i="44" s="1"/>
  <c r="AJ84" i="44" s="1"/>
  <c r="AZ150" i="44"/>
  <c r="T150" i="44" s="1"/>
  <c r="AJ150" i="44" s="1"/>
  <c r="AZ134" i="44"/>
  <c r="T134" i="44" s="1"/>
  <c r="AJ134" i="44" s="1"/>
  <c r="AZ118" i="44"/>
  <c r="T118" i="44" s="1"/>
  <c r="AJ118" i="44" s="1"/>
  <c r="AZ102" i="44"/>
  <c r="T102" i="44" s="1"/>
  <c r="AJ102" i="44" s="1"/>
  <c r="AZ86" i="44"/>
  <c r="T86" i="44" s="1"/>
  <c r="AJ86" i="44" s="1"/>
  <c r="AZ159" i="44"/>
  <c r="T159" i="44" s="1"/>
  <c r="AJ159" i="44" s="1"/>
  <c r="AZ143" i="44"/>
  <c r="T143" i="44" s="1"/>
  <c r="AJ143" i="44" s="1"/>
  <c r="AZ127" i="44"/>
  <c r="T127" i="44" s="1"/>
  <c r="AJ127" i="44" s="1"/>
  <c r="AZ111" i="44"/>
  <c r="T111" i="44" s="1"/>
  <c r="AJ111" i="44" s="1"/>
  <c r="AZ95" i="44"/>
  <c r="T95" i="44" s="1"/>
  <c r="AJ95" i="44" s="1"/>
  <c r="BA126" i="44"/>
  <c r="U126" i="44" s="1"/>
  <c r="AK126" i="44" s="1"/>
  <c r="BA90" i="44"/>
  <c r="U90" i="44" s="1"/>
  <c r="AK90" i="44" s="1"/>
  <c r="BA159" i="44"/>
  <c r="U159" i="44" s="1"/>
  <c r="AK159" i="44" s="1"/>
  <c r="BA131" i="44"/>
  <c r="U131" i="44" s="1"/>
  <c r="AK131" i="44" s="1"/>
  <c r="BA104" i="44"/>
  <c r="U104" i="44" s="1"/>
  <c r="AK104" i="44" s="1"/>
  <c r="BA153" i="44"/>
  <c r="U153" i="44" s="1"/>
  <c r="AK153" i="44" s="1"/>
  <c r="BA100" i="44"/>
  <c r="U100" i="44" s="1"/>
  <c r="AK100" i="44" s="1"/>
  <c r="BA161" i="44"/>
  <c r="U161" i="44" s="1"/>
  <c r="AK161" i="44" s="1"/>
  <c r="BA99" i="44"/>
  <c r="U99" i="44" s="1"/>
  <c r="AK99" i="44" s="1"/>
  <c r="BA141" i="44"/>
  <c r="U141" i="44" s="1"/>
  <c r="AK141" i="44" s="1"/>
  <c r="BA125" i="44"/>
  <c r="U125" i="44" s="1"/>
  <c r="AK125" i="44" s="1"/>
  <c r="BA150" i="44"/>
  <c r="U150" i="44" s="1"/>
  <c r="AK150" i="44" s="1"/>
  <c r="BA152" i="44"/>
  <c r="U152" i="44" s="1"/>
  <c r="AK152" i="44" s="1"/>
  <c r="BA89" i="44"/>
  <c r="U89" i="44" s="1"/>
  <c r="AK89" i="44" s="1"/>
  <c r="BA136" i="44"/>
  <c r="U136" i="44" s="1"/>
  <c r="AK136" i="44" s="1"/>
  <c r="BA93" i="44"/>
  <c r="U93" i="44" s="1"/>
  <c r="AK93" i="44" s="1"/>
  <c r="BA122" i="44"/>
  <c r="U122" i="44" s="1"/>
  <c r="AK122" i="44" s="1"/>
  <c r="BA151" i="44"/>
  <c r="U151" i="44" s="1"/>
  <c r="AK151" i="44" s="1"/>
  <c r="BA108" i="44"/>
  <c r="U108" i="44" s="1"/>
  <c r="AK108" i="44" s="1"/>
  <c r="BA149" i="44"/>
  <c r="U149" i="44" s="1"/>
  <c r="AK149" i="44" s="1"/>
  <c r="BA94" i="44"/>
  <c r="U94" i="44" s="1"/>
  <c r="AK94" i="44" s="1"/>
  <c r="BA139" i="44"/>
  <c r="U139" i="44" s="1"/>
  <c r="AK139" i="44" s="1"/>
  <c r="BA124" i="44"/>
  <c r="U124" i="44" s="1"/>
  <c r="AK124" i="44" s="1"/>
  <c r="BB154" i="44"/>
  <c r="V154" i="44" s="1"/>
  <c r="AL154" i="44" s="1"/>
  <c r="BB146" i="44"/>
  <c r="V146" i="44" s="1"/>
  <c r="AL146" i="44" s="1"/>
  <c r="BB138" i="44"/>
  <c r="V138" i="44" s="1"/>
  <c r="AL138" i="44" s="1"/>
  <c r="BB130" i="44"/>
  <c r="V130" i="44" s="1"/>
  <c r="AL130" i="44" s="1"/>
  <c r="BB122" i="44"/>
  <c r="V122" i="44" s="1"/>
  <c r="AL122" i="44" s="1"/>
  <c r="BB114" i="44"/>
  <c r="V114" i="44" s="1"/>
  <c r="AL114" i="44" s="1"/>
  <c r="BB106" i="44"/>
  <c r="V106" i="44" s="1"/>
  <c r="AL106" i="44" s="1"/>
  <c r="BB98" i="44"/>
  <c r="V98" i="44" s="1"/>
  <c r="AL98" i="44" s="1"/>
  <c r="BB90" i="44"/>
  <c r="V90" i="44" s="1"/>
  <c r="AL90" i="44" s="1"/>
  <c r="BB82" i="44"/>
  <c r="V82" i="44" s="1"/>
  <c r="AL82" i="44" s="1"/>
  <c r="BB147" i="44"/>
  <c r="V147" i="44" s="1"/>
  <c r="AL147" i="44" s="1"/>
  <c r="BB131" i="44"/>
  <c r="V131" i="44" s="1"/>
  <c r="AL131" i="44" s="1"/>
  <c r="BB115" i="44"/>
  <c r="V115" i="44" s="1"/>
  <c r="AL115" i="44" s="1"/>
  <c r="BB99" i="44"/>
  <c r="V99" i="44" s="1"/>
  <c r="AL99" i="44" s="1"/>
  <c r="BB83" i="44"/>
  <c r="V83" i="44" s="1"/>
  <c r="AL83" i="44" s="1"/>
  <c r="BB156" i="44"/>
  <c r="V156" i="44" s="1"/>
  <c r="AL156" i="44" s="1"/>
  <c r="BB140" i="44"/>
  <c r="V140" i="44" s="1"/>
  <c r="AL140" i="44" s="1"/>
  <c r="BB124" i="44"/>
  <c r="V124" i="44" s="1"/>
  <c r="AL124" i="44" s="1"/>
  <c r="BB108" i="44"/>
  <c r="V108" i="44" s="1"/>
  <c r="AL108" i="44" s="1"/>
  <c r="BB92" i="44"/>
  <c r="V92" i="44" s="1"/>
  <c r="AL92" i="44" s="1"/>
  <c r="BJ157" i="44"/>
  <c r="AD157" i="44" s="1"/>
  <c r="AT157" i="44" s="1"/>
  <c r="BJ149" i="44"/>
  <c r="AD149" i="44" s="1"/>
  <c r="AT149" i="44" s="1"/>
  <c r="BJ141" i="44"/>
  <c r="AD141" i="44" s="1"/>
  <c r="AT141" i="44" s="1"/>
  <c r="BJ133" i="44"/>
  <c r="AD133" i="44" s="1"/>
  <c r="AT133" i="44" s="1"/>
  <c r="BJ125" i="44"/>
  <c r="AD125" i="44" s="1"/>
  <c r="AT125" i="44" s="1"/>
  <c r="BJ117" i="44"/>
  <c r="AD117" i="44" s="1"/>
  <c r="AT117" i="44" s="1"/>
  <c r="BJ109" i="44"/>
  <c r="AD109" i="44" s="1"/>
  <c r="AT109" i="44" s="1"/>
  <c r="BJ101" i="44"/>
  <c r="AD101" i="44" s="1"/>
  <c r="AT101" i="44" s="1"/>
  <c r="BJ93" i="44"/>
  <c r="AD93" i="44" s="1"/>
  <c r="AT93" i="44" s="1"/>
  <c r="BJ85" i="44"/>
  <c r="AD85" i="44" s="1"/>
  <c r="AT85" i="44" s="1"/>
  <c r="BJ151" i="44"/>
  <c r="AD151" i="44" s="1"/>
  <c r="AT151" i="44" s="1"/>
  <c r="BJ135" i="44"/>
  <c r="AD135" i="44" s="1"/>
  <c r="AT135" i="44" s="1"/>
  <c r="BJ119" i="44"/>
  <c r="AD119" i="44" s="1"/>
  <c r="AT119" i="44" s="1"/>
  <c r="BJ103" i="44"/>
  <c r="AD103" i="44" s="1"/>
  <c r="AT103" i="44" s="1"/>
  <c r="BJ87" i="44"/>
  <c r="AD87" i="44" s="1"/>
  <c r="AT87" i="44" s="1"/>
  <c r="BJ160" i="44"/>
  <c r="AD160" i="44" s="1"/>
  <c r="AT160" i="44" s="1"/>
  <c r="BJ144" i="44"/>
  <c r="AD144" i="44" s="1"/>
  <c r="AT144" i="44" s="1"/>
  <c r="BJ128" i="44"/>
  <c r="AD128" i="44" s="1"/>
  <c r="AT128" i="44" s="1"/>
  <c r="BJ112" i="44"/>
  <c r="AD112" i="44" s="1"/>
  <c r="AT112" i="44" s="1"/>
  <c r="BJ96" i="44"/>
  <c r="AD96" i="44" s="1"/>
  <c r="AT96" i="44" s="1"/>
  <c r="BD150" i="44"/>
  <c r="X150" i="44" s="1"/>
  <c r="AN150" i="44" s="1"/>
  <c r="BD134" i="44"/>
  <c r="X134" i="44" s="1"/>
  <c r="AN134" i="44" s="1"/>
  <c r="BD118" i="44"/>
  <c r="X118" i="44" s="1"/>
  <c r="AN118" i="44" s="1"/>
  <c r="BD102" i="44"/>
  <c r="X102" i="44" s="1"/>
  <c r="AN102" i="44" s="1"/>
  <c r="BD86" i="44"/>
  <c r="X86" i="44" s="1"/>
  <c r="AN86" i="44" s="1"/>
  <c r="BD159" i="44"/>
  <c r="X159" i="44" s="1"/>
  <c r="AN159" i="44" s="1"/>
  <c r="BD143" i="44"/>
  <c r="X143" i="44" s="1"/>
  <c r="AN143" i="44" s="1"/>
  <c r="BD127" i="44"/>
  <c r="X127" i="44" s="1"/>
  <c r="AN127" i="44" s="1"/>
  <c r="BD111" i="44"/>
  <c r="X111" i="44" s="1"/>
  <c r="AN111" i="44" s="1"/>
  <c r="BD95" i="44"/>
  <c r="X95" i="44" s="1"/>
  <c r="AN95" i="44" s="1"/>
  <c r="BD152" i="44"/>
  <c r="X152" i="44" s="1"/>
  <c r="AN152" i="44" s="1"/>
  <c r="BD136" i="44"/>
  <c r="X136" i="44" s="1"/>
  <c r="AN136" i="44" s="1"/>
  <c r="BD120" i="44"/>
  <c r="X120" i="44" s="1"/>
  <c r="AN120" i="44" s="1"/>
  <c r="BD104" i="44"/>
  <c r="X104" i="44" s="1"/>
  <c r="AN104" i="44" s="1"/>
  <c r="BD88" i="44"/>
  <c r="X88" i="44" s="1"/>
  <c r="AN88" i="44" s="1"/>
  <c r="BD161" i="44"/>
  <c r="X161" i="44" s="1"/>
  <c r="AN161" i="44" s="1"/>
  <c r="BD145" i="44"/>
  <c r="X145" i="44" s="1"/>
  <c r="AN145" i="44" s="1"/>
  <c r="BD129" i="44"/>
  <c r="X129" i="44" s="1"/>
  <c r="AN129" i="44" s="1"/>
  <c r="BD113" i="44"/>
  <c r="X113" i="44" s="1"/>
  <c r="AN113" i="44" s="1"/>
  <c r="BD97" i="44"/>
  <c r="X97" i="44" s="1"/>
  <c r="AN97" i="44" s="1"/>
  <c r="BD81" i="44"/>
  <c r="X81" i="44" s="1"/>
  <c r="AN81" i="44" s="1"/>
  <c r="BI123" i="44"/>
  <c r="AC123" i="44" s="1"/>
  <c r="AS123" i="44" s="1"/>
  <c r="BI129" i="44"/>
  <c r="AC129" i="44" s="1"/>
  <c r="AS129" i="44" s="1"/>
  <c r="BI94" i="44"/>
  <c r="AC94" i="44" s="1"/>
  <c r="AS94" i="44" s="1"/>
  <c r="BI132" i="44"/>
  <c r="AC132" i="44" s="1"/>
  <c r="AS132" i="44" s="1"/>
  <c r="BI95" i="44"/>
  <c r="AC95" i="44" s="1"/>
  <c r="AS95" i="44" s="1"/>
  <c r="BI124" i="44"/>
  <c r="AC124" i="44" s="1"/>
  <c r="AS124" i="44" s="1"/>
  <c r="BI135" i="44"/>
  <c r="AC135" i="44" s="1"/>
  <c r="AS135" i="44" s="1"/>
  <c r="BI114" i="44"/>
  <c r="AC114" i="44" s="1"/>
  <c r="AS114" i="44" s="1"/>
  <c r="BI149" i="44"/>
  <c r="AC149" i="44" s="1"/>
  <c r="AS149" i="44" s="1"/>
  <c r="BI126" i="44"/>
  <c r="AC126" i="44" s="1"/>
  <c r="AS126" i="44" s="1"/>
  <c r="BI133" i="44"/>
  <c r="AC133" i="44" s="1"/>
  <c r="AS133" i="44" s="1"/>
  <c r="BI121" i="44"/>
  <c r="AC121" i="44" s="1"/>
  <c r="AS121" i="44" s="1"/>
  <c r="BI154" i="44"/>
  <c r="AC154" i="44" s="1"/>
  <c r="AS154" i="44" s="1"/>
  <c r="BI122" i="44"/>
  <c r="AC122" i="44" s="1"/>
  <c r="AS122" i="44" s="1"/>
  <c r="BI83" i="44"/>
  <c r="AC83" i="44" s="1"/>
  <c r="AS83" i="44" s="1"/>
  <c r="BI82" i="44"/>
  <c r="AC82" i="44" s="1"/>
  <c r="AS82" i="44" s="1"/>
  <c r="BI136" i="44"/>
  <c r="AC136" i="44" s="1"/>
  <c r="AS136" i="44" s="1"/>
  <c r="BI115" i="44"/>
  <c r="AC115" i="44" s="1"/>
  <c r="AS115" i="44" s="1"/>
  <c r="BI96" i="44"/>
  <c r="AC96" i="44" s="1"/>
  <c r="AS96" i="44" s="1"/>
  <c r="BE147" i="44"/>
  <c r="Y147" i="44" s="1"/>
  <c r="AO147" i="44" s="1"/>
  <c r="BE158" i="44"/>
  <c r="Y158" i="44" s="1"/>
  <c r="AO158" i="44" s="1"/>
  <c r="BE87" i="44"/>
  <c r="Y87" i="44" s="1"/>
  <c r="AO87" i="44" s="1"/>
  <c r="BE124" i="44"/>
  <c r="Y124" i="44" s="1"/>
  <c r="AO124" i="44" s="1"/>
  <c r="BE98" i="44"/>
  <c r="Y98" i="44" s="1"/>
  <c r="AO98" i="44" s="1"/>
  <c r="BE145" i="44"/>
  <c r="Y145" i="44" s="1"/>
  <c r="AO145" i="44" s="1"/>
  <c r="BE149" i="44"/>
  <c r="Y149" i="44" s="1"/>
  <c r="AO149" i="44" s="1"/>
  <c r="BE83" i="44"/>
  <c r="Y83" i="44" s="1"/>
  <c r="AO83" i="44" s="1"/>
  <c r="BE146" i="44"/>
  <c r="Y146" i="44" s="1"/>
  <c r="AO146" i="44" s="1"/>
  <c r="BE91" i="44"/>
  <c r="Y91" i="44" s="1"/>
  <c r="AO91" i="44" s="1"/>
  <c r="BE109" i="44"/>
  <c r="Y109" i="44" s="1"/>
  <c r="AO109" i="44" s="1"/>
  <c r="BE115" i="44"/>
  <c r="Y115" i="44" s="1"/>
  <c r="AO115" i="44" s="1"/>
  <c r="BE136" i="44"/>
  <c r="Y136" i="44" s="1"/>
  <c r="AO136" i="44" s="1"/>
  <c r="BE84" i="44"/>
  <c r="Y84" i="44" s="1"/>
  <c r="AO84" i="44" s="1"/>
  <c r="AZ161" i="44"/>
  <c r="T161" i="44" s="1"/>
  <c r="AJ161" i="44" s="1"/>
  <c r="AZ153" i="44"/>
  <c r="T153" i="44" s="1"/>
  <c r="AJ153" i="44" s="1"/>
  <c r="AZ145" i="44"/>
  <c r="T145" i="44" s="1"/>
  <c r="AJ145" i="44" s="1"/>
  <c r="AZ137" i="44"/>
  <c r="T137" i="44" s="1"/>
  <c r="AJ137" i="44" s="1"/>
  <c r="AZ129" i="44"/>
  <c r="T129" i="44" s="1"/>
  <c r="AJ129" i="44" s="1"/>
  <c r="AZ121" i="44"/>
  <c r="T121" i="44" s="1"/>
  <c r="AJ121" i="44" s="1"/>
  <c r="AZ113" i="44"/>
  <c r="T113" i="44" s="1"/>
  <c r="AJ113" i="44" s="1"/>
  <c r="AZ105" i="44"/>
  <c r="T105" i="44" s="1"/>
  <c r="AJ105" i="44" s="1"/>
  <c r="AZ97" i="44"/>
  <c r="T97" i="44" s="1"/>
  <c r="AJ97" i="44" s="1"/>
  <c r="AZ89" i="44"/>
  <c r="T89" i="44" s="1"/>
  <c r="AJ89" i="44" s="1"/>
  <c r="AZ81" i="44"/>
  <c r="T81" i="44" s="1"/>
  <c r="AJ81" i="44" s="1"/>
  <c r="AZ162" i="44"/>
  <c r="T162" i="44" s="1"/>
  <c r="AJ162" i="44" s="1"/>
  <c r="AZ146" i="44"/>
  <c r="T146" i="44" s="1"/>
  <c r="AJ146" i="44" s="1"/>
  <c r="AZ130" i="44"/>
  <c r="T130" i="44" s="1"/>
  <c r="AJ130" i="44" s="1"/>
  <c r="AZ114" i="44"/>
  <c r="T114" i="44" s="1"/>
  <c r="AJ114" i="44" s="1"/>
  <c r="AZ98" i="44"/>
  <c r="T98" i="44" s="1"/>
  <c r="AJ98" i="44" s="1"/>
  <c r="AZ82" i="44"/>
  <c r="T82" i="44" s="1"/>
  <c r="AJ82" i="44" s="1"/>
  <c r="AZ155" i="44"/>
  <c r="T155" i="44" s="1"/>
  <c r="AJ155" i="44" s="1"/>
  <c r="AZ139" i="44"/>
  <c r="T139" i="44" s="1"/>
  <c r="AJ139" i="44" s="1"/>
  <c r="AZ123" i="44"/>
  <c r="T123" i="44" s="1"/>
  <c r="AJ123" i="44" s="1"/>
  <c r="AZ107" i="44"/>
  <c r="T107" i="44" s="1"/>
  <c r="AJ107" i="44" s="1"/>
  <c r="AZ91" i="44"/>
  <c r="T91" i="44" s="1"/>
  <c r="AJ91" i="44" s="1"/>
  <c r="BA135" i="44"/>
  <c r="U135" i="44" s="1"/>
  <c r="AK135" i="44" s="1"/>
  <c r="BA85" i="44"/>
  <c r="U85" i="44" s="1"/>
  <c r="AK85" i="44" s="1"/>
  <c r="BA127" i="44"/>
  <c r="U127" i="44" s="1"/>
  <c r="AK127" i="44" s="1"/>
  <c r="BA81" i="44"/>
  <c r="U81" i="44" s="1"/>
  <c r="AK81" i="44" s="1"/>
  <c r="BA88" i="44"/>
  <c r="U88" i="44" s="1"/>
  <c r="AK88" i="44" s="1"/>
  <c r="BA111" i="44"/>
  <c r="U111" i="44" s="1"/>
  <c r="AK111" i="44" s="1"/>
  <c r="BA134" i="44"/>
  <c r="U134" i="44" s="1"/>
  <c r="AK134" i="44" s="1"/>
  <c r="BA83" i="44"/>
  <c r="U83" i="44" s="1"/>
  <c r="AK83" i="44" s="1"/>
  <c r="BA155" i="44"/>
  <c r="U155" i="44" s="1"/>
  <c r="AK155" i="44" s="1"/>
  <c r="BA98" i="44"/>
  <c r="U98" i="44" s="1"/>
  <c r="AK98" i="44" s="1"/>
  <c r="BA101" i="44"/>
  <c r="U101" i="44" s="1"/>
  <c r="AK101" i="44" s="1"/>
  <c r="BA97" i="44"/>
  <c r="U97" i="44" s="1"/>
  <c r="AK97" i="44" s="1"/>
  <c r="BA84" i="44"/>
  <c r="U84" i="44" s="1"/>
  <c r="AK84" i="44" s="1"/>
  <c r="BA154" i="44"/>
  <c r="U154" i="44" s="1"/>
  <c r="AK154" i="44" s="1"/>
  <c r="BA157" i="44"/>
  <c r="U157" i="44" s="1"/>
  <c r="AK157" i="44" s="1"/>
  <c r="BA133" i="44"/>
  <c r="U133" i="44" s="1"/>
  <c r="AK133" i="44" s="1"/>
  <c r="BA143" i="44"/>
  <c r="U143" i="44" s="1"/>
  <c r="AK143" i="44" s="1"/>
  <c r="BA132" i="44"/>
  <c r="U132" i="44" s="1"/>
  <c r="AK132" i="44" s="1"/>
  <c r="BA107" i="44"/>
  <c r="U107" i="44" s="1"/>
  <c r="AK107" i="44" s="1"/>
  <c r="BA103" i="44"/>
  <c r="U103" i="44" s="1"/>
  <c r="AK103" i="44" s="1"/>
  <c r="BB161" i="44"/>
  <c r="V161" i="44" s="1"/>
  <c r="AL161" i="44" s="1"/>
  <c r="BB153" i="44"/>
  <c r="V153" i="44" s="1"/>
  <c r="AL153" i="44" s="1"/>
  <c r="BB145" i="44"/>
  <c r="V145" i="44" s="1"/>
  <c r="AL145" i="44" s="1"/>
  <c r="BB137" i="44"/>
  <c r="V137" i="44" s="1"/>
  <c r="AL137" i="44" s="1"/>
  <c r="BB129" i="44"/>
  <c r="V129" i="44" s="1"/>
  <c r="AL129" i="44" s="1"/>
  <c r="BB121" i="44"/>
  <c r="V121" i="44" s="1"/>
  <c r="AL121" i="44" s="1"/>
  <c r="BB113" i="44"/>
  <c r="V113" i="44" s="1"/>
  <c r="AL113" i="44" s="1"/>
  <c r="BB105" i="44"/>
  <c r="V105" i="44" s="1"/>
  <c r="AL105" i="44" s="1"/>
  <c r="BB97" i="44"/>
  <c r="V97" i="44" s="1"/>
  <c r="AL97" i="44" s="1"/>
  <c r="BB89" i="44"/>
  <c r="V89" i="44" s="1"/>
  <c r="AL89" i="44" s="1"/>
  <c r="BB81" i="44"/>
  <c r="V81" i="44" s="1"/>
  <c r="AL81" i="44" s="1"/>
  <c r="BB159" i="44"/>
  <c r="V159" i="44" s="1"/>
  <c r="AL159" i="44" s="1"/>
  <c r="BB143" i="44"/>
  <c r="V143" i="44" s="1"/>
  <c r="AL143" i="44" s="1"/>
  <c r="BB127" i="44"/>
  <c r="V127" i="44" s="1"/>
  <c r="AL127" i="44" s="1"/>
  <c r="BB111" i="44"/>
  <c r="V111" i="44" s="1"/>
  <c r="AL111" i="44" s="1"/>
  <c r="BB95" i="44"/>
  <c r="V95" i="44" s="1"/>
  <c r="AL95" i="44" s="1"/>
  <c r="BB152" i="44"/>
  <c r="V152" i="44" s="1"/>
  <c r="AL152" i="44" s="1"/>
  <c r="BB136" i="44"/>
  <c r="V136" i="44" s="1"/>
  <c r="AL136" i="44" s="1"/>
  <c r="BB120" i="44"/>
  <c r="V120" i="44" s="1"/>
  <c r="AL120" i="44" s="1"/>
  <c r="BB104" i="44"/>
  <c r="V104" i="44" s="1"/>
  <c r="AL104" i="44" s="1"/>
  <c r="BB88" i="44"/>
  <c r="V88" i="44" s="1"/>
  <c r="AL88" i="44" s="1"/>
  <c r="BJ162" i="44"/>
  <c r="AD162" i="44" s="1"/>
  <c r="AT162" i="44" s="1"/>
  <c r="BJ154" i="44"/>
  <c r="AD154" i="44" s="1"/>
  <c r="AT154" i="44" s="1"/>
  <c r="BJ146" i="44"/>
  <c r="AD146" i="44" s="1"/>
  <c r="AT146" i="44" s="1"/>
  <c r="BJ138" i="44"/>
  <c r="AD138" i="44" s="1"/>
  <c r="AT138" i="44" s="1"/>
  <c r="BJ130" i="44"/>
  <c r="AD130" i="44" s="1"/>
  <c r="AT130" i="44" s="1"/>
  <c r="BJ122" i="44"/>
  <c r="AD122" i="44" s="1"/>
  <c r="AT122" i="44" s="1"/>
  <c r="BJ114" i="44"/>
  <c r="AD114" i="44" s="1"/>
  <c r="AT114" i="44" s="1"/>
  <c r="BJ106" i="44"/>
  <c r="AD106" i="44" s="1"/>
  <c r="AT106" i="44" s="1"/>
  <c r="BJ98" i="44"/>
  <c r="AD98" i="44" s="1"/>
  <c r="AT98" i="44" s="1"/>
  <c r="BJ90" i="44"/>
  <c r="AD90" i="44" s="1"/>
  <c r="AT90" i="44" s="1"/>
  <c r="BJ82" i="44"/>
  <c r="AD82" i="44" s="1"/>
  <c r="AT82" i="44" s="1"/>
  <c r="BJ147" i="44"/>
  <c r="AD147" i="44" s="1"/>
  <c r="AT147" i="44" s="1"/>
  <c r="BJ131" i="44"/>
  <c r="AD131" i="44" s="1"/>
  <c r="AT131" i="44" s="1"/>
  <c r="BJ115" i="44"/>
  <c r="AD115" i="44" s="1"/>
  <c r="AT115" i="44" s="1"/>
  <c r="BJ99" i="44"/>
  <c r="AD99" i="44" s="1"/>
  <c r="AT99" i="44" s="1"/>
  <c r="BJ83" i="44"/>
  <c r="AD83" i="44" s="1"/>
  <c r="AT83" i="44" s="1"/>
  <c r="BJ156" i="44"/>
  <c r="AD156" i="44" s="1"/>
  <c r="AT156" i="44" s="1"/>
  <c r="BJ140" i="44"/>
  <c r="AD140" i="44" s="1"/>
  <c r="AT140" i="44" s="1"/>
  <c r="BJ124" i="44"/>
  <c r="AD124" i="44" s="1"/>
  <c r="AT124" i="44" s="1"/>
  <c r="BJ108" i="44"/>
  <c r="AD108" i="44" s="1"/>
  <c r="AT108" i="44" s="1"/>
  <c r="BJ92" i="44"/>
  <c r="AD92" i="44" s="1"/>
  <c r="AT92" i="44" s="1"/>
  <c r="BD146" i="44"/>
  <c r="X146" i="44" s="1"/>
  <c r="AN146" i="44" s="1"/>
  <c r="BD130" i="44"/>
  <c r="X130" i="44" s="1"/>
  <c r="AN130" i="44" s="1"/>
  <c r="BD114" i="44"/>
  <c r="X114" i="44" s="1"/>
  <c r="AN114" i="44" s="1"/>
  <c r="BD98" i="44"/>
  <c r="X98" i="44" s="1"/>
  <c r="AN98" i="44" s="1"/>
  <c r="BD82" i="44"/>
  <c r="X82" i="44" s="1"/>
  <c r="AN82" i="44" s="1"/>
  <c r="BD155" i="44"/>
  <c r="X155" i="44" s="1"/>
  <c r="AN155" i="44" s="1"/>
  <c r="BD139" i="44"/>
  <c r="X139" i="44" s="1"/>
  <c r="AN139" i="44" s="1"/>
  <c r="BD123" i="44"/>
  <c r="X123" i="44" s="1"/>
  <c r="AN123" i="44" s="1"/>
  <c r="BD107" i="44"/>
  <c r="X107" i="44" s="1"/>
  <c r="AN107" i="44" s="1"/>
  <c r="BD91" i="44"/>
  <c r="X91" i="44" s="1"/>
  <c r="AN91" i="44" s="1"/>
  <c r="BD148" i="44"/>
  <c r="X148" i="44" s="1"/>
  <c r="AN148" i="44" s="1"/>
  <c r="BD132" i="44"/>
  <c r="X132" i="44" s="1"/>
  <c r="AN132" i="44" s="1"/>
  <c r="BD116" i="44"/>
  <c r="X116" i="44" s="1"/>
  <c r="AN116" i="44" s="1"/>
  <c r="BD100" i="44"/>
  <c r="X100" i="44" s="1"/>
  <c r="AN100" i="44" s="1"/>
  <c r="BD84" i="44"/>
  <c r="X84" i="44" s="1"/>
  <c r="AN84" i="44" s="1"/>
  <c r="BD157" i="44"/>
  <c r="X157" i="44" s="1"/>
  <c r="AN157" i="44" s="1"/>
  <c r="BD141" i="44"/>
  <c r="X141" i="44" s="1"/>
  <c r="AN141" i="44" s="1"/>
  <c r="BD125" i="44"/>
  <c r="X125" i="44" s="1"/>
  <c r="AN125" i="44" s="1"/>
  <c r="BD109" i="44"/>
  <c r="X109" i="44" s="1"/>
  <c r="AN109" i="44" s="1"/>
  <c r="BD93" i="44"/>
  <c r="X93" i="44" s="1"/>
  <c r="AN93" i="44" s="1"/>
  <c r="BI141" i="44"/>
  <c r="AC141" i="44" s="1"/>
  <c r="AS141" i="44" s="1"/>
  <c r="BI134" i="44"/>
  <c r="AC134" i="44" s="1"/>
  <c r="AS134" i="44" s="1"/>
  <c r="BI93" i="44"/>
  <c r="AC93" i="44" s="1"/>
  <c r="AS93" i="44" s="1"/>
  <c r="BI119" i="44"/>
  <c r="AC119" i="44" s="1"/>
  <c r="AS119" i="44" s="1"/>
  <c r="BI81" i="44"/>
  <c r="AC81" i="44" s="1"/>
  <c r="AS81" i="44" s="1"/>
  <c r="BI108" i="44"/>
  <c r="AC108" i="44" s="1"/>
  <c r="AS108" i="44" s="1"/>
  <c r="BI112" i="44"/>
  <c r="AC112" i="44" s="1"/>
  <c r="AS112" i="44" s="1"/>
  <c r="BI102" i="44"/>
  <c r="AC102" i="44" s="1"/>
  <c r="AS102" i="44" s="1"/>
  <c r="BI151" i="44"/>
  <c r="AC151" i="44" s="1"/>
  <c r="AS151" i="44" s="1"/>
  <c r="BI147" i="44"/>
  <c r="AC147" i="44" s="1"/>
  <c r="AS147" i="44" s="1"/>
  <c r="BI110" i="44"/>
  <c r="AC110" i="44" s="1"/>
  <c r="AS110" i="44" s="1"/>
  <c r="BI146" i="44"/>
  <c r="AC146" i="44" s="1"/>
  <c r="AS146" i="44" s="1"/>
  <c r="BI105" i="44"/>
  <c r="AC105" i="44" s="1"/>
  <c r="AS105" i="44" s="1"/>
  <c r="BI106" i="44"/>
  <c r="AC106" i="44" s="1"/>
  <c r="AS106" i="44" s="1"/>
  <c r="BI157" i="44"/>
  <c r="AC157" i="44" s="1"/>
  <c r="AS157" i="44" s="1"/>
  <c r="BI145" i="44"/>
  <c r="AC145" i="44" s="1"/>
  <c r="AS145" i="44" s="1"/>
  <c r="BI160" i="44"/>
  <c r="AC160" i="44" s="1"/>
  <c r="AS160" i="44" s="1"/>
  <c r="BI128" i="44"/>
  <c r="AC128" i="44" s="1"/>
  <c r="AS128" i="44" s="1"/>
  <c r="BI107" i="44"/>
  <c r="AC107" i="44" s="1"/>
  <c r="AS107" i="44" s="1"/>
  <c r="BI88" i="44"/>
  <c r="AC88" i="44" s="1"/>
  <c r="AS88" i="44" s="1"/>
  <c r="BE116" i="44"/>
  <c r="Y116" i="44" s="1"/>
  <c r="AO116" i="44" s="1"/>
  <c r="BE134" i="44"/>
  <c r="Y134" i="44" s="1"/>
  <c r="AO134" i="44" s="1"/>
  <c r="BE99" i="44"/>
  <c r="Y99" i="44" s="1"/>
  <c r="AO99" i="44" s="1"/>
  <c r="BE108" i="44"/>
  <c r="Y108" i="44" s="1"/>
  <c r="AO108" i="44" s="1"/>
  <c r="BE138" i="44"/>
  <c r="Y138" i="44" s="1"/>
  <c r="AO138" i="44" s="1"/>
  <c r="BE93" i="44"/>
  <c r="Y93" i="44" s="1"/>
  <c r="AO93" i="44" s="1"/>
  <c r="BE81" i="44"/>
  <c r="Y81" i="44" s="1"/>
  <c r="AO81" i="44" s="1"/>
  <c r="BE121" i="44"/>
  <c r="Y121" i="44" s="1"/>
  <c r="AO121" i="44" s="1"/>
  <c r="BE114" i="44"/>
  <c r="Y114" i="44" s="1"/>
  <c r="AO114" i="44" s="1"/>
  <c r="BE148" i="44"/>
  <c r="Y148" i="44" s="1"/>
  <c r="AO148" i="44" s="1"/>
  <c r="BE155" i="44"/>
  <c r="Y155" i="44" s="1"/>
  <c r="AO155" i="44" s="1"/>
  <c r="BE151" i="44"/>
  <c r="Y151" i="44" s="1"/>
  <c r="AO151" i="44" s="1"/>
  <c r="BE128" i="44"/>
  <c r="Y128" i="44" s="1"/>
  <c r="AO128" i="44" s="1"/>
  <c r="BE111" i="44"/>
  <c r="Y111" i="44" s="1"/>
  <c r="AO111" i="44" s="1"/>
  <c r="BE106" i="44"/>
  <c r="Y106" i="44" s="1"/>
  <c r="AO106" i="44" s="1"/>
  <c r="BE102" i="44"/>
  <c r="Y102" i="44" s="1"/>
  <c r="AO102" i="44" s="1"/>
  <c r="BE103" i="44"/>
  <c r="Y103" i="44" s="1"/>
  <c r="AO103" i="44" s="1"/>
  <c r="AZ160" i="44"/>
  <c r="T160" i="44" s="1"/>
  <c r="AJ160" i="44" s="1"/>
  <c r="AZ152" i="44"/>
  <c r="T152" i="44" s="1"/>
  <c r="AJ152" i="44" s="1"/>
  <c r="AZ144" i="44"/>
  <c r="T144" i="44" s="1"/>
  <c r="AJ144" i="44" s="1"/>
  <c r="AZ136" i="44"/>
  <c r="T136" i="44" s="1"/>
  <c r="AJ136" i="44" s="1"/>
  <c r="AZ128" i="44"/>
  <c r="T128" i="44" s="1"/>
  <c r="AJ128" i="44" s="1"/>
  <c r="AZ120" i="44"/>
  <c r="T120" i="44" s="1"/>
  <c r="AJ120" i="44" s="1"/>
  <c r="AZ112" i="44"/>
  <c r="T112" i="44" s="1"/>
  <c r="AJ112" i="44" s="1"/>
  <c r="AZ104" i="44"/>
  <c r="T104" i="44" s="1"/>
  <c r="AJ104" i="44" s="1"/>
  <c r="AZ96" i="44"/>
  <c r="T96" i="44" s="1"/>
  <c r="AJ96" i="44" s="1"/>
  <c r="AZ88" i="44"/>
  <c r="T88" i="44" s="1"/>
  <c r="AJ88" i="44" s="1"/>
  <c r="AZ158" i="44"/>
  <c r="T158" i="44" s="1"/>
  <c r="AJ158" i="44" s="1"/>
  <c r="AZ142" i="44"/>
  <c r="T142" i="44" s="1"/>
  <c r="AJ142" i="44" s="1"/>
  <c r="AZ126" i="44"/>
  <c r="T126" i="44" s="1"/>
  <c r="AJ126" i="44" s="1"/>
  <c r="AZ110" i="44"/>
  <c r="T110" i="44" s="1"/>
  <c r="AJ110" i="44" s="1"/>
  <c r="AZ94" i="44"/>
  <c r="T94" i="44" s="1"/>
  <c r="AJ94" i="44" s="1"/>
  <c r="AZ151" i="44"/>
  <c r="T151" i="44" s="1"/>
  <c r="AJ151" i="44" s="1"/>
  <c r="AZ135" i="44"/>
  <c r="T135" i="44" s="1"/>
  <c r="AJ135" i="44" s="1"/>
  <c r="AZ119" i="44"/>
  <c r="T119" i="44" s="1"/>
  <c r="AJ119" i="44" s="1"/>
  <c r="AZ103" i="44"/>
  <c r="T103" i="44" s="1"/>
  <c r="AJ103" i="44" s="1"/>
  <c r="AZ87" i="44"/>
  <c r="T87" i="44" s="1"/>
  <c r="AJ87" i="44" s="1"/>
  <c r="BA158" i="44"/>
  <c r="U158" i="44" s="1"/>
  <c r="AK158" i="44" s="1"/>
  <c r="BA96" i="44"/>
  <c r="U96" i="44" s="1"/>
  <c r="AK96" i="44" s="1"/>
  <c r="BA92" i="44"/>
  <c r="U92" i="44" s="1"/>
  <c r="AK92" i="44" s="1"/>
  <c r="BA116" i="44"/>
  <c r="U116" i="44" s="1"/>
  <c r="AK116" i="44" s="1"/>
  <c r="BA109" i="44"/>
  <c r="U109" i="44" s="1"/>
  <c r="AK109" i="44" s="1"/>
  <c r="BA160" i="44"/>
  <c r="U160" i="44" s="1"/>
  <c r="AK160" i="44" s="1"/>
  <c r="BA129" i="44"/>
  <c r="U129" i="44" s="1"/>
  <c r="AK129" i="44" s="1"/>
  <c r="BA113" i="44"/>
  <c r="U113" i="44" s="1"/>
  <c r="AK113" i="44" s="1"/>
  <c r="BA112" i="44"/>
  <c r="U112" i="44" s="1"/>
  <c r="AK112" i="44" s="1"/>
  <c r="BA82" i="44"/>
  <c r="U82" i="44" s="1"/>
  <c r="AK82" i="44" s="1"/>
  <c r="BA130" i="44"/>
  <c r="U130" i="44" s="1"/>
  <c r="AK130" i="44" s="1"/>
  <c r="BA121" i="44"/>
  <c r="U121" i="44" s="1"/>
  <c r="AK121" i="44" s="1"/>
  <c r="BA105" i="44"/>
  <c r="U105" i="44" s="1"/>
  <c r="AK105" i="44" s="1"/>
  <c r="BA144" i="44"/>
  <c r="U144" i="44" s="1"/>
  <c r="AK144" i="44" s="1"/>
  <c r="BA102" i="44"/>
  <c r="U102" i="44" s="1"/>
  <c r="AK102" i="44" s="1"/>
  <c r="BA115" i="44"/>
  <c r="U115" i="44" s="1"/>
  <c r="AK115" i="44" s="1"/>
  <c r="BA110" i="44"/>
  <c r="U110" i="44" s="1"/>
  <c r="AK110" i="44" s="1"/>
  <c r="BB158" i="44"/>
  <c r="V158" i="44" s="1"/>
  <c r="AL158" i="44" s="1"/>
  <c r="BB150" i="44"/>
  <c r="V150" i="44" s="1"/>
  <c r="AL150" i="44" s="1"/>
  <c r="BB142" i="44"/>
  <c r="V142" i="44" s="1"/>
  <c r="AL142" i="44" s="1"/>
  <c r="BB134" i="44"/>
  <c r="V134" i="44" s="1"/>
  <c r="AL134" i="44" s="1"/>
  <c r="BB126" i="44"/>
  <c r="V126" i="44" s="1"/>
  <c r="AL126" i="44" s="1"/>
  <c r="BB118" i="44"/>
  <c r="V118" i="44" s="1"/>
  <c r="AL118" i="44" s="1"/>
  <c r="BB110" i="44"/>
  <c r="V110" i="44" s="1"/>
  <c r="AL110" i="44" s="1"/>
  <c r="BB102" i="44"/>
  <c r="V102" i="44" s="1"/>
  <c r="AL102" i="44" s="1"/>
  <c r="BB94" i="44"/>
  <c r="V94" i="44" s="1"/>
  <c r="AL94" i="44" s="1"/>
  <c r="BB86" i="44"/>
  <c r="V86" i="44" s="1"/>
  <c r="AL86" i="44" s="1"/>
  <c r="BB155" i="44"/>
  <c r="V155" i="44" s="1"/>
  <c r="AL155" i="44" s="1"/>
  <c r="BB139" i="44"/>
  <c r="V139" i="44" s="1"/>
  <c r="AL139" i="44" s="1"/>
  <c r="BB123" i="44"/>
  <c r="V123" i="44" s="1"/>
  <c r="AL123" i="44" s="1"/>
  <c r="BB107" i="44"/>
  <c r="V107" i="44" s="1"/>
  <c r="AL107" i="44" s="1"/>
  <c r="BB91" i="44"/>
  <c r="V91" i="44" s="1"/>
  <c r="AL91" i="44" s="1"/>
  <c r="BB148" i="44"/>
  <c r="V148" i="44" s="1"/>
  <c r="AL148" i="44" s="1"/>
  <c r="BB132" i="44"/>
  <c r="V132" i="44" s="1"/>
  <c r="AL132" i="44" s="1"/>
  <c r="BB116" i="44"/>
  <c r="V116" i="44" s="1"/>
  <c r="AL116" i="44" s="1"/>
  <c r="BB100" i="44"/>
  <c r="V100" i="44" s="1"/>
  <c r="AL100" i="44" s="1"/>
  <c r="BB84" i="44"/>
  <c r="V84" i="44" s="1"/>
  <c r="AL84" i="44" s="1"/>
  <c r="BJ161" i="44"/>
  <c r="AD161" i="44" s="1"/>
  <c r="AT161" i="44" s="1"/>
  <c r="BJ153" i="44"/>
  <c r="AD153" i="44" s="1"/>
  <c r="AT153" i="44" s="1"/>
  <c r="BJ145" i="44"/>
  <c r="AD145" i="44" s="1"/>
  <c r="AT145" i="44" s="1"/>
  <c r="BJ137" i="44"/>
  <c r="AD137" i="44" s="1"/>
  <c r="AT137" i="44" s="1"/>
  <c r="BJ129" i="44"/>
  <c r="AD129" i="44" s="1"/>
  <c r="AT129" i="44" s="1"/>
  <c r="BJ121" i="44"/>
  <c r="AD121" i="44" s="1"/>
  <c r="AT121" i="44" s="1"/>
  <c r="BJ113" i="44"/>
  <c r="AD113" i="44" s="1"/>
  <c r="AT113" i="44" s="1"/>
  <c r="BJ105" i="44"/>
  <c r="AD105" i="44" s="1"/>
  <c r="AT105" i="44" s="1"/>
  <c r="BJ97" i="44"/>
  <c r="AD97" i="44" s="1"/>
  <c r="AT97" i="44" s="1"/>
  <c r="BJ89" i="44"/>
  <c r="AD89" i="44" s="1"/>
  <c r="AT89" i="44" s="1"/>
  <c r="BJ81" i="44"/>
  <c r="AD81" i="44" s="1"/>
  <c r="AT81" i="44" s="1"/>
  <c r="BJ159" i="44"/>
  <c r="AD159" i="44" s="1"/>
  <c r="AT159" i="44" s="1"/>
  <c r="BJ143" i="44"/>
  <c r="AD143" i="44" s="1"/>
  <c r="AT143" i="44" s="1"/>
  <c r="BJ127" i="44"/>
  <c r="AD127" i="44" s="1"/>
  <c r="AT127" i="44" s="1"/>
  <c r="BJ111" i="44"/>
  <c r="AD111" i="44" s="1"/>
  <c r="AT111" i="44" s="1"/>
  <c r="BJ95" i="44"/>
  <c r="AD95" i="44" s="1"/>
  <c r="AT95" i="44" s="1"/>
  <c r="BJ152" i="44"/>
  <c r="AD152" i="44" s="1"/>
  <c r="AT152" i="44" s="1"/>
  <c r="BJ136" i="44"/>
  <c r="AD136" i="44" s="1"/>
  <c r="AT136" i="44" s="1"/>
  <c r="BJ120" i="44"/>
  <c r="AD120" i="44" s="1"/>
  <c r="AT120" i="44" s="1"/>
  <c r="BJ104" i="44"/>
  <c r="AD104" i="44" s="1"/>
  <c r="AT104" i="44" s="1"/>
  <c r="BJ88" i="44"/>
  <c r="AD88" i="44" s="1"/>
  <c r="AT88" i="44" s="1"/>
  <c r="BD158" i="44"/>
  <c r="X158" i="44" s="1"/>
  <c r="AN158" i="44" s="1"/>
  <c r="BD142" i="44"/>
  <c r="X142" i="44" s="1"/>
  <c r="AN142" i="44" s="1"/>
  <c r="BD126" i="44"/>
  <c r="X126" i="44" s="1"/>
  <c r="AN126" i="44" s="1"/>
  <c r="BD110" i="44"/>
  <c r="X110" i="44" s="1"/>
  <c r="AN110" i="44" s="1"/>
  <c r="BD94" i="44"/>
  <c r="X94" i="44" s="1"/>
  <c r="AN94" i="44" s="1"/>
  <c r="BD151" i="44"/>
  <c r="X151" i="44" s="1"/>
  <c r="AN151" i="44" s="1"/>
  <c r="BD135" i="44"/>
  <c r="X135" i="44" s="1"/>
  <c r="AN135" i="44" s="1"/>
  <c r="BD119" i="44"/>
  <c r="X119" i="44" s="1"/>
  <c r="AN119" i="44" s="1"/>
  <c r="BD103" i="44"/>
  <c r="X103" i="44" s="1"/>
  <c r="AN103" i="44" s="1"/>
  <c r="BD87" i="44"/>
  <c r="X87" i="44" s="1"/>
  <c r="AN87" i="44" s="1"/>
  <c r="BD160" i="44"/>
  <c r="X160" i="44" s="1"/>
  <c r="AN160" i="44" s="1"/>
  <c r="BD144" i="44"/>
  <c r="X144" i="44" s="1"/>
  <c r="AN144" i="44" s="1"/>
  <c r="BD128" i="44"/>
  <c r="X128" i="44" s="1"/>
  <c r="AN128" i="44" s="1"/>
  <c r="BD112" i="44"/>
  <c r="X112" i="44" s="1"/>
  <c r="AN112" i="44" s="1"/>
  <c r="BD96" i="44"/>
  <c r="X96" i="44" s="1"/>
  <c r="AN96" i="44" s="1"/>
  <c r="BD153" i="44"/>
  <c r="X153" i="44" s="1"/>
  <c r="AN153" i="44" s="1"/>
  <c r="BD137" i="44"/>
  <c r="X137" i="44" s="1"/>
  <c r="AN137" i="44" s="1"/>
  <c r="BD121" i="44"/>
  <c r="X121" i="44" s="1"/>
  <c r="AN121" i="44" s="1"/>
  <c r="BD105" i="44"/>
  <c r="X105" i="44" s="1"/>
  <c r="AN105" i="44" s="1"/>
  <c r="BD89" i="44"/>
  <c r="X89" i="44" s="1"/>
  <c r="AN89" i="44" s="1"/>
  <c r="BI85" i="44"/>
  <c r="AC85" i="44" s="1"/>
  <c r="AS85" i="44" s="1"/>
  <c r="BI140" i="44"/>
  <c r="AC140" i="44" s="1"/>
  <c r="AS140" i="44" s="1"/>
  <c r="BI113" i="44"/>
  <c r="AC113" i="44" s="1"/>
  <c r="AS113" i="44" s="1"/>
  <c r="BI111" i="44"/>
  <c r="AC111" i="44" s="1"/>
  <c r="AS111" i="44" s="1"/>
  <c r="BI92" i="44"/>
  <c r="AC92" i="44" s="1"/>
  <c r="AS92" i="44" s="1"/>
  <c r="BI100" i="44"/>
  <c r="AC100" i="44" s="1"/>
  <c r="AS100" i="44" s="1"/>
  <c r="BI118" i="44"/>
  <c r="AC118" i="44" s="1"/>
  <c r="AS118" i="44" s="1"/>
  <c r="BI137" i="44"/>
  <c r="AC137" i="44" s="1"/>
  <c r="AS137" i="44" s="1"/>
  <c r="BI158" i="44"/>
  <c r="AC158" i="44" s="1"/>
  <c r="AS158" i="44" s="1"/>
  <c r="BI99" i="44"/>
  <c r="AC99" i="44" s="1"/>
  <c r="AS99" i="44" s="1"/>
  <c r="BI86" i="44"/>
  <c r="AC86" i="44" s="1"/>
  <c r="AS86" i="44" s="1"/>
  <c r="BI138" i="44"/>
  <c r="AC138" i="44" s="1"/>
  <c r="AS138" i="44" s="1"/>
  <c r="BI117" i="44"/>
  <c r="AC117" i="44" s="1"/>
  <c r="AS117" i="44" s="1"/>
  <c r="BI98" i="44"/>
  <c r="AC98" i="44" s="1"/>
  <c r="AS98" i="44" s="1"/>
  <c r="BI125" i="44"/>
  <c r="AC125" i="44" s="1"/>
  <c r="AS125" i="44" s="1"/>
  <c r="BI159" i="44"/>
  <c r="AC159" i="44" s="1"/>
  <c r="AS159" i="44" s="1"/>
  <c r="BI116" i="44"/>
  <c r="AC116" i="44" s="1"/>
  <c r="AS116" i="44" s="1"/>
  <c r="BI152" i="44"/>
  <c r="AC152" i="44" s="1"/>
  <c r="AS152" i="44" s="1"/>
  <c r="BI120" i="44"/>
  <c r="AC120" i="44" s="1"/>
  <c r="AS120" i="44" s="1"/>
  <c r="BE142" i="44"/>
  <c r="Y142" i="44" s="1"/>
  <c r="AO142" i="44" s="1"/>
  <c r="BE112" i="44"/>
  <c r="Y112" i="44" s="1"/>
  <c r="AO112" i="44" s="1"/>
  <c r="BE135" i="44"/>
  <c r="Y135" i="44" s="1"/>
  <c r="AO135" i="44" s="1"/>
  <c r="BE156" i="44"/>
  <c r="Y156" i="44" s="1"/>
  <c r="AO156" i="44" s="1"/>
  <c r="BE105" i="44"/>
  <c r="Y105" i="44" s="1"/>
  <c r="AO105" i="44" s="1"/>
  <c r="BE159" i="44"/>
  <c r="Y159" i="44" s="1"/>
  <c r="AO159" i="44" s="1"/>
  <c r="BE130" i="44"/>
  <c r="Y130" i="44" s="1"/>
  <c r="AO130" i="44" s="1"/>
  <c r="BE113" i="44"/>
  <c r="Y113" i="44" s="1"/>
  <c r="AO113" i="44" s="1"/>
  <c r="BE143" i="44"/>
  <c r="Y143" i="44" s="1"/>
  <c r="AO143" i="44" s="1"/>
  <c r="BE150" i="44"/>
  <c r="Y150" i="44" s="1"/>
  <c r="AO150" i="44" s="1"/>
  <c r="BE104" i="44"/>
  <c r="Y104" i="44" s="1"/>
  <c r="AO104" i="44" s="1"/>
  <c r="BE139" i="44"/>
  <c r="Y139" i="44" s="1"/>
  <c r="AO139" i="44" s="1"/>
  <c r="BE132" i="44"/>
  <c r="Y132" i="44" s="1"/>
  <c r="AO132" i="44" s="1"/>
  <c r="BE123" i="44"/>
  <c r="Y123" i="44" s="1"/>
  <c r="AO123" i="44" s="1"/>
  <c r="BE119" i="44"/>
  <c r="Y119" i="44" s="1"/>
  <c r="AO119" i="44" s="1"/>
  <c r="BE152" i="44"/>
  <c r="Y152" i="44" s="1"/>
  <c r="AO152" i="44" s="1"/>
  <c r="BE120" i="44"/>
  <c r="Y120" i="44" s="1"/>
  <c r="AO120" i="44" s="1"/>
  <c r="BE89" i="44"/>
  <c r="Y89" i="44" s="1"/>
  <c r="AO89" i="44" s="1"/>
  <c r="BE90" i="44"/>
  <c r="Y90" i="44" s="1"/>
  <c r="AO90" i="44" s="1"/>
  <c r="BE85" i="44"/>
  <c r="Y85" i="44" s="1"/>
  <c r="AO85" i="44" s="1"/>
  <c r="BE94" i="44"/>
  <c r="Y94" i="44" s="1"/>
  <c r="AO94" i="44" s="1"/>
  <c r="BE100" i="44"/>
  <c r="Y100" i="44" s="1"/>
  <c r="AO100" i="44" s="1"/>
  <c r="AZ157" i="44"/>
  <c r="T157" i="44" s="1"/>
  <c r="AJ157" i="44" s="1"/>
  <c r="AZ149" i="44"/>
  <c r="T149" i="44" s="1"/>
  <c r="AJ149" i="44" s="1"/>
  <c r="AZ141" i="44"/>
  <c r="T141" i="44" s="1"/>
  <c r="AJ141" i="44" s="1"/>
  <c r="AZ133" i="44"/>
  <c r="T133" i="44" s="1"/>
  <c r="AJ133" i="44" s="1"/>
  <c r="AZ125" i="44"/>
  <c r="T125" i="44" s="1"/>
  <c r="AJ125" i="44" s="1"/>
  <c r="AZ117" i="44"/>
  <c r="T117" i="44" s="1"/>
  <c r="AJ117" i="44" s="1"/>
  <c r="AZ109" i="44"/>
  <c r="T109" i="44" s="1"/>
  <c r="AJ109" i="44" s="1"/>
  <c r="AZ101" i="44"/>
  <c r="T101" i="44" s="1"/>
  <c r="AJ101" i="44" s="1"/>
  <c r="AZ93" i="44"/>
  <c r="T93" i="44" s="1"/>
  <c r="AJ93" i="44" s="1"/>
  <c r="AZ85" i="44"/>
  <c r="T85" i="44" s="1"/>
  <c r="AJ85" i="44" s="1"/>
  <c r="AZ154" i="44"/>
  <c r="T154" i="44" s="1"/>
  <c r="AJ154" i="44" s="1"/>
  <c r="AZ138" i="44"/>
  <c r="T138" i="44" s="1"/>
  <c r="AJ138" i="44" s="1"/>
  <c r="AZ122" i="44"/>
  <c r="T122" i="44" s="1"/>
  <c r="AJ122" i="44" s="1"/>
  <c r="AZ106" i="44"/>
  <c r="T106" i="44" s="1"/>
  <c r="AJ106" i="44" s="1"/>
  <c r="AZ90" i="44"/>
  <c r="T90" i="44" s="1"/>
  <c r="AJ90" i="44" s="1"/>
  <c r="AZ147" i="44"/>
  <c r="T147" i="44" s="1"/>
  <c r="AJ147" i="44" s="1"/>
  <c r="AZ131" i="44"/>
  <c r="T131" i="44" s="1"/>
  <c r="AJ131" i="44" s="1"/>
  <c r="AZ115" i="44"/>
  <c r="T115" i="44" s="1"/>
  <c r="AJ115" i="44" s="1"/>
  <c r="AZ99" i="44"/>
  <c r="T99" i="44" s="1"/>
  <c r="AJ99" i="44" s="1"/>
  <c r="AZ83" i="44"/>
  <c r="T83" i="44" s="1"/>
  <c r="AJ83" i="44" s="1"/>
  <c r="BA114" i="44"/>
  <c r="U114" i="44" s="1"/>
  <c r="AK114" i="44" s="1"/>
  <c r="BA138" i="44"/>
  <c r="U138" i="44" s="1"/>
  <c r="AK138" i="44" s="1"/>
  <c r="BA117" i="44"/>
  <c r="U117" i="44" s="1"/>
  <c r="AK117" i="44" s="1"/>
  <c r="BA162" i="44"/>
  <c r="U162" i="44" s="1"/>
  <c r="AK162" i="44" s="1"/>
  <c r="BA142" i="44"/>
  <c r="U142" i="44" s="1"/>
  <c r="AK142" i="44" s="1"/>
  <c r="BA123" i="44"/>
  <c r="U123" i="44" s="1"/>
  <c r="AK123" i="44" s="1"/>
  <c r="BA128" i="44"/>
  <c r="U128" i="44" s="1"/>
  <c r="AK128" i="44" s="1"/>
  <c r="BA120" i="44"/>
  <c r="U120" i="44" s="1"/>
  <c r="AK120" i="44" s="1"/>
  <c r="BA118" i="44"/>
  <c r="U118" i="44" s="1"/>
  <c r="AK118" i="44" s="1"/>
  <c r="BA87" i="44"/>
  <c r="U87" i="44" s="1"/>
  <c r="AK87" i="44" s="1"/>
  <c r="BA145" i="44"/>
  <c r="U145" i="44" s="1"/>
  <c r="AK145" i="44" s="1"/>
  <c r="BA119" i="44"/>
  <c r="U119" i="44" s="1"/>
  <c r="AK119" i="44" s="1"/>
  <c r="BA146" i="44"/>
  <c r="U146" i="44" s="1"/>
  <c r="AK146" i="44" s="1"/>
  <c r="BA106" i="44"/>
  <c r="U106" i="44" s="1"/>
  <c r="AK106" i="44" s="1"/>
  <c r="BA95" i="44"/>
  <c r="U95" i="44" s="1"/>
  <c r="AK95" i="44" s="1"/>
  <c r="BA140" i="44"/>
  <c r="U140" i="44" s="1"/>
  <c r="AK140" i="44" s="1"/>
  <c r="BA148" i="44"/>
  <c r="U148" i="44" s="1"/>
  <c r="AK148" i="44" s="1"/>
  <c r="BA91" i="44"/>
  <c r="U91" i="44" s="1"/>
  <c r="AK91" i="44" s="1"/>
  <c r="BA137" i="44"/>
  <c r="U137" i="44" s="1"/>
  <c r="AK137" i="44" s="1"/>
  <c r="BA156" i="44"/>
  <c r="U156" i="44" s="1"/>
  <c r="AK156" i="44" s="1"/>
  <c r="BA86" i="44"/>
  <c r="U86" i="44" s="1"/>
  <c r="AK86" i="44" s="1"/>
  <c r="BB157" i="44"/>
  <c r="V157" i="44" s="1"/>
  <c r="AL157" i="44" s="1"/>
  <c r="BB149" i="44"/>
  <c r="V149" i="44" s="1"/>
  <c r="AL149" i="44" s="1"/>
  <c r="BB141" i="44"/>
  <c r="V141" i="44" s="1"/>
  <c r="AL141" i="44" s="1"/>
  <c r="BB133" i="44"/>
  <c r="V133" i="44" s="1"/>
  <c r="AL133" i="44" s="1"/>
  <c r="BB125" i="44"/>
  <c r="V125" i="44" s="1"/>
  <c r="AL125" i="44" s="1"/>
  <c r="BB117" i="44"/>
  <c r="V117" i="44" s="1"/>
  <c r="AL117" i="44" s="1"/>
  <c r="BB109" i="44"/>
  <c r="V109" i="44" s="1"/>
  <c r="AL109" i="44" s="1"/>
  <c r="BB101" i="44"/>
  <c r="V101" i="44" s="1"/>
  <c r="AL101" i="44" s="1"/>
  <c r="BB93" i="44"/>
  <c r="V93" i="44" s="1"/>
  <c r="AL93" i="44" s="1"/>
  <c r="BB85" i="44"/>
  <c r="V85" i="44" s="1"/>
  <c r="AL85" i="44" s="1"/>
  <c r="BB151" i="44"/>
  <c r="V151" i="44" s="1"/>
  <c r="AL151" i="44" s="1"/>
  <c r="BB135" i="44"/>
  <c r="V135" i="44" s="1"/>
  <c r="AL135" i="44" s="1"/>
  <c r="BB119" i="44"/>
  <c r="V119" i="44" s="1"/>
  <c r="AL119" i="44" s="1"/>
  <c r="BB103" i="44"/>
  <c r="V103" i="44" s="1"/>
  <c r="AL103" i="44" s="1"/>
  <c r="BB87" i="44"/>
  <c r="V87" i="44" s="1"/>
  <c r="AL87" i="44" s="1"/>
  <c r="BB160" i="44"/>
  <c r="V160" i="44" s="1"/>
  <c r="AL160" i="44" s="1"/>
  <c r="BB144" i="44"/>
  <c r="V144" i="44" s="1"/>
  <c r="AL144" i="44" s="1"/>
  <c r="BB128" i="44"/>
  <c r="V128" i="44" s="1"/>
  <c r="AL128" i="44" s="1"/>
  <c r="BB112" i="44"/>
  <c r="V112" i="44" s="1"/>
  <c r="AL112" i="44" s="1"/>
  <c r="BB96" i="44"/>
  <c r="V96" i="44" s="1"/>
  <c r="AL96" i="44" s="1"/>
  <c r="BJ158" i="44"/>
  <c r="AD158" i="44" s="1"/>
  <c r="AT158" i="44" s="1"/>
  <c r="BJ150" i="44"/>
  <c r="AD150" i="44" s="1"/>
  <c r="AT150" i="44" s="1"/>
  <c r="BJ142" i="44"/>
  <c r="AD142" i="44" s="1"/>
  <c r="AT142" i="44" s="1"/>
  <c r="BJ134" i="44"/>
  <c r="AD134" i="44" s="1"/>
  <c r="AT134" i="44" s="1"/>
  <c r="BJ126" i="44"/>
  <c r="AD126" i="44" s="1"/>
  <c r="AT126" i="44" s="1"/>
  <c r="BJ118" i="44"/>
  <c r="AD118" i="44" s="1"/>
  <c r="AT118" i="44" s="1"/>
  <c r="BJ110" i="44"/>
  <c r="AD110" i="44" s="1"/>
  <c r="AT110" i="44" s="1"/>
  <c r="BJ102" i="44"/>
  <c r="AD102" i="44" s="1"/>
  <c r="AT102" i="44" s="1"/>
  <c r="BJ94" i="44"/>
  <c r="AD94" i="44" s="1"/>
  <c r="AT94" i="44" s="1"/>
  <c r="BJ86" i="44"/>
  <c r="AD86" i="44" s="1"/>
  <c r="AT86" i="44" s="1"/>
  <c r="BJ155" i="44"/>
  <c r="AD155" i="44" s="1"/>
  <c r="AT155" i="44" s="1"/>
  <c r="BJ139" i="44"/>
  <c r="AD139" i="44" s="1"/>
  <c r="AT139" i="44" s="1"/>
  <c r="BJ123" i="44"/>
  <c r="AD123" i="44" s="1"/>
  <c r="AT123" i="44" s="1"/>
  <c r="BJ107" i="44"/>
  <c r="AD107" i="44" s="1"/>
  <c r="AT107" i="44" s="1"/>
  <c r="BJ91" i="44"/>
  <c r="AD91" i="44" s="1"/>
  <c r="AT91" i="44" s="1"/>
  <c r="BJ148" i="44"/>
  <c r="AD148" i="44" s="1"/>
  <c r="AT148" i="44" s="1"/>
  <c r="BJ132" i="44"/>
  <c r="AD132" i="44" s="1"/>
  <c r="AT132" i="44" s="1"/>
  <c r="BJ116" i="44"/>
  <c r="AD116" i="44" s="1"/>
  <c r="AT116" i="44" s="1"/>
  <c r="BJ100" i="44"/>
  <c r="AD100" i="44" s="1"/>
  <c r="AT100" i="44" s="1"/>
  <c r="BJ84" i="44"/>
  <c r="AD84" i="44" s="1"/>
  <c r="AT84" i="44" s="1"/>
  <c r="BD154" i="44"/>
  <c r="X154" i="44" s="1"/>
  <c r="AN154" i="44" s="1"/>
  <c r="BD138" i="44"/>
  <c r="X138" i="44" s="1"/>
  <c r="AN138" i="44" s="1"/>
  <c r="BD122" i="44"/>
  <c r="X122" i="44" s="1"/>
  <c r="AN122" i="44" s="1"/>
  <c r="BD106" i="44"/>
  <c r="X106" i="44" s="1"/>
  <c r="AN106" i="44" s="1"/>
  <c r="BD90" i="44"/>
  <c r="X90" i="44" s="1"/>
  <c r="AN90" i="44" s="1"/>
  <c r="BD147" i="44"/>
  <c r="X147" i="44" s="1"/>
  <c r="AN147" i="44" s="1"/>
  <c r="BD131" i="44"/>
  <c r="X131" i="44" s="1"/>
  <c r="AN131" i="44" s="1"/>
  <c r="BD115" i="44"/>
  <c r="X115" i="44" s="1"/>
  <c r="AN115" i="44" s="1"/>
  <c r="BD99" i="44"/>
  <c r="X99" i="44" s="1"/>
  <c r="AN99" i="44" s="1"/>
  <c r="BD83" i="44"/>
  <c r="X83" i="44" s="1"/>
  <c r="AN83" i="44" s="1"/>
  <c r="BD156" i="44"/>
  <c r="X156" i="44" s="1"/>
  <c r="AN156" i="44" s="1"/>
  <c r="BD140" i="44"/>
  <c r="X140" i="44" s="1"/>
  <c r="AN140" i="44" s="1"/>
  <c r="BD124" i="44"/>
  <c r="X124" i="44" s="1"/>
  <c r="AN124" i="44" s="1"/>
  <c r="BD108" i="44"/>
  <c r="X108" i="44" s="1"/>
  <c r="AN108" i="44" s="1"/>
  <c r="BD92" i="44"/>
  <c r="X92" i="44" s="1"/>
  <c r="AN92" i="44" s="1"/>
  <c r="BD149" i="44"/>
  <c r="X149" i="44" s="1"/>
  <c r="AN149" i="44" s="1"/>
  <c r="BD133" i="44"/>
  <c r="X133" i="44" s="1"/>
  <c r="AN133" i="44" s="1"/>
  <c r="BD117" i="44"/>
  <c r="X117" i="44" s="1"/>
  <c r="AN117" i="44" s="1"/>
  <c r="BD101" i="44"/>
  <c r="X101" i="44" s="1"/>
  <c r="AN101" i="44" s="1"/>
  <c r="BD85" i="44"/>
  <c r="X85" i="44" s="1"/>
  <c r="AN85" i="44" s="1"/>
  <c r="BI84" i="44"/>
  <c r="AC84" i="44" s="1"/>
  <c r="AS84" i="44" s="1"/>
  <c r="BI91" i="44"/>
  <c r="AC91" i="44" s="1"/>
  <c r="AS91" i="44" s="1"/>
  <c r="BI103" i="44"/>
  <c r="AC103" i="44" s="1"/>
  <c r="AS103" i="44" s="1"/>
  <c r="BI155" i="44"/>
  <c r="AC155" i="44" s="1"/>
  <c r="AS155" i="44" s="1"/>
  <c r="BI101" i="44"/>
  <c r="AC101" i="44" s="1"/>
  <c r="AS101" i="44" s="1"/>
  <c r="BI148" i="44"/>
  <c r="AC148" i="44" s="1"/>
  <c r="AS148" i="44" s="1"/>
  <c r="BI156" i="44"/>
  <c r="AC156" i="44" s="1"/>
  <c r="AS156" i="44" s="1"/>
  <c r="BI150" i="44"/>
  <c r="AC150" i="44" s="1"/>
  <c r="AS150" i="44" s="1"/>
  <c r="BI127" i="44"/>
  <c r="AC127" i="44" s="1"/>
  <c r="AS127" i="44" s="1"/>
  <c r="BI131" i="44"/>
  <c r="AC131" i="44" s="1"/>
  <c r="AS131" i="44" s="1"/>
  <c r="BI142" i="44"/>
  <c r="AC142" i="44" s="1"/>
  <c r="AS142" i="44" s="1"/>
  <c r="BI89" i="44"/>
  <c r="AC89" i="44" s="1"/>
  <c r="AS89" i="44" s="1"/>
  <c r="BI153" i="44"/>
  <c r="AC153" i="44" s="1"/>
  <c r="AS153" i="44" s="1"/>
  <c r="BI130" i="44"/>
  <c r="AC130" i="44" s="1"/>
  <c r="AS130" i="44" s="1"/>
  <c r="BI109" i="44"/>
  <c r="AC109" i="44" s="1"/>
  <c r="AS109" i="44" s="1"/>
  <c r="BI87" i="44"/>
  <c r="AC87" i="44" s="1"/>
  <c r="AS87" i="44" s="1"/>
  <c r="BI90" i="44"/>
  <c r="AC90" i="44" s="1"/>
  <c r="AS90" i="44" s="1"/>
  <c r="BI143" i="44"/>
  <c r="AC143" i="44" s="1"/>
  <c r="AS143" i="44" s="1"/>
  <c r="BI139" i="44"/>
  <c r="AC139" i="44" s="1"/>
  <c r="AS139" i="44" s="1"/>
  <c r="BI144" i="44"/>
  <c r="AC144" i="44" s="1"/>
  <c r="AS144" i="44" s="1"/>
  <c r="BI97" i="44"/>
  <c r="AC97" i="44" s="1"/>
  <c r="AS97" i="44" s="1"/>
  <c r="BI104" i="44"/>
  <c r="AC104" i="44" s="1"/>
  <c r="AS104" i="44" s="1"/>
  <c r="AY184" i="44"/>
  <c r="S184" i="44" s="1"/>
  <c r="AI184" i="44" s="1"/>
  <c r="O2" i="44"/>
  <c r="AY57" i="44" l="1"/>
  <c r="S57" i="44" s="1"/>
  <c r="AI57" i="44" s="1"/>
  <c r="AY212" i="44"/>
  <c r="S212" i="44" s="1"/>
  <c r="AI212" i="44" s="1"/>
  <c r="AY226" i="44"/>
  <c r="S226" i="44" s="1"/>
  <c r="AI226" i="44" s="1"/>
  <c r="AY222" i="44"/>
  <c r="S222" i="44" s="1"/>
  <c r="AI222" i="44" s="1"/>
  <c r="AY209" i="44"/>
  <c r="S209" i="44" s="1"/>
  <c r="AI209" i="44" s="1"/>
  <c r="AY227" i="44"/>
  <c r="S227" i="44" s="1"/>
  <c r="AI227" i="44" s="1"/>
  <c r="AY214" i="44"/>
  <c r="S214" i="44" s="1"/>
  <c r="AI214" i="44" s="1"/>
  <c r="AY217" i="44"/>
  <c r="S217" i="44" s="1"/>
  <c r="AI217" i="44" s="1"/>
  <c r="AY207" i="44"/>
  <c r="S207" i="44" s="1"/>
  <c r="AI207" i="44" s="1"/>
  <c r="AY216" i="44"/>
  <c r="S216" i="44" s="1"/>
  <c r="AI216" i="44" s="1"/>
  <c r="AY211" i="44"/>
  <c r="S211" i="44" s="1"/>
  <c r="AI211" i="44" s="1"/>
  <c r="AY218" i="44"/>
  <c r="S218" i="44" s="1"/>
  <c r="AI218" i="44" s="1"/>
  <c r="AY210" i="44"/>
  <c r="S210" i="44" s="1"/>
  <c r="AI210" i="44" s="1"/>
  <c r="AY220" i="44"/>
  <c r="S220" i="44" s="1"/>
  <c r="AI220" i="44" s="1"/>
  <c r="AY221" i="44"/>
  <c r="S221" i="44" s="1"/>
  <c r="AI221" i="44" s="1"/>
  <c r="AY215" i="44"/>
  <c r="S215" i="44" s="1"/>
  <c r="AI215" i="44" s="1"/>
  <c r="AY225" i="44"/>
  <c r="S225" i="44" s="1"/>
  <c r="AI225" i="44" s="1"/>
  <c r="AY208" i="44"/>
  <c r="S208" i="44" s="1"/>
  <c r="AI208" i="44" s="1"/>
  <c r="AY223" i="44"/>
  <c r="S223" i="44" s="1"/>
  <c r="AI223" i="44" s="1"/>
  <c r="AY219" i="44"/>
  <c r="S219" i="44" s="1"/>
  <c r="AI219" i="44" s="1"/>
  <c r="AY224" i="44"/>
  <c r="S224" i="44" s="1"/>
  <c r="AI224" i="44" s="1"/>
  <c r="AY213" i="44"/>
  <c r="S213" i="44" s="1"/>
  <c r="AI213" i="44" s="1"/>
  <c r="AY179" i="44"/>
  <c r="S179" i="44" s="1"/>
  <c r="AI179" i="44" s="1"/>
  <c r="AY153" i="44"/>
  <c r="S153" i="44" s="1"/>
  <c r="AI153" i="44" s="1"/>
  <c r="AY66" i="44"/>
  <c r="S66" i="44" s="1"/>
  <c r="AI66" i="44" s="1"/>
  <c r="AY161" i="44"/>
  <c r="S161" i="44" s="1"/>
  <c r="AI161" i="44" s="1"/>
  <c r="AY114" i="44"/>
  <c r="S114" i="44" s="1"/>
  <c r="AI114" i="44" s="1"/>
  <c r="AY67" i="44"/>
  <c r="S67" i="44" s="1"/>
  <c r="AI67" i="44" s="1"/>
  <c r="AY173" i="44"/>
  <c r="S173" i="44" s="1"/>
  <c r="AI173" i="44" s="1"/>
  <c r="AY35" i="44"/>
  <c r="S35" i="44" s="1"/>
  <c r="AI35" i="44" s="1"/>
  <c r="AY152" i="44"/>
  <c r="S152" i="44" s="1"/>
  <c r="AI152" i="44" s="1"/>
  <c r="AY81" i="44"/>
  <c r="S81" i="44" s="1"/>
  <c r="AI81" i="44" s="1"/>
  <c r="AY62" i="44"/>
  <c r="S62" i="44" s="1"/>
  <c r="AI62" i="44" s="1"/>
  <c r="AY83" i="44"/>
  <c r="S83" i="44" s="1"/>
  <c r="AI83" i="44" s="1"/>
  <c r="AY55" i="44"/>
  <c r="S55" i="44" s="1"/>
  <c r="AI55" i="44" s="1"/>
  <c r="AY140" i="44"/>
  <c r="S140" i="44" s="1"/>
  <c r="AI140" i="44" s="1"/>
  <c r="AY112" i="44"/>
  <c r="S112" i="44" s="1"/>
  <c r="AI112" i="44" s="1"/>
  <c r="AY94" i="44"/>
  <c r="S94" i="44" s="1"/>
  <c r="AI94" i="44" s="1"/>
  <c r="AY133" i="44"/>
  <c r="S133" i="44" s="1"/>
  <c r="AI133" i="44" s="1"/>
  <c r="AY194" i="44"/>
  <c r="S194" i="44" s="1"/>
  <c r="AI194" i="44" s="1"/>
  <c r="AY178" i="44"/>
  <c r="S178" i="44" s="1"/>
  <c r="AI178" i="44" s="1"/>
  <c r="AY82" i="44"/>
  <c r="S82" i="44" s="1"/>
  <c r="AI82" i="44" s="1"/>
  <c r="AY42" i="44"/>
  <c r="S42" i="44" s="1"/>
  <c r="AI42" i="44" s="1"/>
  <c r="AY172" i="44"/>
  <c r="S172" i="44" s="1"/>
  <c r="AI172" i="44" s="1"/>
  <c r="AY104" i="44"/>
  <c r="S104" i="44" s="1"/>
  <c r="AI104" i="44" s="1"/>
  <c r="AY65" i="44"/>
  <c r="S65" i="44" s="1"/>
  <c r="AI65" i="44" s="1"/>
  <c r="AY40" i="44"/>
  <c r="S40" i="44" s="1"/>
  <c r="AI40" i="44" s="1"/>
  <c r="AY176" i="44"/>
  <c r="S176" i="44" s="1"/>
  <c r="AI176" i="44" s="1"/>
  <c r="AY123" i="44"/>
  <c r="S123" i="44" s="1"/>
  <c r="AI123" i="44" s="1"/>
  <c r="AY119" i="44"/>
  <c r="S119" i="44" s="1"/>
  <c r="AI119" i="44" s="1"/>
  <c r="AY46" i="44"/>
  <c r="S46" i="44" s="1"/>
  <c r="AI46" i="44" s="1"/>
  <c r="AY135" i="44"/>
  <c r="S135" i="44" s="1"/>
  <c r="AI135" i="44" s="1"/>
  <c r="AY117" i="44"/>
  <c r="S117" i="44" s="1"/>
  <c r="AI117" i="44" s="1"/>
  <c r="AY147" i="44"/>
  <c r="S147" i="44" s="1"/>
  <c r="AI147" i="44" s="1"/>
  <c r="AY197" i="44"/>
  <c r="S197" i="44" s="1"/>
  <c r="AI197" i="44" s="1"/>
  <c r="AY186" i="44"/>
  <c r="S186" i="44" s="1"/>
  <c r="AI186" i="44" s="1"/>
  <c r="AY174" i="44"/>
  <c r="S174" i="44" s="1"/>
  <c r="AI174" i="44" s="1"/>
  <c r="AY59" i="44"/>
  <c r="S59" i="44" s="1"/>
  <c r="AI59" i="44" s="1"/>
  <c r="AY131" i="44"/>
  <c r="S131" i="44" s="1"/>
  <c r="AI131" i="44" s="1"/>
  <c r="AY145" i="44"/>
  <c r="S145" i="44" s="1"/>
  <c r="AI145" i="44" s="1"/>
  <c r="AY64" i="44"/>
  <c r="S64" i="44" s="1"/>
  <c r="AI64" i="44" s="1"/>
  <c r="AY143" i="44"/>
  <c r="S143" i="44" s="1"/>
  <c r="AI143" i="44" s="1"/>
  <c r="AY126" i="44"/>
  <c r="S126" i="44" s="1"/>
  <c r="AI126" i="44" s="1"/>
  <c r="AY75" i="44"/>
  <c r="S75" i="44" s="1"/>
  <c r="AI75" i="44" s="1"/>
  <c r="AY56" i="44"/>
  <c r="S56" i="44" s="1"/>
  <c r="AI56" i="44" s="1"/>
  <c r="AY150" i="44"/>
  <c r="S150" i="44" s="1"/>
  <c r="AI150" i="44" s="1"/>
  <c r="AY122" i="44"/>
  <c r="S122" i="44" s="1"/>
  <c r="AI122" i="44" s="1"/>
  <c r="AY192" i="44"/>
  <c r="S192" i="44" s="1"/>
  <c r="AI192" i="44" s="1"/>
  <c r="AY154" i="44"/>
  <c r="S154" i="44" s="1"/>
  <c r="AI154" i="44" s="1"/>
  <c r="AY169" i="44"/>
  <c r="S169" i="44" s="1"/>
  <c r="AI169" i="44" s="1"/>
  <c r="AY28" i="44"/>
  <c r="S28" i="44" s="1"/>
  <c r="AI28" i="44" s="1"/>
  <c r="AY76" i="44"/>
  <c r="S76" i="44" s="1"/>
  <c r="AI76" i="44" s="1"/>
  <c r="AY134" i="44"/>
  <c r="S134" i="44" s="1"/>
  <c r="AI134" i="44" s="1"/>
  <c r="AY187" i="44"/>
  <c r="S187" i="44" s="1"/>
  <c r="AI187" i="44" s="1"/>
  <c r="AY29" i="44"/>
  <c r="S29" i="44" s="1"/>
  <c r="AI29" i="44" s="1"/>
  <c r="AY41" i="44"/>
  <c r="S41" i="44" s="1"/>
  <c r="AI41" i="44" s="1"/>
  <c r="AY185" i="44"/>
  <c r="S185" i="44" s="1"/>
  <c r="AI185" i="44" s="1"/>
  <c r="AY193" i="44"/>
  <c r="S193" i="44" s="1"/>
  <c r="AI193" i="44" s="1"/>
  <c r="AY53" i="44"/>
  <c r="S53" i="44" s="1"/>
  <c r="AI53" i="44" s="1"/>
  <c r="AY30" i="44"/>
  <c r="S30" i="44" s="1"/>
  <c r="AI30" i="44" s="1"/>
  <c r="AY190" i="44"/>
  <c r="S190" i="44" s="1"/>
  <c r="AI190" i="44" s="1"/>
  <c r="AY71" i="44"/>
  <c r="S71" i="44" s="1"/>
  <c r="AI71" i="44" s="1"/>
  <c r="AY180" i="44"/>
  <c r="S180" i="44" s="1"/>
  <c r="AI180" i="44" s="1"/>
  <c r="AY204" i="44"/>
  <c r="S204" i="44" s="1"/>
  <c r="AI204" i="44" s="1"/>
  <c r="AY146" i="44"/>
  <c r="S146" i="44" s="1"/>
  <c r="AI146" i="44" s="1"/>
  <c r="AY34" i="44"/>
  <c r="S34" i="44" s="1"/>
  <c r="AI34" i="44" s="1"/>
  <c r="AY49" i="44"/>
  <c r="S49" i="44" s="1"/>
  <c r="AI49" i="44" s="1"/>
  <c r="AY96" i="44"/>
  <c r="S96" i="44" s="1"/>
  <c r="AI96" i="44" s="1"/>
  <c r="AY203" i="44"/>
  <c r="S203" i="44" s="1"/>
  <c r="AI203" i="44" s="1"/>
  <c r="AY69" i="44"/>
  <c r="S69" i="44" s="1"/>
  <c r="AI69" i="44" s="1"/>
  <c r="AY39" i="44"/>
  <c r="S39" i="44" s="1"/>
  <c r="AI39" i="44" s="1"/>
  <c r="AY177" i="44"/>
  <c r="S177" i="44" s="1"/>
  <c r="AI177" i="44" s="1"/>
  <c r="AY107" i="44"/>
  <c r="S107" i="44" s="1"/>
  <c r="AI107" i="44" s="1"/>
  <c r="AY191" i="44"/>
  <c r="S191" i="44" s="1"/>
  <c r="AI191" i="44" s="1"/>
  <c r="AY80" i="44"/>
  <c r="S80" i="44" s="1"/>
  <c r="AI80" i="44" s="1"/>
  <c r="AY125" i="44"/>
  <c r="S125" i="44" s="1"/>
  <c r="AI125" i="44" s="1"/>
  <c r="AY58" i="44"/>
  <c r="S58" i="44" s="1"/>
  <c r="AI58" i="44" s="1"/>
  <c r="AY144" i="44"/>
  <c r="S144" i="44" s="1"/>
  <c r="AI144" i="44" s="1"/>
  <c r="AY121" i="44"/>
  <c r="S121" i="44" s="1"/>
  <c r="AI121" i="44" s="1"/>
  <c r="AY199" i="44"/>
  <c r="S199" i="44" s="1"/>
  <c r="AI199" i="44" s="1"/>
  <c r="AY70" i="44"/>
  <c r="S70" i="44" s="1"/>
  <c r="AI70" i="44" s="1"/>
  <c r="AY31" i="44"/>
  <c r="S31" i="44" s="1"/>
  <c r="AI31" i="44" s="1"/>
  <c r="AY165" i="44"/>
  <c r="S165" i="44" s="1"/>
  <c r="AI165" i="44" s="1"/>
  <c r="AY78" i="44"/>
  <c r="S78" i="44" s="1"/>
  <c r="AI78" i="44" s="1"/>
  <c r="AY168" i="44"/>
  <c r="S168" i="44" s="1"/>
  <c r="AI168" i="44" s="1"/>
  <c r="AY74" i="44"/>
  <c r="S74" i="44" s="1"/>
  <c r="AI74" i="44" s="1"/>
  <c r="AY110" i="44"/>
  <c r="S110" i="44" s="1"/>
  <c r="AI110" i="44" s="1"/>
  <c r="AY183" i="44"/>
  <c r="S183" i="44" s="1"/>
  <c r="AI183" i="44" s="1"/>
  <c r="AY182" i="44"/>
  <c r="S182" i="44" s="1"/>
  <c r="AI182" i="44" s="1"/>
  <c r="AY27" i="44"/>
  <c r="S27" i="44" s="1"/>
  <c r="AI27" i="44" s="1"/>
  <c r="AY166" i="44"/>
  <c r="S166" i="44" s="1"/>
  <c r="AI166" i="44" s="1"/>
  <c r="AY47" i="44"/>
  <c r="S47" i="44" s="1"/>
  <c r="AI47" i="44" s="1"/>
  <c r="AY60" i="44"/>
  <c r="S60" i="44" s="1"/>
  <c r="AI60" i="44" s="1"/>
  <c r="AY188" i="44"/>
  <c r="S188" i="44" s="1"/>
  <c r="AI188" i="44" s="1"/>
  <c r="AY52" i="44"/>
  <c r="S52" i="44" s="1"/>
  <c r="AI52" i="44" s="1"/>
  <c r="AY175" i="44"/>
  <c r="S175" i="44" s="1"/>
  <c r="AI175" i="44" s="1"/>
  <c r="AY51" i="44"/>
  <c r="S51" i="44" s="1"/>
  <c r="AI51" i="44" s="1"/>
  <c r="AY68" i="44"/>
  <c r="S68" i="44" s="1"/>
  <c r="AI68" i="44" s="1"/>
  <c r="AY63" i="44"/>
  <c r="S63" i="44" s="1"/>
  <c r="AI63" i="44" s="1"/>
  <c r="AY163" i="44"/>
  <c r="S163" i="44" s="1"/>
  <c r="AI163" i="44" s="1"/>
  <c r="AY50" i="44"/>
  <c r="S50" i="44" s="1"/>
  <c r="AI50" i="44" s="1"/>
  <c r="AY159" i="44"/>
  <c r="S159" i="44" s="1"/>
  <c r="AI159" i="44" s="1"/>
  <c r="AY189" i="44"/>
  <c r="S189" i="44" s="1"/>
  <c r="AI189" i="44" s="1"/>
  <c r="AY120" i="44"/>
  <c r="S120" i="44" s="1"/>
  <c r="AI120" i="44" s="1"/>
  <c r="AY138" i="44"/>
  <c r="S138" i="44" s="1"/>
  <c r="AI138" i="44" s="1"/>
  <c r="AY137" i="44"/>
  <c r="S137" i="44" s="1"/>
  <c r="AI137" i="44" s="1"/>
  <c r="AY202" i="44"/>
  <c r="S202" i="44" s="1"/>
  <c r="AI202" i="44" s="1"/>
  <c r="AY205" i="44"/>
  <c r="S205" i="44" s="1"/>
  <c r="AI205" i="44" s="1"/>
  <c r="AY164" i="44"/>
  <c r="S164" i="44" s="1"/>
  <c r="AI164" i="44" s="1"/>
  <c r="AY170" i="44"/>
  <c r="S170" i="44" s="1"/>
  <c r="AI170" i="44" s="1"/>
  <c r="AY196" i="44"/>
  <c r="S196" i="44" s="1"/>
  <c r="AI196" i="44" s="1"/>
  <c r="AY195" i="44"/>
  <c r="S195" i="44" s="1"/>
  <c r="AI195" i="44" s="1"/>
  <c r="AY48" i="44"/>
  <c r="S48" i="44" s="1"/>
  <c r="AI48" i="44" s="1"/>
  <c r="AY45" i="44"/>
  <c r="S45" i="44" s="1"/>
  <c r="AI45" i="44" s="1"/>
  <c r="AY132" i="44"/>
  <c r="S132" i="44" s="1"/>
  <c r="AI132" i="44" s="1"/>
  <c r="AY113" i="44"/>
  <c r="S113" i="44" s="1"/>
  <c r="AI113" i="44" s="1"/>
  <c r="AY36" i="44"/>
  <c r="S36" i="44" s="1"/>
  <c r="AI36" i="44" s="1"/>
  <c r="AY33" i="44"/>
  <c r="S33" i="44" s="1"/>
  <c r="AI33" i="44" s="1"/>
  <c r="AY77" i="44"/>
  <c r="S77" i="44" s="1"/>
  <c r="AI77" i="44" s="1"/>
  <c r="AY93" i="44"/>
  <c r="S93" i="44" s="1"/>
  <c r="AI93" i="44" s="1"/>
  <c r="AY73" i="44"/>
  <c r="S73" i="44" s="1"/>
  <c r="AI73" i="44" s="1"/>
  <c r="AY198" i="44"/>
  <c r="S198" i="44" s="1"/>
  <c r="AI198" i="44" s="1"/>
  <c r="AY139" i="44"/>
  <c r="S139" i="44" s="1"/>
  <c r="AI139" i="44" s="1"/>
  <c r="AY54" i="44"/>
  <c r="S54" i="44" s="1"/>
  <c r="AI54" i="44" s="1"/>
  <c r="AY167" i="44"/>
  <c r="S167" i="44" s="1"/>
  <c r="AI167" i="44" s="1"/>
  <c r="AY171" i="44"/>
  <c r="S171" i="44" s="1"/>
  <c r="AI171" i="44" s="1"/>
  <c r="AY181" i="44"/>
  <c r="S181" i="44" s="1"/>
  <c r="AI181" i="44" s="1"/>
  <c r="AY116" i="44"/>
  <c r="S116" i="44" s="1"/>
  <c r="AI116" i="44" s="1"/>
  <c r="AY103" i="44"/>
  <c r="S103" i="44" s="1"/>
  <c r="AI103" i="44" s="1"/>
  <c r="AY129" i="44"/>
  <c r="S129" i="44" s="1"/>
  <c r="AI129" i="44" s="1"/>
  <c r="AY200" i="44"/>
  <c r="S200" i="44" s="1"/>
  <c r="AI200" i="44" s="1"/>
  <c r="AY32" i="44"/>
  <c r="S32" i="44" s="1"/>
  <c r="AI32" i="44" s="1"/>
  <c r="AY99" i="44"/>
  <c r="S99" i="44" s="1"/>
  <c r="AI99" i="44" s="1"/>
  <c r="AY61" i="44"/>
  <c r="S61" i="44" s="1"/>
  <c r="AI61" i="44" s="1"/>
  <c r="AY206" i="44"/>
  <c r="S206" i="44" s="1"/>
  <c r="AI206" i="44" s="1"/>
  <c r="AY79" i="44"/>
  <c r="S79" i="44" s="1"/>
  <c r="AI79" i="44" s="1"/>
  <c r="AY72" i="44"/>
  <c r="S72" i="44" s="1"/>
  <c r="AI72" i="44" s="1"/>
  <c r="AY44" i="44"/>
  <c r="S44" i="44" s="1"/>
  <c r="AI44" i="44" s="1"/>
  <c r="AY38" i="44"/>
  <c r="S38" i="44" s="1"/>
  <c r="AI38" i="44" s="1"/>
  <c r="AY84" i="44"/>
  <c r="S84" i="44" s="1"/>
  <c r="AI84" i="44" s="1"/>
  <c r="AY97" i="44"/>
  <c r="S97" i="44" s="1"/>
  <c r="AI97" i="44" s="1"/>
  <c r="AY85" i="44"/>
  <c r="S85" i="44" s="1"/>
  <c r="AI85" i="44" s="1"/>
  <c r="AY141" i="44"/>
  <c r="S141" i="44" s="1"/>
  <c r="AI141" i="44" s="1"/>
  <c r="AY142" i="44"/>
  <c r="S142" i="44" s="1"/>
  <c r="AI142" i="44" s="1"/>
  <c r="AY86" i="44"/>
  <c r="S86" i="44" s="1"/>
  <c r="AI86" i="44" s="1"/>
  <c r="AY149" i="44"/>
  <c r="S149" i="44" s="1"/>
  <c r="AI149" i="44" s="1"/>
  <c r="AY118" i="44"/>
  <c r="S118" i="44" s="1"/>
  <c r="AI118" i="44" s="1"/>
  <c r="AY105" i="44"/>
  <c r="S105" i="44" s="1"/>
  <c r="AI105" i="44" s="1"/>
  <c r="AY148" i="44"/>
  <c r="S148" i="44" s="1"/>
  <c r="AI148" i="44" s="1"/>
  <c r="AY160" i="44"/>
  <c r="S160" i="44" s="1"/>
  <c r="AI160" i="44" s="1"/>
  <c r="AY90" i="44"/>
  <c r="S90" i="44" s="1"/>
  <c r="AI90" i="44" s="1"/>
  <c r="AY130" i="44"/>
  <c r="S130" i="44" s="1"/>
  <c r="AI130" i="44" s="1"/>
  <c r="AY157" i="44"/>
  <c r="S157" i="44" s="1"/>
  <c r="AI157" i="44" s="1"/>
  <c r="AY127" i="44"/>
  <c r="S127" i="44" s="1"/>
  <c r="AI127" i="44" s="1"/>
  <c r="AY106" i="44"/>
  <c r="S106" i="44" s="1"/>
  <c r="AI106" i="44" s="1"/>
  <c r="AY89" i="44"/>
  <c r="S89" i="44" s="1"/>
  <c r="AI89" i="44" s="1"/>
  <c r="AY124" i="44"/>
  <c r="S124" i="44" s="1"/>
  <c r="AI124" i="44" s="1"/>
  <c r="AY109" i="44"/>
  <c r="S109" i="44" s="1"/>
  <c r="AI109" i="44" s="1"/>
  <c r="AY100" i="44"/>
  <c r="S100" i="44" s="1"/>
  <c r="AI100" i="44" s="1"/>
  <c r="AY115" i="44"/>
  <c r="S115" i="44" s="1"/>
  <c r="AI115" i="44" s="1"/>
  <c r="AY102" i="44"/>
  <c r="S102" i="44" s="1"/>
  <c r="AI102" i="44" s="1"/>
  <c r="AY95" i="44"/>
  <c r="S95" i="44" s="1"/>
  <c r="AI95" i="44" s="1"/>
  <c r="AY162" i="44"/>
  <c r="S162" i="44" s="1"/>
  <c r="AI162" i="44" s="1"/>
  <c r="AY98" i="44"/>
  <c r="S98" i="44" s="1"/>
  <c r="AI98" i="44" s="1"/>
  <c r="AY156" i="44"/>
  <c r="S156" i="44" s="1"/>
  <c r="AI156" i="44" s="1"/>
  <c r="AY128" i="44"/>
  <c r="S128" i="44" s="1"/>
  <c r="AI128" i="44" s="1"/>
  <c r="AY158" i="44"/>
  <c r="S158" i="44" s="1"/>
  <c r="AI158" i="44" s="1"/>
  <c r="AY88" i="44"/>
  <c r="S88" i="44" s="1"/>
  <c r="AI88" i="44" s="1"/>
  <c r="AY111" i="44"/>
  <c r="S111" i="44" s="1"/>
  <c r="AI111" i="44" s="1"/>
  <c r="AY155" i="44"/>
  <c r="S155" i="44" s="1"/>
  <c r="AI155" i="44" s="1"/>
  <c r="AY91" i="44"/>
  <c r="S91" i="44" s="1"/>
  <c r="AI91" i="44" s="1"/>
  <c r="AY151" i="44"/>
  <c r="S151" i="44" s="1"/>
  <c r="AI151" i="44" s="1"/>
  <c r="AY92" i="44"/>
  <c r="S92" i="44" s="1"/>
  <c r="AI92" i="44" s="1"/>
  <c r="AY101" i="44"/>
  <c r="S101" i="44" s="1"/>
  <c r="AI101" i="44" s="1"/>
  <c r="AY87" i="44"/>
  <c r="S87" i="44" s="1"/>
  <c r="AI87" i="44" s="1"/>
  <c r="M2" i="44"/>
  <c r="K2" i="44"/>
  <c r="J2" i="44"/>
  <c r="L2" i="44"/>
  <c r="E2" i="44"/>
  <c r="N2" i="44"/>
  <c r="F2" i="44"/>
  <c r="H2" i="44"/>
  <c r="G2" i="44"/>
  <c r="D2" i="44"/>
  <c r="I2" i="44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<sst xmlns="http://schemas.openxmlformats.org/spreadsheetml/2006/main" count="348" uniqueCount="76">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</sst>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4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2" fillId="4" borderId="4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77.489000000000004</c:v>
                </c:pt>
                <c:pt idx="1">
                  <c:v>75.332999999999998</c:v>
                </c:pt>
                <c:pt idx="2">
                  <c:v>77.622</c:v>
                </c:pt>
                <c:pt idx="3">
                  <c:v>77.066999999999993</c:v>
                </c:pt>
                <c:pt idx="4">
                  <c:v>78.221999999999994</c:v>
                </c:pt>
                <c:pt idx="5">
                  <c:v>78.311000000000007</c:v>
                </c:pt>
                <c:pt idx="6">
                  <c:v>78.599999999999994</c:v>
                </c:pt>
                <c:pt idx="7">
                  <c:v>77.156000000000006</c:v>
                </c:pt>
                <c:pt idx="8">
                  <c:v>78.843999999999994</c:v>
                </c:pt>
                <c:pt idx="9">
                  <c:v>77.400000000000006</c:v>
                </c:pt>
                <c:pt idx="10">
                  <c:v>78.489000000000004</c:v>
                </c:pt>
                <c:pt idx="11">
                  <c:v>79.622</c:v>
                </c:pt>
                <c:pt idx="12">
                  <c:v>77.911000000000001</c:v>
                </c:pt>
                <c:pt idx="13">
                  <c:v>78.8</c:v>
                </c:pt>
                <c:pt idx="14">
                  <c:v>78.221999999999994</c:v>
                </c:pt>
                <c:pt idx="15">
                  <c:v>79.622</c:v>
                </c:pt>
                <c:pt idx="16">
                  <c:v>79.244</c:v>
                </c:pt>
                <c:pt idx="17">
                  <c:v>79.489000000000004</c:v>
                </c:pt>
                <c:pt idx="18">
                  <c:v>78.622</c:v>
                </c:pt>
                <c:pt idx="19">
                  <c:v>80.599999999999994</c:v>
                </c:pt>
                <c:pt idx="20">
                  <c:v>79.756</c:v>
                </c:pt>
                <c:pt idx="21">
                  <c:v>81.043999999999997</c:v>
                </c:pt>
                <c:pt idx="22">
                  <c:v>81.578000000000003</c:v>
                </c:pt>
                <c:pt idx="23">
                  <c:v>80.378</c:v>
                </c:pt>
                <c:pt idx="24">
                  <c:v>81.355999999999995</c:v>
                </c:pt>
                <c:pt idx="25">
                  <c:v>82.956000000000003</c:v>
                </c:pt>
                <c:pt idx="26">
                  <c:v>82.756</c:v>
                </c:pt>
                <c:pt idx="27">
                  <c:v>83.667000000000002</c:v>
                </c:pt>
                <c:pt idx="28">
                  <c:v>83.888999999999996</c:v>
                </c:pt>
                <c:pt idx="29">
                  <c:v>85.088999999999999</c:v>
                </c:pt>
                <c:pt idx="30">
                  <c:v>84.8</c:v>
                </c:pt>
                <c:pt idx="31">
                  <c:v>86.332999999999998</c:v>
                </c:pt>
                <c:pt idx="32">
                  <c:v>87.6</c:v>
                </c:pt>
                <c:pt idx="33">
                  <c:v>87.667000000000002</c:v>
                </c:pt>
                <c:pt idx="34">
                  <c:v>88.156000000000006</c:v>
                </c:pt>
                <c:pt idx="35">
                  <c:v>89.622</c:v>
                </c:pt>
                <c:pt idx="36">
                  <c:v>89.756</c:v>
                </c:pt>
                <c:pt idx="37">
                  <c:v>91.977999999999994</c:v>
                </c:pt>
                <c:pt idx="38">
                  <c:v>92.4</c:v>
                </c:pt>
                <c:pt idx="39">
                  <c:v>94.378</c:v>
                </c:pt>
                <c:pt idx="40">
                  <c:v>96.756</c:v>
                </c:pt>
                <c:pt idx="41">
                  <c:v>98.710999999999999</c:v>
                </c:pt>
                <c:pt idx="42">
                  <c:v>99.843999999999994</c:v>
                </c:pt>
                <c:pt idx="43">
                  <c:v>101.467</c:v>
                </c:pt>
                <c:pt idx="44">
                  <c:v>103.267</c:v>
                </c:pt>
                <c:pt idx="45">
                  <c:v>104.667</c:v>
                </c:pt>
                <c:pt idx="46">
                  <c:v>107.77800000000001</c:v>
                </c:pt>
                <c:pt idx="47">
                  <c:v>115</c:v>
                </c:pt>
                <c:pt idx="48">
                  <c:v>120.15600000000001</c:v>
                </c:pt>
                <c:pt idx="49">
                  <c:v>128.511</c:v>
                </c:pt>
                <c:pt idx="50">
                  <c:v>136.13300000000001</c:v>
                </c:pt>
                <c:pt idx="51">
                  <c:v>147.62200000000001</c:v>
                </c:pt>
                <c:pt idx="52">
                  <c:v>161.4</c:v>
                </c:pt>
                <c:pt idx="53">
                  <c:v>175.64400000000001</c:v>
                </c:pt>
                <c:pt idx="54">
                  <c:v>187.15600000000001</c:v>
                </c:pt>
                <c:pt idx="55">
                  <c:v>200.11099999999999</c:v>
                </c:pt>
                <c:pt idx="56">
                  <c:v>211.62200000000001</c:v>
                </c:pt>
                <c:pt idx="57">
                  <c:v>219.88900000000001</c:v>
                </c:pt>
                <c:pt idx="58">
                  <c:v>227.77799999999999</c:v>
                </c:pt>
                <c:pt idx="59">
                  <c:v>232.911</c:v>
                </c:pt>
                <c:pt idx="60">
                  <c:v>236</c:v>
                </c:pt>
                <c:pt idx="61">
                  <c:v>236.97800000000001</c:v>
                </c:pt>
                <c:pt idx="62">
                  <c:v>234.822</c:v>
                </c:pt>
                <c:pt idx="63">
                  <c:v>229</c:v>
                </c:pt>
                <c:pt idx="64">
                  <c:v>215.93299999999999</c:v>
                </c:pt>
                <c:pt idx="65">
                  <c:v>196.733</c:v>
                </c:pt>
                <c:pt idx="66">
                  <c:v>172.53299999999999</c:v>
                </c:pt>
                <c:pt idx="67">
                  <c:v>143.31100000000001</c:v>
                </c:pt>
                <c:pt idx="68">
                  <c:v>114.044</c:v>
                </c:pt>
                <c:pt idx="69">
                  <c:v>92.667000000000002</c:v>
                </c:pt>
                <c:pt idx="70">
                  <c:v>84.533000000000001</c:v>
                </c:pt>
                <c:pt idx="71">
                  <c:v>83.533000000000001</c:v>
                </c:pt>
                <c:pt idx="72">
                  <c:v>86.8</c:v>
                </c:pt>
                <c:pt idx="73">
                  <c:v>90.177999999999997</c:v>
                </c:pt>
                <c:pt idx="74">
                  <c:v>93.177999999999997</c:v>
                </c:pt>
                <c:pt idx="75">
                  <c:v>99.977999999999994</c:v>
                </c:pt>
                <c:pt idx="76">
                  <c:v>107.044</c:v>
                </c:pt>
                <c:pt idx="77">
                  <c:v>116.556</c:v>
                </c:pt>
                <c:pt idx="78">
                  <c:v>127.2</c:v>
                </c:pt>
                <c:pt idx="79">
                  <c:v>138.71100000000001</c:v>
                </c:pt>
                <c:pt idx="80">
                  <c:v>151.02199999999999</c:v>
                </c:pt>
                <c:pt idx="81">
                  <c:v>162.88900000000001</c:v>
                </c:pt>
                <c:pt idx="82">
                  <c:v>172.6</c:v>
                </c:pt>
                <c:pt idx="83">
                  <c:v>181.333</c:v>
                </c:pt>
                <c:pt idx="84">
                  <c:v>188.22200000000001</c:v>
                </c:pt>
                <c:pt idx="85">
                  <c:v>191.11099999999999</c:v>
                </c:pt>
                <c:pt idx="86">
                  <c:v>193.13300000000001</c:v>
                </c:pt>
                <c:pt idx="87">
                  <c:v>194.2</c:v>
                </c:pt>
                <c:pt idx="88">
                  <c:v>187.62200000000001</c:v>
                </c:pt>
                <c:pt idx="89">
                  <c:v>176.62200000000001</c:v>
                </c:pt>
                <c:pt idx="90">
                  <c:v>158.04400000000001</c:v>
                </c:pt>
                <c:pt idx="91">
                  <c:v>134.95599999999999</c:v>
                </c:pt>
                <c:pt idx="92">
                  <c:v>108.378</c:v>
                </c:pt>
                <c:pt idx="93">
                  <c:v>86.533000000000001</c:v>
                </c:pt>
                <c:pt idx="94">
                  <c:v>73.688999999999993</c:v>
                </c:pt>
                <c:pt idx="95">
                  <c:v>68.533000000000001</c:v>
                </c:pt>
                <c:pt idx="96">
                  <c:v>68.956000000000003</c:v>
                </c:pt>
                <c:pt idx="97">
                  <c:v>68.156000000000006</c:v>
                </c:pt>
                <c:pt idx="98">
                  <c:v>70.956000000000003</c:v>
                </c:pt>
                <c:pt idx="99">
                  <c:v>70.911000000000001</c:v>
                </c:pt>
                <c:pt idx="100">
                  <c:v>71.489000000000004</c:v>
                </c:pt>
                <c:pt idx="101">
                  <c:v>70.644000000000005</c:v>
                </c:pt>
                <c:pt idx="102">
                  <c:v>70.710999999999999</c:v>
                </c:pt>
                <c:pt idx="103">
                  <c:v>69.911000000000001</c:v>
                </c:pt>
                <c:pt idx="104">
                  <c:v>70.489000000000004</c:v>
                </c:pt>
                <c:pt idx="105">
                  <c:v>69.510999999999996</c:v>
                </c:pt>
                <c:pt idx="106">
                  <c:v>70.911000000000001</c:v>
                </c:pt>
                <c:pt idx="107">
                  <c:v>71.332999999999998</c:v>
                </c:pt>
                <c:pt idx="108">
                  <c:v>72.111000000000004</c:v>
                </c:pt>
                <c:pt idx="109">
                  <c:v>72.644000000000005</c:v>
                </c:pt>
                <c:pt idx="110">
                  <c:v>71.022000000000006</c:v>
                </c:pt>
                <c:pt idx="111">
                  <c:v>70.221999999999994</c:v>
                </c:pt>
                <c:pt idx="112">
                  <c:v>70.132999999999996</c:v>
                </c:pt>
                <c:pt idx="113">
                  <c:v>70.2</c:v>
                </c:pt>
                <c:pt idx="114">
                  <c:v>70.956000000000003</c:v>
                </c:pt>
                <c:pt idx="115">
                  <c:v>71.177999999999997</c:v>
                </c:pt>
                <c:pt idx="116">
                  <c:v>71.221999999999994</c:v>
                </c:pt>
                <c:pt idx="117">
                  <c:v>72.289000000000001</c:v>
                </c:pt>
                <c:pt idx="118">
                  <c:v>69.088999999999999</c:v>
                </c:pt>
                <c:pt idx="119">
                  <c:v>70.266999999999996</c:v>
                </c:pt>
                <c:pt idx="120">
                  <c:v>70.466999999999999</c:v>
                </c:pt>
                <c:pt idx="121">
                  <c:v>70.132999999999996</c:v>
                </c:pt>
                <c:pt idx="122">
                  <c:v>72</c:v>
                </c:pt>
                <c:pt idx="123">
                  <c:v>69.756</c:v>
                </c:pt>
                <c:pt idx="124">
                  <c:v>70.444000000000003</c:v>
                </c:pt>
                <c:pt idx="125">
                  <c:v>69.778000000000006</c:v>
                </c:pt>
                <c:pt idx="126">
                  <c:v>69.822000000000003</c:v>
                </c:pt>
                <c:pt idx="127">
                  <c:v>70.533000000000001</c:v>
                </c:pt>
                <c:pt idx="128">
                  <c:v>70.221999999999994</c:v>
                </c:pt>
                <c:pt idx="129">
                  <c:v>70.156000000000006</c:v>
                </c:pt>
                <c:pt idx="130">
                  <c:v>68.578000000000003</c:v>
                </c:pt>
                <c:pt idx="131">
                  <c:v>68.156000000000006</c:v>
                </c:pt>
                <c:pt idx="132">
                  <c:v>70.466999999999999</c:v>
                </c:pt>
                <c:pt idx="133">
                  <c:v>68.888999999999996</c:v>
                </c:pt>
                <c:pt idx="134">
                  <c:v>68.043999999999997</c:v>
                </c:pt>
                <c:pt idx="135">
                  <c:v>69.311000000000007</c:v>
                </c:pt>
                <c:pt idx="136">
                  <c:v>67.8</c:v>
                </c:pt>
                <c:pt idx="137">
                  <c:v>69.733000000000004</c:v>
                </c:pt>
                <c:pt idx="138">
                  <c:v>69.888999999999996</c:v>
                </c:pt>
                <c:pt idx="139">
                  <c:v>69.066999999999993</c:v>
                </c:pt>
                <c:pt idx="140">
                  <c:v>69</c:v>
                </c:pt>
                <c:pt idx="141">
                  <c:v>68.555999999999997</c:v>
                </c:pt>
                <c:pt idx="142">
                  <c:v>69.843999999999994</c:v>
                </c:pt>
                <c:pt idx="143">
                  <c:v>69.421999999999997</c:v>
                </c:pt>
                <c:pt idx="144">
                  <c:v>68.599999999999994</c:v>
                </c:pt>
                <c:pt idx="145">
                  <c:v>67.489000000000004</c:v>
                </c:pt>
                <c:pt idx="146">
                  <c:v>69.111000000000004</c:v>
                </c:pt>
                <c:pt idx="147">
                  <c:v>68.710999999999999</c:v>
                </c:pt>
                <c:pt idx="148">
                  <c:v>68.843999999999994</c:v>
                </c:pt>
                <c:pt idx="149">
                  <c:v>68.156000000000006</c:v>
                </c:pt>
                <c:pt idx="150">
                  <c:v>69.332999999999998</c:v>
                </c:pt>
                <c:pt idx="151">
                  <c:v>68.822000000000003</c:v>
                </c:pt>
                <c:pt idx="152">
                  <c:v>69.822000000000003</c:v>
                </c:pt>
                <c:pt idx="153">
                  <c:v>68.066999999999993</c:v>
                </c:pt>
                <c:pt idx="154">
                  <c:v>67.688999999999993</c:v>
                </c:pt>
                <c:pt idx="155">
                  <c:v>67.733000000000004</c:v>
                </c:pt>
                <c:pt idx="156">
                  <c:v>68.378</c:v>
                </c:pt>
                <c:pt idx="157">
                  <c:v>67.933000000000007</c:v>
                </c:pt>
                <c:pt idx="158">
                  <c:v>67.688999999999993</c:v>
                </c:pt>
                <c:pt idx="159">
                  <c:v>66.778000000000006</c:v>
                </c:pt>
                <c:pt idx="160">
                  <c:v>68.289000000000001</c:v>
                </c:pt>
                <c:pt idx="161">
                  <c:v>67.111000000000004</c:v>
                </c:pt>
                <c:pt idx="162">
                  <c:v>67.289000000000001</c:v>
                </c:pt>
                <c:pt idx="163">
                  <c:v>68.867000000000004</c:v>
                </c:pt>
                <c:pt idx="164">
                  <c:v>67.555999999999997</c:v>
                </c:pt>
                <c:pt idx="165">
                  <c:v>68.022000000000006</c:v>
                </c:pt>
                <c:pt idx="166">
                  <c:v>68.2</c:v>
                </c:pt>
                <c:pt idx="167">
                  <c:v>68.244</c:v>
                </c:pt>
                <c:pt idx="168">
                  <c:v>69.132999999999996</c:v>
                </c:pt>
                <c:pt idx="169">
                  <c:v>67.088999999999999</c:v>
                </c:pt>
                <c:pt idx="170">
                  <c:v>68.2</c:v>
                </c:pt>
                <c:pt idx="171">
                  <c:v>67.911000000000001</c:v>
                </c:pt>
                <c:pt idx="172">
                  <c:v>67.289000000000001</c:v>
                </c:pt>
                <c:pt idx="173">
                  <c:v>67.332999999999998</c:v>
                </c:pt>
                <c:pt idx="174">
                  <c:v>67.822000000000003</c:v>
                </c:pt>
                <c:pt idx="175">
                  <c:v>67.733000000000004</c:v>
                </c:pt>
                <c:pt idx="176">
                  <c:v>67.867000000000004</c:v>
                </c:pt>
                <c:pt idx="177">
                  <c:v>67.555999999999997</c:v>
                </c:pt>
                <c:pt idx="178">
                  <c:v>66.489000000000004</c:v>
                </c:pt>
                <c:pt idx="179">
                  <c:v>66.355999999999995</c:v>
                </c:pt>
                <c:pt idx="180">
                  <c:v>68.778000000000006</c:v>
                </c:pt>
                <c:pt idx="181">
                  <c:v>68.332999999999998</c:v>
                </c:pt>
                <c:pt idx="182">
                  <c:v>67.778000000000006</c:v>
                </c:pt>
                <c:pt idx="183">
                  <c:v>67.022000000000006</c:v>
                </c:pt>
                <c:pt idx="184">
                  <c:v>67.956000000000003</c:v>
                </c:pt>
                <c:pt idx="185">
                  <c:v>69.466999999999999</c:v>
                </c:pt>
                <c:pt idx="186">
                  <c:v>67.822000000000003</c:v>
                </c:pt>
                <c:pt idx="187">
                  <c:v>68.444000000000003</c:v>
                </c:pt>
                <c:pt idx="188">
                  <c:v>67.066999999999993</c:v>
                </c:pt>
                <c:pt idx="189">
                  <c:v>68.177999999999997</c:v>
                </c:pt>
                <c:pt idx="190">
                  <c:v>67.667000000000002</c:v>
                </c:pt>
                <c:pt idx="191">
                  <c:v>68.088999999999999</c:v>
                </c:pt>
                <c:pt idx="192">
                  <c:v>68.421999999999997</c:v>
                </c:pt>
                <c:pt idx="193">
                  <c:v>66.843999999999994</c:v>
                </c:pt>
                <c:pt idx="194">
                  <c:v>66.733000000000004</c:v>
                </c:pt>
                <c:pt idx="195">
                  <c:v>67.911000000000001</c:v>
                </c:pt>
                <c:pt idx="196">
                  <c:v>67.266999999999996</c:v>
                </c:pt>
                <c:pt idx="197">
                  <c:v>67.244</c:v>
                </c:pt>
                <c:pt idx="198">
                  <c:v>67.956000000000003</c:v>
                </c:pt>
                <c:pt idx="199">
                  <c:v>69.311000000000007</c:v>
                </c:pt>
                <c:pt idx="200">
                  <c:v>67.466999999999999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74.522728101698121</c:v>
                </c:pt>
                <c:pt idx="1">
                  <c:v>74.905636446073899</c:v>
                </c:pt>
                <c:pt idx="2">
                  <c:v>75.288010653970815</c:v>
                </c:pt>
                <c:pt idx="3">
                  <c:v>75.669775042645725</c:v>
                </c:pt>
                <c:pt idx="4">
                  <c:v>76.050844568292362</c:v>
                </c:pt>
                <c:pt idx="5">
                  <c:v>76.431123806211943</c:v>
                </c:pt>
                <c:pt idx="6">
                  <c:v>76.810505852673202</c:v>
                </c:pt>
                <c:pt idx="7">
                  <c:v>77.188871157647952</c:v>
                </c:pt>
                <c:pt idx="8">
                  <c:v>77.566086307690213</c:v>
                </c:pt>
                <c:pt idx="9">
                  <c:v>77.942002793899974</c:v>
                </c:pt>
                <c:pt idx="10">
                  <c:v>78.316455823783727</c:v>
                </c:pt>
                <c:pt idx="11">
                  <c:v>78.689263271516396</c:v>
                </c:pt>
                <c:pt idx="12">
                  <c:v>79.060224913529083</c:v>
                </c:pt>
                <c:pt idx="13">
                  <c:v>79.429122172001186</c:v>
                </c:pt>
                <c:pt idx="14">
                  <c:v>79.795718696095975</c:v>
                </c:pt>
                <c:pt idx="15">
                  <c:v>80.159762260086055</c:v>
                </c:pt>
                <c:pt idx="16">
                  <c:v>80.520988661411991</c:v>
                </c:pt>
                <c:pt idx="17">
                  <c:v>80.879128574546939</c:v>
                </c:pt>
                <c:pt idx="18">
                  <c:v>81.233918673721035</c:v>
                </c:pt>
                <c:pt idx="19">
                  <c:v>81.585118794131461</c:v>
                </c:pt>
                <c:pt idx="20">
                  <c:v>81.932537469580296</c:v>
                </c:pt>
                <c:pt idx="21">
                  <c:v>82.276068870769848</c:v>
                </c:pt>
                <c:pt idx="22">
                  <c:v>82.615744968160882</c:v>
                </c:pt>
                <c:pt idx="23">
                  <c:v>82.951807634992861</c:v>
                </c:pt>
                <c:pt idx="24">
                  <c:v>83.28480634454327</c:v>
                </c:pt>
                <c:pt idx="25">
                  <c:v>83.61572802414716</c:v>
                </c:pt>
                <c:pt idx="26">
                  <c:v>83.94616639103414</c:v>
                </c:pt>
                <c:pt idx="27">
                  <c:v>84.278538550789747</c:v>
                </c:pt>
                <c:pt idx="28">
                  <c:v>84.616356579736603</c:v>
                </c:pt>
                <c:pt idx="29">
                  <c:v>84.964560984593405</c:v>
                </c:pt>
                <c:pt idx="30">
                  <c:v>85.329921049375585</c:v>
                </c:pt>
                <c:pt idx="31">
                  <c:v>85.721503840822805</c:v>
                </c:pt>
                <c:pt idx="32">
                  <c:v>86.151208770050502</c:v>
                </c:pt>
                <c:pt idx="33">
                  <c:v>86.634357885809649</c:v>
                </c:pt>
                <c:pt idx="34">
                  <c:v>87.190323412658714</c:v>
                </c:pt>
                <c:pt idx="35">
                  <c:v>87.843163541992169</c:v>
                </c:pt>
                <c:pt idx="36">
                  <c:v>88.622225485372951</c:v>
                </c:pt>
                <c:pt idx="37">
                  <c:v>89.562661969867165</c:v>
                </c:pt>
                <c:pt idx="38">
                  <c:v>90.705794705837846</c:v>
                </c:pt>
                <c:pt idx="39">
                  <c:v>92.099247255290763</c:v>
                </c:pt>
                <c:pt idx="40">
                  <c:v>93.796761852399754</c:v>
                </c:pt>
                <c:pt idx="41">
                  <c:v>95.857611969605884</c:v>
                </c:pt>
                <c:pt idx="42">
                  <c:v>98.345526726104197</c:v>
                </c:pt>
                <c:pt idx="43">
                  <c:v>101.32705637262855</c:v>
                </c:pt>
                <c:pt idx="44">
                  <c:v>104.86933138795169</c:v>
                </c:pt>
                <c:pt idx="45">
                  <c:v>109.03720178502998</c:v>
                </c:pt>
                <c:pt idx="46">
                  <c:v>113.88978763024826</c:v>
                </c:pt>
                <c:pt idx="47">
                  <c:v>119.47652487102198</c:v>
                </c:pt>
                <c:pt idx="48">
                  <c:v>125.83284932907259</c:v>
                </c:pt>
                <c:pt idx="49">
                  <c:v>132.97572180092669</c:v>
                </c:pt>
                <c:pt idx="50">
                  <c:v>140.89925314088418</c:v>
                </c:pt>
                <c:pt idx="51">
                  <c:v>149.5707337858089</c:v>
                </c:pt>
                <c:pt idx="52">
                  <c:v>158.92740103098973</c:v>
                </c:pt>
                <c:pt idx="53">
                  <c:v>168.87428312279019</c:v>
                </c:pt>
                <c:pt idx="54">
                  <c:v>179.28343127252478</c:v>
                </c:pt>
                <c:pt idx="55">
                  <c:v>189.99473574570214</c:v>
                </c:pt>
                <c:pt idx="56">
                  <c:v>200.81800032012256</c:v>
                </c:pt>
                <c:pt idx="57">
                  <c:v>211.53353686833694</c:v>
                </c:pt>
                <c:pt idx="58">
                  <c:v>221.87952548923045</c:v>
                </c:pt>
                <c:pt idx="59">
                  <c:v>231.49082909102836</c:v>
                </c:pt>
                <c:pt idx="60">
                  <c:v>239.72153933192899</c:v>
                </c:pt>
                <c:pt idx="61">
                  <c:v>245.30793265633324</c:v>
                </c:pt>
                <c:pt idx="62">
                  <c:v>246.04105624110304</c:v>
                </c:pt>
                <c:pt idx="63">
                  <c:v>238.99837759057925</c:v>
                </c:pt>
                <c:pt idx="64">
                  <c:v>221.91622660834241</c:v>
                </c:pt>
                <c:pt idx="65">
                  <c:v>195.31261142292783</c:v>
                </c:pt>
                <c:pt idx="66">
                  <c:v>163.56729680130871</c:v>
                </c:pt>
                <c:pt idx="67">
                  <c:v>133.34858258575832</c:v>
                </c:pt>
                <c:pt idx="68">
                  <c:v>110.20062718635468</c:v>
                </c:pt>
                <c:pt idx="69">
                  <c:v>96.097300708213638</c:v>
                </c:pt>
                <c:pt idx="70">
                  <c:v>89.698803046059396</c:v>
                </c:pt>
                <c:pt idx="71">
                  <c:v>88.353337985404167</c:v>
                </c:pt>
                <c:pt idx="72">
                  <c:v>89.835856652090598</c:v>
                </c:pt>
                <c:pt idx="73">
                  <c:v>92.914279257024234</c:v>
                </c:pt>
                <c:pt idx="74">
                  <c:v>97.116581920100231</c:v>
                </c:pt>
                <c:pt idx="75">
                  <c:v>102.34012660994881</c:v>
                </c:pt>
                <c:pt idx="76">
                  <c:v>108.59855691339601</c:v>
                </c:pt>
                <c:pt idx="77">
                  <c:v>115.90973300339846</c:v>
                </c:pt>
                <c:pt idx="78">
                  <c:v>124.25418567815265</c:v>
                </c:pt>
                <c:pt idx="79">
                  <c:v>133.55848415879672</c:v>
                </c:pt>
                <c:pt idx="80">
                  <c:v>143.68682265402759</c:v>
                </c:pt>
                <c:pt idx="81">
                  <c:v>154.43625646604784</c:v>
                </c:pt>
                <c:pt idx="82">
                  <c:v>165.53068543204645</c:v>
                </c:pt>
                <c:pt idx="83">
                  <c:v>176.5963576418311</c:v>
                </c:pt>
                <c:pt idx="84">
                  <c:v>187.07541652438164</c:v>
                </c:pt>
                <c:pt idx="85">
                  <c:v>196.01905319749093</c:v>
                </c:pt>
                <c:pt idx="86">
                  <c:v>201.78879968897704</c:v>
                </c:pt>
                <c:pt idx="87">
                  <c:v>201.96742772369436</c:v>
                </c:pt>
                <c:pt idx="88">
                  <c:v>194.03184509661048</c:v>
                </c:pt>
                <c:pt idx="89">
                  <c:v>176.96917071298327</c:v>
                </c:pt>
                <c:pt idx="90">
                  <c:v>152.84929037363969</c:v>
                </c:pt>
                <c:pt idx="91">
                  <c:v>126.65325350557609</c:v>
                </c:pt>
                <c:pt idx="92">
                  <c:v>103.89856705426278</c:v>
                </c:pt>
                <c:pt idx="93">
                  <c:v>87.857148050287748</c:v>
                </c:pt>
                <c:pt idx="94">
                  <c:v>78.609424083998235</c:v>
                </c:pt>
                <c:pt idx="95">
                  <c:v>74.21478342226942</c:v>
                </c:pt>
                <c:pt idx="96">
                  <c:v>72.460616085639529</c:v>
                </c:pt>
                <c:pt idx="97">
                  <c:v>71.83580596388714</c:v>
                </c:pt>
                <c:pt idx="98">
                  <c:v>71.598237902484371</c:v>
                </c:pt>
                <c:pt idx="99">
                  <c:v>71.470016706464548</c:v>
                </c:pt>
                <c:pt idx="100">
                  <c:v>71.369526929958212</c:v>
                </c:pt>
                <c:pt idx="101">
                  <c:v>71.277544345782104</c:v>
                </c:pt>
                <c:pt idx="102">
                  <c:v>71.190241314228146</c:v>
                </c:pt>
                <c:pt idx="103">
                  <c:v>71.106800869087536</c:v>
                </c:pt>
                <c:pt idx="104">
                  <c:v>71.026888281543748</c:v>
                </c:pt>
                <c:pt idx="105">
                  <c:v>70.950243900251465</c:v>
                </c:pt>
                <c:pt idx="106">
                  <c:v>70.876630354136097</c:v>
                </c:pt>
                <c:pt idx="107">
                  <c:v>70.80582642661328</c:v>
                </c:pt>
                <c:pt idx="108">
                  <c:v>70.737625822232729</c:v>
                </c:pt>
                <c:pt idx="109">
                  <c:v>70.671836348392105</c:v>
                </c:pt>
                <c:pt idx="110">
                  <c:v>70.608279135854204</c:v>
                </c:pt>
                <c:pt idx="111">
                  <c:v>70.546787878060883</c:v>
                </c:pt>
                <c:pt idx="112">
                  <c:v>70.487208092765826</c:v>
                </c:pt>
                <c:pt idx="113">
                  <c:v>70.429396409702477</c:v>
                </c:pt>
                <c:pt idx="114">
                  <c:v>70.373219887056919</c:v>
                </c:pt>
                <c:pt idx="115">
                  <c:v>70.318555358681095</c:v>
                </c:pt>
                <c:pt idx="116">
                  <c:v>70.265288813291463</c:v>
                </c:pt>
                <c:pt idx="117">
                  <c:v>70.213314806334353</c:v>
                </c:pt>
                <c:pt idx="118">
                  <c:v>70.162535904743933</c:v>
                </c:pt>
                <c:pt idx="119">
                  <c:v>70.112862164452906</c:v>
                </c:pt>
                <c:pt idx="120">
                  <c:v>70.064210640228737</c:v>
                </c:pt>
                <c:pt idx="121">
                  <c:v>70.016504927182865</c:v>
                </c:pt>
                <c:pt idx="122">
                  <c:v>69.969674733128969</c:v>
                </c:pt>
                <c:pt idx="123">
                  <c:v>69.923655480837638</c:v>
                </c:pt>
                <c:pt idx="124">
                  <c:v>69.878387939138605</c:v>
                </c:pt>
                <c:pt idx="125">
                  <c:v>69.833817881755095</c:v>
                </c:pt>
                <c:pt idx="126">
                  <c:v>69.789895772705066</c:v>
                </c:pt>
                <c:pt idx="127">
                  <c:v>69.746576477069851</c:v>
                </c:pt>
                <c:pt idx="128">
                  <c:v>69.703818995904186</c:v>
                </c:pt>
                <c:pt idx="129">
                  <c:v>69.661586224038089</c:v>
                </c:pt>
                <c:pt idx="130">
                  <c:v>69.619844729496577</c:v>
                </c:pt>
                <c:pt idx="131">
                  <c:v>69.578564553231928</c:v>
                </c:pt>
                <c:pt idx="132">
                  <c:v>69.537719027823854</c:v>
                </c:pt>
                <c:pt idx="133">
                  <c:v>69.497284613747098</c:v>
                </c:pt>
                <c:pt idx="134">
                  <c:v>69.457240751735483</c:v>
                </c:pt>
                <c:pt idx="135">
                  <c:v>69.417569729678775</c:v>
                </c:pt>
                <c:pt idx="136">
                  <c:v>69.378256562372698</c:v>
                </c:pt>
                <c:pt idx="137">
                  <c:v>69.339288882302611</c:v>
                </c:pt>
                <c:pt idx="138">
                  <c:v>69.300656839472637</c:v>
                </c:pt>
                <c:pt idx="139">
                  <c:v>69.262353008099481</c:v>
                </c:pt>
                <c:pt idx="140">
                  <c:v>69.224372297771239</c:v>
                </c:pt>
                <c:pt idx="141">
                  <c:v>69.186711866433711</c:v>
                </c:pt>
                <c:pt idx="142">
                  <c:v>69.14937103231415</c:v>
                </c:pt>
                <c:pt idx="143">
                  <c:v>69.112351181637976</c:v>
                </c:pt>
                <c:pt idx="144">
                  <c:v>69.07565566874969</c:v>
                </c:pt>
                <c:pt idx="145">
                  <c:v>69.039289705035543</c:v>
                </c:pt>
                <c:pt idx="146">
                  <c:v>69.003260232886078</c:v>
                </c:pt>
                <c:pt idx="147">
                  <c:v>68.967575780859761</c:v>
                </c:pt>
                <c:pt idx="148">
                  <c:v>68.932246296249488</c:v>
                </c:pt>
                <c:pt idx="149">
                  <c:v>68.897282951448801</c:v>
                </c:pt>
                <c:pt idx="150">
                  <c:v>68.86269792090448</c:v>
                </c:pt>
                <c:pt idx="151">
                  <c:v>68.828504126065823</c:v>
                </c:pt>
                <c:pt idx="152">
                  <c:v>68.794714946633988</c:v>
                </c:pt>
                <c:pt idx="153">
                  <c:v>68.761343897602615</c:v>
                </c:pt>
                <c:pt idx="154">
                  <c:v>68.728404273075995</c:v>
                </c:pt>
                <c:pt idx="155">
                  <c:v>68.695908759640957</c:v>
                </c:pt>
                <c:pt idx="156">
                  <c:v>68.663869024118299</c:v>
                </c:pt>
                <c:pt idx="157">
                  <c:v>68.632295282756417</c:v>
                </c:pt>
                <c:pt idx="158">
                  <c:v>68.601195861246964</c:v>
                </c:pt>
                <c:pt idx="159">
                  <c:v>68.570576757197784</c:v>
                </c:pt>
                <c:pt idx="160">
                  <c:v>68.540441218714321</c:v>
                </c:pt>
                <c:pt idx="161">
                  <c:v>68.510789354322512</c:v>
                </c:pt>
                <c:pt idx="162">
                  <c:v>68.481617790407341</c:v>
                </c:pt>
                <c:pt idx="163">
                  <c:v>68.452919392456266</c:v>
                </c:pt>
                <c:pt idx="164">
                  <c:v>68.424683065530701</c:v>
                </c:pt>
                <c:pt idx="165">
                  <c:v>68.396893647460558</c:v>
                </c:pt>
                <c:pt idx="166">
                  <c:v>68.369531905260231</c:v>
                </c:pt>
                <c:pt idx="167">
                  <c:v>68.342574641301212</c:v>
                </c:pt>
                <c:pt idx="168">
                  <c:v>68.315994911050325</c:v>
                </c:pt>
                <c:pt idx="169">
                  <c:v>68.289762348986983</c:v>
                </c:pt>
                <c:pt idx="170">
                  <c:v>68.263843594020656</c:v>
                </c:pt>
                <c:pt idx="171">
                  <c:v>68.238202800739103</c:v>
                </c:pt>
                <c:pt idx="172">
                  <c:v>68.212802218530598</c:v>
                </c:pt>
                <c:pt idx="173">
                  <c:v>68.187602817376003</c:v>
                </c:pt>
                <c:pt idx="174">
                  <c:v>68.162564937156731</c:v>
                </c:pt>
                <c:pt idx="175">
                  <c:v>68.137648936798684</c:v>
                </c:pt>
                <c:pt idx="176">
                  <c:v>68.112815820471809</c:v>
                </c:pt>
                <c:pt idx="177">
                  <c:v>68.088027820258873</c:v>
                </c:pt>
                <c:pt idx="178">
                  <c:v>68.063248917958049</c:v>
                </c:pt>
                <c:pt idx="179">
                  <c:v>68.038445292681857</c:v>
                </c:pt>
                <c:pt idx="180">
                  <c:v>68.013585685309522</c:v>
                </c:pt>
                <c:pt idx="181">
                  <c:v>67.988641675296861</c:v>
                </c:pt>
                <c:pt idx="182">
                  <c:v>67.963587869541414</c:v>
                </c:pt>
                <c:pt idx="183">
                  <c:v>67.938402006690325</c:v>
                </c:pt>
                <c:pt idx="184">
                  <c:v>67.913064983299577</c:v>
                </c:pt>
                <c:pt idx="185">
                  <c:v>67.8875608105119</c:v>
                </c:pt>
                <c:pt idx="186">
                  <c:v>67.861876511401093</c:v>
                </c:pt>
                <c:pt idx="187">
                  <c:v>67.836001969877358</c:v>
                </c:pt>
                <c:pt idx="188">
                  <c:v>67.809929742149251</c:v>
                </c:pt>
                <c:pt idx="189">
                  <c:v>67.783654841310437</c:v>
                </c:pt>
                <c:pt idx="190">
                  <c:v>67.757174504792374</c:v>
                </c:pt>
                <c:pt idx="191">
                  <c:v>67.73048795332403</c:v>
                </c:pt>
                <c:pt idx="192">
                  <c:v>67.703596148783888</c:v>
                </c:pt>
                <c:pt idx="193">
                  <c:v>67.676501557017275</c:v>
                </c:pt>
                <c:pt idx="194">
                  <c:v>67.649207920401381</c:v>
                </c:pt>
                <c:pt idx="195">
                  <c:v>67.621720043732239</c:v>
                </c:pt>
                <c:pt idx="196">
                  <c:v>67.594043595918635</c:v>
                </c:pt>
                <c:pt idx="197">
                  <c:v>67.566184929022285</c:v>
                </c:pt>
                <c:pt idx="198">
                  <c:v>67.538150915389025</c:v>
                </c:pt>
                <c:pt idx="199">
                  <c:v>67.509948802970939</c:v>
                </c:pt>
                <c:pt idx="200">
                  <c:v>67.481586088435975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74.522728001569476</c:v>
                </c:pt>
                <c:pt idx="1">
                  <c:v>74.905636255238235</c:v>
                </c:pt>
                <c:pt idx="2">
                  <c:v>75.288010293837843</c:v>
                </c:pt>
                <c:pt idx="3">
                  <c:v>75.669774369718212</c:v>
                </c:pt>
                <c:pt idx="4">
                  <c:v>76.050843323273938</c:v>
                </c:pt>
                <c:pt idx="5">
                  <c:v>76.431121525421702</c:v>
                </c:pt>
                <c:pt idx="6">
                  <c:v>76.810501715563873</c:v>
                </c:pt>
                <c:pt idx="7">
                  <c:v>77.18886372727296</c:v>
                </c:pt>
                <c:pt idx="8">
                  <c:v>77.566073093926178</c:v>
                </c:pt>
                <c:pt idx="9">
                  <c:v>77.941979526682772</c:v>
                </c:pt>
                <c:pt idx="10">
                  <c:v>78.316415257574846</c:v>
                </c:pt>
                <c:pt idx="11">
                  <c:v>78.689193241136422</c:v>
                </c:pt>
                <c:pt idx="12">
                  <c:v>79.060105208988404</c:v>
                </c:pt>
                <c:pt idx="13">
                  <c:v>79.428919573210848</c:v>
                </c:pt>
                <c:pt idx="14">
                  <c:v>79.795379176259488</c:v>
                </c:pt>
                <c:pt idx="15">
                  <c:v>80.159198887721061</c:v>
                </c:pt>
                <c:pt idx="16">
                  <c:v>80.520063051475461</c:v>
                </c:pt>
                <c:pt idx="17">
                  <c:v>80.877622790962874</c:v>
                </c:pt>
                <c:pt idx="18">
                  <c:v>81.231493185388544</c:v>
                </c:pt>
                <c:pt idx="19">
                  <c:v>81.581250335979263</c:v>
                </c:pt>
                <c:pt idx="20">
                  <c:v>81.926428348987486</c:v>
                </c:pt>
                <c:pt idx="21">
                  <c:v>82.266516271166552</c:v>
                </c:pt>
                <c:pt idx="22">
                  <c:v>82.600955024047479</c:v>
                </c:pt>
                <c:pt idx="23">
                  <c:v>82.92913439563543</c:v>
                </c:pt>
                <c:pt idx="24">
                  <c:v>83.250390162174071</c:v>
                </c:pt>
                <c:pt idx="25">
                  <c:v>83.564001428382298</c:v>
                </c:pt>
                <c:pt idx="26">
                  <c:v>83.86918829194488</c:v>
                </c:pt>
                <c:pt idx="27">
                  <c:v>84.165109956793543</c:v>
                </c:pt>
                <c:pt idx="28">
                  <c:v>84.450863439439104</c:v>
                </c:pt>
                <c:pt idx="29">
                  <c:v>84.725483032685247</c:v>
                </c:pt>
                <c:pt idx="30">
                  <c:v>84.987940710595183</c:v>
                </c:pt>
                <c:pt idx="31">
                  <c:v>85.237147676420108</c:v>
                </c:pt>
                <c:pt idx="32">
                  <c:v>85.47195726983449</c:v>
                </c:pt>
                <c:pt idx="33">
                  <c:v>85.691169459413814</c:v>
                </c:pt>
                <c:pt idx="34">
                  <c:v>85.893537148659462</c:v>
                </c:pt>
                <c:pt idx="35">
                  <c:v>86.077774516557852</c:v>
                </c:pt>
                <c:pt idx="36">
                  <c:v>86.242567594000974</c:v>
                </c:pt>
                <c:pt idx="37">
                  <c:v>86.386587242705289</c:v>
                </c:pt>
                <c:pt idx="38">
                  <c:v>86.508504651045925</c:v>
                </c:pt>
                <c:pt idx="39">
                  <c:v>86.607009389478833</c:v>
                </c:pt>
                <c:pt idx="40">
                  <c:v>86.680829975815342</c:v>
                </c:pt>
                <c:pt idx="41">
                  <c:v>86.728756787697847</c:v>
                </c:pt>
                <c:pt idx="42">
                  <c:v>86.749667028071926</c:v>
                </c:pt>
                <c:pt idx="43">
                  <c:v>86.742551303246984</c:v>
                </c:pt>
                <c:pt idx="44">
                  <c:v>86.706541218667581</c:v>
                </c:pt>
                <c:pt idx="45">
                  <c:v>86.640937243652488</c:v>
                </c:pt>
                <c:pt idx="46">
                  <c:v>86.545235954265237</c:v>
                </c:pt>
                <c:pt idx="47">
                  <c:v>86.419155646082558</c:v>
                </c:pt>
                <c:pt idx="48">
                  <c:v>86.262659229678647</c:v>
                </c:pt>
                <c:pt idx="49">
                  <c:v>86.075973294433254</c:v>
                </c:pt>
                <c:pt idx="50">
                  <c:v>85.859602262044007</c:v>
                </c:pt>
                <c:pt idx="51">
                  <c:v>85.614336657392997</c:v>
                </c:pt>
                <c:pt idx="52">
                  <c:v>85.341254703381793</c:v>
                </c:pt>
                <c:pt idx="53">
                  <c:v>85.041716693717618</c:v>
                </c:pt>
                <c:pt idx="54">
                  <c:v>84.717351902078278</c:v>
                </c:pt>
                <c:pt idx="55">
                  <c:v>84.370038129576656</c:v>
                </c:pt>
                <c:pt idx="56">
                  <c:v>84.001874351523611</c:v>
                </c:pt>
                <c:pt idx="57">
                  <c:v>83.61514727238638</c:v>
                </c:pt>
                <c:pt idx="58">
                  <c:v>83.212292907281963</c:v>
                </c:pt>
                <c:pt idx="59">
                  <c:v>82.795854554566034</c:v>
                </c:pt>
                <c:pt idx="60">
                  <c:v>82.368438687682826</c:v>
                </c:pt>
                <c:pt idx="61">
                  <c:v>81.932670363610086</c:v>
                </c:pt>
                <c:pt idx="62">
                  <c:v>81.491149716964003</c:v>
                </c:pt>
                <c:pt idx="63">
                  <c:v>81.046410989022675</c:v>
                </c:pt>
                <c:pt idx="64">
                  <c:v>80.600885343341133</c:v>
                </c:pt>
                <c:pt idx="65">
                  <c:v>80.156868463922692</c:v>
                </c:pt>
                <c:pt idx="66">
                  <c:v>79.716493641107121</c:v>
                </c:pt>
                <c:pt idx="67">
                  <c:v>79.281710748139687</c:v>
                </c:pt>
                <c:pt idx="68">
                  <c:v>78.854271219733832</c:v>
                </c:pt>
                <c:pt idx="69">
                  <c:v>78.435718881065043</c:v>
                </c:pt>
                <c:pt idx="70">
                  <c:v>78.027386254865164</c:v>
                </c:pt>
                <c:pt idx="71">
                  <c:v>77.630395803568604</c:v>
                </c:pt>
                <c:pt idx="72">
                  <c:v>77.245665445571177</c:v>
                </c:pt>
                <c:pt idx="73">
                  <c:v>76.873917617912625</c:v>
                </c:pt>
                <c:pt idx="74">
                  <c:v>76.51569113696641</c:v>
                </c:pt>
                <c:pt idx="75">
                  <c:v>76.171355126631937</c:v>
                </c:pt>
                <c:pt idx="76">
                  <c:v>75.841124331517946</c:v>
                </c:pt>
                <c:pt idx="77">
                  <c:v>75.52507520194014</c:v>
                </c:pt>
                <c:pt idx="78">
                  <c:v>75.22316222001885</c:v>
                </c:pt>
                <c:pt idx="79">
                  <c:v>74.9352340245931</c:v>
                </c:pt>
                <c:pt idx="80">
                  <c:v>74.661048981221853</c:v>
                </c:pt>
                <c:pt idx="81">
                  <c:v>74.400289927780236</c:v>
                </c:pt>
                <c:pt idx="82">
                  <c:v>74.152577902997635</c:v>
                </c:pt>
                <c:pt idx="83">
                  <c:v>73.917484732835788</c:v>
                </c:pt>
                <c:pt idx="84">
                  <c:v>73.694544406988811</c:v>
                </c:pt>
                <c:pt idx="85">
                  <c:v>73.483263224899929</c:v>
                </c:pt>
                <c:pt idx="86">
                  <c:v>73.283128727994807</c:v>
                </c:pt>
                <c:pt idx="87">
                  <c:v>73.093617463178589</c:v>
                </c:pt>
                <c:pt idx="88">
                  <c:v>72.914201643090578</c:v>
                </c:pt>
                <c:pt idx="89">
                  <c:v>72.744354782323384</c:v>
                </c:pt>
                <c:pt idx="90">
                  <c:v>72.58355639694652</c:v>
                </c:pt>
                <c:pt idx="91">
                  <c:v>72.431295858333499</c:v>
                </c:pt>
                <c:pt idx="92">
                  <c:v>72.287075492467849</c:v>
                </c:pt>
                <c:pt idx="93">
                  <c:v>72.150413013474335</c:v>
                </c:pt>
                <c:pt idx="94">
                  <c:v>72.020843375828989</c:v>
                </c:pt>
                <c:pt idx="95">
                  <c:v>71.897920124157039</c:v>
                </c:pt>
                <c:pt idx="96">
                  <c:v>71.781216313231539</c:v>
                </c:pt>
                <c:pt idx="97">
                  <c:v>71.670325064118856</c:v>
                </c:pt>
                <c:pt idx="98">
                  <c:v>71.564859815681643</c:v>
                </c:pt>
                <c:pt idx="99">
                  <c:v>71.464454324058735</c:v>
                </c:pt>
                <c:pt idx="100">
                  <c:v>71.36876245644801</c:v>
                </c:pt>
                <c:pt idx="101">
                  <c:v>71.277457819625482</c:v>
                </c:pt>
                <c:pt idx="102">
                  <c:v>71.190233258200095</c:v>
                </c:pt>
                <c:pt idx="103">
                  <c:v>71.1068002526589</c:v>
                </c:pt>
                <c:pt idx="104">
                  <c:v>71.026888242808582</c:v>
                </c:pt>
                <c:pt idx="105">
                  <c:v>70.950243898253817</c:v>
                </c:pt>
                <c:pt idx="106">
                  <c:v>70.876630354051585</c:v>
                </c:pt>
                <c:pt idx="107">
                  <c:v>70.805826426610352</c:v>
                </c:pt>
                <c:pt idx="108">
                  <c:v>70.737625822232644</c:v>
                </c:pt>
                <c:pt idx="109">
                  <c:v>70.671836348392105</c:v>
                </c:pt>
                <c:pt idx="110">
                  <c:v>70.608279135854204</c:v>
                </c:pt>
                <c:pt idx="111">
                  <c:v>70.546787878060883</c:v>
                </c:pt>
                <c:pt idx="112">
                  <c:v>70.487208092765826</c:v>
                </c:pt>
                <c:pt idx="113">
                  <c:v>70.429396409702477</c:v>
                </c:pt>
                <c:pt idx="114">
                  <c:v>70.373219887056919</c:v>
                </c:pt>
                <c:pt idx="115">
                  <c:v>70.318555358681095</c:v>
                </c:pt>
                <c:pt idx="116">
                  <c:v>70.265288813291463</c:v>
                </c:pt>
                <c:pt idx="117">
                  <c:v>70.213314806334353</c:v>
                </c:pt>
                <c:pt idx="118">
                  <c:v>70.162535904743933</c:v>
                </c:pt>
                <c:pt idx="119">
                  <c:v>70.112862164452906</c:v>
                </c:pt>
                <c:pt idx="120">
                  <c:v>70.064210640228737</c:v>
                </c:pt>
                <c:pt idx="121">
                  <c:v>70.016504927182865</c:v>
                </c:pt>
                <c:pt idx="122">
                  <c:v>69.969674733128969</c:v>
                </c:pt>
                <c:pt idx="123">
                  <c:v>69.923655480837638</c:v>
                </c:pt>
                <c:pt idx="124">
                  <c:v>69.878387939138605</c:v>
                </c:pt>
                <c:pt idx="125">
                  <c:v>69.833817881755095</c:v>
                </c:pt>
                <c:pt idx="126">
                  <c:v>69.789895772705066</c:v>
                </c:pt>
                <c:pt idx="127">
                  <c:v>69.746576477069851</c:v>
                </c:pt>
                <c:pt idx="128">
                  <c:v>69.703818995904186</c:v>
                </c:pt>
                <c:pt idx="129">
                  <c:v>69.661586224038089</c:v>
                </c:pt>
                <c:pt idx="130">
                  <c:v>69.619844729496577</c:v>
                </c:pt>
                <c:pt idx="131">
                  <c:v>69.578564553231928</c:v>
                </c:pt>
                <c:pt idx="132">
                  <c:v>69.537719027823854</c:v>
                </c:pt>
                <c:pt idx="133">
                  <c:v>69.497284613747098</c:v>
                </c:pt>
                <c:pt idx="134">
                  <c:v>69.457240751735483</c:v>
                </c:pt>
                <c:pt idx="135">
                  <c:v>69.417569729678775</c:v>
                </c:pt>
                <c:pt idx="136">
                  <c:v>69.378256562372698</c:v>
                </c:pt>
                <c:pt idx="137">
                  <c:v>69.339288882302611</c:v>
                </c:pt>
                <c:pt idx="138">
                  <c:v>69.300656839472637</c:v>
                </c:pt>
                <c:pt idx="139">
                  <c:v>69.262353008099481</c:v>
                </c:pt>
                <c:pt idx="140">
                  <c:v>69.224372297771239</c:v>
                </c:pt>
                <c:pt idx="141">
                  <c:v>69.186711866433711</c:v>
                </c:pt>
                <c:pt idx="142">
                  <c:v>69.14937103231415</c:v>
                </c:pt>
                <c:pt idx="143">
                  <c:v>69.112351181637976</c:v>
                </c:pt>
                <c:pt idx="144">
                  <c:v>69.07565566874969</c:v>
                </c:pt>
                <c:pt idx="145">
                  <c:v>69.039289705035543</c:v>
                </c:pt>
                <c:pt idx="146">
                  <c:v>69.003260232886078</c:v>
                </c:pt>
                <c:pt idx="147">
                  <c:v>68.967575780859761</c:v>
                </c:pt>
                <c:pt idx="148">
                  <c:v>68.932246296249488</c:v>
                </c:pt>
                <c:pt idx="149">
                  <c:v>68.897282951448801</c:v>
                </c:pt>
                <c:pt idx="150">
                  <c:v>68.86269792090448</c:v>
                </c:pt>
                <c:pt idx="151">
                  <c:v>68.828504126065823</c:v>
                </c:pt>
                <c:pt idx="152">
                  <c:v>68.794714946633988</c:v>
                </c:pt>
                <c:pt idx="153">
                  <c:v>68.761343897602615</c:v>
                </c:pt>
                <c:pt idx="154">
                  <c:v>68.728404273075995</c:v>
                </c:pt>
                <c:pt idx="155">
                  <c:v>68.695908759640957</c:v>
                </c:pt>
                <c:pt idx="156">
                  <c:v>68.663869024118299</c:v>
                </c:pt>
                <c:pt idx="157">
                  <c:v>68.632295282756417</c:v>
                </c:pt>
                <c:pt idx="158">
                  <c:v>68.601195861246964</c:v>
                </c:pt>
                <c:pt idx="159">
                  <c:v>68.570576757197784</c:v>
                </c:pt>
                <c:pt idx="160">
                  <c:v>68.540441218714321</c:v>
                </c:pt>
                <c:pt idx="161">
                  <c:v>68.510789354322512</c:v>
                </c:pt>
                <c:pt idx="162">
                  <c:v>68.481617790407341</c:v>
                </c:pt>
                <c:pt idx="163">
                  <c:v>68.452919392456266</c:v>
                </c:pt>
                <c:pt idx="164">
                  <c:v>68.424683065530701</c:v>
                </c:pt>
                <c:pt idx="165">
                  <c:v>68.396893647460558</c:v>
                </c:pt>
                <c:pt idx="166">
                  <c:v>68.369531905260231</c:v>
                </c:pt>
                <c:pt idx="167">
                  <c:v>68.342574641301212</c:v>
                </c:pt>
                <c:pt idx="168">
                  <c:v>68.315994911050325</c:v>
                </c:pt>
                <c:pt idx="169">
                  <c:v>68.289762348986983</c:v>
                </c:pt>
                <c:pt idx="170">
                  <c:v>68.263843594020656</c:v>
                </c:pt>
                <c:pt idx="171">
                  <c:v>68.238202800739103</c:v>
                </c:pt>
                <c:pt idx="172">
                  <c:v>68.212802218530598</c:v>
                </c:pt>
                <c:pt idx="173">
                  <c:v>68.187602817376003</c:v>
                </c:pt>
                <c:pt idx="174">
                  <c:v>68.162564937156731</c:v>
                </c:pt>
                <c:pt idx="175">
                  <c:v>68.137648936798684</c:v>
                </c:pt>
                <c:pt idx="176">
                  <c:v>68.112815820471809</c:v>
                </c:pt>
                <c:pt idx="177">
                  <c:v>68.088027820258873</c:v>
                </c:pt>
                <c:pt idx="178">
                  <c:v>68.063248917958049</c:v>
                </c:pt>
                <c:pt idx="179">
                  <c:v>68.038445292681857</c:v>
                </c:pt>
                <c:pt idx="180">
                  <c:v>68.013585685309522</c:v>
                </c:pt>
                <c:pt idx="181">
                  <c:v>67.988641675296861</c:v>
                </c:pt>
                <c:pt idx="182">
                  <c:v>67.963587869541414</c:v>
                </c:pt>
                <c:pt idx="183">
                  <c:v>67.938402006690325</c:v>
                </c:pt>
                <c:pt idx="184">
                  <c:v>67.913064983299577</c:v>
                </c:pt>
                <c:pt idx="185">
                  <c:v>67.8875608105119</c:v>
                </c:pt>
                <c:pt idx="186">
                  <c:v>67.861876511401093</c:v>
                </c:pt>
                <c:pt idx="187">
                  <c:v>67.836001969877358</c:v>
                </c:pt>
                <c:pt idx="188">
                  <c:v>67.809929742149251</c:v>
                </c:pt>
                <c:pt idx="189">
                  <c:v>67.783654841310437</c:v>
                </c:pt>
                <c:pt idx="190">
                  <c:v>67.757174504792374</c:v>
                </c:pt>
                <c:pt idx="191">
                  <c:v>67.73048795332403</c:v>
                </c:pt>
                <c:pt idx="192">
                  <c:v>67.703596148783888</c:v>
                </c:pt>
                <c:pt idx="193">
                  <c:v>67.676501557017275</c:v>
                </c:pt>
                <c:pt idx="194">
                  <c:v>67.649207920401381</c:v>
                </c:pt>
                <c:pt idx="195">
                  <c:v>67.621720043732239</c:v>
                </c:pt>
                <c:pt idx="196">
                  <c:v>67.594043595918635</c:v>
                </c:pt>
                <c:pt idx="197">
                  <c:v>67.566184929022285</c:v>
                </c:pt>
                <c:pt idx="198">
                  <c:v>67.538150915389025</c:v>
                </c:pt>
                <c:pt idx="199">
                  <c:v>67.509948802970939</c:v>
                </c:pt>
                <c:pt idx="200">
                  <c:v>67.481586088435975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76.578000000000003</c:v>
                </c:pt>
                <c:pt idx="1">
                  <c:v>77.822000000000003</c:v>
                </c:pt>
                <c:pt idx="2">
                  <c:v>76.888999999999996</c:v>
                </c:pt>
                <c:pt idx="3">
                  <c:v>78.710999999999999</c:v>
                </c:pt>
                <c:pt idx="4">
                  <c:v>78.244</c:v>
                </c:pt>
                <c:pt idx="5">
                  <c:v>79.266999999999996</c:v>
                </c:pt>
                <c:pt idx="6">
                  <c:v>78.956000000000003</c:v>
                </c:pt>
                <c:pt idx="7">
                  <c:v>78.644000000000005</c:v>
                </c:pt>
                <c:pt idx="8">
                  <c:v>78.378</c:v>
                </c:pt>
                <c:pt idx="9">
                  <c:v>77.355999999999995</c:v>
                </c:pt>
                <c:pt idx="10">
                  <c:v>78.977999999999994</c:v>
                </c:pt>
                <c:pt idx="11">
                  <c:v>78.510999999999996</c:v>
                </c:pt>
                <c:pt idx="12">
                  <c:v>78.977999999999994</c:v>
                </c:pt>
                <c:pt idx="13">
                  <c:v>78.510999999999996</c:v>
                </c:pt>
                <c:pt idx="14">
                  <c:v>78.289000000000001</c:v>
                </c:pt>
                <c:pt idx="15">
                  <c:v>80.043999999999997</c:v>
                </c:pt>
                <c:pt idx="16">
                  <c:v>78.2</c:v>
                </c:pt>
                <c:pt idx="17">
                  <c:v>79.489000000000004</c:v>
                </c:pt>
                <c:pt idx="18">
                  <c:v>79.510999999999996</c:v>
                </c:pt>
                <c:pt idx="19">
                  <c:v>79.355999999999995</c:v>
                </c:pt>
                <c:pt idx="20">
                  <c:v>80.756</c:v>
                </c:pt>
                <c:pt idx="21">
                  <c:v>78.510999999999996</c:v>
                </c:pt>
                <c:pt idx="22">
                  <c:v>80.400000000000006</c:v>
                </c:pt>
                <c:pt idx="23">
                  <c:v>80.132999999999996</c:v>
                </c:pt>
                <c:pt idx="24">
                  <c:v>79.843999999999994</c:v>
                </c:pt>
                <c:pt idx="25">
                  <c:v>81.266999999999996</c:v>
                </c:pt>
                <c:pt idx="26">
                  <c:v>82.6</c:v>
                </c:pt>
                <c:pt idx="27">
                  <c:v>82.156000000000006</c:v>
                </c:pt>
                <c:pt idx="28">
                  <c:v>82.332999999999998</c:v>
                </c:pt>
                <c:pt idx="29">
                  <c:v>81.066999999999993</c:v>
                </c:pt>
                <c:pt idx="30">
                  <c:v>84.355999999999995</c:v>
                </c:pt>
                <c:pt idx="31">
                  <c:v>83.2</c:v>
                </c:pt>
                <c:pt idx="32">
                  <c:v>83.644000000000005</c:v>
                </c:pt>
                <c:pt idx="33">
                  <c:v>85.156000000000006</c:v>
                </c:pt>
                <c:pt idx="34">
                  <c:v>85.867000000000004</c:v>
                </c:pt>
                <c:pt idx="35">
                  <c:v>86</c:v>
                </c:pt>
                <c:pt idx="36">
                  <c:v>88.088999999999999</c:v>
                </c:pt>
                <c:pt idx="37">
                  <c:v>86.956000000000003</c:v>
                </c:pt>
                <c:pt idx="38">
                  <c:v>88.867000000000004</c:v>
                </c:pt>
                <c:pt idx="39">
                  <c:v>91.2</c:v>
                </c:pt>
                <c:pt idx="40">
                  <c:v>91.378</c:v>
                </c:pt>
                <c:pt idx="41">
                  <c:v>92.332999999999998</c:v>
                </c:pt>
                <c:pt idx="42">
                  <c:v>93.778000000000006</c:v>
                </c:pt>
                <c:pt idx="43">
                  <c:v>95.132999999999996</c:v>
                </c:pt>
                <c:pt idx="44">
                  <c:v>97.289000000000001</c:v>
                </c:pt>
                <c:pt idx="45">
                  <c:v>101.77800000000001</c:v>
                </c:pt>
                <c:pt idx="46">
                  <c:v>103.02200000000001</c:v>
                </c:pt>
                <c:pt idx="47">
                  <c:v>109.2</c:v>
                </c:pt>
                <c:pt idx="48">
                  <c:v>116.111</c:v>
                </c:pt>
                <c:pt idx="49">
                  <c:v>127.84399999999999</c:v>
                </c:pt>
                <c:pt idx="50">
                  <c:v>140.13300000000001</c:v>
                </c:pt>
                <c:pt idx="51">
                  <c:v>153.4</c:v>
                </c:pt>
                <c:pt idx="52">
                  <c:v>167.93299999999999</c:v>
                </c:pt>
                <c:pt idx="53">
                  <c:v>182.333</c:v>
                </c:pt>
                <c:pt idx="54">
                  <c:v>198.267</c:v>
                </c:pt>
                <c:pt idx="55">
                  <c:v>209.86699999999999</c:v>
                </c:pt>
                <c:pt idx="56">
                  <c:v>220.6</c:v>
                </c:pt>
                <c:pt idx="57">
                  <c:v>227.822</c:v>
                </c:pt>
                <c:pt idx="58">
                  <c:v>234.667</c:v>
                </c:pt>
                <c:pt idx="59">
                  <c:v>239.71100000000001</c:v>
                </c:pt>
                <c:pt idx="60">
                  <c:v>242.04400000000001</c:v>
                </c:pt>
                <c:pt idx="61">
                  <c:v>240.71100000000001</c:v>
                </c:pt>
                <c:pt idx="62">
                  <c:v>234.95599999999999</c:v>
                </c:pt>
                <c:pt idx="63">
                  <c:v>224.46700000000001</c:v>
                </c:pt>
                <c:pt idx="64">
                  <c:v>201.2</c:v>
                </c:pt>
                <c:pt idx="65">
                  <c:v>159.97800000000001</c:v>
                </c:pt>
                <c:pt idx="66">
                  <c:v>115.4</c:v>
                </c:pt>
                <c:pt idx="67">
                  <c:v>88.710999999999999</c:v>
                </c:pt>
                <c:pt idx="68">
                  <c:v>81.688999999999993</c:v>
                </c:pt>
                <c:pt idx="69">
                  <c:v>81.221999999999994</c:v>
                </c:pt>
                <c:pt idx="70">
                  <c:v>83.289000000000001</c:v>
                </c:pt>
                <c:pt idx="71">
                  <c:v>85.022000000000006</c:v>
                </c:pt>
                <c:pt idx="72">
                  <c:v>86.756</c:v>
                </c:pt>
                <c:pt idx="73">
                  <c:v>90.444000000000003</c:v>
                </c:pt>
                <c:pt idx="74">
                  <c:v>95.667000000000002</c:v>
                </c:pt>
                <c:pt idx="75">
                  <c:v>105.4</c:v>
                </c:pt>
                <c:pt idx="76">
                  <c:v>114.4</c:v>
                </c:pt>
                <c:pt idx="77">
                  <c:v>125.911</c:v>
                </c:pt>
                <c:pt idx="78">
                  <c:v>139.71100000000001</c:v>
                </c:pt>
                <c:pt idx="79">
                  <c:v>151.84399999999999</c:v>
                </c:pt>
                <c:pt idx="80">
                  <c:v>163.64400000000001</c:v>
                </c:pt>
                <c:pt idx="81">
                  <c:v>174.11099999999999</c:v>
                </c:pt>
                <c:pt idx="82">
                  <c:v>183.4</c:v>
                </c:pt>
                <c:pt idx="83">
                  <c:v>188.8</c:v>
                </c:pt>
                <c:pt idx="84">
                  <c:v>193.95599999999999</c:v>
                </c:pt>
                <c:pt idx="85">
                  <c:v>196.64400000000001</c:v>
                </c:pt>
                <c:pt idx="86">
                  <c:v>194.8</c:v>
                </c:pt>
                <c:pt idx="87">
                  <c:v>187.511</c:v>
                </c:pt>
                <c:pt idx="88">
                  <c:v>171.97800000000001</c:v>
                </c:pt>
                <c:pt idx="89">
                  <c:v>141.911</c:v>
                </c:pt>
                <c:pt idx="90">
                  <c:v>105.8</c:v>
                </c:pt>
                <c:pt idx="91">
                  <c:v>77.843999999999994</c:v>
                </c:pt>
                <c:pt idx="92">
                  <c:v>73.177999999999997</c:v>
                </c:pt>
                <c:pt idx="93">
                  <c:v>71.332999999999998</c:v>
                </c:pt>
                <c:pt idx="94">
                  <c:v>72.489000000000004</c:v>
                </c:pt>
                <c:pt idx="95">
                  <c:v>70.688999999999993</c:v>
                </c:pt>
                <c:pt idx="96">
                  <c:v>72.867000000000004</c:v>
                </c:pt>
                <c:pt idx="97">
                  <c:v>71.778000000000006</c:v>
                </c:pt>
                <c:pt idx="98">
                  <c:v>74.066999999999993</c:v>
                </c:pt>
                <c:pt idx="99">
                  <c:v>72.533000000000001</c:v>
                </c:pt>
                <c:pt idx="100">
                  <c:v>74.688999999999993</c:v>
                </c:pt>
                <c:pt idx="101">
                  <c:v>72.111000000000004</c:v>
                </c:pt>
                <c:pt idx="102">
                  <c:v>72.911000000000001</c:v>
                </c:pt>
                <c:pt idx="103">
                  <c:v>72</c:v>
                </c:pt>
                <c:pt idx="104">
                  <c:v>73.022000000000006</c:v>
                </c:pt>
                <c:pt idx="105">
                  <c:v>72.355999999999995</c:v>
                </c:pt>
                <c:pt idx="106">
                  <c:v>72.578000000000003</c:v>
                </c:pt>
                <c:pt idx="107">
                  <c:v>73.933000000000007</c:v>
                </c:pt>
                <c:pt idx="108">
                  <c:v>73.533000000000001</c:v>
                </c:pt>
                <c:pt idx="109">
                  <c:v>73.088999999999999</c:v>
                </c:pt>
                <c:pt idx="110">
                  <c:v>73.578000000000003</c:v>
                </c:pt>
                <c:pt idx="111">
                  <c:v>73.733000000000004</c:v>
                </c:pt>
                <c:pt idx="112">
                  <c:v>71.933000000000007</c:v>
                </c:pt>
                <c:pt idx="113">
                  <c:v>73</c:v>
                </c:pt>
                <c:pt idx="114">
                  <c:v>71.843999999999994</c:v>
                </c:pt>
                <c:pt idx="115">
                  <c:v>73.533000000000001</c:v>
                </c:pt>
                <c:pt idx="116">
                  <c:v>73.510999999999996</c:v>
                </c:pt>
                <c:pt idx="117">
                  <c:v>74.710999999999999</c:v>
                </c:pt>
                <c:pt idx="118">
                  <c:v>73.933000000000007</c:v>
                </c:pt>
                <c:pt idx="119">
                  <c:v>74.756</c:v>
                </c:pt>
                <c:pt idx="120">
                  <c:v>74.822000000000003</c:v>
                </c:pt>
                <c:pt idx="121">
                  <c:v>74.710999999999999</c:v>
                </c:pt>
                <c:pt idx="122">
                  <c:v>77.867000000000004</c:v>
                </c:pt>
                <c:pt idx="123">
                  <c:v>77.022000000000006</c:v>
                </c:pt>
                <c:pt idx="124">
                  <c:v>75.555999999999997</c:v>
                </c:pt>
                <c:pt idx="125">
                  <c:v>77.444000000000003</c:v>
                </c:pt>
                <c:pt idx="126">
                  <c:v>76.444000000000003</c:v>
                </c:pt>
                <c:pt idx="127">
                  <c:v>74.332999999999998</c:v>
                </c:pt>
                <c:pt idx="128">
                  <c:v>74.667000000000002</c:v>
                </c:pt>
                <c:pt idx="129">
                  <c:v>71.843999999999994</c:v>
                </c:pt>
                <c:pt idx="130">
                  <c:v>71.043999999999997</c:v>
                </c:pt>
                <c:pt idx="131">
                  <c:v>71.733000000000004</c:v>
                </c:pt>
                <c:pt idx="132">
                  <c:v>71.956000000000003</c:v>
                </c:pt>
                <c:pt idx="133">
                  <c:v>70.066999999999993</c:v>
                </c:pt>
                <c:pt idx="134">
                  <c:v>69.111000000000004</c:v>
                </c:pt>
                <c:pt idx="135">
                  <c:v>69.578000000000003</c:v>
                </c:pt>
                <c:pt idx="136">
                  <c:v>69.710999999999999</c:v>
                </c:pt>
                <c:pt idx="137">
                  <c:v>70.378</c:v>
                </c:pt>
                <c:pt idx="138">
                  <c:v>70.132999999999996</c:v>
                </c:pt>
                <c:pt idx="139">
                  <c:v>68.132999999999996</c:v>
                </c:pt>
                <c:pt idx="140">
                  <c:v>68.667000000000002</c:v>
                </c:pt>
                <c:pt idx="141">
                  <c:v>68.644000000000005</c:v>
                </c:pt>
                <c:pt idx="142">
                  <c:v>68.977999999999994</c:v>
                </c:pt>
                <c:pt idx="143">
                  <c:v>69.244</c:v>
                </c:pt>
                <c:pt idx="144">
                  <c:v>71.111000000000004</c:v>
                </c:pt>
                <c:pt idx="145">
                  <c:v>69.332999999999998</c:v>
                </c:pt>
                <c:pt idx="146">
                  <c:v>70.043999999999997</c:v>
                </c:pt>
                <c:pt idx="147">
                  <c:v>69.710999999999999</c:v>
                </c:pt>
                <c:pt idx="148">
                  <c:v>69.111000000000004</c:v>
                </c:pt>
                <c:pt idx="149">
                  <c:v>69.510999999999996</c:v>
                </c:pt>
                <c:pt idx="150">
                  <c:v>70.332999999999998</c:v>
                </c:pt>
                <c:pt idx="151">
                  <c:v>67.778000000000006</c:v>
                </c:pt>
                <c:pt idx="152">
                  <c:v>68.977999999999994</c:v>
                </c:pt>
                <c:pt idx="153">
                  <c:v>70.466999999999999</c:v>
                </c:pt>
                <c:pt idx="154">
                  <c:v>69.733000000000004</c:v>
                </c:pt>
                <c:pt idx="155">
                  <c:v>69.733000000000004</c:v>
                </c:pt>
                <c:pt idx="156">
                  <c:v>71.933000000000007</c:v>
                </c:pt>
                <c:pt idx="157">
                  <c:v>70.756</c:v>
                </c:pt>
                <c:pt idx="158">
                  <c:v>70.289000000000001</c:v>
                </c:pt>
                <c:pt idx="159">
                  <c:v>69.933000000000007</c:v>
                </c:pt>
                <c:pt idx="160">
                  <c:v>69.622</c:v>
                </c:pt>
                <c:pt idx="161">
                  <c:v>70.444000000000003</c:v>
                </c:pt>
                <c:pt idx="162">
                  <c:v>69.733000000000004</c:v>
                </c:pt>
                <c:pt idx="163">
                  <c:v>68.867000000000004</c:v>
                </c:pt>
                <c:pt idx="164">
                  <c:v>68.177999999999997</c:v>
                </c:pt>
                <c:pt idx="165">
                  <c:v>68.421999999999997</c:v>
                </c:pt>
                <c:pt idx="166">
                  <c:v>67.778000000000006</c:v>
                </c:pt>
                <c:pt idx="167">
                  <c:v>67.599999999999994</c:v>
                </c:pt>
                <c:pt idx="168">
                  <c:v>67.466999999999999</c:v>
                </c:pt>
                <c:pt idx="169">
                  <c:v>69.421999999999997</c:v>
                </c:pt>
                <c:pt idx="170">
                  <c:v>67.8</c:v>
                </c:pt>
                <c:pt idx="171">
                  <c:v>68.622</c:v>
                </c:pt>
                <c:pt idx="172">
                  <c:v>68.066999999999993</c:v>
                </c:pt>
                <c:pt idx="173">
                  <c:v>68.066999999999993</c:v>
                </c:pt>
                <c:pt idx="174">
                  <c:v>66.822000000000003</c:v>
                </c:pt>
                <c:pt idx="175">
                  <c:v>69.378</c:v>
                </c:pt>
                <c:pt idx="176">
                  <c:v>69.2</c:v>
                </c:pt>
                <c:pt idx="177">
                  <c:v>69</c:v>
                </c:pt>
                <c:pt idx="178">
                  <c:v>68.244</c:v>
                </c:pt>
                <c:pt idx="179">
                  <c:v>67.888999999999996</c:v>
                </c:pt>
                <c:pt idx="180">
                  <c:v>69</c:v>
                </c:pt>
                <c:pt idx="181">
                  <c:v>70.221999999999994</c:v>
                </c:pt>
                <c:pt idx="182">
                  <c:v>68.977999999999994</c:v>
                </c:pt>
                <c:pt idx="183">
                  <c:v>67.977999999999994</c:v>
                </c:pt>
                <c:pt idx="184">
                  <c:v>69.289000000000001</c:v>
                </c:pt>
                <c:pt idx="185">
                  <c:v>68.778000000000006</c:v>
                </c:pt>
                <c:pt idx="186">
                  <c:v>68.111000000000004</c:v>
                </c:pt>
                <c:pt idx="187">
                  <c:v>68.088999999999999</c:v>
                </c:pt>
                <c:pt idx="188">
                  <c:v>68.266999999999996</c:v>
                </c:pt>
                <c:pt idx="189">
                  <c:v>69.667000000000002</c:v>
                </c:pt>
                <c:pt idx="190">
                  <c:v>68.599999999999994</c:v>
                </c:pt>
                <c:pt idx="191">
                  <c:v>69.355999999999995</c:v>
                </c:pt>
                <c:pt idx="192">
                  <c:v>67.132999999999996</c:v>
                </c:pt>
                <c:pt idx="193">
                  <c:v>67.177999999999997</c:v>
                </c:pt>
                <c:pt idx="194">
                  <c:v>67.710999999999999</c:v>
                </c:pt>
                <c:pt idx="195">
                  <c:v>66.843999999999994</c:v>
                </c:pt>
                <c:pt idx="196">
                  <c:v>67.688999999999993</c:v>
                </c:pt>
                <c:pt idx="197">
                  <c:v>67.489000000000004</c:v>
                </c:pt>
                <c:pt idx="198">
                  <c:v>67.489000000000004</c:v>
                </c:pt>
                <c:pt idx="199">
                  <c:v>66.667000000000002</c:v>
                </c:pt>
                <c:pt idx="200">
                  <c:v>68.956000000000003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75.611517340355789</c:v>
                </c:pt>
                <c:pt idx="1">
                  <c:v>75.896608376620392</c:v>
                </c:pt>
                <c:pt idx="2">
                  <c:v>76.181353745029639</c:v>
                </c:pt>
                <c:pt idx="3">
                  <c:v>76.465699591733141</c:v>
                </c:pt>
                <c:pt idx="4">
                  <c:v>76.749585066105652</c:v>
                </c:pt>
                <c:pt idx="5">
                  <c:v>77.03294151686444</c:v>
                </c:pt>
                <c:pt idx="6">
                  <c:v>77.315691610931054</c:v>
                </c:pt>
                <c:pt idx="7">
                  <c:v>77.597748372437067</c:v>
                </c:pt>
                <c:pt idx="8">
                  <c:v>77.879014142035146</c:v>
                </c:pt>
                <c:pt idx="9">
                  <c:v>78.159379461560675</c:v>
                </c:pt>
                <c:pt idx="10">
                  <c:v>78.438721897416116</c:v>
                </c:pt>
                <c:pt idx="11">
                  <c:v>78.716904829895896</c:v>
                </c:pt>
                <c:pt idx="12">
                  <c:v>78.993776258194927</c:v>
                </c:pt>
                <c:pt idx="13">
                  <c:v>79.269167706805376</c:v>
                </c:pt>
                <c:pt idx="14">
                  <c:v>79.542893375351468</c:v>
                </c:pt>
                <c:pt idx="15">
                  <c:v>79.814749760587347</c:v>
                </c:pt>
                <c:pt idx="16">
                  <c:v>80.084516110100893</c:v>
                </c:pt>
                <c:pt idx="17">
                  <c:v>80.351956260847331</c:v>
                </c:pt>
                <c:pt idx="18">
                  <c:v>80.616822696218577</c:v>
                </c:pt>
                <c:pt idx="19">
                  <c:v>80.878864053175235</c:v>
                </c:pt>
                <c:pt idx="20">
                  <c:v>81.137837861869173</c:v>
                </c:pt>
                <c:pt idx="21">
                  <c:v>81.393531043791441</c:v>
                </c:pt>
                <c:pt idx="22">
                  <c:v>81.645791670275472</c:v>
                </c:pt>
                <c:pt idx="23">
                  <c:v>81.894576723675769</c:v>
                </c:pt>
                <c:pt idx="24">
                  <c:v>82.140022123632406</c:v>
                </c:pt>
                <c:pt idx="25">
                  <c:v>82.382543062966775</c:v>
                </c:pt>
                <c:pt idx="26">
                  <c:v>82.622974672601842</c:v>
                </c:pt>
                <c:pt idx="27">
                  <c:v>82.862765058560953</c:v>
                </c:pt>
                <c:pt idx="28">
                  <c:v>83.104234583824692</c:v>
                </c:pt>
                <c:pt idx="29">
                  <c:v>83.350916540185921</c:v>
                </c:pt>
                <c:pt idx="30">
                  <c:v>83.607994572403541</c:v>
                </c:pt>
                <c:pt idx="31">
                  <c:v>83.882850748655798</c:v>
                </c:pt>
                <c:pt idx="32">
                  <c:v>84.185734281387866</c:v>
                </c:pt>
                <c:pt idx="33">
                  <c:v>84.530553809050303</c:v>
                </c:pt>
                <c:pt idx="34">
                  <c:v>84.935785124352776</c:v>
                </c:pt>
                <c:pt idx="35">
                  <c:v>85.425470748986186</c:v>
                </c:pt>
                <c:pt idx="36">
                  <c:v>86.030267658821032</c:v>
                </c:pt>
                <c:pt idx="37">
                  <c:v>86.788475193726768</c:v>
                </c:pt>
                <c:pt idx="38">
                  <c:v>87.746947967461651</c:v>
                </c:pt>
                <c:pt idx="39">
                  <c:v>88.96177060097429</c:v>
                </c:pt>
                <c:pt idx="40">
                  <c:v>90.498545535170194</c:v>
                </c:pt>
                <c:pt idx="41">
                  <c:v>92.432126189972664</c:v>
                </c:pt>
                <c:pt idx="42">
                  <c:v>94.845620180236523</c:v>
                </c:pt>
                <c:pt idx="43">
                  <c:v>97.828496265542725</c:v>
                </c:pt>
                <c:pt idx="44">
                  <c:v>101.47365884729959</c:v>
                </c:pt>
                <c:pt idx="45">
                  <c:v>105.87340849275343</c:v>
                </c:pt>
                <c:pt idx="46">
                  <c:v>111.11428731290188</c:v>
                </c:pt>
                <c:pt idx="47">
                  <c:v>117.27091213120588</c:v>
                </c:pt>
                <c:pt idx="48">
                  <c:v>124.3990206296257</c:v>
                </c:pt>
                <c:pt idx="49">
                  <c:v>132.52808649229056</c:v>
                </c:pt>
                <c:pt idx="50">
                  <c:v>141.65398582691938</c:v>
                </c:pt>
                <c:pt idx="51">
                  <c:v>151.73230304765016</c:v>
                </c:pt>
                <c:pt idx="52">
                  <c:v>162.6729330886744</c:v>
                </c:pt>
                <c:pt idx="53">
                  <c:v>174.33665111111</c:v>
                </c:pt>
                <c:pt idx="54">
                  <c:v>186.53424901981379</c:v>
                </c:pt>
                <c:pt idx="55">
                  <c:v>199.02849009133737</c:v>
                </c:pt>
                <c:pt idx="56">
                  <c:v>211.53727060856014</c:v>
                </c:pt>
                <c:pt idx="57">
                  <c:v>223.72729171427778</c:v>
                </c:pt>
                <c:pt idx="58">
                  <c:v>235.1556357406937</c:v>
                </c:pt>
                <c:pt idx="59">
                  <c:v>245.05209948899889</c:v>
                </c:pt>
                <c:pt idx="60">
                  <c:v>251.82667206873435</c:v>
                </c:pt>
                <c:pt idx="61">
                  <c:v>252.51449724632255</c:v>
                </c:pt>
                <c:pt idx="62">
                  <c:v>243.11889484008154</c:v>
                </c:pt>
                <c:pt idx="63">
                  <c:v>220.93232687967992</c:v>
                </c:pt>
                <c:pt idx="64">
                  <c:v>187.88788549912914</c:v>
                </c:pt>
                <c:pt idx="65">
                  <c:v>151.37055950105773</c:v>
                </c:pt>
                <c:pt idx="66">
                  <c:v>120.34941257780379</c:v>
                </c:pt>
                <c:pt idx="67">
                  <c:v>100.02054409950587</c:v>
                </c:pt>
                <c:pt idx="68">
                  <c:v>90.044236568722624</c:v>
                </c:pt>
                <c:pt idx="69">
                  <c:v>87.011649754294098</c:v>
                </c:pt>
                <c:pt idx="70">
                  <c:v>87.626968300940931</c:v>
                </c:pt>
                <c:pt idx="71">
                  <c:v>90.030615585587825</c:v>
                </c:pt>
                <c:pt idx="72">
                  <c:v>93.538469826799655</c:v>
                </c:pt>
                <c:pt idx="73">
                  <c:v>98.020675993835042</c:v>
                </c:pt>
                <c:pt idx="74">
                  <c:v>103.51530993690839</c:v>
                </c:pt>
                <c:pt idx="75">
                  <c:v>110.0763355673009</c:v>
                </c:pt>
                <c:pt idx="76">
                  <c:v>117.72472816261042</c:v>
                </c:pt>
                <c:pt idx="77">
                  <c:v>126.42950664497862</c:v>
                </c:pt>
                <c:pt idx="78">
                  <c:v>136.09646063715138</c:v>
                </c:pt>
                <c:pt idx="79">
                  <c:v>146.56070975788899</c:v>
                </c:pt>
                <c:pt idx="80">
                  <c:v>157.58177215647925</c:v>
                </c:pt>
                <c:pt idx="81">
                  <c:v>168.83308185972203</c:v>
                </c:pt>
                <c:pt idx="82">
                  <c:v>179.85653596409969</c:v>
                </c:pt>
                <c:pt idx="83">
                  <c:v>189.91857418785585</c:v>
                </c:pt>
                <c:pt idx="84">
                  <c:v>197.7168979064312</c:v>
                </c:pt>
                <c:pt idx="85">
                  <c:v>201.0847015517538</c:v>
                </c:pt>
                <c:pt idx="86">
                  <c:v>197.2248120338449</c:v>
                </c:pt>
                <c:pt idx="87">
                  <c:v>184.05119600644414</c:v>
                </c:pt>
                <c:pt idx="88">
                  <c:v>162.21080053956592</c:v>
                </c:pt>
                <c:pt idx="89">
                  <c:v>135.94621728153916</c:v>
                </c:pt>
                <c:pt idx="90">
                  <c:v>111.31629013133454</c:v>
                </c:pt>
                <c:pt idx="91">
                  <c:v>92.892861826524197</c:v>
                </c:pt>
                <c:pt idx="92">
                  <c:v>81.793578906685397</c:v>
                </c:pt>
                <c:pt idx="93">
                  <c:v>76.36833011532832</c:v>
                </c:pt>
                <c:pt idx="94">
                  <c:v>74.187118829530291</c:v>
                </c:pt>
                <c:pt idx="95">
                  <c:v>73.434302038448394</c:v>
                </c:pt>
                <c:pt idx="96">
                  <c:v>73.1780885396755</c:v>
                </c:pt>
                <c:pt idx="97">
                  <c:v>73.063264565507339</c:v>
                </c:pt>
                <c:pt idx="98">
                  <c:v>72.986042464208239</c:v>
                </c:pt>
                <c:pt idx="99">
                  <c:v>72.923033744046549</c:v>
                </c:pt>
                <c:pt idx="100">
                  <c:v>72.870466598242828</c:v>
                </c:pt>
                <c:pt idx="101">
                  <c:v>72.828323636962011</c:v>
                </c:pt>
                <c:pt idx="102">
                  <c:v>72.797181980536976</c:v>
                </c:pt>
                <c:pt idx="103">
                  <c:v>72.777711532483167</c:v>
                </c:pt>
                <c:pt idx="104">
                  <c:v>72.770595318342302</c:v>
                </c:pt>
                <c:pt idx="105">
                  <c:v>72.776498879651129</c:v>
                </c:pt>
                <c:pt idx="106">
                  <c:v>72.796041127332714</c:v>
                </c:pt>
                <c:pt idx="107">
                  <c:v>72.829762299025106</c:v>
                </c:pt>
                <c:pt idx="108">
                  <c:v>72.878089263004242</c:v>
                </c:pt>
                <c:pt idx="109">
                  <c:v>72.94129891421268</c:v>
                </c:pt>
                <c:pt idx="110">
                  <c:v>73.019480465252755</c:v>
                </c:pt>
                <c:pt idx="111">
                  <c:v>73.112497234862758</c:v>
                </c:pt>
                <c:pt idx="112">
                  <c:v>73.21994791008126</c:v>
                </c:pt>
                <c:pt idx="113">
                  <c:v>73.34112595627839</c:v>
                </c:pt>
                <c:pt idx="114">
                  <c:v>73.47497362241333</c:v>
                </c:pt>
                <c:pt idx="115">
                  <c:v>73.620023766087456</c:v>
                </c:pt>
                <c:pt idx="116">
                  <c:v>73.774318939505406</c:v>
                </c:pt>
                <c:pt idx="117">
                  <c:v>73.935294221329926</c:v>
                </c:pt>
                <c:pt idx="118">
                  <c:v>74.099610861932064</c:v>
                </c:pt>
                <c:pt idx="119">
                  <c:v>74.262935858029522</c:v>
                </c:pt>
                <c:pt idx="120">
                  <c:v>74.419682120461161</c:v>
                </c:pt>
                <c:pt idx="121">
                  <c:v>74.562756642284654</c:v>
                </c:pt>
                <c:pt idx="122">
                  <c:v>74.683405978783583</c:v>
                </c:pt>
                <c:pt idx="123">
                  <c:v>74.771286832134663</c:v>
                </c:pt>
                <c:pt idx="124">
                  <c:v>74.814903739310196</c:v>
                </c:pt>
                <c:pt idx="125">
                  <c:v>74.80252241200381</c:v>
                </c:pt>
                <c:pt idx="126">
                  <c:v>74.723571645852118</c:v>
                </c:pt>
                <c:pt idx="127">
                  <c:v>74.570396522134089</c:v>
                </c:pt>
                <c:pt idx="128">
                  <c:v>74.340058413319412</c:v>
                </c:pt>
                <c:pt idx="129">
                  <c:v>74.035755015417394</c:v>
                </c:pt>
                <c:pt idx="130">
                  <c:v>73.667421013381599</c:v>
                </c:pt>
                <c:pt idx="131">
                  <c:v>73.251203490697179</c:v>
                </c:pt>
                <c:pt idx="132">
                  <c:v>72.807768343370597</c:v>
                </c:pt>
                <c:pt idx="133">
                  <c:v>72.359709380022338</c:v>
                </c:pt>
                <c:pt idx="134">
                  <c:v>71.928591980927521</c:v>
                </c:pt>
                <c:pt idx="135">
                  <c:v>71.532271402819717</c:v>
                </c:pt>
                <c:pt idx="136">
                  <c:v>71.183040537044931</c:v>
                </c:pt>
                <c:pt idx="137">
                  <c:v>70.886916152363199</c:v>
                </c:pt>
                <c:pt idx="138">
                  <c:v>70.644058534835338</c:v>
                </c:pt>
                <c:pt idx="139">
                  <c:v>70.450046636569198</c:v>
                </c:pt>
                <c:pt idx="140">
                  <c:v>70.297580546314435</c:v>
                </c:pt>
                <c:pt idx="141">
                  <c:v>70.178180104283257</c:v>
                </c:pt>
                <c:pt idx="142">
                  <c:v>70.083561893778224</c:v>
                </c:pt>
                <c:pt idx="143">
                  <c:v>70.006543822413917</c:v>
                </c:pt>
                <c:pt idx="144">
                  <c:v>69.941483522814821</c:v>
                </c:pt>
                <c:pt idx="145">
                  <c:v>69.884362579617118</c:v>
                </c:pt>
                <c:pt idx="146">
                  <c:v>69.83267106071807</c:v>
                </c:pt>
                <c:pt idx="147">
                  <c:v>69.785236030838419</c:v>
                </c:pt>
                <c:pt idx="148">
                  <c:v>69.742092502392623</c:v>
                </c:pt>
                <c:pt idx="149">
                  <c:v>69.704432125956671</c:v>
                </c:pt>
                <c:pt idx="150">
                  <c:v>69.674593665964224</c:v>
                </c:pt>
                <c:pt idx="151">
                  <c:v>69.6559858679325</c:v>
                </c:pt>
                <c:pt idx="152">
                  <c:v>69.652767126299537</c:v>
                </c:pt>
                <c:pt idx="153">
                  <c:v>69.669070395265308</c:v>
                </c:pt>
                <c:pt idx="154">
                  <c:v>69.707603815336441</c:v>
                </c:pt>
                <c:pt idx="155">
                  <c:v>69.76765227746985</c:v>
                </c:pt>
                <c:pt idx="156">
                  <c:v>69.842915269350783</c:v>
                </c:pt>
                <c:pt idx="157">
                  <c:v>69.920176404931652</c:v>
                </c:pt>
                <c:pt idx="158">
                  <c:v>69.980171574349669</c:v>
                </c:pt>
                <c:pt idx="159">
                  <c:v>70.001634450864827</c:v>
                </c:pt>
                <c:pt idx="160">
                  <c:v>69.968001292505022</c:v>
                </c:pt>
                <c:pt idx="161">
                  <c:v>69.874199605071141</c:v>
                </c:pt>
                <c:pt idx="162">
                  <c:v>69.729862397487437</c:v>
                </c:pt>
                <c:pt idx="163">
                  <c:v>69.556597740901708</c:v>
                </c:pt>
                <c:pt idx="164">
                  <c:v>69.3802567043534</c:v>
                </c:pt>
                <c:pt idx="165">
                  <c:v>69.222167468453037</c:v>
                </c:pt>
                <c:pt idx="166">
                  <c:v>69.093666418947208</c:v>
                </c:pt>
                <c:pt idx="167">
                  <c:v>68.995784316707969</c:v>
                </c:pt>
                <c:pt idx="168">
                  <c:v>68.922773995855394</c:v>
                </c:pt>
                <c:pt idx="169">
                  <c:v>68.866614078060394</c:v>
                </c:pt>
                <c:pt idx="170">
                  <c:v>68.820229078715073</c:v>
                </c:pt>
                <c:pt idx="171">
                  <c:v>68.778763831618306</c:v>
                </c:pt>
                <c:pt idx="172">
                  <c:v>68.739456107245402</c:v>
                </c:pt>
                <c:pt idx="173">
                  <c:v>68.70096106762638</c:v>
                </c:pt>
                <c:pt idx="174">
                  <c:v>68.662703715130775</c:v>
                </c:pt>
                <c:pt idx="175">
                  <c:v>68.624459447987903</c:v>
                </c:pt>
                <c:pt idx="176">
                  <c:v>68.586141028982524</c:v>
                </c:pt>
                <c:pt idx="177">
                  <c:v>68.547709205742763</c:v>
                </c:pt>
                <c:pt idx="178">
                  <c:v>68.509140913729141</c:v>
                </c:pt>
                <c:pt idx="179">
                  <c:v>68.470419494695008</c:v>
                </c:pt>
                <c:pt idx="180">
                  <c:v>68.431531997679159</c:v>
                </c:pt>
                <c:pt idx="181">
                  <c:v>68.392468414026325</c:v>
                </c:pt>
                <c:pt idx="182">
                  <c:v>68.353221354754766</c:v>
                </c:pt>
                <c:pt idx="183">
                  <c:v>68.313785805753085</c:v>
                </c:pt>
                <c:pt idx="184">
                  <c:v>68.274158889085371</c:v>
                </c:pt>
                <c:pt idx="185">
                  <c:v>68.234339623036036</c:v>
                </c:pt>
                <c:pt idx="186">
                  <c:v>68.194328684885335</c:v>
                </c:pt>
                <c:pt idx="187">
                  <c:v>68.154128181241489</c:v>
                </c:pt>
                <c:pt idx="188">
                  <c:v>68.113741429849881</c:v>
                </c:pt>
                <c:pt idx="189">
                  <c:v>68.073172755729587</c:v>
                </c:pt>
                <c:pt idx="190">
                  <c:v>68.03242730351856</c:v>
                </c:pt>
                <c:pt idx="191">
                  <c:v>67.991510867080279</c:v>
                </c:pt>
                <c:pt idx="192">
                  <c:v>67.950429736744553</c:v>
                </c:pt>
                <c:pt idx="193">
                  <c:v>67.90919056401404</c:v>
                </c:pt>
                <c:pt idx="194">
                  <c:v>67.867800243154377</c:v>
                </c:pt>
                <c:pt idx="195">
                  <c:v>67.826265808786118</c:v>
                </c:pt>
                <c:pt idx="196">
                  <c:v>67.784594348391067</c:v>
                </c:pt>
                <c:pt idx="197">
                  <c:v>67.742792928521467</c:v>
                </c:pt>
                <c:pt idx="198">
                  <c:v>67.700868533439788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75.611517336352506</c:v>
                </c:pt>
                <c:pt idx="1">
                  <c:v>75.896608368063326</c:v>
                </c:pt>
                <c:pt idx="2">
                  <c:v>76.181353726955351</c:v>
                </c:pt>
                <c:pt idx="3">
                  <c:v>76.465699554008623</c:v>
                </c:pt>
                <c:pt idx="4">
                  <c:v>76.749584988299731</c:v>
                </c:pt>
                <c:pt idx="5">
                  <c:v>77.032941358291865</c:v>
                </c:pt>
                <c:pt idx="6">
                  <c:v>77.315691291578844</c:v>
                </c:pt>
                <c:pt idx="7">
                  <c:v>77.597747736903841</c:v>
                </c:pt>
                <c:pt idx="8">
                  <c:v>77.879012892256682</c:v>
                </c:pt>
                <c:pt idx="9">
                  <c:v>78.159377032970312</c:v>
                </c:pt>
                <c:pt idx="10">
                  <c:v>78.438717234023784</c:v>
                </c:pt>
                <c:pt idx="11">
                  <c:v>78.716895981264628</c:v>
                </c:pt>
                <c:pt idx="12">
                  <c:v>78.993759667037054</c:v>
                </c:pt>
                <c:pt idx="13">
                  <c:v>79.269136966813463</c:v>
                </c:pt>
                <c:pt idx="14">
                  <c:v>79.542837094940836</c:v>
                </c:pt>
                <c:pt idx="15">
                  <c:v>79.81464793961942</c:v>
                </c:pt>
                <c:pt idx="16">
                  <c:v>80.084334079819627</c:v>
                </c:pt>
                <c:pt idx="17">
                  <c:v>80.351634690115304</c:v>
                </c:pt>
                <c:pt idx="18">
                  <c:v>80.616261343482677</c:v>
                </c:pt>
                <c:pt idx="19">
                  <c:v>80.877895727096757</c:v>
                </c:pt>
                <c:pt idx="20">
                  <c:v>81.136187292170575</c:v>
                </c:pt>
                <c:pt idx="21">
                  <c:v>81.39075086604339</c:v>
                </c:pt>
                <c:pt idx="22">
                  <c:v>81.641164263126058</c:v>
                </c:pt>
                <c:pt idx="23">
                  <c:v>81.88696594103952</c:v>
                </c:pt>
                <c:pt idx="24">
                  <c:v>82.127652759364452</c:v>
                </c:pt>
                <c:pt idx="25">
                  <c:v>82.362677910840247</c:v>
                </c:pt>
                <c:pt idx="26">
                  <c:v>82.591449108502886</c:v>
                </c:pt>
                <c:pt idx="27">
                  <c:v>82.813327126923937</c:v>
                </c:pt>
                <c:pt idx="28">
                  <c:v>83.027624811055446</c:v>
                </c:pt>
                <c:pt idx="29">
                  <c:v>83.233606681673479</c:v>
                </c:pt>
                <c:pt idx="30">
                  <c:v>83.430489281319922</c:v>
                </c:pt>
                <c:pt idx="31">
                  <c:v>83.617442418001602</c:v>
                </c:pt>
                <c:pt idx="32">
                  <c:v>83.793591474498356</c:v>
                </c:pt>
                <c:pt idx="33">
                  <c:v>83.958020957471291</c:v>
                </c:pt>
                <c:pt idx="34">
                  <c:v>84.109779460911753</c:v>
                </c:pt>
                <c:pt idx="35">
                  <c:v>84.247886210895643</c:v>
                </c:pt>
                <c:pt idx="36">
                  <c:v>84.371339341046621</c:v>
                </c:pt>
                <c:pt idx="37">
                  <c:v>84.47912601853595</c:v>
                </c:pt>
                <c:pt idx="38">
                  <c:v>84.570234497032573</c:v>
                </c:pt>
                <c:pt idx="39">
                  <c:v>84.64366811440442</c:v>
                </c:pt>
                <c:pt idx="40">
                  <c:v>84.698461178564315</c:v>
                </c:pt>
                <c:pt idx="41">
                  <c:v>84.73369659512835</c:v>
                </c:pt>
                <c:pt idx="42">
                  <c:v>84.7485249874141</c:v>
                </c:pt>
                <c:pt idx="43">
                  <c:v>84.742184946324301</c:v>
                </c:pt>
                <c:pt idx="44">
                  <c:v>84.714023930285691</c:v>
                </c:pt>
                <c:pt idx="45">
                  <c:v>84.663519220934944</c:v>
                </c:pt>
                <c:pt idx="46">
                  <c:v>84.590298237589465</c:v>
                </c:pt>
                <c:pt idx="47">
                  <c:v>84.494157432752047</c:v>
                </c:pt>
                <c:pt idx="48">
                  <c:v>84.375078942320201</c:v>
                </c:pt>
                <c:pt idx="49">
                  <c:v>84.233244157411079</c:v>
                </c:pt>
                <c:pt idx="50">
                  <c:v>84.069043427386518</c:v>
                </c:pt>
                <c:pt idx="51">
                  <c:v>83.883081200145881</c:v>
                </c:pt>
                <c:pt idx="52">
                  <c:v>83.676176056083719</c:v>
                </c:pt>
                <c:pt idx="53">
                  <c:v>83.449355291255316</c:v>
                </c:pt>
                <c:pt idx="54">
                  <c:v>83.203843942986211</c:v>
                </c:pt>
                <c:pt idx="55">
                  <c:v>82.941048412401742</c:v>
                </c:pt>
                <c:pt idx="56">
                  <c:v>82.662535104608281</c:v>
                </c:pt>
                <c:pt idx="57">
                  <c:v>82.370004758262112</c:v>
                </c:pt>
                <c:pt idx="58">
                  <c:v>82.065263352195032</c:v>
                </c:pt>
                <c:pt idx="59">
                  <c:v>81.750190640476987</c:v>
                </c:pt>
                <c:pt idx="60">
                  <c:v>81.426707466289159</c:v>
                </c:pt>
                <c:pt idx="61">
                  <c:v>81.09674303278419</c:v>
                </c:pt>
                <c:pt idx="62">
                  <c:v>80.762203265886995</c:v>
                </c:pt>
                <c:pt idx="63">
                  <c:v>80.424941296267079</c:v>
                </c:pt>
                <c:pt idx="64">
                  <c:v>80.086730927337456</c:v>
                </c:pt>
                <c:pt idx="65">
                  <c:v>79.749243758636908</c:v>
                </c:pt>
                <c:pt idx="66">
                  <c:v>79.41403041660746</c:v>
                </c:pt>
                <c:pt idx="67">
                  <c:v>79.082506124676513</c:v>
                </c:pt>
                <c:pt idx="68">
                  <c:v>78.755940636917728</c:v>
                </c:pt>
                <c:pt idx="69">
                  <c:v>78.435452376538748</c:v>
                </c:pt>
                <c:pt idx="70">
                  <c:v>78.122006470402582</c:v>
                </c:pt>
                <c:pt idx="71">
                  <c:v>77.816416258195005</c:v>
                </c:pt>
                <c:pt idx="72">
                  <c:v>77.519347780547378</c:v>
                </c:pt>
                <c:pt idx="73">
                  <c:v>77.231326712265883</c:v>
                </c:pt>
                <c:pt idx="74">
                  <c:v>76.952747200455008</c:v>
                </c:pt>
                <c:pt idx="75">
                  <c:v>76.68388208705025</c:v>
                </c:pt>
                <c:pt idx="76">
                  <c:v>76.424894034795926</c:v>
                </c:pt>
                <c:pt idx="77">
                  <c:v>76.17584712878454</c:v>
                </c:pt>
                <c:pt idx="78">
                  <c:v>75.936718586605394</c:v>
                </c:pt>
                <c:pt idx="79">
                  <c:v>75.707410274059185</c:v>
                </c:pt>
                <c:pt idx="80">
                  <c:v>75.487759786393426</c:v>
                </c:pt>
                <c:pt idx="81">
                  <c:v>75.277550914211716</c:v>
                </c:pt>
                <c:pt idx="82">
                  <c:v>75.076523366669662</c:v>
                </c:pt>
                <c:pt idx="83">
                  <c:v>74.88438167116368</c:v>
                </c:pt>
                <c:pt idx="84">
                  <c:v>74.700803207988358</c:v>
                </c:pt>
                <c:pt idx="85">
                  <c:v>74.525445370439428</c:v>
                </c:pt>
                <c:pt idx="86">
                  <c:v>74.357951865987687</c:v>
                </c:pt>
                <c:pt idx="87">
                  <c:v>74.197958193096127</c:v>
                </c:pt>
                <c:pt idx="88">
                  <c:v>74.045096341780223</c:v>
                </c:pt>
                <c:pt idx="89">
                  <c:v>73.898998774946364</c:v>
                </c:pt>
                <c:pt idx="90">
                  <c:v>73.759301752699628</c:v>
                </c:pt>
                <c:pt idx="91">
                  <c:v>73.625648063955296</c:v>
                </c:pt>
                <c:pt idx="92">
                  <c:v>73.497689229499429</c:v>
                </c:pt>
                <c:pt idx="93">
                  <c:v>73.375087238722472</c:v>
                </c:pt>
                <c:pt idx="94">
                  <c:v>73.257515879096829</c:v>
                </c:pt>
                <c:pt idx="95">
                  <c:v>73.144661713502174</c:v>
                </c:pt>
                <c:pt idx="96">
                  <c:v>73.036224756049364</c:v>
                </c:pt>
                <c:pt idx="97">
                  <c:v>72.931918892380054</c:v>
                </c:pt>
                <c:pt idx="98">
                  <c:v>72.831472085715532</c:v>
                </c:pt>
                <c:pt idx="99">
                  <c:v>72.734626405342809</c:v>
                </c:pt>
                <c:pt idx="100">
                  <c:v>72.641137909858216</c:v>
                </c:pt>
                <c:pt idx="101">
                  <c:v>72.550776413402943</c:v>
                </c:pt>
                <c:pt idx="102">
                  <c:v>72.463325159363933</c:v>
                </c:pt>
                <c:pt idx="103">
                  <c:v>72.378580422590474</c:v>
                </c:pt>
                <c:pt idx="104">
                  <c:v>72.296351058099518</c:v>
                </c:pt>
                <c:pt idx="105">
                  <c:v>72.216458011498915</c:v>
                </c:pt>
                <c:pt idx="106">
                  <c:v>72.138733803934386</c:v>
                </c:pt>
                <c:pt idx="107">
                  <c:v>72.06302200223962</c:v>
                </c:pt>
                <c:pt idx="108">
                  <c:v>71.989176683119297</c:v>
                </c:pt>
                <c:pt idx="109">
                  <c:v>71.917061898592678</c:v>
                </c:pt>
                <c:pt idx="110">
                  <c:v>71.846551148550219</c:v>
                </c:pt>
                <c:pt idx="111">
                  <c:v>71.777526865099333</c:v>
                </c:pt>
                <c:pt idx="112">
                  <c:v>71.709879912376323</c:v>
                </c:pt>
                <c:pt idx="113">
                  <c:v>71.643509104658463</c:v>
                </c:pt>
                <c:pt idx="114">
                  <c:v>71.57832074490085</c:v>
                </c:pt>
                <c:pt idx="115">
                  <c:v>71.514228185230934</c:v>
                </c:pt>
                <c:pt idx="116">
                  <c:v>71.451151410440715</c:v>
                </c:pt>
                <c:pt idx="117">
                  <c:v>71.389016645109166</c:v>
                </c:pt>
                <c:pt idx="118">
                  <c:v>71.327755984650665</c:v>
                </c:pt>
                <c:pt idx="119">
                  <c:v>71.267307050305931</c:v>
                </c:pt>
                <c:pt idx="120">
                  <c:v>71.207612667862293</c:v>
                </c:pt>
                <c:pt idx="121">
                  <c:v>71.148620569695495</c:v>
                </c:pt>
                <c:pt idx="122">
                  <c:v>71.090283119560723</c:v>
                </c:pt>
                <c:pt idx="123">
                  <c:v>71.032557059414586</c:v>
                </c:pt>
                <c:pt idx="124">
                  <c:v>70.975403277416845</c:v>
                </c:pt>
                <c:pt idx="125">
                  <c:v>70.918786596131824</c:v>
                </c:pt>
                <c:pt idx="126">
                  <c:v>70.86267557982076</c:v>
                </c:pt>
                <c:pt idx="127">
                  <c:v>70.807042359577522</c:v>
                </c:pt>
                <c:pt idx="128">
                  <c:v>70.75186247491105</c:v>
                </c:pt>
                <c:pt idx="129">
                  <c:v>70.697114730208767</c:v>
                </c:pt>
                <c:pt idx="130">
                  <c:v>70.642781064325661</c:v>
                </c:pt>
                <c:pt idx="131">
                  <c:v>70.588846431328903</c:v>
                </c:pt>
                <c:pt idx="132">
                  <c:v>70.535298690187744</c:v>
                </c:pt>
                <c:pt idx="133">
                  <c:v>70.482128500932134</c:v>
                </c:pt>
                <c:pt idx="134">
                  <c:v>70.429329224515868</c:v>
                </c:pt>
                <c:pt idx="135">
                  <c:v>70.37689682331505</c:v>
                </c:pt>
                <c:pt idx="136">
                  <c:v>70.324829758882785</c:v>
                </c:pt>
                <c:pt idx="137">
                  <c:v>70.273128883278261</c:v>
                </c:pt>
                <c:pt idx="138">
                  <c:v>70.221797320013366</c:v>
                </c:pt>
                <c:pt idx="139">
                  <c:v>70.17084033043966</c:v>
                </c:pt>
                <c:pt idx="140">
                  <c:v>70.120265161260548</c:v>
                </c:pt>
                <c:pt idx="141">
                  <c:v>70.070080868838076</c:v>
                </c:pt>
                <c:pt idx="142">
                  <c:v>70.020298116111519</c:v>
                </c:pt>
                <c:pt idx="143">
                  <c:v>69.970928938299238</c:v>
                </c:pt>
                <c:pt idx="144">
                  <c:v>69.921986474162765</c:v>
                </c:pt>
                <c:pt idx="145">
                  <c:v>69.873484660513498</c:v>
                </c:pt>
                <c:pt idx="146">
                  <c:v>69.825437888867228</c:v>
                </c:pt>
                <c:pt idx="147">
                  <c:v>69.777860624720049</c:v>
                </c:pt>
                <c:pt idx="148">
                  <c:v>69.730766991821213</c:v>
                </c:pt>
                <c:pt idx="149">
                  <c:v>69.684170326020478</c:v>
                </c:pt>
                <c:pt idx="150">
                  <c:v>69.638082705696547</c:v>
                </c:pt>
                <c:pt idx="151">
                  <c:v>69.592514468317688</c:v>
                </c:pt>
                <c:pt idx="152">
                  <c:v>69.547473725194081</c:v>
                </c:pt>
                <c:pt idx="153">
                  <c:v>69.502965888764749</c:v>
                </c:pt>
                <c:pt idx="154">
                  <c:v>69.458993228607696</c:v>
                </c:pt>
                <c:pt idx="155">
                  <c:v>69.415554473546507</c:v>
                </c:pt>
                <c:pt idx="156">
                  <c:v>69.372644477542394</c:v>
                </c:pt>
                <c:pt idx="157">
                  <c:v>69.330253966336812</c:v>
                </c:pt>
                <c:pt idx="158">
                  <c:v>69.288369379945578</c:v>
                </c:pt>
                <c:pt idx="159">
                  <c:v>69.246972823086438</c:v>
                </c:pt>
                <c:pt idx="160">
                  <c:v>69.206042131546425</c:v>
                </c:pt>
                <c:pt idx="161">
                  <c:v>69.165551057565864</c:v>
                </c:pt>
                <c:pt idx="162">
                  <c:v>69.125469571844448</c:v>
                </c:pt>
                <c:pt idx="163">
                  <c:v>69.085764274145674</c:v>
                </c:pt>
                <c:pt idx="164">
                  <c:v>69.046398899115303</c:v>
                </c:pt>
                <c:pt idx="165">
                  <c:v>69.007334899260982</c:v>
                </c:pt>
                <c:pt idx="166">
                  <c:v>68.968532083429139</c:v>
                </c:pt>
                <c:pt idx="167">
                  <c:v>68.929949286839587</c:v>
                </c:pt>
                <c:pt idx="168">
                  <c:v>68.891545047944632</c:v>
                </c:pt>
                <c:pt idx="169">
                  <c:v>68.85327826807989</c:v>
                </c:pt>
                <c:pt idx="170">
                  <c:v>68.815108831945309</c:v>
                </c:pt>
                <c:pt idx="171">
                  <c:v>68.77699817015835</c:v>
                </c:pt>
                <c:pt idx="172">
                  <c:v>68.738909749141314</c:v>
                </c:pt>
                <c:pt idx="173">
                  <c:v>68.70080947808259</c:v>
                </c:pt>
                <c:pt idx="174">
                  <c:v>68.66266602729057</c:v>
                </c:pt>
                <c:pt idx="175">
                  <c:v>68.624451056618113</c:v>
                </c:pt>
                <c:pt idx="176">
                  <c:v>68.586139356514678</c:v>
                </c:pt>
                <c:pt idx="177">
                  <c:v>68.547708907480541</c:v>
                </c:pt>
                <c:pt idx="178">
                  <c:v>68.509140866151768</c:v>
                </c:pt>
                <c:pt idx="179">
                  <c:v>68.470419487908742</c:v>
                </c:pt>
                <c:pt idx="180">
                  <c:v>68.431531996813845</c:v>
                </c:pt>
                <c:pt idx="181">
                  <c:v>68.392468413927716</c:v>
                </c:pt>
                <c:pt idx="182">
                  <c:v>68.353221354744718</c:v>
                </c:pt>
                <c:pt idx="183">
                  <c:v>68.313785805752175</c:v>
                </c:pt>
                <c:pt idx="184">
                  <c:v>68.2741588890853</c:v>
                </c:pt>
                <c:pt idx="185">
                  <c:v>68.234339623036036</c:v>
                </c:pt>
                <c:pt idx="186">
                  <c:v>68.194328684885335</c:v>
                </c:pt>
                <c:pt idx="187">
                  <c:v>68.154128181241489</c:v>
                </c:pt>
                <c:pt idx="188">
                  <c:v>68.113741429849881</c:v>
                </c:pt>
                <c:pt idx="189">
                  <c:v>68.073172755729587</c:v>
                </c:pt>
                <c:pt idx="190">
                  <c:v>68.03242730351856</c:v>
                </c:pt>
                <c:pt idx="191">
                  <c:v>67.991510867080279</c:v>
                </c:pt>
                <c:pt idx="192">
                  <c:v>67.950429736744553</c:v>
                </c:pt>
                <c:pt idx="193">
                  <c:v>67.90919056401404</c:v>
                </c:pt>
                <c:pt idx="194">
                  <c:v>67.867800243154377</c:v>
                </c:pt>
                <c:pt idx="195">
                  <c:v>67.826265808786118</c:v>
                </c:pt>
                <c:pt idx="196">
                  <c:v>67.784594348391067</c:v>
                </c:pt>
                <c:pt idx="197">
                  <c:v>67.742792928521467</c:v>
                </c:pt>
                <c:pt idx="198">
                  <c:v>67.700868533439788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78.667000000000002</c:v>
                </c:pt>
                <c:pt idx="1">
                  <c:v>78.667000000000002</c:v>
                </c:pt>
                <c:pt idx="2">
                  <c:v>79.088999999999999</c:v>
                </c:pt>
                <c:pt idx="3">
                  <c:v>79.622</c:v>
                </c:pt>
                <c:pt idx="4">
                  <c:v>78.066999999999993</c:v>
                </c:pt>
                <c:pt idx="5">
                  <c:v>78.956000000000003</c:v>
                </c:pt>
                <c:pt idx="6">
                  <c:v>78.710999999999999</c:v>
                </c:pt>
                <c:pt idx="7">
                  <c:v>78.667000000000002</c:v>
                </c:pt>
                <c:pt idx="8">
                  <c:v>79.266999999999996</c:v>
                </c:pt>
                <c:pt idx="9">
                  <c:v>79.088999999999999</c:v>
                </c:pt>
                <c:pt idx="10">
                  <c:v>78</c:v>
                </c:pt>
                <c:pt idx="11">
                  <c:v>78.843999999999994</c:v>
                </c:pt>
                <c:pt idx="12">
                  <c:v>80.177999999999997</c:v>
                </c:pt>
                <c:pt idx="13">
                  <c:v>79.066999999999993</c:v>
                </c:pt>
                <c:pt idx="14">
                  <c:v>80.043999999999997</c:v>
                </c:pt>
                <c:pt idx="15">
                  <c:v>79.043999999999997</c:v>
                </c:pt>
                <c:pt idx="16">
                  <c:v>79.710999999999999</c:v>
                </c:pt>
                <c:pt idx="17">
                  <c:v>81.266999999999996</c:v>
                </c:pt>
                <c:pt idx="18">
                  <c:v>80.911000000000001</c:v>
                </c:pt>
                <c:pt idx="19">
                  <c:v>81.466999999999999</c:v>
                </c:pt>
                <c:pt idx="20">
                  <c:v>80.266999999999996</c:v>
                </c:pt>
                <c:pt idx="21">
                  <c:v>80.822000000000003</c:v>
                </c:pt>
                <c:pt idx="22">
                  <c:v>81.132999999999996</c:v>
                </c:pt>
                <c:pt idx="23">
                  <c:v>80.956000000000003</c:v>
                </c:pt>
                <c:pt idx="24">
                  <c:v>81.088999999999999</c:v>
                </c:pt>
                <c:pt idx="25">
                  <c:v>83.622</c:v>
                </c:pt>
                <c:pt idx="26">
                  <c:v>82.177999999999997</c:v>
                </c:pt>
                <c:pt idx="27">
                  <c:v>82.956000000000003</c:v>
                </c:pt>
                <c:pt idx="28">
                  <c:v>83</c:v>
                </c:pt>
                <c:pt idx="29">
                  <c:v>82.533000000000001</c:v>
                </c:pt>
                <c:pt idx="30">
                  <c:v>83.533000000000001</c:v>
                </c:pt>
                <c:pt idx="31">
                  <c:v>84.555999999999997</c:v>
                </c:pt>
                <c:pt idx="32">
                  <c:v>85.778000000000006</c:v>
                </c:pt>
                <c:pt idx="33">
                  <c:v>85.667000000000002</c:v>
                </c:pt>
                <c:pt idx="34">
                  <c:v>85.332999999999998</c:v>
                </c:pt>
                <c:pt idx="35">
                  <c:v>87.444000000000003</c:v>
                </c:pt>
                <c:pt idx="36">
                  <c:v>87.311000000000007</c:v>
                </c:pt>
                <c:pt idx="37">
                  <c:v>87.043999999999997</c:v>
                </c:pt>
                <c:pt idx="38">
                  <c:v>87.933000000000007</c:v>
                </c:pt>
                <c:pt idx="39">
                  <c:v>90</c:v>
                </c:pt>
                <c:pt idx="40">
                  <c:v>91.221999999999994</c:v>
                </c:pt>
                <c:pt idx="41">
                  <c:v>93.622</c:v>
                </c:pt>
                <c:pt idx="42">
                  <c:v>94.332999999999998</c:v>
                </c:pt>
                <c:pt idx="43">
                  <c:v>97.043999999999997</c:v>
                </c:pt>
                <c:pt idx="44">
                  <c:v>98.710999999999999</c:v>
                </c:pt>
                <c:pt idx="45">
                  <c:v>102.044</c:v>
                </c:pt>
                <c:pt idx="46">
                  <c:v>103.378</c:v>
                </c:pt>
                <c:pt idx="47">
                  <c:v>108.22199999999999</c:v>
                </c:pt>
                <c:pt idx="48">
                  <c:v>115.044</c:v>
                </c:pt>
                <c:pt idx="49">
                  <c:v>124.089</c:v>
                </c:pt>
                <c:pt idx="50">
                  <c:v>135.37799999999999</c:v>
                </c:pt>
                <c:pt idx="51">
                  <c:v>149.267</c:v>
                </c:pt>
                <c:pt idx="52">
                  <c:v>164.88900000000001</c:v>
                </c:pt>
                <c:pt idx="53">
                  <c:v>179.46700000000001</c:v>
                </c:pt>
                <c:pt idx="54">
                  <c:v>193.62200000000001</c:v>
                </c:pt>
                <c:pt idx="55">
                  <c:v>205.422</c:v>
                </c:pt>
                <c:pt idx="56">
                  <c:v>217.86699999999999</c:v>
                </c:pt>
                <c:pt idx="57">
                  <c:v>225.93299999999999</c:v>
                </c:pt>
                <c:pt idx="58">
                  <c:v>232.911</c:v>
                </c:pt>
                <c:pt idx="59">
                  <c:v>238.422</c:v>
                </c:pt>
                <c:pt idx="60">
                  <c:v>242.8</c:v>
                </c:pt>
                <c:pt idx="61">
                  <c:v>242.6</c:v>
                </c:pt>
                <c:pt idx="62">
                  <c:v>239.2</c:v>
                </c:pt>
                <c:pt idx="63">
                  <c:v>228.333</c:v>
                </c:pt>
                <c:pt idx="64">
                  <c:v>207.55600000000001</c:v>
                </c:pt>
                <c:pt idx="65">
                  <c:v>167.733</c:v>
                </c:pt>
                <c:pt idx="66">
                  <c:v>119.667</c:v>
                </c:pt>
                <c:pt idx="67">
                  <c:v>90.867000000000004</c:v>
                </c:pt>
                <c:pt idx="68">
                  <c:v>80.977999999999994</c:v>
                </c:pt>
                <c:pt idx="69">
                  <c:v>80.156000000000006</c:v>
                </c:pt>
                <c:pt idx="70">
                  <c:v>83.266999999999996</c:v>
                </c:pt>
                <c:pt idx="71">
                  <c:v>82.622</c:v>
                </c:pt>
                <c:pt idx="72">
                  <c:v>87.132999999999996</c:v>
                </c:pt>
                <c:pt idx="73">
                  <c:v>91.266999999999996</c:v>
                </c:pt>
                <c:pt idx="74">
                  <c:v>94.667000000000002</c:v>
                </c:pt>
                <c:pt idx="75">
                  <c:v>101.533</c:v>
                </c:pt>
                <c:pt idx="76">
                  <c:v>111.8</c:v>
                </c:pt>
                <c:pt idx="77">
                  <c:v>121.93300000000001</c:v>
                </c:pt>
                <c:pt idx="78">
                  <c:v>134.15600000000001</c:v>
                </c:pt>
                <c:pt idx="79">
                  <c:v>146.422</c:v>
                </c:pt>
                <c:pt idx="80">
                  <c:v>158.71100000000001</c:v>
                </c:pt>
                <c:pt idx="81">
                  <c:v>170.422</c:v>
                </c:pt>
                <c:pt idx="82">
                  <c:v>180.88900000000001</c:v>
                </c:pt>
                <c:pt idx="83">
                  <c:v>188.97800000000001</c:v>
                </c:pt>
                <c:pt idx="84">
                  <c:v>194.511</c:v>
                </c:pt>
                <c:pt idx="85">
                  <c:v>197.84399999999999</c:v>
                </c:pt>
                <c:pt idx="86">
                  <c:v>198.84399999999999</c:v>
                </c:pt>
                <c:pt idx="87">
                  <c:v>192.11099999999999</c:v>
                </c:pt>
                <c:pt idx="88">
                  <c:v>178.511</c:v>
                </c:pt>
                <c:pt idx="89">
                  <c:v>150.64400000000001</c:v>
                </c:pt>
                <c:pt idx="90">
                  <c:v>113.489</c:v>
                </c:pt>
                <c:pt idx="91">
                  <c:v>84.444000000000003</c:v>
                </c:pt>
                <c:pt idx="92">
                  <c:v>74.421999999999997</c:v>
                </c:pt>
                <c:pt idx="93">
                  <c:v>71.599999999999994</c:v>
                </c:pt>
                <c:pt idx="94">
                  <c:v>72.578000000000003</c:v>
                </c:pt>
                <c:pt idx="95">
                  <c:v>72.266999999999996</c:v>
                </c:pt>
                <c:pt idx="96">
                  <c:v>72.710999999999999</c:v>
                </c:pt>
                <c:pt idx="97">
                  <c:v>73.778000000000006</c:v>
                </c:pt>
                <c:pt idx="98">
                  <c:v>72.843999999999994</c:v>
                </c:pt>
                <c:pt idx="99">
                  <c:v>74.066999999999993</c:v>
                </c:pt>
                <c:pt idx="100">
                  <c:v>73.066999999999993</c:v>
                </c:pt>
                <c:pt idx="101">
                  <c:v>72.355999999999995</c:v>
                </c:pt>
                <c:pt idx="102">
                  <c:v>73.311000000000007</c:v>
                </c:pt>
                <c:pt idx="103">
                  <c:v>74</c:v>
                </c:pt>
                <c:pt idx="104">
                  <c:v>73.599999999999994</c:v>
                </c:pt>
                <c:pt idx="105">
                  <c:v>72.578000000000003</c:v>
                </c:pt>
                <c:pt idx="106">
                  <c:v>74.332999999999998</c:v>
                </c:pt>
                <c:pt idx="107">
                  <c:v>73.355999999999995</c:v>
                </c:pt>
                <c:pt idx="108">
                  <c:v>74.066999999999993</c:v>
                </c:pt>
                <c:pt idx="109">
                  <c:v>74.244</c:v>
                </c:pt>
                <c:pt idx="110">
                  <c:v>72.933000000000007</c:v>
                </c:pt>
                <c:pt idx="111">
                  <c:v>74.311000000000007</c:v>
                </c:pt>
                <c:pt idx="112">
                  <c:v>73.132999999999996</c:v>
                </c:pt>
                <c:pt idx="113">
                  <c:v>73.867000000000004</c:v>
                </c:pt>
                <c:pt idx="114">
                  <c:v>73.378</c:v>
                </c:pt>
                <c:pt idx="115">
                  <c:v>73.111000000000004</c:v>
                </c:pt>
                <c:pt idx="116">
                  <c:v>73.378</c:v>
                </c:pt>
                <c:pt idx="117">
                  <c:v>73.843999999999994</c:v>
                </c:pt>
                <c:pt idx="118">
                  <c:v>74.177999999999997</c:v>
                </c:pt>
                <c:pt idx="119">
                  <c:v>75.688999999999993</c:v>
                </c:pt>
                <c:pt idx="120">
                  <c:v>77.244</c:v>
                </c:pt>
                <c:pt idx="121">
                  <c:v>78.599999999999994</c:v>
                </c:pt>
                <c:pt idx="122">
                  <c:v>78.733000000000004</c:v>
                </c:pt>
                <c:pt idx="123">
                  <c:v>82.221999999999994</c:v>
                </c:pt>
                <c:pt idx="124">
                  <c:v>83.355999999999995</c:v>
                </c:pt>
                <c:pt idx="125">
                  <c:v>80.911000000000001</c:v>
                </c:pt>
                <c:pt idx="126">
                  <c:v>82.355999999999995</c:v>
                </c:pt>
                <c:pt idx="127">
                  <c:v>82.733000000000004</c:v>
                </c:pt>
                <c:pt idx="128">
                  <c:v>80.622</c:v>
                </c:pt>
                <c:pt idx="129">
                  <c:v>77.489000000000004</c:v>
                </c:pt>
                <c:pt idx="130">
                  <c:v>77.533000000000001</c:v>
                </c:pt>
                <c:pt idx="131">
                  <c:v>75.867000000000004</c:v>
                </c:pt>
                <c:pt idx="132">
                  <c:v>73.644000000000005</c:v>
                </c:pt>
                <c:pt idx="133">
                  <c:v>71.400000000000006</c:v>
                </c:pt>
                <c:pt idx="134">
                  <c:v>73.088999999999999</c:v>
                </c:pt>
                <c:pt idx="135">
                  <c:v>71.043999999999997</c:v>
                </c:pt>
                <c:pt idx="136">
                  <c:v>71.756</c:v>
                </c:pt>
                <c:pt idx="137">
                  <c:v>70.2</c:v>
                </c:pt>
                <c:pt idx="138">
                  <c:v>71.378</c:v>
                </c:pt>
                <c:pt idx="139">
                  <c:v>69.911000000000001</c:v>
                </c:pt>
                <c:pt idx="140">
                  <c:v>72.043999999999997</c:v>
                </c:pt>
                <c:pt idx="141">
                  <c:v>71.221999999999994</c:v>
                </c:pt>
                <c:pt idx="142">
                  <c:v>71.466999999999999</c:v>
                </c:pt>
                <c:pt idx="143">
                  <c:v>70.977999999999994</c:v>
                </c:pt>
                <c:pt idx="144">
                  <c:v>71.555999999999997</c:v>
                </c:pt>
                <c:pt idx="145">
                  <c:v>73.177999999999997</c:v>
                </c:pt>
                <c:pt idx="146">
                  <c:v>70.555999999999997</c:v>
                </c:pt>
                <c:pt idx="147">
                  <c:v>69.888999999999996</c:v>
                </c:pt>
                <c:pt idx="148">
                  <c:v>69.599999999999994</c:v>
                </c:pt>
                <c:pt idx="149">
                  <c:v>71.756</c:v>
                </c:pt>
                <c:pt idx="150">
                  <c:v>68.555999999999997</c:v>
                </c:pt>
                <c:pt idx="151">
                  <c:v>71.132999999999996</c:v>
                </c:pt>
                <c:pt idx="152">
                  <c:v>70.555999999999997</c:v>
                </c:pt>
                <c:pt idx="153">
                  <c:v>72.400000000000006</c:v>
                </c:pt>
                <c:pt idx="154">
                  <c:v>72.043999999999997</c:v>
                </c:pt>
                <c:pt idx="155">
                  <c:v>73.710999999999999</c:v>
                </c:pt>
                <c:pt idx="156">
                  <c:v>74.355999999999995</c:v>
                </c:pt>
                <c:pt idx="157">
                  <c:v>74.311000000000007</c:v>
                </c:pt>
                <c:pt idx="158">
                  <c:v>74.266999999999996</c:v>
                </c:pt>
                <c:pt idx="159">
                  <c:v>74.644000000000005</c:v>
                </c:pt>
                <c:pt idx="160">
                  <c:v>72.778000000000006</c:v>
                </c:pt>
                <c:pt idx="161">
                  <c:v>73.756</c:v>
                </c:pt>
                <c:pt idx="162">
                  <c:v>71.778000000000006</c:v>
                </c:pt>
                <c:pt idx="163">
                  <c:v>70.933000000000007</c:v>
                </c:pt>
                <c:pt idx="164">
                  <c:v>68.8</c:v>
                </c:pt>
                <c:pt idx="165">
                  <c:v>69.933000000000007</c:v>
                </c:pt>
                <c:pt idx="166">
                  <c:v>69.644000000000005</c:v>
                </c:pt>
                <c:pt idx="167">
                  <c:v>69.177999999999997</c:v>
                </c:pt>
                <c:pt idx="168">
                  <c:v>68.156000000000006</c:v>
                </c:pt>
                <c:pt idx="169">
                  <c:v>70.843999999999994</c:v>
                </c:pt>
                <c:pt idx="170">
                  <c:v>68.867000000000004</c:v>
                </c:pt>
                <c:pt idx="171">
                  <c:v>69.244</c:v>
                </c:pt>
                <c:pt idx="172">
                  <c:v>69.355999999999995</c:v>
                </c:pt>
                <c:pt idx="173">
                  <c:v>69.378</c:v>
                </c:pt>
                <c:pt idx="174">
                  <c:v>71.132999999999996</c:v>
                </c:pt>
                <c:pt idx="175">
                  <c:v>68.733000000000004</c:v>
                </c:pt>
                <c:pt idx="176">
                  <c:v>69.843999999999994</c:v>
                </c:pt>
                <c:pt idx="177">
                  <c:v>69.667000000000002</c:v>
                </c:pt>
                <c:pt idx="178">
                  <c:v>69.667000000000002</c:v>
                </c:pt>
                <c:pt idx="179">
                  <c:v>70.244</c:v>
                </c:pt>
                <c:pt idx="180">
                  <c:v>70.022000000000006</c:v>
                </c:pt>
                <c:pt idx="181">
                  <c:v>69.489000000000004</c:v>
                </c:pt>
                <c:pt idx="182">
                  <c:v>70.2</c:v>
                </c:pt>
                <c:pt idx="183">
                  <c:v>69.244</c:v>
                </c:pt>
                <c:pt idx="184">
                  <c:v>68.289000000000001</c:v>
                </c:pt>
                <c:pt idx="185">
                  <c:v>68.8</c:v>
                </c:pt>
                <c:pt idx="186">
                  <c:v>67.756</c:v>
                </c:pt>
                <c:pt idx="187">
                  <c:v>69.311000000000007</c:v>
                </c:pt>
                <c:pt idx="188">
                  <c:v>70.822000000000003</c:v>
                </c:pt>
                <c:pt idx="189">
                  <c:v>68.510999999999996</c:v>
                </c:pt>
                <c:pt idx="190">
                  <c:v>68.578000000000003</c:v>
                </c:pt>
                <c:pt idx="191">
                  <c:v>70.355999999999995</c:v>
                </c:pt>
                <c:pt idx="192">
                  <c:v>69.355999999999995</c:v>
                </c:pt>
                <c:pt idx="193">
                  <c:v>68.578000000000003</c:v>
                </c:pt>
                <c:pt idx="194">
                  <c:v>69.266999999999996</c:v>
                </c:pt>
                <c:pt idx="195">
                  <c:v>69.311000000000007</c:v>
                </c:pt>
                <c:pt idx="196">
                  <c:v>71.177999999999997</c:v>
                </c:pt>
                <c:pt idx="197">
                  <c:v>69.177999999999997</c:v>
                </c:pt>
                <c:pt idx="198">
                  <c:v>67.911000000000001</c:v>
                </c:pt>
                <c:pt idx="199">
                  <c:v>68.489000000000004</c:v>
                </c:pt>
                <c:pt idx="200">
                  <c:v>68.977999999999994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76.192771704208923</c:v>
                </c:pt>
                <c:pt idx="1">
                  <c:v>76.499495189997077</c:v>
                </c:pt>
                <c:pt idx="2">
                  <c:v>76.806145551585388</c:v>
                </c:pt>
                <c:pt idx="3">
                  <c:v>77.112692090733105</c:v>
                </c:pt>
                <c:pt idx="4">
                  <c:v>77.419098960933056</c:v>
                </c:pt>
                <c:pt idx="5">
                  <c:v>77.725324486113038</c:v>
                </c:pt>
                <c:pt idx="6">
                  <c:v>78.031320402677181</c:v>
                </c:pt>
                <c:pt idx="7">
                  <c:v>78.33703101830713</c:v>
                </c:pt>
                <c:pt idx="8">
                  <c:v>78.642392281041865</c:v>
                </c:pt>
                <c:pt idx="9">
                  <c:v>78.947330752688828</c:v>
                </c:pt>
                <c:pt idx="10">
                  <c:v>79.251762481915208</c:v>
                </c:pt>
                <c:pt idx="11">
                  <c:v>79.555591774995918</c:v>
                </c:pt>
                <c:pt idx="12">
                  <c:v>79.858709867122528</c:v>
                </c:pt>
                <c:pt idx="13">
                  <c:v>80.160993506013767</c:v>
                </c:pt>
                <c:pt idx="14">
                  <c:v>80.462303474978668</c:v>
                </c:pt>
                <c:pt idx="15">
                  <c:v>80.762483108833493</c:v>
                </c:pt>
                <c:pt idx="16">
                  <c:v>81.061356899903231</c:v>
                </c:pt>
                <c:pt idx="17">
                  <c:v>81.358729363080329</c:v>
                </c:pt>
                <c:pt idx="18">
                  <c:v>81.654384444028722</c:v>
                </c:pt>
                <c:pt idx="19">
                  <c:v>81.94808593555328</c:v>
                </c:pt>
                <c:pt idx="20">
                  <c:v>82.239579645427654</c:v>
                </c:pt>
                <c:pt idx="21">
                  <c:v>82.528598477254363</c:v>
                </c:pt>
                <c:pt idx="22">
                  <c:v>82.814872199466677</c:v>
                </c:pt>
                <c:pt idx="23">
                  <c:v>83.098144554162559</c:v>
                </c:pt>
                <c:pt idx="24">
                  <c:v>83.378201574529612</c:v>
                </c:pt>
                <c:pt idx="25">
                  <c:v>83.654916616791681</c:v>
                </c:pt>
                <c:pt idx="26">
                  <c:v>83.928319737506754</c:v>
                </c:pt>
                <c:pt idx="27">
                  <c:v>84.198701692298357</c:v>
                </c:pt>
                <c:pt idx="28">
                  <c:v>84.46676596193015</c:v>
                </c:pt>
                <c:pt idx="29">
                  <c:v>84.733845677716744</c:v>
                </c:pt>
                <c:pt idx="30">
                  <c:v>85.002205807166106</c:v>
                </c:pt>
                <c:pt idx="31">
                  <c:v>85.275453938747674</c:v>
                </c:pt>
                <c:pt idx="32">
                  <c:v>85.559084670808218</c:v>
                </c:pt>
                <c:pt idx="33">
                  <c:v>85.861181873067778</c:v>
                </c:pt>
                <c:pt idx="34">
                  <c:v>86.193298591755067</c:v>
                </c:pt>
                <c:pt idx="35">
                  <c:v>86.571524577563721</c:v>
                </c:pt>
                <c:pt idx="36">
                  <c:v>87.017734802050569</c:v>
                </c:pt>
                <c:pt idx="37">
                  <c:v>87.560987658520787</c:v>
                </c:pt>
                <c:pt idx="38">
                  <c:v>88.239008263393075</c:v>
                </c:pt>
                <c:pt idx="39">
                  <c:v>89.099650968138278</c:v>
                </c:pt>
                <c:pt idx="40">
                  <c:v>90.202188054602516</c:v>
                </c:pt>
                <c:pt idx="41">
                  <c:v>91.618222810080539</c:v>
                </c:pt>
                <c:pt idx="42">
                  <c:v>93.431981135682321</c:v>
                </c:pt>
                <c:pt idx="43">
                  <c:v>95.739704929799203</c:v>
                </c:pt>
                <c:pt idx="44">
                  <c:v>98.647862516886462</c:v>
                </c:pt>
                <c:pt idx="45">
                  <c:v>102.26991644307364</c:v>
                </c:pt>
                <c:pt idx="46">
                  <c:v>106.72145574817176</c:v>
                </c:pt>
                <c:pt idx="47">
                  <c:v>112.11361368590354</c:v>
                </c:pt>
                <c:pt idx="48">
                  <c:v>118.54485266114362</c:v>
                </c:pt>
                <c:pt idx="49">
                  <c:v>126.09139846528814</c:v>
                </c:pt>
                <c:pt idx="50">
                  <c:v>134.79682997428776</c:v>
                </c:pt>
                <c:pt idx="51">
                  <c:v>144.66155441936289</c:v>
                </c:pt>
                <c:pt idx="52">
                  <c:v>155.63309176422931</c:v>
                </c:pt>
                <c:pt idx="53">
                  <c:v>167.59822095930204</c:v>
                </c:pt>
                <c:pt idx="54">
                  <c:v>180.37807103096173</c:v>
                </c:pt>
                <c:pt idx="55">
                  <c:v>193.72710369881528</c:v>
                </c:pt>
                <c:pt idx="56">
                  <c:v>207.33617939686954</c:v>
                </c:pt>
                <c:pt idx="57">
                  <c:v>220.83540525725979</c:v>
                </c:pt>
                <c:pt idx="58">
                  <c:v>233.77009665636376</c:v>
                </c:pt>
                <c:pt idx="59">
                  <c:v>245.45084866175415</c:v>
                </c:pt>
                <c:pt idx="60">
                  <c:v>254.47724682093173</c:v>
                </c:pt>
                <c:pt idx="61">
                  <c:v>257.91612610347596</c:v>
                </c:pt>
                <c:pt idx="62">
                  <c:v>251.08323883449032</c:v>
                </c:pt>
                <c:pt idx="63">
                  <c:v>229.81253494755998</c:v>
                </c:pt>
                <c:pt idx="64">
                  <c:v>195.07960480051119</c:v>
                </c:pt>
                <c:pt idx="65">
                  <c:v>155.1911012393179</c:v>
                </c:pt>
                <c:pt idx="66">
                  <c:v>121.19322248526014</c:v>
                </c:pt>
                <c:pt idx="67">
                  <c:v>99.393127957432441</c:v>
                </c:pt>
                <c:pt idx="68">
                  <c:v>88.933804545676907</c:v>
                </c:pt>
                <c:pt idx="69">
                  <c:v>85.424625396534836</c:v>
                </c:pt>
                <c:pt idx="70">
                  <c:v>85.112317939520807</c:v>
                </c:pt>
                <c:pt idx="71">
                  <c:v>86.175495621371212</c:v>
                </c:pt>
                <c:pt idx="72">
                  <c:v>88.104446847503553</c:v>
                </c:pt>
                <c:pt idx="73">
                  <c:v>90.921328967841831</c:v>
                </c:pt>
                <c:pt idx="74">
                  <c:v>94.79880644933391</c:v>
                </c:pt>
                <c:pt idx="75">
                  <c:v>99.934813142078255</c:v>
                </c:pt>
                <c:pt idx="76">
                  <c:v>106.50858371421322</c:v>
                </c:pt>
                <c:pt idx="77">
                  <c:v>114.6501202471383</c:v>
                </c:pt>
                <c:pt idx="78">
                  <c:v>124.40923895989732</c:v>
                </c:pt>
                <c:pt idx="79">
                  <c:v>135.72530976278875</c:v>
                </c:pt>
                <c:pt idx="80">
                  <c:v>148.40202486708728</c:v>
                </c:pt>
                <c:pt idx="81">
                  <c:v>162.09063449884428</c:v>
                </c:pt>
                <c:pt idx="82">
                  <c:v>176.27328909212426</c:v>
                </c:pt>
                <c:pt idx="83">
                  <c:v>190.18687269880056</c:v>
                </c:pt>
                <c:pt idx="84">
                  <c:v>202.51289344191369</c:v>
                </c:pt>
                <c:pt idx="85">
                  <c:v>210.6751698617787</c:v>
                </c:pt>
                <c:pt idx="86">
                  <c:v>210.33652633286169</c:v>
                </c:pt>
                <c:pt idx="87">
                  <c:v>196.97017335739193</c:v>
                </c:pt>
                <c:pt idx="88">
                  <c:v>170.2607837753736</c:v>
                </c:pt>
                <c:pt idx="89">
                  <c:v>137.13639214643229</c:v>
                </c:pt>
                <c:pt idx="90">
                  <c:v>108.03738195362243</c:v>
                </c:pt>
                <c:pt idx="91">
                  <c:v>89.31883572331013</c:v>
                </c:pt>
                <c:pt idx="92">
                  <c:v>80.371485838176184</c:v>
                </c:pt>
                <c:pt idx="93">
                  <c:v>77.127180430224996</c:v>
                </c:pt>
                <c:pt idx="94">
                  <c:v>76.164911654554629</c:v>
                </c:pt>
                <c:pt idx="95">
                  <c:v>75.854075538567983</c:v>
                </c:pt>
                <c:pt idx="96">
                  <c:v>75.680702718495738</c:v>
                </c:pt>
                <c:pt idx="97">
                  <c:v>75.531871849840684</c:v>
                </c:pt>
                <c:pt idx="98">
                  <c:v>75.389917690543072</c:v>
                </c:pt>
                <c:pt idx="99">
                  <c:v>75.25300371480607</c:v>
                </c:pt>
                <c:pt idx="100">
                  <c:v>75.121312076592446</c:v>
                </c:pt>
                <c:pt idx="101">
                  <c:v>74.995406657763809</c:v>
                </c:pt>
                <c:pt idx="102">
                  <c:v>74.876146355098953</c:v>
                </c:pt>
                <c:pt idx="103">
                  <c:v>74.764744271820362</c:v>
                </c:pt>
                <c:pt idx="104">
                  <c:v>74.662841580620579</c:v>
                </c:pt>
                <c:pt idx="105">
                  <c:v>74.5725833402783</c:v>
                </c:pt>
                <c:pt idx="106">
                  <c:v>74.496689334154738</c:v>
                </c:pt>
                <c:pt idx="107">
                  <c:v>74.438510969228162</c:v>
                </c:pt>
                <c:pt idx="108">
                  <c:v>74.402062945641859</c:v>
                </c:pt>
                <c:pt idx="109">
                  <c:v>74.392016495370527</c:v>
                </c:pt>
                <c:pt idx="110">
                  <c:v>74.413639952555002</c:v>
                </c:pt>
                <c:pt idx="111">
                  <c:v>74.472672746618244</c:v>
                </c:pt>
                <c:pt idx="112">
                  <c:v>74.575121068121121</c:v>
                </c:pt>
                <c:pt idx="113">
                  <c:v>74.726967796129145</c:v>
                </c:pt>
                <c:pt idx="114">
                  <c:v>74.933795902632085</c:v>
                </c:pt>
                <c:pt idx="115">
                  <c:v>75.200333125441318</c:v>
                </c:pt>
                <c:pt idx="116">
                  <c:v>75.529934989398058</c:v>
                </c:pt>
                <c:pt idx="117">
                  <c:v>75.924030020057415</c:v>
                </c:pt>
                <c:pt idx="118">
                  <c:v>76.381547674452136</c:v>
                </c:pt>
                <c:pt idx="119">
                  <c:v>76.898321000970711</c:v>
                </c:pt>
                <c:pt idx="120">
                  <c:v>77.466379922839465</c:v>
                </c:pt>
                <c:pt idx="121">
                  <c:v>78.072913985914127</c:v>
                </c:pt>
                <c:pt idx="122">
                  <c:v>78.698531009056978</c:v>
                </c:pt>
                <c:pt idx="123">
                  <c:v>79.314451372604239</c:v>
                </c:pt>
                <c:pt idx="124">
                  <c:v>79.878792231720041</c:v>
                </c:pt>
                <c:pt idx="125">
                  <c:v>80.333394473156233</c:v>
                </c:pt>
                <c:pt idx="126">
                  <c:v>80.604441639103882</c:v>
                </c:pt>
                <c:pt idx="127">
                  <c:v>80.611076135300351</c:v>
                </c:pt>
                <c:pt idx="128">
                  <c:v>80.284327501014232</c:v>
                </c:pt>
                <c:pt idx="129">
                  <c:v>79.593042512753584</c:v>
                </c:pt>
                <c:pt idx="130">
                  <c:v>78.566498184549147</c:v>
                </c:pt>
                <c:pt idx="131">
                  <c:v>77.300391523897957</c:v>
                </c:pt>
                <c:pt idx="132">
                  <c:v>75.938418368235887</c:v>
                </c:pt>
                <c:pt idx="133">
                  <c:v>74.634194451913075</c:v>
                </c:pt>
                <c:pt idx="134">
                  <c:v>73.509804701514796</c:v>
                </c:pt>
                <c:pt idx="135">
                  <c:v>72.629248769035513</c:v>
                </c:pt>
                <c:pt idx="136">
                  <c:v>71.995960930384967</c:v>
                </c:pt>
                <c:pt idx="137">
                  <c:v>71.570317602202351</c:v>
                </c:pt>
                <c:pt idx="138">
                  <c:v>71.294705456745547</c:v>
                </c:pt>
                <c:pt idx="139">
                  <c:v>71.114218197737657</c:v>
                </c:pt>
                <c:pt idx="140">
                  <c:v>70.987403169208832</c:v>
                </c:pt>
                <c:pt idx="141">
                  <c:v>70.887997086637881</c:v>
                </c:pt>
                <c:pt idx="142">
                  <c:v>70.801717982550045</c:v>
                </c:pt>
                <c:pt idx="143">
                  <c:v>70.721929492238701</c:v>
                </c:pt>
                <c:pt idx="144">
                  <c:v>70.64626398996613</c:v>
                </c:pt>
                <c:pt idx="145">
                  <c:v>70.574752877417254</c:v>
                </c:pt>
                <c:pt idx="146">
                  <c:v>70.509261633886481</c:v>
                </c:pt>
                <c:pt idx="147">
                  <c:v>70.453882214192532</c:v>
                </c:pt>
                <c:pt idx="148">
                  <c:v>70.416003857677183</c:v>
                </c:pt>
                <c:pt idx="149">
                  <c:v>70.407780012672248</c:v>
                </c:pt>
                <c:pt idx="150">
                  <c:v>70.447509431031932</c:v>
                </c:pt>
                <c:pt idx="151">
                  <c:v>70.560053664405544</c:v>
                </c:pt>
                <c:pt idx="152">
                  <c:v>70.774934213729296</c:v>
                </c:pt>
                <c:pt idx="153">
                  <c:v>71.120460309427315</c:v>
                </c:pt>
                <c:pt idx="154">
                  <c:v>71.612645136677884</c:v>
                </c:pt>
                <c:pt idx="155">
                  <c:v>72.239528457111092</c:v>
                </c:pt>
                <c:pt idx="156">
                  <c:v>72.945366829033858</c:v>
                </c:pt>
                <c:pt idx="157">
                  <c:v>73.623995541384801</c:v>
                </c:pt>
                <c:pt idx="158">
                  <c:v>74.132677736503268</c:v>
                </c:pt>
                <c:pt idx="159">
                  <c:v>74.331516952312313</c:v>
                </c:pt>
                <c:pt idx="160">
                  <c:v>74.137764655441401</c:v>
                </c:pt>
                <c:pt idx="161">
                  <c:v>73.568055135132497</c:v>
                </c:pt>
                <c:pt idx="162">
                  <c:v>72.740520686450239</c:v>
                </c:pt>
                <c:pt idx="163">
                  <c:v>71.830139169578203</c:v>
                </c:pt>
                <c:pt idx="164">
                  <c:v>71.001025586352398</c:v>
                </c:pt>
                <c:pt idx="165">
                  <c:v>70.353593795536128</c:v>
                </c:pt>
                <c:pt idx="166">
                  <c:v>69.91078012501292</c:v>
                </c:pt>
                <c:pt idx="167">
                  <c:v>69.639490367116395</c:v>
                </c:pt>
                <c:pt idx="168">
                  <c:v>69.484944695320067</c:v>
                </c:pt>
                <c:pt idx="169">
                  <c:v>69.397134214291967</c:v>
                </c:pt>
                <c:pt idx="170">
                  <c:v>69.341866311941374</c:v>
                </c:pt>
                <c:pt idx="171">
                  <c:v>69.300187302171366</c:v>
                </c:pt>
                <c:pt idx="172">
                  <c:v>69.263269956473934</c:v>
                </c:pt>
                <c:pt idx="173">
                  <c:v>69.227570062095239</c:v>
                </c:pt>
                <c:pt idx="174">
                  <c:v>69.191815035850155</c:v>
                </c:pt>
                <c:pt idx="175">
                  <c:v>69.155560658956844</c:v>
                </c:pt>
                <c:pt idx="176">
                  <c:v>69.118627675149085</c:v>
                </c:pt>
                <c:pt idx="177">
                  <c:v>69.080917721280812</c:v>
                </c:pt>
                <c:pt idx="178">
                  <c:v>69.042361963444833</c:v>
                </c:pt>
                <c:pt idx="179">
                  <c:v>69.002908348206148</c:v>
                </c:pt>
                <c:pt idx="180">
                  <c:v>68.96251827733478</c:v>
                </c:pt>
                <c:pt idx="181">
                  <c:v>68.921165176383965</c:v>
                </c:pt>
                <c:pt idx="182">
                  <c:v>68.878833340704148</c:v>
                </c:pt>
                <c:pt idx="183">
                  <c:v>68.835516789261021</c:v>
                </c:pt>
                <c:pt idx="184">
                  <c:v>68.791218112570974</c:v>
                </c:pt>
                <c:pt idx="185">
                  <c:v>68.745947338199528</c:v>
                </c:pt>
                <c:pt idx="186">
                  <c:v>68.699720837243987</c:v>
                </c:pt>
                <c:pt idx="187">
                  <c:v>68.652560290110642</c:v>
                </c:pt>
                <c:pt idx="188">
                  <c:v>68.604491724643424</c:v>
                </c:pt>
                <c:pt idx="189">
                  <c:v>68.555544634996366</c:v>
                </c:pt>
                <c:pt idx="190">
                  <c:v>68.505751185688197</c:v>
                </c:pt>
                <c:pt idx="191">
                  <c:v>68.455145502041034</c:v>
                </c:pt>
                <c:pt idx="192">
                  <c:v>68.403763045650635</c:v>
                </c:pt>
                <c:pt idx="193">
                  <c:v>68.351640071603455</c:v>
                </c:pt>
                <c:pt idx="194">
                  <c:v>68.298813162767715</c:v>
                </c:pt>
                <c:pt idx="195">
                  <c:v>68.245318835561292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76.192771704109234</c:v>
                </c:pt>
                <c:pt idx="1">
                  <c:v>76.499495189758406</c:v>
                </c:pt>
                <c:pt idx="2">
                  <c:v>76.806145551021771</c:v>
                </c:pt>
                <c:pt idx="3">
                  <c:v>77.112692089420221</c:v>
                </c:pt>
                <c:pt idx="4">
                  <c:v>77.419098957916361</c:v>
                </c:pt>
                <c:pt idx="5">
                  <c:v>77.725324479275486</c:v>
                </c:pt>
                <c:pt idx="6">
                  <c:v>78.031320387389869</c:v>
                </c:pt>
                <c:pt idx="7">
                  <c:v>78.337030984592133</c:v>
                </c:pt>
                <c:pt idx="8">
                  <c:v>78.642392207695806</c:v>
                </c:pt>
                <c:pt idx="9">
                  <c:v>78.947330595293465</c:v>
                </c:pt>
                <c:pt idx="10">
                  <c:v>79.251762148743012</c:v>
                </c:pt>
                <c:pt idx="11">
                  <c:v>79.555591079319726</c:v>
                </c:pt>
                <c:pt idx="12">
                  <c:v>79.858708434251398</c:v>
                </c:pt>
                <c:pt idx="13">
                  <c:v>80.160990594836022</c:v>
                </c:pt>
                <c:pt idx="14">
                  <c:v>80.46229764063628</c:v>
                </c:pt>
                <c:pt idx="15">
                  <c:v>80.762471574919743</c:v>
                </c:pt>
                <c:pt idx="16">
                  <c:v>81.061334408161628</c:v>
                </c:pt>
                <c:pt idx="17">
                  <c:v>81.358686098642011</c:v>
                </c:pt>
                <c:pt idx="18">
                  <c:v>81.654302352063539</c:v>
                </c:pt>
                <c:pt idx="19">
                  <c:v>81.947932285812158</c:v>
                </c:pt>
                <c:pt idx="20">
                  <c:v>82.239295968110028</c:v>
                </c:pt>
                <c:pt idx="21">
                  <c:v>82.528081848007076</c:v>
                </c:pt>
                <c:pt idx="22">
                  <c:v>82.81394409905802</c:v>
                </c:pt>
                <c:pt idx="23">
                  <c:v>83.096499907768063</c:v>
                </c:pt>
                <c:pt idx="24">
                  <c:v>83.375326747570483</c:v>
                </c:pt>
                <c:pt idx="25">
                  <c:v>83.649959690299767</c:v>
                </c:pt>
                <c:pt idx="26">
                  <c:v>83.919888819870209</c:v>
                </c:pt>
                <c:pt idx="27">
                  <c:v>84.184556827106206</c:v>
                </c:pt>
                <c:pt idx="28">
                  <c:v>84.44335688024394</c:v>
                </c:pt>
                <c:pt idx="29">
                  <c:v>84.69563088223606</c:v>
                </c:pt>
                <c:pt idx="30">
                  <c:v>84.940668243175367</c:v>
                </c:pt>
                <c:pt idx="31">
                  <c:v>85.177705313231897</c:v>
                </c:pt>
                <c:pt idx="32">
                  <c:v>85.40592563754241</c:v>
                </c:pt>
                <c:pt idx="33">
                  <c:v>85.624461208306457</c:v>
                </c:pt>
                <c:pt idx="34">
                  <c:v>85.832394899433751</c:v>
                </c:pt>
                <c:pt idx="35">
                  <c:v>86.028764273687088</c:v>
                </c:pt>
                <c:pt idx="36">
                  <c:v>86.212566949348599</c:v>
                </c:pt>
                <c:pt idx="37">
                  <c:v>86.382767700824516</c:v>
                </c:pt>
                <c:pt idx="38">
                  <c:v>86.538307443071773</c:v>
                </c:pt>
                <c:pt idx="39">
                  <c:v>86.678114211213469</c:v>
                </c:pt>
                <c:pt idx="40">
                  <c:v>86.801116192544796</c:v>
                </c:pt>
                <c:pt idx="41">
                  <c:v>86.90625679736587</c:v>
                </c:pt>
                <c:pt idx="42">
                  <c:v>86.992511667802788</c:v>
                </c:pt>
                <c:pt idx="43">
                  <c:v>87.058907421492492</c:v>
                </c:pt>
                <c:pt idx="44">
                  <c:v>87.104541812903875</c:v>
                </c:pt>
                <c:pt idx="45">
                  <c:v>87.128604874255871</c:v>
                </c:pt>
                <c:pt idx="46">
                  <c:v>87.130400477533939</c:v>
                </c:pt>
                <c:pt idx="47">
                  <c:v>87.109367647813883</c:v>
                </c:pt>
                <c:pt idx="48">
                  <c:v>87.065100866076889</c:v>
                </c:pt>
                <c:pt idx="49">
                  <c:v>86.997368537545611</c:v>
                </c:pt>
                <c:pt idx="50">
                  <c:v>86.906128779349785</c:v>
                </c:pt>
                <c:pt idx="51">
                  <c:v>86.791541707318387</c:v>
                </c:pt>
                <c:pt idx="52">
                  <c:v>86.653977481105542</c:v>
                </c:pt>
                <c:pt idx="53">
                  <c:v>86.494019500697419</c:v>
                </c:pt>
                <c:pt idx="54">
                  <c:v>86.312462331629021</c:v>
                </c:pt>
                <c:pt idx="55">
                  <c:v>86.110304161736707</c:v>
                </c:pt>
                <c:pt idx="56">
                  <c:v>85.888733844938272</c:v>
                </c:pt>
                <c:pt idx="57">
                  <c:v>85.64911284961552</c:v>
                </c:pt>
                <c:pt idx="58">
                  <c:v>85.392952680939374</c:v>
                </c:pt>
                <c:pt idx="59">
                  <c:v>85.121888568306048</c:v>
                </c:pt>
                <c:pt idx="60">
                  <c:v>84.837650383643847</c:v>
                </c:pt>
                <c:pt idx="61">
                  <c:v>84.542031870674606</c:v>
                </c:pt>
                <c:pt idx="62">
                  <c:v>84.236859311925144</c:v>
                </c:pt>
                <c:pt idx="63">
                  <c:v>83.92396073838394</c:v>
                </c:pt>
                <c:pt idx="64">
                  <c:v>83.605136701367428</c:v>
                </c:pt>
                <c:pt idx="65">
                  <c:v>83.282133487830791</c:v>
                </c:pt>
                <c:pt idx="66">
                  <c:v>82.956619483206381</c:v>
                </c:pt>
                <c:pt idx="67">
                  <c:v>82.630165185990393</c:v>
                </c:pt>
                <c:pt idx="68">
                  <c:v>82.304227171923301</c:v>
                </c:pt>
                <c:pt idx="69">
                  <c:v>81.980136107405869</c:v>
                </c:pt>
                <c:pt idx="70">
                  <c:v>81.659088733721532</c:v>
                </c:pt>
                <c:pt idx="71">
                  <c:v>81.342143594244192</c:v>
                </c:pt>
                <c:pt idx="72">
                  <c:v>81.030220161012679</c:v>
                </c:pt>
                <c:pt idx="73">
                  <c:v>80.724100936374498</c:v>
                </c:pt>
                <c:pt idx="74">
                  <c:v>80.424436058488752</c:v>
                </c:pt>
                <c:pt idx="75">
                  <c:v>80.131749922826501</c:v>
                </c:pt>
                <c:pt idx="76">
                  <c:v>79.846449340513374</c:v>
                </c:pt>
                <c:pt idx="77">
                  <c:v>79.568832782840587</c:v>
                </c:pt>
                <c:pt idx="78">
                  <c:v>79.29910030387272</c:v>
                </c:pt>
                <c:pt idx="79">
                  <c:v>79.037363784527443</c:v>
                </c:pt>
                <c:pt idx="80">
                  <c:v>78.783657197205983</c:v>
                </c:pt>
                <c:pt idx="81">
                  <c:v>78.537946646267812</c:v>
                </c:pt>
                <c:pt idx="82">
                  <c:v>78.300139993519977</c:v>
                </c:pt>
                <c:pt idx="83">
                  <c:v>78.070095927424148</c:v>
                </c:pt>
                <c:pt idx="84">
                  <c:v>77.847632378671037</c:v>
                </c:pt>
                <c:pt idx="85">
                  <c:v>77.632534222508013</c:v>
                </c:pt>
                <c:pt idx="86">
                  <c:v>77.424560239605142</c:v>
                </c:pt>
                <c:pt idx="87">
                  <c:v>77.223449332538976</c:v>
                </c:pt>
                <c:pt idx="88">
                  <c:v>77.028926014636696</c:v>
                </c:pt>
                <c:pt idx="89">
                  <c:v>76.84070520257697</c:v>
                </c:pt>
                <c:pt idx="90">
                  <c:v>76.658496354476341</c:v>
                </c:pt>
                <c:pt idx="91">
                  <c:v>76.482007001900925</c:v>
                </c:pt>
                <c:pt idx="92">
                  <c:v>76.310945728002324</c:v>
                </c:pt>
                <c:pt idx="93">
                  <c:v>76.145024645397541</c:v>
                </c:pt>
                <c:pt idx="94">
                  <c:v>75.983961427038636</c:v>
                </c:pt>
                <c:pt idx="95">
                  <c:v>75.827480941617111</c:v>
                </c:pt>
                <c:pt idx="96">
                  <c:v>75.675316542411295</c:v>
                </c:pt>
                <c:pt idx="97">
                  <c:v>75.527211055234261</c:v>
                </c:pt>
                <c:pt idx="98">
                  <c:v>75.382917507527551</c:v>
                </c:pt>
                <c:pt idx="99">
                  <c:v>75.242199636875199</c:v>
                </c:pt>
                <c:pt idx="100">
                  <c:v>75.104832213428992</c:v>
                </c:pt>
                <c:pt idx="101">
                  <c:v>74.970601207052312</c:v>
                </c:pt>
                <c:pt idx="102">
                  <c:v>74.839303826482151</c:v>
                </c:pt>
                <c:pt idx="103">
                  <c:v>74.710748454526652</c:v>
                </c:pt>
                <c:pt idx="104">
                  <c:v>74.584754500288597</c:v>
                </c:pt>
                <c:pt idx="105">
                  <c:v>74.461152186648292</c:v>
                </c:pt>
                <c:pt idx="106">
                  <c:v>74.339782288753199</c:v>
                </c:pt>
                <c:pt idx="107">
                  <c:v>74.220495837039309</c:v>
                </c:pt>
                <c:pt idx="108">
                  <c:v>74.103153796340706</c:v>
                </c:pt>
                <c:pt idx="109">
                  <c:v>73.987626730908346</c:v>
                </c:pt>
                <c:pt idx="110">
                  <c:v>73.873794463641715</c:v>
                </c:pt>
                <c:pt idx="111">
                  <c:v>73.761545736515217</c:v>
                </c:pt>
                <c:pt idx="112">
                  <c:v>73.650777878034205</c:v>
                </c:pt>
                <c:pt idx="113">
                  <c:v>73.541396482564053</c:v>
                </c:pt>
                <c:pt idx="114">
                  <c:v>73.433315105517792</c:v>
                </c:pt>
                <c:pt idx="115">
                  <c:v>73.3264549776449</c:v>
                </c:pt>
                <c:pt idx="116">
                  <c:v>73.22074474101727</c:v>
                </c:pt>
                <c:pt idx="117">
                  <c:v>73.116120208737598</c:v>
                </c:pt>
                <c:pt idx="118">
                  <c:v>73.012524149886517</c:v>
                </c:pt>
                <c:pt idx="119">
                  <c:v>72.909906100757055</c:v>
                </c:pt>
                <c:pt idx="120">
                  <c:v>72.808222202983075</c:v>
                </c:pt>
                <c:pt idx="121">
                  <c:v>72.707435068736473</c:v>
                </c:pt>
                <c:pt idx="122">
                  <c:v>72.607513672727691</c:v>
                </c:pt>
                <c:pt idx="123">
                  <c:v>72.508433270281074</c:v>
                </c:pt>
                <c:pt idx="124">
                  <c:v>72.410175340252749</c:v>
                </c:pt>
                <c:pt idx="125">
                  <c:v>72.312727550999782</c:v>
                </c:pt>
                <c:pt idx="126">
                  <c:v>72.216083746978669</c:v>
                </c:pt>
                <c:pt idx="127">
                  <c:v>72.120243952834215</c:v>
                </c:pt>
                <c:pt idx="128">
                  <c:v>72.025214391024676</c:v>
                </c:pt>
                <c:pt idx="129">
                  <c:v>71.931007508104784</c:v>
                </c:pt>
                <c:pt idx="130">
                  <c:v>71.837642003748087</c:v>
                </c:pt>
                <c:pt idx="131">
                  <c:v>71.745142855435518</c:v>
                </c:pt>
                <c:pt idx="132">
                  <c:v>71.653541330470787</c:v>
                </c:pt>
                <c:pt idx="133">
                  <c:v>71.562874975628205</c:v>
                </c:pt>
                <c:pt idx="134">
                  <c:v>71.473187573318114</c:v>
                </c:pt>
                <c:pt idx="135">
                  <c:v>71.384529051720264</c:v>
                </c:pt>
                <c:pt idx="136">
                  <c:v>71.296955334946844</c:v>
                </c:pt>
                <c:pt idx="137">
                  <c:v>71.210528118044039</c:v>
                </c:pt>
                <c:pt idx="138">
                  <c:v>71.125314550632126</c:v>
                </c:pt>
                <c:pt idx="139">
                  <c:v>71.04138681235537</c:v>
                </c:pt>
                <c:pt idx="140">
                  <c:v>70.958821563224205</c:v>
                </c:pt>
                <c:pt idx="141">
                  <c:v>70.877699252561513</c:v>
                </c:pt>
                <c:pt idx="142">
                  <c:v>70.798103271806838</c:v>
                </c:pt>
                <c:pt idx="143">
                  <c:v>70.720118939076059</c:v>
                </c:pt>
                <c:pt idx="144">
                  <c:v>70.643832307301039</c:v>
                </c:pt>
                <c:pt idx="145">
                  <c:v>70.569328793116782</c:v>
                </c:pt>
                <c:pt idx="146">
                  <c:v>70.49669163049731</c:v>
                </c:pt>
                <c:pt idx="147">
                  <c:v>70.426000161439362</c:v>
                </c:pt>
                <c:pt idx="148">
                  <c:v>70.357327985602069</c:v>
                </c:pt>
                <c:pt idx="149">
                  <c:v>70.290741001422987</c:v>
                </c:pt>
                <c:pt idx="150">
                  <c:v>70.2262953823641</c:v>
                </c:pt>
                <c:pt idx="151">
                  <c:v>70.164035542934116</c:v>
                </c:pt>
                <c:pt idx="152">
                  <c:v>70.10399215916712</c:v>
                </c:pt>
                <c:pt idx="153">
                  <c:v>70.046180316370368</c:v>
                </c:pt>
                <c:pt idx="154">
                  <c:v>69.990597862200929</c:v>
                </c:pt>
                <c:pt idx="155">
                  <c:v>69.937224044554426</c:v>
                </c:pt>
                <c:pt idx="156">
                  <c:v>69.88601851057301</c:v>
                </c:pt>
                <c:pt idx="157">
                  <c:v>69.836920734818463</c:v>
                </c:pt>
                <c:pt idx="158">
                  <c:v>69.789849931211634</c:v>
                </c:pt>
                <c:pt idx="159">
                  <c:v>69.744705485092013</c:v>
                </c:pt>
                <c:pt idx="160">
                  <c:v>69.701367919583049</c:v>
                </c:pt>
                <c:pt idx="161">
                  <c:v>69.659700385707396</c:v>
                </c:pt>
                <c:pt idx="162">
                  <c:v>69.619550640104762</c:v>
                </c:pt>
                <c:pt idx="163">
                  <c:v>69.580753449685318</c:v>
                </c:pt>
                <c:pt idx="164">
                  <c:v>69.543133341037745</c:v>
                </c:pt>
                <c:pt idx="165">
                  <c:v>69.506507595618601</c:v>
                </c:pt>
                <c:pt idx="166">
                  <c:v>69.470689380991075</c:v>
                </c:pt>
                <c:pt idx="167">
                  <c:v>69.435490904404148</c:v>
                </c:pt>
                <c:pt idx="168">
                  <c:v>69.400726477929794</c:v>
                </c:pt>
                <c:pt idx="169">
                  <c:v>69.366215393694787</c:v>
                </c:pt>
                <c:pt idx="170">
                  <c:v>69.331784522408952</c:v>
                </c:pt>
                <c:pt idx="171">
                  <c:v>69.29727056696025</c:v>
                </c:pt>
                <c:pt idx="172">
                  <c:v>69.262521923666299</c:v>
                </c:pt>
                <c:pt idx="173">
                  <c:v>69.227400125172352</c:v>
                </c:pt>
                <c:pt idx="174">
                  <c:v>69.19178085943949</c:v>
                </c:pt>
                <c:pt idx="175">
                  <c:v>69.155554577534417</c:v>
                </c:pt>
                <c:pt idx="176">
                  <c:v>69.118626718118861</c:v>
                </c:pt>
                <c:pt idx="177">
                  <c:v>69.080917588138135</c:v>
                </c:pt>
                <c:pt idx="178">
                  <c:v>69.042361947075449</c:v>
                </c:pt>
                <c:pt idx="179">
                  <c:v>69.0029083464281</c:v>
                </c:pt>
                <c:pt idx="180">
                  <c:v>68.962518277164193</c:v>
                </c:pt>
                <c:pt idx="181">
                  <c:v>68.921165176369513</c:v>
                </c:pt>
                <c:pt idx="182">
                  <c:v>68.878833340703068</c:v>
                </c:pt>
                <c:pt idx="183">
                  <c:v>68.83551678926095</c:v>
                </c:pt>
                <c:pt idx="184">
                  <c:v>68.791218112570974</c:v>
                </c:pt>
                <c:pt idx="185">
                  <c:v>68.745947338199528</c:v>
                </c:pt>
                <c:pt idx="186">
                  <c:v>68.699720837243987</c:v>
                </c:pt>
                <c:pt idx="187">
                  <c:v>68.652560290110642</c:v>
                </c:pt>
                <c:pt idx="188">
                  <c:v>68.604491724643424</c:v>
                </c:pt>
                <c:pt idx="189">
                  <c:v>68.555544634996366</c:v>
                </c:pt>
                <c:pt idx="190">
                  <c:v>68.505751185688197</c:v>
                </c:pt>
                <c:pt idx="191">
                  <c:v>68.455145502041034</c:v>
                </c:pt>
                <c:pt idx="192">
                  <c:v>68.403763045650635</c:v>
                </c:pt>
                <c:pt idx="193">
                  <c:v>68.351640071603455</c:v>
                </c:pt>
                <c:pt idx="194">
                  <c:v>68.298813162767715</c:v>
                </c:pt>
                <c:pt idx="195">
                  <c:v>68.245318835561292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79.674000000000007</c:v>
                </c:pt>
                <c:pt idx="1">
                  <c:v>79.195999999999998</c:v>
                </c:pt>
                <c:pt idx="2">
                  <c:v>79.891000000000005</c:v>
                </c:pt>
                <c:pt idx="3">
                  <c:v>79.716999999999999</c:v>
                </c:pt>
                <c:pt idx="4">
                  <c:v>78.912999999999997</c:v>
                </c:pt>
                <c:pt idx="5">
                  <c:v>78.412999999999997</c:v>
                </c:pt>
                <c:pt idx="6">
                  <c:v>79.652000000000001</c:v>
                </c:pt>
                <c:pt idx="7">
                  <c:v>79.022000000000006</c:v>
                </c:pt>
                <c:pt idx="8">
                  <c:v>79.412999999999997</c:v>
                </c:pt>
                <c:pt idx="9">
                  <c:v>80.891000000000005</c:v>
                </c:pt>
                <c:pt idx="10">
                  <c:v>79.674000000000007</c:v>
                </c:pt>
                <c:pt idx="11">
                  <c:v>79.087000000000003</c:v>
                </c:pt>
                <c:pt idx="12">
                  <c:v>79.608999999999995</c:v>
                </c:pt>
                <c:pt idx="13">
                  <c:v>80.260999999999996</c:v>
                </c:pt>
                <c:pt idx="14">
                  <c:v>80.391000000000005</c:v>
                </c:pt>
                <c:pt idx="15">
                  <c:v>78.37</c:v>
                </c:pt>
                <c:pt idx="16">
                  <c:v>79.216999999999999</c:v>
                </c:pt>
                <c:pt idx="17">
                  <c:v>78.935000000000002</c:v>
                </c:pt>
                <c:pt idx="18">
                  <c:v>79.260999999999996</c:v>
                </c:pt>
                <c:pt idx="19">
                  <c:v>79.956999999999994</c:v>
                </c:pt>
                <c:pt idx="20">
                  <c:v>80.195999999999998</c:v>
                </c:pt>
                <c:pt idx="21">
                  <c:v>80.283000000000001</c:v>
                </c:pt>
                <c:pt idx="22">
                  <c:v>82.152000000000001</c:v>
                </c:pt>
                <c:pt idx="23">
                  <c:v>82</c:v>
                </c:pt>
                <c:pt idx="24">
                  <c:v>82.347999999999999</c:v>
                </c:pt>
                <c:pt idx="25">
                  <c:v>82.022000000000006</c:v>
                </c:pt>
                <c:pt idx="26">
                  <c:v>81.716999999999999</c:v>
                </c:pt>
                <c:pt idx="27">
                  <c:v>81.674000000000007</c:v>
                </c:pt>
                <c:pt idx="28">
                  <c:v>83.435000000000002</c:v>
                </c:pt>
                <c:pt idx="29">
                  <c:v>83.412999999999997</c:v>
                </c:pt>
                <c:pt idx="30">
                  <c:v>84.652000000000001</c:v>
                </c:pt>
                <c:pt idx="31">
                  <c:v>83.912999999999997</c:v>
                </c:pt>
                <c:pt idx="32">
                  <c:v>84.435000000000002</c:v>
                </c:pt>
                <c:pt idx="33">
                  <c:v>86.283000000000001</c:v>
                </c:pt>
                <c:pt idx="34">
                  <c:v>86.522000000000006</c:v>
                </c:pt>
                <c:pt idx="35">
                  <c:v>86.760999999999996</c:v>
                </c:pt>
                <c:pt idx="36">
                  <c:v>86.716999999999999</c:v>
                </c:pt>
                <c:pt idx="37">
                  <c:v>88.087000000000003</c:v>
                </c:pt>
                <c:pt idx="38">
                  <c:v>88.5</c:v>
                </c:pt>
                <c:pt idx="39">
                  <c:v>89.260999999999996</c:v>
                </c:pt>
                <c:pt idx="40">
                  <c:v>90.043000000000006</c:v>
                </c:pt>
                <c:pt idx="41">
                  <c:v>90.760999999999996</c:v>
                </c:pt>
                <c:pt idx="42">
                  <c:v>94.108999999999995</c:v>
                </c:pt>
                <c:pt idx="43">
                  <c:v>95.304000000000002</c:v>
                </c:pt>
                <c:pt idx="44">
                  <c:v>98.108999999999995</c:v>
                </c:pt>
                <c:pt idx="45">
                  <c:v>103.13</c:v>
                </c:pt>
                <c:pt idx="46">
                  <c:v>105.587</c:v>
                </c:pt>
                <c:pt idx="47">
                  <c:v>110.348</c:v>
                </c:pt>
                <c:pt idx="48">
                  <c:v>118.67400000000001</c:v>
                </c:pt>
                <c:pt idx="49">
                  <c:v>127.52200000000001</c:v>
                </c:pt>
                <c:pt idx="50">
                  <c:v>141.935</c:v>
                </c:pt>
                <c:pt idx="51">
                  <c:v>154.696</c:v>
                </c:pt>
                <c:pt idx="52">
                  <c:v>169.65199999999999</c:v>
                </c:pt>
                <c:pt idx="53">
                  <c:v>183.95699999999999</c:v>
                </c:pt>
                <c:pt idx="54">
                  <c:v>197.5</c:v>
                </c:pt>
                <c:pt idx="55">
                  <c:v>210.304</c:v>
                </c:pt>
                <c:pt idx="56">
                  <c:v>220.39099999999999</c:v>
                </c:pt>
                <c:pt idx="57">
                  <c:v>228.21700000000001</c:v>
                </c:pt>
                <c:pt idx="58">
                  <c:v>234.5</c:v>
                </c:pt>
                <c:pt idx="59">
                  <c:v>239.13</c:v>
                </c:pt>
                <c:pt idx="60">
                  <c:v>240.52199999999999</c:v>
                </c:pt>
                <c:pt idx="61">
                  <c:v>238.82599999999999</c:v>
                </c:pt>
                <c:pt idx="62">
                  <c:v>231.58699999999999</c:v>
                </c:pt>
                <c:pt idx="63">
                  <c:v>215.565</c:v>
                </c:pt>
                <c:pt idx="64">
                  <c:v>187.804</c:v>
                </c:pt>
                <c:pt idx="65">
                  <c:v>149.804</c:v>
                </c:pt>
                <c:pt idx="66">
                  <c:v>112.565</c:v>
                </c:pt>
                <c:pt idx="67">
                  <c:v>88.543000000000006</c:v>
                </c:pt>
                <c:pt idx="68">
                  <c:v>81.347999999999999</c:v>
                </c:pt>
                <c:pt idx="69">
                  <c:v>80.564999999999998</c:v>
                </c:pt>
                <c:pt idx="70">
                  <c:v>81.912999999999997</c:v>
                </c:pt>
                <c:pt idx="71">
                  <c:v>84.064999999999998</c:v>
                </c:pt>
                <c:pt idx="72">
                  <c:v>86.716999999999999</c:v>
                </c:pt>
                <c:pt idx="73">
                  <c:v>91.543000000000006</c:v>
                </c:pt>
                <c:pt idx="74">
                  <c:v>97.5</c:v>
                </c:pt>
                <c:pt idx="75">
                  <c:v>103.304</c:v>
                </c:pt>
                <c:pt idx="76">
                  <c:v>113.152</c:v>
                </c:pt>
                <c:pt idx="77">
                  <c:v>123.565</c:v>
                </c:pt>
                <c:pt idx="78">
                  <c:v>136.10900000000001</c:v>
                </c:pt>
                <c:pt idx="79">
                  <c:v>149.63</c:v>
                </c:pt>
                <c:pt idx="80">
                  <c:v>161.10900000000001</c:v>
                </c:pt>
                <c:pt idx="81">
                  <c:v>172.15199999999999</c:v>
                </c:pt>
                <c:pt idx="82">
                  <c:v>182.239</c:v>
                </c:pt>
                <c:pt idx="83">
                  <c:v>190.739</c:v>
                </c:pt>
                <c:pt idx="84">
                  <c:v>194.58699999999999</c:v>
                </c:pt>
                <c:pt idx="85">
                  <c:v>196.82599999999999</c:v>
                </c:pt>
                <c:pt idx="86">
                  <c:v>194.58699999999999</c:v>
                </c:pt>
                <c:pt idx="87">
                  <c:v>185.65199999999999</c:v>
                </c:pt>
                <c:pt idx="88">
                  <c:v>166.63</c:v>
                </c:pt>
                <c:pt idx="89">
                  <c:v>136.696</c:v>
                </c:pt>
                <c:pt idx="90">
                  <c:v>103.935</c:v>
                </c:pt>
                <c:pt idx="91">
                  <c:v>82.935000000000002</c:v>
                </c:pt>
                <c:pt idx="92">
                  <c:v>76.108999999999995</c:v>
                </c:pt>
                <c:pt idx="93">
                  <c:v>74.195999999999998</c:v>
                </c:pt>
                <c:pt idx="94">
                  <c:v>74.174000000000007</c:v>
                </c:pt>
                <c:pt idx="95">
                  <c:v>73.87</c:v>
                </c:pt>
                <c:pt idx="96">
                  <c:v>73.064999999999998</c:v>
                </c:pt>
                <c:pt idx="97">
                  <c:v>74.304000000000002</c:v>
                </c:pt>
                <c:pt idx="98">
                  <c:v>74.695999999999998</c:v>
                </c:pt>
                <c:pt idx="99">
                  <c:v>75.216999999999999</c:v>
                </c:pt>
                <c:pt idx="100">
                  <c:v>75.043000000000006</c:v>
                </c:pt>
                <c:pt idx="101">
                  <c:v>75.977999999999994</c:v>
                </c:pt>
                <c:pt idx="102">
                  <c:v>76.825999999999993</c:v>
                </c:pt>
                <c:pt idx="103">
                  <c:v>74.435000000000002</c:v>
                </c:pt>
                <c:pt idx="104">
                  <c:v>74.325999999999993</c:v>
                </c:pt>
                <c:pt idx="105">
                  <c:v>75.391000000000005</c:v>
                </c:pt>
                <c:pt idx="106">
                  <c:v>76.239000000000004</c:v>
                </c:pt>
                <c:pt idx="107">
                  <c:v>76.022000000000006</c:v>
                </c:pt>
                <c:pt idx="108">
                  <c:v>75.935000000000002</c:v>
                </c:pt>
                <c:pt idx="109">
                  <c:v>75.5</c:v>
                </c:pt>
                <c:pt idx="110">
                  <c:v>76.043000000000006</c:v>
                </c:pt>
                <c:pt idx="111">
                  <c:v>77.064999999999998</c:v>
                </c:pt>
                <c:pt idx="112">
                  <c:v>77.108999999999995</c:v>
                </c:pt>
                <c:pt idx="113">
                  <c:v>74.825999999999993</c:v>
                </c:pt>
                <c:pt idx="114">
                  <c:v>74.847999999999999</c:v>
                </c:pt>
                <c:pt idx="115">
                  <c:v>75.87</c:v>
                </c:pt>
                <c:pt idx="116">
                  <c:v>75.477999999999994</c:v>
                </c:pt>
                <c:pt idx="117">
                  <c:v>77.716999999999999</c:v>
                </c:pt>
                <c:pt idx="118">
                  <c:v>78.260999999999996</c:v>
                </c:pt>
                <c:pt idx="119">
                  <c:v>80.783000000000001</c:v>
                </c:pt>
                <c:pt idx="120">
                  <c:v>81</c:v>
                </c:pt>
                <c:pt idx="121">
                  <c:v>83.956999999999994</c:v>
                </c:pt>
                <c:pt idx="122">
                  <c:v>85.216999999999999</c:v>
                </c:pt>
                <c:pt idx="123">
                  <c:v>85.456999999999994</c:v>
                </c:pt>
                <c:pt idx="124">
                  <c:v>87.87</c:v>
                </c:pt>
                <c:pt idx="125">
                  <c:v>86.608999999999995</c:v>
                </c:pt>
                <c:pt idx="126">
                  <c:v>85.87</c:v>
                </c:pt>
                <c:pt idx="127">
                  <c:v>85.347999999999999</c:v>
                </c:pt>
                <c:pt idx="128">
                  <c:v>84.456999999999994</c:v>
                </c:pt>
                <c:pt idx="129">
                  <c:v>80.064999999999998</c:v>
                </c:pt>
                <c:pt idx="130">
                  <c:v>80.087000000000003</c:v>
                </c:pt>
                <c:pt idx="131">
                  <c:v>77.195999999999998</c:v>
                </c:pt>
                <c:pt idx="132">
                  <c:v>75.739000000000004</c:v>
                </c:pt>
                <c:pt idx="133">
                  <c:v>72.695999999999998</c:v>
                </c:pt>
                <c:pt idx="134">
                  <c:v>73.674000000000007</c:v>
                </c:pt>
                <c:pt idx="135">
                  <c:v>71.37</c:v>
                </c:pt>
                <c:pt idx="136">
                  <c:v>72.543000000000006</c:v>
                </c:pt>
                <c:pt idx="137">
                  <c:v>72.108999999999995</c:v>
                </c:pt>
                <c:pt idx="138">
                  <c:v>72.195999999999998</c:v>
                </c:pt>
                <c:pt idx="139">
                  <c:v>72.043000000000006</c:v>
                </c:pt>
                <c:pt idx="140">
                  <c:v>70.760999999999996</c:v>
                </c:pt>
                <c:pt idx="141">
                  <c:v>73.716999999999999</c:v>
                </c:pt>
                <c:pt idx="142">
                  <c:v>72.152000000000001</c:v>
                </c:pt>
                <c:pt idx="143">
                  <c:v>72.022000000000006</c:v>
                </c:pt>
                <c:pt idx="144">
                  <c:v>71.891000000000005</c:v>
                </c:pt>
                <c:pt idx="145">
                  <c:v>71.956999999999994</c:v>
                </c:pt>
                <c:pt idx="146">
                  <c:v>71.391000000000005</c:v>
                </c:pt>
                <c:pt idx="147">
                  <c:v>72.847999999999999</c:v>
                </c:pt>
                <c:pt idx="148">
                  <c:v>71.347999999999999</c:v>
                </c:pt>
                <c:pt idx="149">
                  <c:v>72.412999999999997</c:v>
                </c:pt>
                <c:pt idx="150">
                  <c:v>71.695999999999998</c:v>
                </c:pt>
                <c:pt idx="151">
                  <c:v>72.108999999999995</c:v>
                </c:pt>
                <c:pt idx="152">
                  <c:v>73.022000000000006</c:v>
                </c:pt>
                <c:pt idx="153">
                  <c:v>75.543000000000006</c:v>
                </c:pt>
                <c:pt idx="154">
                  <c:v>75.347999999999999</c:v>
                </c:pt>
                <c:pt idx="155">
                  <c:v>77.087000000000003</c:v>
                </c:pt>
                <c:pt idx="156">
                  <c:v>77.304000000000002</c:v>
                </c:pt>
                <c:pt idx="157">
                  <c:v>78.477999999999994</c:v>
                </c:pt>
                <c:pt idx="158">
                  <c:v>78.5</c:v>
                </c:pt>
                <c:pt idx="159">
                  <c:v>76.435000000000002</c:v>
                </c:pt>
                <c:pt idx="160">
                  <c:v>75.760999999999996</c:v>
                </c:pt>
                <c:pt idx="161">
                  <c:v>73.716999999999999</c:v>
                </c:pt>
                <c:pt idx="162">
                  <c:v>72.674000000000007</c:v>
                </c:pt>
                <c:pt idx="163">
                  <c:v>71.608999999999995</c:v>
                </c:pt>
                <c:pt idx="164">
                  <c:v>71.87</c:v>
                </c:pt>
                <c:pt idx="165">
                  <c:v>70.435000000000002</c:v>
                </c:pt>
                <c:pt idx="166">
                  <c:v>70.543000000000006</c:v>
                </c:pt>
                <c:pt idx="167">
                  <c:v>70.63</c:v>
                </c:pt>
                <c:pt idx="168">
                  <c:v>71.5</c:v>
                </c:pt>
                <c:pt idx="169">
                  <c:v>71.325999999999993</c:v>
                </c:pt>
                <c:pt idx="170">
                  <c:v>70.260999999999996</c:v>
                </c:pt>
                <c:pt idx="171">
                  <c:v>69.912999999999997</c:v>
                </c:pt>
                <c:pt idx="172">
                  <c:v>69.783000000000001</c:v>
                </c:pt>
                <c:pt idx="173">
                  <c:v>71.977999999999994</c:v>
                </c:pt>
                <c:pt idx="174">
                  <c:v>70.804000000000002</c:v>
                </c:pt>
                <c:pt idx="175">
                  <c:v>70.022000000000006</c:v>
                </c:pt>
                <c:pt idx="176">
                  <c:v>69.477999999999994</c:v>
                </c:pt>
                <c:pt idx="177">
                  <c:v>70.847999999999999</c:v>
                </c:pt>
                <c:pt idx="178">
                  <c:v>69.804000000000002</c:v>
                </c:pt>
                <c:pt idx="179">
                  <c:v>70.587000000000003</c:v>
                </c:pt>
                <c:pt idx="180">
                  <c:v>70.87</c:v>
                </c:pt>
                <c:pt idx="181">
                  <c:v>70.5</c:v>
                </c:pt>
                <c:pt idx="182">
                  <c:v>69.783000000000001</c:v>
                </c:pt>
                <c:pt idx="183">
                  <c:v>70.804000000000002</c:v>
                </c:pt>
                <c:pt idx="184">
                  <c:v>70.783000000000001</c:v>
                </c:pt>
                <c:pt idx="185">
                  <c:v>68.912999999999997</c:v>
                </c:pt>
                <c:pt idx="186">
                  <c:v>69.522000000000006</c:v>
                </c:pt>
                <c:pt idx="187">
                  <c:v>69.608999999999995</c:v>
                </c:pt>
                <c:pt idx="188">
                  <c:v>71.456999999999994</c:v>
                </c:pt>
                <c:pt idx="189">
                  <c:v>70.587000000000003</c:v>
                </c:pt>
                <c:pt idx="190">
                  <c:v>71.283000000000001</c:v>
                </c:pt>
                <c:pt idx="191">
                  <c:v>69.87</c:v>
                </c:pt>
                <c:pt idx="192">
                  <c:v>70.195999999999998</c:v>
                </c:pt>
                <c:pt idx="193">
                  <c:v>70.564999999999998</c:v>
                </c:pt>
                <c:pt idx="194">
                  <c:v>69.108999999999995</c:v>
                </c:pt>
                <c:pt idx="195">
                  <c:v>69.5</c:v>
                </c:pt>
                <c:pt idx="196">
                  <c:v>70.912999999999997</c:v>
                </c:pt>
                <c:pt idx="197">
                  <c:v>69.37</c:v>
                </c:pt>
                <c:pt idx="198">
                  <c:v>68.63</c:v>
                </c:pt>
                <c:pt idx="199">
                  <c:v>68.608999999999995</c:v>
                </c:pt>
                <c:pt idx="200">
                  <c:v>69.543000000000006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77.021832339435292</c:v>
                </c:pt>
                <c:pt idx="1">
                  <c:v>77.282713495625543</c:v>
                </c:pt>
                <c:pt idx="2">
                  <c:v>77.54363764593181</c:v>
                </c:pt>
                <c:pt idx="3">
                  <c:v>77.804586265194629</c:v>
                </c:pt>
                <c:pt idx="4">
                  <c:v>78.065536914712695</c:v>
                </c:pt>
                <c:pt idx="5">
                  <c:v>78.326462679516297</c:v>
                </c:pt>
                <c:pt idx="6">
                  <c:v>78.587331539343808</c:v>
                </c:pt>
                <c:pt idx="7">
                  <c:v>78.84810566764051</c:v>
                </c:pt>
                <c:pt idx="8">
                  <c:v>79.108740653247736</c:v>
                </c:pt>
                <c:pt idx="9">
                  <c:v>79.369184640432039</c:v>
                </c:pt>
                <c:pt idx="10">
                  <c:v>79.629377385010997</c:v>
                </c:pt>
                <c:pt idx="11">
                  <c:v>79.889249228391591</c:v>
                </c:pt>
                <c:pt idx="12">
                  <c:v>80.148719998734876</c:v>
                </c:pt>
                <c:pt idx="13">
                  <c:v>80.407697861476251</c:v>
                </c:pt>
                <c:pt idx="14">
                  <c:v>80.666078163725146</c:v>
                </c:pt>
                <c:pt idx="15">
                  <c:v>80.92374235440198</c:v>
                </c:pt>
                <c:pt idx="16">
                  <c:v>81.180557123189686</c:v>
                </c:pt>
                <c:pt idx="17">
                  <c:v>81.436373999700081</c:v>
                </c:pt>
                <c:pt idx="18">
                  <c:v>81.691029808898747</c:v>
                </c:pt>
                <c:pt idx="19">
                  <c:v>81.944348616824342</c:v>
                </c:pt>
                <c:pt idx="20">
                  <c:v>82.196146158679909</c:v>
                </c:pt>
                <c:pt idx="21">
                  <c:v>82.446238267218845</c:v>
                </c:pt>
                <c:pt idx="22">
                  <c:v>82.694455572050558</c:v>
                </c:pt>
                <c:pt idx="23">
                  <c:v>82.940667788369865</c:v>
                </c:pt>
                <c:pt idx="24">
                  <c:v>83.184822328503699</c:v>
                </c:pt>
                <c:pt idx="25">
                  <c:v>83.427003815659987</c:v>
                </c:pt>
                <c:pt idx="26">
                  <c:v>83.667523394077449</c:v>
                </c:pt>
                <c:pt idx="27">
                  <c:v>83.907049497228101</c:v>
                </c:pt>
                <c:pt idx="28">
                  <c:v>84.146794848775997</c:v>
                </c:pt>
                <c:pt idx="29">
                  <c:v>84.388777686713013</c:v>
                </c:pt>
                <c:pt idx="30">
                  <c:v>84.636178091904739</c:v>
                </c:pt>
                <c:pt idx="31">
                  <c:v>84.893812211757464</c:v>
                </c:pt>
                <c:pt idx="32">
                  <c:v>85.168747185777534</c:v>
                </c:pt>
                <c:pt idx="33">
                  <c:v>85.471076542537403</c:v>
                </c:pt>
                <c:pt idx="34">
                  <c:v>85.814868401878357</c:v>
                </c:pt>
                <c:pt idx="35">
                  <c:v>86.219285588890131</c:v>
                </c:pt>
                <c:pt idx="36">
                  <c:v>86.709856531947509</c:v>
                </c:pt>
                <c:pt idx="37">
                  <c:v>87.319847855015311</c:v>
                </c:pt>
                <c:pt idx="38">
                  <c:v>88.091654048022448</c:v>
                </c:pt>
                <c:pt idx="39">
                  <c:v>89.078077975338005</c:v>
                </c:pt>
                <c:pt idx="40">
                  <c:v>90.343331407470913</c:v>
                </c:pt>
                <c:pt idx="41">
                  <c:v>91.963542293509661</c:v>
                </c:pt>
                <c:pt idx="42">
                  <c:v>94.026522077880855</c:v>
                </c:pt>
                <c:pt idx="43">
                  <c:v>96.630530447311969</c:v>
                </c:pt>
                <c:pt idx="44">
                  <c:v>99.881785574573385</c:v>
                </c:pt>
                <c:pt idx="45">
                  <c:v>103.89051367184761</c:v>
                </c:pt>
                <c:pt idx="46">
                  <c:v>108.76541863915665</c:v>
                </c:pt>
                <c:pt idx="47">
                  <c:v>114.60658279081223</c:v>
                </c:pt>
                <c:pt idx="48">
                  <c:v>121.49697916436396</c:v>
                </c:pt>
                <c:pt idx="49">
                  <c:v>129.4929737237849</c:v>
                </c:pt>
                <c:pt idx="50">
                  <c:v>138.61440335037796</c:v>
                </c:pt>
                <c:pt idx="51">
                  <c:v>148.83500779052827</c:v>
                </c:pt>
                <c:pt idx="52">
                  <c:v>160.07414134633089</c:v>
                </c:pt>
                <c:pt idx="53">
                  <c:v>172.19076247962667</c:v>
                </c:pt>
                <c:pt idx="54">
                  <c:v>184.98065946963456</c:v>
                </c:pt>
                <c:pt idx="55">
                  <c:v>198.17756504574081</c:v>
                </c:pt>
                <c:pt idx="56">
                  <c:v>211.45709312210732</c:v>
                </c:pt>
                <c:pt idx="57">
                  <c:v>224.43282108601238</c:v>
                </c:pt>
                <c:pt idx="58">
                  <c:v>236.59455978988544</c:v>
                </c:pt>
                <c:pt idx="59">
                  <c:v>247.04653443413059</c:v>
                </c:pt>
                <c:pt idx="60">
                  <c:v>253.87321807304934</c:v>
                </c:pt>
                <c:pt idx="61">
                  <c:v>253.43470839755832</c:v>
                </c:pt>
                <c:pt idx="62">
                  <c:v>241.01430263830952</c:v>
                </c:pt>
                <c:pt idx="63">
                  <c:v>214.21303218524241</c:v>
                </c:pt>
                <c:pt idx="64">
                  <c:v>177.04800041396956</c:v>
                </c:pt>
                <c:pt idx="65">
                  <c:v>139.43338894911011</c:v>
                </c:pt>
                <c:pt idx="66">
                  <c:v>110.80079216505386</c:v>
                </c:pt>
                <c:pt idx="67">
                  <c:v>94.299391527418265</c:v>
                </c:pt>
                <c:pt idx="68">
                  <c:v>87.203886672963819</c:v>
                </c:pt>
                <c:pt idx="69">
                  <c:v>85.206188291408338</c:v>
                </c:pt>
                <c:pt idx="70">
                  <c:v>85.407431784098819</c:v>
                </c:pt>
                <c:pt idx="71">
                  <c:v>86.630717041894059</c:v>
                </c:pt>
                <c:pt idx="72">
                  <c:v>88.643850490973421</c:v>
                </c:pt>
                <c:pt idx="73">
                  <c:v>91.554580691239039</c:v>
                </c:pt>
                <c:pt idx="74">
                  <c:v>95.56134226600355</c:v>
                </c:pt>
                <c:pt idx="75">
                  <c:v>100.87397845261184</c:v>
                </c:pt>
                <c:pt idx="76">
                  <c:v>107.67797315433116</c:v>
                </c:pt>
                <c:pt idx="77">
                  <c:v>116.10236000123143</c:v>
                </c:pt>
                <c:pt idx="78">
                  <c:v>126.18562271389465</c:v>
                </c:pt>
                <c:pt idx="79">
                  <c:v>137.84277393478067</c:v>
                </c:pt>
                <c:pt idx="80">
                  <c:v>150.8388558461248</c:v>
                </c:pt>
                <c:pt idx="81">
                  <c:v>164.77182582112692</c:v>
                </c:pt>
                <c:pt idx="82">
                  <c:v>179.04843520570057</c:v>
                </c:pt>
                <c:pt idx="83">
                  <c:v>192.76037490048395</c:v>
                </c:pt>
                <c:pt idx="84">
                  <c:v>204.23341451270289</c:v>
                </c:pt>
                <c:pt idx="85">
                  <c:v>210.19314808225462</c:v>
                </c:pt>
                <c:pt idx="86">
                  <c:v>205.67446174887479</c:v>
                </c:pt>
                <c:pt idx="87">
                  <c:v>186.89888590791134</c:v>
                </c:pt>
                <c:pt idx="88">
                  <c:v>156.34648484483347</c:v>
                </c:pt>
                <c:pt idx="89">
                  <c:v>123.6379400092071</c:v>
                </c:pt>
                <c:pt idx="90">
                  <c:v>98.764266655874351</c:v>
                </c:pt>
                <c:pt idx="91">
                  <c:v>85.016128419965113</c:v>
                </c:pt>
                <c:pt idx="92">
                  <c:v>79.407650973336089</c:v>
                </c:pt>
                <c:pt idx="93">
                  <c:v>77.651998835303829</c:v>
                </c:pt>
                <c:pt idx="94">
                  <c:v>77.154357258556402</c:v>
                </c:pt>
                <c:pt idx="95">
                  <c:v>76.949531743427968</c:v>
                </c:pt>
                <c:pt idx="96">
                  <c:v>76.796312445856501</c:v>
                </c:pt>
                <c:pt idx="97">
                  <c:v>76.652801682204</c:v>
                </c:pt>
                <c:pt idx="98">
                  <c:v>76.51405535647632</c:v>
                </c:pt>
                <c:pt idx="99">
                  <c:v>76.380051182766053</c:v>
                </c:pt>
                <c:pt idx="100">
                  <c:v>76.251452793912023</c:v>
                </c:pt>
                <c:pt idx="101">
                  <c:v>76.129285308672365</c:v>
                </c:pt>
                <c:pt idx="102">
                  <c:v>76.015000828579844</c:v>
                </c:pt>
                <c:pt idx="103">
                  <c:v>75.910582069544532</c:v>
                </c:pt>
                <c:pt idx="104">
                  <c:v>75.818655953988284</c:v>
                </c:pt>
                <c:pt idx="105">
                  <c:v>75.742609021636866</c:v>
                </c:pt>
                <c:pt idx="106">
                  <c:v>75.686694128505366</c:v>
                </c:pt>
                <c:pt idx="107">
                  <c:v>75.656114140338019</c:v>
                </c:pt>
                <c:pt idx="108">
                  <c:v>75.657064682347354</c:v>
                </c:pt>
                <c:pt idx="109">
                  <c:v>75.696715116372062</c:v>
                </c:pt>
                <c:pt idx="110">
                  <c:v>75.783105509924894</c:v>
                </c:pt>
                <c:pt idx="111">
                  <c:v>75.924938228557139</c:v>
                </c:pt>
                <c:pt idx="112">
                  <c:v>76.131246657725143</c:v>
                </c:pt>
                <c:pt idx="113">
                  <c:v>76.410930962824636</c:v>
                </c:pt>
                <c:pt idx="114">
                  <c:v>76.772161811966896</c:v>
                </c:pt>
                <c:pt idx="115">
                  <c:v>77.221666887359078</c:v>
                </c:pt>
                <c:pt idx="116">
                  <c:v>77.763929382469684</c:v>
                </c:pt>
                <c:pt idx="117">
                  <c:v>78.400336292916037</c:v>
                </c:pt>
                <c:pt idx="118">
                  <c:v>79.128302854981399</c:v>
                </c:pt>
                <c:pt idx="119">
                  <c:v>79.940340588818842</c:v>
                </c:pt>
                <c:pt idx="120">
                  <c:v>80.822893718121222</c:v>
                </c:pt>
                <c:pt idx="121">
                  <c:v>81.754534600600209</c:v>
                </c:pt>
                <c:pt idx="122">
                  <c:v>82.702900932093016</c:v>
                </c:pt>
                <c:pt idx="123">
                  <c:v>83.619939269975831</c:v>
                </c:pt>
                <c:pt idx="124">
                  <c:v>84.436159376969215</c:v>
                </c:pt>
                <c:pt idx="125">
                  <c:v>85.056988514686097</c:v>
                </c:pt>
                <c:pt idx="126">
                  <c:v>85.367022263628044</c:v>
                </c:pt>
                <c:pt idx="127">
                  <c:v>85.248352062338157</c:v>
                </c:pt>
                <c:pt idx="128">
                  <c:v>84.614179838305162</c:v>
                </c:pt>
                <c:pt idx="129">
                  <c:v>83.448641442480778</c:v>
                </c:pt>
                <c:pt idx="130">
                  <c:v>81.833952603871126</c:v>
                </c:pt>
                <c:pt idx="131">
                  <c:v>79.945763607047496</c:v>
                </c:pt>
                <c:pt idx="132">
                  <c:v>78.011354209334826</c:v>
                </c:pt>
                <c:pt idx="133">
                  <c:v>76.246165090944046</c:v>
                </c:pt>
                <c:pt idx="134">
                  <c:v>74.797423552870896</c:v>
                </c:pt>
                <c:pt idx="135">
                  <c:v>73.719012388141621</c:v>
                </c:pt>
                <c:pt idx="136">
                  <c:v>72.982901374777768</c:v>
                </c:pt>
                <c:pt idx="137">
                  <c:v>72.513559139267414</c:v>
                </c:pt>
                <c:pt idx="138">
                  <c:v>72.224812370040581</c:v>
                </c:pt>
                <c:pt idx="139">
                  <c:v>72.044621667027769</c:v>
                </c:pt>
                <c:pt idx="140">
                  <c:v>71.92434994417971</c:v>
                </c:pt>
                <c:pt idx="141">
                  <c:v>71.83709398237059</c:v>
                </c:pt>
                <c:pt idx="142">
                  <c:v>71.771665567780843</c:v>
                </c:pt>
                <c:pt idx="143">
                  <c:v>71.726806895986215</c:v>
                </c:pt>
                <c:pt idx="144">
                  <c:v>71.70737581277028</c:v>
                </c:pt>
                <c:pt idx="145">
                  <c:v>71.722364195714931</c:v>
                </c:pt>
                <c:pt idx="146">
                  <c:v>71.783930824870964</c:v>
                </c:pt>
                <c:pt idx="147">
                  <c:v>71.906627699772997</c:v>
                </c:pt>
                <c:pt idx="148">
                  <c:v>72.106198201911525</c:v>
                </c:pt>
                <c:pt idx="149">
                  <c:v>72.397522410212829</c:v>
                </c:pt>
                <c:pt idx="150">
                  <c:v>72.791479025040758</c:v>
                </c:pt>
                <c:pt idx="151">
                  <c:v>73.290764042463636</c:v>
                </c:pt>
                <c:pt idx="152">
                  <c:v>73.885124182545908</c:v>
                </c:pt>
                <c:pt idx="153">
                  <c:v>74.547023973714275</c:v>
                </c:pt>
                <c:pt idx="154">
                  <c:v>75.229328911253802</c:v>
                </c:pt>
                <c:pt idx="155">
                  <c:v>75.866851044166083</c:v>
                </c:pt>
                <c:pt idx="156">
                  <c:v>76.383183091187135</c:v>
                </c:pt>
                <c:pt idx="157">
                  <c:v>76.702899282365919</c:v>
                </c:pt>
                <c:pt idx="158">
                  <c:v>76.767114702718416</c:v>
                </c:pt>
                <c:pt idx="159">
                  <c:v>76.548338245382567</c:v>
                </c:pt>
                <c:pt idx="160">
                  <c:v>76.059649336563979</c:v>
                </c:pt>
                <c:pt idx="161">
                  <c:v>75.354338079561799</c:v>
                </c:pt>
                <c:pt idx="162">
                  <c:v>74.515205472700458</c:v>
                </c:pt>
                <c:pt idx="163">
                  <c:v>73.636518518623419</c:v>
                </c:pt>
                <c:pt idx="164">
                  <c:v>72.804352410876021</c:v>
                </c:pt>
                <c:pt idx="165">
                  <c:v>72.081369539992167</c:v>
                </c:pt>
                <c:pt idx="166">
                  <c:v>71.499901526875846</c:v>
                </c:pt>
                <c:pt idx="167">
                  <c:v>71.063738551349445</c:v>
                </c:pt>
                <c:pt idx="168">
                  <c:v>70.756023544746753</c:v>
                </c:pt>
                <c:pt idx="169">
                  <c:v>70.549318835342874</c:v>
                </c:pt>
                <c:pt idx="170">
                  <c:v>70.414411053926173</c:v>
                </c:pt>
                <c:pt idx="171">
                  <c:v>70.326003958469485</c:v>
                </c:pt>
                <c:pt idx="172">
                  <c:v>70.26511326021037</c:v>
                </c:pt>
                <c:pt idx="173">
                  <c:v>70.219037481687607</c:v>
                </c:pt>
                <c:pt idx="174">
                  <c:v>70.180079868085301</c:v>
                </c:pt>
                <c:pt idx="175">
                  <c:v>70.143969520510112</c:v>
                </c:pt>
                <c:pt idx="176">
                  <c:v>70.108514688624609</c:v>
                </c:pt>
                <c:pt idx="177">
                  <c:v>70.072662653609811</c:v>
                </c:pt>
                <c:pt idx="178">
                  <c:v>70.035931886080022</c:v>
                </c:pt>
                <c:pt idx="179">
                  <c:v>69.998107363934807</c:v>
                </c:pt>
                <c:pt idx="180">
                  <c:v>69.959093004163037</c:v>
                </c:pt>
                <c:pt idx="181">
                  <c:v>69.918846265222513</c:v>
                </c:pt>
                <c:pt idx="182">
                  <c:v>69.877351119865153</c:v>
                </c:pt>
                <c:pt idx="183">
                  <c:v>69.834607217147536</c:v>
                </c:pt>
                <c:pt idx="184">
                  <c:v>69.790625278533</c:v>
                </c:pt>
                <c:pt idx="185">
                  <c:v>69.745424720280795</c:v>
                </c:pt>
                <c:pt idx="186">
                  <c:v>69.699032046595761</c:v>
                </c:pt>
                <c:pt idx="187">
                  <c:v>69.651479537127742</c:v>
                </c:pt>
                <c:pt idx="188">
                  <c:v>69.60280408981474</c:v>
                </c:pt>
                <c:pt idx="189">
                  <c:v>69.553046183732178</c:v>
                </c:pt>
                <c:pt idx="190">
                  <c:v>69.502248953810906</c:v>
                </c:pt>
                <c:pt idx="191">
                  <c:v>69.450457374162681</c:v>
                </c:pt>
                <c:pt idx="192">
                  <c:v>69.397717546087776</c:v>
                </c:pt>
                <c:pt idx="193">
                  <c:v>69.344076085305346</c:v>
                </c:pt>
                <c:pt idx="194">
                  <c:v>69.289579601669715</c:v>
                </c:pt>
                <c:pt idx="195">
                  <c:v>69.23427426380465</c:v>
                </c:pt>
                <c:pt idx="196">
                  <c:v>69.178205440662168</c:v>
                </c:pt>
                <c:pt idx="197">
                  <c:v>69.121417411919055</c:v>
                </c:pt>
                <c:pt idx="198">
                  <c:v>69.06395313928185</c:v>
                </c:pt>
                <c:pt idx="199">
                  <c:v>69.005854091110095</c:v>
                </c:pt>
                <c:pt idx="200">
                  <c:v>68.947160113233892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77.021832339202334</c:v>
                </c:pt>
                <c:pt idx="1">
                  <c:v>77.282713495079591</c:v>
                </c:pt>
                <c:pt idx="2">
                  <c:v>77.543637644669417</c:v>
                </c:pt>
                <c:pt idx="3">
                  <c:v>77.804586262314601</c:v>
                </c:pt>
                <c:pt idx="4">
                  <c:v>78.065536908229788</c:v>
                </c:pt>
                <c:pt idx="5">
                  <c:v>78.326462665118015</c:v>
                </c:pt>
                <c:pt idx="6">
                  <c:v>78.587331507792257</c:v>
                </c:pt>
                <c:pt idx="7">
                  <c:v>78.848105599422425</c:v>
                </c:pt>
                <c:pt idx="8">
                  <c:v>79.108740507719588</c:v>
                </c:pt>
                <c:pt idx="9">
                  <c:v>79.369184334120661</c:v>
                </c:pt>
                <c:pt idx="10">
                  <c:v>79.629376748877945</c:v>
                </c:pt>
                <c:pt idx="11">
                  <c:v>79.889247924920198</c:v>
                </c:pt>
                <c:pt idx="12">
                  <c:v>80.148717363473182</c:v>
                </c:pt>
                <c:pt idx="13">
                  <c:v>80.407692604758068</c:v>
                </c:pt>
                <c:pt idx="14">
                  <c:v>80.666067817680656</c:v>
                </c:pt>
                <c:pt idx="15">
                  <c:v>80.923722263349433</c:v>
                </c:pt>
                <c:pt idx="16">
                  <c:v>81.180518628596118</c:v>
                </c:pt>
                <c:pt idx="17">
                  <c:v>81.436301227502653</c:v>
                </c:pt>
                <c:pt idx="18">
                  <c:v>81.690894071369158</c:v>
                </c:pt>
                <c:pt idx="19">
                  <c:v>81.944098810692878</c:v>
                </c:pt>
                <c:pt idx="20">
                  <c:v>82.195692556692961</c:v>
                </c:pt>
                <c:pt idx="21">
                  <c:v>82.445425594831022</c:v>
                </c:pt>
                <c:pt idx="22">
                  <c:v>82.693019008771316</c:v>
                </c:pt>
                <c:pt idx="23">
                  <c:v>82.938162240414826</c:v>
                </c:pt>
                <c:pt idx="24">
                  <c:v>83.180510620132495</c:v>
                </c:pt>
                <c:pt idx="25">
                  <c:v>83.419682911186698</c:v>
                </c:pt>
                <c:pt idx="26">
                  <c:v>83.655258923595255</c:v>
                </c:pt>
                <c:pt idx="27">
                  <c:v>83.886777265312261</c:v>
                </c:pt>
                <c:pt idx="28">
                  <c:v>84.113733312444538</c:v>
                </c:pt>
                <c:pt idx="29">
                  <c:v>84.335577495024822</c:v>
                </c:pt>
                <c:pt idx="30">
                  <c:v>84.551714010212194</c:v>
                </c:pt>
                <c:pt idx="31">
                  <c:v>84.761500090075131</c:v>
                </c:pt>
                <c:pt idx="32">
                  <c:v>84.964245965509022</c:v>
                </c:pt>
                <c:pt idx="33">
                  <c:v>85.159215680272851</c:v>
                </c:pt>
                <c:pt idx="34">
                  <c:v>85.345628918266939</c:v>
                </c:pt>
                <c:pt idx="35">
                  <c:v>85.522664011436859</c:v>
                </c:pt>
                <c:pt idx="36">
                  <c:v>85.689462293281551</c:v>
                </c:pt>
                <c:pt idx="37">
                  <c:v>85.845133951938905</c:v>
                </c:pt>
                <c:pt idx="38">
                  <c:v>85.988765515273982</c:v>
                </c:pt>
                <c:pt idx="39">
                  <c:v>86.119429066515693</c:v>
                </c:pt>
                <c:pt idx="40">
                  <c:v>86.23619324137924</c:v>
                </c:pt>
                <c:pt idx="41">
                  <c:v>86.338135995532312</c:v>
                </c:pt>
                <c:pt idx="42">
                  <c:v>86.424359054926157</c:v>
                </c:pt>
                <c:pt idx="43">
                  <c:v>86.49400387239865</c:v>
                </c:pt>
                <c:pt idx="44">
                  <c:v>86.546268815045963</c:v>
                </c:pt>
                <c:pt idx="45">
                  <c:v>86.58042720280784</c:v>
                </c:pt>
                <c:pt idx="46">
                  <c:v>86.595845715833164</c:v>
                </c:pt>
                <c:pt idx="47">
                  <c:v>86.592002594255987</c:v>
                </c:pt>
                <c:pt idx="48">
                  <c:v>86.568504977774523</c:v>
                </c:pt>
                <c:pt idx="49">
                  <c:v>86.525104682914233</c:v>
                </c:pt>
                <c:pt idx="50">
                  <c:v>86.461711701432478</c:v>
                </c:pt>
                <c:pt idx="51">
                  <c:v>86.378404730605439</c:v>
                </c:pt>
                <c:pt idx="52">
                  <c:v>86.275438118934844</c:v>
                </c:pt>
                <c:pt idx="53">
                  <c:v>86.153244729198647</c:v>
                </c:pt>
                <c:pt idx="54">
                  <c:v>86.01243438053605</c:v>
                </c:pt>
                <c:pt idx="55">
                  <c:v>85.853787723811394</c:v>
                </c:pt>
                <c:pt idx="56">
                  <c:v>85.678245617380597</c:v>
                </c:pt>
                <c:pt idx="57">
                  <c:v>85.486894288310936</c:v>
                </c:pt>
                <c:pt idx="58">
                  <c:v>85.280946770527592</c:v>
                </c:pt>
                <c:pt idx="59">
                  <c:v>85.061721290246581</c:v>
                </c:pt>
                <c:pt idx="60">
                  <c:v>84.830617406682848</c:v>
                </c:pt>
                <c:pt idx="61">
                  <c:v>84.589090802529029</c:v>
                </c:pt>
                <c:pt idx="62">
                  <c:v>84.338627649078617</c:v>
                </c:pt>
                <c:pt idx="63">
                  <c:v>84.080719445366782</c:v>
                </c:pt>
                <c:pt idx="64">
                  <c:v>83.81683915451373</c:v>
                </c:pt>
                <c:pt idx="65">
                  <c:v>83.548419342823507</c:v>
                </c:pt>
                <c:pt idx="66">
                  <c:v>83.276832880099747</c:v>
                </c:pt>
                <c:pt idx="67">
                  <c:v>83.003376596306197</c:v>
                </c:pt>
                <c:pt idx="68">
                  <c:v>82.729258123109517</c:v>
                </c:pt>
                <c:pt idx="69">
                  <c:v>82.455585990511622</c:v>
                </c:pt>
                <c:pt idx="70">
                  <c:v>82.183362907875448</c:v>
                </c:pt>
                <c:pt idx="71">
                  <c:v>81.913482041521263</c:v>
                </c:pt>
                <c:pt idx="72">
                  <c:v>81.646726011169079</c:v>
                </c:pt>
                <c:pt idx="73">
                  <c:v>81.383768265625164</c:v>
                </c:pt>
                <c:pt idx="74">
                  <c:v>81.125176462857667</c:v>
                </c:pt>
                <c:pt idx="75">
                  <c:v>80.871417467981559</c:v>
                </c:pt>
                <c:pt idx="76">
                  <c:v>80.622863590669652</c:v>
                </c:pt>
                <c:pt idx="77">
                  <c:v>80.37979970667412</c:v>
                </c:pt>
                <c:pt idx="78">
                  <c:v>80.142430942041287</c:v>
                </c:pt>
                <c:pt idx="79">
                  <c:v>79.910890639134394</c:v>
                </c:pt>
                <c:pt idx="80">
                  <c:v>79.685248367215095</c:v>
                </c:pt>
                <c:pt idx="81">
                  <c:v>79.465517784216217</c:v>
                </c:pt>
                <c:pt idx="82">
                  <c:v>79.251664198303345</c:v>
                </c:pt>
                <c:pt idx="83">
                  <c:v>79.043611716366428</c:v>
                </c:pt>
                <c:pt idx="84">
                  <c:v>78.841249900773931</c:v>
                </c:pt>
                <c:pt idx="85">
                  <c:v>78.644439885108852</c:v>
                </c:pt>
                <c:pt idx="86">
                  <c:v>78.453019924103728</c:v>
                </c:pt>
                <c:pt idx="87">
                  <c:v>78.266810372788925</c:v>
                </c:pt>
                <c:pt idx="88">
                  <c:v>78.085618105331903</c:v>
                </c:pt>
                <c:pt idx="89">
                  <c:v>77.909240395653427</c:v>
                </c:pt>
                <c:pt idx="90">
                  <c:v>77.737468290184509</c:v>
                </c:pt>
                <c:pt idx="91">
                  <c:v>77.570089508608675</c:v>
                </c:pt>
                <c:pt idx="92">
                  <c:v>77.406890911629773</c:v>
                </c:pt>
                <c:pt idx="93">
                  <c:v>77.247660576181758</c:v>
                </c:pt>
                <c:pt idx="94">
                  <c:v>77.0921895184688</c:v>
                </c:pt>
                <c:pt idx="95">
                  <c:v>76.940273104150393</c:v>
                </c:pt>
                <c:pt idx="96">
                  <c:v>76.791712183164165</c:v>
                </c:pt>
                <c:pt idx="97">
                  <c:v>76.646313984358542</c:v>
                </c:pt>
                <c:pt idx="98">
                  <c:v>76.503892802481332</c:v>
                </c:pt>
                <c:pt idx="99">
                  <c:v>76.364270507297562</c:v>
                </c:pt>
                <c:pt idx="100">
                  <c:v>76.227276901803293</c:v>
                </c:pt>
                <c:pt idx="101">
                  <c:v>76.09274995375219</c:v>
                </c:pt>
                <c:pt idx="102">
                  <c:v>75.960535922077128</c:v>
                </c:pt>
                <c:pt idx="103">
                  <c:v>75.830489397311993</c:v>
                </c:pt>
                <c:pt idx="104">
                  <c:v>75.702473272824818</c:v>
                </c:pt>
                <c:pt idx="105">
                  <c:v>75.576358661573465</c:v>
                </c:pt>
                <c:pt idx="106">
                  <c:v>75.452024771194644</c:v>
                </c:pt>
                <c:pt idx="107">
                  <c:v>75.329358748530851</c:v>
                </c:pt>
                <c:pt idx="108">
                  <c:v>75.208255503181221</c:v>
                </c:pt>
                <c:pt idx="109">
                  <c:v>75.088617518317378</c:v>
                </c:pt>
                <c:pt idx="110">
                  <c:v>74.97035465582259</c:v>
                </c:pt>
                <c:pt idx="111">
                  <c:v>74.853383961775307</c:v>
                </c:pt>
                <c:pt idx="112">
                  <c:v>74.737629477389362</c:v>
                </c:pt>
                <c:pt idx="113">
                  <c:v>74.623022059729379</c:v>
                </c:pt>
                <c:pt idx="114">
                  <c:v>74.509499215822373</c:v>
                </c:pt>
                <c:pt idx="115">
                  <c:v>74.39700495316869</c:v>
                </c:pt>
                <c:pt idx="116">
                  <c:v>74.285489649103781</c:v>
                </c:pt>
                <c:pt idx="117">
                  <c:v>74.17490994095786</c:v>
                </c:pt>
                <c:pt idx="118">
                  <c:v>74.065228638487781</c:v>
                </c:pt>
                <c:pt idx="119">
                  <c:v>73.956414659600682</c:v>
                </c:pt>
                <c:pt idx="120">
                  <c:v>73.84844298993157</c:v>
                </c:pt>
                <c:pt idx="121">
                  <c:v>73.741294666364695</c:v>
                </c:pt>
                <c:pt idx="122">
                  <c:v>73.634956784081453</c:v>
                </c:pt>
                <c:pt idx="123">
                  <c:v>73.52942252615982</c:v>
                </c:pt>
                <c:pt idx="124">
                  <c:v>73.424691214124806</c:v>
                </c:pt>
                <c:pt idx="125">
                  <c:v>73.320768377138776</c:v>
                </c:pt>
                <c:pt idx="126">
                  <c:v>73.217665836707681</c:v>
                </c:pt>
                <c:pt idx="127">
                  <c:v>73.115401802852162</c:v>
                </c:pt>
                <c:pt idx="128">
                  <c:v>73.01400097663435</c:v>
                </c:pt>
                <c:pt idx="129">
                  <c:v>72.91349465273764</c:v>
                </c:pt>
                <c:pt idx="130">
                  <c:v>72.813920814462293</c:v>
                </c:pt>
                <c:pt idx="131">
                  <c:v>72.715324212029955</c:v>
                </c:pt>
                <c:pt idx="132">
                  <c:v>72.617756413500985</c:v>
                </c:pt>
                <c:pt idx="133">
                  <c:v>72.5212758159294</c:v>
                </c:pt>
                <c:pt idx="134">
                  <c:v>72.425947602656052</c:v>
                </c:pt>
                <c:pt idx="135">
                  <c:v>72.331843630942075</c:v>
                </c:pt>
                <c:pt idx="136">
                  <c:v>72.239042232560664</c:v>
                </c:pt>
                <c:pt idx="137">
                  <c:v>72.147627908617409</c:v>
                </c:pt>
                <c:pt idx="138">
                  <c:v>72.057690898906699</c:v>
                </c:pt>
                <c:pt idx="139">
                  <c:v>71.969326605711444</c:v>
                </c:pt>
                <c:pt idx="140">
                  <c:v>71.882634852323534</c:v>
                </c:pt>
                <c:pt idx="141">
                  <c:v>71.797718957924474</c:v>
                </c:pt>
                <c:pt idx="142">
                  <c:v>71.714684613055937</c:v>
                </c:pt>
                <c:pt idx="143">
                  <c:v>71.6336385439499</c:v>
                </c:pt>
                <c:pt idx="144">
                  <c:v>71.554686959668388</c:v>
                </c:pt>
                <c:pt idx="145">
                  <c:v>71.477933783449998</c:v>
                </c:pt>
                <c:pt idx="146">
                  <c:v>71.403478678900612</c:v>
                </c:pt>
                <c:pt idx="147">
                  <c:v>71.331414892591539</c:v>
                </c:pt>
                <c:pt idx="148">
                  <c:v>71.261826946955892</c:v>
                </c:pt>
                <c:pt idx="149">
                  <c:v>71.194788230622777</c:v>
                </c:pt>
                <c:pt idx="150">
                  <c:v>71.130358546799712</c:v>
                </c:pt>
                <c:pt idx="151">
                  <c:v>71.068581693100214</c:v>
                </c:pt>
                <c:pt idx="152">
                  <c:v>71.009483157240552</c:v>
                </c:pt>
                <c:pt idx="153">
                  <c:v>70.953068021113893</c:v>
                </c:pt>
                <c:pt idx="154">
                  <c:v>70.89931916971004</c:v>
                </c:pt>
                <c:pt idx="155">
                  <c:v>70.848195900135153</c:v>
                </c:pt>
                <c:pt idx="156">
                  <c:v>70.79963301881341</c:v>
                </c:pt>
                <c:pt idx="157">
                  <c:v>70.753540501466219</c:v>
                </c:pt>
                <c:pt idx="158">
                  <c:v>70.709803770833659</c:v>
                </c:pt>
                <c:pt idx="159">
                  <c:v>70.668284622105887</c:v>
                </c:pt>
                <c:pt idx="160">
                  <c:v>70.628822797048272</c:v>
                </c:pt>
                <c:pt idx="161">
                  <c:v>70.591238176731622</c:v>
                </c:pt>
                <c:pt idx="162">
                  <c:v>70.555333531877679</c:v>
                </c:pt>
                <c:pt idx="163">
                  <c:v>70.52089774149033</c:v>
                </c:pt>
                <c:pt idx="164">
                  <c:v>70.487709366929025</c:v>
                </c:pt>
                <c:pt idx="165">
                  <c:v>70.455540451768286</c:v>
                </c:pt>
                <c:pt idx="166">
                  <c:v>70.424160408951451</c:v>
                </c:pt>
                <c:pt idx="167">
                  <c:v>70.393339856416645</c:v>
                </c:pt>
                <c:pt idx="168">
                  <c:v>70.362854270295486</c:v>
                </c:pt>
                <c:pt idx="169">
                  <c:v>70.33248733997371</c:v>
                </c:pt>
                <c:pt idx="170">
                  <c:v>70.302033930195975</c:v>
                </c:pt>
                <c:pt idx="171">
                  <c:v>70.271302580051838</c:v>
                </c:pt>
                <c:pt idx="172">
                  <c:v>70.24011749502057</c:v>
                </c:pt>
                <c:pt idx="173">
                  <c:v>70.208320014283274</c:v>
                </c:pt>
                <c:pt idx="174">
                  <c:v>70.175769559512034</c:v>
                </c:pt>
                <c:pt idx="175">
                  <c:v>70.142344091996236</c:v>
                </c:pt>
                <c:pt idx="176">
                  <c:v>70.107940121411019</c:v>
                </c:pt>
                <c:pt idx="177">
                  <c:v>70.072472321379337</c:v>
                </c:pt>
                <c:pt idx="178">
                  <c:v>70.035872814254844</c:v>
                </c:pt>
                <c:pt idx="179">
                  <c:v>69.998090190614647</c:v>
                </c:pt>
                <c:pt idx="180">
                  <c:v>69.959088328394358</c:v>
                </c:pt>
                <c:pt idx="181">
                  <c:v>69.918845073145746</c:v>
                </c:pt>
                <c:pt idx="182">
                  <c:v>69.877350835325416</c:v>
                </c:pt>
                <c:pt idx="183">
                  <c:v>69.834607153568982</c:v>
                </c:pt>
                <c:pt idx="184">
                  <c:v>69.79062526523596</c:v>
                </c:pt>
                <c:pt idx="185">
                  <c:v>69.745424717678077</c:v>
                </c:pt>
                <c:pt idx="186">
                  <c:v>69.699032046119015</c:v>
                </c:pt>
                <c:pt idx="187">
                  <c:v>69.651479537046029</c:v>
                </c:pt>
                <c:pt idx="188">
                  <c:v>69.602804089801637</c:v>
                </c:pt>
                <c:pt idx="189">
                  <c:v>69.553046183730217</c:v>
                </c:pt>
                <c:pt idx="190">
                  <c:v>69.502248953810636</c:v>
                </c:pt>
                <c:pt idx="191">
                  <c:v>69.450457374162639</c:v>
                </c:pt>
                <c:pt idx="192">
                  <c:v>69.397717546087776</c:v>
                </c:pt>
                <c:pt idx="193">
                  <c:v>69.344076085305346</c:v>
                </c:pt>
                <c:pt idx="194">
                  <c:v>69.289579601669715</c:v>
                </c:pt>
                <c:pt idx="195">
                  <c:v>69.23427426380465</c:v>
                </c:pt>
                <c:pt idx="196">
                  <c:v>69.178205440662168</c:v>
                </c:pt>
                <c:pt idx="197">
                  <c:v>69.121417411919055</c:v>
                </c:pt>
                <c:pt idx="198">
                  <c:v>69.06395313928185</c:v>
                </c:pt>
                <c:pt idx="199">
                  <c:v>69.005854091110095</c:v>
                </c:pt>
                <c:pt idx="200">
                  <c:v>68.947160113233892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78.804000000000002</c:v>
                </c:pt>
                <c:pt idx="1">
                  <c:v>79.456999999999994</c:v>
                </c:pt>
                <c:pt idx="2">
                  <c:v>79.043000000000006</c:v>
                </c:pt>
                <c:pt idx="3">
                  <c:v>78.935000000000002</c:v>
                </c:pt>
                <c:pt idx="4">
                  <c:v>79.108999999999995</c:v>
                </c:pt>
                <c:pt idx="5">
                  <c:v>79.304000000000002</c:v>
                </c:pt>
                <c:pt idx="6">
                  <c:v>77.891000000000005</c:v>
                </c:pt>
                <c:pt idx="7">
                  <c:v>78.760999999999996</c:v>
                </c:pt>
                <c:pt idx="8">
                  <c:v>79.739000000000004</c:v>
                </c:pt>
                <c:pt idx="9">
                  <c:v>78.847999999999999</c:v>
                </c:pt>
                <c:pt idx="10">
                  <c:v>79.63</c:v>
                </c:pt>
                <c:pt idx="11">
                  <c:v>78.783000000000001</c:v>
                </c:pt>
                <c:pt idx="12">
                  <c:v>80.304000000000002</c:v>
                </c:pt>
                <c:pt idx="13">
                  <c:v>79.260999999999996</c:v>
                </c:pt>
                <c:pt idx="14">
                  <c:v>79.912999999999997</c:v>
                </c:pt>
                <c:pt idx="15">
                  <c:v>79.760999999999996</c:v>
                </c:pt>
                <c:pt idx="16">
                  <c:v>80.456999999999994</c:v>
                </c:pt>
                <c:pt idx="17">
                  <c:v>80.804000000000002</c:v>
                </c:pt>
                <c:pt idx="18">
                  <c:v>79.347999999999999</c:v>
                </c:pt>
                <c:pt idx="19">
                  <c:v>81.391000000000005</c:v>
                </c:pt>
                <c:pt idx="20">
                  <c:v>81.37</c:v>
                </c:pt>
                <c:pt idx="21">
                  <c:v>81.63</c:v>
                </c:pt>
                <c:pt idx="22">
                  <c:v>81.522000000000006</c:v>
                </c:pt>
                <c:pt idx="23">
                  <c:v>81.325999999999993</c:v>
                </c:pt>
                <c:pt idx="24">
                  <c:v>81.239000000000004</c:v>
                </c:pt>
                <c:pt idx="25">
                  <c:v>82.87</c:v>
                </c:pt>
                <c:pt idx="26">
                  <c:v>82.522000000000006</c:v>
                </c:pt>
                <c:pt idx="27">
                  <c:v>83.347999999999999</c:v>
                </c:pt>
                <c:pt idx="28">
                  <c:v>83.608999999999995</c:v>
                </c:pt>
                <c:pt idx="29">
                  <c:v>83.456999999999994</c:v>
                </c:pt>
                <c:pt idx="30">
                  <c:v>82.956999999999994</c:v>
                </c:pt>
                <c:pt idx="31">
                  <c:v>84.477999999999994</c:v>
                </c:pt>
                <c:pt idx="32">
                  <c:v>85.174000000000007</c:v>
                </c:pt>
                <c:pt idx="33">
                  <c:v>85.043000000000006</c:v>
                </c:pt>
                <c:pt idx="34">
                  <c:v>84.804000000000002</c:v>
                </c:pt>
                <c:pt idx="35">
                  <c:v>86.37</c:v>
                </c:pt>
                <c:pt idx="36">
                  <c:v>86</c:v>
                </c:pt>
                <c:pt idx="37">
                  <c:v>86.652000000000001</c:v>
                </c:pt>
                <c:pt idx="38">
                  <c:v>86.695999999999998</c:v>
                </c:pt>
                <c:pt idx="39">
                  <c:v>88</c:v>
                </c:pt>
                <c:pt idx="40">
                  <c:v>89.283000000000001</c:v>
                </c:pt>
                <c:pt idx="41">
                  <c:v>90.216999999999999</c:v>
                </c:pt>
                <c:pt idx="42">
                  <c:v>92.760999999999996</c:v>
                </c:pt>
                <c:pt idx="43">
                  <c:v>93.63</c:v>
                </c:pt>
                <c:pt idx="44">
                  <c:v>94.412999999999997</c:v>
                </c:pt>
                <c:pt idx="45">
                  <c:v>97.022000000000006</c:v>
                </c:pt>
                <c:pt idx="46">
                  <c:v>100.304</c:v>
                </c:pt>
                <c:pt idx="47">
                  <c:v>105.52200000000001</c:v>
                </c:pt>
                <c:pt idx="48">
                  <c:v>109.37</c:v>
                </c:pt>
                <c:pt idx="49">
                  <c:v>115.63</c:v>
                </c:pt>
                <c:pt idx="50">
                  <c:v>127.565</c:v>
                </c:pt>
                <c:pt idx="51">
                  <c:v>140.5</c:v>
                </c:pt>
                <c:pt idx="52">
                  <c:v>155.45699999999999</c:v>
                </c:pt>
                <c:pt idx="53">
                  <c:v>172.196</c:v>
                </c:pt>
                <c:pt idx="54">
                  <c:v>186.54300000000001</c:v>
                </c:pt>
                <c:pt idx="55">
                  <c:v>202.15199999999999</c:v>
                </c:pt>
                <c:pt idx="56">
                  <c:v>214.71700000000001</c:v>
                </c:pt>
                <c:pt idx="57">
                  <c:v>224.95699999999999</c:v>
                </c:pt>
                <c:pt idx="58">
                  <c:v>232.58699999999999</c:v>
                </c:pt>
                <c:pt idx="59">
                  <c:v>240.21700000000001</c:v>
                </c:pt>
                <c:pt idx="60">
                  <c:v>244.304</c:v>
                </c:pt>
                <c:pt idx="61">
                  <c:v>244.67400000000001</c:v>
                </c:pt>
                <c:pt idx="62">
                  <c:v>237.761</c:v>
                </c:pt>
                <c:pt idx="63">
                  <c:v>221.60900000000001</c:v>
                </c:pt>
                <c:pt idx="64">
                  <c:v>188.17400000000001</c:v>
                </c:pt>
                <c:pt idx="65">
                  <c:v>148.565</c:v>
                </c:pt>
                <c:pt idx="66">
                  <c:v>110.5</c:v>
                </c:pt>
                <c:pt idx="67">
                  <c:v>86.412999999999997</c:v>
                </c:pt>
                <c:pt idx="68">
                  <c:v>80.283000000000001</c:v>
                </c:pt>
                <c:pt idx="69">
                  <c:v>80.739000000000004</c:v>
                </c:pt>
                <c:pt idx="70">
                  <c:v>81.63</c:v>
                </c:pt>
                <c:pt idx="71">
                  <c:v>84.022000000000006</c:v>
                </c:pt>
                <c:pt idx="72">
                  <c:v>84.87</c:v>
                </c:pt>
                <c:pt idx="73">
                  <c:v>89.435000000000002</c:v>
                </c:pt>
                <c:pt idx="74">
                  <c:v>96.825999999999993</c:v>
                </c:pt>
                <c:pt idx="75">
                  <c:v>104.82599999999999</c:v>
                </c:pt>
                <c:pt idx="76">
                  <c:v>113.89100000000001</c:v>
                </c:pt>
                <c:pt idx="77">
                  <c:v>126.261</c:v>
                </c:pt>
                <c:pt idx="78">
                  <c:v>139.45699999999999</c:v>
                </c:pt>
                <c:pt idx="79">
                  <c:v>152.065</c:v>
                </c:pt>
                <c:pt idx="80">
                  <c:v>166.97800000000001</c:v>
                </c:pt>
                <c:pt idx="81">
                  <c:v>178.82599999999999</c:v>
                </c:pt>
                <c:pt idx="82">
                  <c:v>189.45699999999999</c:v>
                </c:pt>
                <c:pt idx="83">
                  <c:v>196.696</c:v>
                </c:pt>
                <c:pt idx="84">
                  <c:v>201.28299999999999</c:v>
                </c:pt>
                <c:pt idx="85">
                  <c:v>201.47800000000001</c:v>
                </c:pt>
                <c:pt idx="86">
                  <c:v>190.21700000000001</c:v>
                </c:pt>
                <c:pt idx="87">
                  <c:v>165.58699999999999</c:v>
                </c:pt>
                <c:pt idx="88">
                  <c:v>135.065</c:v>
                </c:pt>
                <c:pt idx="89">
                  <c:v>104.435</c:v>
                </c:pt>
                <c:pt idx="90">
                  <c:v>83.391000000000005</c:v>
                </c:pt>
                <c:pt idx="91">
                  <c:v>74.522000000000006</c:v>
                </c:pt>
                <c:pt idx="92">
                  <c:v>74.543000000000006</c:v>
                </c:pt>
                <c:pt idx="93">
                  <c:v>72.5</c:v>
                </c:pt>
                <c:pt idx="94">
                  <c:v>74.152000000000001</c:v>
                </c:pt>
                <c:pt idx="95">
                  <c:v>74.847999999999999</c:v>
                </c:pt>
                <c:pt idx="96">
                  <c:v>75.5</c:v>
                </c:pt>
                <c:pt idx="97">
                  <c:v>75.783000000000001</c:v>
                </c:pt>
                <c:pt idx="98">
                  <c:v>73.891000000000005</c:v>
                </c:pt>
                <c:pt idx="99">
                  <c:v>74.739000000000004</c:v>
                </c:pt>
                <c:pt idx="100">
                  <c:v>74.63</c:v>
                </c:pt>
                <c:pt idx="101">
                  <c:v>75.37</c:v>
                </c:pt>
                <c:pt idx="102">
                  <c:v>75.825999999999993</c:v>
                </c:pt>
                <c:pt idx="103">
                  <c:v>75.695999999999998</c:v>
                </c:pt>
                <c:pt idx="104">
                  <c:v>75.783000000000001</c:v>
                </c:pt>
                <c:pt idx="105">
                  <c:v>75.391000000000005</c:v>
                </c:pt>
                <c:pt idx="106">
                  <c:v>74.37</c:v>
                </c:pt>
                <c:pt idx="107">
                  <c:v>76.412999999999997</c:v>
                </c:pt>
                <c:pt idx="108">
                  <c:v>76.087000000000003</c:v>
                </c:pt>
                <c:pt idx="109">
                  <c:v>73.216999999999999</c:v>
                </c:pt>
                <c:pt idx="110">
                  <c:v>75.739000000000004</c:v>
                </c:pt>
                <c:pt idx="111">
                  <c:v>75.522000000000006</c:v>
                </c:pt>
                <c:pt idx="112">
                  <c:v>74.283000000000001</c:v>
                </c:pt>
                <c:pt idx="113">
                  <c:v>74.63</c:v>
                </c:pt>
                <c:pt idx="114">
                  <c:v>75.804000000000002</c:v>
                </c:pt>
                <c:pt idx="115">
                  <c:v>76.087000000000003</c:v>
                </c:pt>
                <c:pt idx="116">
                  <c:v>76.695999999999998</c:v>
                </c:pt>
                <c:pt idx="117">
                  <c:v>77.522000000000006</c:v>
                </c:pt>
                <c:pt idx="118">
                  <c:v>80.239000000000004</c:v>
                </c:pt>
                <c:pt idx="119">
                  <c:v>83.435000000000002</c:v>
                </c:pt>
                <c:pt idx="120">
                  <c:v>86.064999999999998</c:v>
                </c:pt>
                <c:pt idx="121">
                  <c:v>87.216999999999999</c:v>
                </c:pt>
                <c:pt idx="122">
                  <c:v>89.587000000000003</c:v>
                </c:pt>
                <c:pt idx="123">
                  <c:v>90.543000000000006</c:v>
                </c:pt>
                <c:pt idx="124">
                  <c:v>90.674000000000007</c:v>
                </c:pt>
                <c:pt idx="125">
                  <c:v>89.543000000000006</c:v>
                </c:pt>
                <c:pt idx="126">
                  <c:v>88.608999999999995</c:v>
                </c:pt>
                <c:pt idx="127">
                  <c:v>86.456999999999994</c:v>
                </c:pt>
                <c:pt idx="128">
                  <c:v>82.674000000000007</c:v>
                </c:pt>
                <c:pt idx="129">
                  <c:v>80.174000000000007</c:v>
                </c:pt>
                <c:pt idx="130">
                  <c:v>76.587000000000003</c:v>
                </c:pt>
                <c:pt idx="131">
                  <c:v>75.652000000000001</c:v>
                </c:pt>
                <c:pt idx="132">
                  <c:v>74.043000000000006</c:v>
                </c:pt>
                <c:pt idx="133">
                  <c:v>72.87</c:v>
                </c:pt>
                <c:pt idx="134">
                  <c:v>71.977999999999994</c:v>
                </c:pt>
                <c:pt idx="135">
                  <c:v>72.739000000000004</c:v>
                </c:pt>
                <c:pt idx="136">
                  <c:v>72.652000000000001</c:v>
                </c:pt>
                <c:pt idx="137">
                  <c:v>72.5</c:v>
                </c:pt>
                <c:pt idx="138">
                  <c:v>73.174000000000007</c:v>
                </c:pt>
                <c:pt idx="139">
                  <c:v>73.63</c:v>
                </c:pt>
                <c:pt idx="140">
                  <c:v>73.695999999999998</c:v>
                </c:pt>
                <c:pt idx="141">
                  <c:v>72.891000000000005</c:v>
                </c:pt>
                <c:pt idx="142">
                  <c:v>71.956999999999994</c:v>
                </c:pt>
                <c:pt idx="143">
                  <c:v>73.064999999999998</c:v>
                </c:pt>
                <c:pt idx="144">
                  <c:v>71</c:v>
                </c:pt>
                <c:pt idx="145">
                  <c:v>71.935000000000002</c:v>
                </c:pt>
                <c:pt idx="146">
                  <c:v>72.564999999999998</c:v>
                </c:pt>
                <c:pt idx="147">
                  <c:v>71.825999999999993</c:v>
                </c:pt>
                <c:pt idx="148">
                  <c:v>72.891000000000005</c:v>
                </c:pt>
                <c:pt idx="149">
                  <c:v>72.977999999999994</c:v>
                </c:pt>
                <c:pt idx="150">
                  <c:v>73.760999999999996</c:v>
                </c:pt>
                <c:pt idx="151">
                  <c:v>75.391000000000005</c:v>
                </c:pt>
                <c:pt idx="152">
                  <c:v>76.891000000000005</c:v>
                </c:pt>
                <c:pt idx="153">
                  <c:v>77.935000000000002</c:v>
                </c:pt>
                <c:pt idx="154">
                  <c:v>78.412999999999997</c:v>
                </c:pt>
                <c:pt idx="155">
                  <c:v>80.325999999999993</c:v>
                </c:pt>
                <c:pt idx="156">
                  <c:v>79.174000000000007</c:v>
                </c:pt>
                <c:pt idx="157">
                  <c:v>78.435000000000002</c:v>
                </c:pt>
                <c:pt idx="158">
                  <c:v>78.912999999999997</c:v>
                </c:pt>
                <c:pt idx="159">
                  <c:v>76.5</c:v>
                </c:pt>
                <c:pt idx="160">
                  <c:v>75.195999999999998</c:v>
                </c:pt>
                <c:pt idx="161">
                  <c:v>72.783000000000001</c:v>
                </c:pt>
                <c:pt idx="162">
                  <c:v>72.064999999999998</c:v>
                </c:pt>
                <c:pt idx="163">
                  <c:v>70.152000000000001</c:v>
                </c:pt>
                <c:pt idx="164">
                  <c:v>70.064999999999998</c:v>
                </c:pt>
                <c:pt idx="165">
                  <c:v>68.564999999999998</c:v>
                </c:pt>
                <c:pt idx="166">
                  <c:v>69.956999999999994</c:v>
                </c:pt>
                <c:pt idx="167">
                  <c:v>70.63</c:v>
                </c:pt>
                <c:pt idx="168">
                  <c:v>70.652000000000001</c:v>
                </c:pt>
                <c:pt idx="169">
                  <c:v>70.825999999999993</c:v>
                </c:pt>
                <c:pt idx="170">
                  <c:v>71.935000000000002</c:v>
                </c:pt>
                <c:pt idx="171">
                  <c:v>70.564999999999998</c:v>
                </c:pt>
                <c:pt idx="172">
                  <c:v>69.260999999999996</c:v>
                </c:pt>
                <c:pt idx="173">
                  <c:v>69.847999999999999</c:v>
                </c:pt>
                <c:pt idx="174">
                  <c:v>72.064999999999998</c:v>
                </c:pt>
                <c:pt idx="175">
                  <c:v>71.412999999999997</c:v>
                </c:pt>
                <c:pt idx="176">
                  <c:v>69.087000000000003</c:v>
                </c:pt>
                <c:pt idx="177">
                  <c:v>70.564999999999998</c:v>
                </c:pt>
                <c:pt idx="178">
                  <c:v>70.522000000000006</c:v>
                </c:pt>
                <c:pt idx="179">
                  <c:v>70.174000000000007</c:v>
                </c:pt>
                <c:pt idx="180">
                  <c:v>71.456999999999994</c:v>
                </c:pt>
                <c:pt idx="181">
                  <c:v>69.304000000000002</c:v>
                </c:pt>
                <c:pt idx="182">
                  <c:v>72.043000000000006</c:v>
                </c:pt>
                <c:pt idx="183">
                  <c:v>71.37</c:v>
                </c:pt>
                <c:pt idx="184">
                  <c:v>70.477999999999994</c:v>
                </c:pt>
                <c:pt idx="185">
                  <c:v>68.63</c:v>
                </c:pt>
                <c:pt idx="186">
                  <c:v>71.347999999999999</c:v>
                </c:pt>
                <c:pt idx="187">
                  <c:v>70.391000000000005</c:v>
                </c:pt>
                <c:pt idx="188">
                  <c:v>71.064999999999998</c:v>
                </c:pt>
                <c:pt idx="189">
                  <c:v>71.174000000000007</c:v>
                </c:pt>
                <c:pt idx="190">
                  <c:v>69.564999999999998</c:v>
                </c:pt>
                <c:pt idx="191">
                  <c:v>70.304000000000002</c:v>
                </c:pt>
                <c:pt idx="192">
                  <c:v>71.783000000000001</c:v>
                </c:pt>
                <c:pt idx="193">
                  <c:v>70.456999999999994</c:v>
                </c:pt>
                <c:pt idx="194">
                  <c:v>68.956999999999994</c:v>
                </c:pt>
                <c:pt idx="195">
                  <c:v>70.456999999999994</c:v>
                </c:pt>
                <c:pt idx="196">
                  <c:v>70.804000000000002</c:v>
                </c:pt>
                <c:pt idx="197">
                  <c:v>70.304000000000002</c:v>
                </c:pt>
                <c:pt idx="198">
                  <c:v>70.087000000000003</c:v>
                </c:pt>
                <c:pt idx="199">
                  <c:v>69.956999999999994</c:v>
                </c:pt>
                <c:pt idx="200">
                  <c:v>70.304000000000002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76.897204526469665</c:v>
                </c:pt>
                <c:pt idx="1">
                  <c:v>77.159007924705563</c:v>
                </c:pt>
                <c:pt idx="2">
                  <c:v>77.420687362961047</c:v>
                </c:pt>
                <c:pt idx="3">
                  <c:v>77.682211264237253</c:v>
                </c:pt>
                <c:pt idx="4">
                  <c:v>77.943543210122627</c:v>
                </c:pt>
                <c:pt idx="5">
                  <c:v>78.204641326270092</c:v>
                </c:pt>
                <c:pt idx="6">
                  <c:v>78.46545760081257</c:v>
                </c:pt>
                <c:pt idx="7">
                  <c:v>78.725937130174231</c:v>
                </c:pt>
                <c:pt idx="8">
                  <c:v>78.986017286846831</c:v>
                </c:pt>
                <c:pt idx="9">
                  <c:v>79.245626804178301</c:v>
                </c:pt>
                <c:pt idx="10">
                  <c:v>79.50468477434822</c:v>
                </c:pt>
                <c:pt idx="11">
                  <c:v>79.763099557962477</c:v>
                </c:pt>
                <c:pt idx="12">
                  <c:v>80.020767607933806</c:v>
                </c:pt>
                <c:pt idx="13">
                  <c:v>80.277572217948105</c:v>
                </c:pt>
                <c:pt idx="14">
                  <c:v>80.533382219228486</c:v>
                </c:pt>
                <c:pt idx="15">
                  <c:v>80.788050672391321</c:v>
                </c:pt>
                <c:pt idx="16">
                  <c:v>81.041413640157685</c:v>
                </c:pt>
                <c:pt idx="17">
                  <c:v>81.293289191242408</c:v>
                </c:pt>
                <c:pt idx="18">
                  <c:v>81.543476890622216</c:v>
                </c:pt>
                <c:pt idx="19">
                  <c:v>81.791758198319101</c:v>
                </c:pt>
                <c:pt idx="20">
                  <c:v>82.037898458856205</c:v>
                </c:pt>
                <c:pt idx="21">
                  <c:v>82.281651559376911</c:v>
                </c:pt>
                <c:pt idx="22">
                  <c:v>82.522768922431354</c:v>
                </c:pt>
                <c:pt idx="23">
                  <c:v>82.761015350265581</c:v>
                </c:pt>
                <c:pt idx="24">
                  <c:v>82.996195433926928</c:v>
                </c:pt>
                <c:pt idx="25">
                  <c:v>83.228195870950856</c:v>
                </c:pt>
                <c:pt idx="26">
                  <c:v>83.457051180054393</c:v>
                </c:pt>
                <c:pt idx="27">
                  <c:v>83.683043009201455</c:v>
                </c:pt>
                <c:pt idx="28">
                  <c:v>83.906846487978854</c:v>
                </c:pt>
                <c:pt idx="29">
                  <c:v>84.129740747105984</c:v>
                </c:pt>
                <c:pt idx="30">
                  <c:v>84.353904517547505</c:v>
                </c:pt>
                <c:pt idx="31">
                  <c:v>84.582821096842721</c:v>
                </c:pt>
                <c:pt idx="32">
                  <c:v>84.821819109624258</c:v>
                </c:pt>
                <c:pt idx="33">
                  <c:v>85.078775249793239</c:v>
                </c:pt>
                <c:pt idx="34">
                  <c:v>85.365001122599438</c:v>
                </c:pt>
                <c:pt idx="35">
                  <c:v>85.696326735153988</c:v>
                </c:pt>
                <c:pt idx="36">
                  <c:v>86.094376410597121</c:v>
                </c:pt>
                <c:pt idx="37">
                  <c:v>86.588007494078482</c:v>
                </c:pt>
                <c:pt idx="38">
                  <c:v>87.214847443009191</c:v>
                </c:pt>
                <c:pt idx="39">
                  <c:v>88.022821221394253</c:v>
                </c:pt>
                <c:pt idx="40">
                  <c:v>89.071510561572097</c:v>
                </c:pt>
                <c:pt idx="41">
                  <c:v>90.433134024730194</c:v>
                </c:pt>
                <c:pt idx="42">
                  <c:v>92.192888721741411</c:v>
                </c:pt>
                <c:pt idx="43">
                  <c:v>94.448360174829361</c:v>
                </c:pt>
                <c:pt idx="44">
                  <c:v>97.307696869998665</c:v>
                </c:pt>
                <c:pt idx="45">
                  <c:v>100.88627171521068</c:v>
                </c:pt>
                <c:pt idx="46">
                  <c:v>105.30162357642915</c:v>
                </c:pt>
                <c:pt idx="47">
                  <c:v>110.66659430283524</c:v>
                </c:pt>
                <c:pt idx="48">
                  <c:v>117.08075008351388</c:v>
                </c:pt>
                <c:pt idx="49">
                  <c:v>124.6203923905781</c:v>
                </c:pt>
                <c:pt idx="50">
                  <c:v>133.32770565383373</c:v>
                </c:pt>
                <c:pt idx="51">
                  <c:v>143.19982959064592</c:v>
                </c:pt>
                <c:pt idx="52">
                  <c:v>154.17885007095424</c:v>
                </c:pt>
                <c:pt idx="53">
                  <c:v>166.14383634430041</c:v>
                </c:pt>
                <c:pt idx="54">
                  <c:v>178.90607541949257</c:v>
                </c:pt>
                <c:pt idx="55">
                  <c:v>192.20848027634906</c:v>
                </c:pt>
                <c:pt idx="56">
                  <c:v>205.72915856491898</c:v>
                </c:pt>
                <c:pt idx="57">
                  <c:v>219.08314099775748</c:v>
                </c:pt>
                <c:pt idx="58">
                  <c:v>231.78733856747095</c:v>
                </c:pt>
                <c:pt idx="59">
                  <c:v>243.06680481176818</c:v>
                </c:pt>
                <c:pt idx="60">
                  <c:v>251.28661167138395</c:v>
                </c:pt>
                <c:pt idx="61">
                  <c:v>253.10089095907972</c:v>
                </c:pt>
                <c:pt idx="62">
                  <c:v>243.57664512991406</c:v>
                </c:pt>
                <c:pt idx="63">
                  <c:v>219.20088486614031</c:v>
                </c:pt>
                <c:pt idx="64">
                  <c:v>182.66811591351396</c:v>
                </c:pt>
                <c:pt idx="65">
                  <c:v>143.72375557220579</c:v>
                </c:pt>
                <c:pt idx="66">
                  <c:v>112.99740743090257</c:v>
                </c:pt>
                <c:pt idx="67">
                  <c:v>94.930260342694368</c:v>
                </c:pt>
                <c:pt idx="68">
                  <c:v>87.198552995148447</c:v>
                </c:pt>
                <c:pt idx="69">
                  <c:v>85.23349492015744</c:v>
                </c:pt>
                <c:pt idx="70">
                  <c:v>85.817228325324152</c:v>
                </c:pt>
                <c:pt idx="71">
                  <c:v>87.626287601817651</c:v>
                </c:pt>
                <c:pt idx="72">
                  <c:v>90.396374582562572</c:v>
                </c:pt>
                <c:pt idx="73">
                  <c:v>94.233166297537053</c:v>
                </c:pt>
                <c:pt idx="74">
                  <c:v>99.325220800099984</c:v>
                </c:pt>
                <c:pt idx="75">
                  <c:v>105.85229659125888</c:v>
                </c:pt>
                <c:pt idx="76">
                  <c:v>113.94480259637905</c:v>
                </c:pt>
                <c:pt idx="77">
                  <c:v>123.65045610754964</c:v>
                </c:pt>
                <c:pt idx="78">
                  <c:v>134.90282861400712</c:v>
                </c:pt>
                <c:pt idx="79">
                  <c:v>147.49545091674239</c:v>
                </c:pt>
                <c:pt idx="80">
                  <c:v>161.06479921458609</c:v>
                </c:pt>
                <c:pt idx="81">
                  <c:v>175.07144027056421</c:v>
                </c:pt>
                <c:pt idx="82">
                  <c:v>188.70872090478883</c:v>
                </c:pt>
                <c:pt idx="83">
                  <c:v>200.54381573334848</c:v>
                </c:pt>
                <c:pt idx="84">
                  <c:v>207.76023171552683</c:v>
                </c:pt>
                <c:pt idx="85">
                  <c:v>205.7878327095313</c:v>
                </c:pt>
                <c:pt idx="86">
                  <c:v>190.37517073155007</c:v>
                </c:pt>
                <c:pt idx="87">
                  <c:v>162.32797461568896</c:v>
                </c:pt>
                <c:pt idx="88">
                  <c:v>129.7424736394556</c:v>
                </c:pt>
                <c:pt idx="89">
                  <c:v>102.92218563643533</c:v>
                </c:pt>
                <c:pt idx="90">
                  <c:v>86.841207558160306</c:v>
                </c:pt>
                <c:pt idx="91">
                  <c:v>79.720475735459459</c:v>
                </c:pt>
                <c:pt idx="92">
                  <c:v>77.335928798827794</c:v>
                </c:pt>
                <c:pt idx="93">
                  <c:v>76.671477251220963</c:v>
                </c:pt>
                <c:pt idx="94">
                  <c:v>76.451903318894708</c:v>
                </c:pt>
                <c:pt idx="95">
                  <c:v>76.317893322030145</c:v>
                </c:pt>
                <c:pt idx="96">
                  <c:v>76.198917805020045</c:v>
                </c:pt>
                <c:pt idx="97">
                  <c:v>76.085167006832933</c:v>
                </c:pt>
                <c:pt idx="98">
                  <c:v>75.975824292980278</c:v>
                </c:pt>
                <c:pt idx="99">
                  <c:v>75.871208412219289</c:v>
                </c:pt>
                <c:pt idx="100">
                  <c:v>75.772019810485645</c:v>
                </c:pt>
                <c:pt idx="101">
                  <c:v>75.679399828141086</c:v>
                </c:pt>
                <c:pt idx="102">
                  <c:v>75.595084896954788</c:v>
                </c:pt>
                <c:pt idx="103">
                  <c:v>75.521599639947468</c:v>
                </c:pt>
                <c:pt idx="104">
                  <c:v>75.462482532940285</c:v>
                </c:pt>
                <c:pt idx="105">
                  <c:v>75.422534200462962</c:v>
                </c:pt>
                <c:pt idx="106">
                  <c:v>75.408069603853306</c:v>
                </c:pt>
                <c:pt idx="107">
                  <c:v>75.427144610741223</c:v>
                </c:pt>
                <c:pt idx="108">
                  <c:v>75.489715853950699</c:v>
                </c:pt>
                <c:pt idx="109">
                  <c:v>75.607682124920927</c:v>
                </c:pt>
                <c:pt idx="110">
                  <c:v>75.79474820966324</c:v>
                </c:pt>
                <c:pt idx="111">
                  <c:v>76.066050947358875</c:v>
                </c:pt>
                <c:pt idx="112">
                  <c:v>76.437495311177159</c:v>
                </c:pt>
                <c:pt idx="113">
                  <c:v>76.924767819773663</c:v>
                </c:pt>
                <c:pt idx="114">
                  <c:v>77.542026394435609</c:v>
                </c:pt>
                <c:pt idx="115">
                  <c:v>78.300307519833069</c:v>
                </c:pt>
                <c:pt idx="116">
                  <c:v>79.205733745289308</c:v>
                </c:pt>
                <c:pt idx="117">
                  <c:v>80.257620257275832</c:v>
                </c:pt>
                <c:pt idx="118">
                  <c:v>81.446503966221115</c:v>
                </c:pt>
                <c:pt idx="119">
                  <c:v>82.751835823271762</c:v>
                </c:pt>
                <c:pt idx="120">
                  <c:v>84.138487209941928</c:v>
                </c:pt>
                <c:pt idx="121">
                  <c:v>85.550538477073516</c:v>
                </c:pt>
                <c:pt idx="122">
                  <c:v>86.901090021359963</c:v>
                </c:pt>
                <c:pt idx="123">
                  <c:v>88.060006818790001</c:v>
                </c:pt>
                <c:pt idx="124">
                  <c:v>88.848600061203513</c:v>
                </c:pt>
                <c:pt idx="125">
                  <c:v>89.057502087159961</c:v>
                </c:pt>
                <c:pt idx="126">
                  <c:v>88.501281056331436</c:v>
                </c:pt>
                <c:pt idx="127">
                  <c:v>87.101972146760062</c:v>
                </c:pt>
                <c:pt idx="128">
                  <c:v>84.961691625544432</c:v>
                </c:pt>
                <c:pt idx="129">
                  <c:v>82.370539481913255</c:v>
                </c:pt>
                <c:pt idx="130">
                  <c:v>79.725119170273302</c:v>
                </c:pt>
                <c:pt idx="131">
                  <c:v>77.392395359497002</c:v>
                </c:pt>
                <c:pt idx="132">
                  <c:v>75.594081700610275</c:v>
                </c:pt>
                <c:pt idx="133">
                  <c:v>74.370671260273909</c:v>
                </c:pt>
                <c:pt idx="134">
                  <c:v>73.6268916360209</c:v>
                </c:pt>
                <c:pt idx="135">
                  <c:v>73.212899192902711</c:v>
                </c:pt>
                <c:pt idx="136">
                  <c:v>72.991080220414631</c:v>
                </c:pt>
                <c:pt idx="137">
                  <c:v>72.866230276849663</c:v>
                </c:pt>
                <c:pt idx="138">
                  <c:v>72.785563336773862</c:v>
                </c:pt>
                <c:pt idx="139">
                  <c:v>72.725806327680885</c:v>
                </c:pt>
                <c:pt idx="140">
                  <c:v>72.680361499279215</c:v>
                </c:pt>
                <c:pt idx="141">
                  <c:v>72.651312870222299</c:v>
                </c:pt>
                <c:pt idx="142">
                  <c:v>72.645856223258562</c:v>
                </c:pt>
                <c:pt idx="143">
                  <c:v>72.675231446988661</c:v>
                </c:pt>
                <c:pt idx="144">
                  <c:v>72.754536499650726</c:v>
                </c:pt>
                <c:pt idx="145">
                  <c:v>72.902382872473964</c:v>
                </c:pt>
                <c:pt idx="146">
                  <c:v>73.139698215532363</c:v>
                </c:pt>
                <c:pt idx="147">
                  <c:v>73.487140846965147</c:v>
                </c:pt>
                <c:pt idx="148">
                  <c:v>73.96075654019134</c:v>
                </c:pt>
                <c:pt idx="149">
                  <c:v>74.565863022215225</c:v>
                </c:pt>
                <c:pt idx="150">
                  <c:v>75.289820094270397</c:v>
                </c:pt>
                <c:pt idx="151">
                  <c:v>76.09533109660795</c:v>
                </c:pt>
                <c:pt idx="152">
                  <c:v>76.916961291422353</c:v>
                </c:pt>
                <c:pt idx="153">
                  <c:v>77.664045680238274</c:v>
                </c:pt>
                <c:pt idx="154">
                  <c:v>78.232306179845537</c:v>
                </c:pt>
                <c:pt idx="155">
                  <c:v>78.523847958490364</c:v>
                </c:pt>
                <c:pt idx="156">
                  <c:v>78.471286382455119</c:v>
                </c:pt>
                <c:pt idx="157">
                  <c:v>78.058332634351942</c:v>
                </c:pt>
                <c:pt idx="158">
                  <c:v>77.328530972978342</c:v>
                </c:pt>
                <c:pt idx="159">
                  <c:v>76.377287989782289</c:v>
                </c:pt>
                <c:pt idx="160">
                  <c:v>75.328837549608636</c:v>
                </c:pt>
                <c:pt idx="161">
                  <c:v>74.306142149160863</c:v>
                </c:pt>
                <c:pt idx="162">
                  <c:v>73.40444256934741</c:v>
                </c:pt>
                <c:pt idx="163">
                  <c:v>72.676789289001903</c:v>
                </c:pt>
                <c:pt idx="164">
                  <c:v>72.134009602499077</c:v>
                </c:pt>
                <c:pt idx="165">
                  <c:v>71.755614275096406</c:v>
                </c:pt>
                <c:pt idx="166">
                  <c:v>71.505050364016242</c:v>
                </c:pt>
                <c:pt idx="167">
                  <c:v>71.34321991968541</c:v>
                </c:pt>
                <c:pt idx="168">
                  <c:v>71.236980293412046</c:v>
                </c:pt>
                <c:pt idx="169">
                  <c:v>71.162368118082099</c:v>
                </c:pt>
                <c:pt idx="170">
                  <c:v>71.104138099767439</c:v>
                </c:pt>
                <c:pt idx="171">
                  <c:v>71.053613511427457</c:v>
                </c:pt>
                <c:pt idx="172">
                  <c:v>71.006329316103546</c:v>
                </c:pt>
                <c:pt idx="173">
                  <c:v>70.960190034782457</c:v>
                </c:pt>
                <c:pt idx="174">
                  <c:v>70.914289900192955</c:v>
                </c:pt>
                <c:pt idx="175">
                  <c:v>70.868262479251428</c:v>
                </c:pt>
                <c:pt idx="176">
                  <c:v>70.821964679167706</c:v>
                </c:pt>
                <c:pt idx="177">
                  <c:v>70.775339506830363</c:v>
                </c:pt>
                <c:pt idx="178">
                  <c:v>70.728362219897974</c:v>
                </c:pt>
                <c:pt idx="179">
                  <c:v>70.681020995212307</c:v>
                </c:pt>
                <c:pt idx="180">
                  <c:v>70.633310403687531</c:v>
                </c:pt>
                <c:pt idx="181">
                  <c:v>70.585229176010401</c:v>
                </c:pt>
                <c:pt idx="182">
                  <c:v>70.536779278735651</c:v>
                </c:pt>
                <c:pt idx="183">
                  <c:v>70.487965365359244</c:v>
                </c:pt>
                <c:pt idx="184">
                  <c:v>70.438794339730862</c:v>
                </c:pt>
                <c:pt idx="185">
                  <c:v>70.389274967150513</c:v>
                </c:pt>
                <c:pt idx="186">
                  <c:v>70.339417520237646</c:v>
                </c:pt>
                <c:pt idx="187">
                  <c:v>70.289233458104803</c:v>
                </c:pt>
                <c:pt idx="188">
                  <c:v>70.238735138934842</c:v>
                </c:pt>
                <c:pt idx="189">
                  <c:v>70.187935565592056</c:v>
                </c:pt>
                <c:pt idx="190">
                  <c:v>70.136848163198266</c:v>
                </c:pt>
                <c:pt idx="191">
                  <c:v>70.085486587031752</c:v>
                </c:pt>
                <c:pt idx="192">
                  <c:v>70.033864558706085</c:v>
                </c:pt>
                <c:pt idx="193">
                  <c:v>69.981995728336926</c:v>
                </c:pt>
                <c:pt idx="194">
                  <c:v>69.92989356028086</c:v>
                </c:pt>
                <c:pt idx="195">
                  <c:v>69.877571240004116</c:v>
                </c:pt>
                <c:pt idx="196">
                  <c:v>69.825041599687864</c:v>
                </c:pt>
                <c:pt idx="197">
                  <c:v>69.772317060278567</c:v>
                </c:pt>
                <c:pt idx="198">
                  <c:v>69.719409587830825</c:v>
                </c:pt>
                <c:pt idx="199">
                  <c:v>69.666330662152262</c:v>
                </c:pt>
                <c:pt idx="200">
                  <c:v>69.613091255934407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76.897204526408686</c:v>
                </c:pt>
                <c:pt idx="1">
                  <c:v>77.159007924556931</c:v>
                </c:pt>
                <c:pt idx="2">
                  <c:v>77.420687362603857</c:v>
                </c:pt>
                <c:pt idx="3">
                  <c:v>77.682211263390769</c:v>
                </c:pt>
                <c:pt idx="4">
                  <c:v>77.943543208144519</c:v>
                </c:pt>
                <c:pt idx="5">
                  <c:v>78.204641321711819</c:v>
                </c:pt>
                <c:pt idx="6">
                  <c:v>78.465457590454733</c:v>
                </c:pt>
                <c:pt idx="7">
                  <c:v>78.725937106965375</c:v>
                </c:pt>
                <c:pt idx="8">
                  <c:v>78.986017235565953</c:v>
                </c:pt>
                <c:pt idx="9">
                  <c:v>79.24562669244726</c:v>
                </c:pt>
                <c:pt idx="10">
                  <c:v>79.504684534294199</c:v>
                </c:pt>
                <c:pt idx="11">
                  <c:v>79.763099049380529</c:v>
                </c:pt>
                <c:pt idx="12">
                  <c:v>80.020766545431982</c:v>
                </c:pt>
                <c:pt idx="13">
                  <c:v>80.277570029102108</c:v>
                </c:pt>
                <c:pt idx="14">
                  <c:v>80.5333777727365</c:v>
                </c:pt>
                <c:pt idx="15">
                  <c:v>80.788041765285655</c:v>
                </c:pt>
                <c:pt idx="16">
                  <c:v>81.041396045837999</c:v>
                </c:pt>
                <c:pt idx="17">
                  <c:v>81.293254920371851</c:v>
                </c:pt>
                <c:pt idx="18">
                  <c:v>81.543411065059857</c:v>
                </c:pt>
                <c:pt idx="19">
                  <c:v>81.791633522909606</c:v>
                </c:pt>
                <c:pt idx="20">
                  <c:v>82.037665604797468</c:v>
                </c:pt>
                <c:pt idx="21">
                  <c:v>82.28122271116375</c:v>
                </c:pt>
                <c:pt idx="22">
                  <c:v>82.52199009689798</c:v>
                </c:pt>
                <c:pt idx="23">
                  <c:v>82.75962060935062</c:v>
                </c:pt>
                <c:pt idx="24">
                  <c:v>82.993732438049662</c:v>
                </c:pt>
                <c:pt idx="25">
                  <c:v>83.223906924615221</c:v>
                </c:pt>
                <c:pt idx="26">
                  <c:v>83.44968649255685</c:v>
                </c:pt>
                <c:pt idx="27">
                  <c:v>83.670572769023366</c:v>
                </c:pt>
                <c:pt idx="28">
                  <c:v>83.886024983985308</c:v>
                </c:pt>
                <c:pt idx="29">
                  <c:v>84.095458746463322</c:v>
                </c:pt>
                <c:pt idx="30">
                  <c:v>84.298245311817041</c:v>
                </c:pt>
                <c:pt idx="31">
                  <c:v>84.493711468136794</c:v>
                </c:pt>
                <c:pt idx="32">
                  <c:v>84.681140182575817</c:v>
                </c:pt>
                <c:pt idx="33">
                  <c:v>84.859772158929175</c:v>
                </c:pt>
                <c:pt idx="34">
                  <c:v>85.028808464570446</c:v>
                </c:pt>
                <c:pt idx="35">
                  <c:v>85.187414386430774</c:v>
                </c:pt>
                <c:pt idx="36">
                  <c:v>85.334724670288495</c:v>
                </c:pt>
                <c:pt idx="37">
                  <c:v>85.469850283368757</c:v>
                </c:pt>
                <c:pt idx="38">
                  <c:v>85.591886815280404</c:v>
                </c:pt>
                <c:pt idx="39">
                  <c:v>85.699924594985717</c:v>
                </c:pt>
                <c:pt idx="40">
                  <c:v>85.793060550568484</c:v>
                </c:pt>
                <c:pt idx="41">
                  <c:v>85.870411773484633</c:v>
                </c:pt>
                <c:pt idx="42">
                  <c:v>85.931130670178305</c:v>
                </c:pt>
                <c:pt idx="43">
                  <c:v>85.974421493121554</c:v>
                </c:pt>
                <c:pt idx="44">
                  <c:v>85.999557943700509</c:v>
                </c:pt>
                <c:pt idx="45">
                  <c:v>86.005901435788005</c:v>
                </c:pt>
                <c:pt idx="46">
                  <c:v>85.992919507810228</c:v>
                </c:pt>
                <c:pt idx="47">
                  <c:v>85.960203780541875</c:v>
                </c:pt>
                <c:pt idx="48">
                  <c:v>85.907486786583618</c:v>
                </c:pt>
                <c:pt idx="49">
                  <c:v>85.834656954527617</c:v>
                </c:pt>
                <c:pt idx="50">
                  <c:v>85.741771024479831</c:v>
                </c:pt>
                <c:pt idx="51">
                  <c:v>85.629063208328787</c:v>
                </c:pt>
                <c:pt idx="52">
                  <c:v>85.496950491452154</c:v>
                </c:pt>
                <c:pt idx="53">
                  <c:v>85.346033602117387</c:v>
                </c:pt>
                <c:pt idx="54">
                  <c:v>85.177093345941529</c:v>
                </c:pt>
                <c:pt idx="55">
                  <c:v>84.991082206229052</c:v>
                </c:pt>
                <c:pt idx="56">
                  <c:v>84.789111333655995</c:v>
                </c:pt>
                <c:pt idx="57">
                  <c:v>84.572433274622085</c:v>
                </c:pt>
                <c:pt idx="58">
                  <c:v>84.342420999406656</c:v>
                </c:pt>
                <c:pt idx="59">
                  <c:v>84.100543972420212</c:v>
                </c:pt>
                <c:pt idx="60">
                  <c:v>83.848342143215632</c:v>
                </c:pt>
                <c:pt idx="61">
                  <c:v>83.587398818481304</c:v>
                </c:pt>
                <c:pt idx="62">
                  <c:v>83.319313397117114</c:v>
                </c:pt>
                <c:pt idx="63">
                  <c:v>83.045674913381589</c:v>
                </c:pt>
                <c:pt idx="64">
                  <c:v>82.768037242909884</c:v>
                </c:pt>
                <c:pt idx="65">
                  <c:v>82.487896693321289</c:v>
                </c:pt>
                <c:pt idx="66">
                  <c:v>82.206672538199683</c:v>
                </c:pt>
                <c:pt idx="67">
                  <c:v>81.925690874725376</c:v>
                </c:pt>
                <c:pt idx="68">
                  <c:v>81.646172005108525</c:v>
                </c:pt>
                <c:pt idx="69">
                  <c:v>81.369221372508662</c:v>
                </c:pt>
                <c:pt idx="70">
                  <c:v>81.095823933004667</c:v>
                </c:pt>
                <c:pt idx="71">
                  <c:v>80.826841722984739</c:v>
                </c:pt>
                <c:pt idx="72">
                  <c:v>80.563014289473927</c:v>
                </c:pt>
                <c:pt idx="73">
                  <c:v>80.304961589930841</c:v>
                </c:pt>
                <c:pt idx="74">
                  <c:v>80.053188936094074</c:v>
                </c:pt>
                <c:pt idx="75">
                  <c:v>79.808093549988413</c:v>
                </c:pt>
                <c:pt idx="76">
                  <c:v>79.569972314627208</c:v>
                </c:pt>
                <c:pt idx="77">
                  <c:v>79.339030332241208</c:v>
                </c:pt>
                <c:pt idx="78">
                  <c:v>79.115389944081272</c:v>
                </c:pt>
                <c:pt idx="79">
                  <c:v>78.899099913459551</c:v>
                </c:pt>
                <c:pt idx="80">
                  <c:v>78.690144523863836</c:v>
                </c:pt>
                <c:pt idx="81">
                  <c:v>78.488452393625238</c:v>
                </c:pt>
                <c:pt idx="82">
                  <c:v>78.293904855455054</c:v>
                </c:pt>
                <c:pt idx="83">
                  <c:v>78.106343791645159</c:v>
                </c:pt>
                <c:pt idx="84">
                  <c:v>77.925578852936297</c:v>
                </c:pt>
                <c:pt idx="85">
                  <c:v>77.75139402061474</c:v>
                </c:pt>
                <c:pt idx="86">
                  <c:v>77.583553497310277</c:v>
                </c:pt>
                <c:pt idx="87">
                  <c:v>77.421806932538857</c:v>
                </c:pt>
                <c:pt idx="88">
                  <c:v>77.265894004741554</c:v>
                </c:pt>
                <c:pt idx="89">
                  <c:v>77.115548393013171</c:v>
                </c:pt>
                <c:pt idx="90">
                  <c:v>76.970501179511487</c:v>
                </c:pt>
                <c:pt idx="91">
                  <c:v>76.830483728324438</c:v>
                </c:pt>
                <c:pt idx="92">
                  <c:v>76.695230088926976</c:v>
                </c:pt>
                <c:pt idx="93">
                  <c:v>76.564478972819828</c:v>
                </c:pt>
                <c:pt idx="94">
                  <c:v>76.437975350969111</c:v>
                </c:pt>
                <c:pt idx="95">
                  <c:v>76.31547171765591</c:v>
                </c:pt>
                <c:pt idx="96">
                  <c:v>76.196729063625781</c:v>
                </c:pt>
                <c:pt idx="97">
                  <c:v>76.081517598264114</c:v>
                </c:pt>
                <c:pt idx="98">
                  <c:v>75.969617257123929</c:v>
                </c:pt>
                <c:pt idx="99">
                  <c:v>75.860818027658311</c:v>
                </c:pt>
                <c:pt idx="100">
                  <c:v>75.754920122577289</c:v>
                </c:pt>
                <c:pt idx="101">
                  <c:v>75.651734026948617</c:v>
                </c:pt>
                <c:pt idx="102">
                  <c:v>75.551080442045532</c:v>
                </c:pt>
                <c:pt idx="103">
                  <c:v>75.452790146052664</c:v>
                </c:pt>
                <c:pt idx="104">
                  <c:v>75.356703789092549</c:v>
                </c:pt>
                <c:pt idx="105">
                  <c:v>75.262671637632948</c:v>
                </c:pt>
                <c:pt idx="106">
                  <c:v>75.170553281182706</c:v>
                </c:pt>
                <c:pt idx="107">
                  <c:v>75.080217312265987</c:v>
                </c:pt>
                <c:pt idx="108">
                  <c:v>74.991540988972048</c:v>
                </c:pt>
                <c:pt idx="109">
                  <c:v>74.904409887891134</c:v>
                </c:pt>
                <c:pt idx="110">
                  <c:v>74.818717553950719</c:v>
                </c:pt>
                <c:pt idx="111">
                  <c:v>74.734365152538643</c:v>
                </c:pt>
                <c:pt idx="112">
                  <c:v>74.651261128325203</c:v>
                </c:pt>
                <c:pt idx="113">
                  <c:v>74.569320874353934</c:v>
                </c:pt>
                <c:pt idx="114">
                  <c:v>74.488466414244655</c:v>
                </c:pt>
                <c:pt idx="115">
                  <c:v>74.408626099724245</c:v>
                </c:pt>
                <c:pt idx="116">
                  <c:v>74.329734325156934</c:v>
                </c:pt>
                <c:pt idx="117">
                  <c:v>74.251731260268016</c:v>
                </c:pt>
                <c:pt idx="118">
                  <c:v>74.174562601832648</c:v>
                </c:pt>
                <c:pt idx="119">
                  <c:v>74.098179344718844</c:v>
                </c:pt>
                <c:pt idx="120">
                  <c:v>74.022537572318967</c:v>
                </c:pt>
                <c:pt idx="121">
                  <c:v>73.947598266065427</c:v>
                </c:pt>
                <c:pt idx="122">
                  <c:v>73.873327133392721</c:v>
                </c:pt>
                <c:pt idx="123">
                  <c:v>73.79969445316847</c:v>
                </c:pt>
                <c:pt idx="124">
                  <c:v>73.726674937260825</c:v>
                </c:pt>
                <c:pt idx="125">
                  <c:v>73.654247606531868</c:v>
                </c:pt>
                <c:pt idx="126">
                  <c:v>73.58239567913634</c:v>
                </c:pt>
                <c:pt idx="127">
                  <c:v>73.511106468558765</c:v>
                </c:pt>
                <c:pt idx="128">
                  <c:v>73.440371288337118</c:v>
                </c:pt>
                <c:pt idx="129">
                  <c:v>73.37018535989607</c:v>
                </c:pt>
                <c:pt idx="130">
                  <c:v>73.300547719353162</c:v>
                </c:pt>
                <c:pt idx="131">
                  <c:v>73.231461118577329</c:v>
                </c:pt>
                <c:pt idx="132">
                  <c:v>73.162931915184842</c:v>
                </c:pt>
                <c:pt idx="133">
                  <c:v>73.094969945579052</c:v>
                </c:pt>
                <c:pt idx="134">
                  <c:v>73.027588374608328</c:v>
                </c:pt>
                <c:pt idx="135">
                  <c:v>72.960803514975012</c:v>
                </c:pt>
                <c:pt idx="136">
                  <c:v>72.894634609228973</c:v>
                </c:pt>
                <c:pt idx="137">
                  <c:v>72.829103567085568</c:v>
                </c:pt>
                <c:pt idx="138">
                  <c:v>72.76423465099262</c:v>
                </c:pt>
                <c:pt idx="139">
                  <c:v>72.700054103410054</c:v>
                </c:pt>
                <c:pt idx="140">
                  <c:v>72.63658971024087</c:v>
                </c:pt>
                <c:pt idx="141">
                  <c:v>72.573870296335087</c:v>
                </c:pt>
                <c:pt idx="142">
                  <c:v>72.511925151041993</c:v>
                </c:pt>
                <c:pt idx="143">
                  <c:v>72.450783384442801</c:v>
                </c:pt>
                <c:pt idx="144">
                  <c:v>72.390473218158078</c:v>
                </c:pt>
                <c:pt idx="145">
                  <c:v>72.331021218434842</c:v>
                </c:pt>
                <c:pt idx="146">
                  <c:v>72.272451483471059</c:v>
                </c:pt>
                <c:pt idx="147">
                  <c:v>72.214784801440089</c:v>
                </c:pt>
                <c:pt idx="148">
                  <c:v>72.158037800184701</c:v>
                </c:pt>
                <c:pt idx="149">
                  <c:v>72.102222113734612</c:v>
                </c:pt>
                <c:pt idx="150">
                  <c:v>72.04734359428889</c:v>
                </c:pt>
                <c:pt idx="151">
                  <c:v>71.993401600698263</c:v>
                </c:pt>
                <c:pt idx="152">
                  <c:v>71.940388395396496</c:v>
                </c:pt>
                <c:pt idx="153">
                  <c:v>71.888288680837576</c:v>
                </c:pt>
                <c:pt idx="154">
                  <c:v>71.837079303579614</c:v>
                </c:pt>
                <c:pt idx="155">
                  <c:v>71.786729149148812</c:v>
                </c:pt>
                <c:pt idx="156">
                  <c:v>71.737199243841346</c:v>
                </c:pt>
                <c:pt idx="157">
                  <c:v>71.688443070997508</c:v>
                </c:pt>
                <c:pt idx="158">
                  <c:v>71.640407099527408</c:v>
                </c:pt>
                <c:pt idx="159">
                  <c:v>71.593031512248416</c:v>
                </c:pt>
                <c:pt idx="160">
                  <c:v>71.546251111674877</c:v>
                </c:pt>
                <c:pt idx="161">
                  <c:v>71.499996372055179</c:v>
                </c:pt>
                <c:pt idx="162">
                  <c:v>71.45419459938546</c:v>
                </c:pt>
                <c:pt idx="163">
                  <c:v>71.408771156389889</c:v>
                </c:pt>
                <c:pt idx="164">
                  <c:v>71.3636507073833</c:v>
                </c:pt>
                <c:pt idx="165">
                  <c:v>71.3187584386053</c:v>
                </c:pt>
                <c:pt idx="166">
                  <c:v>71.274021212872867</c:v>
                </c:pt>
                <c:pt idx="167">
                  <c:v>71.229368622852562</c:v>
                </c:pt>
                <c:pt idx="168">
                  <c:v>71.18473391435495</c:v>
                </c:pt>
                <c:pt idx="169">
                  <c:v>71.140054759156243</c:v>
                </c:pt>
                <c:pt idx="170">
                  <c:v>71.095273865292171</c:v>
                </c:pt>
                <c:pt idx="171">
                  <c:v>71.050339420935501</c:v>
                </c:pt>
                <c:pt idx="172">
                  <c:v>71.005205375348282</c:v>
                </c:pt>
                <c:pt idx="173">
                  <c:v>70.95983156662156</c:v>
                </c:pt>
                <c:pt idx="174">
                  <c:v>70.914183710756092</c:v>
                </c:pt>
                <c:pt idx="175">
                  <c:v>70.868233270014201</c:v>
                </c:pt>
                <c:pt idx="176">
                  <c:v>70.821957220432054</c:v>
                </c:pt>
                <c:pt idx="177">
                  <c:v>70.77533773906039</c:v>
                </c:pt>
                <c:pt idx="178">
                  <c:v>70.728361831102475</c:v>
                </c:pt>
                <c:pt idx="179">
                  <c:v>70.681020915874583</c:v>
                </c:pt>
                <c:pt idx="180">
                  <c:v>70.633310388668676</c:v>
                </c:pt>
                <c:pt idx="181">
                  <c:v>70.58522917337325</c:v>
                </c:pt>
                <c:pt idx="182">
                  <c:v>70.536779278306199</c:v>
                </c:pt>
                <c:pt idx="183">
                  <c:v>70.487965365294386</c:v>
                </c:pt>
                <c:pt idx="184">
                  <c:v>70.438794339721781</c:v>
                </c:pt>
                <c:pt idx="185">
                  <c:v>70.389274967149333</c:v>
                </c:pt>
                <c:pt idx="186">
                  <c:v>70.339417520237504</c:v>
                </c:pt>
                <c:pt idx="187">
                  <c:v>70.289233458104789</c:v>
                </c:pt>
                <c:pt idx="188">
                  <c:v>70.238735138934842</c:v>
                </c:pt>
                <c:pt idx="189">
                  <c:v>70.187935565592056</c:v>
                </c:pt>
                <c:pt idx="190">
                  <c:v>70.136848163198266</c:v>
                </c:pt>
                <c:pt idx="191">
                  <c:v>70.085486587031752</c:v>
                </c:pt>
                <c:pt idx="192">
                  <c:v>70.033864558706085</c:v>
                </c:pt>
                <c:pt idx="193">
                  <c:v>69.981995728336926</c:v>
                </c:pt>
                <c:pt idx="194">
                  <c:v>69.92989356028086</c:v>
                </c:pt>
                <c:pt idx="195">
                  <c:v>69.877571240004116</c:v>
                </c:pt>
                <c:pt idx="196">
                  <c:v>69.825041599687864</c:v>
                </c:pt>
                <c:pt idx="197">
                  <c:v>69.772317060278567</c:v>
                </c:pt>
                <c:pt idx="198">
                  <c:v>69.719409587830825</c:v>
                </c:pt>
                <c:pt idx="199">
                  <c:v>69.666330662152262</c:v>
                </c:pt>
                <c:pt idx="200">
                  <c:v>69.613091255934407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84.283000000000001</c:v>
                </c:pt>
                <c:pt idx="1">
                  <c:v>84.13</c:v>
                </c:pt>
                <c:pt idx="2">
                  <c:v>84.087000000000003</c:v>
                </c:pt>
                <c:pt idx="3">
                  <c:v>85.347999999999999</c:v>
                </c:pt>
                <c:pt idx="4">
                  <c:v>85.587000000000003</c:v>
                </c:pt>
                <c:pt idx="5">
                  <c:v>84.695999999999998</c:v>
                </c:pt>
                <c:pt idx="6">
                  <c:v>84.956999999999994</c:v>
                </c:pt>
                <c:pt idx="7">
                  <c:v>84.935000000000002</c:v>
                </c:pt>
                <c:pt idx="8">
                  <c:v>83.522000000000006</c:v>
                </c:pt>
                <c:pt idx="9">
                  <c:v>84.891000000000005</c:v>
                </c:pt>
                <c:pt idx="10">
                  <c:v>85.216999999999999</c:v>
                </c:pt>
                <c:pt idx="11">
                  <c:v>85.412999999999997</c:v>
                </c:pt>
                <c:pt idx="12">
                  <c:v>84.87</c:v>
                </c:pt>
                <c:pt idx="13">
                  <c:v>86.216999999999999</c:v>
                </c:pt>
                <c:pt idx="14">
                  <c:v>86.13</c:v>
                </c:pt>
                <c:pt idx="15">
                  <c:v>86.608999999999995</c:v>
                </c:pt>
                <c:pt idx="16">
                  <c:v>86.5</c:v>
                </c:pt>
                <c:pt idx="17">
                  <c:v>85.847999999999999</c:v>
                </c:pt>
                <c:pt idx="18">
                  <c:v>86.760999999999996</c:v>
                </c:pt>
                <c:pt idx="19">
                  <c:v>85.935000000000002</c:v>
                </c:pt>
                <c:pt idx="20">
                  <c:v>87.587000000000003</c:v>
                </c:pt>
                <c:pt idx="21">
                  <c:v>88</c:v>
                </c:pt>
                <c:pt idx="22">
                  <c:v>87.847999999999999</c:v>
                </c:pt>
                <c:pt idx="23">
                  <c:v>86.652000000000001</c:v>
                </c:pt>
                <c:pt idx="24">
                  <c:v>87.043000000000006</c:v>
                </c:pt>
                <c:pt idx="25">
                  <c:v>87.716999999999999</c:v>
                </c:pt>
                <c:pt idx="26">
                  <c:v>89.216999999999999</c:v>
                </c:pt>
                <c:pt idx="27">
                  <c:v>89.216999999999999</c:v>
                </c:pt>
                <c:pt idx="28">
                  <c:v>88.63</c:v>
                </c:pt>
                <c:pt idx="29">
                  <c:v>89.304000000000002</c:v>
                </c:pt>
                <c:pt idx="30">
                  <c:v>90.912999999999997</c:v>
                </c:pt>
                <c:pt idx="31">
                  <c:v>90.435000000000002</c:v>
                </c:pt>
                <c:pt idx="32">
                  <c:v>86.456999999999994</c:v>
                </c:pt>
                <c:pt idx="33">
                  <c:v>85.239000000000004</c:v>
                </c:pt>
                <c:pt idx="34">
                  <c:v>85.435000000000002</c:v>
                </c:pt>
                <c:pt idx="35">
                  <c:v>86.695999999999998</c:v>
                </c:pt>
                <c:pt idx="36">
                  <c:v>85.435000000000002</c:v>
                </c:pt>
                <c:pt idx="37">
                  <c:v>88.195999999999998</c:v>
                </c:pt>
                <c:pt idx="38">
                  <c:v>88.5</c:v>
                </c:pt>
                <c:pt idx="39">
                  <c:v>89.87</c:v>
                </c:pt>
                <c:pt idx="40">
                  <c:v>89.739000000000004</c:v>
                </c:pt>
                <c:pt idx="41">
                  <c:v>90.608999999999995</c:v>
                </c:pt>
                <c:pt idx="42">
                  <c:v>93.716999999999999</c:v>
                </c:pt>
                <c:pt idx="43">
                  <c:v>95.391000000000005</c:v>
                </c:pt>
                <c:pt idx="44">
                  <c:v>95.108999999999995</c:v>
                </c:pt>
                <c:pt idx="45">
                  <c:v>97.435000000000002</c:v>
                </c:pt>
                <c:pt idx="46">
                  <c:v>101.435</c:v>
                </c:pt>
                <c:pt idx="47">
                  <c:v>105.32599999999999</c:v>
                </c:pt>
                <c:pt idx="48">
                  <c:v>110.783</c:v>
                </c:pt>
                <c:pt idx="49">
                  <c:v>119.283</c:v>
                </c:pt>
                <c:pt idx="50">
                  <c:v>130.84800000000001</c:v>
                </c:pt>
                <c:pt idx="51">
                  <c:v>145.239</c:v>
                </c:pt>
                <c:pt idx="52">
                  <c:v>160.65199999999999</c:v>
                </c:pt>
                <c:pt idx="53">
                  <c:v>177.97800000000001</c:v>
                </c:pt>
                <c:pt idx="54">
                  <c:v>193.196</c:v>
                </c:pt>
                <c:pt idx="55">
                  <c:v>206.54300000000001</c:v>
                </c:pt>
                <c:pt idx="56">
                  <c:v>217.52199999999999</c:v>
                </c:pt>
                <c:pt idx="57">
                  <c:v>226.78299999999999</c:v>
                </c:pt>
                <c:pt idx="58">
                  <c:v>235.82599999999999</c:v>
                </c:pt>
                <c:pt idx="59">
                  <c:v>240.5</c:v>
                </c:pt>
                <c:pt idx="60">
                  <c:v>244.78299999999999</c:v>
                </c:pt>
                <c:pt idx="61">
                  <c:v>245.04300000000001</c:v>
                </c:pt>
                <c:pt idx="62">
                  <c:v>241.696</c:v>
                </c:pt>
                <c:pt idx="63">
                  <c:v>225.935</c:v>
                </c:pt>
                <c:pt idx="64">
                  <c:v>190.761</c:v>
                </c:pt>
                <c:pt idx="65">
                  <c:v>138.15199999999999</c:v>
                </c:pt>
                <c:pt idx="66">
                  <c:v>99</c:v>
                </c:pt>
                <c:pt idx="67">
                  <c:v>84.412999999999997</c:v>
                </c:pt>
                <c:pt idx="68">
                  <c:v>80.522000000000006</c:v>
                </c:pt>
                <c:pt idx="69">
                  <c:v>83.956999999999994</c:v>
                </c:pt>
                <c:pt idx="70">
                  <c:v>84.064999999999998</c:v>
                </c:pt>
                <c:pt idx="71">
                  <c:v>84.477999999999994</c:v>
                </c:pt>
                <c:pt idx="72">
                  <c:v>88.108999999999995</c:v>
                </c:pt>
                <c:pt idx="73">
                  <c:v>92.108999999999995</c:v>
                </c:pt>
                <c:pt idx="74">
                  <c:v>99.674000000000007</c:v>
                </c:pt>
                <c:pt idx="75">
                  <c:v>107.10899999999999</c:v>
                </c:pt>
                <c:pt idx="76">
                  <c:v>118.67400000000001</c:v>
                </c:pt>
                <c:pt idx="77">
                  <c:v>132.04300000000001</c:v>
                </c:pt>
                <c:pt idx="78">
                  <c:v>146.37</c:v>
                </c:pt>
                <c:pt idx="79">
                  <c:v>160.41300000000001</c:v>
                </c:pt>
                <c:pt idx="80">
                  <c:v>174.04300000000001</c:v>
                </c:pt>
                <c:pt idx="81">
                  <c:v>184.45699999999999</c:v>
                </c:pt>
                <c:pt idx="82">
                  <c:v>194.696</c:v>
                </c:pt>
                <c:pt idx="83">
                  <c:v>202.196</c:v>
                </c:pt>
                <c:pt idx="84">
                  <c:v>204.739</c:v>
                </c:pt>
                <c:pt idx="85">
                  <c:v>204.28299999999999</c:v>
                </c:pt>
                <c:pt idx="86">
                  <c:v>189.60900000000001</c:v>
                </c:pt>
                <c:pt idx="87">
                  <c:v>158.10900000000001</c:v>
                </c:pt>
                <c:pt idx="88">
                  <c:v>112.60899999999999</c:v>
                </c:pt>
                <c:pt idx="89">
                  <c:v>86.391000000000005</c:v>
                </c:pt>
                <c:pt idx="90">
                  <c:v>75.783000000000001</c:v>
                </c:pt>
                <c:pt idx="91">
                  <c:v>73.87</c:v>
                </c:pt>
                <c:pt idx="92">
                  <c:v>75.695999999999998</c:v>
                </c:pt>
                <c:pt idx="93">
                  <c:v>73.325999999999993</c:v>
                </c:pt>
                <c:pt idx="94">
                  <c:v>75.022000000000006</c:v>
                </c:pt>
                <c:pt idx="95">
                  <c:v>75.543000000000006</c:v>
                </c:pt>
                <c:pt idx="96">
                  <c:v>75.760999999999996</c:v>
                </c:pt>
                <c:pt idx="97">
                  <c:v>75.912999999999997</c:v>
                </c:pt>
                <c:pt idx="98">
                  <c:v>77.043000000000006</c:v>
                </c:pt>
                <c:pt idx="99">
                  <c:v>76.456999999999994</c:v>
                </c:pt>
                <c:pt idx="100">
                  <c:v>77.174000000000007</c:v>
                </c:pt>
                <c:pt idx="101">
                  <c:v>76.477999999999994</c:v>
                </c:pt>
                <c:pt idx="102">
                  <c:v>75.456999999999994</c:v>
                </c:pt>
                <c:pt idx="103">
                  <c:v>76.239000000000004</c:v>
                </c:pt>
                <c:pt idx="104">
                  <c:v>77.022000000000006</c:v>
                </c:pt>
                <c:pt idx="105">
                  <c:v>77.108999999999995</c:v>
                </c:pt>
                <c:pt idx="106">
                  <c:v>75.412999999999997</c:v>
                </c:pt>
                <c:pt idx="107">
                  <c:v>75.477999999999994</c:v>
                </c:pt>
                <c:pt idx="108">
                  <c:v>76.87</c:v>
                </c:pt>
                <c:pt idx="109">
                  <c:v>77.13</c:v>
                </c:pt>
                <c:pt idx="110">
                  <c:v>75.608999999999995</c:v>
                </c:pt>
                <c:pt idx="111">
                  <c:v>76.695999999999998</c:v>
                </c:pt>
                <c:pt idx="112">
                  <c:v>76.260999999999996</c:v>
                </c:pt>
                <c:pt idx="113">
                  <c:v>77.087000000000003</c:v>
                </c:pt>
                <c:pt idx="114">
                  <c:v>75.216999999999999</c:v>
                </c:pt>
                <c:pt idx="115">
                  <c:v>77.825999999999993</c:v>
                </c:pt>
                <c:pt idx="116">
                  <c:v>76.825999999999993</c:v>
                </c:pt>
                <c:pt idx="117">
                  <c:v>80.522000000000006</c:v>
                </c:pt>
                <c:pt idx="118">
                  <c:v>83.064999999999998</c:v>
                </c:pt>
                <c:pt idx="119">
                  <c:v>86.739000000000004</c:v>
                </c:pt>
                <c:pt idx="120">
                  <c:v>89.37</c:v>
                </c:pt>
                <c:pt idx="121">
                  <c:v>91.804000000000002</c:v>
                </c:pt>
                <c:pt idx="122">
                  <c:v>93.783000000000001</c:v>
                </c:pt>
                <c:pt idx="123">
                  <c:v>95.760999999999996</c:v>
                </c:pt>
                <c:pt idx="124">
                  <c:v>96.935000000000002</c:v>
                </c:pt>
                <c:pt idx="125">
                  <c:v>95.13</c:v>
                </c:pt>
                <c:pt idx="126">
                  <c:v>93.739000000000004</c:v>
                </c:pt>
                <c:pt idx="127">
                  <c:v>90.695999999999998</c:v>
                </c:pt>
                <c:pt idx="128">
                  <c:v>87.912999999999997</c:v>
                </c:pt>
                <c:pt idx="129">
                  <c:v>83.522000000000006</c:v>
                </c:pt>
                <c:pt idx="130">
                  <c:v>79.652000000000001</c:v>
                </c:pt>
                <c:pt idx="131">
                  <c:v>78.174000000000007</c:v>
                </c:pt>
                <c:pt idx="132">
                  <c:v>74.956999999999994</c:v>
                </c:pt>
                <c:pt idx="133">
                  <c:v>71.716999999999999</c:v>
                </c:pt>
                <c:pt idx="134">
                  <c:v>72.13</c:v>
                </c:pt>
                <c:pt idx="135">
                  <c:v>72.587000000000003</c:v>
                </c:pt>
                <c:pt idx="136">
                  <c:v>71.891000000000005</c:v>
                </c:pt>
                <c:pt idx="137">
                  <c:v>74.043000000000006</c:v>
                </c:pt>
                <c:pt idx="138">
                  <c:v>73.37</c:v>
                </c:pt>
                <c:pt idx="139">
                  <c:v>73.043000000000006</c:v>
                </c:pt>
                <c:pt idx="140">
                  <c:v>71.891000000000005</c:v>
                </c:pt>
                <c:pt idx="141">
                  <c:v>72.5</c:v>
                </c:pt>
                <c:pt idx="142">
                  <c:v>71.63</c:v>
                </c:pt>
                <c:pt idx="143">
                  <c:v>72.739000000000004</c:v>
                </c:pt>
                <c:pt idx="144">
                  <c:v>72.043000000000006</c:v>
                </c:pt>
                <c:pt idx="145">
                  <c:v>71.977999999999994</c:v>
                </c:pt>
                <c:pt idx="146">
                  <c:v>73.043000000000006</c:v>
                </c:pt>
                <c:pt idx="147">
                  <c:v>72.674000000000007</c:v>
                </c:pt>
                <c:pt idx="148">
                  <c:v>73.456999999999994</c:v>
                </c:pt>
                <c:pt idx="149">
                  <c:v>74.435000000000002</c:v>
                </c:pt>
                <c:pt idx="150">
                  <c:v>74.63</c:v>
                </c:pt>
                <c:pt idx="151">
                  <c:v>75.804000000000002</c:v>
                </c:pt>
                <c:pt idx="152">
                  <c:v>79.195999999999998</c:v>
                </c:pt>
                <c:pt idx="153">
                  <c:v>81.695999999999998</c:v>
                </c:pt>
                <c:pt idx="154">
                  <c:v>81.5</c:v>
                </c:pt>
                <c:pt idx="155">
                  <c:v>83.804000000000002</c:v>
                </c:pt>
                <c:pt idx="156">
                  <c:v>85.304000000000002</c:v>
                </c:pt>
                <c:pt idx="157">
                  <c:v>82.608999999999995</c:v>
                </c:pt>
                <c:pt idx="158">
                  <c:v>82.108999999999995</c:v>
                </c:pt>
                <c:pt idx="159">
                  <c:v>80</c:v>
                </c:pt>
                <c:pt idx="160">
                  <c:v>76.63</c:v>
                </c:pt>
                <c:pt idx="161">
                  <c:v>75.239000000000004</c:v>
                </c:pt>
                <c:pt idx="162">
                  <c:v>72.064999999999998</c:v>
                </c:pt>
                <c:pt idx="163">
                  <c:v>71.391000000000005</c:v>
                </c:pt>
                <c:pt idx="164">
                  <c:v>71.174000000000007</c:v>
                </c:pt>
                <c:pt idx="165">
                  <c:v>71.935000000000002</c:v>
                </c:pt>
                <c:pt idx="166">
                  <c:v>71.608999999999995</c:v>
                </c:pt>
                <c:pt idx="167">
                  <c:v>71.652000000000001</c:v>
                </c:pt>
                <c:pt idx="168">
                  <c:v>72.064999999999998</c:v>
                </c:pt>
                <c:pt idx="169">
                  <c:v>70.674000000000007</c:v>
                </c:pt>
                <c:pt idx="170">
                  <c:v>72.977999999999994</c:v>
                </c:pt>
                <c:pt idx="171">
                  <c:v>72</c:v>
                </c:pt>
                <c:pt idx="172">
                  <c:v>69.87</c:v>
                </c:pt>
                <c:pt idx="173">
                  <c:v>70.783000000000001</c:v>
                </c:pt>
                <c:pt idx="174">
                  <c:v>71.304000000000002</c:v>
                </c:pt>
                <c:pt idx="175">
                  <c:v>70.935000000000002</c:v>
                </c:pt>
                <c:pt idx="176">
                  <c:v>71.783000000000001</c:v>
                </c:pt>
                <c:pt idx="177">
                  <c:v>71.37</c:v>
                </c:pt>
                <c:pt idx="178">
                  <c:v>71.716999999999999</c:v>
                </c:pt>
                <c:pt idx="179">
                  <c:v>70.739000000000004</c:v>
                </c:pt>
                <c:pt idx="180">
                  <c:v>71.325999999999993</c:v>
                </c:pt>
                <c:pt idx="181">
                  <c:v>70.477999999999994</c:v>
                </c:pt>
                <c:pt idx="182">
                  <c:v>71.435000000000002</c:v>
                </c:pt>
                <c:pt idx="183">
                  <c:v>70.825999999999993</c:v>
                </c:pt>
                <c:pt idx="184">
                  <c:v>71.825999999999993</c:v>
                </c:pt>
                <c:pt idx="185">
                  <c:v>72.304000000000002</c:v>
                </c:pt>
                <c:pt idx="186">
                  <c:v>72.195999999999998</c:v>
                </c:pt>
                <c:pt idx="187">
                  <c:v>70.564999999999998</c:v>
                </c:pt>
                <c:pt idx="188">
                  <c:v>71.043000000000006</c:v>
                </c:pt>
                <c:pt idx="189">
                  <c:v>70.304000000000002</c:v>
                </c:pt>
                <c:pt idx="190">
                  <c:v>70.87</c:v>
                </c:pt>
                <c:pt idx="191">
                  <c:v>70.956999999999994</c:v>
                </c:pt>
                <c:pt idx="192">
                  <c:v>71.174000000000007</c:v>
                </c:pt>
                <c:pt idx="193">
                  <c:v>70.695999999999998</c:v>
                </c:pt>
                <c:pt idx="194">
                  <c:v>70.522000000000006</c:v>
                </c:pt>
                <c:pt idx="195">
                  <c:v>69.283000000000001</c:v>
                </c:pt>
                <c:pt idx="196">
                  <c:v>72.064999999999998</c:v>
                </c:pt>
                <c:pt idx="197">
                  <c:v>70.456999999999994</c:v>
                </c:pt>
                <c:pt idx="198">
                  <c:v>69.347999999999999</c:v>
                </c:pt>
                <c:pt idx="199">
                  <c:v>69.912999999999997</c:v>
                </c:pt>
                <c:pt idx="200">
                  <c:v>69.825999999999993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84.325796421237669</c:v>
                </c:pt>
                <c:pt idx="1">
                  <c:v>84.443499024066654</c:v>
                </c:pt>
                <c:pt idx="2">
                  <c:v>84.560912711208815</c:v>
                </c:pt>
                <c:pt idx="3">
                  <c:v>84.677998181994525</c:v>
                </c:pt>
                <c:pt idx="4">
                  <c:v>84.794711365157511</c:v>
                </c:pt>
                <c:pt idx="5">
                  <c:v>84.911002892765666</c:v>
                </c:pt>
                <c:pt idx="6">
                  <c:v>85.026817523857943</c:v>
                </c:pt>
                <c:pt idx="7">
                  <c:v>85.142093514904914</c:v>
                </c:pt>
                <c:pt idx="8">
                  <c:v>85.256761934947349</c:v>
                </c:pt>
                <c:pt idx="9">
                  <c:v>85.370745924701396</c:v>
                </c:pt>
                <c:pt idx="10">
                  <c:v>85.483959901549724</c:v>
                </c:pt>
                <c:pt idx="11">
                  <c:v>85.596308717028563</c:v>
                </c:pt>
                <c:pt idx="12">
                  <c:v>85.707686781587782</c:v>
                </c:pt>
                <c:pt idx="13">
                  <c:v>85.817977185382887</c:v>
                </c:pt>
                <c:pt idx="14">
                  <c:v>85.927050867376124</c:v>
                </c:pt>
                <c:pt idx="15">
                  <c:v>86.034765923927552</c:v>
                </c:pt>
                <c:pt idx="16">
                  <c:v>86.140967211267181</c:v>
                </c:pt>
                <c:pt idx="17">
                  <c:v>86.245486497046912</c:v>
                </c:pt>
                <c:pt idx="18">
                  <c:v>86.348143573782735</c:v>
                </c:pt>
                <c:pt idx="19">
                  <c:v>86.44874898831722</c:v>
                </c:pt>
                <c:pt idx="20">
                  <c:v>86.547109402778673</c:v>
                </c:pt>
                <c:pt idx="21">
                  <c:v>86.643037130886313</c:v>
                </c:pt>
                <c:pt idx="22">
                  <c:v>86.736366146580977</c:v>
                </c:pt>
                <c:pt idx="23">
                  <c:v>86.826977906101845</c:v>
                </c:pt>
                <c:pt idx="24">
                  <c:v>86.914841728646408</c:v>
                </c:pt>
                <c:pt idx="25">
                  <c:v>87.000076304825043</c:v>
                </c:pt>
                <c:pt idx="26">
                  <c:v>87.083041179301418</c:v>
                </c:pt>
                <c:pt idx="27">
                  <c:v>87.164469763211827</c:v>
                </c:pt>
                <c:pt idx="28">
                  <c:v>87.245658462028061</c:v>
                </c:pt>
                <c:pt idx="29">
                  <c:v>87.328729610861828</c:v>
                </c:pt>
                <c:pt idx="30">
                  <c:v>87.416988667215634</c:v>
                </c:pt>
                <c:pt idx="31">
                  <c:v>87.515397874809253</c:v>
                </c:pt>
                <c:pt idx="32">
                  <c:v>87.63118848978165</c:v>
                </c:pt>
                <c:pt idx="33">
                  <c:v>87.774630525194979</c:v>
                </c:pt>
                <c:pt idx="34">
                  <c:v>87.959971521858151</c:v>
                </c:pt>
                <c:pt idx="35">
                  <c:v>88.206542755974823</c:v>
                </c:pt>
                <c:pt idx="36">
                  <c:v>88.54001139197095</c:v>
                </c:pt>
                <c:pt idx="37">
                  <c:v>88.993729714652474</c:v>
                </c:pt>
                <c:pt idx="38">
                  <c:v>89.610097922711844</c:v>
                </c:pt>
                <c:pt idx="39">
                  <c:v>90.441816491082832</c:v>
                </c:pt>
                <c:pt idx="40">
                  <c:v>91.552860885573551</c:v>
                </c:pt>
                <c:pt idx="41">
                  <c:v>93.01897034711709</c:v>
                </c:pt>
                <c:pt idx="42">
                  <c:v>94.927410267317512</c:v>
                </c:pt>
                <c:pt idx="43">
                  <c:v>97.375752488430891</c:v>
                </c:pt>
                <c:pt idx="44">
                  <c:v>100.46942843640437</c:v>
                </c:pt>
                <c:pt idx="45">
                  <c:v>104.31785447373849</c:v>
                </c:pt>
                <c:pt idx="46">
                  <c:v>109.02901316513871</c:v>
                </c:pt>
                <c:pt idx="47">
                  <c:v>114.70250022746123</c:v>
                </c:pt>
                <c:pt idx="48">
                  <c:v>121.42121109552696</c:v>
                </c:pt>
                <c:pt idx="49">
                  <c:v>129.24203277276123</c:v>
                </c:pt>
                <c:pt idx="50">
                  <c:v>138.18610831072547</c:v>
                </c:pt>
                <c:pt idx="51">
                  <c:v>148.22942895371872</c:v>
                </c:pt>
                <c:pt idx="52">
                  <c:v>159.29465466992744</c:v>
                </c:pt>
                <c:pt idx="53">
                  <c:v>171.24513828112748</c:v>
                </c:pt>
                <c:pt idx="54">
                  <c:v>183.88209699613455</c:v>
                </c:pt>
                <c:pt idx="55">
                  <c:v>196.94560238722681</c:v>
                </c:pt>
                <c:pt idx="56">
                  <c:v>210.1185288778573</c:v>
                </c:pt>
                <c:pt idx="57">
                  <c:v>223.02400042335341</c:v>
                </c:pt>
                <c:pt idx="58">
                  <c:v>235.17108475904448</c:v>
                </c:pt>
                <c:pt idx="59">
                  <c:v>245.71602174293503</c:v>
                </c:pt>
                <c:pt idx="60">
                  <c:v>252.86391285897645</c:v>
                </c:pt>
                <c:pt idx="61">
                  <c:v>253.14968081259076</c:v>
                </c:pt>
                <c:pt idx="62">
                  <c:v>241.91337405952527</c:v>
                </c:pt>
                <c:pt idx="63">
                  <c:v>216.43933041670894</c:v>
                </c:pt>
                <c:pt idx="64">
                  <c:v>180.11356241112202</c:v>
                </c:pt>
                <c:pt idx="65">
                  <c:v>142.45627554119264</c:v>
                </c:pt>
                <c:pt idx="66">
                  <c:v>113.18316976853936</c:v>
                </c:pt>
                <c:pt idx="67">
                  <c:v>96.125467052855058</c:v>
                </c:pt>
                <c:pt idx="68">
                  <c:v>89.030059864573673</c:v>
                </c:pt>
                <c:pt idx="69">
                  <c:v>87.649870017670679</c:v>
                </c:pt>
                <c:pt idx="70">
                  <c:v>88.951727583286001</c:v>
                </c:pt>
                <c:pt idx="71">
                  <c:v>91.639969560226945</c:v>
                </c:pt>
                <c:pt idx="72">
                  <c:v>95.418380570911609</c:v>
                </c:pt>
                <c:pt idx="73">
                  <c:v>100.3440134703894</c:v>
                </c:pt>
                <c:pt idx="74">
                  <c:v>106.54181969593496</c:v>
                </c:pt>
                <c:pt idx="75">
                  <c:v>114.11042024364092</c:v>
                </c:pt>
                <c:pt idx="76">
                  <c:v>123.08505031044959</c:v>
                </c:pt>
                <c:pt idx="77">
                  <c:v>133.41308262102447</c:v>
                </c:pt>
                <c:pt idx="78">
                  <c:v>144.93502087348034</c:v>
                </c:pt>
                <c:pt idx="79">
                  <c:v>157.37185460181388</c:v>
                </c:pt>
                <c:pt idx="80">
                  <c:v>170.31397231980702</c:v>
                </c:pt>
                <c:pt idx="81">
                  <c:v>183.1766953209677</c:v>
                </c:pt>
                <c:pt idx="82">
                  <c:v>195.01375657269506</c:v>
                </c:pt>
                <c:pt idx="83">
                  <c:v>204.04604475156148</c:v>
                </c:pt>
                <c:pt idx="84">
                  <c:v>207.11645951752448</c:v>
                </c:pt>
                <c:pt idx="85">
                  <c:v>200.17953558978672</c:v>
                </c:pt>
                <c:pt idx="86">
                  <c:v>181.00232197644254</c:v>
                </c:pt>
                <c:pt idx="87">
                  <c:v>152.56633674775139</c:v>
                </c:pt>
                <c:pt idx="88">
                  <c:v>122.85383724124574</c:v>
                </c:pt>
                <c:pt idx="89">
                  <c:v>99.747764200527783</c:v>
                </c:pt>
                <c:pt idx="90">
                  <c:v>86.131392483471785</c:v>
                </c:pt>
                <c:pt idx="91">
                  <c:v>79.982547424590578</c:v>
                </c:pt>
                <c:pt idx="92">
                  <c:v>77.807203711744393</c:v>
                </c:pt>
                <c:pt idx="93">
                  <c:v>77.151396037305915</c:v>
                </c:pt>
                <c:pt idx="94">
                  <c:v>76.925510446457054</c:v>
                </c:pt>
                <c:pt idx="95">
                  <c:v>76.792647406204651</c:v>
                </c:pt>
                <c:pt idx="96">
                  <c:v>76.677498507511245</c:v>
                </c:pt>
                <c:pt idx="97">
                  <c:v>76.567834270176334</c:v>
                </c:pt>
                <c:pt idx="98">
                  <c:v>76.462563401041962</c:v>
                </c:pt>
                <c:pt idx="99">
                  <c:v>76.362318901437803</c:v>
                </c:pt>
                <c:pt idx="100">
                  <c:v>76.268338165252842</c:v>
                </c:pt>
                <c:pt idx="101">
                  <c:v>76.182520136401564</c:v>
                </c:pt>
                <c:pt idx="102">
                  <c:v>76.107641465089984</c:v>
                </c:pt>
                <c:pt idx="103">
                  <c:v>76.047626162523585</c:v>
                </c:pt>
                <c:pt idx="104">
                  <c:v>76.007853501786713</c:v>
                </c:pt>
                <c:pt idx="105">
                  <c:v>75.995486555270716</c:v>
                </c:pt>
                <c:pt idx="106">
                  <c:v>76.019791639825073</c:v>
                </c:pt>
                <c:pt idx="107">
                  <c:v>76.092404527609247</c:v>
                </c:pt>
                <c:pt idx="108">
                  <c:v>76.227484621172792</c:v>
                </c:pt>
                <c:pt idx="109">
                  <c:v>76.441685962353574</c:v>
                </c:pt>
                <c:pt idx="110">
                  <c:v>76.753867289880475</c:v>
                </c:pt>
                <c:pt idx="111">
                  <c:v>77.184466142892916</c:v>
                </c:pt>
                <c:pt idx="112">
                  <c:v>77.754477766642395</c:v>
                </c:pt>
                <c:pt idx="113">
                  <c:v>78.484010689224746</c:v>
                </c:pt>
                <c:pt idx="114">
                  <c:v>79.390437115249952</c:v>
                </c:pt>
                <c:pt idx="115">
                  <c:v>80.48621217926727</c:v>
                </c:pt>
                <c:pt idx="116">
                  <c:v>81.776483494028241</c:v>
                </c:pt>
                <c:pt idx="117">
                  <c:v>83.256603131439363</c:v>
                </c:pt>
                <c:pt idx="118">
                  <c:v>84.90948213306352</c:v>
                </c:pt>
                <c:pt idx="119">
                  <c:v>86.702231426327145</c:v>
                </c:pt>
                <c:pt idx="120">
                  <c:v>88.580663231266485</c:v>
                </c:pt>
                <c:pt idx="121">
                  <c:v>90.459548426678197</c:v>
                </c:pt>
                <c:pt idx="122">
                  <c:v>92.207832385737149</c:v>
                </c:pt>
                <c:pt idx="123">
                  <c:v>93.633806657134031</c:v>
                </c:pt>
                <c:pt idx="124">
                  <c:v>94.485377401347606</c:v>
                </c:pt>
                <c:pt idx="125">
                  <c:v>94.487416738901047</c:v>
                </c:pt>
                <c:pt idx="126">
                  <c:v>93.427633336075672</c:v>
                </c:pt>
                <c:pt idx="127">
                  <c:v>91.268101018305401</c:v>
                </c:pt>
                <c:pt idx="128">
                  <c:v>88.221016476280539</c:v>
                </c:pt>
                <c:pt idx="129">
                  <c:v>84.724388488670314</c:v>
                </c:pt>
                <c:pt idx="130">
                  <c:v>81.306979788543941</c:v>
                </c:pt>
                <c:pt idx="131">
                  <c:v>78.408267572338232</c:v>
                </c:pt>
                <c:pt idx="132">
                  <c:v>76.252424833098345</c:v>
                </c:pt>
                <c:pt idx="133">
                  <c:v>74.834345801497008</c:v>
                </c:pt>
                <c:pt idx="134">
                  <c:v>73.998793071621833</c:v>
                </c:pt>
                <c:pt idx="135">
                  <c:v>73.546257445405217</c:v>
                </c:pt>
                <c:pt idx="136">
                  <c:v>73.308133789365399</c:v>
                </c:pt>
                <c:pt idx="137">
                  <c:v>73.173796149607711</c:v>
                </c:pt>
                <c:pt idx="138">
                  <c:v>73.084004931897638</c:v>
                </c:pt>
                <c:pt idx="139">
                  <c:v>73.012801848438571</c:v>
                </c:pt>
                <c:pt idx="140">
                  <c:v>72.952001329749976</c:v>
                </c:pt>
                <c:pt idx="141">
                  <c:v>72.902397477635162</c:v>
                </c:pt>
                <c:pt idx="142">
                  <c:v>72.870488065595339</c:v>
                </c:pt>
                <c:pt idx="143">
                  <c:v>72.868418707539803</c:v>
                </c:pt>
                <c:pt idx="144">
                  <c:v>72.915413211159276</c:v>
                </c:pt>
                <c:pt idx="145">
                  <c:v>73.039513844113756</c:v>
                </c:pt>
                <c:pt idx="146">
                  <c:v>73.278544824793784</c:v>
                </c:pt>
                <c:pt idx="147">
                  <c:v>73.678959805998318</c:v>
                </c:pt>
                <c:pt idx="148">
                  <c:v>74.290931707067799</c:v>
                </c:pt>
                <c:pt idx="149">
                  <c:v>75.158063296589546</c:v>
                </c:pt>
                <c:pt idx="150">
                  <c:v>76.300940558913439</c:v>
                </c:pt>
                <c:pt idx="151">
                  <c:v>77.695989079225058</c:v>
                </c:pt>
                <c:pt idx="152">
                  <c:v>79.254942200241473</c:v>
                </c:pt>
                <c:pt idx="153">
                  <c:v>80.814681808656914</c:v>
                </c:pt>
                <c:pt idx="154">
                  <c:v>82.149320455362556</c:v>
                </c:pt>
                <c:pt idx="155">
                  <c:v>83.01208061232964</c:v>
                </c:pt>
                <c:pt idx="156">
                  <c:v>83.201879007979016</c:v>
                </c:pt>
                <c:pt idx="157">
                  <c:v>82.632865464073362</c:v>
                </c:pt>
                <c:pt idx="158">
                  <c:v>81.375304078813897</c:v>
                </c:pt>
                <c:pt idx="159">
                  <c:v>79.643548709479532</c:v>
                </c:pt>
                <c:pt idx="160">
                  <c:v>77.73135642701132</c:v>
                </c:pt>
                <c:pt idx="161">
                  <c:v>75.922359865277244</c:v>
                </c:pt>
                <c:pt idx="162">
                  <c:v>74.415543769189554</c:v>
                </c:pt>
                <c:pt idx="163">
                  <c:v>73.29406745278537</c:v>
                </c:pt>
                <c:pt idx="164">
                  <c:v>72.540080575856777</c:v>
                </c:pt>
                <c:pt idx="165">
                  <c:v>72.076408394581861</c:v>
                </c:pt>
                <c:pt idx="166">
                  <c:v>71.810098014282502</c:v>
                </c:pt>
                <c:pt idx="167">
                  <c:v>71.66138079211764</c:v>
                </c:pt>
                <c:pt idx="168">
                  <c:v>71.574678996405012</c:v>
                </c:pt>
                <c:pt idx="169">
                  <c:v>71.517059904522057</c:v>
                </c:pt>
                <c:pt idx="170">
                  <c:v>71.471545712843621</c:v>
                </c:pt>
                <c:pt idx="171">
                  <c:v>71.430413350190335</c:v>
                </c:pt>
                <c:pt idx="172">
                  <c:v>71.390524528783416</c:v>
                </c:pt>
                <c:pt idx="173">
                  <c:v>71.350719600322847</c:v>
                </c:pt>
                <c:pt idx="174">
                  <c:v>71.310593617508658</c:v>
                </c:pt>
                <c:pt idx="175">
                  <c:v>71.270000697089998</c:v>
                </c:pt>
                <c:pt idx="176">
                  <c:v>71.22887838055135</c:v>
                </c:pt>
                <c:pt idx="177">
                  <c:v>71.187192464528692</c:v>
                </c:pt>
                <c:pt idx="178">
                  <c:v>71.14492127579561</c:v>
                </c:pt>
                <c:pt idx="179">
                  <c:v>71.102051274779186</c:v>
                </c:pt>
                <c:pt idx="180">
                  <c:v>71.058575525546047</c:v>
                </c:pt>
                <c:pt idx="181">
                  <c:v>71.014492809512888</c:v>
                </c:pt>
                <c:pt idx="182">
                  <c:v>70.969806877727137</c:v>
                </c:pt>
                <c:pt idx="183">
                  <c:v>70.924525748909147</c:v>
                </c:pt>
                <c:pt idx="184">
                  <c:v>70.878661045567171</c:v>
                </c:pt>
                <c:pt idx="185">
                  <c:v>70.832227373896743</c:v>
                </c:pt>
                <c:pt idx="186">
                  <c:v>70.78524175298061</c:v>
                </c:pt>
                <c:pt idx="187">
                  <c:v>70.737723096646462</c:v>
                </c:pt>
                <c:pt idx="188">
                  <c:v>70.689691749259921</c:v>
                </c:pt>
                <c:pt idx="189">
                  <c:v>70.641169075034426</c:v>
                </c:pt>
                <c:pt idx="190">
                  <c:v>70.592177099136052</c:v>
                </c:pt>
                <c:pt idx="191">
                  <c:v>70.542738197907056</c:v>
                </c:pt>
                <c:pt idx="192">
                  <c:v>70.492874834882358</c:v>
                </c:pt>
                <c:pt idx="193">
                  <c:v>70.442609338870852</c:v>
                </c:pt>
                <c:pt idx="194">
                  <c:v>70.391963720177557</c:v>
                </c:pt>
                <c:pt idx="195">
                  <c:v>70.340959521001835</c:v>
                </c:pt>
                <c:pt idx="196">
                  <c:v>70.289617696128587</c:v>
                </c:pt>
                <c:pt idx="197">
                  <c:v>70.237958520196699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84.325796420968217</c:v>
                </c:pt>
                <c:pt idx="1">
                  <c:v>84.443499023438761</c:v>
                </c:pt>
                <c:pt idx="2">
                  <c:v>84.56091270976502</c:v>
                </c:pt>
                <c:pt idx="3">
                  <c:v>84.677998178718539</c:v>
                </c:pt>
                <c:pt idx="4">
                  <c:v>84.794711357822592</c:v>
                </c:pt>
                <c:pt idx="5">
                  <c:v>84.911002876560119</c:v>
                </c:pt>
                <c:pt idx="6">
                  <c:v>85.026817488527598</c:v>
                </c:pt>
                <c:pt idx="7">
                  <c:v>85.142093438898925</c:v>
                </c:pt>
                <c:pt idx="8">
                  <c:v>85.256761773599436</c:v>
                </c:pt>
                <c:pt idx="9">
                  <c:v>85.370745586718598</c:v>
                </c:pt>
                <c:pt idx="10">
                  <c:v>85.483959202928958</c:v>
                </c:pt>
                <c:pt idx="11">
                  <c:v>85.596307292064012</c:v>
                </c:pt>
                <c:pt idx="12">
                  <c:v>85.707683913566896</c:v>
                </c:pt>
                <c:pt idx="13">
                  <c:v>85.817971489300902</c:v>
                </c:pt>
                <c:pt idx="14">
                  <c:v>85.927039704250163</c:v>
                </c:pt>
                <c:pt idx="15">
                  <c:v>86.034744335992997</c:v>
                </c:pt>
                <c:pt idx="16">
                  <c:v>86.140926015553276</c:v>
                </c:pt>
                <c:pt idx="17">
                  <c:v>86.245408924393445</c:v>
                </c:pt>
                <c:pt idx="18">
                  <c:v>86.347999434971996</c:v>
                </c:pt>
                <c:pt idx="19">
                  <c:v>86.448484705519931</c:v>
                </c:pt>
                <c:pt idx="20">
                  <c:v>86.546631243564988</c:v>
                </c:pt>
                <c:pt idx="21">
                  <c:v>86.642183457316534</c:v>
                </c:pt>
                <c:pt idx="22">
                  <c:v>86.734862219374676</c:v>
                </c:pt>
                <c:pt idx="23">
                  <c:v>86.824363473386498</c:v>
                </c:pt>
                <c:pt idx="24">
                  <c:v>86.910356921255342</c:v>
                </c:pt>
                <c:pt idx="25">
                  <c:v>86.992484836292334</c:v>
                </c:pt>
                <c:pt idx="26">
                  <c:v>87.07036105620908</c:v>
                </c:pt>
                <c:pt idx="27">
                  <c:v>87.143570218944504</c:v>
                </c:pt>
                <c:pt idx="28">
                  <c:v>87.211667313761822</c:v>
                </c:pt>
                <c:pt idx="29">
                  <c:v>87.27417762951066</c:v>
                </c:pt>
                <c:pt idx="30">
                  <c:v>87.330597190950442</c:v>
                </c:pt>
                <c:pt idx="31">
                  <c:v>87.380393781966305</c:v>
                </c:pt>
                <c:pt idx="32">
                  <c:v>87.423008660600459</c:v>
                </c:pt>
                <c:pt idx="33">
                  <c:v>87.457859074138241</c:v>
                </c:pt>
                <c:pt idx="34">
                  <c:v>87.484341681937636</c:v>
                </c:pt>
                <c:pt idx="35">
                  <c:v>87.501836988064298</c:v>
                </c:pt>
                <c:pt idx="36">
                  <c:v>87.509714873811518</c:v>
                </c:pt>
                <c:pt idx="37">
                  <c:v>87.507341300586234</c:v>
                </c:pt>
                <c:pt idx="38">
                  <c:v>87.494086225307925</c:v>
                </c:pt>
                <c:pt idx="39">
                  <c:v>87.469332732571303</c:v>
                </c:pt>
                <c:pt idx="40">
                  <c:v>87.432487340022803</c:v>
                </c:pt>
                <c:pt idx="41">
                  <c:v>87.382991376035335</c:v>
                </c:pt>
                <c:pt idx="42">
                  <c:v>87.320333263070026</c:v>
                </c:pt>
                <c:pt idx="43">
                  <c:v>87.244061468380352</c:v>
                </c:pt>
                <c:pt idx="44">
                  <c:v>87.153797809414456</c:v>
                </c:pt>
                <c:pt idx="45">
                  <c:v>87.049250729046108</c:v>
                </c:pt>
                <c:pt idx="46">
                  <c:v>86.930228091288285</c:v>
                </c:pt>
                <c:pt idx="47">
                  <c:v>86.796648997798471</c:v>
                </c:pt>
                <c:pt idx="48">
                  <c:v>86.64855409586275</c:v>
                </c:pt>
                <c:pt idx="49">
                  <c:v>86.486113845769111</c:v>
                </c:pt>
                <c:pt idx="50">
                  <c:v>86.309634244422909</c:v>
                </c:pt>
                <c:pt idx="51">
                  <c:v>86.119559565535809</c:v>
                </c:pt>
                <c:pt idx="52">
                  <c:v>85.916471774780661</c:v>
                </c:pt>
                <c:pt idx="53">
                  <c:v>85.701086407752229</c:v>
                </c:pt>
                <c:pt idx="54">
                  <c:v>85.474244852831887</c:v>
                </c:pt>
                <c:pt idx="55">
                  <c:v>85.236903150475456</c:v>
                </c:pt>
                <c:pt idx="56">
                  <c:v>84.990117593061868</c:v>
                </c:pt>
                <c:pt idx="57">
                  <c:v>84.735027572119776</c:v>
                </c:pt>
                <c:pt idx="58">
                  <c:v>84.472836259580689</c:v>
                </c:pt>
                <c:pt idx="59">
                  <c:v>84.20478981547366</c:v>
                </c:pt>
                <c:pt idx="60">
                  <c:v>83.932155877943643</c:v>
                </c:pt>
                <c:pt idx="61">
                  <c:v>83.656202108322319</c:v>
                </c:pt>
                <c:pt idx="62">
                  <c:v>83.37817553422623</c:v>
                </c:pt>
                <c:pt idx="63">
                  <c:v>83.099283361512235</c:v>
                </c:pt>
                <c:pt idx="64">
                  <c:v>82.820675819127558</c:v>
                </c:pt>
                <c:pt idx="65">
                  <c:v>82.543431469662949</c:v>
                </c:pt>
                <c:pt idx="66">
                  <c:v>82.268545274165916</c:v>
                </c:pt>
                <c:pt idx="67">
                  <c:v>81.996919553822082</c:v>
                </c:pt>
                <c:pt idx="68">
                  <c:v>81.729357853589562</c:v>
                </c:pt>
                <c:pt idx="69">
                  <c:v>81.46656159186287</c:v>
                </c:pt>
                <c:pt idx="70">
                  <c:v>81.209129281342612</c:v>
                </c:pt>
                <c:pt idx="71">
                  <c:v>80.957558032470246</c:v>
                </c:pt>
                <c:pt idx="72">
                  <c:v>80.712247002610013</c:v>
                </c:pt>
                <c:pt idx="73">
                  <c:v>80.473502430166278</c:v>
                </c:pt>
                <c:pt idx="74">
                  <c:v>80.241543890072137</c:v>
                </c:pt>
                <c:pt idx="75">
                  <c:v>80.016511421720551</c:v>
                </c:pt>
                <c:pt idx="76">
                  <c:v>79.798473208179203</c:v>
                </c:pt>
                <c:pt idx="77">
                  <c:v>79.587433522224103</c:v>
                </c:pt>
                <c:pt idx="78">
                  <c:v>79.383340696495665</c:v>
                </c:pt>
                <c:pt idx="79">
                  <c:v>79.186094918642851</c:v>
                </c:pt>
                <c:pt idx="80">
                  <c:v>78.995555695064226</c:v>
                </c:pt>
                <c:pt idx="81">
                  <c:v>78.811548866853244</c:v>
                </c:pt>
                <c:pt idx="82">
                  <c:v>78.633873097519526</c:v>
                </c:pt>
                <c:pt idx="83">
                  <c:v>78.462305783259268</c:v>
                </c:pt>
                <c:pt idx="84">
                  <c:v>78.296608362704077</c:v>
                </c:pt>
                <c:pt idx="85">
                  <c:v>78.136531024254325</c:v>
                </c:pt>
                <c:pt idx="86">
                  <c:v>77.98181682560957</c:v>
                </c:pt>
                <c:pt idx="87">
                  <c:v>77.832205252406396</c:v>
                </c:pt>
                <c:pt idx="88">
                  <c:v>77.687435251510976</c:v>
                </c:pt>
                <c:pt idx="89">
                  <c:v>77.547247780068332</c:v>
                </c:pt>
                <c:pt idx="90">
                  <c:v>77.411387914437995</c:v>
                </c:pt>
                <c:pt idx="91">
                  <c:v>77.279606564177584</c:v>
                </c:pt>
                <c:pt idx="92">
                  <c:v>77.15166183573514</c:v>
                </c:pt>
                <c:pt idx="93">
                  <c:v>77.027320088885233</c:v>
                </c:pt>
                <c:pt idx="94">
                  <c:v>76.906356726531456</c:v>
                </c:pt>
                <c:pt idx="95">
                  <c:v>76.788556755581695</c:v>
                </c:pt>
                <c:pt idx="96">
                  <c:v>76.673715153398419</c:v>
                </c:pt>
                <c:pt idx="97">
                  <c:v>76.561637071013493</c:v>
                </c:pt>
                <c:pt idx="98">
                  <c:v>76.45213790099767</c:v>
                </c:pt>
                <c:pt idx="99">
                  <c:v>76.345043234687566</c:v>
                </c:pt>
                <c:pt idx="100">
                  <c:v>76.240188730458414</c:v>
                </c:pt>
                <c:pt idx="101">
                  <c:v>76.137419911930763</c:v>
                </c:pt>
                <c:pt idx="102">
                  <c:v>76.036591912437174</c:v>
                </c:pt>
                <c:pt idx="103">
                  <c:v>75.937569179757546</c:v>
                </c:pt>
                <c:pt idx="104">
                  <c:v>75.840225153059222</c:v>
                </c:pt>
                <c:pt idx="105">
                  <c:v>75.744441922142769</c:v>
                </c:pt>
                <c:pt idx="106">
                  <c:v>75.650109877479224</c:v>
                </c:pt>
                <c:pt idx="107">
                  <c:v>75.557127358118379</c:v>
                </c:pt>
                <c:pt idx="108">
                  <c:v>75.465400303327499</c:v>
                </c:pt>
                <c:pt idx="109">
                  <c:v>75.374841912768531</c:v>
                </c:pt>
                <c:pt idx="110">
                  <c:v>75.285372319121649</c:v>
                </c:pt>
                <c:pt idx="111">
                  <c:v>75.196918276291299</c:v>
                </c:pt>
                <c:pt idx="112">
                  <c:v>75.109412865674557</c:v>
                </c:pt>
                <c:pt idx="113">
                  <c:v>75.022795222408192</c:v>
                </c:pt>
                <c:pt idx="114">
                  <c:v>74.937010283028926</c:v>
                </c:pt>
                <c:pt idx="115">
                  <c:v>74.852008555560857</c:v>
                </c:pt>
                <c:pt idx="116">
                  <c:v>74.767745912674073</c:v>
                </c:pt>
                <c:pt idx="117">
                  <c:v>74.684183408220605</c:v>
                </c:pt>
                <c:pt idx="118">
                  <c:v>74.60128711714033</c:v>
                </c:pt>
                <c:pt idx="119">
                  <c:v>74.519027998419446</c:v>
                </c:pt>
                <c:pt idx="120">
                  <c:v>74.437381780472066</c:v>
                </c:pt>
                <c:pt idx="121">
                  <c:v>74.356328867984288</c:v>
                </c:pt>
                <c:pt idx="122">
                  <c:v>74.275854268899224</c:v>
                </c:pt>
                <c:pt idx="123">
                  <c:v>74.195947539818405</c:v>
                </c:pt>
                <c:pt idx="124">
                  <c:v>74.116602747640485</c:v>
                </c:pt>
                <c:pt idx="125">
                  <c:v>74.037818444740338</c:v>
                </c:pt>
                <c:pt idx="126">
                  <c:v>73.959597654403211</c:v>
                </c:pt>
                <c:pt idx="127">
                  <c:v>73.881947862565383</c:v>
                </c:pt>
                <c:pt idx="128">
                  <c:v>73.804881011169357</c:v>
                </c:pt>
                <c:pt idx="129">
                  <c:v>73.728413487625289</c:v>
                </c:pt>
                <c:pt idx="130">
                  <c:v>73.652566103985805</c:v>
                </c:pt>
                <c:pt idx="131">
                  <c:v>73.577364058510156</c:v>
                </c:pt>
                <c:pt idx="132">
                  <c:v>73.502836871340065</c:v>
                </c:pt>
                <c:pt idx="133">
                  <c:v>73.429018285076396</c:v>
                </c:pt>
                <c:pt idx="134">
                  <c:v>73.355946120186331</c:v>
                </c:pt>
                <c:pt idx="135">
                  <c:v>73.283662074453616</c:v>
                </c:pt>
                <c:pt idx="136">
                  <c:v>73.212211455200134</c:v>
                </c:pt>
                <c:pt idx="137">
                  <c:v>73.141642832855226</c:v>
                </c:pt>
                <c:pt idx="138">
                  <c:v>73.07200760474916</c:v>
                </c:pt>
                <c:pt idx="139">
                  <c:v>73.003359458885299</c:v>
                </c:pt>
                <c:pt idx="140">
                  <c:v>72.935753729031049</c:v>
                </c:pt>
                <c:pt idx="141">
                  <c:v>72.869246634880014</c:v>
                </c:pt>
                <c:pt idx="142">
                  <c:v>72.803894404377488</c:v>
                </c:pt>
                <c:pt idx="143">
                  <c:v>72.739752279619537</c:v>
                </c:pt>
                <c:pt idx="144">
                  <c:v>72.676873413035068</c:v>
                </c:pt>
                <c:pt idx="145">
                  <c:v>72.615307666749345</c:v>
                </c:pt>
                <c:pt idx="146">
                  <c:v>72.555100334924873</c:v>
                </c:pt>
                <c:pt idx="147">
                  <c:v>72.496290816178885</c:v>
                </c:pt>
                <c:pt idx="148">
                  <c:v>72.438911270473156</c:v>
                </c:pt>
                <c:pt idx="149">
                  <c:v>72.382985301631237</c:v>
                </c:pt>
                <c:pt idx="150">
                  <c:v>72.328526712258565</c:v>
                </c:pt>
                <c:pt idx="151">
                  <c:v>72.275538381668696</c:v>
                </c:pt>
                <c:pt idx="152">
                  <c:v>72.224011318837668</c:v>
                </c:pt>
                <c:pt idx="153">
                  <c:v>72.173923940884691</c:v>
                </c:pt>
                <c:pt idx="154">
                  <c:v>72.125241622764719</c:v>
                </c:pt>
                <c:pt idx="155">
                  <c:v>72.077916555653076</c:v>
                </c:pt>
                <c:pt idx="156">
                  <c:v>72.031887940107765</c:v>
                </c:pt>
                <c:pt idx="157">
                  <c:v>71.987082526041334</c:v>
                </c:pt>
                <c:pt idx="158">
                  <c:v>71.943415495661043</c:v>
                </c:pt>
                <c:pt idx="159">
                  <c:v>71.900791668934787</c:v>
                </c:pt>
                <c:pt idx="160">
                  <c:v>71.859106995049117</c:v>
                </c:pt>
                <c:pt idx="161">
                  <c:v>71.818250279004658</c:v>
                </c:pt>
                <c:pt idx="162">
                  <c:v>71.77810508108125</c:v>
                </c:pt>
                <c:pt idx="163">
                  <c:v>71.73855171928767</c:v>
                </c:pt>
                <c:pt idx="164">
                  <c:v>71.699469301625953</c:v>
                </c:pt>
                <c:pt idx="165">
                  <c:v>71.660737716177408</c:v>
                </c:pt>
                <c:pt idx="166">
                  <c:v>71.62223951238353</c:v>
                </c:pt>
                <c:pt idx="167">
                  <c:v>71.583861615812651</c:v>
                </c:pt>
                <c:pt idx="168">
                  <c:v>71.545496830277216</c:v>
                </c:pt>
                <c:pt idx="169">
                  <c:v>71.507045094345685</c:v>
                </c:pt>
                <c:pt idx="170">
                  <c:v>71.468414473000323</c:v>
                </c:pt>
                <c:pt idx="171">
                  <c:v>71.429521878435892</c:v>
                </c:pt>
                <c:pt idx="172">
                  <c:v>71.390293525946447</c:v>
                </c:pt>
                <c:pt idx="173">
                  <c:v>71.350665140910124</c:v>
                </c:pt>
                <c:pt idx="174">
                  <c:v>71.31058194069341</c:v>
                </c:pt>
                <c:pt idx="175">
                  <c:v>71.26999842073181</c:v>
                </c:pt>
                <c:pt idx="176">
                  <c:v>71.228877977178556</c:v>
                </c:pt>
                <c:pt idx="177">
                  <c:v>71.187192399572396</c:v>
                </c:pt>
                <c:pt idx="178">
                  <c:v>71.14492126629186</c:v>
                </c:pt>
                <c:pt idx="179">
                  <c:v>71.102051273516054</c:v>
                </c:pt>
                <c:pt idx="180">
                  <c:v>71.058575525393564</c:v>
                </c:pt>
                <c:pt idx="181">
                  <c:v>71.014492809496176</c:v>
                </c:pt>
                <c:pt idx="182">
                  <c:v>70.969806877725475</c:v>
                </c:pt>
                <c:pt idx="183">
                  <c:v>70.924525748908991</c:v>
                </c:pt>
                <c:pt idx="184">
                  <c:v>70.878661045567156</c:v>
                </c:pt>
                <c:pt idx="185">
                  <c:v>70.832227373896743</c:v>
                </c:pt>
                <c:pt idx="186">
                  <c:v>70.78524175298061</c:v>
                </c:pt>
                <c:pt idx="187">
                  <c:v>70.737723096646462</c:v>
                </c:pt>
                <c:pt idx="188">
                  <c:v>70.689691749259921</c:v>
                </c:pt>
                <c:pt idx="189">
                  <c:v>70.641169075034426</c:v>
                </c:pt>
                <c:pt idx="190">
                  <c:v>70.592177099136052</c:v>
                </c:pt>
                <c:pt idx="191">
                  <c:v>70.542738197907056</c:v>
                </c:pt>
                <c:pt idx="192">
                  <c:v>70.492874834882358</c:v>
                </c:pt>
                <c:pt idx="193">
                  <c:v>70.442609338870852</c:v>
                </c:pt>
                <c:pt idx="194">
                  <c:v>70.391963720177557</c:v>
                </c:pt>
                <c:pt idx="195">
                  <c:v>70.340959521001835</c:v>
                </c:pt>
                <c:pt idx="196">
                  <c:v>70.289617696128587</c:v>
                </c:pt>
                <c:pt idx="197">
                  <c:v>70.237958520196699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80.233999999999995</c:v>
                </c:pt>
                <c:pt idx="1">
                  <c:v>80.149000000000001</c:v>
                </c:pt>
                <c:pt idx="2">
                  <c:v>80.915000000000006</c:v>
                </c:pt>
                <c:pt idx="3">
                  <c:v>80.617000000000004</c:v>
                </c:pt>
                <c:pt idx="4">
                  <c:v>80.233999999999995</c:v>
                </c:pt>
                <c:pt idx="5">
                  <c:v>80.573999999999998</c:v>
                </c:pt>
                <c:pt idx="6">
                  <c:v>81.233999999999995</c:v>
                </c:pt>
                <c:pt idx="7">
                  <c:v>80.722999999999999</c:v>
                </c:pt>
                <c:pt idx="8">
                  <c:v>81.233999999999995</c:v>
                </c:pt>
                <c:pt idx="9">
                  <c:v>81.956999999999994</c:v>
                </c:pt>
                <c:pt idx="10">
                  <c:v>81.105999999999995</c:v>
                </c:pt>
                <c:pt idx="11">
                  <c:v>82.638000000000005</c:v>
                </c:pt>
                <c:pt idx="12">
                  <c:v>81.254999999999995</c:v>
                </c:pt>
                <c:pt idx="13">
                  <c:v>82.617000000000004</c:v>
                </c:pt>
                <c:pt idx="14">
                  <c:v>80.149000000000001</c:v>
                </c:pt>
                <c:pt idx="15">
                  <c:v>82.17</c:v>
                </c:pt>
                <c:pt idx="16">
                  <c:v>81.319000000000003</c:v>
                </c:pt>
                <c:pt idx="17">
                  <c:v>82.084999999999994</c:v>
                </c:pt>
                <c:pt idx="18">
                  <c:v>81.382999999999996</c:v>
                </c:pt>
                <c:pt idx="19">
                  <c:v>82.105999999999995</c:v>
                </c:pt>
                <c:pt idx="20">
                  <c:v>82.66</c:v>
                </c:pt>
                <c:pt idx="21">
                  <c:v>82.722999999999999</c:v>
                </c:pt>
                <c:pt idx="22">
                  <c:v>82.638000000000005</c:v>
                </c:pt>
                <c:pt idx="23">
                  <c:v>82.128</c:v>
                </c:pt>
                <c:pt idx="24">
                  <c:v>84.680999999999997</c:v>
                </c:pt>
                <c:pt idx="25">
                  <c:v>83.617000000000004</c:v>
                </c:pt>
                <c:pt idx="26">
                  <c:v>84.745000000000005</c:v>
                </c:pt>
                <c:pt idx="27">
                  <c:v>84.403999999999996</c:v>
                </c:pt>
                <c:pt idx="28">
                  <c:v>84.808999999999997</c:v>
                </c:pt>
                <c:pt idx="29">
                  <c:v>85.936000000000007</c:v>
                </c:pt>
                <c:pt idx="30">
                  <c:v>86.468000000000004</c:v>
                </c:pt>
                <c:pt idx="31">
                  <c:v>86.063999999999993</c:v>
                </c:pt>
                <c:pt idx="32">
                  <c:v>87.638000000000005</c:v>
                </c:pt>
                <c:pt idx="33">
                  <c:v>85.191000000000003</c:v>
                </c:pt>
                <c:pt idx="34">
                  <c:v>88.084999999999994</c:v>
                </c:pt>
                <c:pt idx="35">
                  <c:v>87.596000000000004</c:v>
                </c:pt>
                <c:pt idx="36">
                  <c:v>90.021000000000001</c:v>
                </c:pt>
                <c:pt idx="37">
                  <c:v>88.17</c:v>
                </c:pt>
                <c:pt idx="38">
                  <c:v>90.043000000000006</c:v>
                </c:pt>
                <c:pt idx="39">
                  <c:v>91.063999999999993</c:v>
                </c:pt>
                <c:pt idx="40">
                  <c:v>93.66</c:v>
                </c:pt>
                <c:pt idx="41">
                  <c:v>93.66</c:v>
                </c:pt>
                <c:pt idx="42">
                  <c:v>94.956999999999994</c:v>
                </c:pt>
                <c:pt idx="43">
                  <c:v>98.510999999999996</c:v>
                </c:pt>
                <c:pt idx="44">
                  <c:v>101.021</c:v>
                </c:pt>
                <c:pt idx="45">
                  <c:v>104.511</c:v>
                </c:pt>
                <c:pt idx="46">
                  <c:v>107.04300000000001</c:v>
                </c:pt>
                <c:pt idx="47">
                  <c:v>113.809</c:v>
                </c:pt>
                <c:pt idx="48">
                  <c:v>121.10599999999999</c:v>
                </c:pt>
                <c:pt idx="49">
                  <c:v>131.12799999999999</c:v>
                </c:pt>
                <c:pt idx="50">
                  <c:v>144.31899999999999</c:v>
                </c:pt>
                <c:pt idx="51">
                  <c:v>158.63800000000001</c:v>
                </c:pt>
                <c:pt idx="52">
                  <c:v>173.78700000000001</c:v>
                </c:pt>
                <c:pt idx="53">
                  <c:v>190.42599999999999</c:v>
                </c:pt>
                <c:pt idx="54">
                  <c:v>204.27699999999999</c:v>
                </c:pt>
                <c:pt idx="55">
                  <c:v>215.83</c:v>
                </c:pt>
                <c:pt idx="56">
                  <c:v>225.404</c:v>
                </c:pt>
                <c:pt idx="57">
                  <c:v>233.38300000000001</c:v>
                </c:pt>
                <c:pt idx="58">
                  <c:v>239.38300000000001</c:v>
                </c:pt>
                <c:pt idx="59">
                  <c:v>244.851</c:v>
                </c:pt>
                <c:pt idx="60">
                  <c:v>246.23400000000001</c:v>
                </c:pt>
                <c:pt idx="61">
                  <c:v>243.23400000000001</c:v>
                </c:pt>
                <c:pt idx="62">
                  <c:v>232.97900000000001</c:v>
                </c:pt>
                <c:pt idx="63">
                  <c:v>204.66</c:v>
                </c:pt>
                <c:pt idx="64">
                  <c:v>151.489</c:v>
                </c:pt>
                <c:pt idx="65">
                  <c:v>104.93600000000001</c:v>
                </c:pt>
                <c:pt idx="66">
                  <c:v>86.489000000000004</c:v>
                </c:pt>
                <c:pt idx="67">
                  <c:v>85.084999999999994</c:v>
                </c:pt>
                <c:pt idx="68">
                  <c:v>84.510999999999996</c:v>
                </c:pt>
                <c:pt idx="69">
                  <c:v>86.510999999999996</c:v>
                </c:pt>
                <c:pt idx="70">
                  <c:v>88.063999999999993</c:v>
                </c:pt>
                <c:pt idx="71">
                  <c:v>89.745000000000005</c:v>
                </c:pt>
                <c:pt idx="72">
                  <c:v>91.403999999999996</c:v>
                </c:pt>
                <c:pt idx="73">
                  <c:v>97</c:v>
                </c:pt>
                <c:pt idx="74">
                  <c:v>105.532</c:v>
                </c:pt>
                <c:pt idx="75">
                  <c:v>114.574</c:v>
                </c:pt>
                <c:pt idx="76">
                  <c:v>129.04300000000001</c:v>
                </c:pt>
                <c:pt idx="77">
                  <c:v>141.702</c:v>
                </c:pt>
                <c:pt idx="78">
                  <c:v>154.66</c:v>
                </c:pt>
                <c:pt idx="79">
                  <c:v>167.511</c:v>
                </c:pt>
                <c:pt idx="80">
                  <c:v>178.95699999999999</c:v>
                </c:pt>
                <c:pt idx="81">
                  <c:v>190</c:v>
                </c:pt>
                <c:pt idx="82">
                  <c:v>198.66</c:v>
                </c:pt>
                <c:pt idx="83">
                  <c:v>202.63800000000001</c:v>
                </c:pt>
                <c:pt idx="84">
                  <c:v>203.255</c:v>
                </c:pt>
                <c:pt idx="85">
                  <c:v>197.46799999999999</c:v>
                </c:pt>
                <c:pt idx="86">
                  <c:v>175.04300000000001</c:v>
                </c:pt>
                <c:pt idx="87">
                  <c:v>132.16999999999999</c:v>
                </c:pt>
                <c:pt idx="88">
                  <c:v>92.319000000000003</c:v>
                </c:pt>
                <c:pt idx="89">
                  <c:v>77.084999999999994</c:v>
                </c:pt>
                <c:pt idx="90">
                  <c:v>74.766000000000005</c:v>
                </c:pt>
                <c:pt idx="91">
                  <c:v>73.233999999999995</c:v>
                </c:pt>
                <c:pt idx="92">
                  <c:v>74.956999999999994</c:v>
                </c:pt>
                <c:pt idx="93">
                  <c:v>76.254999999999995</c:v>
                </c:pt>
                <c:pt idx="94">
                  <c:v>76.043000000000006</c:v>
                </c:pt>
                <c:pt idx="95">
                  <c:v>75.956999999999994</c:v>
                </c:pt>
                <c:pt idx="96">
                  <c:v>76.084999999999994</c:v>
                </c:pt>
                <c:pt idx="97">
                  <c:v>75.978999999999999</c:v>
                </c:pt>
                <c:pt idx="98">
                  <c:v>75.552999999999997</c:v>
                </c:pt>
                <c:pt idx="99">
                  <c:v>75.83</c:v>
                </c:pt>
                <c:pt idx="100">
                  <c:v>76.128</c:v>
                </c:pt>
                <c:pt idx="101">
                  <c:v>76.277000000000001</c:v>
                </c:pt>
                <c:pt idx="102">
                  <c:v>76.531999999999996</c:v>
                </c:pt>
                <c:pt idx="103">
                  <c:v>77.361999999999995</c:v>
                </c:pt>
                <c:pt idx="104">
                  <c:v>75.254999999999995</c:v>
                </c:pt>
                <c:pt idx="105">
                  <c:v>76.766000000000005</c:v>
                </c:pt>
                <c:pt idx="106">
                  <c:v>77.361999999999995</c:v>
                </c:pt>
                <c:pt idx="107">
                  <c:v>77.978999999999999</c:v>
                </c:pt>
                <c:pt idx="108">
                  <c:v>77.872</c:v>
                </c:pt>
                <c:pt idx="109">
                  <c:v>76.233999999999995</c:v>
                </c:pt>
                <c:pt idx="110">
                  <c:v>77.701999999999998</c:v>
                </c:pt>
                <c:pt idx="111">
                  <c:v>77.063999999999993</c:v>
                </c:pt>
                <c:pt idx="112">
                  <c:v>77.447000000000003</c:v>
                </c:pt>
                <c:pt idx="113">
                  <c:v>78.063999999999993</c:v>
                </c:pt>
                <c:pt idx="114">
                  <c:v>78.063999999999993</c:v>
                </c:pt>
                <c:pt idx="115">
                  <c:v>79.83</c:v>
                </c:pt>
                <c:pt idx="116">
                  <c:v>80.063999999999993</c:v>
                </c:pt>
                <c:pt idx="117">
                  <c:v>83.021000000000001</c:v>
                </c:pt>
                <c:pt idx="118">
                  <c:v>86.319000000000003</c:v>
                </c:pt>
                <c:pt idx="119">
                  <c:v>90.043000000000006</c:v>
                </c:pt>
                <c:pt idx="120">
                  <c:v>92.701999999999998</c:v>
                </c:pt>
                <c:pt idx="121">
                  <c:v>95.021000000000001</c:v>
                </c:pt>
                <c:pt idx="122">
                  <c:v>98.936000000000007</c:v>
                </c:pt>
                <c:pt idx="123">
                  <c:v>99.531999999999996</c:v>
                </c:pt>
                <c:pt idx="124">
                  <c:v>100.319</c:v>
                </c:pt>
                <c:pt idx="125">
                  <c:v>98.808999999999997</c:v>
                </c:pt>
                <c:pt idx="126">
                  <c:v>95.978999999999999</c:v>
                </c:pt>
                <c:pt idx="127">
                  <c:v>92.978999999999999</c:v>
                </c:pt>
                <c:pt idx="128">
                  <c:v>89.596000000000004</c:v>
                </c:pt>
                <c:pt idx="129">
                  <c:v>84.447000000000003</c:v>
                </c:pt>
                <c:pt idx="130">
                  <c:v>79.915000000000006</c:v>
                </c:pt>
                <c:pt idx="131">
                  <c:v>76.531999999999996</c:v>
                </c:pt>
                <c:pt idx="132">
                  <c:v>73.596000000000004</c:v>
                </c:pt>
                <c:pt idx="133">
                  <c:v>73.701999999999998</c:v>
                </c:pt>
                <c:pt idx="134">
                  <c:v>72.212999999999994</c:v>
                </c:pt>
                <c:pt idx="135">
                  <c:v>71.808999999999997</c:v>
                </c:pt>
                <c:pt idx="136">
                  <c:v>73.105999999999995</c:v>
                </c:pt>
                <c:pt idx="137">
                  <c:v>72.978999999999999</c:v>
                </c:pt>
                <c:pt idx="138">
                  <c:v>73.894000000000005</c:v>
                </c:pt>
                <c:pt idx="139">
                  <c:v>73.617000000000004</c:v>
                </c:pt>
                <c:pt idx="140">
                  <c:v>73.617000000000004</c:v>
                </c:pt>
                <c:pt idx="141">
                  <c:v>73.680999999999997</c:v>
                </c:pt>
                <c:pt idx="142">
                  <c:v>72.573999999999998</c:v>
                </c:pt>
                <c:pt idx="143">
                  <c:v>73.149000000000001</c:v>
                </c:pt>
                <c:pt idx="144">
                  <c:v>72.34</c:v>
                </c:pt>
                <c:pt idx="145">
                  <c:v>73.468000000000004</c:v>
                </c:pt>
                <c:pt idx="146">
                  <c:v>73.403999999999996</c:v>
                </c:pt>
                <c:pt idx="147">
                  <c:v>74.298000000000002</c:v>
                </c:pt>
                <c:pt idx="148">
                  <c:v>75.084999999999994</c:v>
                </c:pt>
                <c:pt idx="149">
                  <c:v>76.489000000000004</c:v>
                </c:pt>
                <c:pt idx="150">
                  <c:v>79.128</c:v>
                </c:pt>
                <c:pt idx="151">
                  <c:v>81.552999999999997</c:v>
                </c:pt>
                <c:pt idx="152">
                  <c:v>83.212999999999994</c:v>
                </c:pt>
                <c:pt idx="153">
                  <c:v>84.915000000000006</c:v>
                </c:pt>
                <c:pt idx="154">
                  <c:v>86.701999999999998</c:v>
                </c:pt>
                <c:pt idx="155">
                  <c:v>86.787000000000006</c:v>
                </c:pt>
                <c:pt idx="156">
                  <c:v>85.149000000000001</c:v>
                </c:pt>
                <c:pt idx="157">
                  <c:v>83.298000000000002</c:v>
                </c:pt>
                <c:pt idx="158">
                  <c:v>82.956999999999994</c:v>
                </c:pt>
                <c:pt idx="159">
                  <c:v>79.361999999999995</c:v>
                </c:pt>
                <c:pt idx="160">
                  <c:v>77.701999999999998</c:v>
                </c:pt>
                <c:pt idx="161">
                  <c:v>73.426000000000002</c:v>
                </c:pt>
                <c:pt idx="162">
                  <c:v>71.915000000000006</c:v>
                </c:pt>
                <c:pt idx="163">
                  <c:v>71.233999999999995</c:v>
                </c:pt>
                <c:pt idx="164">
                  <c:v>71.680999999999997</c:v>
                </c:pt>
                <c:pt idx="165">
                  <c:v>71.17</c:v>
                </c:pt>
                <c:pt idx="166">
                  <c:v>71.233999999999995</c:v>
                </c:pt>
                <c:pt idx="167">
                  <c:v>71.531999999999996</c:v>
                </c:pt>
                <c:pt idx="168">
                  <c:v>71.722999999999999</c:v>
                </c:pt>
                <c:pt idx="169">
                  <c:v>70.894000000000005</c:v>
                </c:pt>
                <c:pt idx="170">
                  <c:v>71.872</c:v>
                </c:pt>
                <c:pt idx="171">
                  <c:v>71.808999999999997</c:v>
                </c:pt>
                <c:pt idx="172">
                  <c:v>71.766000000000005</c:v>
                </c:pt>
                <c:pt idx="173">
                  <c:v>70.722999999999999</c:v>
                </c:pt>
                <c:pt idx="174">
                  <c:v>72.722999999999999</c:v>
                </c:pt>
                <c:pt idx="175">
                  <c:v>71.552999999999997</c:v>
                </c:pt>
                <c:pt idx="176">
                  <c:v>71.426000000000002</c:v>
                </c:pt>
                <c:pt idx="177">
                  <c:v>70.084999999999994</c:v>
                </c:pt>
                <c:pt idx="178">
                  <c:v>70.978999999999999</c:v>
                </c:pt>
                <c:pt idx="179">
                  <c:v>71.17</c:v>
                </c:pt>
                <c:pt idx="180">
                  <c:v>72.573999999999998</c:v>
                </c:pt>
                <c:pt idx="181">
                  <c:v>71.531999999999996</c:v>
                </c:pt>
                <c:pt idx="182">
                  <c:v>71.745000000000005</c:v>
                </c:pt>
                <c:pt idx="183">
                  <c:v>71.701999999999998</c:v>
                </c:pt>
                <c:pt idx="184">
                  <c:v>71.17</c:v>
                </c:pt>
                <c:pt idx="185">
                  <c:v>72.382999999999996</c:v>
                </c:pt>
                <c:pt idx="186">
                  <c:v>72.021000000000001</c:v>
                </c:pt>
                <c:pt idx="187">
                  <c:v>71.83</c:v>
                </c:pt>
                <c:pt idx="188">
                  <c:v>71.808999999999997</c:v>
                </c:pt>
                <c:pt idx="189">
                  <c:v>71.956999999999994</c:v>
                </c:pt>
                <c:pt idx="190">
                  <c:v>71.531999999999996</c:v>
                </c:pt>
                <c:pt idx="191">
                  <c:v>70.680999999999997</c:v>
                </c:pt>
                <c:pt idx="192">
                  <c:v>71.701999999999998</c:v>
                </c:pt>
                <c:pt idx="193">
                  <c:v>71.063999999999993</c:v>
                </c:pt>
                <c:pt idx="194">
                  <c:v>71.212999999999994</c:v>
                </c:pt>
                <c:pt idx="195">
                  <c:v>71.149000000000001</c:v>
                </c:pt>
                <c:pt idx="196">
                  <c:v>70.128</c:v>
                </c:pt>
                <c:pt idx="197">
                  <c:v>72.426000000000002</c:v>
                </c:pt>
                <c:pt idx="198">
                  <c:v>71.510999999999996</c:v>
                </c:pt>
                <c:pt idx="199">
                  <c:v>70.468000000000004</c:v>
                </c:pt>
                <c:pt idx="200">
                  <c:v>72.277000000000001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78.503768905082069</c:v>
                </c:pt>
                <c:pt idx="1">
                  <c:v>78.77740810465238</c:v>
                </c:pt>
                <c:pt idx="2">
                  <c:v>79.050882005406748</c:v>
                </c:pt>
                <c:pt idx="3">
                  <c:v>79.32415212811442</c:v>
                </c:pt>
                <c:pt idx="4">
                  <c:v>79.5971742384679</c:v>
                </c:pt>
                <c:pt idx="5">
                  <c:v>79.869897629179889</c:v>
                </c:pt>
                <c:pt idx="6">
                  <c:v>80.142264326055354</c:v>
                </c:pt>
                <c:pt idx="7">
                  <c:v>80.414208212713035</c:v>
                </c:pt>
                <c:pt idx="8">
                  <c:v>80.685654069455964</c:v>
                </c:pt>
                <c:pt idx="9">
                  <c:v>80.956516523535569</c:v>
                </c:pt>
                <c:pt idx="10">
                  <c:v>81.226698911393925</c:v>
                </c:pt>
                <c:pt idx="11">
                  <c:v>81.496092059535755</c:v>
                </c:pt>
                <c:pt idx="12">
                  <c:v>81.76457300135209</c:v>
                </c:pt>
                <c:pt idx="13">
                  <c:v>82.032003665542533</c:v>
                </c:pt>
                <c:pt idx="14">
                  <c:v>82.298229602609524</c:v>
                </c:pt>
                <c:pt idx="15">
                  <c:v>82.563078866765906</c:v>
                </c:pt>
                <c:pt idx="16">
                  <c:v>82.826361252920222</c:v>
                </c:pt>
                <c:pt idx="17">
                  <c:v>83.087868219012634</c:v>
                </c:pt>
                <c:pt idx="18">
                  <c:v>83.347374026922409</c:v>
                </c:pt>
                <c:pt idx="19">
                  <c:v>83.604638943682232</c:v>
                </c:pt>
                <c:pt idx="20">
                  <c:v>83.859415802952626</c:v>
                </c:pt>
                <c:pt idx="21">
                  <c:v>84.111461890560491</c:v>
                </c:pt>
                <c:pt idx="22">
                  <c:v>84.360559054200877</c:v>
                </c:pt>
                <c:pt idx="23">
                  <c:v>84.606546219763928</c:v>
                </c:pt>
                <c:pt idx="24">
                  <c:v>84.849370196613151</c:v>
                </c:pt>
                <c:pt idx="25">
                  <c:v>85.089162824940288</c:v>
                </c:pt>
                <c:pt idx="26">
                  <c:v>85.326355170969705</c:v>
                </c:pt>
                <c:pt idx="27">
                  <c:v>85.561842544406701</c:v>
                </c:pt>
                <c:pt idx="28">
                  <c:v>85.797217410865969</c:v>
                </c:pt>
                <c:pt idx="29">
                  <c:v>86.035090443646709</c:v>
                </c:pt>
                <c:pt idx="30">
                  <c:v>86.279522428298165</c:v>
                </c:pt>
                <c:pt idx="31">
                  <c:v>86.53659066750221</c:v>
                </c:pt>
                <c:pt idx="32">
                  <c:v>86.815111834875751</c:v>
                </c:pt>
                <c:pt idx="33">
                  <c:v>87.127537570139722</c:v>
                </c:pt>
                <c:pt idx="34">
                  <c:v>87.491028053308582</c:v>
                </c:pt>
                <c:pt idx="35">
                  <c:v>87.928690980187994</c:v>
                </c:pt>
                <c:pt idx="36">
                  <c:v>88.470947795472085</c:v>
                </c:pt>
                <c:pt idx="37">
                  <c:v>89.156955483720907</c:v>
                </c:pt>
                <c:pt idx="38">
                  <c:v>90.035971614584469</c:v>
                </c:pt>
                <c:pt idx="39">
                  <c:v>91.168505229115794</c:v>
                </c:pt>
                <c:pt idx="40">
                  <c:v>92.627050994103413</c:v>
                </c:pt>
                <c:pt idx="41">
                  <c:v>94.496165300496727</c:v>
                </c:pt>
                <c:pt idx="42">
                  <c:v>96.871618853937093</c:v>
                </c:pt>
                <c:pt idx="43">
                  <c:v>99.858360079470728</c:v>
                </c:pt>
                <c:pt idx="44">
                  <c:v>103.56705651343198</c:v>
                </c:pt>
                <c:pt idx="45">
                  <c:v>108.10905474695599</c:v>
                </c:pt>
                <c:pt idx="46">
                  <c:v>113.58971728517108</c:v>
                </c:pt>
                <c:pt idx="47">
                  <c:v>120.10025527767486</c:v>
                </c:pt>
                <c:pt idx="48">
                  <c:v>127.70837084392709</c:v>
                </c:pt>
                <c:pt idx="49">
                  <c:v>136.44823532430075</c:v>
                </c:pt>
                <c:pt idx="50">
                  <c:v>146.31053663181268</c:v>
                </c:pt>
                <c:pt idx="51">
                  <c:v>157.23350097831351</c:v>
                </c:pt>
                <c:pt idx="52">
                  <c:v>169.09590035641415</c:v>
                </c:pt>
                <c:pt idx="53">
                  <c:v>181.71306406341205</c:v>
                </c:pt>
                <c:pt idx="54">
                  <c:v>194.83673585982274</c:v>
                </c:pt>
                <c:pt idx="55">
                  <c:v>208.15864315657302</c:v>
                </c:pt>
                <c:pt idx="56">
                  <c:v>221.31191449479908</c:v>
                </c:pt>
                <c:pt idx="57">
                  <c:v>233.8377856038168</c:v>
                </c:pt>
                <c:pt idx="58">
                  <c:v>245.00703514780457</c:v>
                </c:pt>
                <c:pt idx="59">
                  <c:v>253.30204477688315</c:v>
                </c:pt>
                <c:pt idx="60">
                  <c:v>255.62678558689436</c:v>
                </c:pt>
                <c:pt idx="61">
                  <c:v>247.32788014687912</c:v>
                </c:pt>
                <c:pt idx="62">
                  <c:v>224.77760554746348</c:v>
                </c:pt>
                <c:pt idx="63">
                  <c:v>189.83468644710996</c:v>
                </c:pt>
                <c:pt idx="64">
                  <c:v>151.23519011364445</c:v>
                </c:pt>
                <c:pt idx="65">
                  <c:v>119.49117268519214</c:v>
                </c:pt>
                <c:pt idx="66">
                  <c:v>99.951091626125077</c:v>
                </c:pt>
                <c:pt idx="67">
                  <c:v>91.23958552928562</c:v>
                </c:pt>
                <c:pt idx="68">
                  <c:v>89.059413796387304</c:v>
                </c:pt>
                <c:pt idx="69">
                  <c:v>89.969323801877337</c:v>
                </c:pt>
                <c:pt idx="70">
                  <c:v>92.36596765080715</c:v>
                </c:pt>
                <c:pt idx="71">
                  <c:v>95.81601369034118</c:v>
                </c:pt>
                <c:pt idx="72">
                  <c:v>100.329591423</c:v>
                </c:pt>
                <c:pt idx="73">
                  <c:v>106.01639740345841</c:v>
                </c:pt>
                <c:pt idx="74">
                  <c:v>112.97274771414115</c:v>
                </c:pt>
                <c:pt idx="75">
                  <c:v>121.24264461171643</c:v>
                </c:pt>
                <c:pt idx="76">
                  <c:v>130.7950772756862</c:v>
                </c:pt>
                <c:pt idx="77">
                  <c:v>141.50643255631496</c:v>
                </c:pt>
                <c:pt idx="78">
                  <c:v>153.14825876427548</c:v>
                </c:pt>
                <c:pt idx="79">
                  <c:v>165.37862341866449</c:v>
                </c:pt>
                <c:pt idx="80">
                  <c:v>177.71716338679531</c:v>
                </c:pt>
                <c:pt idx="81">
                  <c:v>189.43172554151624</c:v>
                </c:pt>
                <c:pt idx="82">
                  <c:v>199.20658672156941</c:v>
                </c:pt>
                <c:pt idx="83">
                  <c:v>204.61695516117416</c:v>
                </c:pt>
                <c:pt idx="84">
                  <c:v>202.0814941067373</c:v>
                </c:pt>
                <c:pt idx="85">
                  <c:v>188.49545495177952</c:v>
                </c:pt>
                <c:pt idx="86">
                  <c:v>164.38015923876895</c:v>
                </c:pt>
                <c:pt idx="87">
                  <c:v>135.44832391031852</c:v>
                </c:pt>
                <c:pt idx="88">
                  <c:v>109.68973465943715</c:v>
                </c:pt>
                <c:pt idx="89">
                  <c:v>92.212389034845742</c:v>
                </c:pt>
                <c:pt idx="90">
                  <c:v>83.066427074867278</c:v>
                </c:pt>
                <c:pt idx="91">
                  <c:v>79.323255773381504</c:v>
                </c:pt>
                <c:pt idx="92">
                  <c:v>78.07356044102724</c:v>
                </c:pt>
                <c:pt idx="93">
                  <c:v>77.674830525884218</c:v>
                </c:pt>
                <c:pt idx="94">
                  <c:v>77.49646611335227</c:v>
                </c:pt>
                <c:pt idx="95">
                  <c:v>77.363927468702798</c:v>
                </c:pt>
                <c:pt idx="96">
                  <c:v>77.241360512949925</c:v>
                </c:pt>
                <c:pt idx="97">
                  <c:v>77.123149811523859</c:v>
                </c:pt>
                <c:pt idx="98">
                  <c:v>77.008606154223628</c:v>
                </c:pt>
                <c:pt idx="99">
                  <c:v>76.897764214570728</c:v>
                </c:pt>
                <c:pt idx="100">
                  <c:v>76.790945974619916</c:v>
                </c:pt>
                <c:pt idx="101">
                  <c:v>76.688853688485651</c:v>
                </c:pt>
                <c:pt idx="102">
                  <c:v>76.592779594137909</c:v>
                </c:pt>
                <c:pt idx="103">
                  <c:v>76.504913539871964</c:v>
                </c:pt>
                <c:pt idx="104">
                  <c:v>76.428768663971724</c:v>
                </c:pt>
                <c:pt idx="105">
                  <c:v>76.369742184323343</c:v>
                </c:pt>
                <c:pt idx="106">
                  <c:v>76.335813667869715</c:v>
                </c:pt>
                <c:pt idx="107">
                  <c:v>76.338356533935439</c:v>
                </c:pt>
                <c:pt idx="108">
                  <c:v>76.392998501719532</c:v>
                </c:pt>
                <c:pt idx="109">
                  <c:v>76.520414288290368</c:v>
                </c:pt>
                <c:pt idx="110">
                  <c:v>76.746874409198639</c:v>
                </c:pt>
                <c:pt idx="111">
                  <c:v>77.10431812019732</c:v>
                </c:pt>
                <c:pt idx="112">
                  <c:v>77.629682481839239</c:v>
                </c:pt>
                <c:pt idx="113">
                  <c:v>78.363223033410037</c:v>
                </c:pt>
                <c:pt idx="114">
                  <c:v>79.345624119858044</c:v>
                </c:pt>
                <c:pt idx="115">
                  <c:v>80.613831103323434</c:v>
                </c:pt>
                <c:pt idx="116">
                  <c:v>82.195736975015038</c:v>
                </c:pt>
                <c:pt idx="117">
                  <c:v>84.104071621869821</c:v>
                </c:pt>
                <c:pt idx="118">
                  <c:v>86.329900516896743</c:v>
                </c:pt>
                <c:pt idx="119">
                  <c:v>88.835588130987645</c:v>
                </c:pt>
                <c:pt idx="120">
                  <c:v>91.545153710242161</c:v>
                </c:pt>
                <c:pt idx="121">
                  <c:v>94.326597753908089</c:v>
                </c:pt>
                <c:pt idx="122">
                  <c:v>96.95997962038345</c:v>
                </c:pt>
                <c:pt idx="123">
                  <c:v>99.097468870281759</c:v>
                </c:pt>
                <c:pt idx="124">
                  <c:v>100.25503903012947</c:v>
                </c:pt>
                <c:pt idx="125">
                  <c:v>99.90660487134484</c:v>
                </c:pt>
                <c:pt idx="126">
                  <c:v>97.716382336483818</c:v>
                </c:pt>
                <c:pt idx="127">
                  <c:v>93.812308940250986</c:v>
                </c:pt>
                <c:pt idx="128">
                  <c:v>88.879386166390177</c:v>
                </c:pt>
                <c:pt idx="129">
                  <c:v>83.9225018249887</c:v>
                </c:pt>
                <c:pt idx="130">
                  <c:v>79.818339579978769</c:v>
                </c:pt>
                <c:pt idx="131">
                  <c:v>76.973863656092504</c:v>
                </c:pt>
                <c:pt idx="132">
                  <c:v>75.303936702850308</c:v>
                </c:pt>
                <c:pt idx="133">
                  <c:v>74.457760544498058</c:v>
                </c:pt>
                <c:pt idx="134">
                  <c:v>74.070334031155326</c:v>
                </c:pt>
                <c:pt idx="135">
                  <c:v>73.890811426731133</c:v>
                </c:pt>
                <c:pt idx="136">
                  <c:v>73.789167378381251</c:v>
                </c:pt>
                <c:pt idx="137">
                  <c:v>73.712177337287912</c:v>
                </c:pt>
                <c:pt idx="138">
                  <c:v>73.642430622507064</c:v>
                </c:pt>
                <c:pt idx="139">
                  <c:v>73.57581329378074</c:v>
                </c:pt>
                <c:pt idx="140">
                  <c:v>73.51287883774954</c:v>
                </c:pt>
                <c:pt idx="141">
                  <c:v>73.457048613031333</c:v>
                </c:pt>
                <c:pt idx="142">
                  <c:v>73.415821656973918</c:v>
                </c:pt>
                <c:pt idx="143">
                  <c:v>73.403778564668912</c:v>
                </c:pt>
                <c:pt idx="144">
                  <c:v>73.447097099236288</c:v>
                </c:pt>
                <c:pt idx="145">
                  <c:v>73.589032473281037</c:v>
                </c:pt>
                <c:pt idx="146">
                  <c:v>73.89470661795697</c:v>
                </c:pt>
                <c:pt idx="147">
                  <c:v>74.451820112548162</c:v>
                </c:pt>
                <c:pt idx="148">
                  <c:v>75.362024571873761</c:v>
                </c:pt>
                <c:pt idx="149">
                  <c:v>76.716812119563684</c:v>
                </c:pt>
                <c:pt idx="150">
                  <c:v>78.55409014501781</c:v>
                </c:pt>
                <c:pt idx="151">
                  <c:v>80.800163001172052</c:v>
                </c:pt>
                <c:pt idx="152">
                  <c:v>83.21799327342103</c:v>
                </c:pt>
                <c:pt idx="153">
                  <c:v>85.400138345169722</c:v>
                </c:pt>
                <c:pt idx="154">
                  <c:v>86.845726111516683</c:v>
                </c:pt>
                <c:pt idx="155">
                  <c:v>87.125491024617588</c:v>
                </c:pt>
                <c:pt idx="156">
                  <c:v>86.072796047704713</c:v>
                </c:pt>
                <c:pt idx="157">
                  <c:v>83.889873401775077</c:v>
                </c:pt>
                <c:pt idx="158">
                  <c:v>81.086018491684598</c:v>
                </c:pt>
                <c:pt idx="159">
                  <c:v>78.268978294754305</c:v>
                </c:pt>
                <c:pt idx="160">
                  <c:v>75.91163292318339</c:v>
                </c:pt>
                <c:pt idx="161">
                  <c:v>74.223966349042442</c:v>
                </c:pt>
                <c:pt idx="162">
                  <c:v>73.17269327558229</c:v>
                </c:pt>
                <c:pt idx="163">
                  <c:v>72.592145364623917</c:v>
                </c:pt>
                <c:pt idx="164">
                  <c:v>72.297903320727926</c:v>
                </c:pt>
                <c:pt idx="165">
                  <c:v>72.150384744195506</c:v>
                </c:pt>
                <c:pt idx="166">
                  <c:v>72.067042457868396</c:v>
                </c:pt>
                <c:pt idx="167">
                  <c:v>72.007828061184682</c:v>
                </c:pt>
                <c:pt idx="168">
                  <c:v>71.956416608482996</c:v>
                </c:pt>
                <c:pt idx="169">
                  <c:v>71.907128409857833</c:v>
                </c:pt>
                <c:pt idx="170">
                  <c:v>71.858246194549281</c:v>
                </c:pt>
                <c:pt idx="171">
                  <c:v>71.809298922810626</c:v>
                </c:pt>
                <c:pt idx="172">
                  <c:v>71.76015259682795</c:v>
                </c:pt>
                <c:pt idx="173">
                  <c:v>71.710754855023666</c:v>
                </c:pt>
                <c:pt idx="174">
                  <c:v>71.6610739661444</c:v>
                </c:pt>
                <c:pt idx="175">
                  <c:v>71.611086189034552</c:v>
                </c:pt>
                <c:pt idx="176">
                  <c:v>71.560773285684462</c:v>
                </c:pt>
                <c:pt idx="177">
                  <c:v>71.510121821200727</c:v>
                </c:pt>
                <c:pt idx="178">
                  <c:v>71.459122710733823</c:v>
                </c:pt>
                <c:pt idx="179">
                  <c:v>71.407770782672799</c:v>
                </c:pt>
                <c:pt idx="180">
                  <c:v>71.356064338706716</c:v>
                </c:pt>
                <c:pt idx="181">
                  <c:v>71.30400471867091</c:v>
                </c:pt>
                <c:pt idx="182">
                  <c:v>71.251595879278128</c:v>
                </c:pt>
                <c:pt idx="183">
                  <c:v>71.198843993960125</c:v>
                </c:pt>
                <c:pt idx="184">
                  <c:v>71.145757079042525</c:v>
                </c:pt>
                <c:pt idx="185">
                  <c:v>71.092344649690475</c:v>
                </c:pt>
                <c:pt idx="186">
                  <c:v>71.03861740754553</c:v>
                </c:pt>
                <c:pt idx="187">
                  <c:v>70.984586960726006</c:v>
                </c:pt>
                <c:pt idx="188">
                  <c:v>70.930265575873761</c:v>
                </c:pt>
                <c:pt idx="189">
                  <c:v>70.87566596117243</c:v>
                </c:pt>
                <c:pt idx="190">
                  <c:v>70.820801078714467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78.503768904720616</c:v>
                </c:pt>
                <c:pt idx="1">
                  <c:v>78.777408103808952</c:v>
                </c:pt>
                <c:pt idx="2">
                  <c:v>79.050882003465134</c:v>
                </c:pt>
                <c:pt idx="3">
                  <c:v>79.32415212370465</c:v>
                </c:pt>
                <c:pt idx="4">
                  <c:v>79.597174228586894</c:v>
                </c:pt>
                <c:pt idx="5">
                  <c:v>79.869897607336512</c:v>
                </c:pt>
                <c:pt idx="6">
                  <c:v>80.14226427841534</c:v>
                </c:pt>
                <c:pt idx="7">
                  <c:v>80.414208110205095</c:v>
                </c:pt>
                <c:pt idx="8">
                  <c:v>80.685653851847135</c:v>
                </c:pt>
                <c:pt idx="9">
                  <c:v>80.956516067783227</c:v>
                </c:pt>
                <c:pt idx="10">
                  <c:v>81.226697969689241</c:v>
                </c:pt>
                <c:pt idx="11">
                  <c:v>81.496090139833072</c:v>
                </c:pt>
                <c:pt idx="12">
                  <c:v>81.764569140469263</c:v>
                </c:pt>
                <c:pt idx="13">
                  <c:v>82.031996004767905</c:v>
                </c:pt>
                <c:pt idx="14">
                  <c:v>82.298214606031735</c:v>
                </c:pt>
                <c:pt idx="15">
                  <c:v>82.563049903665018</c:v>
                </c:pt>
                <c:pt idx="16">
                  <c:v>82.826306066609291</c:v>
                </c:pt>
                <c:pt idx="17">
                  <c:v>83.087764477856467</c:v>
                </c:pt>
                <c:pt idx="18">
                  <c:v>83.34718162729888</c:v>
                </c:pt>
                <c:pt idx="19">
                  <c:v>83.604286904692501</c:v>
                </c:pt>
                <c:pt idx="20">
                  <c:v>83.858780310015774</c:v>
                </c:pt>
                <c:pt idx="21">
                  <c:v>84.110330105117228</c:v>
                </c:pt>
                <c:pt idx="22">
                  <c:v>84.358570438364424</c:v>
                </c:pt>
                <c:pt idx="23">
                  <c:v>84.603098983122706</c:v>
                </c:pt>
                <c:pt idx="24">
                  <c:v>84.843474641347413</c:v>
                </c:pt>
                <c:pt idx="25">
                  <c:v>85.079215375365294</c:v>
                </c:pt>
                <c:pt idx="26">
                  <c:v>85.309796243964811</c:v>
                </c:pt>
                <c:pt idx="27">
                  <c:v>85.534647733026134</c:v>
                </c:pt>
                <c:pt idx="28">
                  <c:v>85.753154485778282</c:v>
                </c:pt>
                <c:pt idx="29">
                  <c:v>85.964654552894658</c:v>
                </c:pt>
                <c:pt idx="30">
                  <c:v>86.16843929734172</c:v>
                </c:pt>
                <c:pt idx="31">
                  <c:v>86.363754102273631</c:v>
                </c:pt>
                <c:pt idx="32">
                  <c:v>86.549800041162484</c:v>
                </c:pt>
                <c:pt idx="33">
                  <c:v>86.72573667635325</c:v>
                </c:pt>
                <c:pt idx="34">
                  <c:v>86.890686153684783</c:v>
                </c:pt>
                <c:pt idx="35">
                  <c:v>87.043738754871484</c:v>
                </c:pt>
                <c:pt idx="36">
                  <c:v>87.183960054034841</c:v>
                </c:pt>
                <c:pt idx="37">
                  <c:v>87.310399798170138</c:v>
                </c:pt>
                <c:pt idx="38">
                  <c:v>87.422102591703194</c:v>
                </c:pt>
                <c:pt idx="39">
                  <c:v>87.518120411347965</c:v>
                </c:pt>
                <c:pt idx="40">
                  <c:v>87.597526908666794</c:v>
                </c:pt>
                <c:pt idx="41">
                  <c:v>87.659433374549366</c:v>
                </c:pt>
                <c:pt idx="42">
                  <c:v>87.703006144088505</c:v>
                </c:pt>
                <c:pt idx="43">
                  <c:v>87.727485115468866</c:v>
                </c:pt>
                <c:pt idx="44">
                  <c:v>87.732202947656702</c:v>
                </c:pt>
                <c:pt idx="45">
                  <c:v>87.716604395759887</c:v>
                </c:pt>
                <c:pt idx="46">
                  <c:v>87.680265148263032</c:v>
                </c:pt>
                <c:pt idx="47">
                  <c:v>87.622909456230275</c:v>
                </c:pt>
                <c:pt idx="48">
                  <c:v>87.544425800492476</c:v>
                </c:pt>
                <c:pt idx="49">
                  <c:v>87.444879837459098</c:v>
                </c:pt>
                <c:pt idx="50">
                  <c:v>87.32452390420508</c:v>
                </c:pt>
                <c:pt idx="51">
                  <c:v>87.183802452482468</c:v>
                </c:pt>
                <c:pt idx="52">
                  <c:v>87.02335291882487</c:v>
                </c:pt>
                <c:pt idx="53">
                  <c:v>86.844001718853832</c:v>
                </c:pt>
                <c:pt idx="54">
                  <c:v>86.646755268460709</c:v>
                </c:pt>
                <c:pt idx="55">
                  <c:v>86.432786168805805</c:v>
                </c:pt>
                <c:pt idx="56">
                  <c:v>86.203414929179004</c:v>
                </c:pt>
                <c:pt idx="57">
                  <c:v>85.960087823582853</c:v>
                </c:pt>
                <c:pt idx="58">
                  <c:v>85.704351666014176</c:v>
                </c:pt>
                <c:pt idx="59">
                  <c:v>85.437826431103304</c:v>
                </c:pt>
                <c:pt idx="60">
                  <c:v>85.162176730626612</c:v>
                </c:pt>
                <c:pt idx="61">
                  <c:v>84.879083177497336</c:v>
                </c:pt>
                <c:pt idx="62">
                  <c:v>84.590214628056927</c:v>
                </c:pt>
                <c:pt idx="63">
                  <c:v>84.297202197197976</c:v>
                </c:pt>
                <c:pt idx="64">
                  <c:v>84.001615799862122</c:v>
                </c:pt>
                <c:pt idx="65">
                  <c:v>83.704943800537535</c:v>
                </c:pt>
                <c:pt idx="66">
                  <c:v>83.408576164550055</c:v>
                </c:pt>
                <c:pt idx="67">
                  <c:v>83.113791315822255</c:v>
                </c:pt>
                <c:pt idx="68">
                  <c:v>82.821746728209192</c:v>
                </c:pt>
                <c:pt idx="69">
                  <c:v>82.533473121584905</c:v>
                </c:pt>
                <c:pt idx="70">
                  <c:v>82.249872006374019</c:v>
                </c:pt>
                <c:pt idx="71">
                  <c:v>81.971716224682922</c:v>
                </c:pt>
                <c:pt idx="72">
                  <c:v>81.699653073061612</c:v>
                </c:pt>
                <c:pt idx="73">
                  <c:v>81.434209559222651</c:v>
                </c:pt>
                <c:pt idx="74">
                  <c:v>81.175799338990075</c:v>
                </c:pt>
                <c:pt idx="75">
                  <c:v>80.924730895496765</c:v>
                </c:pt>
                <c:pt idx="76">
                  <c:v>80.681216554916347</c:v>
                </c:pt>
                <c:pt idx="77">
                  <c:v>80.445381976606527</c:v>
                </c:pt>
                <c:pt idx="78">
                  <c:v>80.217275805726445</c:v>
                </c:pt>
                <c:pt idx="79">
                  <c:v>79.996879229147979</c:v>
                </c:pt>
                <c:pt idx="80">
                  <c:v>79.784115227600907</c:v>
                </c:pt>
                <c:pt idx="81">
                  <c:v>79.578857366099427</c:v>
                </c:pt>
                <c:pt idx="82">
                  <c:v>79.380938009184234</c:v>
                </c:pt>
                <c:pt idx="83">
                  <c:v>79.190155886445766</c:v>
                </c:pt>
                <c:pt idx="84">
                  <c:v>79.006282966775203</c:v>
                </c:pt>
                <c:pt idx="85">
                  <c:v>78.829070626846871</c:v>
                </c:pt>
                <c:pt idx="86">
                  <c:v>78.658255120787715</c:v>
                </c:pt>
                <c:pt idx="87">
                  <c:v>78.493562374352052</c:v>
                </c:pt>
                <c:pt idx="88">
                  <c:v>78.334712138814041</c:v>
                </c:pt>
                <c:pt idx="89">
                  <c:v>78.181421547878585</c:v>
                </c:pt>
                <c:pt idx="90">
                  <c:v>78.033408125850443</c:v>
                </c:pt>
                <c:pt idx="91">
                  <c:v>77.890392297705603</c:v>
                </c:pt>
                <c:pt idx="92">
                  <c:v>77.752099452136648</c:v>
                </c:pt>
                <c:pt idx="93">
                  <c:v>77.618261607580237</c:v>
                </c:pt>
                <c:pt idx="94">
                  <c:v>77.488618729091584</c:v>
                </c:pt>
                <c:pt idx="95">
                  <c:v>77.362919741054242</c:v>
                </c:pt>
                <c:pt idx="96">
                  <c:v>77.240923277375032</c:v>
                </c:pt>
                <c:pt idx="97">
                  <c:v>77.122398207235562</c:v>
                </c:pt>
                <c:pt idx="98">
                  <c:v>77.007123970818441</c:v>
                </c:pt>
                <c:pt idx="99">
                  <c:v>76.894890755822075</c:v>
                </c:pt>
                <c:pt idx="100">
                  <c:v>76.785499542112333</c:v>
                </c:pt>
                <c:pt idx="101">
                  <c:v>76.678762038591969</c:v>
                </c:pt>
                <c:pt idx="102">
                  <c:v>76.574500533336206</c:v>
                </c:pt>
                <c:pt idx="103">
                  <c:v>76.472547675266583</c:v>
                </c:pt>
                <c:pt idx="104">
                  <c:v>76.372746203120172</c:v>
                </c:pt>
                <c:pt idx="105">
                  <c:v>76.274948635215821</c:v>
                </c:pt>
                <c:pt idx="106">
                  <c:v>76.179016931512535</c:v>
                </c:pt>
                <c:pt idx="107">
                  <c:v>76.084822137683346</c:v>
                </c:pt>
                <c:pt idx="108">
                  <c:v>75.99224401937299</c:v>
                </c:pt>
                <c:pt idx="109">
                  <c:v>75.901170693452016</c:v>
                </c:pt>
                <c:pt idx="110">
                  <c:v>75.811498261901178</c:v>
                </c:pt>
                <c:pt idx="111">
                  <c:v>75.723130452940936</c:v>
                </c:pt>
                <c:pt idx="112">
                  <c:v>75.63597827314166</c:v>
                </c:pt>
                <c:pt idx="113">
                  <c:v>75.54995967348971</c:v>
                </c:pt>
                <c:pt idx="114">
                  <c:v>75.464999231730687</c:v>
                </c:pt>
                <c:pt idx="115">
                  <c:v>75.381027852740132</c:v>
                </c:pt>
                <c:pt idx="116">
                  <c:v>75.297982488174625</c:v>
                </c:pt>
                <c:pt idx="117">
                  <c:v>75.215805876212571</c:v>
                </c:pt>
                <c:pt idx="118">
                  <c:v>75.134446301793275</c:v>
                </c:pt>
                <c:pt idx="119">
                  <c:v>75.053857377389704</c:v>
                </c:pt>
                <c:pt idx="120">
                  <c:v>74.973997843994027</c:v>
                </c:pt>
                <c:pt idx="121">
                  <c:v>74.894831391640977</c:v>
                </c:pt>
                <c:pt idx="122">
                  <c:v>74.816326498434989</c:v>
                </c:pt>
                <c:pt idx="123">
                  <c:v>74.738456286668651</c:v>
                </c:pt>
                <c:pt idx="124">
                  <c:v>74.66119839421701</c:v>
                </c:pt>
                <c:pt idx="125">
                  <c:v>74.584534858953901</c:v>
                </c:pt>
                <c:pt idx="126">
                  <c:v>74.508452013460243</c:v>
                </c:pt>
                <c:pt idx="127">
                  <c:v>74.432940386775215</c:v>
                </c:pt>
                <c:pt idx="128">
                  <c:v>74.357994609380668</c:v>
                </c:pt>
                <c:pt idx="129">
                  <c:v>74.28361331701376</c:v>
                </c:pt>
                <c:pt idx="130">
                  <c:v>74.209799048280857</c:v>
                </c:pt>
                <c:pt idx="131">
                  <c:v>74.136558130419957</c:v>
                </c:pt>
                <c:pt idx="132">
                  <c:v>74.06390054694927</c:v>
                </c:pt>
                <c:pt idx="133">
                  <c:v>73.991839780389853</c:v>
                </c:pt>
                <c:pt idx="134">
                  <c:v>73.920392622801032</c:v>
                </c:pt>
                <c:pt idx="135">
                  <c:v>73.8495789465792</c:v>
                </c:pt>
                <c:pt idx="136">
                  <c:v>73.779421427912197</c:v>
                </c:pt>
                <c:pt idx="137">
                  <c:v>73.709945215527057</c:v>
                </c:pt>
                <c:pt idx="138">
                  <c:v>73.641177538003618</c:v>
                </c:pt>
                <c:pt idx="139">
                  <c:v>73.573147244032384</c:v>
                </c:pt>
                <c:pt idx="140">
                  <c:v>73.505884271643936</c:v>
                </c:pt>
                <c:pt idx="141">
                  <c:v>73.439419044693338</c:v>
                </c:pt>
                <c:pt idx="142">
                  <c:v>73.373781797768672</c:v>
                </c:pt>
                <c:pt idx="143">
                  <c:v>73.309001834200586</c:v>
                </c:pt>
                <c:pt idx="144">
                  <c:v>73.24510672590749</c:v>
                </c:pt>
                <c:pt idx="145">
                  <c:v>73.182121468287491</c:v>
                </c:pt>
                <c:pt idx="146">
                  <c:v>73.120067608051784</c:v>
                </c:pt>
                <c:pt idx="147">
                  <c:v>73.058962366505313</c:v>
                </c:pt>
                <c:pt idx="148">
                  <c:v>72.998817784968026</c:v>
                </c:pt>
                <c:pt idx="149">
                  <c:v>72.939639922400133</c:v>
                </c:pt>
                <c:pt idx="150">
                  <c:v>72.881428137436927</c:v>
                </c:pt>
                <c:pt idx="151">
                  <c:v>72.82417448756722</c:v>
                </c:pt>
                <c:pt idx="152">
                  <c:v>72.767863276797272</c:v>
                </c:pt>
                <c:pt idx="153">
                  <c:v>72.712470779640185</c:v>
                </c:pt>
                <c:pt idx="154">
                  <c:v>72.657965163645429</c:v>
                </c:pt>
                <c:pt idx="155">
                  <c:v>72.604306625113693</c:v>
                </c:pt>
                <c:pt idx="156">
                  <c:v>72.551447743513592</c:v>
                </c:pt>
                <c:pt idx="157">
                  <c:v>72.499334050005018</c:v>
                </c:pt>
                <c:pt idx="158">
                  <c:v>72.447904795092711</c:v>
                </c:pt>
                <c:pt idx="159">
                  <c:v>72.397093890569451</c:v>
                </c:pt>
                <c:pt idx="160">
                  <c:v>72.346830992338198</c:v>
                </c:pt>
                <c:pt idx="161">
                  <c:v>72.297042684101555</c:v>
                </c:pt>
                <c:pt idx="162">
                  <c:v>72.247653717773431</c:v>
                </c:pt>
                <c:pt idx="163">
                  <c:v>72.198588265074036</c:v>
                </c:pt>
                <c:pt idx="164">
                  <c:v>72.149771136123363</c:v>
                </c:pt>
                <c:pt idx="165">
                  <c:v>72.101128924720058</c:v>
                </c:pt>
                <c:pt idx="166">
                  <c:v>72.052591045937504</c:v>
                </c:pt>
                <c:pt idx="167">
                  <c:v>72.004090639100298</c:v>
                </c:pt>
                <c:pt idx="168">
                  <c:v>71.95556531746206</c:v>
                </c:pt>
                <c:pt idx="169">
                  <c:v>71.906957754334357</c:v>
                </c:pt>
                <c:pt idx="170">
                  <c:v>71.85821610342424</c:v>
                </c:pt>
                <c:pt idx="171">
                  <c:v>71.809294258254496</c:v>
                </c:pt>
                <c:pt idx="172">
                  <c:v>71.760151961429727</c:v>
                </c:pt>
                <c:pt idx="173">
                  <c:v>71.710754778994215</c:v>
                </c:pt>
                <c:pt idx="174">
                  <c:v>71.661073958155697</c:v>
                </c:pt>
                <c:pt idx="175">
                  <c:v>71.611086188297662</c:v>
                </c:pt>
                <c:pt idx="176">
                  <c:v>71.560773285624805</c:v>
                </c:pt>
                <c:pt idx="177">
                  <c:v>71.510121821196492</c:v>
                </c:pt>
                <c:pt idx="178">
                  <c:v>71.459122710733553</c:v>
                </c:pt>
                <c:pt idx="179">
                  <c:v>71.407770782672785</c:v>
                </c:pt>
                <c:pt idx="180">
                  <c:v>71.356064338706716</c:v>
                </c:pt>
                <c:pt idx="181">
                  <c:v>71.30400471867091</c:v>
                </c:pt>
                <c:pt idx="182">
                  <c:v>71.251595879278128</c:v>
                </c:pt>
                <c:pt idx="183">
                  <c:v>71.198843993960125</c:v>
                </c:pt>
                <c:pt idx="184">
                  <c:v>71.145757079042525</c:v>
                </c:pt>
                <c:pt idx="185">
                  <c:v>71.092344649690475</c:v>
                </c:pt>
                <c:pt idx="186">
                  <c:v>71.03861740754553</c:v>
                </c:pt>
                <c:pt idx="187">
                  <c:v>70.984586960726006</c:v>
                </c:pt>
                <c:pt idx="188">
                  <c:v>70.930265575873761</c:v>
                </c:pt>
                <c:pt idx="189">
                  <c:v>70.87566596117243</c:v>
                </c:pt>
                <c:pt idx="190">
                  <c:v>70.820801078714467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84.212999999999994</c:v>
                </c:pt>
                <c:pt idx="1">
                  <c:v>83.510999999999996</c:v>
                </c:pt>
                <c:pt idx="2">
                  <c:v>82.105999999999995</c:v>
                </c:pt>
                <c:pt idx="3">
                  <c:v>82.382999999999996</c:v>
                </c:pt>
                <c:pt idx="4">
                  <c:v>82.212999999999994</c:v>
                </c:pt>
                <c:pt idx="5">
                  <c:v>81.722999999999999</c:v>
                </c:pt>
                <c:pt idx="6">
                  <c:v>82.084999999999994</c:v>
                </c:pt>
                <c:pt idx="7">
                  <c:v>83.17</c:v>
                </c:pt>
                <c:pt idx="8">
                  <c:v>83.426000000000002</c:v>
                </c:pt>
                <c:pt idx="9">
                  <c:v>83.34</c:v>
                </c:pt>
                <c:pt idx="10">
                  <c:v>83.34</c:v>
                </c:pt>
                <c:pt idx="11">
                  <c:v>81.956999999999994</c:v>
                </c:pt>
                <c:pt idx="12">
                  <c:v>82.872</c:v>
                </c:pt>
                <c:pt idx="13">
                  <c:v>83.382999999999996</c:v>
                </c:pt>
                <c:pt idx="14">
                  <c:v>83.915000000000006</c:v>
                </c:pt>
                <c:pt idx="15">
                  <c:v>84.468000000000004</c:v>
                </c:pt>
                <c:pt idx="16">
                  <c:v>83.084999999999994</c:v>
                </c:pt>
                <c:pt idx="17">
                  <c:v>83.212999999999994</c:v>
                </c:pt>
                <c:pt idx="18">
                  <c:v>83.531999999999996</c:v>
                </c:pt>
                <c:pt idx="19">
                  <c:v>83.573999999999998</c:v>
                </c:pt>
                <c:pt idx="20">
                  <c:v>83.808999999999997</c:v>
                </c:pt>
                <c:pt idx="21">
                  <c:v>82.850999999999999</c:v>
                </c:pt>
                <c:pt idx="22">
                  <c:v>84.105999999999995</c:v>
                </c:pt>
                <c:pt idx="23">
                  <c:v>84.105999999999995</c:v>
                </c:pt>
                <c:pt idx="24">
                  <c:v>85.596000000000004</c:v>
                </c:pt>
                <c:pt idx="25">
                  <c:v>85.084999999999994</c:v>
                </c:pt>
                <c:pt idx="26">
                  <c:v>85.745000000000005</c:v>
                </c:pt>
                <c:pt idx="27">
                  <c:v>85.787000000000006</c:v>
                </c:pt>
                <c:pt idx="28">
                  <c:v>85.850999999999999</c:v>
                </c:pt>
                <c:pt idx="29">
                  <c:v>86.66</c:v>
                </c:pt>
                <c:pt idx="30">
                  <c:v>86.105999999999995</c:v>
                </c:pt>
                <c:pt idx="31">
                  <c:v>86.956999999999994</c:v>
                </c:pt>
                <c:pt idx="32">
                  <c:v>88.872</c:v>
                </c:pt>
                <c:pt idx="33">
                  <c:v>87.149000000000001</c:v>
                </c:pt>
                <c:pt idx="34">
                  <c:v>88.128</c:v>
                </c:pt>
                <c:pt idx="35">
                  <c:v>90.447000000000003</c:v>
                </c:pt>
                <c:pt idx="36">
                  <c:v>90.403999999999996</c:v>
                </c:pt>
                <c:pt idx="37">
                  <c:v>89.872</c:v>
                </c:pt>
                <c:pt idx="38">
                  <c:v>91.596000000000004</c:v>
                </c:pt>
                <c:pt idx="39">
                  <c:v>90.403999999999996</c:v>
                </c:pt>
                <c:pt idx="40">
                  <c:v>91.043000000000006</c:v>
                </c:pt>
                <c:pt idx="41">
                  <c:v>91.956999999999994</c:v>
                </c:pt>
                <c:pt idx="42">
                  <c:v>92.915000000000006</c:v>
                </c:pt>
                <c:pt idx="43">
                  <c:v>93</c:v>
                </c:pt>
                <c:pt idx="44">
                  <c:v>95.66</c:v>
                </c:pt>
                <c:pt idx="45">
                  <c:v>97.552999999999997</c:v>
                </c:pt>
                <c:pt idx="46">
                  <c:v>97.850999999999999</c:v>
                </c:pt>
                <c:pt idx="47">
                  <c:v>100.511</c:v>
                </c:pt>
                <c:pt idx="48">
                  <c:v>106.76600000000001</c:v>
                </c:pt>
                <c:pt idx="49">
                  <c:v>111.149</c:v>
                </c:pt>
                <c:pt idx="50">
                  <c:v>122.93600000000001</c:v>
                </c:pt>
                <c:pt idx="51">
                  <c:v>134</c:v>
                </c:pt>
                <c:pt idx="52">
                  <c:v>147.97900000000001</c:v>
                </c:pt>
                <c:pt idx="53">
                  <c:v>163.93600000000001</c:v>
                </c:pt>
                <c:pt idx="54">
                  <c:v>181.17</c:v>
                </c:pt>
                <c:pt idx="55">
                  <c:v>196.31899999999999</c:v>
                </c:pt>
                <c:pt idx="56">
                  <c:v>209.78700000000001</c:v>
                </c:pt>
                <c:pt idx="57">
                  <c:v>220.404</c:v>
                </c:pt>
                <c:pt idx="58">
                  <c:v>228.34</c:v>
                </c:pt>
                <c:pt idx="59">
                  <c:v>234.97900000000001</c:v>
                </c:pt>
                <c:pt idx="60">
                  <c:v>239.04300000000001</c:v>
                </c:pt>
                <c:pt idx="61">
                  <c:v>241.31899999999999</c:v>
                </c:pt>
                <c:pt idx="62">
                  <c:v>239.95699999999999</c:v>
                </c:pt>
                <c:pt idx="63">
                  <c:v>229.851</c:v>
                </c:pt>
                <c:pt idx="64">
                  <c:v>201.63800000000001</c:v>
                </c:pt>
                <c:pt idx="65">
                  <c:v>153.191</c:v>
                </c:pt>
                <c:pt idx="66">
                  <c:v>106.383</c:v>
                </c:pt>
                <c:pt idx="67">
                  <c:v>87</c:v>
                </c:pt>
                <c:pt idx="68">
                  <c:v>82.978999999999999</c:v>
                </c:pt>
                <c:pt idx="69">
                  <c:v>84.617000000000004</c:v>
                </c:pt>
                <c:pt idx="70">
                  <c:v>85.596000000000004</c:v>
                </c:pt>
                <c:pt idx="71">
                  <c:v>86</c:v>
                </c:pt>
                <c:pt idx="72">
                  <c:v>87.936000000000007</c:v>
                </c:pt>
                <c:pt idx="73">
                  <c:v>91.617000000000004</c:v>
                </c:pt>
                <c:pt idx="74">
                  <c:v>95.17</c:v>
                </c:pt>
                <c:pt idx="75">
                  <c:v>102.745</c:v>
                </c:pt>
                <c:pt idx="76">
                  <c:v>113.596</c:v>
                </c:pt>
                <c:pt idx="77">
                  <c:v>125.298</c:v>
                </c:pt>
                <c:pt idx="78">
                  <c:v>139.61699999999999</c:v>
                </c:pt>
                <c:pt idx="79">
                  <c:v>153.16999999999999</c:v>
                </c:pt>
                <c:pt idx="80">
                  <c:v>165.447</c:v>
                </c:pt>
                <c:pt idx="81">
                  <c:v>178.08500000000001</c:v>
                </c:pt>
                <c:pt idx="82">
                  <c:v>187.42599999999999</c:v>
                </c:pt>
                <c:pt idx="83">
                  <c:v>193.97900000000001</c:v>
                </c:pt>
                <c:pt idx="84">
                  <c:v>200.53200000000001</c:v>
                </c:pt>
                <c:pt idx="85">
                  <c:v>199.04300000000001</c:v>
                </c:pt>
                <c:pt idx="86">
                  <c:v>188.91499999999999</c:v>
                </c:pt>
                <c:pt idx="87">
                  <c:v>160.447</c:v>
                </c:pt>
                <c:pt idx="88">
                  <c:v>115.319</c:v>
                </c:pt>
                <c:pt idx="89">
                  <c:v>83.701999999999998</c:v>
                </c:pt>
                <c:pt idx="90">
                  <c:v>76.021000000000001</c:v>
                </c:pt>
                <c:pt idx="91">
                  <c:v>74.319000000000003</c:v>
                </c:pt>
                <c:pt idx="92">
                  <c:v>76.084999999999994</c:v>
                </c:pt>
                <c:pt idx="93">
                  <c:v>74.531999999999996</c:v>
                </c:pt>
                <c:pt idx="94">
                  <c:v>75.084999999999994</c:v>
                </c:pt>
                <c:pt idx="95">
                  <c:v>75.17</c:v>
                </c:pt>
                <c:pt idx="96">
                  <c:v>75.787000000000006</c:v>
                </c:pt>
                <c:pt idx="97">
                  <c:v>76.850999999999999</c:v>
                </c:pt>
                <c:pt idx="98">
                  <c:v>75.83</c:v>
                </c:pt>
                <c:pt idx="99">
                  <c:v>75.66</c:v>
                </c:pt>
                <c:pt idx="100">
                  <c:v>75.680999999999997</c:v>
                </c:pt>
                <c:pt idx="101">
                  <c:v>76.489000000000004</c:v>
                </c:pt>
                <c:pt idx="102">
                  <c:v>76.447000000000003</c:v>
                </c:pt>
                <c:pt idx="103">
                  <c:v>75.063999999999993</c:v>
                </c:pt>
                <c:pt idx="104">
                  <c:v>75.319000000000003</c:v>
                </c:pt>
                <c:pt idx="105">
                  <c:v>76.447000000000003</c:v>
                </c:pt>
                <c:pt idx="106">
                  <c:v>76.043000000000006</c:v>
                </c:pt>
                <c:pt idx="107">
                  <c:v>77.084999999999994</c:v>
                </c:pt>
                <c:pt idx="108">
                  <c:v>76.872</c:v>
                </c:pt>
                <c:pt idx="109">
                  <c:v>75.510999999999996</c:v>
                </c:pt>
                <c:pt idx="110">
                  <c:v>77.128</c:v>
                </c:pt>
                <c:pt idx="111">
                  <c:v>76.447000000000003</c:v>
                </c:pt>
                <c:pt idx="112">
                  <c:v>75.808999999999997</c:v>
                </c:pt>
                <c:pt idx="113">
                  <c:v>77.084999999999994</c:v>
                </c:pt>
                <c:pt idx="114">
                  <c:v>77.956999999999994</c:v>
                </c:pt>
                <c:pt idx="115">
                  <c:v>78.808999999999997</c:v>
                </c:pt>
                <c:pt idx="116">
                  <c:v>79.149000000000001</c:v>
                </c:pt>
                <c:pt idx="117">
                  <c:v>82.084999999999994</c:v>
                </c:pt>
                <c:pt idx="118">
                  <c:v>86.149000000000001</c:v>
                </c:pt>
                <c:pt idx="119">
                  <c:v>88.894000000000005</c:v>
                </c:pt>
                <c:pt idx="120">
                  <c:v>92.447000000000003</c:v>
                </c:pt>
                <c:pt idx="121">
                  <c:v>95.850999999999999</c:v>
                </c:pt>
                <c:pt idx="122">
                  <c:v>99.233999999999995</c:v>
                </c:pt>
                <c:pt idx="123">
                  <c:v>100.298</c:v>
                </c:pt>
                <c:pt idx="124">
                  <c:v>101.149</c:v>
                </c:pt>
                <c:pt idx="125">
                  <c:v>100.532</c:v>
                </c:pt>
                <c:pt idx="126">
                  <c:v>98.573999999999998</c:v>
                </c:pt>
                <c:pt idx="127">
                  <c:v>95.617000000000004</c:v>
                </c:pt>
                <c:pt idx="128">
                  <c:v>90.34</c:v>
                </c:pt>
                <c:pt idx="129">
                  <c:v>86.745000000000005</c:v>
                </c:pt>
                <c:pt idx="130">
                  <c:v>82.552999999999997</c:v>
                </c:pt>
                <c:pt idx="131">
                  <c:v>78.361999999999995</c:v>
                </c:pt>
                <c:pt idx="132">
                  <c:v>74.766000000000005</c:v>
                </c:pt>
                <c:pt idx="133">
                  <c:v>72.617000000000004</c:v>
                </c:pt>
                <c:pt idx="134">
                  <c:v>73.043000000000006</c:v>
                </c:pt>
                <c:pt idx="135">
                  <c:v>72</c:v>
                </c:pt>
                <c:pt idx="136">
                  <c:v>72.447000000000003</c:v>
                </c:pt>
                <c:pt idx="137">
                  <c:v>72.298000000000002</c:v>
                </c:pt>
                <c:pt idx="138">
                  <c:v>73.191000000000003</c:v>
                </c:pt>
                <c:pt idx="139">
                  <c:v>71.191000000000003</c:v>
                </c:pt>
                <c:pt idx="140">
                  <c:v>73.617000000000004</c:v>
                </c:pt>
                <c:pt idx="141">
                  <c:v>72.489000000000004</c:v>
                </c:pt>
                <c:pt idx="142">
                  <c:v>72.34</c:v>
                </c:pt>
                <c:pt idx="143">
                  <c:v>71.894000000000005</c:v>
                </c:pt>
                <c:pt idx="144">
                  <c:v>73.701999999999998</c:v>
                </c:pt>
                <c:pt idx="145">
                  <c:v>72.66</c:v>
                </c:pt>
                <c:pt idx="146">
                  <c:v>72.552999999999997</c:v>
                </c:pt>
                <c:pt idx="147">
                  <c:v>75.403999999999996</c:v>
                </c:pt>
                <c:pt idx="148">
                  <c:v>76.233999999999995</c:v>
                </c:pt>
                <c:pt idx="149">
                  <c:v>78.531999999999996</c:v>
                </c:pt>
                <c:pt idx="150">
                  <c:v>81.915000000000006</c:v>
                </c:pt>
                <c:pt idx="151">
                  <c:v>83.552999999999997</c:v>
                </c:pt>
                <c:pt idx="152">
                  <c:v>85.426000000000002</c:v>
                </c:pt>
                <c:pt idx="153">
                  <c:v>87.489000000000004</c:v>
                </c:pt>
                <c:pt idx="154">
                  <c:v>87.915000000000006</c:v>
                </c:pt>
                <c:pt idx="155">
                  <c:v>86.043000000000006</c:v>
                </c:pt>
                <c:pt idx="156">
                  <c:v>84.233999999999995</c:v>
                </c:pt>
                <c:pt idx="157">
                  <c:v>81.680999999999997</c:v>
                </c:pt>
                <c:pt idx="158">
                  <c:v>81.403999999999996</c:v>
                </c:pt>
                <c:pt idx="159">
                  <c:v>76.34</c:v>
                </c:pt>
                <c:pt idx="160">
                  <c:v>75.254999999999995</c:v>
                </c:pt>
                <c:pt idx="161">
                  <c:v>71.894000000000005</c:v>
                </c:pt>
                <c:pt idx="162">
                  <c:v>71.382999999999996</c:v>
                </c:pt>
                <c:pt idx="163">
                  <c:v>70.638000000000005</c:v>
                </c:pt>
                <c:pt idx="164">
                  <c:v>71.894000000000005</c:v>
                </c:pt>
                <c:pt idx="165">
                  <c:v>72.722999999999999</c:v>
                </c:pt>
                <c:pt idx="166">
                  <c:v>71.745000000000005</c:v>
                </c:pt>
                <c:pt idx="167">
                  <c:v>70.83</c:v>
                </c:pt>
                <c:pt idx="168">
                  <c:v>72.105999999999995</c:v>
                </c:pt>
                <c:pt idx="169">
                  <c:v>72.149000000000001</c:v>
                </c:pt>
                <c:pt idx="170">
                  <c:v>73.894000000000005</c:v>
                </c:pt>
                <c:pt idx="171">
                  <c:v>71.361999999999995</c:v>
                </c:pt>
                <c:pt idx="172">
                  <c:v>72.489000000000004</c:v>
                </c:pt>
                <c:pt idx="173">
                  <c:v>71.105999999999995</c:v>
                </c:pt>
                <c:pt idx="174">
                  <c:v>72.403999999999996</c:v>
                </c:pt>
                <c:pt idx="175">
                  <c:v>72.043000000000006</c:v>
                </c:pt>
                <c:pt idx="176">
                  <c:v>70.617000000000004</c:v>
                </c:pt>
                <c:pt idx="177">
                  <c:v>70.638000000000005</c:v>
                </c:pt>
                <c:pt idx="178">
                  <c:v>70.233999999999995</c:v>
                </c:pt>
                <c:pt idx="179">
                  <c:v>72.808999999999997</c:v>
                </c:pt>
                <c:pt idx="180">
                  <c:v>71.403999999999996</c:v>
                </c:pt>
                <c:pt idx="181">
                  <c:v>71.722999999999999</c:v>
                </c:pt>
                <c:pt idx="182">
                  <c:v>70.915000000000006</c:v>
                </c:pt>
                <c:pt idx="183">
                  <c:v>71.149000000000001</c:v>
                </c:pt>
                <c:pt idx="184">
                  <c:v>71.766000000000005</c:v>
                </c:pt>
                <c:pt idx="185">
                  <c:v>72.084999999999994</c:v>
                </c:pt>
                <c:pt idx="186">
                  <c:v>71.382999999999996</c:v>
                </c:pt>
                <c:pt idx="187">
                  <c:v>70.872</c:v>
                </c:pt>
                <c:pt idx="188">
                  <c:v>71.319000000000003</c:v>
                </c:pt>
                <c:pt idx="189">
                  <c:v>72.277000000000001</c:v>
                </c:pt>
                <c:pt idx="190">
                  <c:v>70.063999999999993</c:v>
                </c:pt>
                <c:pt idx="191">
                  <c:v>71.063999999999993</c:v>
                </c:pt>
                <c:pt idx="192">
                  <c:v>70.403999999999996</c:v>
                </c:pt>
                <c:pt idx="193">
                  <c:v>72.021000000000001</c:v>
                </c:pt>
                <c:pt idx="194">
                  <c:v>71.063999999999993</c:v>
                </c:pt>
                <c:pt idx="195">
                  <c:v>71.277000000000001</c:v>
                </c:pt>
                <c:pt idx="196">
                  <c:v>70.319000000000003</c:v>
                </c:pt>
                <c:pt idx="197">
                  <c:v>71.34</c:v>
                </c:pt>
                <c:pt idx="198">
                  <c:v>71.043000000000006</c:v>
                </c:pt>
                <c:pt idx="199">
                  <c:v>70.915000000000006</c:v>
                </c:pt>
                <c:pt idx="200">
                  <c:v>70.489000000000004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80.649756669118744</c:v>
                </c:pt>
                <c:pt idx="1">
                  <c:v>80.884387482388178</c:v>
                </c:pt>
                <c:pt idx="2">
                  <c:v>81.118808931310085</c:v>
                </c:pt>
                <c:pt idx="3">
                  <c:v>81.352983053924433</c:v>
                </c:pt>
                <c:pt idx="4">
                  <c:v>81.586866624249481</c:v>
                </c:pt>
                <c:pt idx="5">
                  <c:v>81.820410517600564</c:v>
                </c:pt>
                <c:pt idx="6">
                  <c:v>82.053559008978667</c:v>
                </c:pt>
                <c:pt idx="7">
                  <c:v>82.286248999045043</c:v>
                </c:pt>
                <c:pt idx="8">
                  <c:v>82.518409162155962</c:v>
                </c:pt>
                <c:pt idx="9">
                  <c:v>82.749959011080563</c:v>
                </c:pt>
                <c:pt idx="10">
                  <c:v>82.980807873503522</c:v>
                </c:pt>
                <c:pt idx="11">
                  <c:v>83.210853776452595</c:v>
                </c:pt>
                <c:pt idx="12">
                  <c:v>83.439982236812355</c:v>
                </c:pt>
                <c:pt idx="13">
                  <c:v>83.668064959815595</c:v>
                </c:pt>
                <c:pt idx="14">
                  <c:v>83.894958454118154</c:v>
                </c:pt>
                <c:pt idx="15">
                  <c:v>84.120502583937764</c:v>
                </c:pt>
                <c:pt idx="16">
                  <c:v>84.344519099426861</c:v>
                </c:pt>
                <c:pt idx="17">
                  <c:v>84.566810221958875</c:v>
                </c:pt>
                <c:pt idx="18">
                  <c:v>84.787157420959375</c:v>
                </c:pt>
                <c:pt idx="19">
                  <c:v>85.005320618330018</c:v>
                </c:pt>
                <c:pt idx="20">
                  <c:v>85.221038218158924</c:v>
                </c:pt>
                <c:pt idx="21">
                  <c:v>85.434028616692231</c:v>
                </c:pt>
                <c:pt idx="22">
                  <c:v>85.643994247737581</c:v>
                </c:pt>
                <c:pt idx="23">
                  <c:v>85.850629825954456</c:v>
                </c:pt>
                <c:pt idx="24">
                  <c:v>86.053637347764848</c:v>
                </c:pt>
                <c:pt idx="25">
                  <c:v>86.252751697482424</c:v>
                </c:pt>
                <c:pt idx="26">
                  <c:v>86.447782496732486</c:v>
                </c:pt>
                <c:pt idx="27">
                  <c:v>86.638680237135205</c:v>
                </c:pt>
                <c:pt idx="28">
                  <c:v>86.82563782865553</c:v>
                </c:pt>
                <c:pt idx="29">
                  <c:v>87.009242486657897</c:v>
                </c:pt>
                <c:pt idx="30">
                  <c:v>87.190697247011741</c:v>
                </c:pt>
                <c:pt idx="31">
                  <c:v>87.372136013220583</c:v>
                </c:pt>
                <c:pt idx="32">
                  <c:v>87.557060286421617</c:v>
                </c:pt>
                <c:pt idx="33">
                  <c:v>87.750928624162384</c:v>
                </c:pt>
                <c:pt idx="34">
                  <c:v>87.961930013351804</c:v>
                </c:pt>
                <c:pt idx="35">
                  <c:v>88.201967910976606</c:v>
                </c:pt>
                <c:pt idx="36">
                  <c:v>88.487870580474763</c:v>
                </c:pt>
                <c:pt idx="37">
                  <c:v>88.842823342788435</c:v>
                </c:pt>
                <c:pt idx="38">
                  <c:v>89.29798761510925</c:v>
                </c:pt>
                <c:pt idx="39">
                  <c:v>89.894229173834717</c:v>
                </c:pt>
                <c:pt idx="40">
                  <c:v>90.683824588337586</c:v>
                </c:pt>
                <c:pt idx="41">
                  <c:v>91.731953178117593</c:v>
                </c:pt>
                <c:pt idx="42">
                  <c:v>93.117718012941666</c:v>
                </c:pt>
                <c:pt idx="43">
                  <c:v>94.934382471042639</c:v>
                </c:pt>
                <c:pt idx="44">
                  <c:v>97.288470712816121</c:v>
                </c:pt>
                <c:pt idx="45">
                  <c:v>100.29737510453445</c:v>
                </c:pt>
                <c:pt idx="46">
                  <c:v>104.08515527881157</c:v>
                </c:pt>
                <c:pt idx="47">
                  <c:v>108.7763138390617</c:v>
                </c:pt>
                <c:pt idx="48">
                  <c:v>114.48749882708063</c:v>
                </c:pt>
                <c:pt idx="49">
                  <c:v>121.31731037007629</c:v>
                </c:pt>
                <c:pt idx="50">
                  <c:v>129.33466455270252</c:v>
                </c:pt>
                <c:pt idx="51">
                  <c:v>138.56646531035955</c:v>
                </c:pt>
                <c:pt idx="52">
                  <c:v>148.98561743910003</c:v>
                </c:pt>
                <c:pt idx="53">
                  <c:v>160.50063522401584</c:v>
                </c:pt>
                <c:pt idx="54">
                  <c:v>172.94821345211497</c:v>
                </c:pt>
                <c:pt idx="55">
                  <c:v>186.09007004731754</c:v>
                </c:pt>
                <c:pt idx="56">
                  <c:v>199.61486357711127</c:v>
                </c:pt>
                <c:pt idx="57">
                  <c:v>213.14281832485858</c:v>
                </c:pt>
                <c:pt idx="58">
                  <c:v>226.21245398155031</c:v>
                </c:pt>
                <c:pt idx="59">
                  <c:v>238.15798430670404</c:v>
                </c:pt>
                <c:pt idx="60">
                  <c:v>247.65182224649129</c:v>
                </c:pt>
                <c:pt idx="61">
                  <c:v>251.79352170333962</c:v>
                </c:pt>
                <c:pt idx="62">
                  <c:v>245.67711011786682</c:v>
                </c:pt>
                <c:pt idx="63">
                  <c:v>224.70650268369798</c:v>
                </c:pt>
                <c:pt idx="64">
                  <c:v>189.8464998676869</c:v>
                </c:pt>
                <c:pt idx="65">
                  <c:v>150.17787676245686</c:v>
                </c:pt>
                <c:pt idx="66">
                  <c:v>117.450082623933</c:v>
                </c:pt>
                <c:pt idx="67">
                  <c:v>97.653883623646124</c:v>
                </c:pt>
                <c:pt idx="68">
                  <c:v>89.056551905436692</c:v>
                </c:pt>
                <c:pt idx="69">
                  <c:v>86.839449248176635</c:v>
                </c:pt>
                <c:pt idx="70">
                  <c:v>87.420224667825821</c:v>
                </c:pt>
                <c:pt idx="71">
                  <c:v>89.298396553519837</c:v>
                </c:pt>
                <c:pt idx="72">
                  <c:v>92.159721435139573</c:v>
                </c:pt>
                <c:pt idx="73">
                  <c:v>96.095385630818157</c:v>
                </c:pt>
                <c:pt idx="74">
                  <c:v>101.28050779452779</c:v>
                </c:pt>
                <c:pt idx="75">
                  <c:v>107.87604752360356</c:v>
                </c:pt>
                <c:pt idx="76">
                  <c:v>115.98823003112616</c:v>
                </c:pt>
                <c:pt idx="77">
                  <c:v>125.6366641243287</c:v>
                </c:pt>
                <c:pt idx="78">
                  <c:v>136.72545716526358</c:v>
                </c:pt>
                <c:pt idx="79">
                  <c:v>149.02076126438456</c:v>
                </c:pt>
                <c:pt idx="80">
                  <c:v>162.13635498853429</c:v>
                </c:pt>
                <c:pt idx="81">
                  <c:v>175.50866419473894</c:v>
                </c:pt>
                <c:pt idx="82">
                  <c:v>188.26879274573974</c:v>
                </c:pt>
                <c:pt idx="83">
                  <c:v>198.80518868787203</c:v>
                </c:pt>
                <c:pt idx="84">
                  <c:v>204.01025675159454</c:v>
                </c:pt>
                <c:pt idx="85">
                  <c:v>199.29759903895942</c:v>
                </c:pt>
                <c:pt idx="86">
                  <c:v>181.32744023634851</c:v>
                </c:pt>
                <c:pt idx="87">
                  <c:v>152.54290398684446</c:v>
                </c:pt>
                <c:pt idx="88">
                  <c:v>121.8118584138227</c:v>
                </c:pt>
                <c:pt idx="89">
                  <c:v>98.299899815693124</c:v>
                </c:pt>
                <c:pt idx="90">
                  <c:v>85.120459761679257</c:v>
                </c:pt>
                <c:pt idx="91">
                  <c:v>79.627862276187784</c:v>
                </c:pt>
                <c:pt idx="92">
                  <c:v>77.864276469757399</c:v>
                </c:pt>
                <c:pt idx="93">
                  <c:v>77.358500865714248</c:v>
                </c:pt>
                <c:pt idx="94">
                  <c:v>77.157723613443295</c:v>
                </c:pt>
                <c:pt idx="95">
                  <c:v>77.013344838726042</c:v>
                </c:pt>
                <c:pt idx="96">
                  <c:v>76.879719856142827</c:v>
                </c:pt>
                <c:pt idx="97">
                  <c:v>76.750756637158716</c:v>
                </c:pt>
                <c:pt idx="98">
                  <c:v>76.625841212743822</c:v>
                </c:pt>
                <c:pt idx="99">
                  <c:v>76.505043243627227</c:v>
                </c:pt>
                <c:pt idx="100">
                  <c:v>76.388730701122967</c:v>
                </c:pt>
                <c:pt idx="101">
                  <c:v>76.277691142440361</c:v>
                </c:pt>
                <c:pt idx="102">
                  <c:v>76.173362953013708</c:v>
                </c:pt>
                <c:pt idx="103">
                  <c:v>76.078169894789767</c:v>
                </c:pt>
                <c:pt idx="104">
                  <c:v>75.995981212393417</c:v>
                </c:pt>
                <c:pt idx="105">
                  <c:v>75.932714227004752</c:v>
                </c:pt>
                <c:pt idx="106">
                  <c:v>75.897080034379584</c:v>
                </c:pt>
                <c:pt idx="107">
                  <c:v>75.901444164309794</c:v>
                </c:pt>
                <c:pt idx="108">
                  <c:v>75.962731389017833</c:v>
                </c:pt>
                <c:pt idx="109">
                  <c:v>76.103248668856651</c:v>
                </c:pt>
                <c:pt idx="110">
                  <c:v>76.351238338950211</c:v>
                </c:pt>
                <c:pt idx="111">
                  <c:v>76.740916476569325</c:v>
                </c:pt>
                <c:pt idx="112">
                  <c:v>77.311715856394528</c:v>
                </c:pt>
                <c:pt idx="113">
                  <c:v>78.106459502967809</c:v>
                </c:pt>
                <c:pt idx="114">
                  <c:v>79.168259453697331</c:v>
                </c:pt>
                <c:pt idx="115">
                  <c:v>80.536078287023187</c:v>
                </c:pt>
                <c:pt idx="116">
                  <c:v>82.239101260931122</c:v>
                </c:pt>
                <c:pt idx="117">
                  <c:v>84.290289451261515</c:v>
                </c:pt>
                <c:pt idx="118">
                  <c:v>86.679534302685624</c:v>
                </c:pt>
                <c:pt idx="119">
                  <c:v>89.366233168704099</c:v>
                </c:pt>
                <c:pt idx="120">
                  <c:v>92.269059727572568</c:v>
                </c:pt>
                <c:pt idx="121">
                  <c:v>95.247207012640246</c:v>
                </c:pt>
                <c:pt idx="122">
                  <c:v>98.066642910996734</c:v>
                </c:pt>
                <c:pt idx="123">
                  <c:v>100.3580528247534</c:v>
                </c:pt>
                <c:pt idx="124">
                  <c:v>101.60805717842007</c:v>
                </c:pt>
                <c:pt idx="125">
                  <c:v>101.25769389365921</c:v>
                </c:pt>
                <c:pt idx="126">
                  <c:v>98.946038254549464</c:v>
                </c:pt>
                <c:pt idx="127">
                  <c:v>94.798955632114939</c:v>
                </c:pt>
                <c:pt idx="128">
                  <c:v>89.532605106795089</c:v>
                </c:pt>
                <c:pt idx="129">
                  <c:v>84.210906895413743</c:v>
                </c:pt>
                <c:pt idx="130">
                  <c:v>79.775414637204562</c:v>
                </c:pt>
                <c:pt idx="131">
                  <c:v>76.677735449969802</c:v>
                </c:pt>
                <c:pt idx="132">
                  <c:v>74.844141722704364</c:v>
                </c:pt>
                <c:pt idx="133">
                  <c:v>73.908221033429911</c:v>
                </c:pt>
                <c:pt idx="134">
                  <c:v>73.478942948631655</c:v>
                </c:pt>
                <c:pt idx="135">
                  <c:v>73.282948305413385</c:v>
                </c:pt>
                <c:pt idx="136">
                  <c:v>73.176532641167455</c:v>
                </c:pt>
                <c:pt idx="137">
                  <c:v>73.100583964389514</c:v>
                </c:pt>
                <c:pt idx="138">
                  <c:v>73.036828761830051</c:v>
                </c:pt>
                <c:pt idx="139">
                  <c:v>72.983536474496688</c:v>
                </c:pt>
                <c:pt idx="140">
                  <c:v>72.946541060715887</c:v>
                </c:pt>
                <c:pt idx="141">
                  <c:v>72.9379459681208</c:v>
                </c:pt>
                <c:pt idx="142">
                  <c:v>72.977902731531842</c:v>
                </c:pt>
                <c:pt idx="143">
                  <c:v>73.097364660777473</c:v>
                </c:pt>
                <c:pt idx="144">
                  <c:v>73.340506597155439</c:v>
                </c:pt>
                <c:pt idx="145">
                  <c:v>73.765257285333874</c:v>
                </c:pt>
                <c:pt idx="146">
                  <c:v>74.439807516041725</c:v>
                </c:pt>
                <c:pt idx="147">
                  <c:v>75.432565503029792</c:v>
                </c:pt>
                <c:pt idx="148">
                  <c:v>76.79345452522729</c:v>
                </c:pt>
                <c:pt idx="149">
                  <c:v>78.526536093779796</c:v>
                </c:pt>
                <c:pt idx="150">
                  <c:v>80.558472906963146</c:v>
                </c:pt>
                <c:pt idx="151">
                  <c:v>82.713987950462098</c:v>
                </c:pt>
                <c:pt idx="152">
                  <c:v>84.715278820777229</c:v>
                </c:pt>
                <c:pt idx="153">
                  <c:v>86.221425764318823</c:v>
                </c:pt>
                <c:pt idx="154">
                  <c:v>86.91063091643781</c:v>
                </c:pt>
                <c:pt idx="155">
                  <c:v>86.584090522035268</c:v>
                </c:pt>
                <c:pt idx="156">
                  <c:v>85.248298957546453</c:v>
                </c:pt>
                <c:pt idx="157">
                  <c:v>83.131213412246424</c:v>
                </c:pt>
                <c:pt idx="158">
                  <c:v>80.615605946804223</c:v>
                </c:pt>
                <c:pt idx="159">
                  <c:v>78.116493700216694</c:v>
                </c:pt>
                <c:pt idx="160">
                  <c:v>75.95955748817633</c:v>
                </c:pt>
                <c:pt idx="161">
                  <c:v>74.312635498708261</c:v>
                </c:pt>
                <c:pt idx="162">
                  <c:v>73.187872075684297</c:v>
                </c:pt>
                <c:pt idx="163">
                  <c:v>72.49420668172769</c:v>
                </c:pt>
                <c:pt idx="164">
                  <c:v>72.102738558791131</c:v>
                </c:pt>
                <c:pt idx="165">
                  <c:v>71.895351499317528</c:v>
                </c:pt>
                <c:pt idx="166">
                  <c:v>71.786598190501365</c:v>
                </c:pt>
                <c:pt idx="167">
                  <c:v>71.72463150092085</c:v>
                </c:pt>
                <c:pt idx="168">
                  <c:v>71.682329182031935</c:v>
                </c:pt>
                <c:pt idx="169">
                  <c:v>71.647262354481398</c:v>
                </c:pt>
                <c:pt idx="170">
                  <c:v>71.614378180119871</c:v>
                </c:pt>
                <c:pt idx="171">
                  <c:v>71.58182373338586</c:v>
                </c:pt>
                <c:pt idx="172">
                  <c:v>71.548964188330288</c:v>
                </c:pt>
                <c:pt idx="173">
                  <c:v>71.515578466229201</c:v>
                </c:pt>
                <c:pt idx="174">
                  <c:v>71.481575460977695</c:v>
                </c:pt>
                <c:pt idx="175">
                  <c:v>71.446905905918825</c:v>
                </c:pt>
                <c:pt idx="176">
                  <c:v>71.41153779284744</c:v>
                </c:pt>
                <c:pt idx="177">
                  <c:v>71.375449802823624</c:v>
                </c:pt>
                <c:pt idx="178">
                  <c:v>71.338629208823946</c:v>
                </c:pt>
                <c:pt idx="179">
                  <c:v>71.301070752248975</c:v>
                </c:pt>
                <c:pt idx="180">
                  <c:v>71.262775713257923</c:v>
                </c:pt>
                <c:pt idx="181">
                  <c:v>71.223751033907135</c:v>
                </c:pt>
                <c:pt idx="182">
                  <c:v>71.184008482169133</c:v>
                </c:pt>
                <c:pt idx="183">
                  <c:v>71.143563865084147</c:v>
                </c:pt>
                <c:pt idx="184">
                  <c:v>71.102436299352945</c:v>
                </c:pt>
                <c:pt idx="185">
                  <c:v>71.060647544844784</c:v>
                </c:pt>
                <c:pt idx="186">
                  <c:v>71.018221403707926</c:v>
                </c:pt>
                <c:pt idx="187">
                  <c:v>70.975183185461788</c:v>
                </c:pt>
                <c:pt idx="188">
                  <c:v>70.931559236640908</c:v>
                </c:pt>
                <c:pt idx="189">
                  <c:v>70.887376532208947</c:v>
                </c:pt>
                <c:pt idx="190">
                  <c:v>70.842662325004355</c:v>
                </c:pt>
                <c:pt idx="191">
                  <c:v>70.797443848857839</c:v>
                </c:pt>
                <c:pt idx="192">
                  <c:v>70.751748070673074</c:v>
                </c:pt>
                <c:pt idx="193">
                  <c:v>70.705601486630755</c:v>
                </c:pt>
                <c:pt idx="194">
                  <c:v>70.659029957713244</c:v>
                </c:pt>
                <c:pt idx="195">
                  <c:v>70.612058579904598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80.649756669108669</c:v>
                </c:pt>
                <c:pt idx="1">
                  <c:v>80.8843874823623</c:v>
                </c:pt>
                <c:pt idx="2">
                  <c:v>81.118808931244587</c:v>
                </c:pt>
                <c:pt idx="3">
                  <c:v>81.352983053761122</c:v>
                </c:pt>
                <c:pt idx="4">
                  <c:v>81.586866623848266</c:v>
                </c:pt>
                <c:pt idx="5">
                  <c:v>81.820410516629352</c:v>
                </c:pt>
                <c:pt idx="6">
                  <c:v>82.053559006662141</c:v>
                </c:pt>
                <c:pt idx="7">
                  <c:v>82.286248993600836</c:v>
                </c:pt>
                <c:pt idx="8">
                  <c:v>82.518409149548944</c:v>
                </c:pt>
                <c:pt idx="9">
                  <c:v>82.74995898231532</c:v>
                </c:pt>
                <c:pt idx="10">
                  <c:v>82.980807808833674</c:v>
                </c:pt>
                <c:pt idx="11">
                  <c:v>83.210853633196237</c:v>
                </c:pt>
                <c:pt idx="12">
                  <c:v>83.439981924129441</c:v>
                </c:pt>
                <c:pt idx="13">
                  <c:v>83.66806428734607</c:v>
                </c:pt>
                <c:pt idx="14">
                  <c:v>83.894957029103651</c:v>
                </c:pt>
                <c:pt idx="15">
                  <c:v>84.120499608545884</c:v>
                </c:pt>
                <c:pt idx="16">
                  <c:v>84.344512978075912</c:v>
                </c:pt>
                <c:pt idx="17">
                  <c:v>84.56679781319275</c:v>
                </c:pt>
                <c:pt idx="18">
                  <c:v>84.787132636004415</c:v>
                </c:pt>
                <c:pt idx="19">
                  <c:v>85.005271840117345</c:v>
                </c:pt>
                <c:pt idx="20">
                  <c:v>85.220943628894872</c:v>
                </c:pt>
                <c:pt idx="21">
                  <c:v>85.433847884288568</c:v>
                </c:pt>
                <c:pt idx="22">
                  <c:v>85.643653989680956</c:v>
                </c:pt>
                <c:pt idx="23">
                  <c:v>85.849998637531741</c:v>
                </c:pt>
                <c:pt idx="24">
                  <c:v>86.052483661170598</c:v>
                </c:pt>
                <c:pt idx="25">
                  <c:v>86.250673939868236</c:v>
                </c:pt>
                <c:pt idx="26">
                  <c:v>86.444095437340479</c:v>
                </c:pt>
                <c:pt idx="27">
                  <c:v>86.632233446018589</c:v>
                </c:pt>
                <c:pt idx="28">
                  <c:v>86.814531122585223</c:v>
                </c:pt>
                <c:pt idx="29">
                  <c:v>86.990388414133619</c:v>
                </c:pt>
                <c:pt idx="30">
                  <c:v>87.159161488420068</c:v>
                </c:pt>
                <c:pt idx="31">
                  <c:v>87.320162795414234</c:v>
                </c:pt>
                <c:pt idx="32">
                  <c:v>87.472661899879483</c:v>
                </c:pt>
                <c:pt idx="33">
                  <c:v>87.615887234966721</c:v>
                </c:pt>
                <c:pt idx="34">
                  <c:v>87.749028933475003</c:v>
                </c:pt>
                <c:pt idx="35">
                  <c:v>87.871242894984789</c:v>
                </c:pt>
                <c:pt idx="36">
                  <c:v>87.981656241778552</c:v>
                </c:pt>
                <c:pt idx="37">
                  <c:v>88.07937430247884</c:v>
                </c:pt>
                <c:pt idx="38">
                  <c:v>88.163489237814403</c:v>
                </c:pt>
                <c:pt idx="39">
                  <c:v>88.233090386185296</c:v>
                </c:pt>
                <c:pt idx="40">
                  <c:v>88.287276356447066</c:v>
                </c:pt>
                <c:pt idx="41">
                  <c:v>88.325168830922578</c:v>
                </c:pt>
                <c:pt idx="42">
                  <c:v>88.345927963370954</c:v>
                </c:pt>
                <c:pt idx="43">
                  <c:v>88.34876916602218</c:v>
                </c:pt>
                <c:pt idx="44">
                  <c:v>88.332980979835682</c:v>
                </c:pt>
                <c:pt idx="45">
                  <c:v>88.297943617527409</c:v>
                </c:pt>
                <c:pt idx="46">
                  <c:v>88.243147665967115</c:v>
                </c:pt>
                <c:pt idx="47">
                  <c:v>88.16821234108879</c:v>
                </c:pt>
                <c:pt idx="48">
                  <c:v>88.072902613353662</c:v>
                </c:pt>
                <c:pt idx="49">
                  <c:v>87.957144474269768</c:v>
                </c:pt>
                <c:pt idx="50">
                  <c:v>87.821037603162893</c:v>
                </c:pt>
                <c:pt idx="51">
                  <c:v>87.664864725291039</c:v>
                </c:pt>
                <c:pt idx="52">
                  <c:v>87.489097031711026</c:v>
                </c:pt>
                <c:pt idx="53">
                  <c:v>87.294395158474757</c:v>
                </c:pt>
                <c:pt idx="54">
                  <c:v>87.08160539374208</c:v>
                </c:pt>
                <c:pt idx="55">
                  <c:v>86.85175098760304</c:v>
                </c:pt>
                <c:pt idx="56">
                  <c:v>86.606018667913276</c:v>
                </c:pt>
                <c:pt idx="57">
                  <c:v>86.345740700163304</c:v>
                </c:pt>
                <c:pt idx="58">
                  <c:v>86.072373052550077</c:v>
                </c:pt>
                <c:pt idx="59">
                  <c:v>85.787470421459929</c:v>
                </c:pt>
                <c:pt idx="60">
                  <c:v>85.492659022167345</c:v>
                </c:pt>
                <c:pt idx="61">
                  <c:v>85.18960814332462</c:v>
                </c:pt>
                <c:pt idx="62">
                  <c:v>84.880001495594556</c:v>
                </c:pt>
                <c:pt idx="63">
                  <c:v>84.565509354185394</c:v>
                </c:pt>
                <c:pt idx="64">
                  <c:v>84.247762407316756</c:v>
                </c:pt>
                <c:pt idx="65">
                  <c:v>83.928328087745811</c:v>
                </c:pt>
                <c:pt idx="66">
                  <c:v>83.608689995725499</c:v>
                </c:pt>
                <c:pt idx="67">
                  <c:v>83.290230834120408</c:v>
                </c:pt>
                <c:pt idx="68">
                  <c:v>82.974219084812717</c:v>
                </c:pt>
                <c:pt idx="69">
                  <c:v>82.661799473415854</c:v>
                </c:pt>
                <c:pt idx="70">
                  <c:v>82.353987107505915</c:v>
                </c:pt>
                <c:pt idx="71">
                  <c:v>82.051665039668904</c:v>
                </c:pt>
                <c:pt idx="72">
                  <c:v>81.755584904848376</c:v>
                </c:pt>
                <c:pt idx="73">
                  <c:v>81.46637021279389</c:v>
                </c:pt>
                <c:pt idx="74">
                  <c:v>81.184521839249484</c:v>
                </c:pt>
                <c:pt idx="75">
                  <c:v>80.910425250305678</c:v>
                </c:pt>
                <c:pt idx="76">
                  <c:v>80.644359008253261</c:v>
                </c:pt>
                <c:pt idx="77">
                  <c:v>80.386504138935209</c:v>
                </c:pt>
                <c:pt idx="78">
                  <c:v>80.136953984610201</c:v>
                </c:pt>
                <c:pt idx="79">
                  <c:v>79.895724217745325</c:v>
                </c:pt>
                <c:pt idx="80">
                  <c:v>79.66276274567295</c:v>
                </c:pt>
                <c:pt idx="81">
                  <c:v>79.437959290232243</c:v>
                </c:pt>
                <c:pt idx="82">
                  <c:v>79.221154477788389</c:v>
                </c:pt>
                <c:pt idx="83">
                  <c:v>79.012148321617218</c:v>
                </c:pt>
                <c:pt idx="84">
                  <c:v>78.81070801950375</c:v>
                </c:pt>
                <c:pt idx="85">
                  <c:v>78.616575024065838</c:v>
                </c:pt>
                <c:pt idx="86">
                  <c:v>78.429471371763626</c:v>
                </c:pt>
                <c:pt idx="87">
                  <c:v>78.24910527910346</c:v>
                </c:pt>
                <c:pt idx="88">
                  <c:v>78.075176031720517</c:v>
                </c:pt>
                <c:pt idx="89">
                  <c:v>77.907378204471669</c:v>
                </c:pt>
                <c:pt idx="90">
                  <c:v>77.745405259091157</c:v>
                </c:pt>
                <c:pt idx="91">
                  <c:v>77.588952571046704</c:v>
                </c:pt>
                <c:pt idx="92">
                  <c:v>77.437719939639251</c:v>
                </c:pt>
                <c:pt idx="93">
                  <c:v>77.291413635707528</c:v>
                </c:pt>
                <c:pt idx="94">
                  <c:v>77.149748040046163</c:v>
                </c:pt>
                <c:pt idx="95">
                  <c:v>77.012446923263624</c:v>
                </c:pt>
                <c:pt idx="96">
                  <c:v>76.879244414659738</c:v>
                </c:pt>
                <c:pt idx="97">
                  <c:v>76.749885704084221</c:v>
                </c:pt>
                <c:pt idx="98">
                  <c:v>76.624127516879796</c:v>
                </c:pt>
                <c:pt idx="99">
                  <c:v>76.501738398093067</c:v>
                </c:pt>
                <c:pt idx="100">
                  <c:v>76.382498838283396</c:v>
                </c:pt>
                <c:pt idx="101">
                  <c:v>76.266201269566807</c:v>
                </c:pt>
                <c:pt idx="102">
                  <c:v>76.152649957062636</c:v>
                </c:pt>
                <c:pt idx="103">
                  <c:v>76.041660807699429</c:v>
                </c:pt>
                <c:pt idx="104">
                  <c:v>75.933061115407071</c:v>
                </c:pt>
                <c:pt idx="105">
                  <c:v>75.826689259074499</c:v>
                </c:pt>
                <c:pt idx="106">
                  <c:v>75.722394367286029</c:v>
                </c:pt>
                <c:pt idx="107">
                  <c:v>75.620035961748741</c:v>
                </c:pt>
                <c:pt idx="108">
                  <c:v>75.519483589471506</c:v>
                </c:pt>
                <c:pt idx="109">
                  <c:v>75.420616452134169</c:v>
                </c:pt>
                <c:pt idx="110">
                  <c:v>75.323323039668779</c:v>
                </c:pt>
                <c:pt idx="111">
                  <c:v>75.227500773841186</c:v>
                </c:pt>
                <c:pt idx="112">
                  <c:v>75.133055666548287</c:v>
                </c:pt>
                <c:pt idx="113">
                  <c:v>75.039901996608563</c:v>
                </c:pt>
                <c:pt idx="114">
                  <c:v>74.947962008000871</c:v>
                </c:pt>
                <c:pt idx="115">
                  <c:v>74.857165631776127</c:v>
                </c:pt>
                <c:pt idx="116">
                  <c:v>74.767450233206048</c:v>
                </c:pt>
                <c:pt idx="117">
                  <c:v>74.678760385124548</c:v>
                </c:pt>
                <c:pt idx="118">
                  <c:v>74.591047667837785</c:v>
                </c:pt>
                <c:pt idx="119">
                  <c:v>74.504270495412726</c:v>
                </c:pt>
                <c:pt idx="120">
                  <c:v>74.418393967577913</c:v>
                </c:pt>
                <c:pt idx="121">
                  <c:v>74.333389745871628</c:v>
                </c:pt>
                <c:pt idx="122">
                  <c:v>74.249235952030062</c:v>
                </c:pt>
                <c:pt idx="123">
                  <c:v>74.165917085910323</c:v>
                </c:pt>
                <c:pt idx="124">
                  <c:v>74.083423959472555</c:v>
                </c:pt>
                <c:pt idx="125">
                  <c:v>74.001753642496311</c:v>
                </c:pt>
                <c:pt idx="126">
                  <c:v>73.92090941476836</c:v>
                </c:pt>
                <c:pt idx="127">
                  <c:v>73.840900718453213</c:v>
                </c:pt>
                <c:pt idx="128">
                  <c:v>73.761743103251192</c:v>
                </c:pt>
                <c:pt idx="129">
                  <c:v>73.683458155774929</c:v>
                </c:pt>
                <c:pt idx="130">
                  <c:v>73.606073403364661</c:v>
                </c:pt>
                <c:pt idx="131">
                  <c:v>73.529622181356189</c:v>
                </c:pt>
                <c:pt idx="132">
                  <c:v>73.454143451671129</c:v>
                </c:pt>
                <c:pt idx="133">
                  <c:v>73.379681559598339</c:v>
                </c:pt>
                <c:pt idx="134">
                  <c:v>73.306285914873541</c:v>
                </c:pt>
                <c:pt idx="135">
                  <c:v>73.234010582764</c:v>
                </c:pt>
                <c:pt idx="136">
                  <c:v>73.162913770964039</c:v>
                </c:pt>
                <c:pt idx="137">
                  <c:v>73.093057198859199</c:v>
                </c:pt>
                <c:pt idx="138">
                  <c:v>73.024505337284509</c:v>
                </c:pt>
                <c:pt idx="139">
                  <c:v>72.957324509439573</c:v>
                </c:pt>
                <c:pt idx="140">
                  <c:v>72.891581847269123</c:v>
                </c:pt>
                <c:pt idx="141">
                  <c:v>72.827344102464309</c:v>
                </c:pt>
                <c:pt idx="142">
                  <c:v>72.764676317319825</c:v>
                </c:pt>
                <c:pt idx="143">
                  <c:v>72.703640367931939</c:v>
                </c:pt>
                <c:pt idx="144">
                  <c:v>72.644293400468413</c:v>
                </c:pt>
                <c:pt idx="145">
                  <c:v>72.586686190169587</c:v>
                </c:pt>
                <c:pt idx="146">
                  <c:v>72.53086146189446</c:v>
                </c:pt>
                <c:pt idx="147">
                  <c:v>72.47685221980457</c:v>
                </c:pt>
                <c:pt idx="148">
                  <c:v>72.424680141465686</c:v>
                </c:pt>
                <c:pt idx="149">
                  <c:v>72.374354097449014</c:v>
                </c:pt>
                <c:pt idx="150">
                  <c:v>72.325868860633904</c:v>
                </c:pt>
                <c:pt idx="151">
                  <c:v>72.279204069135361</c:v>
                </c:pt>
                <c:pt idx="152">
                  <c:v>72.234323502567122</c:v>
                </c:pt>
                <c:pt idx="153">
                  <c:v>72.191174722937987</c:v>
                </c:pt>
                <c:pt idx="154">
                  <c:v>72.14968911895825</c:v>
                </c:pt>
                <c:pt idx="155">
                  <c:v>72.109782376395373</c:v>
                </c:pt>
                <c:pt idx="156">
                  <c:v>72.071355378248057</c:v>
                </c:pt>
                <c:pt idx="157">
                  <c:v>72.034295518149463</c:v>
                </c:pt>
                <c:pt idx="158">
                  <c:v>71.998478390034478</c:v>
                </c:pt>
                <c:pt idx="159">
                  <c:v>71.963769798284872</c:v>
                </c:pt>
                <c:pt idx="160">
                  <c:v>71.930028016791155</c:v>
                </c:pt>
                <c:pt idx="161">
                  <c:v>71.897106213880562</c:v>
                </c:pt>
                <c:pt idx="162">
                  <c:v>71.864854953712992</c:v>
                </c:pt>
                <c:pt idx="163">
                  <c:v>71.833124683908736</c:v>
                </c:pt>
                <c:pt idx="164">
                  <c:v>71.801768123705756</c:v>
                </c:pt>
                <c:pt idx="165">
                  <c:v>71.770642476237413</c:v>
                </c:pt>
                <c:pt idx="166">
                  <c:v>71.739611401581385</c:v>
                </c:pt>
                <c:pt idx="167">
                  <c:v>71.70854670282074</c:v>
                </c:pt>
                <c:pt idx="168">
                  <c:v>71.677329694146707</c:v>
                </c:pt>
                <c:pt idx="169">
                  <c:v>71.645852236735962</c:v>
                </c:pt>
                <c:pt idx="170">
                  <c:v>71.614017443642226</c:v>
                </c:pt>
                <c:pt idx="171">
                  <c:v>71.581740068391966</c:v>
                </c:pt>
                <c:pt idx="172">
                  <c:v>71.548946602800996</c:v>
                </c:pt>
                <c:pt idx="173">
                  <c:v>71.515575117463484</c:v>
                </c:pt>
                <c:pt idx="174">
                  <c:v>71.481574883401748</c:v>
                </c:pt>
                <c:pt idx="175">
                  <c:v>71.446905815715866</c:v>
                </c:pt>
                <c:pt idx="176">
                  <c:v>71.411537780094065</c:v>
                </c:pt>
                <c:pt idx="177">
                  <c:v>71.375449801191564</c:v>
                </c:pt>
                <c:pt idx="178">
                  <c:v>71.338629208634941</c:v>
                </c:pt>
                <c:pt idx="179">
                  <c:v>71.301070752229165</c:v>
                </c:pt>
                <c:pt idx="180">
                  <c:v>71.262775713256048</c:v>
                </c:pt>
                <c:pt idx="181">
                  <c:v>71.223751033906979</c:v>
                </c:pt>
                <c:pt idx="182">
                  <c:v>71.184008482169119</c:v>
                </c:pt>
                <c:pt idx="183">
                  <c:v>71.143563865084147</c:v>
                </c:pt>
                <c:pt idx="184">
                  <c:v>71.102436299352945</c:v>
                </c:pt>
                <c:pt idx="185">
                  <c:v>71.060647544844784</c:v>
                </c:pt>
                <c:pt idx="186">
                  <c:v>71.018221403707926</c:v>
                </c:pt>
                <c:pt idx="187">
                  <c:v>70.975183185461788</c:v>
                </c:pt>
                <c:pt idx="188">
                  <c:v>70.931559236640908</c:v>
                </c:pt>
                <c:pt idx="189">
                  <c:v>70.887376532208947</c:v>
                </c:pt>
                <c:pt idx="190">
                  <c:v>70.842662325004355</c:v>
                </c:pt>
                <c:pt idx="191">
                  <c:v>70.797443848857839</c:v>
                </c:pt>
                <c:pt idx="192">
                  <c:v>70.751748070673074</c:v>
                </c:pt>
                <c:pt idx="193">
                  <c:v>70.705601486630755</c:v>
                </c:pt>
                <c:pt idx="194">
                  <c:v>70.659029957713244</c:v>
                </c:pt>
                <c:pt idx="195">
                  <c:v>70.612058579904598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81.382999999999996</c:v>
                </c:pt>
                <c:pt idx="1">
                  <c:v>78.617000000000004</c:v>
                </c:pt>
                <c:pt idx="2">
                  <c:v>80.277000000000001</c:v>
                </c:pt>
                <c:pt idx="3">
                  <c:v>79.149000000000001</c:v>
                </c:pt>
                <c:pt idx="4">
                  <c:v>79.573999999999998</c:v>
                </c:pt>
                <c:pt idx="5">
                  <c:v>80.34</c:v>
                </c:pt>
                <c:pt idx="6">
                  <c:v>80.66</c:v>
                </c:pt>
                <c:pt idx="7">
                  <c:v>79.894000000000005</c:v>
                </c:pt>
                <c:pt idx="8">
                  <c:v>79.617000000000004</c:v>
                </c:pt>
                <c:pt idx="9">
                  <c:v>80.872</c:v>
                </c:pt>
                <c:pt idx="10">
                  <c:v>80.084999999999994</c:v>
                </c:pt>
                <c:pt idx="11">
                  <c:v>80.872</c:v>
                </c:pt>
                <c:pt idx="12">
                  <c:v>80.34</c:v>
                </c:pt>
                <c:pt idx="13">
                  <c:v>80.936000000000007</c:v>
                </c:pt>
                <c:pt idx="14">
                  <c:v>79.531999999999996</c:v>
                </c:pt>
                <c:pt idx="15">
                  <c:v>80.745000000000005</c:v>
                </c:pt>
                <c:pt idx="16">
                  <c:v>81.17</c:v>
                </c:pt>
                <c:pt idx="17">
                  <c:v>79.319000000000003</c:v>
                </c:pt>
                <c:pt idx="18">
                  <c:v>80.872</c:v>
                </c:pt>
                <c:pt idx="19">
                  <c:v>81.128</c:v>
                </c:pt>
                <c:pt idx="20">
                  <c:v>81.021000000000001</c:v>
                </c:pt>
                <c:pt idx="21">
                  <c:v>81.510999999999996</c:v>
                </c:pt>
                <c:pt idx="22">
                  <c:v>80.426000000000002</c:v>
                </c:pt>
                <c:pt idx="23">
                  <c:v>81.531999999999996</c:v>
                </c:pt>
                <c:pt idx="24">
                  <c:v>81.701999999999998</c:v>
                </c:pt>
                <c:pt idx="25">
                  <c:v>81.638000000000005</c:v>
                </c:pt>
                <c:pt idx="26">
                  <c:v>80.680999999999997</c:v>
                </c:pt>
                <c:pt idx="27">
                  <c:v>82.426000000000002</c:v>
                </c:pt>
                <c:pt idx="28">
                  <c:v>84.766000000000005</c:v>
                </c:pt>
                <c:pt idx="29">
                  <c:v>84.808999999999997</c:v>
                </c:pt>
                <c:pt idx="30">
                  <c:v>83.105999999999995</c:v>
                </c:pt>
                <c:pt idx="31">
                  <c:v>85.084999999999994</c:v>
                </c:pt>
                <c:pt idx="32">
                  <c:v>85.722999999999999</c:v>
                </c:pt>
                <c:pt idx="33">
                  <c:v>85.17</c:v>
                </c:pt>
                <c:pt idx="34">
                  <c:v>83.850999999999999</c:v>
                </c:pt>
                <c:pt idx="35">
                  <c:v>85.66</c:v>
                </c:pt>
                <c:pt idx="36">
                  <c:v>87.084999999999994</c:v>
                </c:pt>
                <c:pt idx="37">
                  <c:v>85.510999999999996</c:v>
                </c:pt>
                <c:pt idx="38">
                  <c:v>88.34</c:v>
                </c:pt>
                <c:pt idx="39">
                  <c:v>87.382999999999996</c:v>
                </c:pt>
                <c:pt idx="40">
                  <c:v>87.680999999999997</c:v>
                </c:pt>
                <c:pt idx="41">
                  <c:v>88.212999999999994</c:v>
                </c:pt>
                <c:pt idx="42">
                  <c:v>90.277000000000001</c:v>
                </c:pt>
                <c:pt idx="43">
                  <c:v>90.298000000000002</c:v>
                </c:pt>
                <c:pt idx="44">
                  <c:v>91.680999999999997</c:v>
                </c:pt>
                <c:pt idx="45">
                  <c:v>93.66</c:v>
                </c:pt>
                <c:pt idx="46">
                  <c:v>96.552999999999997</c:v>
                </c:pt>
                <c:pt idx="47">
                  <c:v>104.809</c:v>
                </c:pt>
                <c:pt idx="48">
                  <c:v>109.809</c:v>
                </c:pt>
                <c:pt idx="49">
                  <c:v>116.10599999999999</c:v>
                </c:pt>
                <c:pt idx="50">
                  <c:v>125.23399999999999</c:v>
                </c:pt>
                <c:pt idx="51">
                  <c:v>137.42599999999999</c:v>
                </c:pt>
                <c:pt idx="52">
                  <c:v>153.78700000000001</c:v>
                </c:pt>
                <c:pt idx="53">
                  <c:v>168.57400000000001</c:v>
                </c:pt>
                <c:pt idx="54">
                  <c:v>184.46799999999999</c:v>
                </c:pt>
                <c:pt idx="55">
                  <c:v>198.63800000000001</c:v>
                </c:pt>
                <c:pt idx="56">
                  <c:v>212.23400000000001</c:v>
                </c:pt>
                <c:pt idx="57">
                  <c:v>221.42599999999999</c:v>
                </c:pt>
                <c:pt idx="58">
                  <c:v>229.97900000000001</c:v>
                </c:pt>
                <c:pt idx="59">
                  <c:v>236.91499999999999</c:v>
                </c:pt>
                <c:pt idx="60">
                  <c:v>240.53200000000001</c:v>
                </c:pt>
                <c:pt idx="61">
                  <c:v>243.10599999999999</c:v>
                </c:pt>
                <c:pt idx="62">
                  <c:v>240.17</c:v>
                </c:pt>
                <c:pt idx="63">
                  <c:v>228.93600000000001</c:v>
                </c:pt>
                <c:pt idx="64">
                  <c:v>200.31899999999999</c:v>
                </c:pt>
                <c:pt idx="65">
                  <c:v>149.36199999999999</c:v>
                </c:pt>
                <c:pt idx="66">
                  <c:v>103.851</c:v>
                </c:pt>
                <c:pt idx="67">
                  <c:v>88.084999999999994</c:v>
                </c:pt>
                <c:pt idx="68">
                  <c:v>86.319000000000003</c:v>
                </c:pt>
                <c:pt idx="69">
                  <c:v>86.617000000000004</c:v>
                </c:pt>
                <c:pt idx="70">
                  <c:v>86.894000000000005</c:v>
                </c:pt>
                <c:pt idx="71">
                  <c:v>89.191000000000003</c:v>
                </c:pt>
                <c:pt idx="72">
                  <c:v>92.043000000000006</c:v>
                </c:pt>
                <c:pt idx="73">
                  <c:v>96.638000000000005</c:v>
                </c:pt>
                <c:pt idx="74">
                  <c:v>102.95699999999999</c:v>
                </c:pt>
                <c:pt idx="75">
                  <c:v>110.979</c:v>
                </c:pt>
                <c:pt idx="76">
                  <c:v>122.63800000000001</c:v>
                </c:pt>
                <c:pt idx="77">
                  <c:v>135.02099999999999</c:v>
                </c:pt>
                <c:pt idx="78">
                  <c:v>148.23400000000001</c:v>
                </c:pt>
                <c:pt idx="79">
                  <c:v>161.72300000000001</c:v>
                </c:pt>
                <c:pt idx="80">
                  <c:v>174</c:v>
                </c:pt>
                <c:pt idx="81">
                  <c:v>184.46799999999999</c:v>
                </c:pt>
                <c:pt idx="82">
                  <c:v>191.93600000000001</c:v>
                </c:pt>
                <c:pt idx="83">
                  <c:v>198.89400000000001</c:v>
                </c:pt>
                <c:pt idx="84">
                  <c:v>200.87200000000001</c:v>
                </c:pt>
                <c:pt idx="85">
                  <c:v>197.298</c:v>
                </c:pt>
                <c:pt idx="86">
                  <c:v>181.447</c:v>
                </c:pt>
                <c:pt idx="87">
                  <c:v>144.06399999999999</c:v>
                </c:pt>
                <c:pt idx="88">
                  <c:v>99.319000000000003</c:v>
                </c:pt>
                <c:pt idx="89">
                  <c:v>75.552999999999997</c:v>
                </c:pt>
                <c:pt idx="90">
                  <c:v>71.745000000000005</c:v>
                </c:pt>
                <c:pt idx="91">
                  <c:v>72.084999999999994</c:v>
                </c:pt>
                <c:pt idx="92">
                  <c:v>71.298000000000002</c:v>
                </c:pt>
                <c:pt idx="93">
                  <c:v>70.956999999999994</c:v>
                </c:pt>
                <c:pt idx="94">
                  <c:v>73.510999999999996</c:v>
                </c:pt>
                <c:pt idx="95">
                  <c:v>73.915000000000006</c:v>
                </c:pt>
                <c:pt idx="96">
                  <c:v>74.212999999999994</c:v>
                </c:pt>
                <c:pt idx="97">
                  <c:v>73.510999999999996</c:v>
                </c:pt>
                <c:pt idx="98">
                  <c:v>73.021000000000001</c:v>
                </c:pt>
                <c:pt idx="99">
                  <c:v>74.063999999999993</c:v>
                </c:pt>
                <c:pt idx="100">
                  <c:v>74.084999999999994</c:v>
                </c:pt>
                <c:pt idx="101">
                  <c:v>75.447000000000003</c:v>
                </c:pt>
                <c:pt idx="102">
                  <c:v>75.233999999999995</c:v>
                </c:pt>
                <c:pt idx="103">
                  <c:v>75.573999999999998</c:v>
                </c:pt>
                <c:pt idx="104">
                  <c:v>74.403999999999996</c:v>
                </c:pt>
                <c:pt idx="105">
                  <c:v>74.277000000000001</c:v>
                </c:pt>
                <c:pt idx="106">
                  <c:v>74.808999999999997</c:v>
                </c:pt>
                <c:pt idx="107">
                  <c:v>73.850999999999999</c:v>
                </c:pt>
                <c:pt idx="108">
                  <c:v>72.787000000000006</c:v>
                </c:pt>
                <c:pt idx="109">
                  <c:v>76.361999999999995</c:v>
                </c:pt>
                <c:pt idx="110">
                  <c:v>74.936000000000007</c:v>
                </c:pt>
                <c:pt idx="111">
                  <c:v>75.021000000000001</c:v>
                </c:pt>
                <c:pt idx="112">
                  <c:v>76.084999999999994</c:v>
                </c:pt>
                <c:pt idx="113">
                  <c:v>75.596000000000004</c:v>
                </c:pt>
                <c:pt idx="114">
                  <c:v>78.212999999999994</c:v>
                </c:pt>
                <c:pt idx="115">
                  <c:v>78.510999999999996</c:v>
                </c:pt>
                <c:pt idx="116">
                  <c:v>83.531999999999996</c:v>
                </c:pt>
                <c:pt idx="117">
                  <c:v>87.808999999999997</c:v>
                </c:pt>
                <c:pt idx="118">
                  <c:v>90.510999999999996</c:v>
                </c:pt>
                <c:pt idx="119">
                  <c:v>95.021000000000001</c:v>
                </c:pt>
                <c:pt idx="120">
                  <c:v>98.34</c:v>
                </c:pt>
                <c:pt idx="121">
                  <c:v>101.63800000000001</c:v>
                </c:pt>
                <c:pt idx="122">
                  <c:v>104.191</c:v>
                </c:pt>
                <c:pt idx="123">
                  <c:v>104.809</c:v>
                </c:pt>
                <c:pt idx="124">
                  <c:v>103.553</c:v>
                </c:pt>
                <c:pt idx="125">
                  <c:v>100.191</c:v>
                </c:pt>
                <c:pt idx="126">
                  <c:v>96.319000000000003</c:v>
                </c:pt>
                <c:pt idx="127">
                  <c:v>91.447000000000003</c:v>
                </c:pt>
                <c:pt idx="128">
                  <c:v>85.021000000000001</c:v>
                </c:pt>
                <c:pt idx="129">
                  <c:v>80.745000000000005</c:v>
                </c:pt>
                <c:pt idx="130">
                  <c:v>77.531999999999996</c:v>
                </c:pt>
                <c:pt idx="131">
                  <c:v>74.722999999999999</c:v>
                </c:pt>
                <c:pt idx="132">
                  <c:v>72.403999999999996</c:v>
                </c:pt>
                <c:pt idx="133">
                  <c:v>71.149000000000001</c:v>
                </c:pt>
                <c:pt idx="134">
                  <c:v>73.063999999999993</c:v>
                </c:pt>
                <c:pt idx="135">
                  <c:v>72.233999999999995</c:v>
                </c:pt>
                <c:pt idx="136">
                  <c:v>72.489000000000004</c:v>
                </c:pt>
                <c:pt idx="137">
                  <c:v>72.617000000000004</c:v>
                </c:pt>
                <c:pt idx="138">
                  <c:v>73.298000000000002</c:v>
                </c:pt>
                <c:pt idx="139">
                  <c:v>73</c:v>
                </c:pt>
                <c:pt idx="140">
                  <c:v>71.298000000000002</c:v>
                </c:pt>
                <c:pt idx="141">
                  <c:v>71.978999999999999</c:v>
                </c:pt>
                <c:pt idx="142">
                  <c:v>72.298000000000002</c:v>
                </c:pt>
                <c:pt idx="143">
                  <c:v>73.149000000000001</c:v>
                </c:pt>
                <c:pt idx="144">
                  <c:v>73.468000000000004</c:v>
                </c:pt>
                <c:pt idx="145">
                  <c:v>74.319000000000003</c:v>
                </c:pt>
                <c:pt idx="146">
                  <c:v>75.872</c:v>
                </c:pt>
                <c:pt idx="147">
                  <c:v>76.573999999999998</c:v>
                </c:pt>
                <c:pt idx="148">
                  <c:v>81.021000000000001</c:v>
                </c:pt>
                <c:pt idx="149">
                  <c:v>84.808999999999997</c:v>
                </c:pt>
                <c:pt idx="150">
                  <c:v>88.043000000000006</c:v>
                </c:pt>
                <c:pt idx="151">
                  <c:v>89.447000000000003</c:v>
                </c:pt>
                <c:pt idx="152">
                  <c:v>89.063999999999993</c:v>
                </c:pt>
                <c:pt idx="153">
                  <c:v>90.212999999999994</c:v>
                </c:pt>
                <c:pt idx="154">
                  <c:v>87.233999999999995</c:v>
                </c:pt>
                <c:pt idx="155">
                  <c:v>86.149000000000001</c:v>
                </c:pt>
                <c:pt idx="156">
                  <c:v>81.403999999999996</c:v>
                </c:pt>
                <c:pt idx="157">
                  <c:v>79.766000000000005</c:v>
                </c:pt>
                <c:pt idx="158">
                  <c:v>75.83</c:v>
                </c:pt>
                <c:pt idx="159">
                  <c:v>72.638000000000005</c:v>
                </c:pt>
                <c:pt idx="160">
                  <c:v>72.680999999999997</c:v>
                </c:pt>
                <c:pt idx="161">
                  <c:v>70.105999999999995</c:v>
                </c:pt>
                <c:pt idx="162">
                  <c:v>69.894000000000005</c:v>
                </c:pt>
                <c:pt idx="163">
                  <c:v>69.872</c:v>
                </c:pt>
                <c:pt idx="164">
                  <c:v>69.447000000000003</c:v>
                </c:pt>
                <c:pt idx="165">
                  <c:v>72.382999999999996</c:v>
                </c:pt>
                <c:pt idx="166">
                  <c:v>71.021000000000001</c:v>
                </c:pt>
                <c:pt idx="167">
                  <c:v>69.468000000000004</c:v>
                </c:pt>
                <c:pt idx="168">
                  <c:v>70.915000000000006</c:v>
                </c:pt>
                <c:pt idx="169">
                  <c:v>72.128</c:v>
                </c:pt>
                <c:pt idx="170">
                  <c:v>72.382999999999996</c:v>
                </c:pt>
                <c:pt idx="171">
                  <c:v>71.850999999999999</c:v>
                </c:pt>
                <c:pt idx="172">
                  <c:v>71.403999999999996</c:v>
                </c:pt>
                <c:pt idx="173">
                  <c:v>71.573999999999998</c:v>
                </c:pt>
                <c:pt idx="174">
                  <c:v>72.254999999999995</c:v>
                </c:pt>
                <c:pt idx="175">
                  <c:v>70.850999999999999</c:v>
                </c:pt>
                <c:pt idx="176">
                  <c:v>70.680999999999997</c:v>
                </c:pt>
                <c:pt idx="177">
                  <c:v>70.212999999999994</c:v>
                </c:pt>
                <c:pt idx="178">
                  <c:v>70.382999999999996</c:v>
                </c:pt>
                <c:pt idx="179">
                  <c:v>70.638000000000005</c:v>
                </c:pt>
                <c:pt idx="180">
                  <c:v>72.084999999999994</c:v>
                </c:pt>
                <c:pt idx="181">
                  <c:v>70.936000000000007</c:v>
                </c:pt>
                <c:pt idx="182">
                  <c:v>70.403999999999996</c:v>
                </c:pt>
                <c:pt idx="183">
                  <c:v>70.872</c:v>
                </c:pt>
                <c:pt idx="184">
                  <c:v>69.872</c:v>
                </c:pt>
                <c:pt idx="185">
                  <c:v>70.084999999999994</c:v>
                </c:pt>
                <c:pt idx="186">
                  <c:v>71.915000000000006</c:v>
                </c:pt>
                <c:pt idx="187">
                  <c:v>70.745000000000005</c:v>
                </c:pt>
                <c:pt idx="188">
                  <c:v>71.936000000000007</c:v>
                </c:pt>
                <c:pt idx="189">
                  <c:v>71</c:v>
                </c:pt>
                <c:pt idx="190">
                  <c:v>71.17</c:v>
                </c:pt>
                <c:pt idx="191">
                  <c:v>70.808999999999997</c:v>
                </c:pt>
                <c:pt idx="192">
                  <c:v>70.149000000000001</c:v>
                </c:pt>
                <c:pt idx="193">
                  <c:v>70.043000000000006</c:v>
                </c:pt>
                <c:pt idx="194">
                  <c:v>69.956999999999994</c:v>
                </c:pt>
                <c:pt idx="195">
                  <c:v>70.510999999999996</c:v>
                </c:pt>
                <c:pt idx="196">
                  <c:v>70.894000000000005</c:v>
                </c:pt>
                <c:pt idx="197">
                  <c:v>70.936000000000007</c:v>
                </c:pt>
                <c:pt idx="198">
                  <c:v>70.573999999999998</c:v>
                </c:pt>
                <c:pt idx="199">
                  <c:v>70.149000000000001</c:v>
                </c:pt>
                <c:pt idx="200">
                  <c:v>70.573999999999998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78.088027417861483</c:v>
                </c:pt>
                <c:pt idx="1">
                  <c:v>78.296962851916234</c:v>
                </c:pt>
                <c:pt idx="2">
                  <c:v>78.50552251327646</c:v>
                </c:pt>
                <c:pt idx="3">
                  <c:v>78.713656707543493</c:v>
                </c:pt>
                <c:pt idx="4">
                  <c:v>78.921309799985593</c:v>
                </c:pt>
                <c:pt idx="5">
                  <c:v>79.128419566244872</c:v>
                </c:pt>
                <c:pt idx="6">
                  <c:v>79.334916480883905</c:v>
                </c:pt>
                <c:pt idx="7">
                  <c:v>79.540722939777524</c:v>
                </c:pt>
                <c:pt idx="8">
                  <c:v>79.745752412841711</c:v>
                </c:pt>
                <c:pt idx="9">
                  <c:v>79.949908524591663</c:v>
                </c:pt>
                <c:pt idx="10">
                  <c:v>80.153084061896166</c:v>
                </c:pt>
                <c:pt idx="11">
                  <c:v>80.355159911676125</c:v>
                </c:pt>
                <c:pt idx="12">
                  <c:v>80.556003937236127</c:v>
                </c:pt>
                <c:pt idx="13">
                  <c:v>80.755469812174937</c:v>
                </c:pt>
                <c:pt idx="14">
                  <c:v>80.953395848268727</c:v>
                </c:pt>
                <c:pt idx="15">
                  <c:v>81.149603882936091</c:v>
                </c:pt>
                <c:pt idx="16">
                  <c:v>81.343898340043282</c:v>
                </c:pt>
                <c:pt idx="17">
                  <c:v>81.536065655796946</c:v>
                </c:pt>
                <c:pt idx="18">
                  <c:v>81.725874385464365</c:v>
                </c:pt>
                <c:pt idx="19">
                  <c:v>81.91307649991154</c:v>
                </c:pt>
                <c:pt idx="20">
                  <c:v>82.097410675782527</c:v>
                </c:pt>
                <c:pt idx="21">
                  <c:v>82.278608822814391</c:v>
                </c:pt>
                <c:pt idx="22">
                  <c:v>82.456407731573364</c:v>
                </c:pt>
                <c:pt idx="23">
                  <c:v>82.630568631548471</c:v>
                </c:pt>
                <c:pt idx="24">
                  <c:v>82.800908697665463</c:v>
                </c:pt>
                <c:pt idx="25">
                  <c:v>82.967350207029227</c:v>
                </c:pt>
                <c:pt idx="26">
                  <c:v>83.12999518565978</c:v>
                </c:pt>
                <c:pt idx="27">
                  <c:v>83.289236016433506</c:v>
                </c:pt>
                <c:pt idx="28">
                  <c:v>83.445915550617016</c:v>
                </c:pt>
                <c:pt idx="29">
                  <c:v>83.601553605977017</c:v>
                </c:pt>
                <c:pt idx="30">
                  <c:v>83.758660007047965</c:v>
                </c:pt>
                <c:pt idx="31">
                  <c:v>83.921156972009584</c:v>
                </c:pt>
                <c:pt idx="32">
                  <c:v>84.094934861005214</c:v>
                </c:pt>
                <c:pt idx="33">
                  <c:v>84.288563984603641</c:v>
                </c:pt>
                <c:pt idx="34">
                  <c:v>84.514179999860545</c:v>
                </c:pt>
                <c:pt idx="35">
                  <c:v>84.788549927370752</c:v>
                </c:pt>
                <c:pt idx="36">
                  <c:v>85.134308588752489</c:v>
                </c:pt>
                <c:pt idx="37">
                  <c:v>85.581330211748906</c:v>
                </c:pt>
                <c:pt idx="38">
                  <c:v>86.168166719113898</c:v>
                </c:pt>
                <c:pt idx="39">
                  <c:v>86.943443603955288</c:v>
                </c:pt>
                <c:pt idx="40">
                  <c:v>87.967058687126723</c:v>
                </c:pt>
                <c:pt idx="41">
                  <c:v>89.310982772709494</c:v>
                </c:pt>
                <c:pt idx="42">
                  <c:v>91.05942064515466</c:v>
                </c:pt>
                <c:pt idx="43">
                  <c:v>93.308064212726407</c:v>
                </c:pt>
                <c:pt idx="44">
                  <c:v>96.162166315927692</c:v>
                </c:pt>
                <c:pt idx="45">
                  <c:v>99.733193250503007</c:v>
                </c:pt>
                <c:pt idx="46">
                  <c:v>104.13388430319431</c:v>
                </c:pt>
                <c:pt idx="47">
                  <c:v>109.47166198504442</c:v>
                </c:pt>
                <c:pt idx="48">
                  <c:v>115.84049615739841</c:v>
                </c:pt>
                <c:pt idx="49">
                  <c:v>123.31152081766342</c:v>
                </c:pt>
                <c:pt idx="50">
                  <c:v>131.92291799654936</c:v>
                </c:pt>
                <c:pt idx="51">
                  <c:v>141.66979552409737</c:v>
                </c:pt>
                <c:pt idx="52">
                  <c:v>152.49496511480447</c:v>
                </c:pt>
                <c:pt idx="53">
                  <c:v>164.28164246824133</c:v>
                </c:pt>
                <c:pt idx="54">
                  <c:v>176.84910858837273</c:v>
                </c:pt>
                <c:pt idx="55">
                  <c:v>189.95221614182628</c:v>
                </c:pt>
                <c:pt idx="56">
                  <c:v>203.28476312067201</c:v>
                </c:pt>
                <c:pt idx="57">
                  <c:v>216.48164929315729</c:v>
                </c:pt>
                <c:pt idx="58">
                  <c:v>229.09022742815841</c:v>
                </c:pt>
                <c:pt idx="59">
                  <c:v>240.40635341213729</c:v>
                </c:pt>
                <c:pt idx="60">
                  <c:v>248.97923206426907</c:v>
                </c:pt>
                <c:pt idx="61">
                  <c:v>251.81193935125651</c:v>
                </c:pt>
                <c:pt idx="62">
                  <c:v>244.27194349885983</c:v>
                </c:pt>
                <c:pt idx="63">
                  <c:v>222.5123793689329</c:v>
                </c:pt>
                <c:pt idx="64">
                  <c:v>187.97783300054155</c:v>
                </c:pt>
                <c:pt idx="65">
                  <c:v>149.15560648114328</c:v>
                </c:pt>
                <c:pt idx="66">
                  <c:v>116.7498505214424</c:v>
                </c:pt>
                <c:pt idx="67">
                  <c:v>96.545065062523776</c:v>
                </c:pt>
                <c:pt idx="68">
                  <c:v>87.452568099693352</c:v>
                </c:pt>
                <c:pt idx="69">
                  <c:v>85.198273761612285</c:v>
                </c:pt>
                <c:pt idx="70">
                  <c:v>86.253021289520277</c:v>
                </c:pt>
                <c:pt idx="71">
                  <c:v>88.953085518539524</c:v>
                </c:pt>
                <c:pt idx="72">
                  <c:v>92.856652146702203</c:v>
                </c:pt>
                <c:pt idx="73">
                  <c:v>97.990810417154165</c:v>
                </c:pt>
                <c:pt idx="74">
                  <c:v>104.48410105654742</c:v>
                </c:pt>
                <c:pt idx="75">
                  <c:v>112.44066333694148</c:v>
                </c:pt>
                <c:pt idx="76">
                  <c:v>121.89331797929678</c:v>
                </c:pt>
                <c:pt idx="77">
                  <c:v>132.77497545872816</c:v>
                </c:pt>
                <c:pt idx="78">
                  <c:v>144.89734688280535</c:v>
                </c:pt>
                <c:pt idx="79">
                  <c:v>157.93716333401429</c:v>
                </c:pt>
                <c:pt idx="80">
                  <c:v>171.42144518760043</c:v>
                </c:pt>
                <c:pt idx="81">
                  <c:v>184.65961965429358</c:v>
                </c:pt>
                <c:pt idx="82">
                  <c:v>196.47543822731637</c:v>
                </c:pt>
                <c:pt idx="83">
                  <c:v>204.60322204891619</c:v>
                </c:pt>
                <c:pt idx="84">
                  <c:v>205.20912710284011</c:v>
                </c:pt>
                <c:pt idx="85">
                  <c:v>194.07244561808636</c:v>
                </c:pt>
                <c:pt idx="86">
                  <c:v>170.26633339134929</c:v>
                </c:pt>
                <c:pt idx="87">
                  <c:v>139.23008487825948</c:v>
                </c:pt>
                <c:pt idx="88">
                  <c:v>110.38502176044341</c:v>
                </c:pt>
                <c:pt idx="89">
                  <c:v>90.549587357685951</c:v>
                </c:pt>
                <c:pt idx="90">
                  <c:v>80.318007641669368</c:v>
                </c:pt>
                <c:pt idx="91">
                  <c:v>76.313432493867353</c:v>
                </c:pt>
                <c:pt idx="92">
                  <c:v>75.086031932688385</c:v>
                </c:pt>
                <c:pt idx="93">
                  <c:v>74.749243562715137</c:v>
                </c:pt>
                <c:pt idx="94">
                  <c:v>74.624169697977138</c:v>
                </c:pt>
                <c:pt idx="95">
                  <c:v>74.539598167902255</c:v>
                </c:pt>
                <c:pt idx="96">
                  <c:v>74.464588536460923</c:v>
                </c:pt>
                <c:pt idx="97">
                  <c:v>74.395498617574376</c:v>
                </c:pt>
                <c:pt idx="98">
                  <c:v>74.332877432162675</c:v>
                </c:pt>
                <c:pt idx="99">
                  <c:v>74.278314146784368</c:v>
                </c:pt>
                <c:pt idx="100">
                  <c:v>74.234371843473767</c:v>
                </c:pt>
                <c:pt idx="101">
                  <c:v>74.204929753581311</c:v>
                </c:pt>
                <c:pt idx="102">
                  <c:v>74.195640863284339</c:v>
                </c:pt>
                <c:pt idx="103">
                  <c:v>74.214474560589039</c:v>
                </c:pt>
                <c:pt idx="104">
                  <c:v>74.272318326591332</c:v>
                </c:pt>
                <c:pt idx="105">
                  <c:v>74.383589296629992</c:v>
                </c:pt>
                <c:pt idx="106">
                  <c:v>74.566776765581679</c:v>
                </c:pt>
                <c:pt idx="107">
                  <c:v>74.844804682483044</c:v>
                </c:pt>
                <c:pt idx="108">
                  <c:v>75.245074249235358</c:v>
                </c:pt>
                <c:pt idx="109">
                  <c:v>75.799028346653103</c:v>
                </c:pt>
                <c:pt idx="110">
                  <c:v>76.541080471793123</c:v>
                </c:pt>
                <c:pt idx="111">
                  <c:v>77.506779875984265</c:v>
                </c:pt>
                <c:pt idx="112">
                  <c:v>78.730147904944062</c:v>
                </c:pt>
                <c:pt idx="113">
                  <c:v>80.240218489697583</c:v>
                </c:pt>
                <c:pt idx="114">
                  <c:v>82.056935710467172</c:v>
                </c:pt>
                <c:pt idx="115">
                  <c:v>84.186659161180813</c:v>
                </c:pt>
                <c:pt idx="116">
                  <c:v>86.617481770853971</c:v>
                </c:pt>
                <c:pt idx="117">
                  <c:v>89.314107002536417</c:v>
                </c:pt>
                <c:pt idx="118">
                  <c:v>92.210793490796576</c:v>
                </c:pt>
                <c:pt idx="119">
                  <c:v>95.198949073125306</c:v>
                </c:pt>
                <c:pt idx="120">
                  <c:v>98.10534591569882</c:v>
                </c:pt>
                <c:pt idx="121">
                  <c:v>100.66267230378591</c:v>
                </c:pt>
                <c:pt idx="122">
                  <c:v>102.49092109034201</c:v>
                </c:pt>
                <c:pt idx="123">
                  <c:v>103.12934158092948</c:v>
                </c:pt>
                <c:pt idx="124">
                  <c:v>102.15789181502366</c:v>
                </c:pt>
                <c:pt idx="125">
                  <c:v>99.395642172190009</c:v>
                </c:pt>
                <c:pt idx="126">
                  <c:v>95.077205094925191</c:v>
                </c:pt>
                <c:pt idx="127">
                  <c:v>89.867198154079745</c:v>
                </c:pt>
                <c:pt idx="128">
                  <c:v>84.651830901133081</c:v>
                </c:pt>
                <c:pt idx="129">
                  <c:v>80.207852499105002</c:v>
                </c:pt>
                <c:pt idx="130">
                  <c:v>76.947336935107771</c:v>
                </c:pt>
                <c:pt idx="131">
                  <c:v>74.873494045987883</c:v>
                </c:pt>
                <c:pt idx="132">
                  <c:v>73.722321306926887</c:v>
                </c:pt>
                <c:pt idx="133">
                  <c:v>73.157952490310322</c:v>
                </c:pt>
                <c:pt idx="134">
                  <c:v>72.906472034978378</c:v>
                </c:pt>
                <c:pt idx="135">
                  <c:v>72.797502421092602</c:v>
                </c:pt>
                <c:pt idx="136">
                  <c:v>72.746411117514199</c:v>
                </c:pt>
                <c:pt idx="137">
                  <c:v>72.72065018622564</c:v>
                </c:pt>
                <c:pt idx="138">
                  <c:v>72.714340440820067</c:v>
                </c:pt>
                <c:pt idx="139">
                  <c:v>72.735740461872311</c:v>
                </c:pt>
                <c:pt idx="140">
                  <c:v>72.803753349747467</c:v>
                </c:pt>
                <c:pt idx="141">
                  <c:v>72.948865066705352</c:v>
                </c:pt>
                <c:pt idx="142">
                  <c:v>73.215310360724786</c:v>
                </c:pt>
                <c:pt idx="143">
                  <c:v>73.662131788907587</c:v>
                </c:pt>
                <c:pt idx="144">
                  <c:v>74.360825177950858</c:v>
                </c:pt>
                <c:pt idx="145">
                  <c:v>75.387005670257309</c:v>
                </c:pt>
                <c:pt idx="146">
                  <c:v>76.803720405399616</c:v>
                </c:pt>
                <c:pt idx="147">
                  <c:v>78.635534406794633</c:v>
                </c:pt>
                <c:pt idx="148">
                  <c:v>80.836189941240065</c:v>
                </c:pt>
                <c:pt idx="149">
                  <c:v>83.258666033072672</c:v>
                </c:pt>
                <c:pt idx="150">
                  <c:v>85.643010305295206</c:v>
                </c:pt>
                <c:pt idx="151">
                  <c:v>87.639623315726269</c:v>
                </c:pt>
                <c:pt idx="152">
                  <c:v>88.877708517225486</c:v>
                </c:pt>
                <c:pt idx="153">
                  <c:v>89.068335772118232</c:v>
                </c:pt>
                <c:pt idx="154">
                  <c:v>88.106799856153302</c:v>
                </c:pt>
                <c:pt idx="155">
                  <c:v>86.126523488724331</c:v>
                </c:pt>
                <c:pt idx="156">
                  <c:v>83.471171211027837</c:v>
                </c:pt>
                <c:pt idx="157">
                  <c:v>80.590294311145584</c:v>
                </c:pt>
                <c:pt idx="158">
                  <c:v>77.90389991966201</c:v>
                </c:pt>
                <c:pt idx="159">
                  <c:v>75.695631990700051</c:v>
                </c:pt>
                <c:pt idx="160">
                  <c:v>74.073597379767619</c:v>
                </c:pt>
                <c:pt idx="161">
                  <c:v>72.998624783267047</c:v>
                </c:pt>
                <c:pt idx="162">
                  <c:v>72.349050359023252</c:v>
                </c:pt>
                <c:pt idx="163">
                  <c:v>71.984956570186071</c:v>
                </c:pt>
                <c:pt idx="164">
                  <c:v>71.789093644948068</c:v>
                </c:pt>
                <c:pt idx="165">
                  <c:v>71.681152040832188</c:v>
                </c:pt>
                <c:pt idx="166">
                  <c:v>71.614227750571729</c:v>
                </c:pt>
                <c:pt idx="167">
                  <c:v>71.564478445408881</c:v>
                </c:pt>
                <c:pt idx="168">
                  <c:v>71.521235035811998</c:v>
                </c:pt>
                <c:pt idx="169">
                  <c:v>71.48026771020993</c:v>
                </c:pt>
                <c:pt idx="170">
                  <c:v>71.44008764789406</c:v>
                </c:pt>
                <c:pt idx="171">
                  <c:v>71.400232122159878</c:v>
                </c:pt>
                <c:pt idx="172">
                  <c:v>71.360577727189096</c:v>
                </c:pt>
                <c:pt idx="173">
                  <c:v>71.321099752599821</c:v>
                </c:pt>
                <c:pt idx="174">
                  <c:v>71.281797865992672</c:v>
                </c:pt>
                <c:pt idx="175">
                  <c:v>71.242675843427463</c:v>
                </c:pt>
                <c:pt idx="176">
                  <c:v>71.203736761130116</c:v>
                </c:pt>
                <c:pt idx="177">
                  <c:v>71.164982107197517</c:v>
                </c:pt>
                <c:pt idx="178">
                  <c:v>71.126411777735626</c:v>
                </c:pt>
                <c:pt idx="179">
                  <c:v>71.088024248333255</c:v>
                </c:pt>
                <c:pt idx="180">
                  <c:v>71.049816771046224</c:v>
                </c:pt>
                <c:pt idx="181">
                  <c:v>71.011785566545001</c:v>
                </c:pt>
                <c:pt idx="182">
                  <c:v>70.973926004383884</c:v>
                </c:pt>
                <c:pt idx="183">
                  <c:v>70.936232768982535</c:v>
                </c:pt>
                <c:pt idx="184">
                  <c:v>70.898700010233512</c:v>
                </c:pt>
                <c:pt idx="185">
                  <c:v>70.861321478351343</c:v>
                </c:pt>
                <c:pt idx="186">
                  <c:v>70.824090643086137</c:v>
                </c:pt>
                <c:pt idx="187">
                  <c:v>70.787000797809213</c:v>
                </c:pt>
                <c:pt idx="188">
                  <c:v>70.750045149255499</c:v>
                </c:pt>
                <c:pt idx="189">
                  <c:v>70.713216893898405</c:v>
                </c:pt>
                <c:pt idx="190">
                  <c:v>70.676509282049196</c:v>
                </c:pt>
                <c:pt idx="191">
                  <c:v>70.639915670830206</c:v>
                </c:pt>
                <c:pt idx="192">
                  <c:v>70.60342956718253</c:v>
                </c:pt>
                <c:pt idx="193">
                  <c:v>70.567044662043898</c:v>
                </c:pt>
                <c:pt idx="194">
                  <c:v>70.530754856784498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78.088027417731908</c:v>
                </c:pt>
                <c:pt idx="1">
                  <c:v>78.296962851608413</c:v>
                </c:pt>
                <c:pt idx="2">
                  <c:v>78.505522512555061</c:v>
                </c:pt>
                <c:pt idx="3">
                  <c:v>78.713656705875664</c:v>
                </c:pt>
                <c:pt idx="4">
                  <c:v>78.921309796181632</c:v>
                </c:pt>
                <c:pt idx="5">
                  <c:v>79.128419557685717</c:v>
                </c:pt>
                <c:pt idx="6">
                  <c:v>79.334916461884731</c:v>
                </c:pt>
                <c:pt idx="7">
                  <c:v>79.540722898172376</c:v>
                </c:pt>
                <c:pt idx="8">
                  <c:v>79.745752322960669</c:v>
                </c:pt>
                <c:pt idx="9">
                  <c:v>79.949908333034799</c:v>
                </c:pt>
                <c:pt idx="10">
                  <c:v>80.153083659145707</c:v>
                </c:pt>
                <c:pt idx="11">
                  <c:v>80.355159076298179</c:v>
                </c:pt>
                <c:pt idx="12">
                  <c:v>80.556002227856013</c:v>
                </c:pt>
                <c:pt idx="13">
                  <c:v>80.755466361508709</c:v>
                </c:pt>
                <c:pt idx="14">
                  <c:v>80.953388976383039</c:v>
                </c:pt>
                <c:pt idx="15">
                  <c:v>81.149590382196251</c:v>
                </c:pt>
                <c:pt idx="16">
                  <c:v>81.343872173408187</c:v>
                </c:pt>
                <c:pt idx="17">
                  <c:v>81.536015623913102</c:v>
                </c:pt>
                <c:pt idx="18">
                  <c:v>81.725780010999699</c:v>
                </c:pt>
                <c:pt idx="19">
                  <c:v>81.912900881188733</c:v>
                </c:pt>
                <c:pt idx="20">
                  <c:v>82.097088275216507</c:v>
                </c:pt>
                <c:pt idx="21">
                  <c:v>82.278024934955724</c:v>
                </c:pt>
                <c:pt idx="22">
                  <c:v>82.455364521525084</c:v>
                </c:pt>
                <c:pt idx="23">
                  <c:v>82.628729881291818</c:v>
                </c:pt>
                <c:pt idx="24">
                  <c:v>82.797711404943996</c:v>
                </c:pt>
                <c:pt idx="25">
                  <c:v>82.961865534284229</c:v>
                </c:pt>
                <c:pt idx="26">
                  <c:v>83.120713481796344</c:v>
                </c:pt>
                <c:pt idx="27">
                  <c:v>83.273740239204301</c:v>
                </c:pt>
                <c:pt idx="28">
                  <c:v>83.420393962916492</c:v>
                </c:pt>
                <c:pt idx="29">
                  <c:v>83.560085836038994</c:v>
                </c:pt>
                <c:pt idx="30">
                  <c:v>83.692190518006797</c:v>
                </c:pt>
                <c:pt idx="31">
                  <c:v>83.816047303099865</c:v>
                </c:pt>
                <c:pt idx="32">
                  <c:v>83.930962117269118</c:v>
                </c:pt>
                <c:pt idx="33">
                  <c:v>84.036210487676016</c:v>
                </c:pt>
                <c:pt idx="34">
                  <c:v>84.131041619835813</c:v>
                </c:pt>
                <c:pt idx="35">
                  <c:v>84.214683711770576</c:v>
                </c:pt>
                <c:pt idx="36">
                  <c:v>84.286350621540009</c:v>
                </c:pt>
                <c:pt idx="37">
                  <c:v>84.345249982336924</c:v>
                </c:pt>
                <c:pt idx="38">
                  <c:v>84.390592826547703</c:v>
                </c:pt>
                <c:pt idx="39">
                  <c:v>84.421604735644436</c:v>
                </c:pt>
                <c:pt idx="40">
                  <c:v>84.437538475887436</c:v>
                </c:pt>
                <c:pt idx="41">
                  <c:v>84.437688010756574</c:v>
                </c:pt>
                <c:pt idx="42">
                  <c:v>84.421403701032943</c:v>
                </c:pt>
                <c:pt idx="43">
                  <c:v>84.388108415027219</c:v>
                </c:pt>
                <c:pt idx="44">
                  <c:v>84.337314178558714</c:v>
                </c:pt>
                <c:pt idx="45">
                  <c:v>84.268638902372132</c:v>
                </c:pt>
                <c:pt idx="46">
                  <c:v>84.181822640546557</c:v>
                </c:pt>
                <c:pt idx="47">
                  <c:v>84.076742764933229</c:v>
                </c:pt>
                <c:pt idx="48">
                  <c:v>83.953427396047445</c:v>
                </c:pt>
                <c:pt idx="49">
                  <c:v>83.812066418080263</c:v>
                </c:pt>
                <c:pt idx="50">
                  <c:v>83.653019431453785</c:v>
                </c:pt>
                <c:pt idx="51">
                  <c:v>83.476820064960734</c:v>
                </c:pt>
                <c:pt idx="52">
                  <c:v>83.284176182094853</c:v>
                </c:pt>
                <c:pt idx="53">
                  <c:v>83.075965669818274</c:v>
                </c:pt>
                <c:pt idx="54">
                  <c:v>82.853227685587072</c:v>
                </c:pt>
                <c:pt idx="55">
                  <c:v>82.61714944878706</c:v>
                </c:pt>
                <c:pt idx="56">
                  <c:v>82.369048881384998</c:v>
                </c:pt>
                <c:pt idx="57">
                  <c:v>82.110353613218749</c:v>
                </c:pt>
                <c:pt idx="58">
                  <c:v>81.842577053343106</c:v>
                </c:pt>
                <c:pt idx="59">
                  <c:v>81.567292375252975</c:v>
                </c:pt>
                <c:pt idx="60">
                  <c:v>81.286105359011458</c:v>
                </c:pt>
                <c:pt idx="61">
                  <c:v>81.0006270703838</c:v>
                </c:pt>
                <c:pt idx="62">
                  <c:v>80.712447334513172</c:v>
                </c:pt>
                <c:pt idx="63">
                  <c:v>80.423109883394957</c:v>
                </c:pt>
                <c:pt idx="64">
                  <c:v>80.134089931118353</c:v>
                </c:pt>
                <c:pt idx="65">
                  <c:v>79.846774770807485</c:v>
                </c:pt>
                <c:pt idx="66">
                  <c:v>79.562447806655754</c:v>
                </c:pt>
                <c:pt idx="67">
                  <c:v>79.282276247992982</c:v>
                </c:pt>
                <c:pt idx="68">
                  <c:v>79.007302513376473</c:v>
                </c:pt>
                <c:pt idx="69">
                  <c:v>78.738439232337626</c:v>
                </c:pt>
                <c:pt idx="70">
                  <c:v>78.476467598668009</c:v>
                </c:pt>
                <c:pt idx="71">
                  <c:v>78.22203872668014</c:v>
                </c:pt>
                <c:pt idx="72">
                  <c:v>77.975677592229857</c:v>
                </c:pt>
                <c:pt idx="73">
                  <c:v>77.73778910220426</c:v>
                </c:pt>
                <c:pt idx="74">
                  <c:v>77.50866582634653</c:v>
                </c:pt>
                <c:pt idx="75">
                  <c:v>77.288496939017591</c:v>
                </c:pt>
                <c:pt idx="76">
                  <c:v>77.077377950425927</c:v>
                </c:pt>
                <c:pt idx="77">
                  <c:v>76.875320851540963</c:v>
                </c:pt>
                <c:pt idx="78">
                  <c:v>76.682264349265111</c:v>
                </c:pt>
                <c:pt idx="79">
                  <c:v>76.498083924064801</c:v>
                </c:pt>
                <c:pt idx="80">
                  <c:v>76.322601497578262</c:v>
                </c:pt>
                <c:pt idx="81">
                  <c:v>76.155594550037335</c:v>
                </c:pt>
                <c:pt idx="82">
                  <c:v>75.996804574809275</c:v>
                </c:pt>
                <c:pt idx="83">
                  <c:v>75.845944798880026</c:v>
                </c:pt>
                <c:pt idx="84">
                  <c:v>75.70270713317062</c:v>
                </c:pt>
                <c:pt idx="85">
                  <c:v>75.566768345191477</c:v>
                </c:pt>
                <c:pt idx="86">
                  <c:v>75.437795469027506</c:v>
                </c:pt>
                <c:pt idx="87">
                  <c:v>75.315450484568473</c:v>
                </c:pt>
                <c:pt idx="88">
                  <c:v>75.199394309940232</c:v>
                </c:pt>
                <c:pt idx="89">
                  <c:v>75.089290158992213</c:v>
                </c:pt>
                <c:pt idx="90">
                  <c:v>74.984806320186621</c:v>
                </c:pt>
                <c:pt idx="91">
                  <c:v>74.885618415005496</c:v>
                </c:pt>
                <c:pt idx="92">
                  <c:v>74.791411193663421</c:v>
                </c:pt>
                <c:pt idx="93">
                  <c:v>74.701879924029711</c:v>
                </c:pt>
                <c:pt idx="94">
                  <c:v>74.61673142667955</c:v>
                </c:pt>
                <c:pt idx="95">
                  <c:v>74.53568480528989</c:v>
                </c:pt>
                <c:pt idx="96">
                  <c:v>74.458471917470163</c:v>
                </c:pt>
                <c:pt idx="97">
                  <c:v>74.384837626810523</c:v>
                </c:pt>
                <c:pt idx="98">
                  <c:v>74.31453987261304</c:v>
                </c:pt>
                <c:pt idx="99">
                  <c:v>74.2473495895795</c:v>
                </c:pt>
                <c:pt idx="100">
                  <c:v>74.183050505747346</c:v>
                </c:pt>
                <c:pt idx="101">
                  <c:v>74.121438843255234</c:v>
                </c:pt>
                <c:pt idx="102">
                  <c:v>74.062322943111909</c:v>
                </c:pt>
                <c:pt idx="103">
                  <c:v>74.005522832053813</c:v>
                </c:pt>
                <c:pt idx="104">
                  <c:v>73.950869746806518</c:v>
                </c:pt>
                <c:pt idx="105">
                  <c:v>73.898205628605467</c:v>
                </c:pt>
                <c:pt idx="106">
                  <c:v>73.847382598665902</c:v>
                </c:pt>
                <c:pt idx="107">
                  <c:v>73.798262423400374</c:v>
                </c:pt>
                <c:pt idx="108">
                  <c:v>73.750715976543475</c:v>
                </c:pt>
                <c:pt idx="109">
                  <c:v>73.704622703933481</c:v>
                </c:pt>
                <c:pt idx="110">
                  <c:v>73.65987009549724</c:v>
                </c:pt>
                <c:pt idx="111">
                  <c:v>73.61635316796584</c:v>
                </c:pt>
                <c:pt idx="112">
                  <c:v>73.573973960993897</c:v>
                </c:pt>
                <c:pt idx="113">
                  <c:v>73.532641048646411</c:v>
                </c:pt>
                <c:pt idx="114">
                  <c:v>73.492269067635817</c:v>
                </c:pt>
                <c:pt idx="115">
                  <c:v>73.452778263225468</c:v>
                </c:pt>
                <c:pt idx="116">
                  <c:v>73.41409405334889</c:v>
                </c:pt>
                <c:pt idx="117">
                  <c:v>73.376146611217536</c:v>
                </c:pt>
                <c:pt idx="118">
                  <c:v>73.338870466492168</c:v>
                </c:pt>
                <c:pt idx="119">
                  <c:v>73.302204124969379</c:v>
                </c:pt>
                <c:pt idx="120">
                  <c:v>73.266089706673853</c:v>
                </c:pt>
                <c:pt idx="121">
                  <c:v>73.230472602249719</c:v>
                </c:pt>
                <c:pt idx="122">
                  <c:v>73.195301147599253</c:v>
                </c:pt>
                <c:pt idx="123">
                  <c:v>73.160526316827372</c:v>
                </c:pt>
                <c:pt idx="124">
                  <c:v>73.126101433704676</c:v>
                </c:pt>
                <c:pt idx="125">
                  <c:v>73.091981902063409</c:v>
                </c:pt>
                <c:pt idx="126">
                  <c:v>73.05812495577868</c:v>
                </c:pt>
                <c:pt idx="127">
                  <c:v>73.024489429259617</c:v>
                </c:pt>
                <c:pt idx="128">
                  <c:v>72.991035549670627</c:v>
                </c:pt>
                <c:pt idx="129">
                  <c:v>72.957724752413924</c:v>
                </c:pt>
                <c:pt idx="130">
                  <c:v>72.924519521713265</c:v>
                </c:pt>
                <c:pt idx="131">
                  <c:v>72.891383258429912</c:v>
                </c:pt>
                <c:pt idx="132">
                  <c:v>72.858280177491949</c:v>
                </c:pt>
                <c:pt idx="133">
                  <c:v>72.825175237497703</c:v>
                </c:pt>
                <c:pt idx="134">
                  <c:v>72.792034105135258</c:v>
                </c:pt>
                <c:pt idx="135">
                  <c:v>72.758823157001729</c:v>
                </c:pt>
                <c:pt idx="136">
                  <c:v>72.725509521173308</c:v>
                </c:pt>
                <c:pt idx="137">
                  <c:v>72.692061160428878</c:v>
                </c:pt>
                <c:pt idx="138">
                  <c:v>72.658446998330959</c:v>
                </c:pt>
                <c:pt idx="139">
                  <c:v>72.624637088387885</c:v>
                </c:pt>
                <c:pt idx="140">
                  <c:v>72.590602825246449</c:v>
                </c:pt>
                <c:pt idx="141">
                  <c:v>72.556317195294383</c:v>
                </c:pt>
                <c:pt idx="142">
                  <c:v>72.521755062217181</c:v>
                </c:pt>
                <c:pt idx="143">
                  <c:v>72.486893481009233</c:v>
                </c:pt>
                <c:pt idx="144">
                  <c:v>72.451712031779721</c:v>
                </c:pt>
                <c:pt idx="145">
                  <c:v>72.416193162542797</c:v>
                </c:pt>
                <c:pt idx="146">
                  <c:v>72.380322528203081</c:v>
                </c:pt>
                <c:pt idx="147">
                  <c:v>72.344089311320033</c:v>
                </c:pt>
                <c:pt idx="148">
                  <c:v>72.307486509156163</c:v>
                </c:pt>
                <c:pt idx="149">
                  <c:v>72.270511171166163</c:v>
                </c:pt>
                <c:pt idx="150">
                  <c:v>72.23316457162359</c:v>
                </c:pt>
                <c:pt idx="151">
                  <c:v>72.195452303608448</c:v>
                </c:pt>
                <c:pt idx="152">
                  <c:v>72.157384283115277</c:v>
                </c:pt>
                <c:pt idx="153">
                  <c:v>72.118974655522138</c:v>
                </c:pt>
                <c:pt idx="154">
                  <c:v>72.080241600918527</c:v>
                </c:pt>
                <c:pt idx="155">
                  <c:v>72.041207039567695</c:v>
                </c:pt>
                <c:pt idx="156">
                  <c:v>72.001896243747993</c:v>
                </c:pt>
                <c:pt idx="157">
                  <c:v>71.962337367004096</c:v>
                </c:pt>
                <c:pt idx="158">
                  <c:v>71.922560906071851</c:v>
                </c:pt>
                <c:pt idx="159">
                  <c:v>71.882599114080804</c:v>
                </c:pt>
                <c:pt idx="160">
                  <c:v>71.842485385833385</c:v>
                </c:pt>
                <c:pt idx="161">
                  <c:v>71.802253636854431</c:v>
                </c:pt>
                <c:pt idx="162">
                  <c:v>71.76193769747259</c:v>
                </c:pt>
                <c:pt idx="163">
                  <c:v>71.721570741525213</c:v>
                </c:pt>
                <c:pt idx="164">
                  <c:v>71.681184766567952</c:v>
                </c:pt>
                <c:pt idx="165">
                  <c:v>71.640810138990986</c:v>
                </c:pt>
                <c:pt idx="166">
                  <c:v>71.60047521350873</c:v>
                </c:pt>
                <c:pt idx="167">
                  <c:v>71.560206032421419</c:v>
                </c:pt>
                <c:pt idx="168">
                  <c:v>71.520026106133642</c:v>
                </c:pt>
                <c:pt idx="169">
                  <c:v>71.479956272901532</c:v>
                </c:pt>
                <c:pt idx="170">
                  <c:v>71.440014632836693</c:v>
                </c:pt>
                <c:pt idx="171">
                  <c:v>71.400216548925556</c:v>
                </c:pt>
                <c:pt idx="172">
                  <c:v>71.36057470625795</c:v>
                </c:pt>
                <c:pt idx="173">
                  <c:v>71.321099219773927</c:v>
                </c:pt>
                <c:pt idx="174">
                  <c:v>71.281797780562229</c:v>
                </c:pt>
                <c:pt idx="175">
                  <c:v>71.242675830978456</c:v>
                </c:pt>
                <c:pt idx="176">
                  <c:v>71.203736759481671</c:v>
                </c:pt>
                <c:pt idx="177">
                  <c:v>71.164982106999204</c:v>
                </c:pt>
                <c:pt idx="178">
                  <c:v>71.126411777713955</c:v>
                </c:pt>
                <c:pt idx="179">
                  <c:v>71.088024248331109</c:v>
                </c:pt>
                <c:pt idx="180">
                  <c:v>71.049816771046025</c:v>
                </c:pt>
                <c:pt idx="181">
                  <c:v>71.011785566544987</c:v>
                </c:pt>
                <c:pt idx="182">
                  <c:v>70.973926004383884</c:v>
                </c:pt>
                <c:pt idx="183">
                  <c:v>70.936232768982535</c:v>
                </c:pt>
                <c:pt idx="184">
                  <c:v>70.898700010233512</c:v>
                </c:pt>
                <c:pt idx="185">
                  <c:v>70.861321478351343</c:v>
                </c:pt>
                <c:pt idx="186">
                  <c:v>70.824090643086137</c:v>
                </c:pt>
                <c:pt idx="187">
                  <c:v>70.787000797809213</c:v>
                </c:pt>
                <c:pt idx="188">
                  <c:v>70.750045149255499</c:v>
                </c:pt>
                <c:pt idx="189">
                  <c:v>70.713216893898405</c:v>
                </c:pt>
                <c:pt idx="190">
                  <c:v>70.676509282049196</c:v>
                </c:pt>
                <c:pt idx="191">
                  <c:v>70.639915670830206</c:v>
                </c:pt>
                <c:pt idx="192">
                  <c:v>70.60342956718253</c:v>
                </c:pt>
                <c:pt idx="193">
                  <c:v>70.567044662043898</c:v>
                </c:pt>
                <c:pt idx="194">
                  <c:v>70.530754856784498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81.277000000000001</c:v>
                </c:pt>
                <c:pt idx="1">
                  <c:v>79.680999999999997</c:v>
                </c:pt>
                <c:pt idx="2">
                  <c:v>81.978999999999999</c:v>
                </c:pt>
                <c:pt idx="3">
                  <c:v>79.212999999999994</c:v>
                </c:pt>
                <c:pt idx="4">
                  <c:v>79.978999999999999</c:v>
                </c:pt>
                <c:pt idx="5">
                  <c:v>81.361999999999995</c:v>
                </c:pt>
                <c:pt idx="6">
                  <c:v>79.254999999999995</c:v>
                </c:pt>
                <c:pt idx="7">
                  <c:v>80.915000000000006</c:v>
                </c:pt>
                <c:pt idx="8">
                  <c:v>80.510999999999996</c:v>
                </c:pt>
                <c:pt idx="9">
                  <c:v>80.894000000000005</c:v>
                </c:pt>
                <c:pt idx="10">
                  <c:v>81.680999999999997</c:v>
                </c:pt>
                <c:pt idx="11">
                  <c:v>81.063999999999993</c:v>
                </c:pt>
                <c:pt idx="12">
                  <c:v>81.894000000000005</c:v>
                </c:pt>
                <c:pt idx="13">
                  <c:v>81.66</c:v>
                </c:pt>
                <c:pt idx="14">
                  <c:v>81.66</c:v>
                </c:pt>
                <c:pt idx="15">
                  <c:v>81.233999999999995</c:v>
                </c:pt>
                <c:pt idx="16">
                  <c:v>81.956999999999994</c:v>
                </c:pt>
                <c:pt idx="17">
                  <c:v>81.361999999999995</c:v>
                </c:pt>
                <c:pt idx="18">
                  <c:v>81.361999999999995</c:v>
                </c:pt>
                <c:pt idx="19">
                  <c:v>83.319000000000003</c:v>
                </c:pt>
                <c:pt idx="20">
                  <c:v>82.212999999999994</c:v>
                </c:pt>
                <c:pt idx="21">
                  <c:v>82.254999999999995</c:v>
                </c:pt>
                <c:pt idx="22">
                  <c:v>82.043000000000006</c:v>
                </c:pt>
                <c:pt idx="23">
                  <c:v>81.617000000000004</c:v>
                </c:pt>
                <c:pt idx="24">
                  <c:v>82.956999999999994</c:v>
                </c:pt>
                <c:pt idx="25">
                  <c:v>82.531999999999996</c:v>
                </c:pt>
                <c:pt idx="26">
                  <c:v>82.34</c:v>
                </c:pt>
                <c:pt idx="27">
                  <c:v>82.34</c:v>
                </c:pt>
                <c:pt idx="28">
                  <c:v>82.956999999999994</c:v>
                </c:pt>
                <c:pt idx="29">
                  <c:v>82.617000000000004</c:v>
                </c:pt>
                <c:pt idx="30">
                  <c:v>82.489000000000004</c:v>
                </c:pt>
                <c:pt idx="31">
                  <c:v>84.722999999999999</c:v>
                </c:pt>
                <c:pt idx="32">
                  <c:v>84.850999999999999</c:v>
                </c:pt>
                <c:pt idx="33">
                  <c:v>84.34</c:v>
                </c:pt>
                <c:pt idx="34">
                  <c:v>85.787000000000006</c:v>
                </c:pt>
                <c:pt idx="35">
                  <c:v>84.915000000000006</c:v>
                </c:pt>
                <c:pt idx="36">
                  <c:v>86.510999999999996</c:v>
                </c:pt>
                <c:pt idx="37">
                  <c:v>86.808999999999997</c:v>
                </c:pt>
                <c:pt idx="38">
                  <c:v>86.745000000000005</c:v>
                </c:pt>
                <c:pt idx="39">
                  <c:v>87.021000000000001</c:v>
                </c:pt>
                <c:pt idx="40">
                  <c:v>89.063999999999993</c:v>
                </c:pt>
                <c:pt idx="41">
                  <c:v>88.808999999999997</c:v>
                </c:pt>
                <c:pt idx="42">
                  <c:v>90.936000000000007</c:v>
                </c:pt>
                <c:pt idx="43">
                  <c:v>91.361999999999995</c:v>
                </c:pt>
                <c:pt idx="44">
                  <c:v>93</c:v>
                </c:pt>
                <c:pt idx="45">
                  <c:v>94.298000000000002</c:v>
                </c:pt>
                <c:pt idx="46">
                  <c:v>97.319000000000003</c:v>
                </c:pt>
                <c:pt idx="47">
                  <c:v>98.766000000000005</c:v>
                </c:pt>
                <c:pt idx="48">
                  <c:v>103.468</c:v>
                </c:pt>
                <c:pt idx="49">
                  <c:v>111.23399999999999</c:v>
                </c:pt>
                <c:pt idx="50">
                  <c:v>117.489</c:v>
                </c:pt>
                <c:pt idx="51">
                  <c:v>128.255</c:v>
                </c:pt>
                <c:pt idx="52">
                  <c:v>141.447</c:v>
                </c:pt>
                <c:pt idx="53">
                  <c:v>157.851</c:v>
                </c:pt>
                <c:pt idx="54">
                  <c:v>174.02099999999999</c:v>
                </c:pt>
                <c:pt idx="55">
                  <c:v>189.404</c:v>
                </c:pt>
                <c:pt idx="56">
                  <c:v>202.93600000000001</c:v>
                </c:pt>
                <c:pt idx="57">
                  <c:v>214.149</c:v>
                </c:pt>
                <c:pt idx="58">
                  <c:v>223.255</c:v>
                </c:pt>
                <c:pt idx="59">
                  <c:v>231.66</c:v>
                </c:pt>
                <c:pt idx="60">
                  <c:v>236.553</c:v>
                </c:pt>
                <c:pt idx="61">
                  <c:v>239.04300000000001</c:v>
                </c:pt>
                <c:pt idx="62">
                  <c:v>237.83</c:v>
                </c:pt>
                <c:pt idx="63">
                  <c:v>228.42599999999999</c:v>
                </c:pt>
                <c:pt idx="64">
                  <c:v>206.27699999999999</c:v>
                </c:pt>
                <c:pt idx="65">
                  <c:v>162.596</c:v>
                </c:pt>
                <c:pt idx="66">
                  <c:v>114.298</c:v>
                </c:pt>
                <c:pt idx="67">
                  <c:v>86.17</c:v>
                </c:pt>
                <c:pt idx="68">
                  <c:v>81.766000000000005</c:v>
                </c:pt>
                <c:pt idx="69">
                  <c:v>81.936000000000007</c:v>
                </c:pt>
                <c:pt idx="70">
                  <c:v>83.531999999999996</c:v>
                </c:pt>
                <c:pt idx="71">
                  <c:v>85.447000000000003</c:v>
                </c:pt>
                <c:pt idx="72">
                  <c:v>86.722999999999999</c:v>
                </c:pt>
                <c:pt idx="73">
                  <c:v>91.766000000000005</c:v>
                </c:pt>
                <c:pt idx="74">
                  <c:v>96.043000000000006</c:v>
                </c:pt>
                <c:pt idx="75">
                  <c:v>106.06399999999999</c:v>
                </c:pt>
                <c:pt idx="76">
                  <c:v>115.553</c:v>
                </c:pt>
                <c:pt idx="77">
                  <c:v>129</c:v>
                </c:pt>
                <c:pt idx="78">
                  <c:v>142.04300000000001</c:v>
                </c:pt>
                <c:pt idx="79">
                  <c:v>155.489</c:v>
                </c:pt>
                <c:pt idx="80">
                  <c:v>167.702</c:v>
                </c:pt>
                <c:pt idx="81">
                  <c:v>178.72300000000001</c:v>
                </c:pt>
                <c:pt idx="82">
                  <c:v>186.17</c:v>
                </c:pt>
                <c:pt idx="83">
                  <c:v>192.17</c:v>
                </c:pt>
                <c:pt idx="84">
                  <c:v>195.17</c:v>
                </c:pt>
                <c:pt idx="85">
                  <c:v>191.38300000000001</c:v>
                </c:pt>
                <c:pt idx="86">
                  <c:v>180.72300000000001</c:v>
                </c:pt>
                <c:pt idx="87">
                  <c:v>153.27699999999999</c:v>
                </c:pt>
                <c:pt idx="88">
                  <c:v>112.76600000000001</c:v>
                </c:pt>
                <c:pt idx="89">
                  <c:v>83.83</c:v>
                </c:pt>
                <c:pt idx="90">
                  <c:v>75.722999999999999</c:v>
                </c:pt>
                <c:pt idx="91">
                  <c:v>72.978999999999999</c:v>
                </c:pt>
                <c:pt idx="92">
                  <c:v>74.617000000000004</c:v>
                </c:pt>
                <c:pt idx="93">
                  <c:v>72.956999999999994</c:v>
                </c:pt>
                <c:pt idx="94">
                  <c:v>74.128</c:v>
                </c:pt>
                <c:pt idx="95">
                  <c:v>76.254999999999995</c:v>
                </c:pt>
                <c:pt idx="96">
                  <c:v>75.149000000000001</c:v>
                </c:pt>
                <c:pt idx="97">
                  <c:v>74.361999999999995</c:v>
                </c:pt>
                <c:pt idx="98">
                  <c:v>75.510999999999996</c:v>
                </c:pt>
                <c:pt idx="99">
                  <c:v>75.680999999999997</c:v>
                </c:pt>
                <c:pt idx="100">
                  <c:v>75.233999999999995</c:v>
                </c:pt>
                <c:pt idx="101">
                  <c:v>75.66</c:v>
                </c:pt>
                <c:pt idx="102">
                  <c:v>76.254999999999995</c:v>
                </c:pt>
                <c:pt idx="103">
                  <c:v>76.319000000000003</c:v>
                </c:pt>
                <c:pt idx="104">
                  <c:v>76.34</c:v>
                </c:pt>
                <c:pt idx="105">
                  <c:v>75.936000000000007</c:v>
                </c:pt>
                <c:pt idx="106">
                  <c:v>75.894000000000005</c:v>
                </c:pt>
                <c:pt idx="107">
                  <c:v>76.043000000000006</c:v>
                </c:pt>
                <c:pt idx="108">
                  <c:v>75.808999999999997</c:v>
                </c:pt>
                <c:pt idx="109">
                  <c:v>75.277000000000001</c:v>
                </c:pt>
                <c:pt idx="110">
                  <c:v>76.105999999999995</c:v>
                </c:pt>
                <c:pt idx="111">
                  <c:v>75.722999999999999</c:v>
                </c:pt>
                <c:pt idx="112">
                  <c:v>76.149000000000001</c:v>
                </c:pt>
                <c:pt idx="113">
                  <c:v>76.084999999999994</c:v>
                </c:pt>
                <c:pt idx="114">
                  <c:v>78.382999999999996</c:v>
                </c:pt>
                <c:pt idx="115">
                  <c:v>79.021000000000001</c:v>
                </c:pt>
                <c:pt idx="116">
                  <c:v>82.552999999999997</c:v>
                </c:pt>
                <c:pt idx="117">
                  <c:v>85.382999999999996</c:v>
                </c:pt>
                <c:pt idx="118">
                  <c:v>88.978999999999999</c:v>
                </c:pt>
                <c:pt idx="119">
                  <c:v>92.617000000000004</c:v>
                </c:pt>
                <c:pt idx="120">
                  <c:v>96.043000000000006</c:v>
                </c:pt>
                <c:pt idx="121">
                  <c:v>100.617</c:v>
                </c:pt>
                <c:pt idx="122">
                  <c:v>101.979</c:v>
                </c:pt>
                <c:pt idx="123">
                  <c:v>104.76600000000001</c:v>
                </c:pt>
                <c:pt idx="124">
                  <c:v>105.149</c:v>
                </c:pt>
                <c:pt idx="125">
                  <c:v>103.91500000000001</c:v>
                </c:pt>
                <c:pt idx="126">
                  <c:v>102.191</c:v>
                </c:pt>
                <c:pt idx="127">
                  <c:v>98.468000000000004</c:v>
                </c:pt>
                <c:pt idx="128">
                  <c:v>93.319000000000003</c:v>
                </c:pt>
                <c:pt idx="129">
                  <c:v>89.787000000000006</c:v>
                </c:pt>
                <c:pt idx="130">
                  <c:v>83.510999999999996</c:v>
                </c:pt>
                <c:pt idx="131">
                  <c:v>78.745000000000005</c:v>
                </c:pt>
                <c:pt idx="132">
                  <c:v>75.617000000000004</c:v>
                </c:pt>
                <c:pt idx="133">
                  <c:v>74.149000000000001</c:v>
                </c:pt>
                <c:pt idx="134">
                  <c:v>73.638000000000005</c:v>
                </c:pt>
                <c:pt idx="135">
                  <c:v>72.233999999999995</c:v>
                </c:pt>
                <c:pt idx="136">
                  <c:v>72.191000000000003</c:v>
                </c:pt>
                <c:pt idx="137">
                  <c:v>72.850999999999999</c:v>
                </c:pt>
                <c:pt idx="138">
                  <c:v>72.573999999999998</c:v>
                </c:pt>
                <c:pt idx="139">
                  <c:v>73.596000000000004</c:v>
                </c:pt>
                <c:pt idx="140">
                  <c:v>73.34</c:v>
                </c:pt>
                <c:pt idx="141">
                  <c:v>73.531999999999996</c:v>
                </c:pt>
                <c:pt idx="142">
                  <c:v>72.233999999999995</c:v>
                </c:pt>
                <c:pt idx="143">
                  <c:v>72.233999999999995</c:v>
                </c:pt>
                <c:pt idx="144">
                  <c:v>73.17</c:v>
                </c:pt>
                <c:pt idx="145">
                  <c:v>72.915000000000006</c:v>
                </c:pt>
                <c:pt idx="146">
                  <c:v>72</c:v>
                </c:pt>
                <c:pt idx="147">
                  <c:v>73.894000000000005</c:v>
                </c:pt>
                <c:pt idx="148">
                  <c:v>74.361999999999995</c:v>
                </c:pt>
                <c:pt idx="149">
                  <c:v>78.596000000000004</c:v>
                </c:pt>
                <c:pt idx="150">
                  <c:v>82.277000000000001</c:v>
                </c:pt>
                <c:pt idx="151">
                  <c:v>84.254999999999995</c:v>
                </c:pt>
                <c:pt idx="152">
                  <c:v>85.510999999999996</c:v>
                </c:pt>
                <c:pt idx="153">
                  <c:v>89.233999999999995</c:v>
                </c:pt>
                <c:pt idx="154">
                  <c:v>89.596000000000004</c:v>
                </c:pt>
                <c:pt idx="155">
                  <c:v>89.382999999999996</c:v>
                </c:pt>
                <c:pt idx="156">
                  <c:v>89.191000000000003</c:v>
                </c:pt>
                <c:pt idx="157">
                  <c:v>85.680999999999997</c:v>
                </c:pt>
                <c:pt idx="158">
                  <c:v>84.894000000000005</c:v>
                </c:pt>
                <c:pt idx="159">
                  <c:v>81.978999999999999</c:v>
                </c:pt>
                <c:pt idx="160">
                  <c:v>77.936000000000007</c:v>
                </c:pt>
                <c:pt idx="161">
                  <c:v>74.617000000000004</c:v>
                </c:pt>
                <c:pt idx="162">
                  <c:v>71.128</c:v>
                </c:pt>
                <c:pt idx="163">
                  <c:v>70.361999999999995</c:v>
                </c:pt>
                <c:pt idx="164">
                  <c:v>69.426000000000002</c:v>
                </c:pt>
                <c:pt idx="165">
                  <c:v>69.447000000000003</c:v>
                </c:pt>
                <c:pt idx="166">
                  <c:v>70.872</c:v>
                </c:pt>
                <c:pt idx="167">
                  <c:v>70.298000000000002</c:v>
                </c:pt>
                <c:pt idx="168">
                  <c:v>70.638000000000005</c:v>
                </c:pt>
                <c:pt idx="169">
                  <c:v>71.531999999999996</c:v>
                </c:pt>
                <c:pt idx="170">
                  <c:v>71.063999999999993</c:v>
                </c:pt>
                <c:pt idx="171">
                  <c:v>70.766000000000005</c:v>
                </c:pt>
                <c:pt idx="172">
                  <c:v>71.319000000000003</c:v>
                </c:pt>
                <c:pt idx="173">
                  <c:v>70.403999999999996</c:v>
                </c:pt>
                <c:pt idx="174">
                  <c:v>70.83</c:v>
                </c:pt>
                <c:pt idx="175">
                  <c:v>70.680999999999997</c:v>
                </c:pt>
                <c:pt idx="176">
                  <c:v>71.956999999999994</c:v>
                </c:pt>
                <c:pt idx="177">
                  <c:v>72.128</c:v>
                </c:pt>
                <c:pt idx="178">
                  <c:v>72.510999999999996</c:v>
                </c:pt>
                <c:pt idx="179">
                  <c:v>70.722999999999999</c:v>
                </c:pt>
                <c:pt idx="180">
                  <c:v>70.680999999999997</c:v>
                </c:pt>
                <c:pt idx="181">
                  <c:v>71.233999999999995</c:v>
                </c:pt>
                <c:pt idx="182">
                  <c:v>71.298000000000002</c:v>
                </c:pt>
                <c:pt idx="183">
                  <c:v>71.596000000000004</c:v>
                </c:pt>
                <c:pt idx="184">
                  <c:v>70.915000000000006</c:v>
                </c:pt>
                <c:pt idx="185">
                  <c:v>69.766000000000005</c:v>
                </c:pt>
                <c:pt idx="186">
                  <c:v>73.105999999999995</c:v>
                </c:pt>
                <c:pt idx="187">
                  <c:v>72.34</c:v>
                </c:pt>
                <c:pt idx="188">
                  <c:v>70.552999999999997</c:v>
                </c:pt>
                <c:pt idx="189">
                  <c:v>71.426000000000002</c:v>
                </c:pt>
                <c:pt idx="190">
                  <c:v>70.254999999999995</c:v>
                </c:pt>
                <c:pt idx="191">
                  <c:v>69.850999999999999</c:v>
                </c:pt>
                <c:pt idx="192">
                  <c:v>69.105999999999995</c:v>
                </c:pt>
                <c:pt idx="193">
                  <c:v>68.573999999999998</c:v>
                </c:pt>
                <c:pt idx="194">
                  <c:v>70.212999999999994</c:v>
                </c:pt>
                <c:pt idx="195">
                  <c:v>69.680999999999997</c:v>
                </c:pt>
                <c:pt idx="196">
                  <c:v>70.447000000000003</c:v>
                </c:pt>
                <c:pt idx="197">
                  <c:v>70.212999999999994</c:v>
                </c:pt>
                <c:pt idx="198">
                  <c:v>69.128</c:v>
                </c:pt>
                <c:pt idx="199">
                  <c:v>70.128</c:v>
                </c:pt>
                <c:pt idx="200">
                  <c:v>69.426000000000002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79.063490132583851</c:v>
                </c:pt>
                <c:pt idx="1">
                  <c:v>79.251021161598942</c:v>
                </c:pt>
                <c:pt idx="2">
                  <c:v>79.438350976949422</c:v>
                </c:pt>
                <c:pt idx="3">
                  <c:v>79.625446307154689</c:v>
                </c:pt>
                <c:pt idx="4">
                  <c:v>79.812269433597038</c:v>
                </c:pt>
                <c:pt idx="5">
                  <c:v>79.998777666543234</c:v>
                </c:pt>
                <c:pt idx="6">
                  <c:v>80.184922767441506</c:v>
                </c:pt>
                <c:pt idx="7">
                  <c:v>80.370650313675185</c:v>
                </c:pt>
                <c:pt idx="8">
                  <c:v>80.555899002384763</c:v>
                </c:pt>
                <c:pt idx="9">
                  <c:v>80.740599890927953</c:v>
                </c:pt>
                <c:pt idx="10">
                  <c:v>80.924675573410383</c:v>
                </c:pt>
                <c:pt idx="11">
                  <c:v>81.108039296142863</c:v>
                </c:pt>
                <c:pt idx="12">
                  <c:v>81.29059402094984</c:v>
                </c:pt>
                <c:pt idx="13">
                  <c:v>81.472231455757267</c:v>
                </c:pt>
                <c:pt idx="14">
                  <c:v>81.652831089697884</c:v>
                </c:pt>
                <c:pt idx="15">
                  <c:v>81.832259299621683</c:v>
                </c:pt>
                <c:pt idx="16">
                  <c:v>82.010368643362582</c:v>
                </c:pt>
                <c:pt idx="17">
                  <c:v>82.186997532851024</c:v>
                </c:pt>
                <c:pt idx="18">
                  <c:v>82.36197060246289</c:v>
                </c:pt>
                <c:pt idx="19">
                  <c:v>82.535100276488507</c:v>
                </c:pt>
                <c:pt idx="20">
                  <c:v>82.706190323902703</c:v>
                </c:pt>
                <c:pt idx="21">
                  <c:v>82.875042607667936</c:v>
                </c:pt>
                <c:pt idx="22">
                  <c:v>83.0414688384664</c:v>
                </c:pt>
                <c:pt idx="23">
                  <c:v>83.205309986773059</c:v>
                </c:pt>
                <c:pt idx="24">
                  <c:v>83.366467155330128</c:v>
                </c:pt>
                <c:pt idx="25">
                  <c:v>83.524949226154689</c:v>
                </c:pt>
                <c:pt idx="26">
                  <c:v>83.680944515154195</c:v>
                </c:pt>
                <c:pt idx="27">
                  <c:v>83.834925998240209</c:v>
                </c:pt>
                <c:pt idx="28">
                  <c:v>83.987802353404177</c:v>
                </c:pt>
                <c:pt idx="29">
                  <c:v>84.141129927601582</c:v>
                </c:pt>
                <c:pt idx="30">
                  <c:v>84.297403474142413</c:v>
                </c:pt>
                <c:pt idx="31">
                  <c:v>84.460445618207643</c:v>
                </c:pt>
                <c:pt idx="32">
                  <c:v>84.635915781389855</c:v>
                </c:pt>
                <c:pt idx="33">
                  <c:v>84.831957794222276</c:v>
                </c:pt>
                <c:pt idx="34">
                  <c:v>85.060000522704257</c:v>
                </c:pt>
                <c:pt idx="35">
                  <c:v>85.3357163068803</c:v>
                </c:pt>
                <c:pt idx="36">
                  <c:v>85.680126697609481</c:v>
                </c:pt>
                <c:pt idx="37">
                  <c:v>86.12082302965581</c:v>
                </c:pt>
                <c:pt idx="38">
                  <c:v>86.693240553129215</c:v>
                </c:pt>
                <c:pt idx="39">
                  <c:v>87.44188990645398</c:v>
                </c:pt>
                <c:pt idx="40">
                  <c:v>88.421410725172322</c:v>
                </c:pt>
                <c:pt idx="41">
                  <c:v>89.697272809657804</c:v>
                </c:pt>
                <c:pt idx="42">
                  <c:v>91.345915875664744</c:v>
                </c:pt>
                <c:pt idx="43">
                  <c:v>93.454096344161215</c:v>
                </c:pt>
                <c:pt idx="44">
                  <c:v>96.117206718969413</c:v>
                </c:pt>
                <c:pt idx="45">
                  <c:v>99.43635771653183</c:v>
                </c:pt>
                <c:pt idx="46">
                  <c:v>103.5140720533865</c:v>
                </c:pt>
                <c:pt idx="47">
                  <c:v>108.44853545494792</c:v>
                </c:pt>
                <c:pt idx="48">
                  <c:v>114.32648442063861</c:v>
                </c:pt>
                <c:pt idx="49">
                  <c:v>121.214975243193</c:v>
                </c:pt>
                <c:pt idx="50">
                  <c:v>129.15246196967942</c:v>
                </c:pt>
                <c:pt idx="51">
                  <c:v>138.13979340354331</c:v>
                </c:pt>
                <c:pt idx="52">
                  <c:v>148.13189698987154</c:v>
                </c:pt>
                <c:pt idx="53">
                  <c:v>159.03102419592093</c:v>
                </c:pt>
                <c:pt idx="54">
                  <c:v>170.6824607935213</c:v>
                </c:pt>
                <c:pt idx="55">
                  <c:v>182.87350706511774</c:v>
                </c:pt>
                <c:pt idx="56">
                  <c:v>195.33599371196547</c:v>
                </c:pt>
                <c:pt idx="57">
                  <c:v>207.74945754019399</c:v>
                </c:pt>
                <c:pt idx="58">
                  <c:v>219.72630667627797</c:v>
                </c:pt>
                <c:pt idx="59">
                  <c:v>230.70685006084508</c:v>
                </c:pt>
                <c:pt idx="60">
                  <c:v>239.60372515371409</c:v>
                </c:pt>
                <c:pt idx="61">
                  <c:v>244.11867604255306</c:v>
                </c:pt>
                <c:pt idx="62">
                  <c:v>240.341341698815</c:v>
                </c:pt>
                <c:pt idx="63">
                  <c:v>224.17367682452627</c:v>
                </c:pt>
                <c:pt idx="64">
                  <c:v>195.10287961056221</c:v>
                </c:pt>
                <c:pt idx="65">
                  <c:v>159.0661042013738</c:v>
                </c:pt>
                <c:pt idx="66">
                  <c:v>125.94304863585891</c:v>
                </c:pt>
                <c:pt idx="67">
                  <c:v>103.04627527733366</c:v>
                </c:pt>
                <c:pt idx="68">
                  <c:v>91.362111522345771</c:v>
                </c:pt>
                <c:pt idx="69">
                  <c:v>87.533369554507829</c:v>
                </c:pt>
                <c:pt idx="70">
                  <c:v>87.827582546430662</c:v>
                </c:pt>
                <c:pt idx="71">
                  <c:v>90.093733989778826</c:v>
                </c:pt>
                <c:pt idx="72">
                  <c:v>93.576295159720061</c:v>
                </c:pt>
                <c:pt idx="73">
                  <c:v>98.170243147147488</c:v>
                </c:pt>
                <c:pt idx="74">
                  <c:v>103.95480406119066</c:v>
                </c:pt>
                <c:pt idx="75">
                  <c:v>111.01480374000823</c:v>
                </c:pt>
                <c:pt idx="76">
                  <c:v>119.38146429140151</c:v>
                </c:pt>
                <c:pt idx="77">
                  <c:v>129.00520413200928</c:v>
                </c:pt>
                <c:pt idx="78">
                  <c:v>139.73753237215115</c:v>
                </c:pt>
                <c:pt idx="79">
                  <c:v>151.31936532065762</c:v>
                </c:pt>
                <c:pt idx="80">
                  <c:v>163.37078815502019</c:v>
                </c:pt>
                <c:pt idx="81">
                  <c:v>175.34997102891793</c:v>
                </c:pt>
                <c:pt idx="82">
                  <c:v>186.38124046108584</c:v>
                </c:pt>
                <c:pt idx="83">
                  <c:v>194.82079844831938</c:v>
                </c:pt>
                <c:pt idx="84">
                  <c:v>197.75135439443687</c:v>
                </c:pt>
                <c:pt idx="85">
                  <c:v>191.42084417096208</c:v>
                </c:pt>
                <c:pt idx="86">
                  <c:v>173.71729696553083</c:v>
                </c:pt>
                <c:pt idx="87">
                  <c:v>147.32612392796472</c:v>
                </c:pt>
                <c:pt idx="88">
                  <c:v>119.60348778901661</c:v>
                </c:pt>
                <c:pt idx="89">
                  <c:v>97.91322222654702</c:v>
                </c:pt>
                <c:pt idx="90">
                  <c:v>85.041779589867943</c:v>
                </c:pt>
                <c:pt idx="91">
                  <c:v>79.185748467022464</c:v>
                </c:pt>
                <c:pt idx="92">
                  <c:v>77.101460777456907</c:v>
                </c:pt>
                <c:pt idx="93">
                  <c:v>76.475521894838351</c:v>
                </c:pt>
                <c:pt idx="94">
                  <c:v>76.267381192769207</c:v>
                </c:pt>
                <c:pt idx="95">
                  <c:v>76.151171678384273</c:v>
                </c:pt>
                <c:pt idx="96">
                  <c:v>76.053127640046725</c:v>
                </c:pt>
                <c:pt idx="97">
                  <c:v>75.961218234856403</c:v>
                </c:pt>
                <c:pt idx="98">
                  <c:v>75.874567018928687</c:v>
                </c:pt>
                <c:pt idx="99">
                  <c:v>75.794187268146828</c:v>
                </c:pt>
                <c:pt idx="100">
                  <c:v>75.721933170062258</c:v>
                </c:pt>
                <c:pt idx="101">
                  <c:v>75.66066279799044</c:v>
                </c:pt>
                <c:pt idx="102">
                  <c:v>75.614596926229297</c:v>
                </c:pt>
                <c:pt idx="103">
                  <c:v>75.589768184764623</c:v>
                </c:pt>
                <c:pt idx="104">
                  <c:v>75.594542292161819</c:v>
                </c:pt>
                <c:pt idx="105">
                  <c:v>75.640183464908716</c:v>
                </c:pt>
                <c:pt idx="106">
                  <c:v>75.741413693561654</c:v>
                </c:pt>
                <c:pt idx="107">
                  <c:v>75.916888670606653</c:v>
                </c:pt>
                <c:pt idx="108">
                  <c:v>76.189485223549738</c:v>
                </c:pt>
                <c:pt idx="109">
                  <c:v>76.586271092419778</c:v>
                </c:pt>
                <c:pt idx="110">
                  <c:v>77.138014389159196</c:v>
                </c:pt>
                <c:pt idx="111">
                  <c:v>77.878094628510055</c:v>
                </c:pt>
                <c:pt idx="112">
                  <c:v>78.840706977118629</c:v>
                </c:pt>
                <c:pt idx="113">
                  <c:v>80.05831109398008</c:v>
                </c:pt>
                <c:pt idx="114">
                  <c:v>81.558364957401693</c:v>
                </c:pt>
                <c:pt idx="115">
                  <c:v>83.359489976191256</c:v>
                </c:pt>
                <c:pt idx="116">
                  <c:v>85.467295549349913</c:v>
                </c:pt>
                <c:pt idx="117">
                  <c:v>87.870039659838312</c:v>
                </c:pt>
                <c:pt idx="118">
                  <c:v>90.533882538684651</c:v>
                </c:pt>
                <c:pt idx="119">
                  <c:v>93.396387054351592</c:v>
                </c:pt>
                <c:pt idx="120">
                  <c:v>96.355214242713373</c:v>
                </c:pt>
                <c:pt idx="121">
                  <c:v>99.248337268305534</c:v>
                </c:pt>
                <c:pt idx="122">
                  <c:v>101.82680429903122</c:v>
                </c:pt>
                <c:pt idx="123">
                  <c:v>103.73533504114442</c:v>
                </c:pt>
                <c:pt idx="124">
                  <c:v>104.53517054107586</c:v>
                </c:pt>
                <c:pt idx="125">
                  <c:v>103.80618011896988</c:v>
                </c:pt>
                <c:pt idx="126">
                  <c:v>101.32522155552167</c:v>
                </c:pt>
                <c:pt idx="127">
                  <c:v>97.242239435820792</c:v>
                </c:pt>
                <c:pt idx="128">
                  <c:v>92.127653451721343</c:v>
                </c:pt>
                <c:pt idx="129">
                  <c:v>86.815720954080376</c:v>
                </c:pt>
                <c:pt idx="130">
                  <c:v>82.106091890194463</c:v>
                </c:pt>
                <c:pt idx="131">
                  <c:v>78.494731771159593</c:v>
                </c:pt>
                <c:pt idx="132">
                  <c:v>76.080909498810186</c:v>
                </c:pt>
                <c:pt idx="133">
                  <c:v>74.663409341258628</c:v>
                </c:pt>
                <c:pt idx="134">
                  <c:v>73.921714336432402</c:v>
                </c:pt>
                <c:pt idx="135">
                  <c:v>73.564355388340005</c:v>
                </c:pt>
                <c:pt idx="136">
                  <c:v>73.393149287942066</c:v>
                </c:pt>
                <c:pt idx="137">
                  <c:v>73.299992265889358</c:v>
                </c:pt>
                <c:pt idx="138">
                  <c:v>73.236718922720627</c:v>
                </c:pt>
                <c:pt idx="139">
                  <c:v>73.186917177822451</c:v>
                </c:pt>
                <c:pt idx="140">
                  <c:v>73.149306239019936</c:v>
                </c:pt>
                <c:pt idx="141">
                  <c:v>73.131134201011093</c:v>
                </c:pt>
                <c:pt idx="142">
                  <c:v>73.147483372989115</c:v>
                </c:pt>
                <c:pt idx="143">
                  <c:v>73.223428317121375</c:v>
                </c:pt>
                <c:pt idx="144">
                  <c:v>73.397192798710876</c:v>
                </c:pt>
                <c:pt idx="145">
                  <c:v>73.722766644903146</c:v>
                </c:pt>
                <c:pt idx="146">
                  <c:v>74.270040938611572</c:v>
                </c:pt>
                <c:pt idx="147">
                  <c:v>75.119861271539634</c:v>
                </c:pt>
                <c:pt idx="148">
                  <c:v>76.351036596442171</c:v>
                </c:pt>
                <c:pt idx="149">
                  <c:v>78.017036840162021</c:v>
                </c:pt>
                <c:pt idx="150">
                  <c:v>80.112883990885408</c:v>
                </c:pt>
                <c:pt idx="151">
                  <c:v>82.538414544720283</c:v>
                </c:pt>
                <c:pt idx="152">
                  <c:v>85.071979086934746</c:v>
                </c:pt>
                <c:pt idx="153">
                  <c:v>87.374832459881432</c:v>
                </c:pt>
                <c:pt idx="154">
                  <c:v>89.043843861745202</c:v>
                </c:pt>
                <c:pt idx="155">
                  <c:v>89.71282910246741</c:v>
                </c:pt>
                <c:pt idx="156">
                  <c:v>89.174014337512517</c:v>
                </c:pt>
                <c:pt idx="157">
                  <c:v>87.467335411260621</c:v>
                </c:pt>
                <c:pt idx="158">
                  <c:v>84.887758970299771</c:v>
                </c:pt>
                <c:pt idx="159">
                  <c:v>81.896911442186152</c:v>
                </c:pt>
                <c:pt idx="160">
                  <c:v>78.976079206384398</c:v>
                </c:pt>
                <c:pt idx="161">
                  <c:v>76.488627720404907</c:v>
                </c:pt>
                <c:pt idx="162">
                  <c:v>74.609258465060535</c:v>
                </c:pt>
                <c:pt idx="163">
                  <c:v>73.335063147176257</c:v>
                </c:pt>
                <c:pt idx="164">
                  <c:v>72.550847137496447</c:v>
                </c:pt>
                <c:pt idx="165">
                  <c:v>72.104746599341269</c:v>
                </c:pt>
                <c:pt idx="166">
                  <c:v>71.861826419225466</c:v>
                </c:pt>
                <c:pt idx="167">
                  <c:v>71.726481013513279</c:v>
                </c:pt>
                <c:pt idx="168">
                  <c:v>71.641671904518432</c:v>
                </c:pt>
                <c:pt idx="169">
                  <c:v>71.578020388018217</c:v>
                </c:pt>
                <c:pt idx="170">
                  <c:v>71.522281073582974</c:v>
                </c:pt>
                <c:pt idx="171">
                  <c:v>71.469181315445297</c:v>
                </c:pt>
                <c:pt idx="172">
                  <c:v>71.416856043521165</c:v>
                </c:pt>
                <c:pt idx="173">
                  <c:v>71.364715196696523</c:v>
                </c:pt>
                <c:pt idx="174">
                  <c:v>71.312589848108061</c:v>
                </c:pt>
                <c:pt idx="175">
                  <c:v>71.260434805281818</c:v>
                </c:pt>
                <c:pt idx="176">
                  <c:v>71.208237649125095</c:v>
                </c:pt>
                <c:pt idx="177">
                  <c:v>71.155994124429554</c:v>
                </c:pt>
                <c:pt idx="178">
                  <c:v>71.103702194252975</c:v>
                </c:pt>
                <c:pt idx="179">
                  <c:v>71.051360719735868</c:v>
                </c:pt>
                <c:pt idx="180">
                  <c:v>70.998969154831414</c:v>
                </c:pt>
                <c:pt idx="181">
                  <c:v>70.946527439685141</c:v>
                </c:pt>
                <c:pt idx="182">
                  <c:v>70.894035930284474</c:v>
                </c:pt>
                <c:pt idx="183">
                  <c:v>70.84149533639615</c:v>
                </c:pt>
                <c:pt idx="184">
                  <c:v>70.788906664033476</c:v>
                </c:pt>
                <c:pt idx="185">
                  <c:v>70.736271162382948</c:v>
                </c:pt>
                <c:pt idx="186">
                  <c:v>70.683590275453383</c:v>
                </c:pt>
                <c:pt idx="187">
                  <c:v>70.630865598585316</c:v>
                </c:pt>
                <c:pt idx="188">
                  <c:v>70.578098839809172</c:v>
                </c:pt>
                <c:pt idx="189">
                  <c:v>70.525291785917148</c:v>
                </c:pt>
                <c:pt idx="190">
                  <c:v>70.472446273024445</c:v>
                </c:pt>
                <c:pt idx="191">
                  <c:v>70.419564161331124</c:v>
                </c:pt>
                <c:pt idx="192">
                  <c:v>70.366647313756914</c:v>
                </c:pt>
                <c:pt idx="193">
                  <c:v>70.313697578099038</c:v>
                </c:pt>
                <c:pt idx="194">
                  <c:v>70.260716772358563</c:v>
                </c:pt>
                <c:pt idx="195">
                  <c:v>70.207706672883845</c:v>
                </c:pt>
                <c:pt idx="196">
                  <c:v>70.154669004995469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79.063490132390712</c:v>
                </c:pt>
                <c:pt idx="1">
                  <c:v>79.251021161148429</c:v>
                </c:pt>
                <c:pt idx="2">
                  <c:v>79.438350975912385</c:v>
                </c:pt>
                <c:pt idx="3">
                  <c:v>79.625446304798842</c:v>
                </c:pt>
                <c:pt idx="4">
                  <c:v>79.812269428315517</c:v>
                </c:pt>
                <c:pt idx="5">
                  <c:v>79.998777654858074</c:v>
                </c:pt>
                <c:pt idx="6">
                  <c:v>80.184922741927849</c:v>
                </c:pt>
                <c:pt idx="7">
                  <c:v>80.370650258699257</c:v>
                </c:pt>
                <c:pt idx="8">
                  <c:v>80.555898885479323</c:v>
                </c:pt>
                <c:pt idx="9">
                  <c:v>80.740599645593136</c:v>
                </c:pt>
                <c:pt idx="10">
                  <c:v>80.924675065314247</c:v>
                </c:pt>
                <c:pt idx="11">
                  <c:v>81.108038257670714</c:v>
                </c:pt>
                <c:pt idx="12">
                  <c:v>81.29059192632586</c:v>
                </c:pt>
                <c:pt idx="13">
                  <c:v>81.472227286299855</c:v>
                </c:pt>
                <c:pt idx="14">
                  <c:v>81.652822899106354</c:v>
                </c:pt>
                <c:pt idx="15">
                  <c:v>81.832243420983673</c:v>
                </c:pt>
                <c:pt idx="16">
                  <c:v>82.010338264361906</c:v>
                </c:pt>
                <c:pt idx="17">
                  <c:v>82.186940174590305</c:v>
                </c:pt>
                <c:pt idx="18">
                  <c:v>82.361863726333155</c:v>
                </c:pt>
                <c:pt idx="19">
                  <c:v>82.534903747002659</c:v>
                </c:pt>
                <c:pt idx="20">
                  <c:v>82.70583367821915</c:v>
                </c:pt>
                <c:pt idx="21">
                  <c:v>82.874403890659664</c:v>
                </c:pt>
                <c:pt idx="22">
                  <c:v>83.040339972851612</c:v>
                </c:pt>
                <c:pt idx="23">
                  <c:v>83.203341020564025</c:v>
                </c:pt>
                <c:pt idx="24">
                  <c:v>83.36307796049482</c:v>
                </c:pt>
                <c:pt idx="25">
                  <c:v>83.519191949970718</c:v>
                </c:pt>
                <c:pt idx="26">
                  <c:v>83.671292903347478</c:v>
                </c:pt>
                <c:pt idx="27">
                  <c:v>83.818958205638964</c:v>
                </c:pt>
                <c:pt idx="28">
                  <c:v>83.961731684454321</c:v>
                </c:pt>
                <c:pt idx="29">
                  <c:v>84.099122922316823</c:v>
                </c:pt>
                <c:pt idx="30">
                  <c:v>84.230607002489791</c:v>
                </c:pt>
                <c:pt idx="31">
                  <c:v>84.355624792000555</c:v>
                </c:pt>
                <c:pt idx="32">
                  <c:v>84.473583874925879</c:v>
                </c:pt>
                <c:pt idx="33">
                  <c:v>84.583860256284936</c:v>
                </c:pt>
                <c:pt idx="34">
                  <c:v>84.685800960996801</c:v>
                </c:pt>
                <c:pt idx="35">
                  <c:v>84.778727652037375</c:v>
                </c:pt>
                <c:pt idx="36">
                  <c:v>84.861941385782146</c:v>
                </c:pt>
                <c:pt idx="37">
                  <c:v>84.934728609073858</c:v>
                </c:pt>
                <c:pt idx="38">
                  <c:v>84.996368480372766</c:v>
                </c:pt>
                <c:pt idx="39">
                  <c:v>85.046141565168156</c:v>
                </c:pt>
                <c:pt idx="40">
                  <c:v>85.083339912745487</c:v>
                </c:pt>
                <c:pt idx="41">
                  <c:v>85.107278467079112</c:v>
                </c:pt>
                <c:pt idx="42">
                  <c:v>85.117307699528283</c:v>
                </c:pt>
                <c:pt idx="43">
                  <c:v>85.112827276658223</c:v>
                </c:pt>
                <c:pt idx="44">
                  <c:v>85.09330049561467</c:v>
                </c:pt>
                <c:pt idx="45">
                  <c:v>85.058269136109899</c:v>
                </c:pt>
                <c:pt idx="46">
                  <c:v>85.007368297586993</c:v>
                </c:pt>
                <c:pt idx="47">
                  <c:v>84.940340718997049</c:v>
                </c:pt>
                <c:pt idx="48">
                  <c:v>84.857050024039907</c:v>
                </c:pt>
                <c:pt idx="49">
                  <c:v>84.757492303996429</c:v>
                </c:pt>
                <c:pt idx="50">
                  <c:v>84.641805450068844</c:v>
                </c:pt>
                <c:pt idx="51">
                  <c:v>84.510275682553612</c:v>
                </c:pt>
                <c:pt idx="52">
                  <c:v>84.363340797881207</c:v>
                </c:pt>
                <c:pt idx="53">
                  <c:v>84.201589766071777</c:v>
                </c:pt>
                <c:pt idx="54">
                  <c:v>84.025758456359426</c:v>
                </c:pt>
                <c:pt idx="55">
                  <c:v>83.836721439817538</c:v>
                </c:pt>
                <c:pt idx="56">
                  <c:v>83.635480003729299</c:v>
                </c:pt>
                <c:pt idx="57">
                  <c:v>83.423146699816655</c:v>
                </c:pt>
                <c:pt idx="58">
                  <c:v>83.2009269229046</c:v>
                </c:pt>
                <c:pt idx="59">
                  <c:v>82.97009816435029</c:v>
                </c:pt>
                <c:pt idx="60">
                  <c:v>82.731987693932027</c:v>
                </c:pt>
                <c:pt idx="61">
                  <c:v>82.487949486658749</c:v>
                </c:pt>
                <c:pt idx="62">
                  <c:v>82.239341223269477</c:v>
                </c:pt>
                <c:pt idx="63">
                  <c:v>81.987502155875106</c:v>
                </c:pt>
                <c:pt idx="64">
                  <c:v>81.733732548482863</c:v>
                </c:pt>
                <c:pt idx="65">
                  <c:v>81.479275284855746</c:v>
                </c:pt>
                <c:pt idx="66">
                  <c:v>81.225300094503879</c:v>
                </c:pt>
                <c:pt idx="67">
                  <c:v>80.972890693798945</c:v>
                </c:pt>
                <c:pt idx="68">
                  <c:v>80.723034985133268</c:v>
                </c:pt>
                <c:pt idx="69">
                  <c:v>80.476618313132107</c:v>
                </c:pt>
                <c:pt idx="70">
                  <c:v>80.234419651322753</c:v>
                </c:pt>
                <c:pt idx="71">
                  <c:v>79.997110490837599</c:v>
                </c:pt>
                <c:pt idx="72">
                  <c:v>79.765256127414318</c:v>
                </c:pt>
                <c:pt idx="73">
                  <c:v>79.539318994402521</c:v>
                </c:pt>
                <c:pt idx="74">
                  <c:v>79.319663665928843</c:v>
                </c:pt>
                <c:pt idx="75">
                  <c:v>79.106563152580577</c:v>
                </c:pt>
                <c:pt idx="76">
                  <c:v>78.900206127858638</c:v>
                </c:pt>
                <c:pt idx="77">
                  <c:v>78.700704752789704</c:v>
                </c:pt>
                <c:pt idx="78">
                  <c:v>78.508102804148109</c:v>
                </c:pt>
                <c:pt idx="79">
                  <c:v>78.322383854796101</c:v>
                </c:pt>
                <c:pt idx="80">
                  <c:v>78.143479299391075</c:v>
                </c:pt>
                <c:pt idx="81">
                  <c:v>77.971276062505453</c:v>
                </c:pt>
                <c:pt idx="82">
                  <c:v>77.805623867139118</c:v>
                </c:pt>
                <c:pt idx="83">
                  <c:v>77.646341978397643</c:v>
                </c:pt>
                <c:pt idx="84">
                  <c:v>77.493225369048517</c:v>
                </c:pt>
                <c:pt idx="85">
                  <c:v>77.346050280480881</c:v>
                </c:pt>
                <c:pt idx="86">
                  <c:v>77.204579174362934</c:v>
                </c:pt>
                <c:pt idx="87">
                  <c:v>77.068565087327428</c:v>
                </c:pt>
                <c:pt idx="88">
                  <c:v>76.937755413790455</c:v>
                </c:pt>
                <c:pt idx="89">
                  <c:v>76.811895151073642</c:v>
                </c:pt>
                <c:pt idx="90">
                  <c:v>76.690729646929626</c:v>
                </c:pt>
                <c:pt idx="91">
                  <c:v>76.574006892932019</c:v>
                </c:pt>
                <c:pt idx="92">
                  <c:v>76.461479408507898</c:v>
                </c:pt>
                <c:pt idx="93">
                  <c:v>76.35290576013297</c:v>
                </c:pt>
                <c:pt idx="94">
                  <c:v>76.248051758784456</c:v>
                </c:pt>
                <c:pt idx="95">
                  <c:v>76.146691376497358</c:v>
                </c:pt>
                <c:pt idx="96">
                  <c:v>76.048607420077971</c:v>
                </c:pt>
                <c:pt idx="97">
                  <c:v>75.953591996920366</c:v>
                </c:pt>
                <c:pt idx="98">
                  <c:v>75.86144680462003</c:v>
                </c:pt>
                <c:pt idx="99">
                  <c:v>75.771983272819952</c:v>
                </c:pt>
                <c:pt idx="100">
                  <c:v>75.685022582551724</c:v>
                </c:pt>
                <c:pt idx="101">
                  <c:v>75.600395585317443</c:v>
                </c:pt>
                <c:pt idx="102">
                  <c:v>75.517942641339133</c:v>
                </c:pt>
                <c:pt idx="103">
                  <c:v>75.437513393809155</c:v>
                </c:pt>
                <c:pt idx="104">
                  <c:v>75.358966493615981</c:v>
                </c:pt>
                <c:pt idx="105">
                  <c:v>75.282169286899233</c:v>
                </c:pt>
                <c:pt idx="106">
                  <c:v>75.206997475897921</c:v>
                </c:pt>
                <c:pt idx="107">
                  <c:v>75.133334761884626</c:v>
                </c:pt>
                <c:pt idx="108">
                  <c:v>75.061072477513591</c:v>
                </c:pt>
                <c:pt idx="109">
                  <c:v>74.990109214633051</c:v>
                </c:pt>
                <c:pt idx="110">
                  <c:v>74.920350452507066</c:v>
                </c:pt>
                <c:pt idx="111">
                  <c:v>74.85170819043951</c:v>
                </c:pt>
                <c:pt idx="112">
                  <c:v>74.784100587978955</c:v>
                </c:pt>
                <c:pt idx="113">
                  <c:v>74.717451615188551</c:v>
                </c:pt>
                <c:pt idx="114">
                  <c:v>74.65169071487783</c:v>
                </c:pt>
                <c:pt idx="115">
                  <c:v>74.586752478197141</c:v>
                </c:pt>
                <c:pt idx="116">
                  <c:v>74.522576334579483</c:v>
                </c:pt>
                <c:pt idx="117">
                  <c:v>74.459106256665223</c:v>
                </c:pt>
                <c:pt idx="118">
                  <c:v>74.39629048055582</c:v>
                </c:pt>
                <c:pt idx="119">
                  <c:v>74.334081241498495</c:v>
                </c:pt>
                <c:pt idx="120">
                  <c:v>74.272434524902877</c:v>
                </c:pt>
                <c:pt idx="121">
                  <c:v>74.21130983241963</c:v>
                </c:pt>
                <c:pt idx="122">
                  <c:v>74.150669962668502</c:v>
                </c:pt>
                <c:pt idx="123">
                  <c:v>74.090480806079924</c:v>
                </c:pt>
                <c:pt idx="124">
                  <c:v>74.030711153206923</c:v>
                </c:pt>
                <c:pt idx="125">
                  <c:v>73.971332515767415</c:v>
                </c:pt>
                <c:pt idx="126">
                  <c:v>73.912318959589783</c:v>
                </c:pt>
                <c:pt idx="127">
                  <c:v>73.853646948549496</c:v>
                </c:pt>
                <c:pt idx="128">
                  <c:v>73.795295198505087</c:v>
                </c:pt>
                <c:pt idx="129">
                  <c:v>73.737244540161797</c:v>
                </c:pt>
                <c:pt idx="130">
                  <c:v>73.679477789714085</c:v>
                </c:pt>
                <c:pt idx="131">
                  <c:v>73.621979626042801</c:v>
                </c:pt>
                <c:pt idx="132">
                  <c:v>73.564736473171635</c:v>
                </c:pt>
                <c:pt idx="133">
                  <c:v>73.507736386625055</c:v>
                </c:pt>
                <c:pt idx="134">
                  <c:v>73.450968942279786</c:v>
                </c:pt>
                <c:pt idx="135">
                  <c:v>73.394425126272566</c:v>
                </c:pt>
                <c:pt idx="136">
                  <c:v>73.338097224524205</c:v>
                </c:pt>
                <c:pt idx="137">
                  <c:v>73.28197871047675</c:v>
                </c:pt>
                <c:pt idx="138">
                  <c:v>73.226064129723483</c:v>
                </c:pt>
                <c:pt idx="139">
                  <c:v>73.170348980356593</c:v>
                </c:pt>
                <c:pt idx="140">
                  <c:v>73.114829588070236</c:v>
                </c:pt>
                <c:pt idx="141">
                  <c:v>73.059502975350696</c:v>
                </c:pt>
                <c:pt idx="142">
                  <c:v>73.004366724463623</c:v>
                </c:pt>
                <c:pt idx="143">
                  <c:v>72.949418834413834</c:v>
                </c:pt>
                <c:pt idx="144">
                  <c:v>72.894657572598419</c:v>
                </c:pt>
                <c:pt idx="145">
                  <c:v>72.840081322486682</c:v>
                </c:pt>
                <c:pt idx="146">
                  <c:v>72.785688429315627</c:v>
                </c:pt>
                <c:pt idx="147">
                  <c:v>72.731477046453904</c:v>
                </c:pt>
                <c:pt idx="148">
                  <c:v>72.677444985714928</c:v>
                </c:pt>
                <c:pt idx="149">
                  <c:v>72.623589575441869</c:v>
                </c:pt>
                <c:pt idx="150">
                  <c:v>72.569907530582555</c:v>
                </c:pt>
                <c:pt idx="151">
                  <c:v>72.51639483916955</c:v>
                </c:pt>
                <c:pt idx="152">
                  <c:v>72.46304666956658</c:v>
                </c:pt>
                <c:pt idx="153">
                  <c:v>72.409857302504264</c:v>
                </c:pt>
                <c:pt idx="154">
                  <c:v>72.356820091288171</c:v>
                </c:pt>
                <c:pt idx="155">
                  <c:v>72.303927452635634</c:v>
                </c:pt>
                <c:pt idx="156">
                  <c:v>72.251170889417182</c:v>
                </c:pt>
                <c:pt idx="157">
                  <c:v>72.198541045220537</c:v>
                </c:pt>
                <c:pt idx="158">
                  <c:v>72.146027789202094</c:v>
                </c:pt>
                <c:pt idx="159">
                  <c:v>72.093620328256861</c:v>
                </c:pt>
                <c:pt idx="160">
                  <c:v>72.04130734223088</c:v>
                </c:pt>
                <c:pt idx="161">
                  <c:v>71.989077136826523</c:v>
                </c:pt>
                <c:pt idx="162">
                  <c:v>71.936917808093995</c:v>
                </c:pt>
                <c:pt idx="163">
                  <c:v>71.884817412018904</c:v>
                </c:pt>
                <c:pt idx="164">
                  <c:v>71.832764132726794</c:v>
                </c:pt>
                <c:pt idx="165">
                  <c:v>71.780746443214682</c:v>
                </c:pt>
                <c:pt idx="166">
                  <c:v>71.728753253238054</c:v>
                </c:pt>
                <c:pt idx="167">
                  <c:v>71.676774039956996</c:v>
                </c:pt>
                <c:pt idx="168">
                  <c:v>71.624798958085165</c:v>
                </c:pt>
                <c:pt idx="169">
                  <c:v>71.572818927494737</c:v>
                </c:pt>
                <c:pt idx="170">
                  <c:v>71.520825697420918</c:v>
                </c:pt>
                <c:pt idx="171">
                  <c:v>71.468811887501033</c:v>
                </c:pt>
                <c:pt idx="172">
                  <c:v>71.416771006820568</c:v>
                </c:pt>
                <c:pt idx="173">
                  <c:v>71.364697452881643</c:v>
                </c:pt>
                <c:pt idx="174">
                  <c:v>71.312586492944689</c:v>
                </c:pt>
                <c:pt idx="175">
                  <c:v>71.260434230522762</c:v>
                </c:pt>
                <c:pt idx="176">
                  <c:v>71.208237559947136</c:v>
                </c:pt>
                <c:pt idx="177">
                  <c:v>71.1559941119</c:v>
                </c:pt>
                <c:pt idx="178">
                  <c:v>71.103702192659171</c:v>
                </c:pt>
                <c:pt idx="179">
                  <c:v>71.051360719552349</c:v>
                </c:pt>
                <c:pt idx="180">
                  <c:v>70.998969154812286</c:v>
                </c:pt>
                <c:pt idx="181">
                  <c:v>70.946527439683337</c:v>
                </c:pt>
                <c:pt idx="182">
                  <c:v>70.894035930284318</c:v>
                </c:pt>
                <c:pt idx="183">
                  <c:v>70.841495336396136</c:v>
                </c:pt>
                <c:pt idx="184">
                  <c:v>70.788906664033476</c:v>
                </c:pt>
                <c:pt idx="185">
                  <c:v>70.736271162382948</c:v>
                </c:pt>
                <c:pt idx="186">
                  <c:v>70.683590275453383</c:v>
                </c:pt>
                <c:pt idx="187">
                  <c:v>70.630865598585316</c:v>
                </c:pt>
                <c:pt idx="188">
                  <c:v>70.578098839809172</c:v>
                </c:pt>
                <c:pt idx="189">
                  <c:v>70.525291785917148</c:v>
                </c:pt>
                <c:pt idx="190">
                  <c:v>70.472446273024445</c:v>
                </c:pt>
                <c:pt idx="191">
                  <c:v>70.419564161331124</c:v>
                </c:pt>
                <c:pt idx="192">
                  <c:v>70.366647313756914</c:v>
                </c:pt>
                <c:pt idx="193">
                  <c:v>70.313697578099038</c:v>
                </c:pt>
                <c:pt idx="194">
                  <c:v>70.260716772358563</c:v>
                </c:pt>
                <c:pt idx="195">
                  <c:v>70.207706672883845</c:v>
                </c:pt>
                <c:pt idx="196">
                  <c:v>70.154669004995469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79.510999999999996</c:v>
                </c:pt>
                <c:pt idx="1">
                  <c:v>80.447000000000003</c:v>
                </c:pt>
                <c:pt idx="2">
                  <c:v>78.552999999999997</c:v>
                </c:pt>
                <c:pt idx="3">
                  <c:v>80.596000000000004</c:v>
                </c:pt>
                <c:pt idx="4">
                  <c:v>79</c:v>
                </c:pt>
                <c:pt idx="5">
                  <c:v>80.063999999999993</c:v>
                </c:pt>
                <c:pt idx="6">
                  <c:v>80.638000000000005</c:v>
                </c:pt>
                <c:pt idx="7">
                  <c:v>80.319000000000003</c:v>
                </c:pt>
                <c:pt idx="8">
                  <c:v>80.403999999999996</c:v>
                </c:pt>
                <c:pt idx="9">
                  <c:v>80.34</c:v>
                </c:pt>
                <c:pt idx="10">
                  <c:v>80.34</c:v>
                </c:pt>
                <c:pt idx="11">
                  <c:v>81.34</c:v>
                </c:pt>
                <c:pt idx="12">
                  <c:v>80.149000000000001</c:v>
                </c:pt>
                <c:pt idx="13">
                  <c:v>81.510999999999996</c:v>
                </c:pt>
                <c:pt idx="14">
                  <c:v>81.617000000000004</c:v>
                </c:pt>
                <c:pt idx="15">
                  <c:v>81.043000000000006</c:v>
                </c:pt>
                <c:pt idx="16">
                  <c:v>81.850999999999999</c:v>
                </c:pt>
                <c:pt idx="17">
                  <c:v>82.277000000000001</c:v>
                </c:pt>
                <c:pt idx="18">
                  <c:v>80.956999999999994</c:v>
                </c:pt>
                <c:pt idx="19">
                  <c:v>81.83</c:v>
                </c:pt>
                <c:pt idx="20">
                  <c:v>80.915000000000006</c:v>
                </c:pt>
                <c:pt idx="21">
                  <c:v>82.277000000000001</c:v>
                </c:pt>
                <c:pt idx="22">
                  <c:v>81.83</c:v>
                </c:pt>
                <c:pt idx="23">
                  <c:v>82.872</c:v>
                </c:pt>
                <c:pt idx="24">
                  <c:v>82.17</c:v>
                </c:pt>
                <c:pt idx="25">
                  <c:v>82.936000000000007</c:v>
                </c:pt>
                <c:pt idx="26">
                  <c:v>83.426000000000002</c:v>
                </c:pt>
                <c:pt idx="27">
                  <c:v>83.573999999999998</c:v>
                </c:pt>
                <c:pt idx="28">
                  <c:v>84.191000000000003</c:v>
                </c:pt>
                <c:pt idx="29">
                  <c:v>84.573999999999998</c:v>
                </c:pt>
                <c:pt idx="30">
                  <c:v>84.298000000000002</c:v>
                </c:pt>
                <c:pt idx="31">
                  <c:v>84.872</c:v>
                </c:pt>
                <c:pt idx="32">
                  <c:v>84</c:v>
                </c:pt>
                <c:pt idx="33">
                  <c:v>84.894000000000005</c:v>
                </c:pt>
                <c:pt idx="34">
                  <c:v>85.573999999999998</c:v>
                </c:pt>
                <c:pt idx="35">
                  <c:v>85.233999999999995</c:v>
                </c:pt>
                <c:pt idx="36">
                  <c:v>87.34</c:v>
                </c:pt>
                <c:pt idx="37">
                  <c:v>86.596000000000004</c:v>
                </c:pt>
                <c:pt idx="38">
                  <c:v>87.468000000000004</c:v>
                </c:pt>
                <c:pt idx="39">
                  <c:v>87.468000000000004</c:v>
                </c:pt>
                <c:pt idx="40">
                  <c:v>89.66</c:v>
                </c:pt>
                <c:pt idx="41">
                  <c:v>89.872</c:v>
                </c:pt>
                <c:pt idx="42">
                  <c:v>90.722999999999999</c:v>
                </c:pt>
                <c:pt idx="43">
                  <c:v>91.043000000000006</c:v>
                </c:pt>
                <c:pt idx="44">
                  <c:v>93.787000000000006</c:v>
                </c:pt>
                <c:pt idx="45">
                  <c:v>95</c:v>
                </c:pt>
                <c:pt idx="46">
                  <c:v>96.361999999999995</c:v>
                </c:pt>
                <c:pt idx="47">
                  <c:v>99.745000000000005</c:v>
                </c:pt>
                <c:pt idx="48">
                  <c:v>105.553</c:v>
                </c:pt>
                <c:pt idx="49">
                  <c:v>108.596</c:v>
                </c:pt>
                <c:pt idx="50">
                  <c:v>116.979</c:v>
                </c:pt>
                <c:pt idx="51">
                  <c:v>127.255</c:v>
                </c:pt>
                <c:pt idx="52">
                  <c:v>141.298</c:v>
                </c:pt>
                <c:pt idx="53">
                  <c:v>156.511</c:v>
                </c:pt>
                <c:pt idx="54">
                  <c:v>173.17</c:v>
                </c:pt>
                <c:pt idx="55">
                  <c:v>189.04300000000001</c:v>
                </c:pt>
                <c:pt idx="56">
                  <c:v>202.06399999999999</c:v>
                </c:pt>
                <c:pt idx="57">
                  <c:v>214.02099999999999</c:v>
                </c:pt>
                <c:pt idx="58">
                  <c:v>223.02099999999999</c:v>
                </c:pt>
                <c:pt idx="59">
                  <c:v>231.02099999999999</c:v>
                </c:pt>
                <c:pt idx="60">
                  <c:v>235.21299999999999</c:v>
                </c:pt>
                <c:pt idx="61">
                  <c:v>237.66</c:v>
                </c:pt>
                <c:pt idx="62">
                  <c:v>235.83</c:v>
                </c:pt>
                <c:pt idx="63">
                  <c:v>226.489</c:v>
                </c:pt>
                <c:pt idx="64">
                  <c:v>201.76599999999999</c:v>
                </c:pt>
                <c:pt idx="65">
                  <c:v>159.27699999999999</c:v>
                </c:pt>
                <c:pt idx="66">
                  <c:v>111.66</c:v>
                </c:pt>
                <c:pt idx="67">
                  <c:v>85.956999999999994</c:v>
                </c:pt>
                <c:pt idx="68">
                  <c:v>78.915000000000006</c:v>
                </c:pt>
                <c:pt idx="69">
                  <c:v>79.617000000000004</c:v>
                </c:pt>
                <c:pt idx="70">
                  <c:v>82.447000000000003</c:v>
                </c:pt>
                <c:pt idx="71">
                  <c:v>83</c:v>
                </c:pt>
                <c:pt idx="72">
                  <c:v>85.808999999999997</c:v>
                </c:pt>
                <c:pt idx="73">
                  <c:v>89.043000000000006</c:v>
                </c:pt>
                <c:pt idx="74">
                  <c:v>93.298000000000002</c:v>
                </c:pt>
                <c:pt idx="75">
                  <c:v>101.66</c:v>
                </c:pt>
                <c:pt idx="76">
                  <c:v>111.596</c:v>
                </c:pt>
                <c:pt idx="77">
                  <c:v>122.489</c:v>
                </c:pt>
                <c:pt idx="78">
                  <c:v>134.149</c:v>
                </c:pt>
                <c:pt idx="79">
                  <c:v>147.04300000000001</c:v>
                </c:pt>
                <c:pt idx="80">
                  <c:v>159</c:v>
                </c:pt>
                <c:pt idx="81">
                  <c:v>171.596</c:v>
                </c:pt>
                <c:pt idx="82">
                  <c:v>179.57400000000001</c:v>
                </c:pt>
                <c:pt idx="83">
                  <c:v>186.27699999999999</c:v>
                </c:pt>
                <c:pt idx="84">
                  <c:v>191.298</c:v>
                </c:pt>
                <c:pt idx="85">
                  <c:v>191.489</c:v>
                </c:pt>
                <c:pt idx="86">
                  <c:v>186.02099999999999</c:v>
                </c:pt>
                <c:pt idx="87">
                  <c:v>169.298</c:v>
                </c:pt>
                <c:pt idx="88">
                  <c:v>138.23400000000001</c:v>
                </c:pt>
                <c:pt idx="89">
                  <c:v>102.191</c:v>
                </c:pt>
                <c:pt idx="90">
                  <c:v>81.956999999999994</c:v>
                </c:pt>
                <c:pt idx="91">
                  <c:v>74.915000000000006</c:v>
                </c:pt>
                <c:pt idx="92">
                  <c:v>75.063999999999993</c:v>
                </c:pt>
                <c:pt idx="93">
                  <c:v>75.128</c:v>
                </c:pt>
                <c:pt idx="94">
                  <c:v>75.573999999999998</c:v>
                </c:pt>
                <c:pt idx="95">
                  <c:v>74.83</c:v>
                </c:pt>
                <c:pt idx="96">
                  <c:v>75.254999999999995</c:v>
                </c:pt>
                <c:pt idx="97">
                  <c:v>74.978999999999999</c:v>
                </c:pt>
                <c:pt idx="98">
                  <c:v>76.403999999999996</c:v>
                </c:pt>
                <c:pt idx="99">
                  <c:v>75.787000000000006</c:v>
                </c:pt>
                <c:pt idx="100">
                  <c:v>75.084999999999994</c:v>
                </c:pt>
                <c:pt idx="101">
                  <c:v>74.233999999999995</c:v>
                </c:pt>
                <c:pt idx="102">
                  <c:v>74.34</c:v>
                </c:pt>
                <c:pt idx="103">
                  <c:v>76.319000000000003</c:v>
                </c:pt>
                <c:pt idx="104">
                  <c:v>75.468000000000004</c:v>
                </c:pt>
                <c:pt idx="105">
                  <c:v>75.128</c:v>
                </c:pt>
                <c:pt idx="106">
                  <c:v>74.254999999999995</c:v>
                </c:pt>
                <c:pt idx="107">
                  <c:v>76.021000000000001</c:v>
                </c:pt>
                <c:pt idx="108">
                  <c:v>76.043000000000006</c:v>
                </c:pt>
                <c:pt idx="109">
                  <c:v>75.149000000000001</c:v>
                </c:pt>
                <c:pt idx="110">
                  <c:v>76.956999999999994</c:v>
                </c:pt>
                <c:pt idx="111">
                  <c:v>76.382999999999996</c:v>
                </c:pt>
                <c:pt idx="112">
                  <c:v>75.361999999999995</c:v>
                </c:pt>
                <c:pt idx="113">
                  <c:v>75.766000000000005</c:v>
                </c:pt>
                <c:pt idx="114">
                  <c:v>76.978999999999999</c:v>
                </c:pt>
                <c:pt idx="115">
                  <c:v>77.66</c:v>
                </c:pt>
                <c:pt idx="116">
                  <c:v>77.850999999999999</c:v>
                </c:pt>
                <c:pt idx="117">
                  <c:v>80.084999999999994</c:v>
                </c:pt>
                <c:pt idx="118">
                  <c:v>84.191000000000003</c:v>
                </c:pt>
                <c:pt idx="119">
                  <c:v>87.915000000000006</c:v>
                </c:pt>
                <c:pt idx="120">
                  <c:v>91.701999999999998</c:v>
                </c:pt>
                <c:pt idx="121">
                  <c:v>95.701999999999998</c:v>
                </c:pt>
                <c:pt idx="122">
                  <c:v>99.552999999999997</c:v>
                </c:pt>
                <c:pt idx="123">
                  <c:v>104.277</c:v>
                </c:pt>
                <c:pt idx="124">
                  <c:v>107</c:v>
                </c:pt>
                <c:pt idx="125">
                  <c:v>105.36199999999999</c:v>
                </c:pt>
                <c:pt idx="126">
                  <c:v>104.979</c:v>
                </c:pt>
                <c:pt idx="127">
                  <c:v>103.83</c:v>
                </c:pt>
                <c:pt idx="128">
                  <c:v>101.17</c:v>
                </c:pt>
                <c:pt idx="129">
                  <c:v>98.063999999999993</c:v>
                </c:pt>
                <c:pt idx="130">
                  <c:v>92.552999999999997</c:v>
                </c:pt>
                <c:pt idx="131">
                  <c:v>87.319000000000003</c:v>
                </c:pt>
                <c:pt idx="132">
                  <c:v>82.766000000000005</c:v>
                </c:pt>
                <c:pt idx="133">
                  <c:v>78.426000000000002</c:v>
                </c:pt>
                <c:pt idx="134">
                  <c:v>75.021000000000001</c:v>
                </c:pt>
                <c:pt idx="135">
                  <c:v>75.212999999999994</c:v>
                </c:pt>
                <c:pt idx="136">
                  <c:v>72.978999999999999</c:v>
                </c:pt>
                <c:pt idx="137">
                  <c:v>72.745000000000005</c:v>
                </c:pt>
                <c:pt idx="138">
                  <c:v>72.573999999999998</c:v>
                </c:pt>
                <c:pt idx="139">
                  <c:v>71</c:v>
                </c:pt>
                <c:pt idx="140">
                  <c:v>71.212999999999994</c:v>
                </c:pt>
                <c:pt idx="141">
                  <c:v>73.084999999999994</c:v>
                </c:pt>
                <c:pt idx="142">
                  <c:v>73.043000000000006</c:v>
                </c:pt>
                <c:pt idx="143">
                  <c:v>72.063999999999993</c:v>
                </c:pt>
                <c:pt idx="144">
                  <c:v>71.638000000000005</c:v>
                </c:pt>
                <c:pt idx="145">
                  <c:v>71.936000000000007</c:v>
                </c:pt>
                <c:pt idx="146">
                  <c:v>71.531999999999996</c:v>
                </c:pt>
                <c:pt idx="147">
                  <c:v>72.063999999999993</c:v>
                </c:pt>
                <c:pt idx="148">
                  <c:v>72.978999999999999</c:v>
                </c:pt>
                <c:pt idx="149">
                  <c:v>73.489000000000004</c:v>
                </c:pt>
                <c:pt idx="150">
                  <c:v>76.531999999999996</c:v>
                </c:pt>
                <c:pt idx="151">
                  <c:v>77.808999999999997</c:v>
                </c:pt>
                <c:pt idx="152">
                  <c:v>81.128</c:v>
                </c:pt>
                <c:pt idx="153">
                  <c:v>83.638000000000005</c:v>
                </c:pt>
                <c:pt idx="154">
                  <c:v>86.745000000000005</c:v>
                </c:pt>
                <c:pt idx="155">
                  <c:v>87.83</c:v>
                </c:pt>
                <c:pt idx="156">
                  <c:v>90.191000000000003</c:v>
                </c:pt>
                <c:pt idx="157">
                  <c:v>90.468000000000004</c:v>
                </c:pt>
                <c:pt idx="158">
                  <c:v>88.531999999999996</c:v>
                </c:pt>
                <c:pt idx="159">
                  <c:v>86.956999999999994</c:v>
                </c:pt>
                <c:pt idx="160">
                  <c:v>84.808999999999997</c:v>
                </c:pt>
                <c:pt idx="161">
                  <c:v>82.850999999999999</c:v>
                </c:pt>
                <c:pt idx="162">
                  <c:v>79.191000000000003</c:v>
                </c:pt>
                <c:pt idx="163">
                  <c:v>74.510999999999996</c:v>
                </c:pt>
                <c:pt idx="164">
                  <c:v>72.936000000000007</c:v>
                </c:pt>
                <c:pt idx="165">
                  <c:v>70.66</c:v>
                </c:pt>
                <c:pt idx="166">
                  <c:v>70.149000000000001</c:v>
                </c:pt>
                <c:pt idx="167">
                  <c:v>70.212999999999994</c:v>
                </c:pt>
                <c:pt idx="168">
                  <c:v>69.872</c:v>
                </c:pt>
                <c:pt idx="169">
                  <c:v>68.105999999999995</c:v>
                </c:pt>
                <c:pt idx="170">
                  <c:v>70.915000000000006</c:v>
                </c:pt>
                <c:pt idx="171">
                  <c:v>69.745000000000005</c:v>
                </c:pt>
                <c:pt idx="172">
                  <c:v>70.212999999999994</c:v>
                </c:pt>
                <c:pt idx="173">
                  <c:v>69.872</c:v>
                </c:pt>
                <c:pt idx="174">
                  <c:v>71.66</c:v>
                </c:pt>
                <c:pt idx="175">
                  <c:v>69.787000000000006</c:v>
                </c:pt>
                <c:pt idx="176">
                  <c:v>70.149000000000001</c:v>
                </c:pt>
                <c:pt idx="177">
                  <c:v>70.531999999999996</c:v>
                </c:pt>
                <c:pt idx="178">
                  <c:v>70.298000000000002</c:v>
                </c:pt>
                <c:pt idx="179">
                  <c:v>68.447000000000003</c:v>
                </c:pt>
                <c:pt idx="180">
                  <c:v>70.191000000000003</c:v>
                </c:pt>
                <c:pt idx="181">
                  <c:v>69.808999999999997</c:v>
                </c:pt>
                <c:pt idx="182">
                  <c:v>70.254999999999995</c:v>
                </c:pt>
                <c:pt idx="183">
                  <c:v>70.617000000000004</c:v>
                </c:pt>
                <c:pt idx="184">
                  <c:v>70.447000000000003</c:v>
                </c:pt>
                <c:pt idx="185">
                  <c:v>69.573999999999998</c:v>
                </c:pt>
                <c:pt idx="186">
                  <c:v>69.361999999999995</c:v>
                </c:pt>
                <c:pt idx="187">
                  <c:v>70.128</c:v>
                </c:pt>
                <c:pt idx="188">
                  <c:v>69.105999999999995</c:v>
                </c:pt>
                <c:pt idx="189">
                  <c:v>69.956999999999994</c:v>
                </c:pt>
                <c:pt idx="190">
                  <c:v>69.978999999999999</c:v>
                </c:pt>
                <c:pt idx="191">
                  <c:v>68.043000000000006</c:v>
                </c:pt>
                <c:pt idx="192">
                  <c:v>69.936000000000007</c:v>
                </c:pt>
                <c:pt idx="193">
                  <c:v>68.510999999999996</c:v>
                </c:pt>
                <c:pt idx="194">
                  <c:v>70.426000000000002</c:v>
                </c:pt>
                <c:pt idx="195">
                  <c:v>69.915000000000006</c:v>
                </c:pt>
                <c:pt idx="196">
                  <c:v>68.872</c:v>
                </c:pt>
                <c:pt idx="197">
                  <c:v>68.531999999999996</c:v>
                </c:pt>
                <c:pt idx="198">
                  <c:v>69.596000000000004</c:v>
                </c:pt>
                <c:pt idx="199">
                  <c:v>69.531999999999996</c:v>
                </c:pt>
                <c:pt idx="200">
                  <c:v>69.617000000000004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78.620785367471967</c:v>
                </c:pt>
                <c:pt idx="6">
                  <c:v>78.898665078991598</c:v>
                </c:pt>
                <c:pt idx="7">
                  <c:v>79.176503990232277</c:v>
                </c:pt>
                <c:pt idx="8">
                  <c:v>79.454265032027507</c:v>
                </c:pt>
                <c:pt idx="9">
                  <c:v>79.731904527744433</c:v>
                </c:pt>
                <c:pt idx="10">
                  <c:v>80.009371310863727</c:v>
                </c:pt>
                <c:pt idx="11">
                  <c:v>80.286605745979983</c:v>
                </c:pt>
                <c:pt idx="12">
                  <c:v>80.563538645757987</c:v>
                </c:pt>
                <c:pt idx="13">
                  <c:v>80.840090076607069</c:v>
                </c:pt>
                <c:pt idx="14">
                  <c:v>81.116168046477398</c:v>
                </c:pt>
                <c:pt idx="15">
                  <c:v>81.391667069541825</c:v>
                </c:pt>
                <c:pt idx="16">
                  <c:v>81.666466605163464</c:v>
                </c:pt>
                <c:pt idx="17">
                  <c:v>81.940429373515116</c:v>
                </c:pt>
                <c:pt idx="18">
                  <c:v>82.213399559472734</c:v>
                </c:pt>
                <c:pt idx="19">
                  <c:v>82.485200933542203</c:v>
                </c:pt>
                <c:pt idx="20">
                  <c:v>82.75563495006007</c:v>
                </c:pt>
                <c:pt idx="21">
                  <c:v>83.024478940041092</c:v>
                </c:pt>
                <c:pt idx="22">
                  <c:v>83.291484618096149</c:v>
                </c:pt>
                <c:pt idx="23">
                  <c:v>83.556377301605707</c:v>
                </c:pt>
                <c:pt idx="24">
                  <c:v>83.818856546512436</c:v>
                </c:pt>
                <c:pt idx="25">
                  <c:v>84.078599415541348</c:v>
                </c:pt>
                <c:pt idx="26">
                  <c:v>84.335268425893602</c:v>
                </c:pt>
                <c:pt idx="27">
                  <c:v>84.588527534830163</c:v>
                </c:pt>
                <c:pt idx="28">
                  <c:v>84.838071524487503</c:v>
                </c:pt>
                <c:pt idx="29">
                  <c:v>85.083677099718358</c:v>
                </c:pt>
                <c:pt idx="30">
                  <c:v>85.325288196018022</c:v>
                </c:pt>
                <c:pt idx="31">
                  <c:v>85.56315365985806</c:v>
                </c:pt>
                <c:pt idx="32">
                  <c:v>85.798042735773009</c:v>
                </c:pt>
                <c:pt idx="33">
                  <c:v>86.031572522270324</c:v>
                </c:pt>
                <c:pt idx="34">
                  <c:v>86.266691110801574</c:v>
                </c:pt>
                <c:pt idx="35">
                  <c:v>86.508369142756308</c:v>
                </c:pt>
                <c:pt idx="36">
                  <c:v>86.764558684658752</c:v>
                </c:pt>
                <c:pt idx="37">
                  <c:v>87.047478171446357</c:v>
                </c:pt>
                <c:pt idx="38">
                  <c:v>87.375271123830558</c:v>
                </c:pt>
                <c:pt idx="39">
                  <c:v>87.774059050809825</c:v>
                </c:pt>
                <c:pt idx="40">
                  <c:v>88.28036005709437</c:v>
                </c:pt>
                <c:pt idx="41">
                  <c:v>88.943770182032836</c:v>
                </c:pt>
                <c:pt idx="42">
                  <c:v>89.829703571689123</c:v>
                </c:pt>
                <c:pt idx="43">
                  <c:v>91.021864714733368</c:v>
                </c:pt>
                <c:pt idx="44">
                  <c:v>92.623992978061764</c:v>
                </c:pt>
                <c:pt idx="45">
                  <c:v>94.760296981366835</c:v>
                </c:pt>
                <c:pt idx="46">
                  <c:v>97.573912705872814</c:v>
                </c:pt>
                <c:pt idx="47">
                  <c:v>101.22270920058587</c:v>
                </c:pt>
                <c:pt idx="48">
                  <c:v>105.8718644668885</c:v>
                </c:pt>
                <c:pt idx="49">
                  <c:v>111.68286949745149</c:v>
                </c:pt>
                <c:pt idx="50">
                  <c:v>118.79900183801971</c:v>
                </c:pt>
                <c:pt idx="51">
                  <c:v>127.32782695169372</c:v>
                </c:pt>
                <c:pt idx="52">
                  <c:v>137.32188934823276</c:v>
                </c:pt>
                <c:pt idx="53">
                  <c:v>148.75936584781945</c:v>
                </c:pt>
                <c:pt idx="54">
                  <c:v>161.5269636627358</c:v>
                </c:pt>
                <c:pt idx="55">
                  <c:v>175.40763583433355</c:v>
                </c:pt>
                <c:pt idx="56">
                  <c:v>190.07560363501474</c:v>
                </c:pt>
                <c:pt idx="57">
                  <c:v>205.09996628611236</c:v>
                </c:pt>
                <c:pt idx="58">
                  <c:v>219.94918118507076</c:v>
                </c:pt>
                <c:pt idx="59">
                  <c:v>233.93438422765396</c:v>
                </c:pt>
                <c:pt idx="60">
                  <c:v>245.84044695365247</c:v>
                </c:pt>
                <c:pt idx="61">
                  <c:v>252.82261729808872</c:v>
                </c:pt>
                <c:pt idx="62">
                  <c:v>249.17216321099616</c:v>
                </c:pt>
                <c:pt idx="63">
                  <c:v>228.34925405853593</c:v>
                </c:pt>
                <c:pt idx="64">
                  <c:v>190.42915292090549</c:v>
                </c:pt>
                <c:pt idx="65">
                  <c:v>146.91989839796636</c:v>
                </c:pt>
                <c:pt idx="66">
                  <c:v>112.82684585742042</c:v>
                </c:pt>
                <c:pt idx="67">
                  <c:v>94.234040049424209</c:v>
                </c:pt>
                <c:pt idx="68">
                  <c:v>87.200019352200812</c:v>
                </c:pt>
                <c:pt idx="69">
                  <c:v>85.536870591068322</c:v>
                </c:pt>
                <c:pt idx="70">
                  <c:v>85.717170246869159</c:v>
                </c:pt>
                <c:pt idx="71">
                  <c:v>86.656168075020958</c:v>
                </c:pt>
                <c:pt idx="72">
                  <c:v>88.27006401505615</c:v>
                </c:pt>
                <c:pt idx="73">
                  <c:v>90.741403814778678</c:v>
                </c:pt>
                <c:pt idx="74">
                  <c:v>94.316986298077154</c:v>
                </c:pt>
                <c:pt idx="75">
                  <c:v>99.257346460878495</c:v>
                </c:pt>
                <c:pt idx="76">
                  <c:v>105.80285365203848</c:v>
                </c:pt>
                <c:pt idx="77">
                  <c:v>114.13241923813609</c:v>
                </c:pt>
                <c:pt idx="78">
                  <c:v>124.3156500007086</c:v>
                </c:pt>
                <c:pt idx="79">
                  <c:v>136.26496276344585</c:v>
                </c:pt>
                <c:pt idx="80">
                  <c:v>149.69647949033103</c:v>
                </c:pt>
                <c:pt idx="81">
                  <c:v>164.10466255057869</c:v>
                </c:pt>
                <c:pt idx="82">
                  <c:v>178.7184836156834</c:v>
                </c:pt>
                <c:pt idx="83">
                  <c:v>192.25828696325598</c:v>
                </c:pt>
                <c:pt idx="84">
                  <c:v>202.12100918619592</c:v>
                </c:pt>
                <c:pt idx="85">
                  <c:v>203.32866969788304</c:v>
                </c:pt>
                <c:pt idx="86">
                  <c:v>190.00104747252436</c:v>
                </c:pt>
                <c:pt idx="87">
                  <c:v>161.61066513077208</c:v>
                </c:pt>
                <c:pt idx="88">
                  <c:v>127.52021352613839</c:v>
                </c:pt>
                <c:pt idx="89">
                  <c:v>100.47930643388713</c:v>
                </c:pt>
                <c:pt idx="90">
                  <c:v>85.781425607308336</c:v>
                </c:pt>
                <c:pt idx="91">
                  <c:v>80.191683486121079</c:v>
                </c:pt>
                <c:pt idx="92">
                  <c:v>78.618552113414239</c:v>
                </c:pt>
                <c:pt idx="93">
                  <c:v>78.194212028342008</c:v>
                </c:pt>
                <c:pt idx="94">
                  <c:v>77.992045261728521</c:v>
                </c:pt>
                <c:pt idx="95">
                  <c:v>77.822071807917737</c:v>
                </c:pt>
                <c:pt idx="96">
                  <c:v>77.658448523185356</c:v>
                </c:pt>
                <c:pt idx="97">
                  <c:v>77.498641287766588</c:v>
                </c:pt>
                <c:pt idx="98">
                  <c:v>77.342311605063827</c:v>
                </c:pt>
                <c:pt idx="99">
                  <c:v>77.189280601329699</c:v>
                </c:pt>
                <c:pt idx="100">
                  <c:v>77.039414549392546</c:v>
                </c:pt>
                <c:pt idx="101">
                  <c:v>76.892651209470358</c:v>
                </c:pt>
                <c:pt idx="102">
                  <c:v>76.749058887449237</c:v>
                </c:pt>
                <c:pt idx="103">
                  <c:v>76.608942386064754</c:v>
                </c:pt>
                <c:pt idx="104">
                  <c:v>76.473025468690665</c:v>
                </c:pt>
                <c:pt idx="105">
                  <c:v>76.342752320790041</c:v>
                </c:pt>
                <c:pt idx="106">
                  <c:v>76.220763901672441</c:v>
                </c:pt>
                <c:pt idx="107">
                  <c:v>76.11161517084301</c:v>
                </c:pt>
                <c:pt idx="108">
                  <c:v>76.022798981625442</c:v>
                </c:pt>
                <c:pt idx="109">
                  <c:v>75.9661219310848</c:v>
                </c:pt>
                <c:pt idx="110">
                  <c:v>75.959424753537292</c:v>
                </c:pt>
                <c:pt idx="111">
                  <c:v>76.028544373659173</c:v>
                </c:pt>
                <c:pt idx="112">
                  <c:v>76.209272661783089</c:v>
                </c:pt>
                <c:pt idx="113">
                  <c:v>76.548888222807292</c:v>
                </c:pt>
                <c:pt idx="114">
                  <c:v>77.106652695385407</c:v>
                </c:pt>
                <c:pt idx="115">
                  <c:v>77.952526125975552</c:v>
                </c:pt>
                <c:pt idx="116">
                  <c:v>79.163340032227893</c:v>
                </c:pt>
                <c:pt idx="117">
                  <c:v>80.815847955809801</c:v>
                </c:pt>
                <c:pt idx="118">
                  <c:v>82.976501488173938</c:v>
                </c:pt>
                <c:pt idx="119">
                  <c:v>85.688443161032893</c:v>
                </c:pt>
                <c:pt idx="120">
                  <c:v>88.956803014717352</c:v>
                </c:pt>
                <c:pt idx="121">
                  <c:v>92.73300727381411</c:v>
                </c:pt>
                <c:pt idx="122">
                  <c:v>96.895232875396047</c:v>
                </c:pt>
                <c:pt idx="123">
                  <c:v>101.21335908305481</c:v>
                </c:pt>
                <c:pt idx="124">
                  <c:v>105.28073502603625</c:v>
                </c:pt>
                <c:pt idx="125">
                  <c:v>108.4241331979248</c:v>
                </c:pt>
                <c:pt idx="126">
                  <c:v>109.698608653048</c:v>
                </c:pt>
                <c:pt idx="127">
                  <c:v>108.15828522900283</c:v>
                </c:pt>
                <c:pt idx="128">
                  <c:v>103.44581642161209</c:v>
                </c:pt>
                <c:pt idx="129">
                  <c:v>96.316377341203577</c:v>
                </c:pt>
                <c:pt idx="130">
                  <c:v>88.497678684143722</c:v>
                </c:pt>
                <c:pt idx="131">
                  <c:v>81.803561020417391</c:v>
                </c:pt>
                <c:pt idx="132">
                  <c:v>77.211008836222561</c:v>
                </c:pt>
                <c:pt idx="133">
                  <c:v>74.645458370286534</c:v>
                </c:pt>
                <c:pt idx="134">
                  <c:v>73.449910441095255</c:v>
                </c:pt>
                <c:pt idx="135">
                  <c:v>72.954149588758639</c:v>
                </c:pt>
                <c:pt idx="136">
                  <c:v>72.737156165508551</c:v>
                </c:pt>
                <c:pt idx="137">
                  <c:v>72.608549407969861</c:v>
                </c:pt>
                <c:pt idx="138">
                  <c:v>72.503068367294588</c:v>
                </c:pt>
                <c:pt idx="139">
                  <c:v>72.403487297581535</c:v>
                </c:pt>
                <c:pt idx="140">
                  <c:v>72.306643905874949</c:v>
                </c:pt>
                <c:pt idx="141">
                  <c:v>72.213089326239938</c:v>
                </c:pt>
                <c:pt idx="142">
                  <c:v>72.125333958855251</c:v>
                </c:pt>
                <c:pt idx="143">
                  <c:v>72.048872167412071</c:v>
                </c:pt>
                <c:pt idx="144">
                  <c:v>71.994720043180664</c:v>
                </c:pt>
                <c:pt idx="145">
                  <c:v>71.983528664173406</c:v>
                </c:pt>
                <c:pt idx="146">
                  <c:v>72.051334987985967</c:v>
                </c:pt>
                <c:pt idx="147">
                  <c:v>72.256290397669076</c:v>
                </c:pt>
                <c:pt idx="148">
                  <c:v>72.684307932569141</c:v>
                </c:pt>
                <c:pt idx="149">
                  <c:v>73.449585280605234</c:v>
                </c:pt>
                <c:pt idx="150">
                  <c:v>74.683884031848336</c:v>
                </c:pt>
                <c:pt idx="151">
                  <c:v>76.507502057456421</c:v>
                </c:pt>
                <c:pt idx="152">
                  <c:v>78.977389988541432</c:v>
                </c:pt>
                <c:pt idx="153">
                  <c:v>82.017060116088544</c:v>
                </c:pt>
                <c:pt idx="154">
                  <c:v>85.35049453042646</c:v>
                </c:pt>
                <c:pt idx="155">
                  <c:v>88.482501133900541</c:v>
                </c:pt>
                <c:pt idx="156">
                  <c:v>90.773054105833907</c:v>
                </c:pt>
                <c:pt idx="157">
                  <c:v>91.620833486292071</c:v>
                </c:pt>
                <c:pt idx="158">
                  <c:v>90.700654129631545</c:v>
                </c:pt>
                <c:pt idx="159">
                  <c:v>88.133910047996693</c:v>
                </c:pt>
                <c:pt idx="160">
                  <c:v>84.476823831970265</c:v>
                </c:pt>
                <c:pt idx="161">
                  <c:v>80.510697505309636</c:v>
                </c:pt>
                <c:pt idx="162">
                  <c:v>76.946036352520494</c:v>
                </c:pt>
                <c:pt idx="163">
                  <c:v>74.203131647326771</c:v>
                </c:pt>
                <c:pt idx="164">
                  <c:v>72.364665615584343</c:v>
                </c:pt>
                <c:pt idx="165">
                  <c:v>71.275895061305832</c:v>
                </c:pt>
                <c:pt idx="166">
                  <c:v>70.694330493968707</c:v>
                </c:pt>
                <c:pt idx="167">
                  <c:v>70.401995083119701</c:v>
                </c:pt>
                <c:pt idx="168">
                  <c:v>70.250903307629443</c:v>
                </c:pt>
                <c:pt idx="169">
                  <c:v>70.15936536833938</c:v>
                </c:pt>
                <c:pt idx="170">
                  <c:v>70.089529907233938</c:v>
                </c:pt>
                <c:pt idx="171">
                  <c:v>70.026405843844259</c:v>
                </c:pt>
                <c:pt idx="172">
                  <c:v>69.964840554972412</c:v>
                </c:pt>
                <c:pt idx="173">
                  <c:v>69.903258621268208</c:v>
                </c:pt>
                <c:pt idx="174">
                  <c:v>69.841202149417057</c:v>
                </c:pt>
                <c:pt idx="175">
                  <c:v>69.778520683263778</c:v>
                </c:pt>
                <c:pt idx="176">
                  <c:v>69.715143998305166</c:v>
                </c:pt>
                <c:pt idx="177">
                  <c:v>69.651027003223362</c:v>
                </c:pt>
                <c:pt idx="178">
                  <c:v>69.586137697311202</c:v>
                </c:pt>
                <c:pt idx="179">
                  <c:v>69.520454300195141</c:v>
                </c:pt>
                <c:pt idx="180">
                  <c:v>69.453964028135715</c:v>
                </c:pt>
                <c:pt idx="181">
                  <c:v>69.386662107079985</c:v>
                </c:pt>
                <c:pt idx="182">
                  <c:v>69.318550814642506</c:v>
                </c:pt>
                <c:pt idx="183">
                  <c:v>69.249638541968324</c:v>
                </c:pt>
                <c:pt idx="184">
                  <c:v>69.179938891024051</c:v>
                </c:pt>
                <c:pt idx="185">
                  <c:v>69.109469821782056</c:v>
                </c:pt>
                <c:pt idx="186">
                  <c:v>69.038252859795605</c:v>
                </c:pt>
                <c:pt idx="187">
                  <c:v>68.966312370877304</c:v>
                </c:pt>
                <c:pt idx="188">
                  <c:v>68.893674906365007</c:v>
                </c:pt>
                <c:pt idx="189">
                  <c:v>68.820368619821949</c:v>
                </c:pt>
                <c:pt idx="190">
                  <c:v>68.74642275394045</c:v>
                </c:pt>
                <c:pt idx="191">
                  <c:v>68.6718671948516</c:v>
                </c:pt>
                <c:pt idx="192">
                  <c:v>68.596732089922185</c:v>
                </c:pt>
                <c:pt idx="193">
                  <c:v>68.521047524377678</c:v>
                </c:pt>
                <c:pt idx="194">
                  <c:v>68.444843251660942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78.620785367466695</c:v>
                </c:pt>
                <c:pt idx="6">
                  <c:v>78.898665078976606</c:v>
                </c:pt>
                <c:pt idx="7">
                  <c:v>79.176503990190412</c:v>
                </c:pt>
                <c:pt idx="8">
                  <c:v>79.454265031912698</c:v>
                </c:pt>
                <c:pt idx="9">
                  <c:v>79.731904527435077</c:v>
                </c:pt>
                <c:pt idx="10">
                  <c:v>80.009371310044855</c:v>
                </c:pt>
                <c:pt idx="11">
                  <c:v>80.286605743850615</c:v>
                </c:pt>
                <c:pt idx="12">
                  <c:v>80.563538640318455</c:v>
                </c:pt>
                <c:pt idx="13">
                  <c:v>80.840090062956534</c:v>
                </c:pt>
                <c:pt idx="14">
                  <c:v>81.116168012824971</c:v>
                </c:pt>
                <c:pt idx="15">
                  <c:v>81.391666988041152</c:v>
                </c:pt>
                <c:pt idx="16">
                  <c:v>81.666466411260643</c:v>
                </c:pt>
                <c:pt idx="17">
                  <c:v>81.940428920320031</c:v>
                </c:pt>
                <c:pt idx="18">
                  <c:v>82.213398518919277</c:v>
                </c:pt>
                <c:pt idx="19">
                  <c:v>82.485198586495471</c:v>
                </c:pt>
                <c:pt idx="20">
                  <c:v>82.755629749415021</c:v>
                </c:pt>
                <c:pt idx="21">
                  <c:v>83.024467619405115</c:v>
                </c:pt>
                <c:pt idx="22">
                  <c:v>83.291460409891982</c:v>
                </c:pt>
                <c:pt idx="23">
                  <c:v>83.556326446746397</c:v>
                </c:pt>
                <c:pt idx="24">
                  <c:v>83.818751596987553</c:v>
                </c:pt>
                <c:pt idx="25">
                  <c:v>84.078386647384079</c:v>
                </c:pt>
                <c:pt idx="26">
                  <c:v>84.334844674710652</c:v>
                </c:pt>
                <c:pt idx="27">
                  <c:v>84.587698460725207</c:v>
                </c:pt>
                <c:pt idx="28">
                  <c:v>84.836478017714512</c:v>
                </c:pt>
                <c:pt idx="29">
                  <c:v>85.080668304622463</c:v>
                </c:pt>
                <c:pt idx="30">
                  <c:v>85.319707229112524</c:v>
                </c:pt>
                <c:pt idx="31">
                  <c:v>85.55298404706069</c:v>
                </c:pt>
                <c:pt idx="32">
                  <c:v>85.779838287380699</c:v>
                </c:pt>
                <c:pt idx="33">
                  <c:v>85.999559345979776</c:v>
                </c:pt>
                <c:pt idx="34">
                  <c:v>86.211386907009981</c:v>
                </c:pt>
                <c:pt idx="35">
                  <c:v>86.414512361129312</c:v>
                </c:pt>
                <c:pt idx="36">
                  <c:v>86.608081397649613</c:v>
                </c:pt>
                <c:pt idx="37">
                  <c:v>86.791197948418656</c:v>
                </c:pt>
                <c:pt idx="38">
                  <c:v>86.962929654053795</c:v>
                </c:pt>
                <c:pt idx="39">
                  <c:v>87.122315005638598</c:v>
                </c:pt>
                <c:pt idx="40">
                  <c:v>87.268372285199845</c:v>
                </c:pt>
                <c:pt idx="41">
                  <c:v>87.400110384491114</c:v>
                </c:pt>
                <c:pt idx="42">
                  <c:v>87.516541522670892</c:v>
                </c:pt>
                <c:pt idx="43">
                  <c:v>87.616695809097266</c:v>
                </c:pt>
                <c:pt idx="44">
                  <c:v>87.699637508590428</c:v>
                </c:pt>
                <c:pt idx="45">
                  <c:v>87.764482765544713</c:v>
                </c:pt>
                <c:pt idx="46">
                  <c:v>87.810418434336057</c:v>
                </c:pt>
                <c:pt idx="47">
                  <c:v>87.836721552487489</c:v>
                </c:pt>
                <c:pt idx="48">
                  <c:v>87.842778887628825</c:v>
                </c:pt>
                <c:pt idx="49">
                  <c:v>87.828105898332083</c:v>
                </c:pt>
                <c:pt idx="50">
                  <c:v>87.792364382002233</c:v>
                </c:pt>
                <c:pt idx="51">
                  <c:v>87.735378049513727</c:v>
                </c:pt>
                <c:pt idx="52">
                  <c:v>87.657145274236257</c:v>
                </c:pt>
                <c:pt idx="53">
                  <c:v>87.557848318046752</c:v>
                </c:pt>
                <c:pt idx="54">
                  <c:v>87.437858440869135</c:v>
                </c:pt>
                <c:pt idx="55">
                  <c:v>87.297736450876059</c:v>
                </c:pt>
                <c:pt idx="56">
                  <c:v>87.138228442689041</c:v>
                </c:pt>
                <c:pt idx="57">
                  <c:v>86.960256689246933</c:v>
                </c:pt>
                <c:pt idx="58">
                  <c:v>86.764905884428813</c:v>
                </c:pt>
                <c:pt idx="59">
                  <c:v>86.553405160800011</c:v>
                </c:pt>
                <c:pt idx="60">
                  <c:v>86.327106512465733</c:v>
                </c:pt>
                <c:pt idx="61">
                  <c:v>86.087460421021134</c:v>
                </c:pt>
                <c:pt idx="62">
                  <c:v>85.835989600453047</c:v>
                </c:pt>
                <c:pt idx="63">
                  <c:v>85.574261836795472</c:v>
                </c:pt>
                <c:pt idx="64">
                  <c:v>85.303862898083366</c:v>
                </c:pt>
                <c:pt idx="65">
                  <c:v>85.026370432882473</c:v>
                </c:pt>
                <c:pt idx="66">
                  <c:v>84.743329669409803</c:v>
                </c:pt>
                <c:pt idx="67">
                  <c:v>84.456231583594331</c:v>
                </c:pt>
                <c:pt idx="68">
                  <c:v>84.166494037010565</c:v>
                </c:pt>
                <c:pt idx="69">
                  <c:v>83.875446208544432</c:v>
                </c:pt>
                <c:pt idx="70">
                  <c:v>83.584316470010279</c:v>
                </c:pt>
                <c:pt idx="71">
                  <c:v>83.294223696704876</c:v>
                </c:pt>
                <c:pt idx="72">
                  <c:v>83.006171867206646</c:v>
                </c:pt>
                <c:pt idx="73">
                  <c:v>82.721047697667757</c:v>
                </c:pt>
                <c:pt idx="74">
                  <c:v>82.439620976489692</c:v>
                </c:pt>
                <c:pt idx="75">
                  <c:v>82.162547215132705</c:v>
                </c:pt>
                <c:pt idx="76">
                  <c:v>81.890372207396027</c:v>
                </c:pt>
                <c:pt idx="77">
                  <c:v>81.623538088980581</c:v>
                </c:pt>
                <c:pt idx="78">
                  <c:v>81.362390506928776</c:v>
                </c:pt>
                <c:pt idx="79">
                  <c:v>81.107186539854794</c:v>
                </c:pt>
                <c:pt idx="80">
                  <c:v>80.858103050178471</c:v>
                </c:pt>
                <c:pt idx="81">
                  <c:v>80.615245194811962</c:v>
                </c:pt>
                <c:pt idx="82">
                  <c:v>80.378654867548988</c:v>
                </c:pt>
                <c:pt idx="83">
                  <c:v>80.148318892139358</c:v>
                </c:pt>
                <c:pt idx="84">
                  <c:v>79.924176827785814</c:v>
                </c:pt>
                <c:pt idx="85">
                  <c:v>79.706128287320041</c:v>
                </c:pt>
                <c:pt idx="86">
                  <c:v>79.494039701899951</c:v>
                </c:pt>
                <c:pt idx="87">
                  <c:v>79.287750494465996</c:v>
                </c:pt>
                <c:pt idx="88">
                  <c:v>79.087078647477284</c:v>
                </c:pt>
                <c:pt idx="89">
                  <c:v>78.89182566893561</c:v>
                </c:pt>
                <c:pt idx="90">
                  <c:v>78.70178097485315</c:v>
                </c:pt>
                <c:pt idx="91">
                  <c:v>78.516725716674173</c:v>
                </c:pt>
                <c:pt idx="92">
                  <c:v>78.336436089285129</c:v>
                </c:pt>
                <c:pt idx="93">
                  <c:v>78.160686159700191</c:v>
                </c:pt>
                <c:pt idx="94">
                  <c:v>77.989250258807189</c:v>
                </c:pt>
                <c:pt idx="95">
                  <c:v>77.821904979171066</c:v>
                </c:pt>
                <c:pt idx="96">
                  <c:v>77.658430821223476</c:v>
                </c:pt>
                <c:pt idx="97">
                  <c:v>77.498613528566963</c:v>
                </c:pt>
                <c:pt idx="98">
                  <c:v>77.34224515087385</c:v>
                </c:pt>
                <c:pt idx="99">
                  <c:v>77.18912487019999</c:v>
                </c:pt>
                <c:pt idx="100">
                  <c:v>77.039059623642245</c:v>
                </c:pt>
                <c:pt idx="101">
                  <c:v>76.891864552289633</c:v>
                </c:pt>
                <c:pt idx="102">
                  <c:v>76.747363303458158</c:v>
                </c:pt>
                <c:pt idx="103">
                  <c:v>76.605388210333473</c:v>
                </c:pt>
                <c:pt idx="104">
                  <c:v>76.46578037042741</c:v>
                </c:pt>
                <c:pt idx="105">
                  <c:v>76.328389641718942</c:v>
                </c:pt>
                <c:pt idx="106">
                  <c:v>76.193074573013817</c:v>
                </c:pt>
                <c:pt idx="107">
                  <c:v>76.05970228293009</c:v>
                </c:pt>
                <c:pt idx="108">
                  <c:v>75.928148299996622</c:v>
                </c:pt>
                <c:pt idx="109">
                  <c:v>75.798296374632173</c:v>
                </c:pt>
                <c:pt idx="110">
                  <c:v>75.670038272242309</c:v>
                </c:pt>
                <c:pt idx="111">
                  <c:v>75.543273555316276</c:v>
                </c:pt>
                <c:pt idx="112">
                  <c:v>75.417909361210377</c:v>
                </c:pt>
                <c:pt idx="113">
                  <c:v>75.293860181249158</c:v>
                </c:pt>
                <c:pt idx="114">
                  <c:v>75.171047645848134</c:v>
                </c:pt>
                <c:pt idx="115">
                  <c:v>75.049400319537327</c:v>
                </c:pt>
                <c:pt idx="116">
                  <c:v>74.928853509031711</c:v>
                </c:pt>
                <c:pt idx="117">
                  <c:v>74.809349086833194</c:v>
                </c:pt>
                <c:pt idx="118">
                  <c:v>74.690835332239473</c:v>
                </c:pt>
                <c:pt idx="119">
                  <c:v>74.573266791065322</c:v>
                </c:pt>
                <c:pt idx="120">
                  <c:v>74.456604154830885</c:v>
                </c:pt>
                <c:pt idx="121">
                  <c:v>74.340814159625253</c:v>
                </c:pt>
                <c:pt idx="122">
                  <c:v>74.225869504294195</c:v>
                </c:pt>
                <c:pt idx="123">
                  <c:v>74.111748787013852</c:v>
                </c:pt>
                <c:pt idx="124">
                  <c:v>73.998436458680956</c:v>
                </c:pt>
                <c:pt idx="125">
                  <c:v>73.885922790862608</c:v>
                </c:pt>
                <c:pt idx="126">
                  <c:v>73.774203855289457</c:v>
                </c:pt>
                <c:pt idx="127">
                  <c:v>73.663281511038846</c:v>
                </c:pt>
                <c:pt idx="128">
                  <c:v>73.553163394629266</c:v>
                </c:pt>
                <c:pt idx="129">
                  <c:v>73.443862907235655</c:v>
                </c:pt>
                <c:pt idx="130">
                  <c:v>73.335399192139107</c:v>
                </c:pt>
                <c:pt idx="131">
                  <c:v>73.227797094360781</c:v>
                </c:pt>
                <c:pt idx="132">
                  <c:v>73.121087093219998</c:v>
                </c:pt>
                <c:pt idx="133">
                  <c:v>73.015305197341846</c:v>
                </c:pt>
                <c:pt idx="134">
                  <c:v>72.910492790471935</c:v>
                </c:pt>
                <c:pt idx="135">
                  <c:v>72.806696415407927</c:v>
                </c:pt>
                <c:pt idx="136">
                  <c:v>72.703967482524604</c:v>
                </c:pt>
                <c:pt idx="137">
                  <c:v>72.602361888860088</c:v>
                </c:pt>
                <c:pt idx="138">
                  <c:v>72.501939533683782</c:v>
                </c:pt>
                <c:pt idx="139">
                  <c:v>72.402763717027852</c:v>
                </c:pt>
                <c:pt idx="140">
                  <c:v>72.30490040899501</c:v>
                </c:pt>
                <c:pt idx="141">
                  <c:v>72.208417379915673</c:v>
                </c:pt>
                <c:pt idx="142">
                  <c:v>72.113383184761815</c:v>
                </c:pt>
                <c:pt idx="143">
                  <c:v>72.019865999743558</c:v>
                </c:pt>
                <c:pt idx="144">
                  <c:v>71.927932314773599</c:v>
                </c:pt>
                <c:pt idx="145">
                  <c:v>71.837645492454811</c:v>
                </c:pt>
                <c:pt idx="146">
                  <c:v>71.749064212292836</c:v>
                </c:pt>
                <c:pt idx="147">
                  <c:v>71.662240827692472</c:v>
                </c:pt>
                <c:pt idx="148">
                  <c:v>71.577219672552417</c:v>
                </c:pt>
                <c:pt idx="149">
                  <c:v>71.49403536336888</c:v>
                </c:pt>
                <c:pt idx="150">
                  <c:v>71.412711151005908</c:v>
                </c:pt>
                <c:pt idx="151">
                  <c:v>71.333257382902104</c:v>
                </c:pt>
                <c:pt idx="152">
                  <c:v>71.255670140642707</c:v>
                </c:pt>
                <c:pt idx="153">
                  <c:v>71.179930118760694</c:v>
                </c:pt>
                <c:pt idx="154">
                  <c:v>71.1060018077102</c:v>
                </c:pt>
                <c:pt idx="155">
                  <c:v>71.033833036799123</c:v>
                </c:pt>
                <c:pt idx="156">
                  <c:v>70.963354921418755</c:v>
                </c:pt>
                <c:pt idx="157">
                  <c:v>70.894482243516151</c:v>
                </c:pt>
                <c:pt idx="158">
                  <c:v>70.827114275676649</c:v>
                </c:pt>
                <c:pt idx="159">
                  <c:v>70.761136038567997</c:v>
                </c:pt>
                <c:pt idx="160">
                  <c:v>70.696419960287528</c:v>
                </c:pt>
                <c:pt idx="161">
                  <c:v>70.632827885949666</c:v>
                </c:pt>
                <c:pt idx="162">
                  <c:v>70.570213368252837</c:v>
                </c:pt>
                <c:pt idx="163">
                  <c:v>70.508424156170022</c:v>
                </c:pt>
                <c:pt idx="164">
                  <c:v>70.447304790377757</c:v>
                </c:pt>
                <c:pt idx="165">
                  <c:v>70.386699211153783</c:v>
                </c:pt>
                <c:pt idx="166">
                  <c:v>70.32645328729663</c:v>
                </c:pt>
                <c:pt idx="167">
                  <c:v>70.266417182692493</c:v>
                </c:pt>
                <c:pt idx="168">
                  <c:v>70.206447489577286</c:v>
                </c:pt>
                <c:pt idx="169">
                  <c:v>70.146409073105218</c:v>
                </c:pt>
                <c:pt idx="170">
                  <c:v>70.086176589159663</c:v>
                </c:pt>
                <c:pt idx="171">
                  <c:v>70.02563565505271</c:v>
                </c:pt>
                <c:pt idx="172">
                  <c:v>69.964683669603332</c:v>
                </c:pt>
                <c:pt idx="173">
                  <c:v>69.903230294052562</c:v>
                </c:pt>
                <c:pt idx="174">
                  <c:v>69.841197617652924</c:v>
                </c:pt>
                <c:pt idx="175">
                  <c:v>69.778520041159808</c:v>
                </c:pt>
                <c:pt idx="176">
                  <c:v>69.715143917753736</c:v>
                </c:pt>
                <c:pt idx="177">
                  <c:v>69.651026994279093</c:v>
                </c:pt>
                <c:pt idx="178">
                  <c:v>69.58613769643236</c:v>
                </c:pt>
                <c:pt idx="179">
                  <c:v>69.520454300118743</c:v>
                </c:pt>
                <c:pt idx="180">
                  <c:v>69.453964028129846</c:v>
                </c:pt>
                <c:pt idx="181">
                  <c:v>69.386662107079587</c:v>
                </c:pt>
                <c:pt idx="182">
                  <c:v>69.318550814642478</c:v>
                </c:pt>
                <c:pt idx="183">
                  <c:v>69.249638541968324</c:v>
                </c:pt>
                <c:pt idx="184">
                  <c:v>69.179938891024051</c:v>
                </c:pt>
                <c:pt idx="185">
                  <c:v>69.109469821782056</c:v>
                </c:pt>
                <c:pt idx="186">
                  <c:v>69.038252859795605</c:v>
                </c:pt>
                <c:pt idx="187">
                  <c:v>68.966312370877304</c:v>
                </c:pt>
                <c:pt idx="188">
                  <c:v>68.893674906365007</c:v>
                </c:pt>
                <c:pt idx="189">
                  <c:v>68.820368619821949</c:v>
                </c:pt>
                <c:pt idx="190">
                  <c:v>68.74642275394045</c:v>
                </c:pt>
                <c:pt idx="191">
                  <c:v>68.6718671948516</c:v>
                </c:pt>
                <c:pt idx="192">
                  <c:v>68.596732089922185</c:v>
                </c:pt>
                <c:pt idx="193">
                  <c:v>68.521047524377678</c:v>
                </c:pt>
                <c:pt idx="194">
                  <c:v>68.444843251660942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78.787000000000006</c:v>
                </c:pt>
                <c:pt idx="1">
                  <c:v>80.382999999999996</c:v>
                </c:pt>
                <c:pt idx="2">
                  <c:v>79.426000000000002</c:v>
                </c:pt>
                <c:pt idx="3">
                  <c:v>79.956999999999994</c:v>
                </c:pt>
                <c:pt idx="4">
                  <c:v>79.489000000000004</c:v>
                </c:pt>
                <c:pt idx="5">
                  <c:v>80.277000000000001</c:v>
                </c:pt>
                <c:pt idx="6">
                  <c:v>79.872</c:v>
                </c:pt>
                <c:pt idx="7">
                  <c:v>79.043000000000006</c:v>
                </c:pt>
                <c:pt idx="8">
                  <c:v>79.701999999999998</c:v>
                </c:pt>
                <c:pt idx="9">
                  <c:v>79.638000000000005</c:v>
                </c:pt>
                <c:pt idx="10">
                  <c:v>79.915000000000006</c:v>
                </c:pt>
                <c:pt idx="11">
                  <c:v>80.149000000000001</c:v>
                </c:pt>
                <c:pt idx="12">
                  <c:v>79.426000000000002</c:v>
                </c:pt>
                <c:pt idx="13">
                  <c:v>81.191000000000003</c:v>
                </c:pt>
                <c:pt idx="14">
                  <c:v>80.638000000000005</c:v>
                </c:pt>
                <c:pt idx="15">
                  <c:v>80.191000000000003</c:v>
                </c:pt>
                <c:pt idx="16">
                  <c:v>80.233999999999995</c:v>
                </c:pt>
                <c:pt idx="17">
                  <c:v>78.978999999999999</c:v>
                </c:pt>
                <c:pt idx="18">
                  <c:v>79.722999999999999</c:v>
                </c:pt>
                <c:pt idx="19">
                  <c:v>80.83</c:v>
                </c:pt>
                <c:pt idx="20">
                  <c:v>81.510999999999996</c:v>
                </c:pt>
                <c:pt idx="21">
                  <c:v>79.552999999999997</c:v>
                </c:pt>
                <c:pt idx="22">
                  <c:v>79.128</c:v>
                </c:pt>
                <c:pt idx="23">
                  <c:v>80.128</c:v>
                </c:pt>
                <c:pt idx="24">
                  <c:v>80.573999999999998</c:v>
                </c:pt>
                <c:pt idx="25">
                  <c:v>81.021000000000001</c:v>
                </c:pt>
                <c:pt idx="26">
                  <c:v>80.105999999999995</c:v>
                </c:pt>
                <c:pt idx="27">
                  <c:v>80.808999999999997</c:v>
                </c:pt>
                <c:pt idx="28">
                  <c:v>83.149000000000001</c:v>
                </c:pt>
                <c:pt idx="29">
                  <c:v>82.105999999999995</c:v>
                </c:pt>
                <c:pt idx="30">
                  <c:v>81.915000000000006</c:v>
                </c:pt>
                <c:pt idx="31">
                  <c:v>83.552999999999997</c:v>
                </c:pt>
                <c:pt idx="32">
                  <c:v>83.105999999999995</c:v>
                </c:pt>
                <c:pt idx="33">
                  <c:v>85.191000000000003</c:v>
                </c:pt>
                <c:pt idx="34">
                  <c:v>84.617000000000004</c:v>
                </c:pt>
                <c:pt idx="35">
                  <c:v>84.084999999999994</c:v>
                </c:pt>
                <c:pt idx="36">
                  <c:v>87.766000000000005</c:v>
                </c:pt>
                <c:pt idx="37">
                  <c:v>87.787000000000006</c:v>
                </c:pt>
                <c:pt idx="38">
                  <c:v>86.468000000000004</c:v>
                </c:pt>
                <c:pt idx="39">
                  <c:v>87.66</c:v>
                </c:pt>
                <c:pt idx="40">
                  <c:v>87.403999999999996</c:v>
                </c:pt>
                <c:pt idx="41">
                  <c:v>88.936000000000007</c:v>
                </c:pt>
                <c:pt idx="42">
                  <c:v>89.850999999999999</c:v>
                </c:pt>
                <c:pt idx="43">
                  <c:v>90.894000000000005</c:v>
                </c:pt>
                <c:pt idx="44">
                  <c:v>92.787000000000006</c:v>
                </c:pt>
                <c:pt idx="45">
                  <c:v>94.552999999999997</c:v>
                </c:pt>
                <c:pt idx="46">
                  <c:v>97.17</c:v>
                </c:pt>
                <c:pt idx="47">
                  <c:v>97.531999999999996</c:v>
                </c:pt>
                <c:pt idx="48">
                  <c:v>101.78700000000001</c:v>
                </c:pt>
                <c:pt idx="49">
                  <c:v>107.468</c:v>
                </c:pt>
                <c:pt idx="50">
                  <c:v>113.23399999999999</c:v>
                </c:pt>
                <c:pt idx="51">
                  <c:v>122.681</c:v>
                </c:pt>
                <c:pt idx="52">
                  <c:v>133.36199999999999</c:v>
                </c:pt>
                <c:pt idx="53">
                  <c:v>149.10599999999999</c:v>
                </c:pt>
                <c:pt idx="54">
                  <c:v>164.72300000000001</c:v>
                </c:pt>
                <c:pt idx="55">
                  <c:v>180.83</c:v>
                </c:pt>
                <c:pt idx="56">
                  <c:v>195.36199999999999</c:v>
                </c:pt>
                <c:pt idx="57">
                  <c:v>207.93600000000001</c:v>
                </c:pt>
                <c:pt idx="58">
                  <c:v>217.91499999999999</c:v>
                </c:pt>
                <c:pt idx="59">
                  <c:v>227.17</c:v>
                </c:pt>
                <c:pt idx="60">
                  <c:v>233.21299999999999</c:v>
                </c:pt>
                <c:pt idx="61">
                  <c:v>236.76599999999999</c:v>
                </c:pt>
                <c:pt idx="62">
                  <c:v>237.489</c:v>
                </c:pt>
                <c:pt idx="63">
                  <c:v>232.36199999999999</c:v>
                </c:pt>
                <c:pt idx="64">
                  <c:v>219.91499999999999</c:v>
                </c:pt>
                <c:pt idx="65">
                  <c:v>193.89400000000001</c:v>
                </c:pt>
                <c:pt idx="66">
                  <c:v>151.97900000000001</c:v>
                </c:pt>
                <c:pt idx="67">
                  <c:v>110.447</c:v>
                </c:pt>
                <c:pt idx="68">
                  <c:v>85.978999999999999</c:v>
                </c:pt>
                <c:pt idx="69">
                  <c:v>81.403999999999996</c:v>
                </c:pt>
                <c:pt idx="70">
                  <c:v>80.915000000000006</c:v>
                </c:pt>
                <c:pt idx="71">
                  <c:v>82.021000000000001</c:v>
                </c:pt>
                <c:pt idx="72">
                  <c:v>83.128</c:v>
                </c:pt>
                <c:pt idx="73">
                  <c:v>85.149000000000001</c:v>
                </c:pt>
                <c:pt idx="74">
                  <c:v>90.191000000000003</c:v>
                </c:pt>
                <c:pt idx="75">
                  <c:v>93.531999999999996</c:v>
                </c:pt>
                <c:pt idx="76">
                  <c:v>100.021</c:v>
                </c:pt>
                <c:pt idx="77">
                  <c:v>107.596</c:v>
                </c:pt>
                <c:pt idx="78">
                  <c:v>119.426</c:v>
                </c:pt>
                <c:pt idx="79">
                  <c:v>131.93600000000001</c:v>
                </c:pt>
                <c:pt idx="80">
                  <c:v>143.91499999999999</c:v>
                </c:pt>
                <c:pt idx="81">
                  <c:v>156</c:v>
                </c:pt>
                <c:pt idx="82">
                  <c:v>167</c:v>
                </c:pt>
                <c:pt idx="83">
                  <c:v>177.255</c:v>
                </c:pt>
                <c:pt idx="84">
                  <c:v>186.191</c:v>
                </c:pt>
                <c:pt idx="85">
                  <c:v>191.04300000000001</c:v>
                </c:pt>
                <c:pt idx="86">
                  <c:v>193.447</c:v>
                </c:pt>
                <c:pt idx="87">
                  <c:v>190.191</c:v>
                </c:pt>
                <c:pt idx="88">
                  <c:v>179.66</c:v>
                </c:pt>
                <c:pt idx="89">
                  <c:v>157.78700000000001</c:v>
                </c:pt>
                <c:pt idx="90">
                  <c:v>123.17</c:v>
                </c:pt>
                <c:pt idx="91">
                  <c:v>91.531999999999996</c:v>
                </c:pt>
                <c:pt idx="92">
                  <c:v>77.915000000000006</c:v>
                </c:pt>
                <c:pt idx="93">
                  <c:v>74.128</c:v>
                </c:pt>
                <c:pt idx="94">
                  <c:v>73.212999999999994</c:v>
                </c:pt>
                <c:pt idx="95">
                  <c:v>73.872</c:v>
                </c:pt>
                <c:pt idx="96">
                  <c:v>73.850999999999999</c:v>
                </c:pt>
                <c:pt idx="97">
                  <c:v>74.701999999999998</c:v>
                </c:pt>
                <c:pt idx="98">
                  <c:v>73.936000000000007</c:v>
                </c:pt>
                <c:pt idx="99">
                  <c:v>75.915000000000006</c:v>
                </c:pt>
                <c:pt idx="100">
                  <c:v>76.105999999999995</c:v>
                </c:pt>
                <c:pt idx="101">
                  <c:v>73.808999999999997</c:v>
                </c:pt>
                <c:pt idx="102">
                  <c:v>74.573999999999998</c:v>
                </c:pt>
                <c:pt idx="103">
                  <c:v>75.701999999999998</c:v>
                </c:pt>
                <c:pt idx="104">
                  <c:v>75.956999999999994</c:v>
                </c:pt>
                <c:pt idx="105">
                  <c:v>74.83</c:v>
                </c:pt>
                <c:pt idx="106">
                  <c:v>73.83</c:v>
                </c:pt>
                <c:pt idx="107">
                  <c:v>74.915000000000006</c:v>
                </c:pt>
                <c:pt idx="108">
                  <c:v>75.766000000000005</c:v>
                </c:pt>
                <c:pt idx="109">
                  <c:v>75.573999999999998</c:v>
                </c:pt>
                <c:pt idx="110">
                  <c:v>75.426000000000002</c:v>
                </c:pt>
                <c:pt idx="111">
                  <c:v>74.936000000000007</c:v>
                </c:pt>
                <c:pt idx="112">
                  <c:v>76.063999999999993</c:v>
                </c:pt>
                <c:pt idx="113">
                  <c:v>76.915000000000006</c:v>
                </c:pt>
                <c:pt idx="114">
                  <c:v>76.552999999999997</c:v>
                </c:pt>
                <c:pt idx="115">
                  <c:v>77</c:v>
                </c:pt>
                <c:pt idx="116">
                  <c:v>76.596000000000004</c:v>
                </c:pt>
                <c:pt idx="117">
                  <c:v>78.573999999999998</c:v>
                </c:pt>
                <c:pt idx="118">
                  <c:v>79.254999999999995</c:v>
                </c:pt>
                <c:pt idx="119">
                  <c:v>84.510999999999996</c:v>
                </c:pt>
                <c:pt idx="120">
                  <c:v>86.382999999999996</c:v>
                </c:pt>
                <c:pt idx="121">
                  <c:v>92.17</c:v>
                </c:pt>
                <c:pt idx="122">
                  <c:v>95.552999999999997</c:v>
                </c:pt>
                <c:pt idx="123">
                  <c:v>99.808999999999997</c:v>
                </c:pt>
                <c:pt idx="124">
                  <c:v>104.702</c:v>
                </c:pt>
                <c:pt idx="125">
                  <c:v>106.23399999999999</c:v>
                </c:pt>
                <c:pt idx="126">
                  <c:v>108.191</c:v>
                </c:pt>
                <c:pt idx="127">
                  <c:v>107.66</c:v>
                </c:pt>
                <c:pt idx="128">
                  <c:v>106.93600000000001</c:v>
                </c:pt>
                <c:pt idx="129">
                  <c:v>105.596</c:v>
                </c:pt>
                <c:pt idx="130">
                  <c:v>100.66</c:v>
                </c:pt>
                <c:pt idx="131">
                  <c:v>96.043000000000006</c:v>
                </c:pt>
                <c:pt idx="132">
                  <c:v>90.233999999999995</c:v>
                </c:pt>
                <c:pt idx="133">
                  <c:v>85.573999999999998</c:v>
                </c:pt>
                <c:pt idx="134">
                  <c:v>79.17</c:v>
                </c:pt>
                <c:pt idx="135">
                  <c:v>76.956999999999994</c:v>
                </c:pt>
                <c:pt idx="136">
                  <c:v>74.043000000000006</c:v>
                </c:pt>
                <c:pt idx="137">
                  <c:v>70.745000000000005</c:v>
                </c:pt>
                <c:pt idx="138">
                  <c:v>72</c:v>
                </c:pt>
                <c:pt idx="139">
                  <c:v>70.766000000000005</c:v>
                </c:pt>
                <c:pt idx="140">
                  <c:v>71.468000000000004</c:v>
                </c:pt>
                <c:pt idx="141">
                  <c:v>71.426000000000002</c:v>
                </c:pt>
                <c:pt idx="142">
                  <c:v>70.787000000000006</c:v>
                </c:pt>
                <c:pt idx="143">
                  <c:v>72.489000000000004</c:v>
                </c:pt>
                <c:pt idx="144">
                  <c:v>71.596000000000004</c:v>
                </c:pt>
                <c:pt idx="145">
                  <c:v>71.956999999999994</c:v>
                </c:pt>
                <c:pt idx="146">
                  <c:v>71.956999999999994</c:v>
                </c:pt>
                <c:pt idx="147">
                  <c:v>70.894000000000005</c:v>
                </c:pt>
                <c:pt idx="148">
                  <c:v>70.254999999999995</c:v>
                </c:pt>
                <c:pt idx="149">
                  <c:v>71.531999999999996</c:v>
                </c:pt>
                <c:pt idx="150">
                  <c:v>72</c:v>
                </c:pt>
                <c:pt idx="151">
                  <c:v>75.426000000000002</c:v>
                </c:pt>
                <c:pt idx="152">
                  <c:v>77.936000000000007</c:v>
                </c:pt>
                <c:pt idx="153">
                  <c:v>80.722999999999999</c:v>
                </c:pt>
                <c:pt idx="154">
                  <c:v>83.766000000000005</c:v>
                </c:pt>
                <c:pt idx="155">
                  <c:v>86.128</c:v>
                </c:pt>
                <c:pt idx="156">
                  <c:v>89.850999999999999</c:v>
                </c:pt>
                <c:pt idx="157">
                  <c:v>91.722999999999999</c:v>
                </c:pt>
                <c:pt idx="158">
                  <c:v>92.403999999999996</c:v>
                </c:pt>
                <c:pt idx="159">
                  <c:v>91.894000000000005</c:v>
                </c:pt>
                <c:pt idx="160">
                  <c:v>90.149000000000001</c:v>
                </c:pt>
                <c:pt idx="161">
                  <c:v>87.66</c:v>
                </c:pt>
                <c:pt idx="162">
                  <c:v>85.426000000000002</c:v>
                </c:pt>
                <c:pt idx="163">
                  <c:v>81.894000000000005</c:v>
                </c:pt>
                <c:pt idx="164">
                  <c:v>78.021000000000001</c:v>
                </c:pt>
                <c:pt idx="165">
                  <c:v>73.722999999999999</c:v>
                </c:pt>
                <c:pt idx="166">
                  <c:v>71.382999999999996</c:v>
                </c:pt>
                <c:pt idx="167">
                  <c:v>70.382999999999996</c:v>
                </c:pt>
                <c:pt idx="168">
                  <c:v>69.021000000000001</c:v>
                </c:pt>
                <c:pt idx="169">
                  <c:v>69.128</c:v>
                </c:pt>
                <c:pt idx="170">
                  <c:v>69.403999999999996</c:v>
                </c:pt>
                <c:pt idx="171">
                  <c:v>69.66</c:v>
                </c:pt>
                <c:pt idx="172">
                  <c:v>69.128</c:v>
                </c:pt>
                <c:pt idx="173">
                  <c:v>69.956999999999994</c:v>
                </c:pt>
                <c:pt idx="174">
                  <c:v>69.701999999999998</c:v>
                </c:pt>
                <c:pt idx="175">
                  <c:v>70.573999999999998</c:v>
                </c:pt>
                <c:pt idx="176">
                  <c:v>70.403999999999996</c:v>
                </c:pt>
                <c:pt idx="177">
                  <c:v>69.83</c:v>
                </c:pt>
                <c:pt idx="178">
                  <c:v>68.531999999999996</c:v>
                </c:pt>
                <c:pt idx="179">
                  <c:v>69.552999999999997</c:v>
                </c:pt>
                <c:pt idx="180">
                  <c:v>68.361999999999995</c:v>
                </c:pt>
                <c:pt idx="181">
                  <c:v>68.808999999999997</c:v>
                </c:pt>
                <c:pt idx="182">
                  <c:v>68.787000000000006</c:v>
                </c:pt>
                <c:pt idx="183">
                  <c:v>69.552999999999997</c:v>
                </c:pt>
                <c:pt idx="184">
                  <c:v>69.233999999999995</c:v>
                </c:pt>
                <c:pt idx="185">
                  <c:v>69.105999999999995</c:v>
                </c:pt>
                <c:pt idx="186">
                  <c:v>69.084999999999994</c:v>
                </c:pt>
                <c:pt idx="187">
                  <c:v>69.382999999999996</c:v>
                </c:pt>
                <c:pt idx="188">
                  <c:v>69.766000000000005</c:v>
                </c:pt>
                <c:pt idx="189">
                  <c:v>68.34</c:v>
                </c:pt>
                <c:pt idx="190">
                  <c:v>69.34</c:v>
                </c:pt>
                <c:pt idx="191">
                  <c:v>68.468000000000004</c:v>
                </c:pt>
                <c:pt idx="192">
                  <c:v>67.468000000000004</c:v>
                </c:pt>
                <c:pt idx="193">
                  <c:v>67.361999999999995</c:v>
                </c:pt>
                <c:pt idx="194">
                  <c:v>69.745000000000005</c:v>
                </c:pt>
                <c:pt idx="195">
                  <c:v>69.617000000000004</c:v>
                </c:pt>
                <c:pt idx="196">
                  <c:v>68.872</c:v>
                </c:pt>
                <c:pt idx="197">
                  <c:v>70.043000000000006</c:v>
                </c:pt>
                <c:pt idx="198">
                  <c:v>69.787000000000006</c:v>
                </c:pt>
                <c:pt idx="199">
                  <c:v>68.063999999999993</c:v>
                </c:pt>
                <c:pt idx="200">
                  <c:v>68.531999999999996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77.441533068057396</c:v>
                </c:pt>
                <c:pt idx="1">
                  <c:v>77.664673974748439</c:v>
                </c:pt>
                <c:pt idx="2">
                  <c:v>77.887809009125434</c:v>
                </c:pt>
                <c:pt idx="3">
                  <c:v>78.110920521299434</c:v>
                </c:pt>
                <c:pt idx="4">
                  <c:v>78.333987560462447</c:v>
                </c:pt>
                <c:pt idx="5">
                  <c:v>78.556985417146379</c:v>
                </c:pt>
                <c:pt idx="6">
                  <c:v>78.779885111875146</c:v>
                </c:pt>
                <c:pt idx="7">
                  <c:v>79.002652825186885</c:v>
                </c:pt>
                <c:pt idx="8">
                  <c:v>79.225249263871191</c:v>
                </c:pt>
                <c:pt idx="9">
                  <c:v>79.44762895831532</c:v>
                </c:pt>
                <c:pt idx="10">
                  <c:v>79.669739486241895</c:v>
                </c:pt>
                <c:pt idx="11">
                  <c:v>79.891520619105805</c:v>
                </c:pt>
                <c:pt idx="12">
                  <c:v>80.112903389470375</c:v>
                </c:pt>
                <c:pt idx="13">
                  <c:v>80.333809081593444</c:v>
                </c:pt>
                <c:pt idx="14">
                  <c:v>80.554148154581455</c:v>
                </c:pt>
                <c:pt idx="15">
                  <c:v>80.773819120062839</c:v>
                </c:pt>
                <c:pt idx="16">
                  <c:v>80.992707418070069</c:v>
                </c:pt>
                <c:pt idx="17">
                  <c:v>81.21068437156481</c:v>
                </c:pt>
                <c:pt idx="18">
                  <c:v>81.427606360915121</c:v>
                </c:pt>
                <c:pt idx="19">
                  <c:v>81.643314458463038</c:v>
                </c:pt>
                <c:pt idx="20">
                  <c:v>81.85763492044542</c:v>
                </c:pt>
                <c:pt idx="21">
                  <c:v>82.0703811779304</c:v>
                </c:pt>
                <c:pt idx="22">
                  <c:v>82.281358339915528</c:v>
                </c:pt>
                <c:pt idx="23">
                  <c:v>82.490371772714951</c:v>
                </c:pt>
                <c:pt idx="24">
                  <c:v>82.697242115786864</c:v>
                </c:pt>
                <c:pt idx="25">
                  <c:v>82.901830211939441</c:v>
                </c:pt>
                <c:pt idx="26">
                  <c:v>83.104076951069629</c:v>
                </c:pt>
                <c:pt idx="27">
                  <c:v>83.304065025287855</c:v>
                </c:pt>
                <c:pt idx="28">
                  <c:v>83.502112114672599</c:v>
                </c:pt>
                <c:pt idx="29">
                  <c:v>83.698908051564359</c:v>
                </c:pt>
                <c:pt idx="30">
                  <c:v>83.895711928137985</c:v>
                </c:pt>
                <c:pt idx="31">
                  <c:v>84.094628641368317</c:v>
                </c:pt>
                <c:pt idx="32">
                  <c:v>84.298987521976926</c:v>
                </c:pt>
                <c:pt idx="33">
                  <c:v>84.513847714426191</c:v>
                </c:pt>
                <c:pt idx="34">
                  <c:v>84.74665481226144</c:v>
                </c:pt>
                <c:pt idx="35">
                  <c:v>85.008069571569465</c:v>
                </c:pt>
                <c:pt idx="36">
                  <c:v>85.312980784106102</c:v>
                </c:pt>
                <c:pt idx="37">
                  <c:v>85.681699014093027</c:v>
                </c:pt>
                <c:pt idx="38">
                  <c:v>86.141304553225368</c:v>
                </c:pt>
                <c:pt idx="39">
                  <c:v>86.727090917006038</c:v>
                </c:pt>
                <c:pt idx="40">
                  <c:v>87.484004874533596</c:v>
                </c:pt>
                <c:pt idx="41">
                  <c:v>88.467937339807932</c:v>
                </c:pt>
                <c:pt idx="42">
                  <c:v>89.746670428120225</c:v>
                </c:pt>
                <c:pt idx="43">
                  <c:v>91.400240802338587</c:v>
                </c:pt>
                <c:pt idx="44">
                  <c:v>93.520446432688175</c:v>
                </c:pt>
                <c:pt idx="45">
                  <c:v>96.209212955406073</c:v>
                </c:pt>
                <c:pt idx="46">
                  <c:v>99.575557263484228</c:v>
                </c:pt>
                <c:pt idx="47">
                  <c:v>103.73094890602697</c:v>
                </c:pt>
                <c:pt idx="48">
                  <c:v>108.78298015355163</c:v>
                </c:pt>
                <c:pt idx="49">
                  <c:v>114.82741359621758</c:v>
                </c:pt>
                <c:pt idx="50">
                  <c:v>121.93887491031546</c:v>
                </c:pt>
                <c:pt idx="51">
                  <c:v>130.16068246680496</c:v>
                </c:pt>
                <c:pt idx="52">
                  <c:v>139.49453083042087</c:v>
                </c:pt>
                <c:pt idx="53">
                  <c:v>149.8909411872653</c:v>
                </c:pt>
                <c:pt idx="54">
                  <c:v>161.24152407642239</c:v>
                </c:pt>
                <c:pt idx="55">
                  <c:v>173.37413295027804</c:v>
                </c:pt>
                <c:pt idx="56">
                  <c:v>186.05185315730455</c:v>
                </c:pt>
                <c:pt idx="57">
                  <c:v>198.97601215583737</c:v>
                </c:pt>
                <c:pt idx="58">
                  <c:v>211.78882016701422</c:v>
                </c:pt>
                <c:pt idx="59">
                  <c:v>224.04834114334082</c:v>
                </c:pt>
                <c:pt idx="60">
                  <c:v>235.07482079082126</c:v>
                </c:pt>
                <c:pt idx="61">
                  <c:v>243.46871594520738</c:v>
                </c:pt>
                <c:pt idx="62">
                  <c:v>246.30583135823829</c:v>
                </c:pt>
                <c:pt idx="63">
                  <c:v>239.01464668772522</c:v>
                </c:pt>
                <c:pt idx="64">
                  <c:v>217.78895865769644</c:v>
                </c:pt>
                <c:pt idx="65">
                  <c:v>184.12683151904071</c:v>
                </c:pt>
                <c:pt idx="66">
                  <c:v>146.51620942344428</c:v>
                </c:pt>
                <c:pt idx="67">
                  <c:v>115.42829993767323</c:v>
                </c:pt>
                <c:pt idx="68">
                  <c:v>96.202872927803384</c:v>
                </c:pt>
                <c:pt idx="69">
                  <c:v>87.409460593289936</c:v>
                </c:pt>
                <c:pt idx="70">
                  <c:v>84.738922183325613</c:v>
                </c:pt>
                <c:pt idx="71">
                  <c:v>84.812998502727922</c:v>
                </c:pt>
                <c:pt idx="72">
                  <c:v>86.107559724569981</c:v>
                </c:pt>
                <c:pt idx="73">
                  <c:v>88.249060826383655</c:v>
                </c:pt>
                <c:pt idx="74">
                  <c:v>91.300313358102215</c:v>
                </c:pt>
                <c:pt idx="75">
                  <c:v>95.437846181209039</c:v>
                </c:pt>
                <c:pt idx="76">
                  <c:v>100.84856009031473</c:v>
                </c:pt>
                <c:pt idx="77">
                  <c:v>107.68952328657016</c:v>
                </c:pt>
                <c:pt idx="78">
                  <c:v>116.05689328157183</c:v>
                </c:pt>
                <c:pt idx="79">
                  <c:v>125.95489221343799</c:v>
                </c:pt>
                <c:pt idx="80">
                  <c:v>137.26734058497189</c:v>
                </c:pt>
                <c:pt idx="81">
                  <c:v>149.73624320923037</c:v>
                </c:pt>
                <c:pt idx="82">
                  <c:v>162.94775981789925</c:v>
                </c:pt>
                <c:pt idx="83">
                  <c:v>176.29956383148749</c:v>
                </c:pt>
                <c:pt idx="84">
                  <c:v>188.83654935418355</c:v>
                </c:pt>
                <c:pt idx="85">
                  <c:v>198.73928071561596</c:v>
                </c:pt>
                <c:pt idx="86">
                  <c:v>202.57478687814802</c:v>
                </c:pt>
                <c:pt idx="87">
                  <c:v>195.66168187770705</c:v>
                </c:pt>
                <c:pt idx="88">
                  <c:v>175.36753372830361</c:v>
                </c:pt>
                <c:pt idx="89">
                  <c:v>145.48432816568067</c:v>
                </c:pt>
                <c:pt idx="90">
                  <c:v>115.58165474289997</c:v>
                </c:pt>
                <c:pt idx="91">
                  <c:v>94.059591236315811</c:v>
                </c:pt>
                <c:pt idx="92">
                  <c:v>82.704336659452537</c:v>
                </c:pt>
                <c:pt idx="93">
                  <c:v>78.242501233810486</c:v>
                </c:pt>
                <c:pt idx="94">
                  <c:v>76.875026950977855</c:v>
                </c:pt>
                <c:pt idx="95">
                  <c:v>76.477926416343024</c:v>
                </c:pt>
                <c:pt idx="96">
                  <c:v>76.300123941865536</c:v>
                </c:pt>
                <c:pt idx="97">
                  <c:v>76.16061075624124</c:v>
                </c:pt>
                <c:pt idx="98">
                  <c:v>76.028747043977035</c:v>
                </c:pt>
                <c:pt idx="99">
                  <c:v>75.901000822572854</c:v>
                </c:pt>
                <c:pt idx="100">
                  <c:v>75.777471939789024</c:v>
                </c:pt>
                <c:pt idx="101">
                  <c:v>75.65892706100307</c:v>
                </c:pt>
                <c:pt idx="102">
                  <c:v>75.54668977322514</c:v>
                </c:pt>
                <c:pt idx="103">
                  <c:v>75.442863215080735</c:v>
                </c:pt>
                <c:pt idx="104">
                  <c:v>75.350650774304682</c:v>
                </c:pt>
                <c:pt idx="105">
                  <c:v>75.274768520323093</c:v>
                </c:pt>
                <c:pt idx="106">
                  <c:v>75.221951930605101</c:v>
                </c:pt>
                <c:pt idx="107">
                  <c:v>75.201547550566445</c:v>
                </c:pt>
                <c:pt idx="108">
                  <c:v>75.226161258500866</c:v>
                </c:pt>
                <c:pt idx="109">
                  <c:v>75.312309508922127</c:v>
                </c:pt>
                <c:pt idx="110">
                  <c:v>75.480989668107767</c:v>
                </c:pt>
                <c:pt idx="111">
                  <c:v>75.758053517260294</c:v>
                </c:pt>
                <c:pt idx="112">
                  <c:v>76.174239462707305</c:v>
                </c:pt>
                <c:pt idx="113">
                  <c:v>76.764701195459693</c:v>
                </c:pt>
                <c:pt idx="114">
                  <c:v>77.567871957774216</c:v>
                </c:pt>
                <c:pt idx="115">
                  <c:v>78.623532514904511</c:v>
                </c:pt>
                <c:pt idx="116">
                  <c:v>79.970013423985748</c:v>
                </c:pt>
                <c:pt idx="117">
                  <c:v>81.640558819146449</c:v>
                </c:pt>
                <c:pt idx="118">
                  <c:v>83.658998689105616</c:v>
                </c:pt>
                <c:pt idx="119">
                  <c:v>86.034980952809235</c:v>
                </c:pt>
                <c:pt idx="120">
                  <c:v>88.758997679146916</c:v>
                </c:pt>
                <c:pt idx="121">
                  <c:v>91.797063582006359</c:v>
                </c:pt>
                <c:pt idx="122">
                  <c:v>95.083807771924</c:v>
                </c:pt>
                <c:pt idx="123">
                  <c:v>98.510850355231952</c:v>
                </c:pt>
                <c:pt idx="124">
                  <c:v>101.90609299831119</c:v>
                </c:pt>
                <c:pt idx="125">
                  <c:v>105.00326568630553</c:v>
                </c:pt>
                <c:pt idx="126">
                  <c:v>107.41512740426806</c:v>
                </c:pt>
                <c:pt idx="127">
                  <c:v>108.64583198508608</c:v>
                </c:pt>
                <c:pt idx="128">
                  <c:v>108.18756889826277</c:v>
                </c:pt>
                <c:pt idx="129">
                  <c:v>105.71227364060384</c:v>
                </c:pt>
                <c:pt idx="130">
                  <c:v>101.28733894062719</c:v>
                </c:pt>
                <c:pt idx="131">
                  <c:v>95.47445566579033</c:v>
                </c:pt>
                <c:pt idx="132">
                  <c:v>89.201089851419056</c:v>
                </c:pt>
                <c:pt idx="133">
                  <c:v>83.438035798993468</c:v>
                </c:pt>
                <c:pt idx="134">
                  <c:v>78.862190480817475</c:v>
                </c:pt>
                <c:pt idx="135">
                  <c:v>75.69417000718235</c:v>
                </c:pt>
                <c:pt idx="136">
                  <c:v>73.765510863581554</c:v>
                </c:pt>
                <c:pt idx="137">
                  <c:v>72.718429947104781</c:v>
                </c:pt>
                <c:pt idx="138">
                  <c:v>72.195371031000619</c:v>
                </c:pt>
                <c:pt idx="139">
                  <c:v>71.93755527340079</c:v>
                </c:pt>
                <c:pt idx="140">
                  <c:v>71.796490481958742</c:v>
                </c:pt>
                <c:pt idx="141">
                  <c:v>71.703115939027711</c:v>
                </c:pt>
                <c:pt idx="142">
                  <c:v>71.633088497277555</c:v>
                </c:pt>
                <c:pt idx="143">
                  <c:v>71.584288726520796</c:v>
                </c:pt>
                <c:pt idx="144">
                  <c:v>71.566860174766006</c:v>
                </c:pt>
                <c:pt idx="145">
                  <c:v>71.601048504574862</c:v>
                </c:pt>
                <c:pt idx="146">
                  <c:v>71.718689095879341</c:v>
                </c:pt>
                <c:pt idx="147">
                  <c:v>71.965723654130059</c:v>
                </c:pt>
                <c:pt idx="148">
                  <c:v>72.403862484461982</c:v>
                </c:pt>
                <c:pt idx="149">
                  <c:v>73.109459620231448</c:v>
                </c:pt>
                <c:pt idx="150">
                  <c:v>74.167329738729364</c:v>
                </c:pt>
                <c:pt idx="151">
                  <c:v>75.657155054945278</c:v>
                </c:pt>
                <c:pt idx="152">
                  <c:v>77.630927494838559</c:v>
                </c:pt>
                <c:pt idx="153">
                  <c:v>80.082263460522299</c:v>
                </c:pt>
                <c:pt idx="154">
                  <c:v>82.912908260856639</c:v>
                </c:pt>
                <c:pt idx="155">
                  <c:v>85.907740183971313</c:v>
                </c:pt>
                <c:pt idx="156">
                  <c:v>88.734428094606685</c:v>
                </c:pt>
                <c:pt idx="157">
                  <c:v>90.982851985637069</c:v>
                </c:pt>
                <c:pt idx="158">
                  <c:v>92.248132115685223</c:v>
                </c:pt>
                <c:pt idx="159">
                  <c:v>92.240400583302872</c:v>
                </c:pt>
                <c:pt idx="160">
                  <c:v>90.883504281069676</c:v>
                </c:pt>
                <c:pt idx="161">
                  <c:v>88.358284149984115</c:v>
                </c:pt>
                <c:pt idx="162">
                  <c:v>85.06372836666975</c:v>
                </c:pt>
                <c:pt idx="163">
                  <c:v>81.505758705055683</c:v>
                </c:pt>
                <c:pt idx="164">
                  <c:v>78.158261803665283</c:v>
                </c:pt>
                <c:pt idx="165">
                  <c:v>75.352358455526627</c:v>
                </c:pt>
                <c:pt idx="166">
                  <c:v>73.231222904929481</c:v>
                </c:pt>
                <c:pt idx="167">
                  <c:v>71.772622578069502</c:v>
                </c:pt>
                <c:pt idx="168">
                  <c:v>70.852239212707971</c:v>
                </c:pt>
                <c:pt idx="169">
                  <c:v>70.312265501279953</c:v>
                </c:pt>
                <c:pt idx="170">
                  <c:v>70.010336393987245</c:v>
                </c:pt>
                <c:pt idx="171">
                  <c:v>69.841564036279308</c:v>
                </c:pt>
                <c:pt idx="172">
                  <c:v>69.739730842438959</c:v>
                </c:pt>
                <c:pt idx="173">
                  <c:v>69.668185400374583</c:v>
                </c:pt>
                <c:pt idx="174">
                  <c:v>69.608905097179189</c:v>
                </c:pt>
                <c:pt idx="175">
                  <c:v>69.553943336156678</c:v>
                </c:pt>
                <c:pt idx="176">
                  <c:v>69.500130134406177</c:v>
                </c:pt>
                <c:pt idx="177">
                  <c:v>69.446305927853004</c:v>
                </c:pt>
                <c:pt idx="178">
                  <c:v>69.39207056335654</c:v>
                </c:pt>
                <c:pt idx="179">
                  <c:v>69.33728532034624</c:v>
                </c:pt>
                <c:pt idx="180">
                  <c:v>69.281896543704576</c:v>
                </c:pt>
                <c:pt idx="181">
                  <c:v>69.225879453519923</c:v>
                </c:pt>
                <c:pt idx="182">
                  <c:v>69.169221672030332</c:v>
                </c:pt>
                <c:pt idx="183">
                  <c:v>69.111918443607237</c:v>
                </c:pt>
                <c:pt idx="184">
                  <c:v>69.053970942801215</c:v>
                </c:pt>
                <c:pt idx="185">
                  <c:v>68.99538532928409</c:v>
                </c:pt>
                <c:pt idx="186">
                  <c:v>68.936171987714758</c:v>
                </c:pt>
                <c:pt idx="187">
                  <c:v>68.876344837544664</c:v>
                </c:pt>
                <c:pt idx="188">
                  <c:v>68.815920696132153</c:v>
                </c:pt>
                <c:pt idx="189">
                  <c:v>68.754918696118963</c:v>
                </c:pt>
                <c:pt idx="190">
                  <c:v>68.693359759200149</c:v>
                </c:pt>
                <c:pt idx="191">
                  <c:v>68.631266126921133</c:v>
                </c:pt>
                <c:pt idx="192">
                  <c:v>68.568660947560701</c:v>
                </c:pt>
                <c:pt idx="193">
                  <c:v>68.505567916909825</c:v>
                </c:pt>
                <c:pt idx="194">
                  <c:v>68.442010969853413</c:v>
                </c:pt>
                <c:pt idx="195">
                  <c:v>68.378014019062206</c:v>
                </c:pt>
                <c:pt idx="196">
                  <c:v>68.313600736751212</c:v>
                </c:pt>
                <c:pt idx="197">
                  <c:v>68.248794375310638</c:v>
                </c:pt>
                <c:pt idx="198">
                  <c:v>68.183617622619593</c:v>
                </c:pt>
                <c:pt idx="199">
                  <c:v>68.118092487973172</c:v>
                </c:pt>
                <c:pt idx="200">
                  <c:v>68.052240214755315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77.441533068031674</c:v>
                </c:pt>
                <c:pt idx="1">
                  <c:v>77.664673974685158</c:v>
                </c:pt>
                <c:pt idx="2">
                  <c:v>77.8878090089719</c:v>
                </c:pt>
                <c:pt idx="3">
                  <c:v>78.110920520932055</c:v>
                </c:pt>
                <c:pt idx="4">
                  <c:v>78.333987559595556</c:v>
                </c:pt>
                <c:pt idx="5">
                  <c:v>78.556985415129077</c:v>
                </c:pt>
                <c:pt idx="6">
                  <c:v>78.779885107245519</c:v>
                </c:pt>
                <c:pt idx="7">
                  <c:v>79.002652814708838</c:v>
                </c:pt>
                <c:pt idx="8">
                  <c:v>79.225249240484061</c:v>
                </c:pt>
                <c:pt idx="9">
                  <c:v>79.447628906835675</c:v>
                </c:pt>
                <c:pt idx="10">
                  <c:v>79.669739374489708</c:v>
                </c:pt>
                <c:pt idx="11">
                  <c:v>79.89152037986328</c:v>
                </c:pt>
                <c:pt idx="12">
                  <c:v>80.112902884364303</c:v>
                </c:pt>
                <c:pt idx="13">
                  <c:v>80.333808029901249</c:v>
                </c:pt>
                <c:pt idx="14">
                  <c:v>80.554145995064701</c:v>
                </c:pt>
                <c:pt idx="15">
                  <c:v>80.773814746993452</c:v>
                </c:pt>
                <c:pt idx="16">
                  <c:v>80.992698684777267</c:v>
                </c:pt>
                <c:pt idx="17">
                  <c:v>81.210667171442424</c:v>
                </c:pt>
                <c:pt idx="18">
                  <c:v>81.427572953189028</c:v>
                </c:pt>
                <c:pt idx="19">
                  <c:v>81.643250466687789</c:v>
                </c:pt>
                <c:pt idx="20">
                  <c:v>81.857514037992601</c:v>
                </c:pt>
                <c:pt idx="21">
                  <c:v>82.070155980084522</c:v>
                </c:pt>
                <c:pt idx="22">
                  <c:v>82.280944600341201</c:v>
                </c:pt>
                <c:pt idx="23">
                  <c:v>82.489622134431286</c:v>
                </c:pt>
                <c:pt idx="24">
                  <c:v>82.695902629366628</c:v>
                </c:pt>
                <c:pt idx="25">
                  <c:v>82.899469805800265</c:v>
                </c:pt>
                <c:pt idx="26">
                  <c:v>83.099974938195928</c:v>
                </c:pt>
                <c:pt idx="27">
                  <c:v>83.297034801245175</c:v>
                </c:pt>
                <c:pt idx="28">
                  <c:v>83.490229741838903</c:v>
                </c:pt>
                <c:pt idx="29">
                  <c:v>83.679101947902367</c:v>
                </c:pt>
                <c:pt idx="30">
                  <c:v>83.86315399826448</c:v>
                </c:pt>
                <c:pt idx="31">
                  <c:v>84.041847791107358</c:v>
                </c:pt>
                <c:pt idx="32">
                  <c:v>84.214603961925391</c:v>
                </c:pt>
                <c:pt idx="33">
                  <c:v>84.380801914619369</c:v>
                </c:pt>
                <c:pt idx="34">
                  <c:v>84.53978060045462</c:v>
                </c:pt>
                <c:pt idx="35">
                  <c:v>84.690840187988769</c:v>
                </c:pt>
                <c:pt idx="36">
                  <c:v>84.833244771371156</c:v>
                </c:pt>
                <c:pt idx="37">
                  <c:v>84.966226263084991</c:v>
                </c:pt>
                <c:pt idx="38">
                  <c:v>85.088989608551586</c:v>
                </c:pt>
                <c:pt idx="39">
                  <c:v>85.200719442324456</c:v>
                </c:pt>
                <c:pt idx="40">
                  <c:v>85.300588277240294</c:v>
                </c:pt>
                <c:pt idx="41">
                  <c:v>85.387766277536045</c:v>
                </c:pt>
                <c:pt idx="42">
                  <c:v>85.461432613781668</c:v>
                </c:pt>
                <c:pt idx="43">
                  <c:v>85.520788331500029</c:v>
                </c:pt>
                <c:pt idx="44">
                  <c:v>85.565070587593311</c:v>
                </c:pt>
                <c:pt idx="45">
                  <c:v>85.59356802150846</c:v>
                </c:pt>
                <c:pt idx="46">
                  <c:v>85.60563693526376</c:v>
                </c:pt>
                <c:pt idx="47">
                  <c:v>85.600717863338133</c:v>
                </c:pt>
                <c:pt idx="48">
                  <c:v>85.5783520266842</c:v>
                </c:pt>
                <c:pt idx="49">
                  <c:v>85.538197092477191</c:v>
                </c:pt>
                <c:pt idx="50">
                  <c:v>85.480041610802871</c:v>
                </c:pt>
                <c:pt idx="51">
                  <c:v>85.403817479115929</c:v>
                </c:pt>
                <c:pt idx="52">
                  <c:v>85.309609801456915</c:v>
                </c:pt>
                <c:pt idx="53">
                  <c:v>85.197663566309373</c:v>
                </c:pt>
                <c:pt idx="54">
                  <c:v>85.068386665640901</c:v>
                </c:pt>
                <c:pt idx="55">
                  <c:v>84.922348915339299</c:v>
                </c:pt>
                <c:pt idx="56">
                  <c:v>84.760276907152047</c:v>
                </c:pt>
                <c:pt idx="57">
                  <c:v>84.583044713864439</c:v>
                </c:pt>
                <c:pt idx="58">
                  <c:v>84.39166066941101</c:v>
                </c:pt>
                <c:pt idx="59">
                  <c:v>84.187250638903947</c:v>
                </c:pt>
                <c:pt idx="60">
                  <c:v>83.971038365158947</c:v>
                </c:pt>
                <c:pt idx="61">
                  <c:v>83.744323614852831</c:v>
                </c:pt>
                <c:pt idx="62">
                  <c:v>83.508458938774055</c:v>
                </c:pt>
                <c:pt idx="63">
                  <c:v>83.264825900820625</c:v>
                </c:pt>
                <c:pt idx="64">
                  <c:v>83.01481161836017</c:v>
                </c:pt>
                <c:pt idx="65">
                  <c:v>82.759786395921708</c:v>
                </c:pt>
                <c:pt idx="66">
                  <c:v>82.501083132599874</c:v>
                </c:pt>
                <c:pt idx="67">
                  <c:v>82.239979051614057</c:v>
                </c:pt>
                <c:pt idx="68">
                  <c:v>81.9776801503142</c:v>
                </c:pt>
                <c:pt idx="69">
                  <c:v>81.715308612864675</c:v>
                </c:pt>
                <c:pt idx="70">
                  <c:v>81.45389327708466</c:v>
                </c:pt>
                <c:pt idx="71">
                  <c:v>81.194363110695562</c:v>
                </c:pt>
                <c:pt idx="72">
                  <c:v>80.937543537179664</c:v>
                </c:pt>
                <c:pt idx="73">
                  <c:v>80.684155361508317</c:v>
                </c:pt>
                <c:pt idx="74">
                  <c:v>80.434815982496204</c:v>
                </c:pt>
                <c:pt idx="75">
                  <c:v>80.190042540617085</c:v>
                </c:pt>
                <c:pt idx="76">
                  <c:v>79.950256635257674</c:v>
                </c:pt>
                <c:pt idx="77">
                  <c:v>79.715790249969629</c:v>
                </c:pt>
                <c:pt idx="78">
                  <c:v>79.486892544142009</c:v>
                </c:pt>
                <c:pt idx="79">
                  <c:v>79.263737200399461</c:v>
                </c:pt>
                <c:pt idx="80">
                  <c:v>79.046430054946626</c:v>
                </c:pt>
                <c:pt idx="81">
                  <c:v>78.835016779528971</c:v>
                </c:pt>
                <c:pt idx="82">
                  <c:v>78.629490425799446</c:v>
                </c:pt>
                <c:pt idx="83">
                  <c:v>78.429798683466061</c:v>
                </c:pt>
                <c:pt idx="84">
                  <c:v>78.235850741088157</c:v>
                </c:pt>
                <c:pt idx="85">
                  <c:v>78.047523671801983</c:v>
                </c:pt>
                <c:pt idx="86">
                  <c:v>77.864668295074765</c:v>
                </c:pt>
                <c:pt idx="87">
                  <c:v>77.687114489681932</c:v>
                </c:pt>
                <c:pt idx="88">
                  <c:v>77.514675952616102</c:v>
                </c:pt>
                <c:pt idx="89">
                  <c:v>77.347154413905642</c:v>
                </c:pt>
                <c:pt idx="90">
                  <c:v>77.184343328794569</c:v>
                </c:pt>
                <c:pt idx="91">
                  <c:v>77.026031076923999</c:v>
                </c:pt>
                <c:pt idx="92">
                  <c:v>76.872003703575388</c:v>
                </c:pt>
                <c:pt idx="93">
                  <c:v>76.722047241191603</c:v>
                </c:pt>
                <c:pt idx="94">
                  <c:v>76.575949650742288</c:v>
                </c:pt>
                <c:pt idx="95">
                  <c:v>76.433502422457067</c:v>
                </c:pt>
                <c:pt idx="96">
                  <c:v>76.294501874369573</c:v>
                </c:pt>
                <c:pt idx="97">
                  <c:v>76.158750185292661</c:v>
                </c:pt>
                <c:pt idx="98">
                  <c:v>76.026056196528913</c:v>
                </c:pt>
                <c:pt idx="99">
                  <c:v>75.896236014003932</c:v>
                </c:pt>
                <c:pt idx="100">
                  <c:v>75.769113439749759</c:v>
                </c:pt>
                <c:pt idx="101">
                  <c:v>75.644520258874806</c:v>
                </c:pt>
                <c:pt idx="102">
                  <c:v>75.522296405425294</c:v>
                </c:pt>
                <c:pt idx="103">
                  <c:v>75.402290027928842</c:v>
                </c:pt>
                <c:pt idx="104">
                  <c:v>75.284357472954937</c:v>
                </c:pt>
                <c:pt idx="105">
                  <c:v>75.168363202755643</c:v>
                </c:pt>
                <c:pt idx="106">
                  <c:v>75.05417966097265</c:v>
                </c:pt>
                <c:pt idx="107">
                  <c:v>74.94168709851867</c:v>
                </c:pt>
                <c:pt idx="108">
                  <c:v>74.830773370058225</c:v>
                </c:pt>
                <c:pt idx="109">
                  <c:v>74.72133371001577</c:v>
                </c:pt>
                <c:pt idx="110">
                  <c:v>74.613270495717316</c:v>
                </c:pt>
                <c:pt idx="111">
                  <c:v>74.506493004110538</c:v>
                </c:pt>
                <c:pt idx="112">
                  <c:v>74.400917167494157</c:v>
                </c:pt>
                <c:pt idx="113">
                  <c:v>74.296465332802896</c:v>
                </c:pt>
                <c:pt idx="114">
                  <c:v>74.193066028226923</c:v>
                </c:pt>
                <c:pt idx="115">
                  <c:v>74.090653740276153</c:v>
                </c:pt>
                <c:pt idx="116">
                  <c:v>73.989168703817612</c:v>
                </c:pt>
                <c:pt idx="117">
                  <c:v>73.888556707102666</c:v>
                </c:pt>
                <c:pt idx="118">
                  <c:v>73.788768913346786</c:v>
                </c:pt>
                <c:pt idx="119">
                  <c:v>73.689761700013818</c:v>
                </c:pt>
                <c:pt idx="120">
                  <c:v>73.591496516577152</c:v>
                </c:pt>
                <c:pt idx="121">
                  <c:v>73.493939761167326</c:v>
                </c:pt>
                <c:pt idx="122">
                  <c:v>73.397062676158981</c:v>
                </c:pt>
                <c:pt idx="123">
                  <c:v>73.300841262384481</c:v>
                </c:pt>
                <c:pt idx="124">
                  <c:v>73.205256211277955</c:v>
                </c:pt>
                <c:pt idx="125">
                  <c:v>73.11029285383654</c:v>
                </c:pt>
                <c:pt idx="126">
                  <c:v>73.015941124827293</c:v>
                </c:pt>
                <c:pt idx="127">
                  <c:v>72.922195540154405</c:v>
                </c:pt>
                <c:pt idx="128">
                  <c:v>72.829055184725547</c:v>
                </c:pt>
                <c:pt idx="129">
                  <c:v>72.736523707508937</c:v>
                </c:pt>
                <c:pt idx="130">
                  <c:v>72.6446093197507</c:v>
                </c:pt>
                <c:pt idx="131">
                  <c:v>72.553324791521888</c:v>
                </c:pt>
                <c:pt idx="132">
                  <c:v>72.462687440895877</c:v>
                </c:pt>
                <c:pt idx="133">
                  <c:v>72.372719109124205</c:v>
                </c:pt>
                <c:pt idx="134">
                  <c:v>72.2834461142088</c:v>
                </c:pt>
                <c:pt idx="135">
                  <c:v>72.194899174289006</c:v>
                </c:pt>
                <c:pt idx="136">
                  <c:v>72.107113291318043</c:v>
                </c:pt>
                <c:pt idx="137">
                  <c:v>72.02012758465483</c:v>
                </c:pt>
                <c:pt idx="138">
                  <c:v>71.933985063519458</c:v>
                </c:pt>
                <c:pt idx="139">
                  <c:v>71.848732326845834</c:v>
                </c:pt>
                <c:pt idx="140">
                  <c:v>71.764419179023548</c:v>
                </c:pt>
                <c:pt idx="141">
                  <c:v>71.68109815047309</c:v>
                </c:pt>
                <c:pt idx="142">
                  <c:v>71.5988239130766</c:v>
                </c:pt>
                <c:pt idx="143">
                  <c:v>71.517652582319073</c:v>
                </c:pt>
                <c:pt idx="144">
                  <c:v>71.437640900701709</c:v>
                </c:pt>
                <c:pt idx="145">
                  <c:v>71.358845300659041</c:v>
                </c:pt>
                <c:pt idx="146">
                  <c:v>71.281320849890903</c:v>
                </c:pt>
                <c:pt idx="147">
                  <c:v>71.205120087683468</c:v>
                </c:pt>
                <c:pt idx="148">
                  <c:v>71.130291767333176</c:v>
                </c:pt>
                <c:pt idx="149">
                  <c:v>71.056879526983266</c:v>
                </c:pt>
                <c:pt idx="150">
                  <c:v>70.984920518701855</c:v>
                </c:pt>
                <c:pt idx="151">
                  <c:v>70.914444033017801</c:v>
                </c:pt>
                <c:pt idx="152">
                  <c:v>70.845470162823688</c:v>
                </c:pt>
                <c:pt idx="153">
                  <c:v>70.778008555918802</c:v>
                </c:pt>
                <c:pt idx="154">
                  <c:v>70.712057308832428</c:v>
                </c:pt>
                <c:pt idx="155">
                  <c:v>70.647602055315332</c:v>
                </c:pt>
                <c:pt idx="156">
                  <c:v>70.584615300508787</c:v>
                </c:pt>
                <c:pt idx="157">
                  <c:v>70.523056045984788</c:v>
                </c:pt>
                <c:pt idx="158">
                  <c:v>70.462869741564219</c:v>
                </c:pt>
                <c:pt idx="159">
                  <c:v>70.403988587343747</c:v>
                </c:pt>
                <c:pt idx="160">
                  <c:v>70.346332194319174</c:v>
                </c:pt>
                <c:pt idx="161">
                  <c:v>70.289808595315435</c:v>
                </c:pt>
                <c:pt idx="162">
                  <c:v>70.234315580790366</c:v>
                </c:pt>
                <c:pt idx="163">
                  <c:v>70.179742317769325</c:v>
                </c:pt>
                <c:pt idx="164">
                  <c:v>70.125971195975779</c:v>
                </c:pt>
                <c:pt idx="165">
                  <c:v>70.072879834279888</c:v>
                </c:pt>
                <c:pt idx="166">
                  <c:v>70.020343173739491</c:v>
                </c:pt>
                <c:pt idx="167">
                  <c:v>69.968235581218551</c:v>
                </c:pt>
                <c:pt idx="168">
                  <c:v>69.916432889879189</c:v>
                </c:pt>
                <c:pt idx="169">
                  <c:v>69.864814309376925</c:v>
                </c:pt>
                <c:pt idx="170">
                  <c:v>69.813264148619197</c:v>
                </c:pt>
                <c:pt idx="171">
                  <c:v>69.761673306489769</c:v>
                </c:pt>
                <c:pt idx="172">
                  <c:v>69.709940499893975</c:v>
                </c:pt>
                <c:pt idx="173">
                  <c:v>69.657973212724684</c:v>
                </c:pt>
                <c:pt idx="174">
                  <c:v>69.605688362891286</c:v>
                </c:pt>
                <c:pt idx="175">
                  <c:v>69.553012696578776</c:v>
                </c:pt>
                <c:pt idx="176">
                  <c:v>69.499882928844656</c:v>
                </c:pt>
                <c:pt idx="177">
                  <c:v>69.446245657198986</c:v>
                </c:pt>
                <c:pt idx="178">
                  <c:v>69.392057079870028</c:v>
                </c:pt>
                <c:pt idx="179">
                  <c:v>69.337282553153159</c:v>
                </c:pt>
                <c:pt idx="180">
                  <c:v>69.281896022842716</c:v>
                </c:pt>
                <c:pt idx="181">
                  <c:v>69.225879363618375</c:v>
                </c:pt>
                <c:pt idx="182">
                  <c:v>69.169221657803831</c:v>
                </c:pt>
                <c:pt idx="183">
                  <c:v>69.111918441543523</c:v>
                </c:pt>
                <c:pt idx="184">
                  <c:v>69.053970942526831</c:v>
                </c:pt>
                <c:pt idx="185">
                  <c:v>68.995385329250652</c:v>
                </c:pt>
                <c:pt idx="186">
                  <c:v>68.93617198771102</c:v>
                </c:pt>
                <c:pt idx="187">
                  <c:v>68.876344837544281</c:v>
                </c:pt>
                <c:pt idx="188">
                  <c:v>68.81592069613211</c:v>
                </c:pt>
                <c:pt idx="189">
                  <c:v>68.754918696118963</c:v>
                </c:pt>
                <c:pt idx="190">
                  <c:v>68.693359759200149</c:v>
                </c:pt>
                <c:pt idx="191">
                  <c:v>68.631266126921133</c:v>
                </c:pt>
                <c:pt idx="192">
                  <c:v>68.568660947560701</c:v>
                </c:pt>
                <c:pt idx="193">
                  <c:v>68.505567916909825</c:v>
                </c:pt>
                <c:pt idx="194">
                  <c:v>68.442010969853413</c:v>
                </c:pt>
                <c:pt idx="195">
                  <c:v>68.378014019062206</c:v>
                </c:pt>
                <c:pt idx="196">
                  <c:v>68.313600736751212</c:v>
                </c:pt>
                <c:pt idx="197">
                  <c:v>68.248794375310638</c:v>
                </c:pt>
                <c:pt idx="198">
                  <c:v>68.183617622619593</c:v>
                </c:pt>
                <c:pt idx="199">
                  <c:v>68.118092487973172</c:v>
                </c:pt>
                <c:pt idx="200">
                  <c:v>68.052240214755315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76.936000000000007</c:v>
                </c:pt>
                <c:pt idx="1">
                  <c:v>76.638000000000005</c:v>
                </c:pt>
                <c:pt idx="2">
                  <c:v>77.468000000000004</c:v>
                </c:pt>
                <c:pt idx="3">
                  <c:v>77.105999999999995</c:v>
                </c:pt>
                <c:pt idx="4">
                  <c:v>77.149000000000001</c:v>
                </c:pt>
                <c:pt idx="5">
                  <c:v>77.596000000000004</c:v>
                </c:pt>
                <c:pt idx="6">
                  <c:v>77.426000000000002</c:v>
                </c:pt>
                <c:pt idx="7">
                  <c:v>77.850999999999999</c:v>
                </c:pt>
                <c:pt idx="8">
                  <c:v>77.361999999999995</c:v>
                </c:pt>
                <c:pt idx="9">
                  <c:v>76.872</c:v>
                </c:pt>
                <c:pt idx="10">
                  <c:v>78</c:v>
                </c:pt>
                <c:pt idx="11">
                  <c:v>77.617000000000004</c:v>
                </c:pt>
                <c:pt idx="12">
                  <c:v>78.956999999999994</c:v>
                </c:pt>
                <c:pt idx="13">
                  <c:v>79.277000000000001</c:v>
                </c:pt>
                <c:pt idx="14">
                  <c:v>79.766000000000005</c:v>
                </c:pt>
                <c:pt idx="15">
                  <c:v>79.212999999999994</c:v>
                </c:pt>
                <c:pt idx="16">
                  <c:v>78.745000000000005</c:v>
                </c:pt>
                <c:pt idx="17">
                  <c:v>79.191000000000003</c:v>
                </c:pt>
                <c:pt idx="18">
                  <c:v>79.128</c:v>
                </c:pt>
                <c:pt idx="19">
                  <c:v>79.105999999999995</c:v>
                </c:pt>
                <c:pt idx="20">
                  <c:v>79.956999999999994</c:v>
                </c:pt>
                <c:pt idx="21">
                  <c:v>78.447000000000003</c:v>
                </c:pt>
                <c:pt idx="22">
                  <c:v>78.701999999999998</c:v>
                </c:pt>
                <c:pt idx="23">
                  <c:v>79.722999999999999</c:v>
                </c:pt>
                <c:pt idx="24">
                  <c:v>77.936000000000007</c:v>
                </c:pt>
                <c:pt idx="25">
                  <c:v>78.510999999999996</c:v>
                </c:pt>
                <c:pt idx="26">
                  <c:v>79.084999999999994</c:v>
                </c:pt>
                <c:pt idx="27">
                  <c:v>80.319000000000003</c:v>
                </c:pt>
                <c:pt idx="28">
                  <c:v>79.34</c:v>
                </c:pt>
                <c:pt idx="29">
                  <c:v>80.298000000000002</c:v>
                </c:pt>
                <c:pt idx="30">
                  <c:v>81.426000000000002</c:v>
                </c:pt>
                <c:pt idx="31">
                  <c:v>81.573999999999998</c:v>
                </c:pt>
                <c:pt idx="32">
                  <c:v>81.894000000000005</c:v>
                </c:pt>
                <c:pt idx="33">
                  <c:v>81.915000000000006</c:v>
                </c:pt>
                <c:pt idx="34">
                  <c:v>83</c:v>
                </c:pt>
                <c:pt idx="35">
                  <c:v>83.745000000000005</c:v>
                </c:pt>
                <c:pt idx="36">
                  <c:v>83.617000000000004</c:v>
                </c:pt>
                <c:pt idx="37">
                  <c:v>84.956999999999994</c:v>
                </c:pt>
                <c:pt idx="38">
                  <c:v>84.596000000000004</c:v>
                </c:pt>
                <c:pt idx="39">
                  <c:v>85.787000000000006</c:v>
                </c:pt>
                <c:pt idx="40">
                  <c:v>84.403999999999996</c:v>
                </c:pt>
                <c:pt idx="41">
                  <c:v>85.936000000000007</c:v>
                </c:pt>
                <c:pt idx="42">
                  <c:v>85.978999999999999</c:v>
                </c:pt>
                <c:pt idx="43">
                  <c:v>87</c:v>
                </c:pt>
                <c:pt idx="44">
                  <c:v>87.298000000000002</c:v>
                </c:pt>
                <c:pt idx="45">
                  <c:v>89.468000000000004</c:v>
                </c:pt>
                <c:pt idx="46">
                  <c:v>90.808999999999997</c:v>
                </c:pt>
                <c:pt idx="47">
                  <c:v>91.447000000000003</c:v>
                </c:pt>
                <c:pt idx="48">
                  <c:v>95.128</c:v>
                </c:pt>
                <c:pt idx="49">
                  <c:v>95.956999999999994</c:v>
                </c:pt>
                <c:pt idx="50">
                  <c:v>100.404</c:v>
                </c:pt>
                <c:pt idx="51">
                  <c:v>102.723</c:v>
                </c:pt>
                <c:pt idx="52">
                  <c:v>111.36199999999999</c:v>
                </c:pt>
                <c:pt idx="53">
                  <c:v>120.574</c:v>
                </c:pt>
                <c:pt idx="54">
                  <c:v>135.34</c:v>
                </c:pt>
                <c:pt idx="55">
                  <c:v>151.36199999999999</c:v>
                </c:pt>
                <c:pt idx="56">
                  <c:v>167.745</c:v>
                </c:pt>
                <c:pt idx="57">
                  <c:v>185.06399999999999</c:v>
                </c:pt>
                <c:pt idx="58">
                  <c:v>198.17</c:v>
                </c:pt>
                <c:pt idx="59">
                  <c:v>211.89400000000001</c:v>
                </c:pt>
                <c:pt idx="60">
                  <c:v>221.89400000000001</c:v>
                </c:pt>
                <c:pt idx="61">
                  <c:v>230.553</c:v>
                </c:pt>
                <c:pt idx="62">
                  <c:v>235.809</c:v>
                </c:pt>
                <c:pt idx="63">
                  <c:v>238.08500000000001</c:v>
                </c:pt>
                <c:pt idx="64">
                  <c:v>236.87200000000001</c:v>
                </c:pt>
                <c:pt idx="65">
                  <c:v>229.851</c:v>
                </c:pt>
                <c:pt idx="66">
                  <c:v>212.53200000000001</c:v>
                </c:pt>
                <c:pt idx="67">
                  <c:v>179.91499999999999</c:v>
                </c:pt>
                <c:pt idx="68">
                  <c:v>135.08500000000001</c:v>
                </c:pt>
                <c:pt idx="69">
                  <c:v>98.149000000000001</c:v>
                </c:pt>
                <c:pt idx="70">
                  <c:v>81.617000000000004</c:v>
                </c:pt>
                <c:pt idx="71">
                  <c:v>79.766000000000005</c:v>
                </c:pt>
                <c:pt idx="72">
                  <c:v>81.447000000000003</c:v>
                </c:pt>
                <c:pt idx="73">
                  <c:v>80.489000000000004</c:v>
                </c:pt>
                <c:pt idx="74">
                  <c:v>83.149000000000001</c:v>
                </c:pt>
                <c:pt idx="75">
                  <c:v>83.617000000000004</c:v>
                </c:pt>
                <c:pt idx="76">
                  <c:v>88.17</c:v>
                </c:pt>
                <c:pt idx="77">
                  <c:v>92.149000000000001</c:v>
                </c:pt>
                <c:pt idx="78">
                  <c:v>101.66</c:v>
                </c:pt>
                <c:pt idx="79">
                  <c:v>111.63800000000001</c:v>
                </c:pt>
                <c:pt idx="80">
                  <c:v>123.404</c:v>
                </c:pt>
                <c:pt idx="81">
                  <c:v>136.42599999999999</c:v>
                </c:pt>
                <c:pt idx="82">
                  <c:v>150.404</c:v>
                </c:pt>
                <c:pt idx="83">
                  <c:v>162.76599999999999</c:v>
                </c:pt>
                <c:pt idx="84">
                  <c:v>174.10599999999999</c:v>
                </c:pt>
                <c:pt idx="85">
                  <c:v>182.87200000000001</c:v>
                </c:pt>
                <c:pt idx="86">
                  <c:v>189.61699999999999</c:v>
                </c:pt>
                <c:pt idx="87">
                  <c:v>194.17</c:v>
                </c:pt>
                <c:pt idx="88">
                  <c:v>194.21299999999999</c:v>
                </c:pt>
                <c:pt idx="89">
                  <c:v>186.745</c:v>
                </c:pt>
                <c:pt idx="90">
                  <c:v>168.31899999999999</c:v>
                </c:pt>
                <c:pt idx="91">
                  <c:v>134.97900000000001</c:v>
                </c:pt>
                <c:pt idx="92">
                  <c:v>97.617000000000004</c:v>
                </c:pt>
                <c:pt idx="93">
                  <c:v>79.808999999999997</c:v>
                </c:pt>
                <c:pt idx="94">
                  <c:v>73.745000000000005</c:v>
                </c:pt>
                <c:pt idx="95">
                  <c:v>73.83</c:v>
                </c:pt>
                <c:pt idx="96">
                  <c:v>72.915000000000006</c:v>
                </c:pt>
                <c:pt idx="97">
                  <c:v>72.766000000000005</c:v>
                </c:pt>
                <c:pt idx="98">
                  <c:v>72.850999999999999</c:v>
                </c:pt>
                <c:pt idx="99">
                  <c:v>72.638000000000005</c:v>
                </c:pt>
                <c:pt idx="100">
                  <c:v>74.403999999999996</c:v>
                </c:pt>
                <c:pt idx="101">
                  <c:v>73.701999999999998</c:v>
                </c:pt>
                <c:pt idx="102">
                  <c:v>73.021000000000001</c:v>
                </c:pt>
                <c:pt idx="103">
                  <c:v>72.403999999999996</c:v>
                </c:pt>
                <c:pt idx="104">
                  <c:v>74.83</c:v>
                </c:pt>
                <c:pt idx="105">
                  <c:v>74.233999999999995</c:v>
                </c:pt>
                <c:pt idx="106">
                  <c:v>74.552999999999997</c:v>
                </c:pt>
                <c:pt idx="107">
                  <c:v>74.850999999999999</c:v>
                </c:pt>
                <c:pt idx="108">
                  <c:v>72.489000000000004</c:v>
                </c:pt>
                <c:pt idx="109">
                  <c:v>73.936000000000007</c:v>
                </c:pt>
                <c:pt idx="110">
                  <c:v>73.915000000000006</c:v>
                </c:pt>
                <c:pt idx="111">
                  <c:v>75.17</c:v>
                </c:pt>
                <c:pt idx="112">
                  <c:v>73.426000000000002</c:v>
                </c:pt>
                <c:pt idx="113">
                  <c:v>74.063999999999993</c:v>
                </c:pt>
                <c:pt idx="114">
                  <c:v>74.573999999999998</c:v>
                </c:pt>
                <c:pt idx="115">
                  <c:v>73.808999999999997</c:v>
                </c:pt>
                <c:pt idx="116">
                  <c:v>76.468000000000004</c:v>
                </c:pt>
                <c:pt idx="117">
                  <c:v>76.319000000000003</c:v>
                </c:pt>
                <c:pt idx="118">
                  <c:v>76.915000000000006</c:v>
                </c:pt>
                <c:pt idx="119">
                  <c:v>79.468000000000004</c:v>
                </c:pt>
                <c:pt idx="120">
                  <c:v>82.382999999999996</c:v>
                </c:pt>
                <c:pt idx="121">
                  <c:v>87.552999999999997</c:v>
                </c:pt>
                <c:pt idx="122">
                  <c:v>91.254999999999995</c:v>
                </c:pt>
                <c:pt idx="123">
                  <c:v>96.66</c:v>
                </c:pt>
                <c:pt idx="124">
                  <c:v>102.532</c:v>
                </c:pt>
                <c:pt idx="125">
                  <c:v>105.95699999999999</c:v>
                </c:pt>
                <c:pt idx="126">
                  <c:v>107.83</c:v>
                </c:pt>
                <c:pt idx="127">
                  <c:v>110.95699999999999</c:v>
                </c:pt>
                <c:pt idx="128">
                  <c:v>109.851</c:v>
                </c:pt>
                <c:pt idx="129">
                  <c:v>109.255</c:v>
                </c:pt>
                <c:pt idx="130">
                  <c:v>104.76600000000001</c:v>
                </c:pt>
                <c:pt idx="131">
                  <c:v>100.404</c:v>
                </c:pt>
                <c:pt idx="132">
                  <c:v>96.638000000000005</c:v>
                </c:pt>
                <c:pt idx="133">
                  <c:v>91.573999999999998</c:v>
                </c:pt>
                <c:pt idx="134">
                  <c:v>84.191000000000003</c:v>
                </c:pt>
                <c:pt idx="135">
                  <c:v>78.936000000000007</c:v>
                </c:pt>
                <c:pt idx="136">
                  <c:v>74.489000000000004</c:v>
                </c:pt>
                <c:pt idx="137">
                  <c:v>72.298000000000002</c:v>
                </c:pt>
                <c:pt idx="138">
                  <c:v>68.382999999999996</c:v>
                </c:pt>
                <c:pt idx="139">
                  <c:v>69.105999999999995</c:v>
                </c:pt>
                <c:pt idx="140">
                  <c:v>70.063999999999993</c:v>
                </c:pt>
                <c:pt idx="141">
                  <c:v>69.978999999999999</c:v>
                </c:pt>
                <c:pt idx="142">
                  <c:v>68.936000000000007</c:v>
                </c:pt>
                <c:pt idx="143">
                  <c:v>69.936000000000007</c:v>
                </c:pt>
                <c:pt idx="144">
                  <c:v>68.766000000000005</c:v>
                </c:pt>
                <c:pt idx="145">
                  <c:v>69.361999999999995</c:v>
                </c:pt>
                <c:pt idx="146">
                  <c:v>70.254999999999995</c:v>
                </c:pt>
                <c:pt idx="147">
                  <c:v>69.573999999999998</c:v>
                </c:pt>
                <c:pt idx="148">
                  <c:v>69.531999999999996</c:v>
                </c:pt>
                <c:pt idx="149">
                  <c:v>70.701999999999998</c:v>
                </c:pt>
                <c:pt idx="150">
                  <c:v>71.531999999999996</c:v>
                </c:pt>
                <c:pt idx="151">
                  <c:v>72.403999999999996</c:v>
                </c:pt>
                <c:pt idx="152">
                  <c:v>75.468000000000004</c:v>
                </c:pt>
                <c:pt idx="153">
                  <c:v>78.915000000000006</c:v>
                </c:pt>
                <c:pt idx="154">
                  <c:v>83.191000000000003</c:v>
                </c:pt>
                <c:pt idx="155">
                  <c:v>86.298000000000002</c:v>
                </c:pt>
                <c:pt idx="156">
                  <c:v>88.956999999999994</c:v>
                </c:pt>
                <c:pt idx="157">
                  <c:v>91.021000000000001</c:v>
                </c:pt>
                <c:pt idx="158">
                  <c:v>92.894000000000005</c:v>
                </c:pt>
                <c:pt idx="159">
                  <c:v>92.850999999999999</c:v>
                </c:pt>
                <c:pt idx="160">
                  <c:v>91.191000000000003</c:v>
                </c:pt>
                <c:pt idx="161">
                  <c:v>89.021000000000001</c:v>
                </c:pt>
                <c:pt idx="162">
                  <c:v>88.149000000000001</c:v>
                </c:pt>
                <c:pt idx="163">
                  <c:v>82.510999999999996</c:v>
                </c:pt>
                <c:pt idx="164">
                  <c:v>79.850999999999999</c:v>
                </c:pt>
                <c:pt idx="165">
                  <c:v>75.531999999999996</c:v>
                </c:pt>
                <c:pt idx="166">
                  <c:v>72.680999999999997</c:v>
                </c:pt>
                <c:pt idx="167">
                  <c:v>69.084999999999994</c:v>
                </c:pt>
                <c:pt idx="168">
                  <c:v>68.489000000000004</c:v>
                </c:pt>
                <c:pt idx="169">
                  <c:v>66.936000000000007</c:v>
                </c:pt>
                <c:pt idx="170">
                  <c:v>68.277000000000001</c:v>
                </c:pt>
                <c:pt idx="171">
                  <c:v>68.468000000000004</c:v>
                </c:pt>
                <c:pt idx="172">
                  <c:v>69.105999999999995</c:v>
                </c:pt>
                <c:pt idx="173">
                  <c:v>69.191000000000003</c:v>
                </c:pt>
                <c:pt idx="174">
                  <c:v>68.936000000000007</c:v>
                </c:pt>
                <c:pt idx="175">
                  <c:v>68.83</c:v>
                </c:pt>
                <c:pt idx="176">
                  <c:v>69.149000000000001</c:v>
                </c:pt>
                <c:pt idx="177">
                  <c:v>68.298000000000002</c:v>
                </c:pt>
                <c:pt idx="178">
                  <c:v>69.531999999999996</c:v>
                </c:pt>
                <c:pt idx="179">
                  <c:v>69.382999999999996</c:v>
                </c:pt>
                <c:pt idx="180">
                  <c:v>68.701999999999998</c:v>
                </c:pt>
                <c:pt idx="181">
                  <c:v>67.254999999999995</c:v>
                </c:pt>
                <c:pt idx="182">
                  <c:v>68.233999999999995</c:v>
                </c:pt>
                <c:pt idx="183">
                  <c:v>69.468000000000004</c:v>
                </c:pt>
                <c:pt idx="184">
                  <c:v>69.34</c:v>
                </c:pt>
                <c:pt idx="185">
                  <c:v>69.319000000000003</c:v>
                </c:pt>
                <c:pt idx="186">
                  <c:v>69</c:v>
                </c:pt>
                <c:pt idx="187">
                  <c:v>70.573999999999998</c:v>
                </c:pt>
                <c:pt idx="188">
                  <c:v>68.403999999999996</c:v>
                </c:pt>
                <c:pt idx="189">
                  <c:v>68.063999999999993</c:v>
                </c:pt>
                <c:pt idx="190">
                  <c:v>70.468000000000004</c:v>
                </c:pt>
                <c:pt idx="191">
                  <c:v>68.084999999999994</c:v>
                </c:pt>
                <c:pt idx="192">
                  <c:v>69.468000000000004</c:v>
                </c:pt>
                <c:pt idx="193">
                  <c:v>68.787000000000006</c:v>
                </c:pt>
                <c:pt idx="194">
                  <c:v>66.489000000000004</c:v>
                </c:pt>
                <c:pt idx="195">
                  <c:v>68.66</c:v>
                </c:pt>
                <c:pt idx="196">
                  <c:v>68.701999999999998</c:v>
                </c:pt>
                <c:pt idx="197">
                  <c:v>69.531999999999996</c:v>
                </c:pt>
                <c:pt idx="198">
                  <c:v>67.850999999999999</c:v>
                </c:pt>
                <c:pt idx="199">
                  <c:v>67.34</c:v>
                </c:pt>
                <c:pt idx="200">
                  <c:v>68.722999999999999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75.75553790031708</c:v>
                </c:pt>
                <c:pt idx="3">
                  <c:v>75.99355550696977</c:v>
                </c:pt>
                <c:pt idx="4">
                  <c:v>76.231692201032004</c:v>
                </c:pt>
                <c:pt idx="5">
                  <c:v>76.469939732335789</c:v>
                </c:pt>
                <c:pt idx="6">
                  <c:v>76.708287175317409</c:v>
                </c:pt>
                <c:pt idx="7">
                  <c:v>76.946720500242293</c:v>
                </c:pt>
                <c:pt idx="8">
                  <c:v>77.185222089859849</c:v>
                </c:pt>
                <c:pt idx="9">
                  <c:v>77.423770195837548</c:v>
                </c:pt>
                <c:pt idx="10">
                  <c:v>77.662338328985399</c:v>
                </c:pt>
                <c:pt idx="11">
                  <c:v>77.900894577022456</c:v>
                </c:pt>
                <c:pt idx="12">
                  <c:v>78.139400843524712</c:v>
                </c:pt>
                <c:pt idx="13">
                  <c:v>78.377812001861045</c:v>
                </c:pt>
                <c:pt idx="14">
                  <c:v>78.616074958600649</c:v>
                </c:pt>
                <c:pt idx="15">
                  <c:v>78.854127622480306</c:v>
                </c:pt>
                <c:pt idx="16">
                  <c:v>79.091897778301359</c:v>
                </c:pt>
                <c:pt idx="17">
                  <c:v>79.329301871394421</c:v>
                </c:pt>
                <c:pt idx="18">
                  <c:v>79.566243719817606</c:v>
                </c:pt>
                <c:pt idx="19">
                  <c:v>79.802613192084195</c:v>
                </c:pt>
                <c:pt idx="20">
                  <c:v>80.038284924315491</c:v>
                </c:pt>
                <c:pt idx="21">
                  <c:v>80.273117212556869</c:v>
                </c:pt>
                <c:pt idx="22">
                  <c:v>80.506951319710183</c:v>
                </c:pt>
                <c:pt idx="23">
                  <c:v>80.739611606720189</c:v>
                </c:pt>
                <c:pt idx="24">
                  <c:v>80.970907170561034</c:v>
                </c:pt>
                <c:pt idx="25">
                  <c:v>81.200636098745804</c:v>
                </c:pt>
                <c:pt idx="26">
                  <c:v>81.428594101735086</c:v>
                </c:pt>
                <c:pt idx="27">
                  <c:v>81.65459025168272</c:v>
                </c:pt>
                <c:pt idx="28">
                  <c:v>81.87847394891088</c:v>
                </c:pt>
                <c:pt idx="29">
                  <c:v>82.100179179280829</c:v>
                </c:pt>
                <c:pt idx="30">
                  <c:v>82.319794734989031</c:v>
                </c:pt>
                <c:pt idx="31">
                  <c:v>82.537672432756224</c:v>
                </c:pt>
                <c:pt idx="32">
                  <c:v>82.75458947971957</c:v>
                </c:pt>
                <c:pt idx="33">
                  <c:v>82.97198586309851</c:v>
                </c:pt>
                <c:pt idx="34">
                  <c:v>83.192302596849444</c:v>
                </c:pt>
                <c:pt idx="35">
                  <c:v>83.419451142515328</c:v>
                </c:pt>
                <c:pt idx="36">
                  <c:v>83.659447214208953</c:v>
                </c:pt>
                <c:pt idx="37">
                  <c:v>83.921241894233077</c:v>
                </c:pt>
                <c:pt idx="38">
                  <c:v>84.217777492206523</c:v>
                </c:pt>
                <c:pt idx="39">
                  <c:v>84.567282525778282</c:v>
                </c:pt>
                <c:pt idx="40">
                  <c:v>84.99479720608123</c:v>
                </c:pt>
                <c:pt idx="41">
                  <c:v>85.5338859423277</c:v>
                </c:pt>
                <c:pt idx="42">
                  <c:v>86.228445803602739</c:v>
                </c:pt>
                <c:pt idx="43">
                  <c:v>87.134460641678629</c:v>
                </c:pt>
                <c:pt idx="44">
                  <c:v>88.321483417400302</c:v>
                </c:pt>
                <c:pt idx="45">
                  <c:v>89.873561227336054</c:v>
                </c:pt>
                <c:pt idx="46">
                  <c:v>91.889259180914621</c:v>
                </c:pt>
                <c:pt idx="47">
                  <c:v>94.480404336422779</c:v>
                </c:pt>
                <c:pt idx="48">
                  <c:v>97.769174916577882</c:v>
                </c:pt>
                <c:pt idx="49">
                  <c:v>101.88321816206903</c:v>
                </c:pt>
                <c:pt idx="50">
                  <c:v>106.94860417303306</c:v>
                </c:pt>
                <c:pt idx="51">
                  <c:v>113.08061766666616</c:v>
                </c:pt>
                <c:pt idx="52">
                  <c:v>120.37264904791496</c:v>
                </c:pt>
                <c:pt idx="53">
                  <c:v>128.8837519188429</c:v>
                </c:pt>
                <c:pt idx="54">
                  <c:v>138.62575386964994</c:v>
                </c:pt>
                <c:pt idx="55">
                  <c:v>149.55109701611929</c:v>
                </c:pt>
                <c:pt idx="56">
                  <c:v>161.54279299835378</c:v>
                </c:pt>
                <c:pt idx="57">
                  <c:v>174.40795022278579</c:v>
                </c:pt>
                <c:pt idx="58">
                  <c:v>187.87617684043633</c:v>
                </c:pt>
                <c:pt idx="59">
                  <c:v>201.60316747110963</c:v>
                </c:pt>
                <c:pt idx="60">
                  <c:v>215.1733760319654</c:v>
                </c:pt>
                <c:pt idx="61">
                  <c:v>228.06228479947691</c:v>
                </c:pt>
                <c:pt idx="62">
                  <c:v>239.4121809363433</c:v>
                </c:pt>
                <c:pt idx="63">
                  <c:v>247.35907677810135</c:v>
                </c:pt>
                <c:pt idx="64">
                  <c:v>248.06697398218725</c:v>
                </c:pt>
                <c:pt idx="65">
                  <c:v>236.13433865671547</c:v>
                </c:pt>
                <c:pt idx="66">
                  <c:v>208.55310142349308</c:v>
                </c:pt>
                <c:pt idx="67">
                  <c:v>169.97139273354748</c:v>
                </c:pt>
                <c:pt idx="68">
                  <c:v>131.96453923234836</c:v>
                </c:pt>
                <c:pt idx="69">
                  <c:v>104.73623853584064</c:v>
                </c:pt>
                <c:pt idx="70">
                  <c:v>90.50764058821629</c:v>
                </c:pt>
                <c:pt idx="71">
                  <c:v>85.294652262737571</c:v>
                </c:pt>
                <c:pt idx="72">
                  <c:v>84.418392620800134</c:v>
                </c:pt>
                <c:pt idx="73">
                  <c:v>85.282203818802202</c:v>
                </c:pt>
                <c:pt idx="74">
                  <c:v>87.054275522607497</c:v>
                </c:pt>
                <c:pt idx="75">
                  <c:v>89.667961996701308</c:v>
                </c:pt>
                <c:pt idx="76">
                  <c:v>93.272990799587447</c:v>
                </c:pt>
                <c:pt idx="77">
                  <c:v>98.05677798356777</c:v>
                </c:pt>
                <c:pt idx="78">
                  <c:v>104.19105405273118</c:v>
                </c:pt>
                <c:pt idx="79">
                  <c:v>111.80106639746106</c:v>
                </c:pt>
                <c:pt idx="80">
                  <c:v>120.93550324962943</c:v>
                </c:pt>
                <c:pt idx="81">
                  <c:v>131.53712368831506</c:v>
                </c:pt>
                <c:pt idx="82">
                  <c:v>143.41827375454659</c:v>
                </c:pt>
                <c:pt idx="83">
                  <c:v>156.24464888102983</c:v>
                </c:pt>
                <c:pt idx="84">
                  <c:v>169.51872606762453</c:v>
                </c:pt>
                <c:pt idx="85">
                  <c:v>182.50238045229457</c:v>
                </c:pt>
                <c:pt idx="86">
                  <c:v>193.90419138929354</c:v>
                </c:pt>
                <c:pt idx="87">
                  <c:v>201.18826437378738</c:v>
                </c:pt>
                <c:pt idx="88">
                  <c:v>200.1440407255094</c:v>
                </c:pt>
                <c:pt idx="89">
                  <c:v>186.58968963962886</c:v>
                </c:pt>
                <c:pt idx="90">
                  <c:v>160.72005460383824</c:v>
                </c:pt>
                <c:pt idx="91">
                  <c:v>129.6529579784966</c:v>
                </c:pt>
                <c:pt idx="92">
                  <c:v>103.24609434304129</c:v>
                </c:pt>
                <c:pt idx="93">
                  <c:v>86.862641266279454</c:v>
                </c:pt>
                <c:pt idx="94">
                  <c:v>79.328583937238363</c:v>
                </c:pt>
                <c:pt idx="95">
                  <c:v>76.69030380268191</c:v>
                </c:pt>
                <c:pt idx="96">
                  <c:v>75.908880478273375</c:v>
                </c:pt>
                <c:pt idx="97">
                  <c:v>75.628473113625262</c:v>
                </c:pt>
                <c:pt idx="98">
                  <c:v>75.447718139820125</c:v>
                </c:pt>
                <c:pt idx="99">
                  <c:v>75.283919530093868</c:v>
                </c:pt>
                <c:pt idx="100">
                  <c:v>75.125022504221278</c:v>
                </c:pt>
                <c:pt idx="101">
                  <c:v>74.96998898908096</c:v>
                </c:pt>
                <c:pt idx="102">
                  <c:v>74.819243226026785</c:v>
                </c:pt>
                <c:pt idx="103">
                  <c:v>74.673736003220895</c:v>
                </c:pt>
                <c:pt idx="104">
                  <c:v>74.535081660115736</c:v>
                </c:pt>
                <c:pt idx="105">
                  <c:v>74.405868192761261</c:v>
                </c:pt>
                <c:pt idx="106">
                  <c:v>74.290083358520761</c:v>
                </c:pt>
                <c:pt idx="107">
                  <c:v>74.193668436782275</c:v>
                </c:pt>
                <c:pt idx="108">
                  <c:v>74.1252050505813</c:v>
                </c:pt>
                <c:pt idx="109">
                  <c:v>74.096721468397817</c:v>
                </c:pt>
                <c:pt idx="110">
                  <c:v>74.124575699034068</c:v>
                </c:pt>
                <c:pt idx="111">
                  <c:v>74.230333636806208</c:v>
                </c:pt>
                <c:pt idx="112">
                  <c:v>74.441513882753796</c:v>
                </c:pt>
                <c:pt idx="113">
                  <c:v>74.79202222827864</c:v>
                </c:pt>
                <c:pt idx="114">
                  <c:v>75.322057310073575</c:v>
                </c:pt>
                <c:pt idx="115">
                  <c:v>76.077247017044257</c:v>
                </c:pt>
                <c:pt idx="116">
                  <c:v>77.10678697065336</c:v>
                </c:pt>
                <c:pt idx="117">
                  <c:v>78.460410893946886</c:v>
                </c:pt>
                <c:pt idx="118">
                  <c:v>80.184135787687651</c:v>
                </c:pt>
                <c:pt idx="119">
                  <c:v>82.314888386664734</c:v>
                </c:pt>
                <c:pt idx="120">
                  <c:v>84.874301788772541</c:v>
                </c:pt>
                <c:pt idx="121">
                  <c:v>87.862071239818178</c:v>
                </c:pt>
                <c:pt idx="122">
                  <c:v>91.249012008317422</c:v>
                </c:pt>
                <c:pt idx="123">
                  <c:v>94.96885716425632</c:v>
                </c:pt>
                <c:pt idx="124">
                  <c:v>98.905407095275322</c:v>
                </c:pt>
                <c:pt idx="125">
                  <c:v>102.86896250320402</c:v>
                </c:pt>
                <c:pt idx="126">
                  <c:v>106.55822590969345</c:v>
                </c:pt>
                <c:pt idx="127">
                  <c:v>109.51999398657543</c:v>
                </c:pt>
                <c:pt idx="128">
                  <c:v>111.15061432246776</c:v>
                </c:pt>
                <c:pt idx="129">
                  <c:v>110.80514953082735</c:v>
                </c:pt>
                <c:pt idx="130">
                  <c:v>108.04255499239741</c:v>
                </c:pt>
                <c:pt idx="131">
                  <c:v>102.91964230002208</c:v>
                </c:pt>
                <c:pt idx="132">
                  <c:v>96.134937343085298</c:v>
                </c:pt>
                <c:pt idx="133">
                  <c:v>88.857682883057251</c:v>
                </c:pt>
                <c:pt idx="134">
                  <c:v>82.289099865713794</c:v>
                </c:pt>
                <c:pt idx="135">
                  <c:v>77.218314549102033</c:v>
                </c:pt>
                <c:pt idx="136">
                  <c:v>73.838012225697454</c:v>
                </c:pt>
                <c:pt idx="137">
                  <c:v>71.872415963219709</c:v>
                </c:pt>
                <c:pt idx="138">
                  <c:v>70.856719061327965</c:v>
                </c:pt>
                <c:pt idx="139">
                  <c:v>70.36976427315328</c:v>
                </c:pt>
                <c:pt idx="140">
                  <c:v>70.132054938947277</c:v>
                </c:pt>
                <c:pt idx="141">
                  <c:v>69.9974646409473</c:v>
                </c:pt>
                <c:pt idx="142">
                  <c:v>69.905688585431975</c:v>
                </c:pt>
                <c:pt idx="143">
                  <c:v>69.84061940793832</c:v>
                </c:pt>
                <c:pt idx="144">
                  <c:v>69.807517211666152</c:v>
                </c:pt>
                <c:pt idx="145">
                  <c:v>69.824896729188254</c:v>
                </c:pt>
                <c:pt idx="146">
                  <c:v>69.924150614732255</c:v>
                </c:pt>
                <c:pt idx="147">
                  <c:v>70.152081971694102</c:v>
                </c:pt>
                <c:pt idx="148">
                  <c:v>70.573426495327084</c:v>
                </c:pt>
                <c:pt idx="149">
                  <c:v>71.271000164156021</c:v>
                </c:pt>
                <c:pt idx="150">
                  <c:v>72.340867638860473</c:v>
                </c:pt>
                <c:pt idx="151">
                  <c:v>73.8796699535079</c:v>
                </c:pt>
                <c:pt idx="152">
                  <c:v>75.961752250510358</c:v>
                </c:pt>
                <c:pt idx="153">
                  <c:v>78.605863717172099</c:v>
                </c:pt>
                <c:pt idx="154">
                  <c:v>81.735744855811006</c:v>
                </c:pt>
                <c:pt idx="155">
                  <c:v>85.145748061464275</c:v>
                </c:pt>
                <c:pt idx="156">
                  <c:v>88.489426705606022</c:v>
                </c:pt>
                <c:pt idx="157">
                  <c:v>91.310628066123812</c:v>
                </c:pt>
                <c:pt idx="158">
                  <c:v>93.127066005005304</c:v>
                </c:pt>
                <c:pt idx="159">
                  <c:v>93.554083856495367</c:v>
                </c:pt>
                <c:pt idx="160">
                  <c:v>92.429532271471047</c:v>
                </c:pt>
                <c:pt idx="161">
                  <c:v>89.886329885168891</c:v>
                </c:pt>
                <c:pt idx="162">
                  <c:v>86.332430513167964</c:v>
                </c:pt>
                <c:pt idx="163">
                  <c:v>82.33768199528879</c:v>
                </c:pt>
                <c:pt idx="164">
                  <c:v>78.472252947023364</c:v>
                </c:pt>
                <c:pt idx="165">
                  <c:v>75.16358421278828</c:v>
                </c:pt>
                <c:pt idx="166">
                  <c:v>72.624246275504248</c:v>
                </c:pt>
                <c:pt idx="167">
                  <c:v>70.863022831891939</c:v>
                </c:pt>
                <c:pt idx="168">
                  <c:v>69.752840597238929</c:v>
                </c:pt>
                <c:pt idx="169">
                  <c:v>69.113103262372491</c:v>
                </c:pt>
                <c:pt idx="170">
                  <c:v>68.772921417209048</c:v>
                </c:pt>
                <c:pt idx="171">
                  <c:v>68.602615909998661</c:v>
                </c:pt>
                <c:pt idx="172">
                  <c:v>68.518554266979024</c:v>
                </c:pt>
                <c:pt idx="173">
                  <c:v>68.473666343164993</c:v>
                </c:pt>
                <c:pt idx="174">
                  <c:v>68.444476934348259</c:v>
                </c:pt>
                <c:pt idx="175">
                  <c:v>68.420492968880424</c:v>
                </c:pt>
                <c:pt idx="176">
                  <c:v>68.397457241184796</c:v>
                </c:pt>
                <c:pt idx="177">
                  <c:v>68.373767315514954</c:v>
                </c:pt>
                <c:pt idx="178">
                  <c:v>68.348836927209589</c:v>
                </c:pt>
                <c:pt idx="179">
                  <c:v>68.322438198027015</c:v>
                </c:pt>
                <c:pt idx="180">
                  <c:v>68.294467029830358</c:v>
                </c:pt>
                <c:pt idx="181">
                  <c:v>68.264867599367136</c:v>
                </c:pt>
                <c:pt idx="182">
                  <c:v>68.233609576698385</c:v>
                </c:pt>
                <c:pt idx="183">
                  <c:v>68.200680857565786</c:v>
                </c:pt>
                <c:pt idx="184">
                  <c:v>68.166084382756068</c:v>
                </c:pt>
                <c:pt idx="185">
                  <c:v>68.129835955071528</c:v>
                </c:pt>
                <c:pt idx="186">
                  <c:v>68.091962329284243</c:v>
                </c:pt>
                <c:pt idx="187">
                  <c:v>68.052499439546693</c:v>
                </c:pt>
                <c:pt idx="188">
                  <c:v>68.011490754332698</c:v>
                </c:pt>
                <c:pt idx="189">
                  <c:v>67.968985768077246</c:v>
                </c:pt>
                <c:pt idx="190">
                  <c:v>67.925038636763219</c:v>
                </c:pt>
                <c:pt idx="191">
                  <c:v>67.879706959889276</c:v>
                </c:pt>
                <c:pt idx="192">
                  <c:v>67.833050706925448</c:v>
                </c:pt>
                <c:pt idx="193">
                  <c:v>67.785131282995636</c:v>
                </c:pt>
                <c:pt idx="194">
                  <c:v>67.736010726084317</c:v>
                </c:pt>
                <c:pt idx="195">
                  <c:v>67.685751026422267</c:v>
                </c:pt>
                <c:pt idx="196">
                  <c:v>67.634413557725139</c:v>
                </c:pt>
                <c:pt idx="197">
                  <c:v>67.582058609511535</c:v>
                </c:pt>
                <c:pt idx="198">
                  <c:v>67.528745009693623</c:v>
                </c:pt>
                <c:pt idx="199">
                  <c:v>67.474529826910725</c:v>
                </c:pt>
                <c:pt idx="200">
                  <c:v>67.419468142576619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75.755537900313911</c:v>
                </c:pt>
                <c:pt idx="3">
                  <c:v>75.993555506961386</c:v>
                </c:pt>
                <c:pt idx="4">
                  <c:v>76.231692201010219</c:v>
                </c:pt>
                <c:pt idx="5">
                  <c:v>76.469939732280011</c:v>
                </c:pt>
                <c:pt idx="6">
                  <c:v>76.70828717517675</c:v>
                </c:pt>
                <c:pt idx="7">
                  <c:v>76.946720499892862</c:v>
                </c:pt>
                <c:pt idx="8">
                  <c:v>77.185222089004768</c:v>
                </c:pt>
                <c:pt idx="9">
                  <c:v>77.423770193776392</c:v>
                </c:pt>
                <c:pt idx="10">
                  <c:v>77.662338324091408</c:v>
                </c:pt>
                <c:pt idx="11">
                  <c:v>77.900894565576067</c:v>
                </c:pt>
                <c:pt idx="12">
                  <c:v>78.139400817153813</c:v>
                </c:pt>
                <c:pt idx="13">
                  <c:v>78.377811942015398</c:v>
                </c:pt>
                <c:pt idx="14">
                  <c:v>78.616074824820544</c:v>
                </c:pt>
                <c:pt idx="15">
                  <c:v>78.854127327901281</c:v>
                </c:pt>
                <c:pt idx="16">
                  <c:v>79.091897139356476</c:v>
                </c:pt>
                <c:pt idx="17">
                  <c:v>79.329300506257312</c:v>
                </c:pt>
                <c:pt idx="18">
                  <c:v>79.566240846785689</c:v>
                </c:pt>
                <c:pt idx="19">
                  <c:v>79.802607236067132</c:v>
                </c:pt>
                <c:pt idx="20">
                  <c:v>80.038272761819371</c:v>
                </c:pt>
                <c:pt idx="21">
                  <c:v>80.273092747805975</c:v>
                </c:pt>
                <c:pt idx="22">
                  <c:v>80.506902845562465</c:v>
                </c:pt>
                <c:pt idx="23">
                  <c:v>80.739516998065525</c:v>
                </c:pt>
                <c:pt idx="24">
                  <c:v>80.970725283061483</c:v>
                </c:pt>
                <c:pt idx="25">
                  <c:v>81.200291648785196</c:v>
                </c:pt>
                <c:pt idx="26">
                  <c:v>81.427951560909293</c:v>
                </c:pt>
                <c:pt idx="27">
                  <c:v>81.65340958688212</c:v>
                </c:pt>
                <c:pt idx="28">
                  <c:v>81.876336952438393</c:v>
                </c:pt>
                <c:pt idx="29">
                  <c:v>82.096369115062217</c:v>
                </c:pt>
                <c:pt idx="30">
                  <c:v>82.313103410559663</c:v>
                </c:pt>
                <c:pt idx="31">
                  <c:v>82.526096841594239</c:v>
                </c:pt>
                <c:pt idx="32">
                  <c:v>82.734864090890156</c:v>
                </c:pt>
                <c:pt idx="33">
                  <c:v>82.938875856518777</c:v>
                </c:pt>
                <c:pt idx="34">
                  <c:v>83.137557621794826</c:v>
                </c:pt>
                <c:pt idx="35">
                  <c:v>83.330288987164792</c:v>
                </c:pt>
                <c:pt idx="36">
                  <c:v>83.516403705188438</c:v>
                </c:pt>
                <c:pt idx="37">
                  <c:v>83.695190571168368</c:v>
                </c:pt>
                <c:pt idx="38">
                  <c:v>83.865895329793659</c:v>
                </c:pt>
                <c:pt idx="39">
                  <c:v>84.027723760714892</c:v>
                </c:pt>
                <c:pt idx="40">
                  <c:v>84.179846101463639</c:v>
                </c:pt>
                <c:pt idx="41">
                  <c:v>84.321402952670496</c:v>
                </c:pt>
                <c:pt idx="42">
                  <c:v>84.451512786268381</c:v>
                </c:pt>
                <c:pt idx="43">
                  <c:v>84.569281140666618</c:v>
                </c:pt>
                <c:pt idx="44">
                  <c:v>84.673811536587024</c:v>
                </c:pt>
                <c:pt idx="45">
                  <c:v>84.764218082955011</c:v>
                </c:pt>
                <c:pt idx="46">
                  <c:v>84.839639664558177</c:v>
                </c:pt>
                <c:pt idx="47">
                  <c:v>84.899255514063725</c:v>
                </c:pt>
                <c:pt idx="48">
                  <c:v>84.942301873886095</c:v>
                </c:pt>
                <c:pt idx="49">
                  <c:v>84.968089353403229</c:v>
                </c:pt>
                <c:pt idx="50">
                  <c:v>84.976020490754195</c:v>
                </c:pt>
                <c:pt idx="51">
                  <c:v>84.965606943776052</c:v>
                </c:pt>
                <c:pt idx="52">
                  <c:v>84.936485670103423</c:v>
                </c:pt>
                <c:pt idx="53">
                  <c:v>84.888433420525487</c:v>
                </c:pt>
                <c:pt idx="54">
                  <c:v>84.821378869781284</c:v>
                </c:pt>
                <c:pt idx="55">
                  <c:v>84.735411750399379</c:v>
                </c:pt>
                <c:pt idx="56">
                  <c:v>84.630788440204483</c:v>
                </c:pt>
                <c:pt idx="57">
                  <c:v>84.507933581181604</c:v>
                </c:pt>
                <c:pt idx="58">
                  <c:v>84.367437470798407</c:v>
                </c:pt>
                <c:pt idx="59">
                  <c:v>84.210049156945317</c:v>
                </c:pt>
                <c:pt idx="60">
                  <c:v>84.036665371372166</c:v>
                </c:pt>
                <c:pt idx="61">
                  <c:v>83.848315638827884</c:v>
                </c:pt>
                <c:pt idx="62">
                  <c:v>83.646144084499952</c:v>
                </c:pt>
                <c:pt idx="63">
                  <c:v>83.431388616486771</c:v>
                </c:pt>
                <c:pt idx="64">
                  <c:v>83.205358271432175</c:v>
                </c:pt>
                <c:pt idx="65">
                  <c:v>82.969409572696179</c:v>
                </c:pt>
                <c:pt idx="66">
                  <c:v>82.724922758894692</c:v>
                </c:pt>
                <c:pt idx="67">
                  <c:v>82.473278698519067</c:v>
                </c:pt>
                <c:pt idx="68">
                  <c:v>82.215837220155763</c:v>
                </c:pt>
                <c:pt idx="69">
                  <c:v>81.95391746735767</c:v>
                </c:pt>
                <c:pt idx="70">
                  <c:v>81.68878074421022</c:v>
                </c:pt>
                <c:pt idx="71">
                  <c:v>81.421616164384503</c:v>
                </c:pt>
                <c:pt idx="72">
                  <c:v>81.153529264533503</c:v>
                </c:pt>
                <c:pt idx="73">
                  <c:v>80.885533602086028</c:v>
                </c:pt>
                <c:pt idx="74">
                  <c:v>80.618545235254828</c:v>
                </c:pt>
                <c:pt idx="75">
                  <c:v>80.353379884164255</c:v>
                </c:pt>
                <c:pt idx="76">
                  <c:v>80.090752498583527</c:v>
                </c:pt>
                <c:pt idx="77">
                  <c:v>79.831278909710932</c:v>
                </c:pt>
                <c:pt idx="78">
                  <c:v>79.575479218881483</c:v>
                </c:pt>
                <c:pt idx="79">
                  <c:v>79.323782571813567</c:v>
                </c:pt>
                <c:pt idx="80">
                  <c:v>79.076532979211805</c:v>
                </c:pt>
                <c:pt idx="81">
                  <c:v>78.833995869110169</c:v>
                </c:pt>
                <c:pt idx="82">
                  <c:v>78.59636508932833</c:v>
                </c:pt>
                <c:pt idx="83">
                  <c:v>78.363770116275433</c:v>
                </c:pt>
                <c:pt idx="84">
                  <c:v>78.136283266083055</c:v>
                </c:pt>
                <c:pt idx="85">
                  <c:v>77.9139267433236</c:v>
                </c:pt>
                <c:pt idx="86">
                  <c:v>77.69667939962676</c:v>
                </c:pt>
                <c:pt idx="87">
                  <c:v>77.484483108176263</c:v>
                </c:pt>
                <c:pt idx="88">
                  <c:v>77.277248689665655</c:v>
                </c:pt>
                <c:pt idx="89">
                  <c:v>77.074861350525808</c:v>
                </c:pt>
                <c:pt idx="90">
                  <c:v>76.877185615119814</c:v>
                </c:pt>
                <c:pt idx="91">
                  <c:v>76.684069750358759</c:v>
                </c:pt>
                <c:pt idx="92">
                  <c:v>76.495349694186757</c:v>
                </c:pt>
                <c:pt idx="93">
                  <c:v>76.310852509060851</c:v>
                </c:pt>
                <c:pt idx="94">
                  <c:v>76.130399388384063</c:v>
                </c:pt>
                <c:pt idx="95">
                  <c:v>75.953808248307467</c:v>
                </c:pt>
                <c:pt idx="96">
                  <c:v>75.780895939846602</c:v>
                </c:pt>
                <c:pt idx="97">
                  <c:v>75.611480117259063</c:v>
                </c:pt>
                <c:pt idx="98">
                  <c:v>75.445380798461642</c:v>
                </c:pt>
                <c:pt idx="99">
                  <c:v>75.282421652226986</c:v>
                </c:pt>
                <c:pt idx="100">
                  <c:v>75.122431045248916</c:v>
                </c:pt>
                <c:pt idx="101">
                  <c:v>74.965242880105038</c:v>
                </c:pt>
                <c:pt idx="102">
                  <c:v>74.810697252846282</c:v>
                </c:pt>
                <c:pt idx="103">
                  <c:v>74.658640956526526</c:v>
                </c:pt>
                <c:pt idx="104">
                  <c:v>74.508927854556276</c:v>
                </c:pt>
                <c:pt idx="105">
                  <c:v>74.361419145389988</c:v>
                </c:pt>
                <c:pt idx="106">
                  <c:v>74.215983537786656</c:v>
                </c:pt>
                <c:pt idx="107">
                  <c:v>74.072497353753917</c:v>
                </c:pt>
                <c:pt idx="108">
                  <c:v>73.930844574313909</c:v>
                </c:pt>
                <c:pt idx="109">
                  <c:v>73.790916841424433</c:v>
                </c:pt>
                <c:pt idx="110">
                  <c:v>73.652613427752527</c:v>
                </c:pt>
                <c:pt idx="111">
                  <c:v>73.515841184525897</c:v>
                </c:pt>
                <c:pt idx="112">
                  <c:v>73.380514476367196</c:v>
                </c:pt>
                <c:pt idx="113">
                  <c:v>73.246555110840518</c:v>
                </c:pt>
                <c:pt idx="114">
                  <c:v>73.113892269387833</c:v>
                </c:pt>
                <c:pt idx="115">
                  <c:v>72.982462445392571</c:v>
                </c:pt>
                <c:pt idx="116">
                  <c:v>72.852209394259788</c:v>
                </c:pt>
                <c:pt idx="117">
                  <c:v>72.723084099626632</c:v>
                </c:pt>
                <c:pt idx="118">
                  <c:v>72.595044759096751</c:v>
                </c:pt>
                <c:pt idx="119">
                  <c:v>72.468056792204564</c:v>
                </c:pt>
                <c:pt idx="120">
                  <c:v>72.342092872641317</c:v>
                </c:pt>
                <c:pt idx="121">
                  <c:v>72.217132986090178</c:v>
                </c:pt>
                <c:pt idx="122">
                  <c:v>72.093164514302885</c:v>
                </c:pt>
                <c:pt idx="123">
                  <c:v>71.970182345278374</c:v>
                </c:pt>
                <c:pt idx="124">
                  <c:v>71.848189008554257</c:v>
                </c:pt>
                <c:pt idx="125">
                  <c:v>71.727194833667923</c:v>
                </c:pt>
                <c:pt idx="126">
                  <c:v>71.607218128763009</c:v>
                </c:pt>
                <c:pt idx="127">
                  <c:v>71.48828537508561</c:v>
                </c:pt>
                <c:pt idx="128">
                  <c:v>71.370431431713172</c:v>
                </c:pt>
                <c:pt idx="129">
                  <c:v>71.253699743269252</c:v>
                </c:pt>
                <c:pt idx="130">
                  <c:v>71.138142541591662</c:v>
                </c:pt>
                <c:pt idx="131">
                  <c:v>71.023821030335498</c:v>
                </c:pt>
                <c:pt idx="132">
                  <c:v>70.910805539319085</c:v>
                </c:pt>
                <c:pt idx="133">
                  <c:v>70.799175633087259</c:v>
                </c:pt>
                <c:pt idx="134">
                  <c:v>70.689020155720002</c:v>
                </c:pt>
                <c:pt idx="135">
                  <c:v>70.580437191431102</c:v>
                </c:pt>
                <c:pt idx="136">
                  <c:v>70.473533918088862</c:v>
                </c:pt>
                <c:pt idx="137">
                  <c:v>70.368426328589138</c:v>
                </c:pt>
                <c:pt idx="138">
                  <c:v>70.265238793206748</c:v>
                </c:pt>
                <c:pt idx="139">
                  <c:v>70.164103434869247</c:v>
                </c:pt>
                <c:pt idx="140">
                  <c:v>70.065159289003319</c:v>
                </c:pt>
                <c:pt idx="141">
                  <c:v>69.968551220502945</c:v>
                </c:pt>
                <c:pt idx="142">
                  <c:v>69.874428572783188</c:v>
                </c:pt>
                <c:pt idx="143">
                  <c:v>69.782943528144784</c:v>
                </c:pt>
                <c:pt idx="144">
                  <c:v>69.694249165085807</c:v>
                </c:pt>
                <c:pt idx="145">
                  <c:v>69.608497207000866</c:v>
                </c:pt>
                <c:pt idx="146">
                  <c:v>69.525835468040611</c:v>
                </c:pt>
                <c:pt idx="147">
                  <c:v>69.446405015740083</c:v>
                </c:pt>
                <c:pt idx="148">
                  <c:v>69.370337086128643</c:v>
                </c:pt>
                <c:pt idx="149">
                  <c:v>69.297749804910154</c:v>
                </c:pt>
                <c:pt idx="150">
                  <c:v>69.22874478716119</c:v>
                </c:pt>
                <c:pt idx="151">
                  <c:v>69.163403706743708</c:v>
                </c:pt>
                <c:pt idx="152">
                  <c:v>69.101784943897911</c:v>
                </c:pt>
                <c:pt idx="153">
                  <c:v>69.043920433689181</c:v>
                </c:pt>
                <c:pt idx="154">
                  <c:v>68.989812847455724</c:v>
                </c:pt>
                <c:pt idx="155">
                  <c:v>68.939433242530072</c:v>
                </c:pt>
                <c:pt idx="156">
                  <c:v>68.892719310937323</c:v>
                </c:pt>
                <c:pt idx="157">
                  <c:v>68.849574344615931</c:v>
                </c:pt>
                <c:pt idx="158">
                  <c:v>68.809867012731132</c:v>
                </c:pt>
                <c:pt idx="159">
                  <c:v>68.773432016413921</c:v>
                </c:pt>
                <c:pt idx="160">
                  <c:v>68.740071649174723</c:v>
                </c:pt>
                <c:pt idx="161">
                  <c:v>68.709558249530545</c:v>
                </c:pt>
                <c:pt idx="162">
                  <c:v>68.681637488915442</c:v>
                </c:pt>
                <c:pt idx="163">
                  <c:v>68.656032395967529</c:v>
                </c:pt>
                <c:pt idx="164">
                  <c:v>68.632447981095481</c:v>
                </c:pt>
                <c:pt idx="165">
                  <c:v>68.610576295792782</c:v>
                </c:pt>
                <c:pt idx="166">
                  <c:v>68.590101741794626</c:v>
                </c:pt>
                <c:pt idx="167">
                  <c:v>68.570706437235131</c:v>
                </c:pt>
                <c:pt idx="168">
                  <c:v>68.552075450773458</c:v>
                </c:pt>
                <c:pt idx="169">
                  <c:v>68.53390172945231</c:v>
                </c:pt>
                <c:pt idx="170">
                  <c:v>68.515890570132797</c:v>
                </c:pt>
                <c:pt idx="171">
                  <c:v>68.49776351532212</c:v>
                </c:pt>
                <c:pt idx="172">
                  <c:v>68.479261589289735</c:v>
                </c:pt>
                <c:pt idx="173">
                  <c:v>68.460147826707512</c:v>
                </c:pt>
                <c:pt idx="174">
                  <c:v>68.440209081025714</c:v>
                </c:pt>
                <c:pt idx="175">
                  <c:v>68.419257131245033</c:v>
                </c:pt>
                <c:pt idx="176">
                  <c:v>68.397129132090484</c:v>
                </c:pt>
                <c:pt idx="177">
                  <c:v>68.373687472911129</c:v>
                </c:pt>
                <c:pt idx="178">
                  <c:v>68.348819124611481</c:v>
                </c:pt>
                <c:pt idx="179">
                  <c:v>68.322434561787716</c:v>
                </c:pt>
                <c:pt idx="180">
                  <c:v>68.294466349620095</c:v>
                </c:pt>
                <c:pt idx="181">
                  <c:v>68.264867482855806</c:v>
                </c:pt>
                <c:pt idx="182">
                  <c:v>68.233609558427915</c:v>
                </c:pt>
                <c:pt idx="183">
                  <c:v>68.200680854943272</c:v>
                </c:pt>
                <c:pt idx="184">
                  <c:v>68.166084382411555</c:v>
                </c:pt>
                <c:pt idx="185">
                  <c:v>68.129835955030117</c:v>
                </c:pt>
                <c:pt idx="186">
                  <c:v>68.091962329279681</c:v>
                </c:pt>
                <c:pt idx="187">
                  <c:v>68.052499439546239</c:v>
                </c:pt>
                <c:pt idx="188">
                  <c:v>68.011490754332655</c:v>
                </c:pt>
                <c:pt idx="189">
                  <c:v>67.968985768077246</c:v>
                </c:pt>
                <c:pt idx="190">
                  <c:v>67.925038636763219</c:v>
                </c:pt>
                <c:pt idx="191">
                  <c:v>67.879706959889276</c:v>
                </c:pt>
                <c:pt idx="192">
                  <c:v>67.833050706925448</c:v>
                </c:pt>
                <c:pt idx="193">
                  <c:v>67.785131282995636</c:v>
                </c:pt>
                <c:pt idx="194">
                  <c:v>67.736010726084317</c:v>
                </c:pt>
                <c:pt idx="195">
                  <c:v>67.685751026422267</c:v>
                </c:pt>
                <c:pt idx="196">
                  <c:v>67.634413557725139</c:v>
                </c:pt>
                <c:pt idx="197">
                  <c:v>67.582058609511535</c:v>
                </c:pt>
                <c:pt idx="198">
                  <c:v>67.528745009693623</c:v>
                </c:pt>
                <c:pt idx="199">
                  <c:v>67.474529826910725</c:v>
                </c:pt>
                <c:pt idx="200">
                  <c:v>67.419468142576619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2.4960981135898664E-2</c:v>
                </c:pt>
                <c:pt idx="2">
                  <c:v>3.8769818524671554E-2</c:v>
                </c:pt>
                <c:pt idx="3">
                  <c:v>5.4660594752043344E-2</c:v>
                </c:pt>
                <c:pt idx="4">
                  <c:v>6.2666884452472191E-2</c:v>
                </c:pt>
                <c:pt idx="5">
                  <c:v>8.0122325206197317E-2</c:v>
                </c:pt>
                <c:pt idx="6">
                  <c:v>8.6331800184183377E-2</c:v>
                </c:pt>
                <c:pt idx="7">
                  <c:v>9.8576929614131559E-2</c:v>
                </c:pt>
                <c:pt idx="8">
                  <c:v>0.10850928221875192</c:v>
                </c:pt>
                <c:pt idx="9">
                  <c:v>0.11638269612281071</c:v>
                </c:pt>
                <c:pt idx="10">
                  <c:v>0.1224046016855259</c:v>
                </c:pt>
                <c:pt idx="11">
                  <c:v>0.1363847993496668</c:v>
                </c:pt>
                <c:pt idx="12">
                  <c:v>0.14777019689197762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3.8786653209207421E-3</c:v>
                </c:pt>
                <c:pt idx="2">
                  <c:v>2.4223904570383665E-2</c:v>
                </c:pt>
                <c:pt idx="3">
                  <c:v>4.4740166877602128E-2</c:v>
                </c:pt>
                <c:pt idx="4">
                  <c:v>4.6826432235348832E-2</c:v>
                </c:pt>
                <c:pt idx="5">
                  <c:v>6.383679070437312E-2</c:v>
                </c:pt>
                <c:pt idx="6">
                  <c:v>7.1052446590818427E-2</c:v>
                </c:pt>
                <c:pt idx="7">
                  <c:v>8.8193354518069686E-2</c:v>
                </c:pt>
                <c:pt idx="8">
                  <c:v>9.5209322762098925E-2</c:v>
                </c:pt>
                <c:pt idx="9">
                  <c:v>0.10037917499503819</c:v>
                </c:pt>
                <c:pt idx="10">
                  <c:v>0.11952353094220121</c:v>
                </c:pt>
                <c:pt idx="11">
                  <c:v>0.13428029738183744</c:v>
                </c:pt>
                <c:pt idx="12">
                  <c:v>0.14736746241834223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77.66</c:v>
                </c:pt>
                <c:pt idx="1">
                  <c:v>79.021000000000001</c:v>
                </c:pt>
                <c:pt idx="2">
                  <c:v>76.128</c:v>
                </c:pt>
                <c:pt idx="3">
                  <c:v>77.510999999999996</c:v>
                </c:pt>
                <c:pt idx="4">
                  <c:v>77.745000000000005</c:v>
                </c:pt>
                <c:pt idx="5">
                  <c:v>77.850999999999999</c:v>
                </c:pt>
                <c:pt idx="6">
                  <c:v>77.105999999999995</c:v>
                </c:pt>
                <c:pt idx="7">
                  <c:v>77.701999999999998</c:v>
                </c:pt>
                <c:pt idx="8">
                  <c:v>77.128</c:v>
                </c:pt>
                <c:pt idx="9">
                  <c:v>79.043000000000006</c:v>
                </c:pt>
                <c:pt idx="10">
                  <c:v>79.489000000000004</c:v>
                </c:pt>
                <c:pt idx="11">
                  <c:v>78.894000000000005</c:v>
                </c:pt>
                <c:pt idx="12">
                  <c:v>79.105999999999995</c:v>
                </c:pt>
                <c:pt idx="13">
                  <c:v>78.277000000000001</c:v>
                </c:pt>
                <c:pt idx="14">
                  <c:v>77.808999999999997</c:v>
                </c:pt>
                <c:pt idx="15">
                  <c:v>79.403999999999996</c:v>
                </c:pt>
                <c:pt idx="16">
                  <c:v>79.298000000000002</c:v>
                </c:pt>
                <c:pt idx="17">
                  <c:v>78.894000000000005</c:v>
                </c:pt>
                <c:pt idx="18">
                  <c:v>78.17</c:v>
                </c:pt>
                <c:pt idx="19">
                  <c:v>79.66</c:v>
                </c:pt>
                <c:pt idx="20">
                  <c:v>80.361999999999995</c:v>
                </c:pt>
                <c:pt idx="21">
                  <c:v>80.617000000000004</c:v>
                </c:pt>
                <c:pt idx="22">
                  <c:v>80.361999999999995</c:v>
                </c:pt>
                <c:pt idx="23">
                  <c:v>80.319000000000003</c:v>
                </c:pt>
                <c:pt idx="24">
                  <c:v>82.17</c:v>
                </c:pt>
                <c:pt idx="25">
                  <c:v>82.552999999999997</c:v>
                </c:pt>
                <c:pt idx="26">
                  <c:v>81.573999999999998</c:v>
                </c:pt>
                <c:pt idx="27">
                  <c:v>83.063999999999993</c:v>
                </c:pt>
                <c:pt idx="28">
                  <c:v>84.552999999999997</c:v>
                </c:pt>
                <c:pt idx="29">
                  <c:v>84.233999999999995</c:v>
                </c:pt>
                <c:pt idx="30">
                  <c:v>83.043000000000006</c:v>
                </c:pt>
                <c:pt idx="31">
                  <c:v>84.298000000000002</c:v>
                </c:pt>
                <c:pt idx="32">
                  <c:v>85.915000000000006</c:v>
                </c:pt>
                <c:pt idx="33">
                  <c:v>85</c:v>
                </c:pt>
                <c:pt idx="34">
                  <c:v>86.084999999999994</c:v>
                </c:pt>
                <c:pt idx="35">
                  <c:v>86.956999999999994</c:v>
                </c:pt>
                <c:pt idx="36">
                  <c:v>87.701999999999998</c:v>
                </c:pt>
                <c:pt idx="37">
                  <c:v>89.361999999999995</c:v>
                </c:pt>
                <c:pt idx="38">
                  <c:v>89.043000000000006</c:v>
                </c:pt>
                <c:pt idx="39">
                  <c:v>89.745000000000005</c:v>
                </c:pt>
                <c:pt idx="40">
                  <c:v>91.680999999999997</c:v>
                </c:pt>
                <c:pt idx="41">
                  <c:v>93.382999999999996</c:v>
                </c:pt>
                <c:pt idx="42">
                  <c:v>94.766000000000005</c:v>
                </c:pt>
                <c:pt idx="43">
                  <c:v>95.298000000000002</c:v>
                </c:pt>
                <c:pt idx="44">
                  <c:v>95.83</c:v>
                </c:pt>
                <c:pt idx="45">
                  <c:v>100.468</c:v>
                </c:pt>
                <c:pt idx="46">
                  <c:v>100.489</c:v>
                </c:pt>
                <c:pt idx="47">
                  <c:v>104.128</c:v>
                </c:pt>
                <c:pt idx="48">
                  <c:v>107.78700000000001</c:v>
                </c:pt>
                <c:pt idx="49">
                  <c:v>111.851</c:v>
                </c:pt>
                <c:pt idx="50">
                  <c:v>120.128</c:v>
                </c:pt>
                <c:pt idx="51">
                  <c:v>131.04300000000001</c:v>
                </c:pt>
                <c:pt idx="52">
                  <c:v>144.191</c:v>
                </c:pt>
                <c:pt idx="53">
                  <c:v>160</c:v>
                </c:pt>
                <c:pt idx="54">
                  <c:v>175.745</c:v>
                </c:pt>
                <c:pt idx="55">
                  <c:v>190.27699999999999</c:v>
                </c:pt>
                <c:pt idx="56">
                  <c:v>204.149</c:v>
                </c:pt>
                <c:pt idx="57">
                  <c:v>213.95699999999999</c:v>
                </c:pt>
                <c:pt idx="58">
                  <c:v>223.63800000000001</c:v>
                </c:pt>
                <c:pt idx="59">
                  <c:v>229.02099999999999</c:v>
                </c:pt>
                <c:pt idx="60">
                  <c:v>232.63800000000001</c:v>
                </c:pt>
                <c:pt idx="61">
                  <c:v>232.404</c:v>
                </c:pt>
                <c:pt idx="62">
                  <c:v>226.255</c:v>
                </c:pt>
                <c:pt idx="63">
                  <c:v>209.93600000000001</c:v>
                </c:pt>
                <c:pt idx="64">
                  <c:v>181.97900000000001</c:v>
                </c:pt>
                <c:pt idx="65">
                  <c:v>142.83000000000001</c:v>
                </c:pt>
                <c:pt idx="66">
                  <c:v>106.596</c:v>
                </c:pt>
                <c:pt idx="67">
                  <c:v>88.531999999999996</c:v>
                </c:pt>
                <c:pt idx="68">
                  <c:v>83.105999999999995</c:v>
                </c:pt>
                <c:pt idx="69">
                  <c:v>82.510999999999996</c:v>
                </c:pt>
                <c:pt idx="70">
                  <c:v>84.510999999999996</c:v>
                </c:pt>
                <c:pt idx="71">
                  <c:v>85.233999999999995</c:v>
                </c:pt>
                <c:pt idx="72">
                  <c:v>86.34</c:v>
                </c:pt>
                <c:pt idx="73">
                  <c:v>90.382999999999996</c:v>
                </c:pt>
                <c:pt idx="74">
                  <c:v>93.680999999999997</c:v>
                </c:pt>
                <c:pt idx="75">
                  <c:v>98</c:v>
                </c:pt>
                <c:pt idx="76">
                  <c:v>107.93600000000001</c:v>
                </c:pt>
                <c:pt idx="77">
                  <c:v>118.404</c:v>
                </c:pt>
                <c:pt idx="78">
                  <c:v>131.08500000000001</c:v>
                </c:pt>
                <c:pt idx="79">
                  <c:v>143.31899999999999</c:v>
                </c:pt>
                <c:pt idx="80">
                  <c:v>156.27699999999999</c:v>
                </c:pt>
                <c:pt idx="81">
                  <c:v>167.489</c:v>
                </c:pt>
                <c:pt idx="82">
                  <c:v>176.596</c:v>
                </c:pt>
                <c:pt idx="83">
                  <c:v>184.702</c:v>
                </c:pt>
                <c:pt idx="84">
                  <c:v>189.66</c:v>
                </c:pt>
                <c:pt idx="85">
                  <c:v>187.76599999999999</c:v>
                </c:pt>
                <c:pt idx="86">
                  <c:v>182.447</c:v>
                </c:pt>
                <c:pt idx="87">
                  <c:v>168.46799999999999</c:v>
                </c:pt>
                <c:pt idx="88">
                  <c:v>140.16999999999999</c:v>
                </c:pt>
                <c:pt idx="89">
                  <c:v>108.681</c:v>
                </c:pt>
                <c:pt idx="90">
                  <c:v>83.510999999999996</c:v>
                </c:pt>
                <c:pt idx="91">
                  <c:v>75.17</c:v>
                </c:pt>
                <c:pt idx="92">
                  <c:v>72.680999999999997</c:v>
                </c:pt>
                <c:pt idx="93">
                  <c:v>72.722999999999999</c:v>
                </c:pt>
                <c:pt idx="94">
                  <c:v>73.978999999999999</c:v>
                </c:pt>
                <c:pt idx="95">
                  <c:v>74.573999999999998</c:v>
                </c:pt>
                <c:pt idx="96">
                  <c:v>74.66</c:v>
                </c:pt>
                <c:pt idx="97">
                  <c:v>75.105999999999995</c:v>
                </c:pt>
                <c:pt idx="98">
                  <c:v>76.638000000000005</c:v>
                </c:pt>
                <c:pt idx="99">
                  <c:v>74.426000000000002</c:v>
                </c:pt>
                <c:pt idx="100">
                  <c:v>74.638000000000005</c:v>
                </c:pt>
                <c:pt idx="101">
                  <c:v>73.149000000000001</c:v>
                </c:pt>
                <c:pt idx="102">
                  <c:v>73.596000000000004</c:v>
                </c:pt>
                <c:pt idx="103">
                  <c:v>72.701999999999998</c:v>
                </c:pt>
                <c:pt idx="104">
                  <c:v>74.403999999999996</c:v>
                </c:pt>
                <c:pt idx="105">
                  <c:v>74.403999999999996</c:v>
                </c:pt>
                <c:pt idx="106">
                  <c:v>76.552999999999997</c:v>
                </c:pt>
                <c:pt idx="107">
                  <c:v>73.894000000000005</c:v>
                </c:pt>
                <c:pt idx="108">
                  <c:v>76.254999999999995</c:v>
                </c:pt>
                <c:pt idx="109">
                  <c:v>76.510999999999996</c:v>
                </c:pt>
                <c:pt idx="110">
                  <c:v>77.191000000000003</c:v>
                </c:pt>
                <c:pt idx="111">
                  <c:v>76.489000000000004</c:v>
                </c:pt>
                <c:pt idx="112">
                  <c:v>78.403999999999996</c:v>
                </c:pt>
                <c:pt idx="113">
                  <c:v>77.978999999999999</c:v>
                </c:pt>
                <c:pt idx="114">
                  <c:v>79.084999999999994</c:v>
                </c:pt>
                <c:pt idx="115">
                  <c:v>82.34</c:v>
                </c:pt>
                <c:pt idx="116">
                  <c:v>85.766000000000005</c:v>
                </c:pt>
                <c:pt idx="117">
                  <c:v>88.319000000000003</c:v>
                </c:pt>
                <c:pt idx="118">
                  <c:v>93.254999999999995</c:v>
                </c:pt>
                <c:pt idx="119">
                  <c:v>98.105999999999995</c:v>
                </c:pt>
                <c:pt idx="120">
                  <c:v>103.89400000000001</c:v>
                </c:pt>
                <c:pt idx="121">
                  <c:v>109.17</c:v>
                </c:pt>
                <c:pt idx="122">
                  <c:v>113.36199999999999</c:v>
                </c:pt>
                <c:pt idx="123">
                  <c:v>117.93600000000001</c:v>
                </c:pt>
                <c:pt idx="124">
                  <c:v>120.277</c:v>
                </c:pt>
                <c:pt idx="125">
                  <c:v>119.36199999999999</c:v>
                </c:pt>
                <c:pt idx="126">
                  <c:v>119.723</c:v>
                </c:pt>
                <c:pt idx="127">
                  <c:v>118.447</c:v>
                </c:pt>
                <c:pt idx="128">
                  <c:v>112.489</c:v>
                </c:pt>
                <c:pt idx="129">
                  <c:v>107.89400000000001</c:v>
                </c:pt>
                <c:pt idx="130">
                  <c:v>101.532</c:v>
                </c:pt>
                <c:pt idx="131">
                  <c:v>95.382999999999996</c:v>
                </c:pt>
                <c:pt idx="132">
                  <c:v>88.573999999999998</c:v>
                </c:pt>
                <c:pt idx="133">
                  <c:v>82.212999999999994</c:v>
                </c:pt>
                <c:pt idx="134">
                  <c:v>77.978999999999999</c:v>
                </c:pt>
                <c:pt idx="135">
                  <c:v>73.936000000000007</c:v>
                </c:pt>
                <c:pt idx="136">
                  <c:v>72.701999999999998</c:v>
                </c:pt>
                <c:pt idx="137">
                  <c:v>69.638000000000005</c:v>
                </c:pt>
                <c:pt idx="138">
                  <c:v>68.894000000000005</c:v>
                </c:pt>
                <c:pt idx="139">
                  <c:v>70.298000000000002</c:v>
                </c:pt>
                <c:pt idx="140">
                  <c:v>69.573999999999998</c:v>
                </c:pt>
                <c:pt idx="141">
                  <c:v>70.34</c:v>
                </c:pt>
                <c:pt idx="142">
                  <c:v>71.894000000000005</c:v>
                </c:pt>
                <c:pt idx="143">
                  <c:v>70.573999999999998</c:v>
                </c:pt>
                <c:pt idx="144">
                  <c:v>70.638000000000005</c:v>
                </c:pt>
                <c:pt idx="145">
                  <c:v>71</c:v>
                </c:pt>
                <c:pt idx="146">
                  <c:v>72.872</c:v>
                </c:pt>
                <c:pt idx="147">
                  <c:v>74.361999999999995</c:v>
                </c:pt>
                <c:pt idx="148">
                  <c:v>74.872</c:v>
                </c:pt>
                <c:pt idx="149">
                  <c:v>77.447000000000003</c:v>
                </c:pt>
                <c:pt idx="150">
                  <c:v>80.233999999999995</c:v>
                </c:pt>
                <c:pt idx="151">
                  <c:v>82.66</c:v>
                </c:pt>
                <c:pt idx="152">
                  <c:v>88.17</c:v>
                </c:pt>
                <c:pt idx="153">
                  <c:v>92.191000000000003</c:v>
                </c:pt>
                <c:pt idx="154">
                  <c:v>96.191000000000003</c:v>
                </c:pt>
                <c:pt idx="155">
                  <c:v>97.447000000000003</c:v>
                </c:pt>
                <c:pt idx="156">
                  <c:v>99.426000000000002</c:v>
                </c:pt>
                <c:pt idx="157">
                  <c:v>99.701999999999998</c:v>
                </c:pt>
                <c:pt idx="158">
                  <c:v>97.531999999999996</c:v>
                </c:pt>
                <c:pt idx="159">
                  <c:v>97.043000000000006</c:v>
                </c:pt>
                <c:pt idx="160">
                  <c:v>94</c:v>
                </c:pt>
                <c:pt idx="161">
                  <c:v>91.552999999999997</c:v>
                </c:pt>
                <c:pt idx="162">
                  <c:v>84.850999999999999</c:v>
                </c:pt>
                <c:pt idx="163">
                  <c:v>80.956999999999994</c:v>
                </c:pt>
                <c:pt idx="164">
                  <c:v>77.426000000000002</c:v>
                </c:pt>
                <c:pt idx="165">
                  <c:v>74.617000000000004</c:v>
                </c:pt>
                <c:pt idx="166">
                  <c:v>70.680999999999997</c:v>
                </c:pt>
                <c:pt idx="167">
                  <c:v>67.638000000000005</c:v>
                </c:pt>
                <c:pt idx="168">
                  <c:v>67.978999999999999</c:v>
                </c:pt>
                <c:pt idx="169">
                  <c:v>68.191000000000003</c:v>
                </c:pt>
                <c:pt idx="170">
                  <c:v>66.978999999999999</c:v>
                </c:pt>
                <c:pt idx="171">
                  <c:v>66.722999999999999</c:v>
                </c:pt>
                <c:pt idx="172">
                  <c:v>68.191000000000003</c:v>
                </c:pt>
                <c:pt idx="173">
                  <c:v>67.936000000000007</c:v>
                </c:pt>
                <c:pt idx="174">
                  <c:v>68.787000000000006</c:v>
                </c:pt>
                <c:pt idx="175">
                  <c:v>68.510999999999996</c:v>
                </c:pt>
                <c:pt idx="176">
                  <c:v>68.128</c:v>
                </c:pt>
                <c:pt idx="177">
                  <c:v>67.105999999999995</c:v>
                </c:pt>
                <c:pt idx="178">
                  <c:v>67.510999999999996</c:v>
                </c:pt>
                <c:pt idx="179">
                  <c:v>68.403999999999996</c:v>
                </c:pt>
                <c:pt idx="180">
                  <c:v>68.468000000000004</c:v>
                </c:pt>
                <c:pt idx="181">
                  <c:v>67.596000000000004</c:v>
                </c:pt>
                <c:pt idx="182">
                  <c:v>68.489000000000004</c:v>
                </c:pt>
                <c:pt idx="183">
                  <c:v>67.766000000000005</c:v>
                </c:pt>
                <c:pt idx="184">
                  <c:v>68.468000000000004</c:v>
                </c:pt>
                <c:pt idx="185">
                  <c:v>68.894000000000005</c:v>
                </c:pt>
                <c:pt idx="186">
                  <c:v>67.617000000000004</c:v>
                </c:pt>
                <c:pt idx="187">
                  <c:v>67.745000000000005</c:v>
                </c:pt>
                <c:pt idx="188">
                  <c:v>67.722999999999999</c:v>
                </c:pt>
                <c:pt idx="189">
                  <c:v>67.680999999999997</c:v>
                </c:pt>
                <c:pt idx="190">
                  <c:v>68.319000000000003</c:v>
                </c:pt>
                <c:pt idx="191">
                  <c:v>67.277000000000001</c:v>
                </c:pt>
                <c:pt idx="192">
                  <c:v>68.573999999999998</c:v>
                </c:pt>
                <c:pt idx="193">
                  <c:v>67.787000000000006</c:v>
                </c:pt>
                <c:pt idx="194">
                  <c:v>66.617000000000004</c:v>
                </c:pt>
                <c:pt idx="195">
                  <c:v>66.638000000000005</c:v>
                </c:pt>
                <c:pt idx="196">
                  <c:v>66.233999999999995</c:v>
                </c:pt>
                <c:pt idx="197">
                  <c:v>68.722999999999999</c:v>
                </c:pt>
                <c:pt idx="198">
                  <c:v>67.66</c:v>
                </c:pt>
                <c:pt idx="199">
                  <c:v>67.426000000000002</c:v>
                </c:pt>
                <c:pt idx="200">
                  <c:v>69.277000000000001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74.813986991418716</c:v>
                </c:pt>
                <c:pt idx="1">
                  <c:v>75.168124076019268</c:v>
                </c:pt>
                <c:pt idx="2">
                  <c:v>75.522189763704418</c:v>
                </c:pt>
                <c:pt idx="3">
                  <c:v>75.876151017913728</c:v>
                </c:pt>
                <c:pt idx="4">
                  <c:v>76.229969192858164</c:v>
                </c:pt>
                <c:pt idx="5">
                  <c:v>76.583599286870097</c:v>
                </c:pt>
                <c:pt idx="6">
                  <c:v>76.936989111129051</c:v>
                </c:pt>
                <c:pt idx="7">
                  <c:v>77.290078366207737</c:v>
                </c:pt>
                <c:pt idx="8">
                  <c:v>77.642797618736296</c:v>
                </c:pt>
                <c:pt idx="9">
                  <c:v>77.995067170600777</c:v>
                </c:pt>
                <c:pt idx="10">
                  <c:v>78.34679581367196</c:v>
                </c:pt>
                <c:pt idx="11">
                  <c:v>78.697879464450324</c:v>
                </c:pt>
                <c:pt idx="12">
                  <c:v>79.048199675799452</c:v>
                </c:pt>
                <c:pt idx="13">
                  <c:v>79.397622028147694</c:v>
                </c:pt>
                <c:pt idx="14">
                  <c:v>79.745994411879977</c:v>
                </c:pt>
                <c:pt idx="15">
                  <c:v>80.093145228970158</c:v>
                </c:pt>
                <c:pt idx="16">
                  <c:v>80.438881569859362</c:v>
                </c:pt>
                <c:pt idx="17">
                  <c:v>80.782987468531275</c:v>
                </c:pt>
                <c:pt idx="18">
                  <c:v>81.125222416095525</c:v>
                </c:pt>
                <c:pt idx="19">
                  <c:v>81.46532043817021</c:v>
                </c:pt>
                <c:pt idx="20">
                  <c:v>81.802990239110159</c:v>
                </c:pt>
                <c:pt idx="21">
                  <c:v>82.137917222170017</c:v>
                </c:pt>
                <c:pt idx="22">
                  <c:v>82.469768657243961</c:v>
                </c:pt>
                <c:pt idx="23">
                  <c:v>82.798203949371583</c:v>
                </c:pt>
                <c:pt idx="24">
                  <c:v>83.122892938170963</c:v>
                </c:pt>
                <c:pt idx="25">
                  <c:v>83.443546517244727</c:v>
                </c:pt>
                <c:pt idx="26">
                  <c:v>83.759965690346846</c:v>
                </c:pt>
                <c:pt idx="27">
                  <c:v>84.072117547205067</c:v>
                </c:pt>
                <c:pt idx="28">
                  <c:v>84.380249569776439</c:v>
                </c:pt>
                <c:pt idx="29">
                  <c:v>84.685057105522546</c:v>
                </c:pt>
                <c:pt idx="30">
                  <c:v>84.987922563489079</c:v>
                </c:pt>
                <c:pt idx="31">
                  <c:v>85.291248494199294</c:v>
                </c:pt>
                <c:pt idx="32">
                  <c:v>85.598909533082733</c:v>
                </c:pt>
                <c:pt idx="33">
                  <c:v>85.916849233751847</c:v>
                </c:pt>
                <c:pt idx="34">
                  <c:v>86.253845781084195</c:v>
                </c:pt>
                <c:pt idx="35">
                  <c:v>86.622463868848499</c:v>
                </c:pt>
                <c:pt idx="36">
                  <c:v>87.040196932238416</c:v>
                </c:pt>
                <c:pt idx="37">
                  <c:v>87.530782842279351</c:v>
                </c:pt>
                <c:pt idx="38">
                  <c:v>88.125645995652988</c:v>
                </c:pt>
                <c:pt idx="39">
                  <c:v>88.865379354888134</c:v>
                </c:pt>
                <c:pt idx="40">
                  <c:v>89.801132826216559</c:v>
                </c:pt>
                <c:pt idx="41">
                  <c:v>90.995722865828085</c:v>
                </c:pt>
                <c:pt idx="42">
                  <c:v>92.524228233409559</c:v>
                </c:pt>
                <c:pt idx="43">
                  <c:v>94.473796641423817</c:v>
                </c:pt>
                <c:pt idx="44">
                  <c:v>96.942366933393075</c:v>
                </c:pt>
                <c:pt idx="45">
                  <c:v>100.03602255879611</c:v>
                </c:pt>
                <c:pt idx="46">
                  <c:v>103.86474497579925</c:v>
                </c:pt>
                <c:pt idx="47">
                  <c:v>108.53643780115667</c:v>
                </c:pt>
                <c:pt idx="48">
                  <c:v>114.1492463280388</c:v>
                </c:pt>
                <c:pt idx="49">
                  <c:v>120.78239717481588</c:v>
                </c:pt>
                <c:pt idx="50">
                  <c:v>128.48601492122302</c:v>
                </c:pt>
                <c:pt idx="51">
                  <c:v>137.27061282390343</c:v>
                </c:pt>
                <c:pt idx="52">
                  <c:v>147.0971712564405</c:v>
                </c:pt>
                <c:pt idx="53">
                  <c:v>157.86887379763118</c:v>
                </c:pt>
                <c:pt idx="54">
                  <c:v>169.42562890729781</c:v>
                </c:pt>
                <c:pt idx="55">
                  <c:v>181.54240506903665</c:v>
                </c:pt>
                <c:pt idx="56">
                  <c:v>193.93178773910478</c:v>
                </c:pt>
                <c:pt idx="57">
                  <c:v>206.24735181391529</c:v>
                </c:pt>
                <c:pt idx="58">
                  <c:v>218.06424306947221</c:v>
                </c:pt>
                <c:pt idx="59">
                  <c:v>228.74349966588068</c:v>
                </c:pt>
                <c:pt idx="60">
                  <c:v>236.9791043441225</c:v>
                </c:pt>
                <c:pt idx="61">
                  <c:v>239.99212893953708</c:v>
                </c:pt>
                <c:pt idx="62">
                  <c:v>233.31932807483153</c:v>
                </c:pt>
                <c:pt idx="63">
                  <c:v>213.11024552211589</c:v>
                </c:pt>
                <c:pt idx="64">
                  <c:v>180.69487614564707</c:v>
                </c:pt>
                <c:pt idx="65">
                  <c:v>144.40426189682188</c:v>
                </c:pt>
                <c:pt idx="66">
                  <c:v>114.57462580356831</c:v>
                </c:pt>
                <c:pt idx="67">
                  <c:v>96.377272990967242</c:v>
                </c:pt>
                <c:pt idx="68">
                  <c:v>88.267173946865043</c:v>
                </c:pt>
                <c:pt idx="69">
                  <c:v>85.979476919684089</c:v>
                </c:pt>
                <c:pt idx="70">
                  <c:v>86.278465844290338</c:v>
                </c:pt>
                <c:pt idx="71">
                  <c:v>87.758603185462675</c:v>
                </c:pt>
                <c:pt idx="72">
                  <c:v>90.097602279915876</c:v>
                </c:pt>
                <c:pt idx="73">
                  <c:v>93.361993905953142</c:v>
                </c:pt>
                <c:pt idx="74">
                  <c:v>97.708224812941495</c:v>
                </c:pt>
                <c:pt idx="75">
                  <c:v>103.28987376448021</c:v>
                </c:pt>
                <c:pt idx="76">
                  <c:v>110.22149538180787</c:v>
                </c:pt>
                <c:pt idx="77">
                  <c:v>118.55119915169719</c:v>
                </c:pt>
                <c:pt idx="78">
                  <c:v>128.23485662177674</c:v>
                </c:pt>
                <c:pt idx="79">
                  <c:v>139.11437070649248</c:v>
                </c:pt>
                <c:pt idx="80">
                  <c:v>150.90299000665965</c:v>
                </c:pt>
                <c:pt idx="81">
                  <c:v>163.17237553436192</c:v>
                </c:pt>
                <c:pt idx="82">
                  <c:v>175.29820751784226</c:v>
                </c:pt>
                <c:pt idx="83">
                  <c:v>186.22911368755237</c:v>
                </c:pt>
                <c:pt idx="84">
                  <c:v>193.92515759286394</c:v>
                </c:pt>
                <c:pt idx="85">
                  <c:v>194.84166021138503</c:v>
                </c:pt>
                <c:pt idx="86">
                  <c:v>184.93379250380724</c:v>
                </c:pt>
                <c:pt idx="87">
                  <c:v>163.15924180459839</c:v>
                </c:pt>
                <c:pt idx="88">
                  <c:v>134.56755100597934</c:v>
                </c:pt>
                <c:pt idx="89">
                  <c:v>108.07802539256453</c:v>
                </c:pt>
                <c:pt idx="90">
                  <c:v>90.071541103154217</c:v>
                </c:pt>
                <c:pt idx="91">
                  <c:v>80.94522768425783</c:v>
                </c:pt>
                <c:pt idx="92">
                  <c:v>77.42750837389265</c:v>
                </c:pt>
                <c:pt idx="93">
                  <c:v>76.32586214554982</c:v>
                </c:pt>
                <c:pt idx="94">
                  <c:v>75.967069840401422</c:v>
                </c:pt>
                <c:pt idx="95">
                  <c:v>75.777628869540663</c:v>
                </c:pt>
                <c:pt idx="96">
                  <c:v>75.621075724717514</c:v>
                </c:pt>
                <c:pt idx="97">
                  <c:v>75.47473852326921</c:v>
                </c:pt>
                <c:pt idx="98">
                  <c:v>75.33687146470777</c:v>
                </c:pt>
                <c:pt idx="99">
                  <c:v>75.209048128856253</c:v>
                </c:pt>
                <c:pt idx="100">
                  <c:v>75.094050836822476</c:v>
                </c:pt>
                <c:pt idx="101">
                  <c:v>74.995988100126354</c:v>
                </c:pt>
                <c:pt idx="102">
                  <c:v>74.92070469483518</c:v>
                </c:pt>
                <c:pt idx="103">
                  <c:v>74.876286310409398</c:v>
                </c:pt>
                <c:pt idx="104">
                  <c:v>74.873631962673826</c:v>
                </c:pt>
                <c:pt idx="105">
                  <c:v>74.927065086057752</c:v>
                </c:pt>
                <c:pt idx="106">
                  <c:v>75.05493504507379</c:v>
                </c:pt>
                <c:pt idx="107">
                  <c:v>75.280137913342671</c:v>
                </c:pt>
                <c:pt idx="108">
                  <c:v>75.630461685490204</c:v>
                </c:pt>
                <c:pt idx="109">
                  <c:v>76.138640151191055</c:v>
                </c:pt>
                <c:pt idx="110">
                  <c:v>76.841986120441291</c:v>
                </c:pt>
                <c:pt idx="111">
                  <c:v>77.781473924356987</c:v>
                </c:pt>
                <c:pt idx="112">
                  <c:v>79.000158490527852</c:v>
                </c:pt>
                <c:pt idx="113">
                  <c:v>80.540858052868799</c:v>
                </c:pt>
                <c:pt idx="114">
                  <c:v>82.443091296521132</c:v>
                </c:pt>
                <c:pt idx="115">
                  <c:v>84.739343854612102</c:v>
                </c:pt>
                <c:pt idx="116">
                  <c:v>87.450828959778065</c:v>
                </c:pt>
                <c:pt idx="117">
                  <c:v>90.582962358467327</c:v>
                </c:pt>
                <c:pt idx="118">
                  <c:v>94.120695324243727</c:v>
                </c:pt>
                <c:pt idx="119">
                  <c:v>98.023451930154906</c:v>
                </c:pt>
                <c:pt idx="120">
                  <c:v>102.21845677392113</c:v>
                </c:pt>
                <c:pt idx="121">
                  <c:v>106.5897503352044</c:v>
                </c:pt>
                <c:pt idx="122">
                  <c:v>110.95926217833758</c:v>
                </c:pt>
                <c:pt idx="123">
                  <c:v>115.05887072503509</c:v>
                </c:pt>
                <c:pt idx="124">
                  <c:v>118.50214991005275</c:v>
                </c:pt>
                <c:pt idx="125">
                  <c:v>120.78113072706877</c:v>
                </c:pt>
                <c:pt idx="126">
                  <c:v>121.32569598052757</c:v>
                </c:pt>
                <c:pt idx="127">
                  <c:v>119.65011122988321</c:v>
                </c:pt>
                <c:pt idx="128">
                  <c:v>115.56008065899279</c:v>
                </c:pt>
                <c:pt idx="129">
                  <c:v>109.3267936162999</c:v>
                </c:pt>
                <c:pt idx="130">
                  <c:v>101.70922921438671</c:v>
                </c:pt>
                <c:pt idx="131">
                  <c:v>93.768184401491723</c:v>
                </c:pt>
                <c:pt idx="132">
                  <c:v>86.540034539026152</c:v>
                </c:pt>
                <c:pt idx="133">
                  <c:v>80.73210963896372</c:v>
                </c:pt>
                <c:pt idx="134">
                  <c:v>76.585664115424024</c:v>
                </c:pt>
                <c:pt idx="135">
                  <c:v>73.940625420992589</c:v>
                </c:pt>
                <c:pt idx="136">
                  <c:v>72.421269195056595</c:v>
                </c:pt>
                <c:pt idx="137">
                  <c:v>71.624189360246831</c:v>
                </c:pt>
                <c:pt idx="138">
                  <c:v>71.232357950938763</c:v>
                </c:pt>
                <c:pt idx="139">
                  <c:v>71.046362274189718</c:v>
                </c:pt>
                <c:pt idx="140">
                  <c:v>70.965174138204333</c:v>
                </c:pt>
                <c:pt idx="141">
                  <c:v>70.952873543165992</c:v>
                </c:pt>
                <c:pt idx="142">
                  <c:v>71.012155896432233</c:v>
                </c:pt>
                <c:pt idx="143">
                  <c:v>71.169679390439612</c:v>
                </c:pt>
                <c:pt idx="144">
                  <c:v>71.470247772658297</c:v>
                </c:pt>
                <c:pt idx="145">
                  <c:v>71.975085482557091</c:v>
                </c:pt>
                <c:pt idx="146">
                  <c:v>72.760277539082267</c:v>
                </c:pt>
                <c:pt idx="147">
                  <c:v>73.912475432926769</c:v>
                </c:pt>
                <c:pt idx="148">
                  <c:v>75.519637450595184</c:v>
                </c:pt>
                <c:pt idx="149">
                  <c:v>77.655204781747329</c:v>
                </c:pt>
                <c:pt idx="150">
                  <c:v>80.355284375040043</c:v>
                </c:pt>
                <c:pt idx="151">
                  <c:v>83.590615454937776</c:v>
                </c:pt>
                <c:pt idx="152">
                  <c:v>87.238482767857846</c:v>
                </c:pt>
                <c:pt idx="153">
                  <c:v>91.063667681555359</c:v>
                </c:pt>
                <c:pt idx="154">
                  <c:v>94.720214354711914</c:v>
                </c:pt>
                <c:pt idx="155">
                  <c:v>97.784550043893134</c:v>
                </c:pt>
                <c:pt idx="156">
                  <c:v>99.823104611524585</c:v>
                </c:pt>
                <c:pt idx="157">
                  <c:v>100.48442500268359</c:v>
                </c:pt>
                <c:pt idx="158">
                  <c:v>99.591469786345968</c:v>
                </c:pt>
                <c:pt idx="159">
                  <c:v>97.202073991363108</c:v>
                </c:pt>
                <c:pt idx="160">
                  <c:v>93.611243761659978</c:v>
                </c:pt>
                <c:pt idx="161">
                  <c:v>89.288446320631493</c:v>
                </c:pt>
                <c:pt idx="162">
                  <c:v>84.768434555873426</c:v>
                </c:pt>
                <c:pt idx="163">
                  <c:v>80.53262951449841</c:v>
                </c:pt>
                <c:pt idx="164">
                  <c:v>76.919906171574382</c:v>
                </c:pt>
                <c:pt idx="165">
                  <c:v>74.090381489350648</c:v>
                </c:pt>
                <c:pt idx="166">
                  <c:v>72.042527995494197</c:v>
                </c:pt>
                <c:pt idx="167">
                  <c:v>70.66490457507193</c:v>
                </c:pt>
                <c:pt idx="168">
                  <c:v>69.796900969580619</c:v>
                </c:pt>
                <c:pt idx="169">
                  <c:v>69.278055037817865</c:v>
                </c:pt>
                <c:pt idx="170">
                  <c:v>68.976729481143252</c:v>
                </c:pt>
                <c:pt idx="171">
                  <c:v>68.799303652522994</c:v>
                </c:pt>
                <c:pt idx="172">
                  <c:v>68.686605461993878</c:v>
                </c:pt>
                <c:pt idx="173">
                  <c:v>68.604941713360603</c:v>
                </c:pt>
                <c:pt idx="174">
                  <c:v>68.536879309571418</c:v>
                </c:pt>
                <c:pt idx="175">
                  <c:v>68.474171092009911</c:v>
                </c:pt>
                <c:pt idx="176">
                  <c:v>68.413230089325737</c:v>
                </c:pt>
                <c:pt idx="177">
                  <c:v>68.352612291557662</c:v>
                </c:pt>
                <c:pt idx="178">
                  <c:v>68.291773610968264</c:v>
                </c:pt>
                <c:pt idx="179">
                  <c:v>68.230518110158059</c:v>
                </c:pt>
                <c:pt idx="180">
                  <c:v>68.168775959407924</c:v>
                </c:pt>
                <c:pt idx="181">
                  <c:v>68.106521816240644</c:v>
                </c:pt>
                <c:pt idx="182">
                  <c:v>68.043747112463137</c:v>
                </c:pt>
                <c:pt idx="183">
                  <c:v>67.980451122402926</c:v>
                </c:pt>
                <c:pt idx="184">
                  <c:v>67.916638006266282</c:v>
                </c:pt>
                <c:pt idx="185">
                  <c:v>67.85231560870281</c:v>
                </c:pt>
                <c:pt idx="186">
                  <c:v>67.787494751456833</c:v>
                </c:pt>
                <c:pt idx="187">
                  <c:v>67.722188678601498</c:v>
                </c:pt>
                <c:pt idx="188">
                  <c:v>67.656412571255629</c:v>
                </c:pt>
                <c:pt idx="189">
                  <c:v>67.590183113864043</c:v>
                </c:pt>
                <c:pt idx="190">
                  <c:v>67.523518108283383</c:v>
                </c:pt>
                <c:pt idx="191">
                  <c:v>67.456436134008186</c:v>
                </c:pt>
                <c:pt idx="192">
                  <c:v>67.388956252545285</c:v>
                </c:pt>
                <c:pt idx="193">
                  <c:v>67.321097753349846</c:v>
                </c:pt>
                <c:pt idx="194">
                  <c:v>67.252879938281637</c:v>
                </c:pt>
                <c:pt idx="195">
                  <c:v>67.184321941269445</c:v>
                </c:pt>
                <c:pt idx="196">
                  <c:v>67.115442579756618</c:v>
                </c:pt>
                <c:pt idx="197">
                  <c:v>67.046260234511109</c:v>
                </c:pt>
                <c:pt idx="198">
                  <c:v>66.976792754483668</c:v>
                </c:pt>
                <c:pt idx="199">
                  <c:v>66.907057383566311</c:v>
                </c:pt>
                <c:pt idx="200">
                  <c:v>66.837070706312105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74.813986991390522</c:v>
                </c:pt>
                <c:pt idx="1">
                  <c:v>75.168124075949251</c:v>
                </c:pt>
                <c:pt idx="2">
                  <c:v>75.522189763532978</c:v>
                </c:pt>
                <c:pt idx="3">
                  <c:v>75.876151017499907</c:v>
                </c:pt>
                <c:pt idx="4">
                  <c:v>76.229969191873423</c:v>
                </c:pt>
                <c:pt idx="5">
                  <c:v>76.583599284559966</c:v>
                </c:pt>
                <c:pt idx="6">
                  <c:v>76.936989105786452</c:v>
                </c:pt>
                <c:pt idx="7">
                  <c:v>77.290078354027031</c:v>
                </c:pt>
                <c:pt idx="8">
                  <c:v>77.6427975913588</c:v>
                </c:pt>
                <c:pt idx="9">
                  <c:v>77.995067109938688</c:v>
                </c:pt>
                <c:pt idx="10">
                  <c:v>78.346795681163613</c:v>
                </c:pt>
                <c:pt idx="11">
                  <c:v>78.69787917910466</c:v>
                </c:pt>
                <c:pt idx="12">
                  <c:v>79.048199070038152</c:v>
                </c:pt>
                <c:pt idx="13">
                  <c:v>79.397620760396691</c:v>
                </c:pt>
                <c:pt idx="14">
                  <c:v>79.745991796296394</c:v>
                </c:pt>
                <c:pt idx="15">
                  <c:v>80.093139909045973</c:v>
                </c:pt>
                <c:pt idx="16">
                  <c:v>80.438870902805675</c:v>
                </c:pt>
                <c:pt idx="17">
                  <c:v>80.782966382943229</c:v>
                </c:pt>
                <c:pt idx="18">
                  <c:v>81.125181326756717</c:v>
                </c:pt>
                <c:pt idx="19">
                  <c:v>81.465241502229844</c:v>
                </c:pt>
                <c:pt idx="20">
                  <c:v>81.802840745503431</c:v>
                </c:pt>
                <c:pt idx="21">
                  <c:v>82.137638113934287</c:v>
                </c:pt>
                <c:pt idx="22">
                  <c:v>82.469254939127154</c:v>
                </c:pt>
                <c:pt idx="23">
                  <c:v>82.797271813307859</c:v>
                </c:pt>
                <c:pt idx="24">
                  <c:v>83.121225552985194</c:v>
                </c:pt>
                <c:pt idx="25">
                  <c:v>83.440606196113734</c:v>
                </c:pt>
                <c:pt idx="26">
                  <c:v>83.754854102955619</c:v>
                </c:pt>
                <c:pt idx="27">
                  <c:v>84.063357246498157</c:v>
                </c:pt>
                <c:pt idx="28">
                  <c:v>84.365448795455862</c:v>
                </c:pt>
                <c:pt idx="29">
                  <c:v>84.660405111263259</c:v>
                </c:pt>
                <c:pt idx="30">
                  <c:v>84.9474442995473</c:v>
                </c:pt>
                <c:pt idx="31">
                  <c:v>85.225725475632416</c:v>
                </c:pt>
                <c:pt idx="32">
                  <c:v>85.494348921677201</c:v>
                </c:pt>
                <c:pt idx="33">
                  <c:v>85.752357328769122</c:v>
                </c:pt>
                <c:pt idx="34">
                  <c:v>85.998738329093086</c:v>
                </c:pt>
                <c:pt idx="35">
                  <c:v>86.232428529199083</c:v>
                </c:pt>
                <c:pt idx="36">
                  <c:v>86.452319253207534</c:v>
                </c:pt>
                <c:pt idx="37">
                  <c:v>86.657264192090594</c:v>
                </c:pt>
                <c:pt idx="38">
                  <c:v>86.846089129481413</c:v>
                </c:pt>
                <c:pt idx="39">
                  <c:v>87.017603873462804</c:v>
                </c:pt>
                <c:pt idx="40">
                  <c:v>87.170616465560983</c:v>
                </c:pt>
                <c:pt idx="41">
                  <c:v>87.303949661557823</c:v>
                </c:pt>
                <c:pt idx="42">
                  <c:v>87.416459583700757</c:v>
                </c:pt>
                <c:pt idx="43">
                  <c:v>87.50705633191302</c:v>
                </c:pt>
                <c:pt idx="44">
                  <c:v>87.574726216030143</c:v>
                </c:pt>
                <c:pt idx="45">
                  <c:v>87.618555137356168</c:v>
                </c:pt>
                <c:pt idx="46">
                  <c:v>87.637752513572281</c:v>
                </c:pt>
                <c:pt idx="47">
                  <c:v>87.631675015842859</c:v>
                </c:pt>
                <c:pt idx="48">
                  <c:v>87.599849281957958</c:v>
                </c:pt>
                <c:pt idx="49">
                  <c:v>87.541992696289853</c:v>
                </c:pt>
                <c:pt idx="50">
                  <c:v>87.458031297516101</c:v>
                </c:pt>
                <c:pt idx="51">
                  <c:v>87.348113897932222</c:v>
                </c:pt>
                <c:pt idx="52">
                  <c:v>87.212621579937192</c:v>
                </c:pt>
                <c:pt idx="53">
                  <c:v>87.052171877565044</c:v>
                </c:pt>
                <c:pt idx="54">
                  <c:v>86.86761714992268</c:v>
                </c:pt>
                <c:pt idx="55">
                  <c:v>86.660036899419993</c:v>
                </c:pt>
                <c:pt idx="56">
                  <c:v>86.430724065659589</c:v>
                </c:pt>
                <c:pt idx="57">
                  <c:v>86.181165616443309</c:v>
                </c:pt>
                <c:pt idx="58">
                  <c:v>85.913018038777125</c:v>
                </c:pt>
                <c:pt idx="59">
                  <c:v>85.628078583141033</c:v>
                </c:pt>
                <c:pt idx="60">
                  <c:v>85.328253314081522</c:v>
                </c:pt>
                <c:pt idx="61">
                  <c:v>85.01552315437489</c:v>
                </c:pt>
                <c:pt idx="62">
                  <c:v>84.691909169771009</c:v>
                </c:pt>
                <c:pt idx="63">
                  <c:v>84.359438324830435</c:v>
                </c:pt>
                <c:pt idx="64">
                  <c:v>84.020110852697186</c:v>
                </c:pt>
                <c:pt idx="65">
                  <c:v>83.675870233840413</c:v>
                </c:pt>
                <c:pt idx="66">
                  <c:v>83.328576586227385</c:v>
                </c:pt>
                <c:pt idx="67">
                  <c:v>82.979984049781791</c:v>
                </c:pt>
                <c:pt idx="68">
                  <c:v>82.631722519357467</c:v>
                </c:pt>
                <c:pt idx="69">
                  <c:v>82.285283859322064</c:v>
                </c:pt>
                <c:pt idx="70">
                  <c:v>81.942012532799026</c:v>
                </c:pt>
                <c:pt idx="71">
                  <c:v>81.603100409525169</c:v>
                </c:pt>
                <c:pt idx="72">
                  <c:v>81.269585384001815</c:v>
                </c:pt>
                <c:pt idx="73">
                  <c:v>80.942353342193826</c:v>
                </c:pt>
                <c:pt idx="74">
                  <c:v>80.62214295926546</c:v>
                </c:pt>
                <c:pt idx="75">
                  <c:v>80.309552789060803</c:v>
                </c:pt>
                <c:pt idx="76">
                  <c:v>80.005050112934669</c:v>
                </c:pt>
                <c:pt idx="77">
                  <c:v>79.708981044987311</c:v>
                </c:pt>
                <c:pt idx="78">
                  <c:v>79.421581436476259</c:v>
                </c:pt>
                <c:pt idx="79">
                  <c:v>79.142988178274393</c:v>
                </c:pt>
                <c:pt idx="80">
                  <c:v>78.873250561547351</c:v>
                </c:pt>
                <c:pt idx="81">
                  <c:v>78.612341419093681</c:v>
                </c:pt>
                <c:pt idx="82">
                  <c:v>78.360167829767562</c:v>
                </c:pt>
                <c:pt idx="83">
                  <c:v>78.116581223779477</c:v>
                </c:pt>
                <c:pt idx="84">
                  <c:v>77.881386775981468</c:v>
                </c:pt>
                <c:pt idx="85">
                  <c:v>77.654352016738741</c:v>
                </c:pt>
                <c:pt idx="86">
                  <c:v>77.435214625473336</c:v>
                </c:pt>
                <c:pt idx="87">
                  <c:v>77.223689400660305</c:v>
                </c:pt>
                <c:pt idx="88">
                  <c:v>77.019474422459297</c:v>
                </c:pt>
                <c:pt idx="89">
                  <c:v>76.822256440952287</c:v>
                </c:pt>
                <c:pt idx="90">
                  <c:v>76.631715534881806</c:v>
                </c:pt>
                <c:pt idx="91">
                  <c:v>76.447529093623558</c:v>
                </c:pt>
                <c:pt idx="92">
                  <c:v>76.269375179620852</c:v>
                </c:pt>
                <c:pt idx="93">
                  <c:v>76.096935330347023</c:v>
                </c:pt>
                <c:pt idx="94">
                  <c:v>75.929896858652867</c:v>
                </c:pt>
                <c:pt idx="95">
                  <c:v>75.767954708623748</c:v>
                </c:pt>
                <c:pt idx="96">
                  <c:v>75.610812921261171</c:v>
                </c:pt>
                <c:pt idx="97">
                  <c:v>75.458185760773318</c:v>
                </c:pt>
                <c:pt idx="98">
                  <c:v>75.30979854830332</c:v>
                </c:pt>
                <c:pt idx="99">
                  <c:v>75.165388245764206</c:v>
                </c:pt>
                <c:pt idx="100">
                  <c:v>75.024703828262119</c:v>
                </c:pt>
                <c:pt idx="101">
                  <c:v>74.887506479494789</c:v>
                </c:pt>
                <c:pt idx="102">
                  <c:v>74.753569640604255</c:v>
                </c:pt>
                <c:pt idx="103">
                  <c:v>74.622678939296691</c:v>
                </c:pt>
                <c:pt idx="104">
                  <c:v>74.494632022653661</c:v>
                </c:pt>
                <c:pt idx="105">
                  <c:v>74.36923831396679</c:v>
                </c:pt>
                <c:pt idx="106">
                  <c:v>74.246318711132872</c:v>
                </c:pt>
                <c:pt idx="107">
                  <c:v>74.12570524164515</c:v>
                </c:pt>
                <c:pt idx="108">
                  <c:v>74.007240686993939</c:v>
                </c:pt>
                <c:pt idx="109">
                  <c:v>73.890778187329374</c:v>
                </c:pt>
                <c:pt idx="110">
                  <c:v>73.77618083552089</c:v>
                </c:pt>
                <c:pt idx="111">
                  <c:v>73.663321268247742</c:v>
                </c:pt>
                <c:pt idx="112">
                  <c:v>73.552081260454912</c:v>
                </c:pt>
                <c:pt idx="113">
                  <c:v>73.442351328381335</c:v>
                </c:pt>
                <c:pt idx="114">
                  <c:v>73.334030345395107</c:v>
                </c:pt>
                <c:pt idx="115">
                  <c:v>73.227025174031255</c:v>
                </c:pt>
                <c:pt idx="116">
                  <c:v>73.121250316900841</c:v>
                </c:pt>
                <c:pt idx="117">
                  <c:v>73.016627588508598</c:v>
                </c:pt>
                <c:pt idx="118">
                  <c:v>72.91308580946243</c:v>
                </c:pt>
                <c:pt idx="119">
                  <c:v>72.810560524062282</c:v>
                </c:pt>
                <c:pt idx="120">
                  <c:v>72.708993741807134</c:v>
                </c:pt>
                <c:pt idx="121">
                  <c:v>72.60833370293625</c:v>
                </c:pt>
                <c:pt idx="122">
                  <c:v>72.508534667715324</c:v>
                </c:pt>
                <c:pt idx="123">
                  <c:v>72.409556728771733</c:v>
                </c:pt>
                <c:pt idx="124">
                  <c:v>72.311365645364162</c:v>
                </c:pt>
                <c:pt idx="125">
                  <c:v>72.213932698029282</c:v>
                </c:pt>
                <c:pt idx="126">
                  <c:v>72.117234561567713</c:v>
                </c:pt>
                <c:pt idx="127">
                  <c:v>72.021253193805748</c:v>
                </c:pt>
                <c:pt idx="128">
                  <c:v>71.925975736989429</c:v>
                </c:pt>
                <c:pt idx="129">
                  <c:v>71.831394428027423</c:v>
                </c:pt>
                <c:pt idx="130">
                  <c:v>71.737506513099447</c:v>
                </c:pt>
                <c:pt idx="131">
                  <c:v>71.644314161388195</c:v>
                </c:pt>
                <c:pt idx="132">
                  <c:v>71.551824371887349</c:v>
                </c:pt>
                <c:pt idx="133">
                  <c:v>71.460048866402474</c:v>
                </c:pt>
                <c:pt idx="134">
                  <c:v>71.369003961022486</c:v>
                </c:pt>
                <c:pt idx="135">
                  <c:v>71.278710407538625</c:v>
                </c:pt>
                <c:pt idx="136">
                  <c:v>71.189193195573864</c:v>
                </c:pt>
                <c:pt idx="137">
                  <c:v>71.100481305628776</c:v>
                </c:pt>
                <c:pt idx="138">
                  <c:v>71.012607402928467</c:v>
                </c:pt>
                <c:pt idx="139">
                  <c:v>70.925607461966408</c:v>
                </c:pt>
                <c:pt idx="140">
                  <c:v>70.839520312088766</c:v>
                </c:pt>
                <c:pt idx="141">
                  <c:v>70.754387095461865</c:v>
                </c:pt>
                <c:pt idx="142">
                  <c:v>70.670250630424405</c:v>
                </c:pt>
                <c:pt idx="143">
                  <c:v>70.587154675644996</c:v>
                </c:pt>
                <c:pt idx="144">
                  <c:v>70.505143093757226</c:v>
                </c:pt>
                <c:pt idx="145">
                  <c:v>70.424258917257674</c:v>
                </c:pt>
                <c:pt idx="146">
                  <c:v>70.344543324401059</c:v>
                </c:pt>
                <c:pt idx="147">
                  <c:v>70.266034538497934</c:v>
                </c:pt>
                <c:pt idx="148">
                  <c:v>70.18876667022063</c:v>
                </c:pt>
                <c:pt idx="149">
                  <c:v>70.112768528942922</c:v>
                </c:pt>
                <c:pt idx="150">
                  <c:v>70.03806243538277</c:v>
                </c:pt>
                <c:pt idx="151">
                  <c:v>69.964663073388948</c:v>
                </c:pt>
                <c:pt idx="152">
                  <c:v>69.892576423066672</c:v>
                </c:pt>
                <c:pt idx="153">
                  <c:v>69.82179882000915</c:v>
                </c:pt>
                <c:pt idx="154">
                  <c:v>69.752316185675284</c:v>
                </c:pt>
                <c:pt idx="155">
                  <c:v>69.684103471520245</c:v>
                </c:pt>
                <c:pt idx="156">
                  <c:v>69.617124354122325</c:v>
                </c:pt>
                <c:pt idx="157">
                  <c:v>69.551331210267747</c:v>
                </c:pt>
                <c:pt idx="158">
                  <c:v>69.486665390047193</c:v>
                </c:pt>
                <c:pt idx="159">
                  <c:v>69.423057793055207</c:v>
                </c:pt>
                <c:pt idx="160">
                  <c:v>69.360429738596366</c:v>
                </c:pt>
                <c:pt idx="161">
                  <c:v>69.298694106402166</c:v>
                </c:pt>
                <c:pt idx="162">
                  <c:v>69.237756710849354</c:v>
                </c:pt>
                <c:pt idx="163">
                  <c:v>69.177517860114165</c:v>
                </c:pt>
                <c:pt idx="164">
                  <c:v>69.117874043009834</c:v>
                </c:pt>
                <c:pt idx="165">
                  <c:v>69.058719681096576</c:v>
                </c:pt>
                <c:pt idx="166">
                  <c:v>68.99994888235193</c:v>
                </c:pt>
                <c:pt idx="167">
                  <c:v>68.941457135211834</c:v>
                </c:pt>
                <c:pt idx="168">
                  <c:v>68.883142887769822</c:v>
                </c:pt>
                <c:pt idx="169">
                  <c:v>68.824908965696537</c:v>
                </c:pt>
                <c:pt idx="170">
                  <c:v>68.766663793168348</c:v>
                </c:pt>
                <c:pt idx="171">
                  <c:v>68.708322392839463</c:v>
                </c:pt>
                <c:pt idx="172">
                  <c:v>68.64980715273731</c:v>
                </c:pt>
                <c:pt idx="173">
                  <c:v>68.591048359096462</c:v>
                </c:pt>
                <c:pt idx="174">
                  <c:v>68.531984503927788</c:v>
                </c:pt>
                <c:pt idx="175">
                  <c:v>68.472562384109338</c:v>
                </c:pt>
                <c:pt idx="176">
                  <c:v>68.412737014755194</c:v>
                </c:pt>
                <c:pt idx="177">
                  <c:v>68.352471383532219</c:v>
                </c:pt>
                <c:pt idx="178">
                  <c:v>68.291736074575965</c:v>
                </c:pt>
                <c:pt idx="179">
                  <c:v>68.230508790943745</c:v>
                </c:pt>
                <c:pt idx="180">
                  <c:v>68.168773803444878</c:v>
                </c:pt>
                <c:pt idx="181">
                  <c:v>68.106521351541716</c:v>
                </c:pt>
                <c:pt idx="182">
                  <c:v>68.043747019156982</c:v>
                </c:pt>
                <c:pt idx="183">
                  <c:v>67.980451104952621</c:v>
                </c:pt>
                <c:pt idx="184">
                  <c:v>67.916638003226794</c:v>
                </c:pt>
                <c:pt idx="185">
                  <c:v>67.852315608209793</c:v>
                </c:pt>
                <c:pt idx="186">
                  <c:v>67.787494751382368</c:v>
                </c:pt>
                <c:pt idx="187">
                  <c:v>67.722188678591024</c:v>
                </c:pt>
                <c:pt idx="188">
                  <c:v>67.656412571254265</c:v>
                </c:pt>
                <c:pt idx="189">
                  <c:v>67.590183113863873</c:v>
                </c:pt>
                <c:pt idx="190">
                  <c:v>67.523518108283369</c:v>
                </c:pt>
                <c:pt idx="191">
                  <c:v>67.456436134008186</c:v>
                </c:pt>
                <c:pt idx="192">
                  <c:v>67.388956252545285</c:v>
                </c:pt>
                <c:pt idx="193">
                  <c:v>67.321097753349846</c:v>
                </c:pt>
                <c:pt idx="194">
                  <c:v>67.252879938281637</c:v>
                </c:pt>
                <c:pt idx="195">
                  <c:v>67.184321941269445</c:v>
                </c:pt>
                <c:pt idx="196">
                  <c:v>67.115442579756618</c:v>
                </c:pt>
                <c:pt idx="197">
                  <c:v>67.046260234511109</c:v>
                </c:pt>
                <c:pt idx="198">
                  <c:v>66.976792754483668</c:v>
                </c:pt>
                <c:pt idx="199">
                  <c:v>66.907057383566311</c:v>
                </c:pt>
                <c:pt idx="200">
                  <c:v>66.837070706312105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76.697999999999993</c:v>
                </c:pt>
                <c:pt idx="1">
                  <c:v>74.813999999999993</c:v>
                </c:pt>
                <c:pt idx="2">
                  <c:v>76.581000000000003</c:v>
                </c:pt>
                <c:pt idx="3">
                  <c:v>76.837000000000003</c:v>
                </c:pt>
                <c:pt idx="4">
                  <c:v>76.697999999999993</c:v>
                </c:pt>
                <c:pt idx="5">
                  <c:v>75.605000000000004</c:v>
                </c:pt>
                <c:pt idx="6">
                  <c:v>77.14</c:v>
                </c:pt>
                <c:pt idx="7">
                  <c:v>76.209000000000003</c:v>
                </c:pt>
                <c:pt idx="8">
                  <c:v>75.209000000000003</c:v>
                </c:pt>
                <c:pt idx="9">
                  <c:v>75.744</c:v>
                </c:pt>
                <c:pt idx="10">
                  <c:v>76.628</c:v>
                </c:pt>
                <c:pt idx="11">
                  <c:v>76</c:v>
                </c:pt>
                <c:pt idx="12">
                  <c:v>77.349000000000004</c:v>
                </c:pt>
                <c:pt idx="13">
                  <c:v>77.116</c:v>
                </c:pt>
                <c:pt idx="14">
                  <c:v>76.069999999999993</c:v>
                </c:pt>
                <c:pt idx="15">
                  <c:v>76.790999999999997</c:v>
                </c:pt>
                <c:pt idx="16">
                  <c:v>74.512</c:v>
                </c:pt>
                <c:pt idx="17">
                  <c:v>76</c:v>
                </c:pt>
                <c:pt idx="18">
                  <c:v>75.906999999999996</c:v>
                </c:pt>
                <c:pt idx="19">
                  <c:v>76.278999999999996</c:v>
                </c:pt>
                <c:pt idx="20">
                  <c:v>75.953000000000003</c:v>
                </c:pt>
                <c:pt idx="21">
                  <c:v>76.884</c:v>
                </c:pt>
                <c:pt idx="22">
                  <c:v>76.394999999999996</c:v>
                </c:pt>
                <c:pt idx="23">
                  <c:v>76.766999999999996</c:v>
                </c:pt>
                <c:pt idx="24">
                  <c:v>79.069999999999993</c:v>
                </c:pt>
                <c:pt idx="25">
                  <c:v>77.906999999999996</c:v>
                </c:pt>
                <c:pt idx="26">
                  <c:v>77.116</c:v>
                </c:pt>
                <c:pt idx="27">
                  <c:v>77.744</c:v>
                </c:pt>
                <c:pt idx="28">
                  <c:v>76.022999999999996</c:v>
                </c:pt>
                <c:pt idx="29">
                  <c:v>79.186000000000007</c:v>
                </c:pt>
                <c:pt idx="30">
                  <c:v>79.046999999999997</c:v>
                </c:pt>
                <c:pt idx="31">
                  <c:v>78</c:v>
                </c:pt>
                <c:pt idx="32">
                  <c:v>78.093000000000004</c:v>
                </c:pt>
                <c:pt idx="33">
                  <c:v>77.605000000000004</c:v>
                </c:pt>
                <c:pt idx="34">
                  <c:v>79.349000000000004</c:v>
                </c:pt>
                <c:pt idx="35">
                  <c:v>79.069999999999993</c:v>
                </c:pt>
                <c:pt idx="36">
                  <c:v>82.278999999999996</c:v>
                </c:pt>
                <c:pt idx="37">
                  <c:v>81.418999999999997</c:v>
                </c:pt>
                <c:pt idx="38">
                  <c:v>82.14</c:v>
                </c:pt>
                <c:pt idx="39">
                  <c:v>82.953000000000003</c:v>
                </c:pt>
                <c:pt idx="40">
                  <c:v>81.581000000000003</c:v>
                </c:pt>
                <c:pt idx="41">
                  <c:v>84.766999999999996</c:v>
                </c:pt>
                <c:pt idx="42">
                  <c:v>85</c:v>
                </c:pt>
                <c:pt idx="43">
                  <c:v>84.093000000000004</c:v>
                </c:pt>
                <c:pt idx="44">
                  <c:v>86.86</c:v>
                </c:pt>
                <c:pt idx="45">
                  <c:v>87.534999999999997</c:v>
                </c:pt>
                <c:pt idx="46">
                  <c:v>90</c:v>
                </c:pt>
                <c:pt idx="47">
                  <c:v>89.697999999999993</c:v>
                </c:pt>
                <c:pt idx="48">
                  <c:v>94.302000000000007</c:v>
                </c:pt>
                <c:pt idx="49">
                  <c:v>99.674000000000007</c:v>
                </c:pt>
                <c:pt idx="50">
                  <c:v>104.419</c:v>
                </c:pt>
                <c:pt idx="51">
                  <c:v>115.023</c:v>
                </c:pt>
                <c:pt idx="52">
                  <c:v>125.884</c:v>
                </c:pt>
                <c:pt idx="53">
                  <c:v>140.58099999999999</c:v>
                </c:pt>
                <c:pt idx="54">
                  <c:v>155.60499999999999</c:v>
                </c:pt>
                <c:pt idx="55">
                  <c:v>168.65100000000001</c:v>
                </c:pt>
                <c:pt idx="56">
                  <c:v>181.977</c:v>
                </c:pt>
                <c:pt idx="57">
                  <c:v>191.09299999999999</c:v>
                </c:pt>
                <c:pt idx="58">
                  <c:v>199.32599999999999</c:v>
                </c:pt>
                <c:pt idx="59">
                  <c:v>203.09299999999999</c:v>
                </c:pt>
                <c:pt idx="60">
                  <c:v>202.60499999999999</c:v>
                </c:pt>
                <c:pt idx="61">
                  <c:v>195.90700000000001</c:v>
                </c:pt>
                <c:pt idx="62">
                  <c:v>180.93</c:v>
                </c:pt>
                <c:pt idx="63">
                  <c:v>156.32599999999999</c:v>
                </c:pt>
                <c:pt idx="64">
                  <c:v>127.093</c:v>
                </c:pt>
                <c:pt idx="65">
                  <c:v>99.790999999999997</c:v>
                </c:pt>
                <c:pt idx="66">
                  <c:v>83.162999999999997</c:v>
                </c:pt>
                <c:pt idx="67">
                  <c:v>75.650999999999996</c:v>
                </c:pt>
                <c:pt idx="68">
                  <c:v>75.906999999999996</c:v>
                </c:pt>
                <c:pt idx="69">
                  <c:v>73.86</c:v>
                </c:pt>
                <c:pt idx="70">
                  <c:v>76.162999999999997</c:v>
                </c:pt>
                <c:pt idx="71">
                  <c:v>79.233000000000004</c:v>
                </c:pt>
                <c:pt idx="72">
                  <c:v>78.558000000000007</c:v>
                </c:pt>
                <c:pt idx="73">
                  <c:v>79.465000000000003</c:v>
                </c:pt>
                <c:pt idx="74">
                  <c:v>82.628</c:v>
                </c:pt>
                <c:pt idx="75">
                  <c:v>87.628</c:v>
                </c:pt>
                <c:pt idx="76">
                  <c:v>96.256</c:v>
                </c:pt>
                <c:pt idx="77">
                  <c:v>104.18600000000001</c:v>
                </c:pt>
                <c:pt idx="78">
                  <c:v>114.395</c:v>
                </c:pt>
                <c:pt idx="79">
                  <c:v>124.907</c:v>
                </c:pt>
                <c:pt idx="80">
                  <c:v>135.44200000000001</c:v>
                </c:pt>
                <c:pt idx="81">
                  <c:v>145.209</c:v>
                </c:pt>
                <c:pt idx="82">
                  <c:v>153.279</c:v>
                </c:pt>
                <c:pt idx="83">
                  <c:v>157.55799999999999</c:v>
                </c:pt>
                <c:pt idx="84">
                  <c:v>160.69800000000001</c:v>
                </c:pt>
                <c:pt idx="85">
                  <c:v>158.37200000000001</c:v>
                </c:pt>
                <c:pt idx="86">
                  <c:v>149.58099999999999</c:v>
                </c:pt>
                <c:pt idx="87">
                  <c:v>131.37200000000001</c:v>
                </c:pt>
                <c:pt idx="88">
                  <c:v>109.372</c:v>
                </c:pt>
                <c:pt idx="89">
                  <c:v>88.372</c:v>
                </c:pt>
                <c:pt idx="90">
                  <c:v>76.953000000000003</c:v>
                </c:pt>
                <c:pt idx="91">
                  <c:v>72.581000000000003</c:v>
                </c:pt>
                <c:pt idx="92">
                  <c:v>72.372</c:v>
                </c:pt>
                <c:pt idx="93">
                  <c:v>72.837000000000003</c:v>
                </c:pt>
                <c:pt idx="94">
                  <c:v>73.186000000000007</c:v>
                </c:pt>
                <c:pt idx="95">
                  <c:v>73.046999999999997</c:v>
                </c:pt>
                <c:pt idx="96">
                  <c:v>73.488</c:v>
                </c:pt>
                <c:pt idx="97">
                  <c:v>72.977000000000004</c:v>
                </c:pt>
                <c:pt idx="98">
                  <c:v>73.349000000000004</c:v>
                </c:pt>
                <c:pt idx="99">
                  <c:v>73.394999999999996</c:v>
                </c:pt>
                <c:pt idx="100">
                  <c:v>74.209000000000003</c:v>
                </c:pt>
                <c:pt idx="101">
                  <c:v>73.977000000000004</c:v>
                </c:pt>
                <c:pt idx="102">
                  <c:v>75.302000000000007</c:v>
                </c:pt>
                <c:pt idx="103">
                  <c:v>75.046999999999997</c:v>
                </c:pt>
                <c:pt idx="104">
                  <c:v>74.766999999999996</c:v>
                </c:pt>
                <c:pt idx="105">
                  <c:v>76.581000000000003</c:v>
                </c:pt>
                <c:pt idx="106">
                  <c:v>77.186000000000007</c:v>
                </c:pt>
                <c:pt idx="107">
                  <c:v>76.069999999999993</c:v>
                </c:pt>
                <c:pt idx="108">
                  <c:v>76.441999999999993</c:v>
                </c:pt>
                <c:pt idx="109">
                  <c:v>78.790999999999997</c:v>
                </c:pt>
                <c:pt idx="110">
                  <c:v>78.534999999999997</c:v>
                </c:pt>
                <c:pt idx="111">
                  <c:v>81.605000000000004</c:v>
                </c:pt>
                <c:pt idx="112">
                  <c:v>83.14</c:v>
                </c:pt>
                <c:pt idx="113">
                  <c:v>86.813999999999993</c:v>
                </c:pt>
                <c:pt idx="114">
                  <c:v>87.418999999999997</c:v>
                </c:pt>
                <c:pt idx="115">
                  <c:v>88.721000000000004</c:v>
                </c:pt>
                <c:pt idx="116">
                  <c:v>93.605000000000004</c:v>
                </c:pt>
                <c:pt idx="117">
                  <c:v>95.884</c:v>
                </c:pt>
                <c:pt idx="118">
                  <c:v>102.18600000000001</c:v>
                </c:pt>
                <c:pt idx="119">
                  <c:v>109</c:v>
                </c:pt>
                <c:pt idx="120">
                  <c:v>119.209</c:v>
                </c:pt>
                <c:pt idx="121">
                  <c:v>127.767</c:v>
                </c:pt>
                <c:pt idx="122">
                  <c:v>136.209</c:v>
                </c:pt>
                <c:pt idx="123">
                  <c:v>144.67400000000001</c:v>
                </c:pt>
                <c:pt idx="124">
                  <c:v>151.209</c:v>
                </c:pt>
                <c:pt idx="125">
                  <c:v>156.30199999999999</c:v>
                </c:pt>
                <c:pt idx="126">
                  <c:v>160</c:v>
                </c:pt>
                <c:pt idx="127">
                  <c:v>162.047</c:v>
                </c:pt>
                <c:pt idx="128">
                  <c:v>161.65100000000001</c:v>
                </c:pt>
                <c:pt idx="129">
                  <c:v>157.744</c:v>
                </c:pt>
                <c:pt idx="130">
                  <c:v>152.279</c:v>
                </c:pt>
                <c:pt idx="131">
                  <c:v>143.37200000000001</c:v>
                </c:pt>
                <c:pt idx="132">
                  <c:v>130.953</c:v>
                </c:pt>
                <c:pt idx="133">
                  <c:v>119.605</c:v>
                </c:pt>
                <c:pt idx="134">
                  <c:v>106.14</c:v>
                </c:pt>
                <c:pt idx="135">
                  <c:v>93.558000000000007</c:v>
                </c:pt>
                <c:pt idx="136">
                  <c:v>83.674000000000007</c:v>
                </c:pt>
                <c:pt idx="137">
                  <c:v>75.674000000000007</c:v>
                </c:pt>
                <c:pt idx="138">
                  <c:v>73.605000000000004</c:v>
                </c:pt>
                <c:pt idx="139">
                  <c:v>70.209000000000003</c:v>
                </c:pt>
                <c:pt idx="140">
                  <c:v>69.650999999999996</c:v>
                </c:pt>
                <c:pt idx="141">
                  <c:v>68.744</c:v>
                </c:pt>
                <c:pt idx="142">
                  <c:v>69.86</c:v>
                </c:pt>
                <c:pt idx="143">
                  <c:v>70.813999999999993</c:v>
                </c:pt>
                <c:pt idx="144">
                  <c:v>71.605000000000004</c:v>
                </c:pt>
                <c:pt idx="145">
                  <c:v>72.278999999999996</c:v>
                </c:pt>
                <c:pt idx="146">
                  <c:v>72.813999999999993</c:v>
                </c:pt>
                <c:pt idx="147">
                  <c:v>74.116</c:v>
                </c:pt>
                <c:pt idx="148">
                  <c:v>76.093000000000004</c:v>
                </c:pt>
                <c:pt idx="149">
                  <c:v>79.512</c:v>
                </c:pt>
                <c:pt idx="150">
                  <c:v>83.209000000000003</c:v>
                </c:pt>
                <c:pt idx="151">
                  <c:v>88.302000000000007</c:v>
                </c:pt>
                <c:pt idx="152">
                  <c:v>92.349000000000004</c:v>
                </c:pt>
                <c:pt idx="153">
                  <c:v>99.349000000000004</c:v>
                </c:pt>
                <c:pt idx="154">
                  <c:v>107.233</c:v>
                </c:pt>
                <c:pt idx="155">
                  <c:v>111.279</c:v>
                </c:pt>
                <c:pt idx="156">
                  <c:v>117.953</c:v>
                </c:pt>
                <c:pt idx="157">
                  <c:v>122.047</c:v>
                </c:pt>
                <c:pt idx="158">
                  <c:v>125.651</c:v>
                </c:pt>
                <c:pt idx="159">
                  <c:v>127.465</c:v>
                </c:pt>
                <c:pt idx="160">
                  <c:v>127.884</c:v>
                </c:pt>
                <c:pt idx="161">
                  <c:v>127.023</c:v>
                </c:pt>
                <c:pt idx="162">
                  <c:v>122.953</c:v>
                </c:pt>
                <c:pt idx="163">
                  <c:v>116.023</c:v>
                </c:pt>
                <c:pt idx="164">
                  <c:v>107.67400000000001</c:v>
                </c:pt>
                <c:pt idx="165">
                  <c:v>100.535</c:v>
                </c:pt>
                <c:pt idx="166">
                  <c:v>92.233000000000004</c:v>
                </c:pt>
                <c:pt idx="167">
                  <c:v>82.790999999999997</c:v>
                </c:pt>
                <c:pt idx="168">
                  <c:v>75.349000000000004</c:v>
                </c:pt>
                <c:pt idx="169">
                  <c:v>71.837000000000003</c:v>
                </c:pt>
                <c:pt idx="170">
                  <c:v>68.116</c:v>
                </c:pt>
                <c:pt idx="171">
                  <c:v>64.884</c:v>
                </c:pt>
                <c:pt idx="172">
                  <c:v>64.441999999999993</c:v>
                </c:pt>
                <c:pt idx="173">
                  <c:v>64.628</c:v>
                </c:pt>
                <c:pt idx="174">
                  <c:v>63.604999999999997</c:v>
                </c:pt>
                <c:pt idx="175">
                  <c:v>65.465000000000003</c:v>
                </c:pt>
                <c:pt idx="176">
                  <c:v>66.186000000000007</c:v>
                </c:pt>
                <c:pt idx="177">
                  <c:v>65.766999999999996</c:v>
                </c:pt>
                <c:pt idx="178">
                  <c:v>66.813999999999993</c:v>
                </c:pt>
                <c:pt idx="179">
                  <c:v>66.186000000000007</c:v>
                </c:pt>
                <c:pt idx="180">
                  <c:v>65.650999999999996</c:v>
                </c:pt>
                <c:pt idx="181">
                  <c:v>66.022999999999996</c:v>
                </c:pt>
                <c:pt idx="182">
                  <c:v>65.394999999999996</c:v>
                </c:pt>
                <c:pt idx="183">
                  <c:v>65.906999999999996</c:v>
                </c:pt>
                <c:pt idx="184">
                  <c:v>65.418999999999997</c:v>
                </c:pt>
                <c:pt idx="185">
                  <c:v>65.906999999999996</c:v>
                </c:pt>
                <c:pt idx="186">
                  <c:v>66.441999999999993</c:v>
                </c:pt>
                <c:pt idx="187">
                  <c:v>64.906999999999996</c:v>
                </c:pt>
                <c:pt idx="188">
                  <c:v>66.906999999999996</c:v>
                </c:pt>
                <c:pt idx="189">
                  <c:v>66.209000000000003</c:v>
                </c:pt>
                <c:pt idx="190">
                  <c:v>66.093000000000004</c:v>
                </c:pt>
                <c:pt idx="191">
                  <c:v>66.558000000000007</c:v>
                </c:pt>
                <c:pt idx="192">
                  <c:v>64.977000000000004</c:v>
                </c:pt>
                <c:pt idx="193">
                  <c:v>66.349000000000004</c:v>
                </c:pt>
                <c:pt idx="194">
                  <c:v>65.186000000000007</c:v>
                </c:pt>
                <c:pt idx="195">
                  <c:v>64.906999999999996</c:v>
                </c:pt>
                <c:pt idx="196">
                  <c:v>65.162999999999997</c:v>
                </c:pt>
                <c:pt idx="197">
                  <c:v>65.14</c:v>
                </c:pt>
                <c:pt idx="198">
                  <c:v>64.953000000000003</c:v>
                </c:pt>
                <c:pt idx="199">
                  <c:v>64.418999999999997</c:v>
                </c:pt>
                <c:pt idx="200">
                  <c:v>65.86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74.217784556728148</c:v>
                </c:pt>
                <c:pt idx="9">
                  <c:v>74.468998458732713</c:v>
                </c:pt>
                <c:pt idx="10">
                  <c:v>74.720074218832622</c:v>
                </c:pt>
                <c:pt idx="11">
                  <c:v>74.970960841697064</c:v>
                </c:pt>
                <c:pt idx="12">
                  <c:v>75.221599099697784</c:v>
                </c:pt>
                <c:pt idx="13">
                  <c:v>75.471920505628972</c:v>
                </c:pt>
                <c:pt idx="14">
                  <c:v>75.721846184955069</c:v>
                </c:pt>
                <c:pt idx="15">
                  <c:v>75.971285642629539</c:v>
                </c:pt>
                <c:pt idx="16">
                  <c:v>76.220135420726365</c:v>
                </c:pt>
                <c:pt idx="17">
                  <c:v>76.468277645140432</c:v>
                </c:pt>
                <c:pt idx="18">
                  <c:v>76.71557846307131</c:v>
                </c:pt>
                <c:pt idx="19">
                  <c:v>76.961886379164227</c:v>
                </c:pt>
                <c:pt idx="20">
                  <c:v>77.207030509544694</c:v>
                </c:pt>
                <c:pt idx="21">
                  <c:v>77.450818794462407</c:v>
                </c:pt>
                <c:pt idx="22">
                  <c:v>77.693036251265568</c:v>
                </c:pt>
                <c:pt idx="23">
                  <c:v>77.933443427452033</c:v>
                </c:pt>
                <c:pt idx="24">
                  <c:v>78.171775360063492</c:v>
                </c:pt>
                <c:pt idx="25">
                  <c:v>78.407741617273402</c:v>
                </c:pt>
                <c:pt idx="26">
                  <c:v>78.641028481548005</c:v>
                </c:pt>
                <c:pt idx="27">
                  <c:v>78.87130517595763</c:v>
                </c:pt>
                <c:pt idx="28">
                  <c:v>79.098237455135248</c:v>
                </c:pt>
                <c:pt idx="29">
                  <c:v>79.321514192366976</c:v>
                </c:pt>
                <c:pt idx="30">
                  <c:v>79.540896207893482</c:v>
                </c:pt>
                <c:pt idx="31">
                  <c:v>79.756301995696589</c:v>
                </c:pt>
                <c:pt idx="32">
                  <c:v>79.967952721389025</c:v>
                </c:pt>
                <c:pt idx="33">
                  <c:v>80.176609241609199</c:v>
                </c:pt>
                <c:pt idx="34">
                  <c:v>80.383946881623203</c:v>
                </c:pt>
                <c:pt idx="35">
                  <c:v>80.593128438524417</c:v>
                </c:pt>
                <c:pt idx="36">
                  <c:v>80.809650172275695</c:v>
                </c:pt>
                <c:pt idx="37">
                  <c:v>81.042545378146883</c:v>
                </c:pt>
                <c:pt idx="38">
                  <c:v>81.306029241065545</c:v>
                </c:pt>
                <c:pt idx="39">
                  <c:v>81.62164858926775</c:v>
                </c:pt>
                <c:pt idx="40">
                  <c:v>82.020950999986425</c:v>
                </c:pt>
                <c:pt idx="41">
                  <c:v>82.54860000421607</c:v>
                </c:pt>
                <c:pt idx="42">
                  <c:v>83.265730974566367</c:v>
                </c:pt>
                <c:pt idx="43">
                  <c:v>84.253167489994397</c:v>
                </c:pt>
                <c:pt idx="44">
                  <c:v>85.613914744708282</c:v>
                </c:pt>
                <c:pt idx="45">
                  <c:v>87.474145191489669</c:v>
                </c:pt>
                <c:pt idx="46">
                  <c:v>89.981739513047486</c:v>
                </c:pt>
                <c:pt idx="47">
                  <c:v>93.301404198785065</c:v>
                </c:pt>
                <c:pt idx="48">
                  <c:v>97.605520406640863</c:v>
                </c:pt>
                <c:pt idx="49">
                  <c:v>103.0602405101744</c:v>
                </c:pt>
                <c:pt idx="50">
                  <c:v>109.80696006273138</c:v>
                </c:pt>
                <c:pt idx="51">
                  <c:v>117.94012300122814</c:v>
                </c:pt>
                <c:pt idx="52">
                  <c:v>127.48326312808106</c:v>
                </c:pt>
                <c:pt idx="53">
                  <c:v>138.36600377135792</c:v>
                </c:pt>
                <c:pt idx="54">
                  <c:v>150.40466044997731</c:v>
                </c:pt>
                <c:pt idx="55">
                  <c:v>163.28516725657551</c:v>
                </c:pt>
                <c:pt idx="56">
                  <c:v>176.53067412322395</c:v>
                </c:pt>
                <c:pt idx="57">
                  <c:v>189.39680220389263</c:v>
                </c:pt>
                <c:pt idx="58">
                  <c:v>200.60519359010277</c:v>
                </c:pt>
                <c:pt idx="59">
                  <c:v>207.94865933019716</c:v>
                </c:pt>
                <c:pt idx="60">
                  <c:v>208.23717363251825</c:v>
                </c:pt>
                <c:pt idx="61">
                  <c:v>198.42796830372347</c:v>
                </c:pt>
                <c:pt idx="62">
                  <c:v>178.01836792226038</c:v>
                </c:pt>
                <c:pt idx="63">
                  <c:v>150.82118790859954</c:v>
                </c:pt>
                <c:pt idx="64">
                  <c:v>123.68877020012654</c:v>
                </c:pt>
                <c:pt idx="65">
                  <c:v>102.60534474791633</c:v>
                </c:pt>
                <c:pt idx="66">
                  <c:v>89.667319036491094</c:v>
                </c:pt>
                <c:pt idx="67">
                  <c:v>83.376282793240975</c:v>
                </c:pt>
                <c:pt idx="68">
                  <c:v>81.001063500635695</c:v>
                </c:pt>
                <c:pt idx="69">
                  <c:v>80.444698122861311</c:v>
                </c:pt>
                <c:pt idx="70">
                  <c:v>80.683710492822968</c:v>
                </c:pt>
                <c:pt idx="71">
                  <c:v>81.418866540526452</c:v>
                </c:pt>
                <c:pt idx="72">
                  <c:v>82.680693260832626</c:v>
                </c:pt>
                <c:pt idx="73">
                  <c:v>84.622588847246234</c:v>
                </c:pt>
                <c:pt idx="74">
                  <c:v>87.442833221316036</c:v>
                </c:pt>
                <c:pt idx="75">
                  <c:v>91.350640584015821</c:v>
                </c:pt>
                <c:pt idx="76">
                  <c:v>96.53639749276546</c:v>
                </c:pt>
                <c:pt idx="77">
                  <c:v>103.13567568071727</c:v>
                </c:pt>
                <c:pt idx="78">
                  <c:v>111.18809015921826</c:v>
                </c:pt>
                <c:pt idx="79">
                  <c:v>120.59566148746431</c:v>
                </c:pt>
                <c:pt idx="80">
                  <c:v>131.08105996186919</c:v>
                </c:pt>
                <c:pt idx="81">
                  <c:v>142.12125463737422</c:v>
                </c:pt>
                <c:pt idx="82">
                  <c:v>152.77903075199416</c:v>
                </c:pt>
                <c:pt idx="83">
                  <c:v>161.36055743223031</c:v>
                </c:pt>
                <c:pt idx="84">
                  <c:v>165.14272710840697</c:v>
                </c:pt>
                <c:pt idx="85">
                  <c:v>161.01165238782812</c:v>
                </c:pt>
                <c:pt idx="86">
                  <c:v>147.61877611363104</c:v>
                </c:pt>
                <c:pt idx="87">
                  <c:v>127.60074494621377</c:v>
                </c:pt>
                <c:pt idx="88">
                  <c:v>106.91667046248298</c:v>
                </c:pt>
                <c:pt idx="89">
                  <c:v>91.034528665011194</c:v>
                </c:pt>
                <c:pt idx="90">
                  <c:v>81.754623085848095</c:v>
                </c:pt>
                <c:pt idx="91">
                  <c:v>77.567221596214296</c:v>
                </c:pt>
                <c:pt idx="92">
                  <c:v>76.066135219479989</c:v>
                </c:pt>
                <c:pt idx="93">
                  <c:v>75.593281989046176</c:v>
                </c:pt>
                <c:pt idx="94">
                  <c:v>75.415143299957066</c:v>
                </c:pt>
                <c:pt idx="95">
                  <c:v>75.303794776711655</c:v>
                </c:pt>
                <c:pt idx="96">
                  <c:v>75.208199903632249</c:v>
                </c:pt>
                <c:pt idx="97">
                  <c:v>75.120975900048819</c:v>
                </c:pt>
                <c:pt idx="98">
                  <c:v>75.043134645644216</c:v>
                </c:pt>
                <c:pt idx="99">
                  <c:v>74.977723097150573</c:v>
                </c:pt>
                <c:pt idx="100">
                  <c:v>74.929291297516727</c:v>
                </c:pt>
                <c:pt idx="101">
                  <c:v>74.904274148284046</c:v>
                </c:pt>
                <c:pt idx="102">
                  <c:v>74.911563744716688</c:v>
                </c:pt>
                <c:pt idx="103">
                  <c:v>74.963193602665726</c:v>
                </c:pt>
                <c:pt idx="104">
                  <c:v>75.075115870581911</c:v>
                </c:pt>
                <c:pt idx="105">
                  <c:v>75.268041289535873</c:v>
                </c:pt>
                <c:pt idx="106">
                  <c:v>75.568290166877532</c:v>
                </c:pt>
                <c:pt idx="107">
                  <c:v>76.008576995432819</c:v>
                </c:pt>
                <c:pt idx="108">
                  <c:v>76.628623823921743</c:v>
                </c:pt>
                <c:pt idx="109">
                  <c:v>77.475471192112863</c:v>
                </c:pt>
                <c:pt idx="110">
                  <c:v>78.603334673247986</c:v>
                </c:pt>
                <c:pt idx="111">
                  <c:v>80.072845037194014</c:v>
                </c:pt>
                <c:pt idx="112">
                  <c:v>81.949516389123787</c:v>
                </c:pt>
                <c:pt idx="113">
                  <c:v>84.301314531863</c:v>
                </c:pt>
                <c:pt idx="114">
                  <c:v>87.195250708999794</c:v>
                </c:pt>
                <c:pt idx="115">
                  <c:v>90.693003516166343</c:v>
                </c:pt>
                <c:pt idx="116">
                  <c:v>94.845666110924824</c:v>
                </c:pt>
                <c:pt idx="117">
                  <c:v>99.687802652803427</c:v>
                </c:pt>
                <c:pt idx="118">
                  <c:v>105.23101998337464</c:v>
                </c:pt>
                <c:pt idx="119">
                  <c:v>111.4571050201549</c:v>
                </c:pt>
                <c:pt idx="120">
                  <c:v>118.31027438298047</c:v>
                </c:pt>
                <c:pt idx="121">
                  <c:v>125.68709776812</c:v>
                </c:pt>
                <c:pt idx="122">
                  <c:v>133.42140578506198</c:v>
                </c:pt>
                <c:pt idx="123">
                  <c:v>141.26106530143591</c:v>
                </c:pt>
                <c:pt idx="124">
                  <c:v>148.83617815399137</c:v>
                </c:pt>
                <c:pt idx="125">
                  <c:v>155.62657977062486</c:v>
                </c:pt>
                <c:pt idx="126">
                  <c:v>160.95025872877267</c:v>
                </c:pt>
                <c:pt idx="127">
                  <c:v>164.0064970268792</c:v>
                </c:pt>
                <c:pt idx="128">
                  <c:v>164.00405694791399</c:v>
                </c:pt>
                <c:pt idx="129">
                  <c:v>160.37302323883711</c:v>
                </c:pt>
                <c:pt idx="130">
                  <c:v>153.00356073422802</c:v>
                </c:pt>
                <c:pt idx="131">
                  <c:v>142.40667197677064</c:v>
                </c:pt>
                <c:pt idx="132">
                  <c:v>129.69376239566728</c:v>
                </c:pt>
                <c:pt idx="133">
                  <c:v>116.34254175446678</c:v>
                </c:pt>
                <c:pt idx="134">
                  <c:v>103.82472455930939</c:v>
                </c:pt>
                <c:pt idx="135">
                  <c:v>93.247393863680585</c:v>
                </c:pt>
                <c:pt idx="136">
                  <c:v>85.15111510615877</c:v>
                </c:pt>
                <c:pt idx="137">
                  <c:v>79.520372877616069</c:v>
                </c:pt>
                <c:pt idx="138">
                  <c:v>75.956643172178957</c:v>
                </c:pt>
                <c:pt idx="139">
                  <c:v>73.906336477718085</c:v>
                </c:pt>
                <c:pt idx="140">
                  <c:v>72.846508215429907</c:v>
                </c:pt>
                <c:pt idx="141">
                  <c:v>72.384071411126456</c:v>
                </c:pt>
                <c:pt idx="142">
                  <c:v>72.276460342680238</c:v>
                </c:pt>
                <c:pt idx="143">
                  <c:v>72.407272237851842</c:v>
                </c:pt>
                <c:pt idx="144">
                  <c:v>72.749241943740117</c:v>
                </c:pt>
                <c:pt idx="145">
                  <c:v>73.333018759528684</c:v>
                </c:pt>
                <c:pt idx="146">
                  <c:v>74.226738558995308</c:v>
                </c:pt>
                <c:pt idx="147">
                  <c:v>75.523838687686364</c:v>
                </c:pt>
                <c:pt idx="148">
                  <c:v>77.334366255632204</c:v>
                </c:pt>
                <c:pt idx="149">
                  <c:v>79.775556842269211</c:v>
                </c:pt>
                <c:pt idx="150">
                  <c:v>82.958676667648717</c:v>
                </c:pt>
                <c:pt idx="151">
                  <c:v>86.970211728609982</c:v>
                </c:pt>
                <c:pt idx="152">
                  <c:v>91.846515202526376</c:v>
                </c:pt>
                <c:pt idx="153">
                  <c:v>97.542504927525812</c:v>
                </c:pt>
                <c:pt idx="154">
                  <c:v>103.89758040330595</c:v>
                </c:pt>
                <c:pt idx="155">
                  <c:v>110.60593690417181</c:v>
                </c:pt>
                <c:pt idx="156">
                  <c:v>117.20321472206683</c:v>
                </c:pt>
                <c:pt idx="157">
                  <c:v>123.08460196210844</c:v>
                </c:pt>
                <c:pt idx="158">
                  <c:v>127.56736968347589</c:v>
                </c:pt>
                <c:pt idx="159">
                  <c:v>130.00012157398265</c:v>
                </c:pt>
                <c:pt idx="160">
                  <c:v>129.90227365596064</c:v>
                </c:pt>
                <c:pt idx="161">
                  <c:v>127.09704032456538</c:v>
                </c:pt>
                <c:pt idx="162">
                  <c:v>121.79082086825329</c:v>
                </c:pt>
                <c:pt idx="163">
                  <c:v>114.56125900143982</c:v>
                </c:pt>
                <c:pt idx="164">
                  <c:v>106.24606385683052</c:v>
                </c:pt>
                <c:pt idx="165">
                  <c:v>97.763043927868608</c:v>
                </c:pt>
                <c:pt idx="166">
                  <c:v>89.919552822152042</c:v>
                </c:pt>
                <c:pt idx="167">
                  <c:v>83.271828880100699</c:v>
                </c:pt>
                <c:pt idx="168">
                  <c:v>78.07073532762746</c:v>
                </c:pt>
                <c:pt idx="169">
                  <c:v>74.293851337484114</c:v>
                </c:pt>
                <c:pt idx="170">
                  <c:v>71.733678286359336</c:v>
                </c:pt>
                <c:pt idx="171">
                  <c:v>70.100456260436005</c:v>
                </c:pt>
                <c:pt idx="172">
                  <c:v>69.106029010849724</c:v>
                </c:pt>
                <c:pt idx="173">
                  <c:v>68.513192170174847</c:v>
                </c:pt>
                <c:pt idx="174">
                  <c:v>68.151996338165262</c:v>
                </c:pt>
                <c:pt idx="175">
                  <c:v>67.913973722101332</c:v>
                </c:pt>
                <c:pt idx="176">
                  <c:v>67.736668162968172</c:v>
                </c:pt>
                <c:pt idx="177">
                  <c:v>67.587388297915382</c:v>
                </c:pt>
                <c:pt idx="178">
                  <c:v>67.450507715003653</c:v>
                </c:pt>
                <c:pt idx="179">
                  <c:v>67.31918979483369</c:v>
                </c:pt>
                <c:pt idx="180">
                  <c:v>67.19069755730132</c:v>
                </c:pt>
                <c:pt idx="181">
                  <c:v>67.064032227500093</c:v>
                </c:pt>
                <c:pt idx="182">
                  <c:v>66.938864314604174</c:v>
                </c:pt>
                <c:pt idx="183">
                  <c:v>66.815095541645192</c:v>
                </c:pt>
                <c:pt idx="184">
                  <c:v>66.692695844128366</c:v>
                </c:pt>
                <c:pt idx="185">
                  <c:v>66.571648555469608</c:v>
                </c:pt>
                <c:pt idx="186">
                  <c:v>66.451934206322932</c:v>
                </c:pt>
                <c:pt idx="187">
                  <c:v>66.333526860323332</c:v>
                </c:pt>
                <c:pt idx="188">
                  <c:v>66.216394127835187</c:v>
                </c:pt>
                <c:pt idx="189">
                  <c:v>66.100498112647543</c:v>
                </c:pt>
                <c:pt idx="190">
                  <c:v>65.985796510479076</c:v>
                </c:pt>
                <c:pt idx="191">
                  <c:v>65.87224365388137</c:v>
                </c:pt>
                <c:pt idx="192">
                  <c:v>65.759791454223631</c:v>
                </c:pt>
                <c:pt idx="193">
                  <c:v>65.648390231906575</c:v>
                </c:pt>
                <c:pt idx="194">
                  <c:v>65.537989436917996</c:v>
                </c:pt>
                <c:pt idx="195">
                  <c:v>65.428538265506759</c:v>
                </c:pt>
                <c:pt idx="196">
                  <c:v>65.319986180399354</c:v>
                </c:pt>
                <c:pt idx="197">
                  <c:v>65.212283342828954</c:v>
                </c:pt>
                <c:pt idx="198">
                  <c:v>65.105380965014788</c:v>
                </c:pt>
                <c:pt idx="199">
                  <c:v>64.999231591754437</c:v>
                </c:pt>
                <c:pt idx="200">
                  <c:v>64.89378931956098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74.217784556724709</c:v>
                </c:pt>
                <c:pt idx="9">
                  <c:v>74.46899845872197</c:v>
                </c:pt>
                <c:pt idx="10">
                  <c:v>74.720074218799823</c:v>
                </c:pt>
                <c:pt idx="11">
                  <c:v>74.970960841598981</c:v>
                </c:pt>
                <c:pt idx="12">
                  <c:v>75.221599099410582</c:v>
                </c:pt>
                <c:pt idx="13">
                  <c:v>75.471920504805496</c:v>
                </c:pt>
                <c:pt idx="14">
                  <c:v>75.721846182642864</c:v>
                </c:pt>
                <c:pt idx="15">
                  <c:v>75.971285636271858</c:v>
                </c:pt>
                <c:pt idx="16">
                  <c:v>76.220135403607657</c:v>
                </c:pt>
                <c:pt idx="17">
                  <c:v>76.468277600002409</c:v>
                </c:pt>
                <c:pt idx="18">
                  <c:v>76.715578346520957</c:v>
                </c:pt>
                <c:pt idx="19">
                  <c:v>76.96188608446154</c:v>
                </c:pt>
                <c:pt idx="20">
                  <c:v>77.207029779828318</c:v>
                </c:pt>
                <c:pt idx="21">
                  <c:v>77.450817025072283</c:v>
                </c:pt>
                <c:pt idx="22">
                  <c:v>77.693032049879363</c:v>
                </c:pt>
                <c:pt idx="23">
                  <c:v>77.933433658204606</c:v>
                </c:pt>
                <c:pt idx="24">
                  <c:v>78.171753115232306</c:v>
                </c:pt>
                <c:pt idx="25">
                  <c:v>78.407692015566823</c:v>
                </c:pt>
                <c:pt idx="26">
                  <c:v>78.640920172777996</c:v>
                </c:pt>
                <c:pt idx="27">
                  <c:v>78.87107358045111</c:v>
                </c:pt>
                <c:pt idx="28">
                  <c:v>79.097752506061767</c:v>
                </c:pt>
                <c:pt idx="29">
                  <c:v>79.320519791168365</c:v>
                </c:pt>
                <c:pt idx="30">
                  <c:v>79.538899444324258</c:v>
                </c:pt>
                <c:pt idx="31">
                  <c:v>79.752375626356212</c:v>
                </c:pt>
                <c:pt idx="32">
                  <c:v>79.960392140654434</c:v>
                </c:pt>
                <c:pt idx="33">
                  <c:v>80.162352553100192</c:v>
                </c:pt>
                <c:pt idx="34">
                  <c:v>80.35762107622682</c:v>
                </c:pt>
                <c:pt idx="35">
                  <c:v>80.545524358957067</c:v>
                </c:pt>
                <c:pt idx="36">
                  <c:v>80.725354325364265</c:v>
                </c:pt>
                <c:pt idx="37">
                  <c:v>80.896372201785951</c:v>
                </c:pt>
                <c:pt idx="38">
                  <c:v>81.057813859602163</c:v>
                </c:pt>
                <c:pt idx="39">
                  <c:v>81.208896579441898</c:v>
                </c:pt>
                <c:pt idx="40">
                  <c:v>81.348827310058411</c:v>
                </c:pt>
                <c:pt idx="41">
                  <c:v>81.476812450580937</c:v>
                </c:pt>
                <c:pt idx="42">
                  <c:v>81.592069127924901</c:v>
                </c:pt>
                <c:pt idx="43">
                  <c:v>81.693837872344403</c:v>
                </c:pt>
                <c:pt idx="44">
                  <c:v>81.781396515121529</c:v>
                </c:pt>
                <c:pt idx="45">
                  <c:v>81.854075046230221</c:v>
                </c:pt>
                <c:pt idx="46">
                  <c:v>81.911271080948353</c:v>
                </c:pt>
                <c:pt idx="47">
                  <c:v>81.952465498658938</c:v>
                </c:pt>
                <c:pt idx="48">
                  <c:v>81.97723774143239</c:v>
                </c:pt>
                <c:pt idx="49">
                  <c:v>81.985280202020078</c:v>
                </c:pt>
                <c:pt idx="50">
                  <c:v>81.976411098177039</c:v>
                </c:pt>
                <c:pt idx="51">
                  <c:v>81.950585229445807</c:v>
                </c:pt>
                <c:pt idx="52">
                  <c:v>81.907902048535945</c:v>
                </c:pt>
                <c:pt idx="53">
                  <c:v>81.848610554397851</c:v>
                </c:pt>
                <c:pt idx="54">
                  <c:v>81.77311062681531</c:v>
                </c:pt>
                <c:pt idx="55">
                  <c:v>81.681950567919316</c:v>
                </c:pt>
                <c:pt idx="56">
                  <c:v>81.575820785939939</c:v>
                </c:pt>
                <c:pt idx="57">
                  <c:v>81.455543739250587</c:v>
                </c:pt>
                <c:pt idx="58">
                  <c:v>81.32206044086837</c:v>
                </c:pt>
                <c:pt idx="59">
                  <c:v>81.176413991068046</c:v>
                </c:pt>
                <c:pt idx="60">
                  <c:v>81.01973074566601</c:v>
                </c:pt>
                <c:pt idx="61">
                  <c:v>80.853199829317361</c:v>
                </c:pt>
                <c:pt idx="62">
                  <c:v>80.678051759943386</c:v>
                </c:pt>
                <c:pt idx="63">
                  <c:v>80.49553695954468</c:v>
                </c:pt>
                <c:pt idx="64">
                  <c:v>80.306904889924979</c:v>
                </c:pt>
                <c:pt idx="65">
                  <c:v>80.113384474947267</c:v>
                </c:pt>
                <c:pt idx="66">
                  <c:v>79.916166362594097</c:v>
                </c:pt>
                <c:pt idx="67">
                  <c:v>79.71638745088481</c:v>
                </c:pt>
                <c:pt idx="68">
                  <c:v>79.515117962755212</c:v>
                </c:pt>
                <c:pt idx="69">
                  <c:v>79.313351216879738</c:v>
                </c:pt>
                <c:pt idx="70">
                  <c:v>79.111996113117073</c:v>
                </c:pt>
                <c:pt idx="71">
                  <c:v>78.911872239650435</c:v>
                </c:pt>
                <c:pt idx="72">
                  <c:v>78.713707418416234</c:v>
                </c:pt>
                <c:pt idx="73">
                  <c:v>78.518137438135128</c:v>
                </c:pt>
                <c:pt idx="74">
                  <c:v>78.325707680152917</c:v>
                </c:pt>
                <c:pt idx="75">
                  <c:v>78.136876319672922</c:v>
                </c:pt>
                <c:pt idx="76">
                  <c:v>77.9520187809715</c:v>
                </c:pt>
                <c:pt idx="77">
                  <c:v>77.771433136318507</c:v>
                </c:pt>
                <c:pt idx="78">
                  <c:v>77.5953461608363</c:v>
                </c:pt>
                <c:pt idx="79">
                  <c:v>77.423919785798674</c:v>
                </c:pt>
                <c:pt idx="80">
                  <c:v>77.25725772763424</c:v>
                </c:pt>
                <c:pt idx="81">
                  <c:v>77.095412106406357</c:v>
                </c:pt>
                <c:pt idx="82">
                  <c:v>76.938389903612261</c:v>
                </c:pt>
                <c:pt idx="83">
                  <c:v>76.786159143171233</c:v>
                </c:pt>
                <c:pt idx="84">
                  <c:v>76.638654710371284</c:v>
                </c:pt>
                <c:pt idx="85">
                  <c:v>76.495783750683032</c:v>
                </c:pt>
                <c:pt idx="86">
                  <c:v>76.35743061346183</c:v>
                </c:pt>
                <c:pt idx="87">
                  <c:v>76.223461324652831</c:v>
                </c:pt>
                <c:pt idx="88">
                  <c:v>76.093727587902464</c:v>
                </c:pt>
                <c:pt idx="89">
                  <c:v>75.968070325295287</c:v>
                </c:pt>
                <c:pt idx="90">
                  <c:v>75.84632277769505</c:v>
                </c:pt>
                <c:pt idx="91">
                  <c:v>75.728313190805423</c:v>
                </c:pt>
                <c:pt idx="92">
                  <c:v>75.613867117019964</c:v>
                </c:pt>
                <c:pt idx="93">
                  <c:v>75.502809365311322</c:v>
                </c:pt>
                <c:pt idx="94">
                  <c:v>75.394965632189241</c:v>
                </c:pt>
                <c:pt idx="95">
                  <c:v>75.290163846464438</c:v>
                </c:pt>
                <c:pt idx="96">
                  <c:v>75.188235259469053</c:v>
                </c:pt>
                <c:pt idx="97">
                  <c:v>75.089015310739683</c:v>
                </c:pt>
                <c:pt idx="98">
                  <c:v>74.992344297154972</c:v>
                </c:pt>
                <c:pt idx="99">
                  <c:v>74.898067871289456</c:v>
                </c:pt>
                <c:pt idx="100">
                  <c:v>74.806037392414979</c:v>
                </c:pt>
                <c:pt idx="101">
                  <c:v>74.716110151241438</c:v>
                </c:pt>
                <c:pt idx="102">
                  <c:v>74.628149487204993</c:v>
                </c:pt>
                <c:pt idx="103">
                  <c:v>74.542024814927288</c:v>
                </c:pt>
                <c:pt idx="104">
                  <c:v>74.457611574419346</c:v>
                </c:pt>
                <c:pt idx="105">
                  <c:v>74.374791117700923</c:v>
                </c:pt>
                <c:pt idx="106">
                  <c:v>74.293450542763679</c:v>
                </c:pt>
                <c:pt idx="107">
                  <c:v>74.2134824842245</c:v>
                </c:pt>
                <c:pt idx="108">
                  <c:v>74.134784868591808</c:v>
                </c:pt>
                <c:pt idx="109">
                  <c:v>74.057260640795874</c:v>
                </c:pt>
                <c:pt idx="110">
                  <c:v>73.980817467507109</c:v>
                </c:pt>
                <c:pt idx="111">
                  <c:v>73.905367421773903</c:v>
                </c:pt>
                <c:pt idx="112">
                  <c:v>73.83082665264422</c:v>
                </c:pt>
                <c:pt idx="113">
                  <c:v>73.757115042683466</c:v>
                </c:pt>
                <c:pt idx="114">
                  <c:v>73.684155855658105</c:v>
                </c:pt>
                <c:pt idx="115">
                  <c:v>73.6118753761085</c:v>
                </c:pt>
                <c:pt idx="116">
                  <c:v>73.540202542083307</c:v>
                </c:pt>
                <c:pt idx="117">
                  <c:v>73.469068571943936</c:v>
                </c:pt>
                <c:pt idx="118">
                  <c:v>73.398406585866695</c:v>
                </c:pt>
                <c:pt idx="119">
                  <c:v>73.328151222473963</c:v>
                </c:pt>
                <c:pt idx="120">
                  <c:v>73.258238250909201</c:v>
                </c:pt>
                <c:pt idx="121">
                  <c:v>73.18860417863894</c:v>
                </c:pt>
                <c:pt idx="122">
                  <c:v>73.119185855320509</c:v>
                </c:pt>
                <c:pt idx="123">
                  <c:v>73.049920073220363</c:v>
                </c:pt>
                <c:pt idx="124">
                  <c:v>72.980743164914401</c:v>
                </c:pt>
                <c:pt idx="125">
                  <c:v>72.911590599353701</c:v>
                </c:pt>
                <c:pt idx="126">
                  <c:v>72.842396577847438</c:v>
                </c:pt>
                <c:pt idx="127">
                  <c:v>72.773093632109806</c:v>
                </c:pt>
                <c:pt idx="128">
                  <c:v>72.703612227247021</c:v>
                </c:pt>
                <c:pt idx="129">
                  <c:v>72.633880373437066</c:v>
                </c:pt>
                <c:pt idx="130">
                  <c:v>72.56382325108126</c:v>
                </c:pt>
                <c:pt idx="131">
                  <c:v>72.493362855390544</c:v>
                </c:pt>
                <c:pt idx="132">
                  <c:v>72.422417667706796</c:v>
                </c:pt>
                <c:pt idx="133">
                  <c:v>72.350902362339454</c:v>
                </c:pt>
                <c:pt idx="134">
                  <c:v>72.278727559302951</c:v>
                </c:pt>
                <c:pt idx="135">
                  <c:v>72.205799635033429</c:v>
                </c:pt>
                <c:pt idx="136">
                  <c:v>72.132020604892389</c:v>
                </c:pt>
                <c:pt idx="137">
                  <c:v>72.057288092958899</c:v>
                </c:pt>
                <c:pt idx="138">
                  <c:v>71.981495406168023</c:v>
                </c:pt>
                <c:pt idx="139">
                  <c:v>71.904531731150996</c:v>
                </c:pt>
                <c:pt idx="140">
                  <c:v>71.826282473010735</c:v>
                </c:pt>
                <c:pt idx="141">
                  <c:v>71.746629755544461</c:v>
                </c:pt>
                <c:pt idx="142">
                  <c:v>71.665453101890364</c:v>
                </c:pt>
                <c:pt idx="143">
                  <c:v>71.582630312999882</c:v>
                </c:pt>
                <c:pt idx="144">
                  <c:v>71.498038558486556</c:v>
                </c:pt>
                <c:pt idx="145">
                  <c:v>71.411555690054499</c:v>
                </c:pt>
                <c:pt idx="146">
                  <c:v>71.323061781681076</c:v>
                </c:pt>
                <c:pt idx="147">
                  <c:v>71.232440892903838</c:v>
                </c:pt>
                <c:pt idx="148">
                  <c:v>71.139583041931076</c:v>
                </c:pt>
                <c:pt idx="149">
                  <c:v>71.044386363991279</c:v>
                </c:pt>
                <c:pt idx="150">
                  <c:v>70.946759417670734</c:v>
                </c:pt>
                <c:pt idx="151">
                  <c:v>70.846623588477001</c:v>
                </c:pt>
                <c:pt idx="152">
                  <c:v>70.743915525247871</c:v>
                </c:pt>
                <c:pt idx="153">
                  <c:v>70.638589532241625</c:v>
                </c:pt>
                <c:pt idx="154">
                  <c:v>70.530619828913302</c:v>
                </c:pt>
                <c:pt idx="155">
                  <c:v>70.42000258170637</c:v>
                </c:pt>
                <c:pt idx="156">
                  <c:v>70.306757608872715</c:v>
                </c:pt>
                <c:pt idx="157">
                  <c:v>70.190929661421066</c:v>
                </c:pt>
                <c:pt idx="158">
                  <c:v>70.072589191544608</c:v>
                </c:pt>
                <c:pt idx="159">
                  <c:v>69.951832534604975</c:v>
                </c:pt>
                <c:pt idx="160">
                  <c:v>69.828781451710384</c:v>
                </c:pt>
                <c:pt idx="161">
                  <c:v>69.703582006256596</c:v>
                </c:pt>
                <c:pt idx="162">
                  <c:v>69.576402778022441</c:v>
                </c:pt>
                <c:pt idx="163">
                  <c:v>69.447432450526321</c:v>
                </c:pt>
                <c:pt idx="164">
                  <c:v>69.316876839005573</c:v>
                </c:pt>
                <c:pt idx="165">
                  <c:v>69.184955455113339</c:v>
                </c:pt>
                <c:pt idx="166">
                  <c:v>69.051897727930751</c:v>
                </c:pt>
                <c:pt idx="167">
                  <c:v>68.917939017281071</c:v>
                </c:pt>
                <c:pt idx="168">
                  <c:v>68.78331656336195</c:v>
                </c:pt>
                <c:pt idx="169">
                  <c:v>68.648265515915085</c:v>
                </c:pt>
                <c:pt idx="170">
                  <c:v>68.513015176876337</c:v>
                </c:pt>
                <c:pt idx="171">
                  <c:v>68.377785573782646</c:v>
                </c:pt>
                <c:pt idx="172">
                  <c:v>68.242784458835899</c:v>
                </c:pt>
                <c:pt idx="173">
                  <c:v>68.108204802479065</c:v>
                </c:pt>
                <c:pt idx="174">
                  <c:v>67.974222822796904</c:v>
                </c:pt>
                <c:pt idx="175">
                  <c:v>67.840996565066405</c:v>
                </c:pt>
                <c:pt idx="176">
                  <c:v>67.708665021111429</c:v>
                </c:pt>
                <c:pt idx="177">
                  <c:v>67.577347757087807</c:v>
                </c:pt>
                <c:pt idx="178">
                  <c:v>67.447145001781777</c:v>
                </c:pt>
                <c:pt idx="179">
                  <c:v>67.318138135801902</c:v>
                </c:pt>
                <c:pt idx="180">
                  <c:v>67.190390515109485</c:v>
                </c:pt>
                <c:pt idx="181">
                  <c:v>67.063948559753513</c:v>
                </c:pt>
                <c:pt idx="182">
                  <c:v>66.938843039806514</c:v>
                </c:pt>
                <c:pt idx="183">
                  <c:v>66.815090494561233</c:v>
                </c:pt>
                <c:pt idx="184">
                  <c:v>66.692694727233416</c:v>
                </c:pt>
                <c:pt idx="185">
                  <c:v>66.571648324945002</c:v>
                </c:pt>
                <c:pt idx="186">
                  <c:v>66.451934161952011</c:v>
                </c:pt>
                <c:pt idx="187">
                  <c:v>66.333526852359824</c:v>
                </c:pt>
                <c:pt idx="188">
                  <c:v>66.216394126502621</c:v>
                </c:pt>
                <c:pt idx="189">
                  <c:v>66.100498112439666</c:v>
                </c:pt>
                <c:pt idx="190">
                  <c:v>65.98579651044885</c:v>
                </c:pt>
                <c:pt idx="191">
                  <c:v>65.872243653877277</c:v>
                </c:pt>
                <c:pt idx="192">
                  <c:v>65.759791454223119</c:v>
                </c:pt>
                <c:pt idx="193">
                  <c:v>65.648390231906518</c:v>
                </c:pt>
                <c:pt idx="194">
                  <c:v>65.537989436917996</c:v>
                </c:pt>
                <c:pt idx="195">
                  <c:v>65.428538265506759</c:v>
                </c:pt>
                <c:pt idx="196">
                  <c:v>65.319986180399354</c:v>
                </c:pt>
                <c:pt idx="197">
                  <c:v>65.212283342828954</c:v>
                </c:pt>
                <c:pt idx="198">
                  <c:v>65.105380965014788</c:v>
                </c:pt>
                <c:pt idx="199">
                  <c:v>64.999231591754437</c:v>
                </c:pt>
                <c:pt idx="200">
                  <c:v>64.89378931956098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73.447000000000003</c:v>
                </c:pt>
                <c:pt idx="1">
                  <c:v>73.766000000000005</c:v>
                </c:pt>
                <c:pt idx="2">
                  <c:v>72.787000000000006</c:v>
                </c:pt>
                <c:pt idx="3">
                  <c:v>74.17</c:v>
                </c:pt>
                <c:pt idx="4">
                  <c:v>72.936000000000007</c:v>
                </c:pt>
                <c:pt idx="5">
                  <c:v>73.701999999999998</c:v>
                </c:pt>
                <c:pt idx="6">
                  <c:v>75.617000000000004</c:v>
                </c:pt>
                <c:pt idx="7">
                  <c:v>73.212999999999994</c:v>
                </c:pt>
                <c:pt idx="8">
                  <c:v>72.83</c:v>
                </c:pt>
                <c:pt idx="9">
                  <c:v>73.787000000000006</c:v>
                </c:pt>
                <c:pt idx="10">
                  <c:v>75.426000000000002</c:v>
                </c:pt>
                <c:pt idx="11">
                  <c:v>75.043000000000006</c:v>
                </c:pt>
                <c:pt idx="12">
                  <c:v>73.596000000000004</c:v>
                </c:pt>
                <c:pt idx="13">
                  <c:v>76.426000000000002</c:v>
                </c:pt>
                <c:pt idx="14">
                  <c:v>72.617000000000004</c:v>
                </c:pt>
                <c:pt idx="15">
                  <c:v>75.510999999999996</c:v>
                </c:pt>
                <c:pt idx="16">
                  <c:v>76.233999999999995</c:v>
                </c:pt>
                <c:pt idx="17">
                  <c:v>78.34</c:v>
                </c:pt>
                <c:pt idx="18">
                  <c:v>75.680999999999997</c:v>
                </c:pt>
                <c:pt idx="19">
                  <c:v>77.489000000000004</c:v>
                </c:pt>
                <c:pt idx="20">
                  <c:v>77.701999999999998</c:v>
                </c:pt>
                <c:pt idx="21">
                  <c:v>77.128</c:v>
                </c:pt>
                <c:pt idx="22">
                  <c:v>79.66</c:v>
                </c:pt>
                <c:pt idx="23">
                  <c:v>79.17</c:v>
                </c:pt>
                <c:pt idx="24">
                  <c:v>79.489000000000004</c:v>
                </c:pt>
                <c:pt idx="25">
                  <c:v>80.66</c:v>
                </c:pt>
                <c:pt idx="26">
                  <c:v>79.680999999999997</c:v>
                </c:pt>
                <c:pt idx="27">
                  <c:v>82.468000000000004</c:v>
                </c:pt>
                <c:pt idx="28">
                  <c:v>83.552999999999997</c:v>
                </c:pt>
                <c:pt idx="29">
                  <c:v>82.361999999999995</c:v>
                </c:pt>
                <c:pt idx="30">
                  <c:v>82.149000000000001</c:v>
                </c:pt>
                <c:pt idx="31">
                  <c:v>84.277000000000001</c:v>
                </c:pt>
                <c:pt idx="32">
                  <c:v>84.638000000000005</c:v>
                </c:pt>
                <c:pt idx="33">
                  <c:v>85.894000000000005</c:v>
                </c:pt>
                <c:pt idx="34">
                  <c:v>86.745000000000005</c:v>
                </c:pt>
                <c:pt idx="35">
                  <c:v>88.766000000000005</c:v>
                </c:pt>
                <c:pt idx="36">
                  <c:v>88.936000000000007</c:v>
                </c:pt>
                <c:pt idx="37">
                  <c:v>91.319000000000003</c:v>
                </c:pt>
                <c:pt idx="38">
                  <c:v>90.233999999999995</c:v>
                </c:pt>
                <c:pt idx="39">
                  <c:v>95.149000000000001</c:v>
                </c:pt>
                <c:pt idx="40">
                  <c:v>96.084999999999994</c:v>
                </c:pt>
                <c:pt idx="41">
                  <c:v>94.956999999999994</c:v>
                </c:pt>
                <c:pt idx="42">
                  <c:v>98.915000000000006</c:v>
                </c:pt>
                <c:pt idx="43">
                  <c:v>99.617000000000004</c:v>
                </c:pt>
                <c:pt idx="44">
                  <c:v>102.553</c:v>
                </c:pt>
                <c:pt idx="45">
                  <c:v>106.66</c:v>
                </c:pt>
                <c:pt idx="46">
                  <c:v>111.596</c:v>
                </c:pt>
                <c:pt idx="47">
                  <c:v>117.255</c:v>
                </c:pt>
                <c:pt idx="48">
                  <c:v>123.532</c:v>
                </c:pt>
                <c:pt idx="49">
                  <c:v>134.87200000000001</c:v>
                </c:pt>
                <c:pt idx="50">
                  <c:v>145.87200000000001</c:v>
                </c:pt>
                <c:pt idx="51">
                  <c:v>157.298</c:v>
                </c:pt>
                <c:pt idx="52">
                  <c:v>171.72300000000001</c:v>
                </c:pt>
                <c:pt idx="53">
                  <c:v>184.93600000000001</c:v>
                </c:pt>
                <c:pt idx="54">
                  <c:v>200.10599999999999</c:v>
                </c:pt>
                <c:pt idx="55">
                  <c:v>209.702</c:v>
                </c:pt>
                <c:pt idx="56">
                  <c:v>220.10599999999999</c:v>
                </c:pt>
                <c:pt idx="57">
                  <c:v>227.809</c:v>
                </c:pt>
                <c:pt idx="58">
                  <c:v>234.191</c:v>
                </c:pt>
                <c:pt idx="59">
                  <c:v>237.36199999999999</c:v>
                </c:pt>
                <c:pt idx="60">
                  <c:v>239.02099999999999</c:v>
                </c:pt>
                <c:pt idx="61">
                  <c:v>237.63800000000001</c:v>
                </c:pt>
                <c:pt idx="62">
                  <c:v>231.66</c:v>
                </c:pt>
                <c:pt idx="63">
                  <c:v>220</c:v>
                </c:pt>
                <c:pt idx="64">
                  <c:v>199.31899999999999</c:v>
                </c:pt>
                <c:pt idx="65">
                  <c:v>175.12799999999999</c:v>
                </c:pt>
                <c:pt idx="66">
                  <c:v>145.255</c:v>
                </c:pt>
                <c:pt idx="67">
                  <c:v>114.93600000000001</c:v>
                </c:pt>
                <c:pt idx="68">
                  <c:v>91.936000000000007</c:v>
                </c:pt>
                <c:pt idx="69">
                  <c:v>82.531999999999996</c:v>
                </c:pt>
                <c:pt idx="70">
                  <c:v>82.128</c:v>
                </c:pt>
                <c:pt idx="71">
                  <c:v>83.34</c:v>
                </c:pt>
                <c:pt idx="72">
                  <c:v>85.426000000000002</c:v>
                </c:pt>
                <c:pt idx="73">
                  <c:v>90.66</c:v>
                </c:pt>
                <c:pt idx="74">
                  <c:v>95.510999999999996</c:v>
                </c:pt>
                <c:pt idx="75">
                  <c:v>101.93600000000001</c:v>
                </c:pt>
                <c:pt idx="76">
                  <c:v>112.617</c:v>
                </c:pt>
                <c:pt idx="77">
                  <c:v>123.95699999999999</c:v>
                </c:pt>
                <c:pt idx="78">
                  <c:v>135.91499999999999</c:v>
                </c:pt>
                <c:pt idx="79">
                  <c:v>147.298</c:v>
                </c:pt>
                <c:pt idx="80">
                  <c:v>158.95699999999999</c:v>
                </c:pt>
                <c:pt idx="81">
                  <c:v>169.97900000000001</c:v>
                </c:pt>
                <c:pt idx="82">
                  <c:v>178.72300000000001</c:v>
                </c:pt>
                <c:pt idx="83">
                  <c:v>186.04300000000001</c:v>
                </c:pt>
                <c:pt idx="84">
                  <c:v>192.38300000000001</c:v>
                </c:pt>
                <c:pt idx="85">
                  <c:v>194.42599999999999</c:v>
                </c:pt>
                <c:pt idx="86">
                  <c:v>193.23400000000001</c:v>
                </c:pt>
                <c:pt idx="87">
                  <c:v>187.78700000000001</c:v>
                </c:pt>
                <c:pt idx="88">
                  <c:v>175.63800000000001</c:v>
                </c:pt>
                <c:pt idx="89">
                  <c:v>158.851</c:v>
                </c:pt>
                <c:pt idx="90">
                  <c:v>135.745</c:v>
                </c:pt>
                <c:pt idx="91">
                  <c:v>109.277</c:v>
                </c:pt>
                <c:pt idx="92">
                  <c:v>84.021000000000001</c:v>
                </c:pt>
                <c:pt idx="93">
                  <c:v>71.233999999999995</c:v>
                </c:pt>
                <c:pt idx="94">
                  <c:v>66.084999999999994</c:v>
                </c:pt>
                <c:pt idx="95">
                  <c:v>64.617000000000004</c:v>
                </c:pt>
                <c:pt idx="96">
                  <c:v>65.191000000000003</c:v>
                </c:pt>
                <c:pt idx="97">
                  <c:v>65.83</c:v>
                </c:pt>
                <c:pt idx="98">
                  <c:v>65.701999999999998</c:v>
                </c:pt>
                <c:pt idx="99">
                  <c:v>65.361999999999995</c:v>
                </c:pt>
                <c:pt idx="100">
                  <c:v>63.978999999999999</c:v>
                </c:pt>
                <c:pt idx="101">
                  <c:v>64.978999999999999</c:v>
                </c:pt>
                <c:pt idx="102">
                  <c:v>65.361999999999995</c:v>
                </c:pt>
                <c:pt idx="103">
                  <c:v>65.510999999999996</c:v>
                </c:pt>
                <c:pt idx="104">
                  <c:v>65.319000000000003</c:v>
                </c:pt>
                <c:pt idx="105">
                  <c:v>65.872</c:v>
                </c:pt>
                <c:pt idx="106">
                  <c:v>65.021000000000001</c:v>
                </c:pt>
                <c:pt idx="107">
                  <c:v>65.510999999999996</c:v>
                </c:pt>
                <c:pt idx="108">
                  <c:v>66.043000000000006</c:v>
                </c:pt>
                <c:pt idx="109">
                  <c:v>66.382999999999996</c:v>
                </c:pt>
                <c:pt idx="110">
                  <c:v>68.149000000000001</c:v>
                </c:pt>
                <c:pt idx="111">
                  <c:v>66.233999999999995</c:v>
                </c:pt>
                <c:pt idx="112">
                  <c:v>66.573999999999998</c:v>
                </c:pt>
                <c:pt idx="113">
                  <c:v>66.552999999999997</c:v>
                </c:pt>
                <c:pt idx="114">
                  <c:v>65.978999999999999</c:v>
                </c:pt>
                <c:pt idx="115">
                  <c:v>65.403999999999996</c:v>
                </c:pt>
                <c:pt idx="116">
                  <c:v>66.552999999999997</c:v>
                </c:pt>
                <c:pt idx="117">
                  <c:v>65.573999999999998</c:v>
                </c:pt>
                <c:pt idx="118">
                  <c:v>64.722999999999999</c:v>
                </c:pt>
                <c:pt idx="119">
                  <c:v>65.489000000000004</c:v>
                </c:pt>
                <c:pt idx="120">
                  <c:v>65.894000000000005</c:v>
                </c:pt>
                <c:pt idx="121">
                  <c:v>65.66</c:v>
                </c:pt>
                <c:pt idx="122">
                  <c:v>63.786999999999999</c:v>
                </c:pt>
                <c:pt idx="123">
                  <c:v>66.149000000000001</c:v>
                </c:pt>
                <c:pt idx="124">
                  <c:v>65.191000000000003</c:v>
                </c:pt>
                <c:pt idx="125">
                  <c:v>64.66</c:v>
                </c:pt>
                <c:pt idx="126">
                  <c:v>64.808999999999997</c:v>
                </c:pt>
                <c:pt idx="127">
                  <c:v>64.745000000000005</c:v>
                </c:pt>
                <c:pt idx="128">
                  <c:v>65.17</c:v>
                </c:pt>
                <c:pt idx="129">
                  <c:v>66.254999999999995</c:v>
                </c:pt>
                <c:pt idx="130">
                  <c:v>63.362000000000002</c:v>
                </c:pt>
                <c:pt idx="131">
                  <c:v>63.957000000000001</c:v>
                </c:pt>
                <c:pt idx="132">
                  <c:v>63.362000000000002</c:v>
                </c:pt>
                <c:pt idx="133">
                  <c:v>62</c:v>
                </c:pt>
                <c:pt idx="134">
                  <c:v>62.850999999999999</c:v>
                </c:pt>
                <c:pt idx="135">
                  <c:v>62.850999999999999</c:v>
                </c:pt>
                <c:pt idx="136">
                  <c:v>63.191000000000003</c:v>
                </c:pt>
                <c:pt idx="137">
                  <c:v>64.191000000000003</c:v>
                </c:pt>
                <c:pt idx="138">
                  <c:v>64.149000000000001</c:v>
                </c:pt>
                <c:pt idx="139">
                  <c:v>63.914999999999999</c:v>
                </c:pt>
                <c:pt idx="140">
                  <c:v>61.34</c:v>
                </c:pt>
                <c:pt idx="141">
                  <c:v>64</c:v>
                </c:pt>
                <c:pt idx="142">
                  <c:v>63.404000000000003</c:v>
                </c:pt>
                <c:pt idx="143">
                  <c:v>63.468000000000004</c:v>
                </c:pt>
                <c:pt idx="144">
                  <c:v>63.936</c:v>
                </c:pt>
                <c:pt idx="145">
                  <c:v>63.552999999999997</c:v>
                </c:pt>
                <c:pt idx="146">
                  <c:v>64.766000000000005</c:v>
                </c:pt>
                <c:pt idx="147">
                  <c:v>62.149000000000001</c:v>
                </c:pt>
                <c:pt idx="148">
                  <c:v>64.468000000000004</c:v>
                </c:pt>
                <c:pt idx="149">
                  <c:v>62.808999999999997</c:v>
                </c:pt>
                <c:pt idx="150">
                  <c:v>62.936</c:v>
                </c:pt>
                <c:pt idx="151">
                  <c:v>64.894000000000005</c:v>
                </c:pt>
                <c:pt idx="152">
                  <c:v>62.637999999999998</c:v>
                </c:pt>
                <c:pt idx="153">
                  <c:v>64.17</c:v>
                </c:pt>
                <c:pt idx="154">
                  <c:v>62.893999999999998</c:v>
                </c:pt>
                <c:pt idx="155">
                  <c:v>63.085000000000001</c:v>
                </c:pt>
                <c:pt idx="156">
                  <c:v>65.128</c:v>
                </c:pt>
                <c:pt idx="157">
                  <c:v>64.043000000000006</c:v>
                </c:pt>
                <c:pt idx="158">
                  <c:v>62.064</c:v>
                </c:pt>
                <c:pt idx="159">
                  <c:v>62.255000000000003</c:v>
                </c:pt>
                <c:pt idx="160">
                  <c:v>62.978999999999999</c:v>
                </c:pt>
                <c:pt idx="161">
                  <c:v>61.893999999999998</c:v>
                </c:pt>
                <c:pt idx="162">
                  <c:v>62.319000000000003</c:v>
                </c:pt>
                <c:pt idx="163">
                  <c:v>62.573999999999998</c:v>
                </c:pt>
                <c:pt idx="164">
                  <c:v>62.83</c:v>
                </c:pt>
                <c:pt idx="165">
                  <c:v>61.064</c:v>
                </c:pt>
                <c:pt idx="166">
                  <c:v>62.765999999999998</c:v>
                </c:pt>
                <c:pt idx="167">
                  <c:v>62.957000000000001</c:v>
                </c:pt>
                <c:pt idx="168">
                  <c:v>62.234000000000002</c:v>
                </c:pt>
                <c:pt idx="169">
                  <c:v>62.680999999999997</c:v>
                </c:pt>
                <c:pt idx="170">
                  <c:v>61.765999999999998</c:v>
                </c:pt>
                <c:pt idx="171">
                  <c:v>62.722999999999999</c:v>
                </c:pt>
                <c:pt idx="172">
                  <c:v>62.957000000000001</c:v>
                </c:pt>
                <c:pt idx="173">
                  <c:v>61.573999999999998</c:v>
                </c:pt>
                <c:pt idx="174">
                  <c:v>61.362000000000002</c:v>
                </c:pt>
                <c:pt idx="175">
                  <c:v>61.744999999999997</c:v>
                </c:pt>
                <c:pt idx="176">
                  <c:v>62.191000000000003</c:v>
                </c:pt>
                <c:pt idx="177">
                  <c:v>62.786999999999999</c:v>
                </c:pt>
                <c:pt idx="178">
                  <c:v>61.573999999999998</c:v>
                </c:pt>
                <c:pt idx="179">
                  <c:v>64.043000000000006</c:v>
                </c:pt>
                <c:pt idx="180">
                  <c:v>62</c:v>
                </c:pt>
                <c:pt idx="181">
                  <c:v>63.936</c:v>
                </c:pt>
                <c:pt idx="182">
                  <c:v>61.468000000000004</c:v>
                </c:pt>
                <c:pt idx="183">
                  <c:v>63.085000000000001</c:v>
                </c:pt>
                <c:pt idx="184">
                  <c:v>61.213000000000001</c:v>
                </c:pt>
                <c:pt idx="185">
                  <c:v>62.722999999999999</c:v>
                </c:pt>
                <c:pt idx="186">
                  <c:v>61.552999999999997</c:v>
                </c:pt>
                <c:pt idx="187">
                  <c:v>60.213000000000001</c:v>
                </c:pt>
                <c:pt idx="188">
                  <c:v>60.277000000000001</c:v>
                </c:pt>
                <c:pt idx="189">
                  <c:v>62.34</c:v>
                </c:pt>
                <c:pt idx="190">
                  <c:v>60.936</c:v>
                </c:pt>
                <c:pt idx="191">
                  <c:v>62.234000000000002</c:v>
                </c:pt>
                <c:pt idx="192">
                  <c:v>61.701999999999998</c:v>
                </c:pt>
                <c:pt idx="193">
                  <c:v>61.404000000000003</c:v>
                </c:pt>
                <c:pt idx="194">
                  <c:v>62.064</c:v>
                </c:pt>
                <c:pt idx="195">
                  <c:v>62</c:v>
                </c:pt>
                <c:pt idx="196">
                  <c:v>63.957000000000001</c:v>
                </c:pt>
                <c:pt idx="197">
                  <c:v>62.765999999999998</c:v>
                </c:pt>
                <c:pt idx="198">
                  <c:v>62.298000000000002</c:v>
                </c:pt>
                <c:pt idx="199">
                  <c:v>60.021000000000001</c:v>
                </c:pt>
                <c:pt idx="200">
                  <c:v>61.573999999999998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70.372595982573955</c:v>
                </c:pt>
                <c:pt idx="1">
                  <c:v>70.817887814451908</c:v>
                </c:pt>
                <c:pt idx="2">
                  <c:v>71.262485625326278</c:v>
                </c:pt>
                <c:pt idx="3">
                  <c:v>71.706292303910246</c:v>
                </c:pt>
                <c:pt idx="4">
                  <c:v>72.149198848819083</c:v>
                </c:pt>
                <c:pt idx="5">
                  <c:v>72.591083099190982</c:v>
                </c:pt>
                <c:pt idx="6">
                  <c:v>73.031808378587485</c:v>
                </c:pt>
                <c:pt idx="7">
                  <c:v>73.471222069806402</c:v>
                </c:pt>
                <c:pt idx="8">
                  <c:v>73.909154153756489</c:v>
                </c:pt>
                <c:pt idx="9">
                  <c:v>74.345415769246017</c:v>
                </c:pt>
                <c:pt idx="10">
                  <c:v>74.779797886059185</c:v>
                </c:pt>
                <c:pt idx="11">
                  <c:v>75.212070235976867</c:v>
                </c:pt>
                <c:pt idx="12">
                  <c:v>75.641980721998479</c:v>
                </c:pt>
                <c:pt idx="13">
                  <c:v>76.069255633415963</c:v>
                </c:pt>
                <c:pt idx="14">
                  <c:v>76.493601144185362</c:v>
                </c:pt>
                <c:pt idx="15">
                  <c:v>76.91470677702803</c:v>
                </c:pt>
                <c:pt idx="16">
                  <c:v>77.33225179060392</c:v>
                </c:pt>
                <c:pt idx="17">
                  <c:v>77.745915807886604</c:v>
                </c:pt>
                <c:pt idx="18">
                  <c:v>78.155395466313834</c:v>
                </c:pt>
                <c:pt idx="19">
                  <c:v>78.560429447695796</c:v>
                </c:pt>
                <c:pt idx="20">
                  <c:v>78.960834945655478</c:v>
                </c:pt>
                <c:pt idx="21">
                  <c:v>79.356559447348133</c:v>
                </c:pt>
                <c:pt idx="22">
                  <c:v>79.747752624498347</c:v>
                </c:pt>
                <c:pt idx="23">
                  <c:v>80.13486410261568</c:v>
                </c:pt>
                <c:pt idx="24">
                  <c:v>80.518773830946728</c:v>
                </c:pt>
                <c:pt idx="25">
                  <c:v>80.90096259386965</c:v>
                </c:pt>
                <c:pt idx="26">
                  <c:v>81.283730725465247</c:v>
                </c:pt>
                <c:pt idx="27">
                  <c:v>81.670473101936992</c:v>
                </c:pt>
                <c:pt idx="28">
                  <c:v>82.066017733324827</c:v>
                </c:pt>
                <c:pt idx="29">
                  <c:v>82.477033461542533</c:v>
                </c:pt>
                <c:pt idx="30">
                  <c:v>82.912509084775834</c:v>
                </c:pt>
                <c:pt idx="31">
                  <c:v>83.38430137375741</c:v>
                </c:pt>
                <c:pt idx="32">
                  <c:v>83.907742690766696</c:v>
                </c:pt>
                <c:pt idx="33">
                  <c:v>84.502290155056713</c:v>
                </c:pt>
                <c:pt idx="34">
                  <c:v>85.192187593343689</c:v>
                </c:pt>
                <c:pt idx="35">
                  <c:v>86.007099201386552</c:v>
                </c:pt>
                <c:pt idx="36">
                  <c:v>86.98266057055875</c:v>
                </c:pt>
                <c:pt idx="37">
                  <c:v>88.160879509987296</c:v>
                </c:pt>
                <c:pt idx="38">
                  <c:v>89.590307298432649</c:v>
                </c:pt>
                <c:pt idx="39">
                  <c:v>91.325892341118347</c:v>
                </c:pt>
                <c:pt idx="40">
                  <c:v>93.428424632103358</c:v>
                </c:pt>
                <c:pt idx="41">
                  <c:v>95.963482954819199</c:v>
                </c:pt>
                <c:pt idx="42">
                  <c:v>98.99980926541636</c:v>
                </c:pt>
                <c:pt idx="43">
                  <c:v>102.60705764428242</c:v>
                </c:pt>
                <c:pt idx="44">
                  <c:v>106.85289929160167</c:v>
                </c:pt>
                <c:pt idx="45">
                  <c:v>111.79950998184032</c:v>
                </c:pt>
                <c:pt idx="46">
                  <c:v>117.49952061414156</c:v>
                </c:pt>
                <c:pt idx="47">
                  <c:v>123.99157203147212</c:v>
                </c:pt>
                <c:pt idx="48">
                  <c:v>131.29567776635923</c:v>
                </c:pt>
                <c:pt idx="49">
                  <c:v>139.40865723397724</c:v>
                </c:pt>
                <c:pt idx="50">
                  <c:v>148.29995069751473</c:v>
                </c:pt>
                <c:pt idx="51">
                  <c:v>157.90815885368619</c:v>
                </c:pt>
                <c:pt idx="52">
                  <c:v>168.13865294004131</c:v>
                </c:pt>
                <c:pt idx="53">
                  <c:v>178.86253737830353</c:v>
                </c:pt>
                <c:pt idx="54">
                  <c:v>189.91693643915846</c:v>
                </c:pt>
                <c:pt idx="55">
                  <c:v>201.10530282415459</c:v>
                </c:pt>
                <c:pt idx="56">
                  <c:v>212.19211512234079</c:v>
                </c:pt>
                <c:pt idx="57">
                  <c:v>222.87525076791184</c:v>
                </c:pt>
                <c:pt idx="58">
                  <c:v>232.70140297355448</c:v>
                </c:pt>
                <c:pt idx="59">
                  <c:v>240.88540950234432</c:v>
                </c:pt>
                <c:pt idx="60">
                  <c:v>246.05829027906239</c:v>
                </c:pt>
                <c:pt idx="61">
                  <c:v>246.14466826520024</c:v>
                </c:pt>
                <c:pt idx="62">
                  <c:v>238.7482476309585</c:v>
                </c:pt>
                <c:pt idx="63">
                  <c:v>222.27940819117543</c:v>
                </c:pt>
                <c:pt idx="64">
                  <c:v>197.39492815531884</c:v>
                </c:pt>
                <c:pt idx="65">
                  <c:v>167.62599845980972</c:v>
                </c:pt>
                <c:pt idx="66">
                  <c:v>138.31357385175826</c:v>
                </c:pt>
                <c:pt idx="67">
                  <c:v>114.31159635883247</c:v>
                </c:pt>
                <c:pt idx="68">
                  <c:v>98.064956734488646</c:v>
                </c:pt>
                <c:pt idx="69">
                  <c:v>89.308496424308885</c:v>
                </c:pt>
                <c:pt idx="70">
                  <c:v>86.189434681707368</c:v>
                </c:pt>
                <c:pt idx="71">
                  <c:v>86.666742513041996</c:v>
                </c:pt>
                <c:pt idx="72">
                  <c:v>89.304717805534054</c:v>
                </c:pt>
                <c:pt idx="73">
                  <c:v>93.370763375530899</c:v>
                </c:pt>
                <c:pt idx="74">
                  <c:v>98.597355650637979</c:v>
                </c:pt>
                <c:pt idx="75">
                  <c:v>104.92796720313783</c:v>
                </c:pt>
                <c:pt idx="76">
                  <c:v>112.36044885532117</c:v>
                </c:pt>
                <c:pt idx="77">
                  <c:v>120.87351637411503</c:v>
                </c:pt>
                <c:pt idx="78">
                  <c:v>130.39607263696459</c:v>
                </c:pt>
                <c:pt idx="79">
                  <c:v>140.79388130559076</c:v>
                </c:pt>
                <c:pt idx="80">
                  <c:v>151.86249858937526</c:v>
                </c:pt>
                <c:pt idx="81">
                  <c:v>163.31811173232131</c:v>
                </c:pt>
                <c:pt idx="82">
                  <c:v>174.76716420400481</c:v>
                </c:pt>
                <c:pt idx="83">
                  <c:v>185.61420316653405</c:v>
                </c:pt>
                <c:pt idx="84">
                  <c:v>194.86474911237354</c:v>
                </c:pt>
                <c:pt idx="85">
                  <c:v>200.8721148837933</c:v>
                </c:pt>
                <c:pt idx="86">
                  <c:v>201.30805491025575</c:v>
                </c:pt>
                <c:pt idx="87">
                  <c:v>193.80754236223004</c:v>
                </c:pt>
                <c:pt idx="88">
                  <c:v>177.39331820132648</c:v>
                </c:pt>
                <c:pt idx="89">
                  <c:v>153.85231851836551</c:v>
                </c:pt>
                <c:pt idx="90">
                  <c:v>127.67671051768428</c:v>
                </c:pt>
                <c:pt idx="91">
                  <c:v>104.11421059281498</c:v>
                </c:pt>
                <c:pt idx="92">
                  <c:v>86.66898283532845</c:v>
                </c:pt>
                <c:pt idx="93">
                  <c:v>75.961681703727436</c:v>
                </c:pt>
                <c:pt idx="94">
                  <c:v>70.474671339008353</c:v>
                </c:pt>
                <c:pt idx="95">
                  <c:v>68.093401537281707</c:v>
                </c:pt>
                <c:pt idx="96">
                  <c:v>67.181037580998861</c:v>
                </c:pt>
                <c:pt idx="97">
                  <c:v>66.831890708612761</c:v>
                </c:pt>
                <c:pt idx="98">
                  <c:v>66.661454769573936</c:v>
                </c:pt>
                <c:pt idx="99">
                  <c:v>66.540461800820339</c:v>
                </c:pt>
                <c:pt idx="100">
                  <c:v>66.433781563286402</c:v>
                </c:pt>
                <c:pt idx="101">
                  <c:v>66.333450870212971</c:v>
                </c:pt>
                <c:pt idx="102">
                  <c:v>66.237773740324371</c:v>
                </c:pt>
                <c:pt idx="103">
                  <c:v>66.146234948386549</c:v>
                </c:pt>
                <c:pt idx="104">
                  <c:v>66.058514474475587</c:v>
                </c:pt>
                <c:pt idx="105">
                  <c:v>65.974333051968344</c:v>
                </c:pt>
                <c:pt idx="106">
                  <c:v>65.893431812860982</c:v>
                </c:pt>
                <c:pt idx="107">
                  <c:v>65.815569355897708</c:v>
                </c:pt>
                <c:pt idx="108">
                  <c:v>65.740520655168936</c:v>
                </c:pt>
                <c:pt idx="109">
                  <c:v>65.668076137725308</c:v>
                </c:pt>
                <c:pt idx="110">
                  <c:v>65.598040790562692</c:v>
                </c:pt>
                <c:pt idx="111">
                  <c:v>65.53023329232046</c:v>
                </c:pt>
                <c:pt idx="112">
                  <c:v>65.464485173510539</c:v>
                </c:pt>
                <c:pt idx="113">
                  <c:v>65.400640008481588</c:v>
                </c:pt>
                <c:pt idx="114">
                  <c:v>65.338552641350987</c:v>
                </c:pt>
                <c:pt idx="115">
                  <c:v>65.278088447313792</c:v>
                </c:pt>
                <c:pt idx="116">
                  <c:v>65.219122630061491</c:v>
                </c:pt>
                <c:pt idx="117">
                  <c:v>65.161539555495565</c:v>
                </c:pt>
                <c:pt idx="118">
                  <c:v>65.105232121480938</c:v>
                </c:pt>
                <c:pt idx="119">
                  <c:v>65.05010116303778</c:v>
                </c:pt>
                <c:pt idx="120">
                  <c:v>64.996054892099792</c:v>
                </c:pt>
                <c:pt idx="121">
                  <c:v>64.943008370762399</c:v>
                </c:pt>
                <c:pt idx="122">
                  <c:v>64.890883016794305</c:v>
                </c:pt>
                <c:pt idx="123">
                  <c:v>64.839606140080406</c:v>
                </c:pt>
                <c:pt idx="124">
                  <c:v>64.789110508596849</c:v>
                </c:pt>
                <c:pt idx="125">
                  <c:v>64.73933394248138</c:v>
                </c:pt>
                <c:pt idx="126">
                  <c:v>64.690218934751556</c:v>
                </c:pt>
                <c:pt idx="127">
                  <c:v>64.641712297231479</c:v>
                </c:pt>
                <c:pt idx="128">
                  <c:v>64.593764830274864</c:v>
                </c:pt>
                <c:pt idx="129">
                  <c:v>64.546331014910464</c:v>
                </c:pt>
                <c:pt idx="130">
                  <c:v>64.499368726088051</c:v>
                </c:pt>
                <c:pt idx="131">
                  <c:v>64.452838965761885</c:v>
                </c:pt>
                <c:pt idx="132">
                  <c:v>64.406705614616726</c:v>
                </c:pt>
                <c:pt idx="133">
                  <c:v>64.360935201313609</c:v>
                </c:pt>
                <c:pt idx="134">
                  <c:v>64.315496688211994</c:v>
                </c:pt>
                <c:pt idx="135">
                  <c:v>64.27036127260611</c:v>
                </c:pt>
                <c:pt idx="136">
                  <c:v>64.22550220259987</c:v>
                </c:pt>
                <c:pt idx="137">
                  <c:v>64.180894606831828</c:v>
                </c:pt>
                <c:pt idx="138">
                  <c:v>64.136515337352378</c:v>
                </c:pt>
                <c:pt idx="139">
                  <c:v>64.092342825045051</c:v>
                </c:pt>
                <c:pt idx="140">
                  <c:v>64.04835694707505</c:v>
                </c:pt>
                <c:pt idx="141">
                  <c:v>64.004538905935007</c:v>
                </c:pt>
                <c:pt idx="142">
                  <c:v>63.960871119743025</c:v>
                </c:pt>
                <c:pt idx="143">
                  <c:v>63.91733712352589</c:v>
                </c:pt>
                <c:pt idx="144">
                  <c:v>63.87392148128788</c:v>
                </c:pt>
                <c:pt idx="145">
                  <c:v>63.83060970872183</c:v>
                </c:pt>
                <c:pt idx="146">
                  <c:v>63.787388206455766</c:v>
                </c:pt>
                <c:pt idx="147">
                  <c:v>63.744244203744813</c:v>
                </c:pt>
                <c:pt idx="148">
                  <c:v>63.701165712505606</c:v>
                </c:pt>
                <c:pt idx="149">
                  <c:v>63.658141491546431</c:v>
                </c:pt>
                <c:pt idx="150">
                  <c:v>63.615161020765086</c:v>
                </c:pt>
                <c:pt idx="151">
                  <c:v>63.572214484964164</c:v>
                </c:pt>
                <c:pt idx="152">
                  <c:v>63.529292766769174</c:v>
                </c:pt>
                <c:pt idx="153">
                  <c:v>63.486387447928095</c:v>
                </c:pt>
                <c:pt idx="154">
                  <c:v>63.443490818027435</c:v>
                </c:pt>
                <c:pt idx="155">
                  <c:v>63.40059588938594</c:v>
                </c:pt>
                <c:pt idx="156">
                  <c:v>63.357696416598067</c:v>
                </c:pt>
                <c:pt idx="157">
                  <c:v>63.314786918911551</c:v>
                </c:pt>
                <c:pt idx="158">
                  <c:v>63.271862703360341</c:v>
                </c:pt>
                <c:pt idx="159">
                  <c:v>63.228919886362853</c:v>
                </c:pt>
                <c:pt idx="160">
                  <c:v>63.18595541136164</c:v>
                </c:pt>
                <c:pt idx="161">
                  <c:v>63.142967060053749</c:v>
                </c:pt>
                <c:pt idx="162">
                  <c:v>63.099953454862536</c:v>
                </c:pt>
                <c:pt idx="163">
                  <c:v>63.056914050547448</c:v>
                </c:pt>
                <c:pt idx="164">
                  <c:v>63.013849113243722</c:v>
                </c:pt>
                <c:pt idx="165">
                  <c:v>62.970759685758594</c:v>
                </c:pt>
                <c:pt idx="166">
                  <c:v>62.927647538603487</c:v>
                </c:pt>
                <c:pt idx="167">
                  <c:v>62.884515106974064</c:v>
                </c:pt>
                <c:pt idx="168">
                  <c:v>62.841365414653339</c:v>
                </c:pt>
                <c:pt idx="169">
                  <c:v>62.798201986551852</c:v>
                </c:pt>
                <c:pt idx="170">
                  <c:v>62.755028752254844</c:v>
                </c:pt>
                <c:pt idx="171">
                  <c:v>62.711849943467115</c:v>
                </c:pt>
                <c:pt idx="172">
                  <c:v>62.668669988589841</c:v>
                </c:pt>
                <c:pt idx="173">
                  <c:v>62.625493407804299</c:v>
                </c:pt>
                <c:pt idx="174">
                  <c:v>62.582324711968354</c:v>
                </c:pt>
                <c:pt idx="175">
                  <c:v>62.539168308363955</c:v>
                </c:pt>
                <c:pt idx="176">
                  <c:v>62.496028415898095</c:v>
                </c:pt>
                <c:pt idx="177">
                  <c:v>62.452908991797869</c:v>
                </c:pt>
                <c:pt idx="178">
                  <c:v>62.409813671202066</c:v>
                </c:pt>
                <c:pt idx="179">
                  <c:v>62.366745720389744</c:v>
                </c:pt>
                <c:pt idx="180">
                  <c:v>62.32370800374899</c:v>
                </c:pt>
                <c:pt idx="181">
                  <c:v>62.280702964016413</c:v>
                </c:pt>
                <c:pt idx="182">
                  <c:v>62.237732614839821</c:v>
                </c:pt>
                <c:pt idx="183">
                  <c:v>62.194798544351357</c:v>
                </c:pt>
                <c:pt idx="184">
                  <c:v>62.151901928190483</c:v>
                </c:pt>
                <c:pt idx="185">
                  <c:v>62.109043550284213</c:v>
                </c:pt>
                <c:pt idx="186">
                  <c:v>62.066223829661055</c:v>
                </c:pt>
                <c:pt idx="187">
                  <c:v>62.023442851631977</c:v>
                </c:pt>
                <c:pt idx="188">
                  <c:v>61.980700401792802</c:v>
                </c:pt>
                <c:pt idx="189">
                  <c:v>61.93799600147171</c:v>
                </c:pt>
                <c:pt idx="190">
                  <c:v>61.895328943441143</c:v>
                </c:pt>
                <c:pt idx="191">
                  <c:v>61.852698326921143</c:v>
                </c:pt>
                <c:pt idx="192">
                  <c:v>61.810103091106761</c:v>
                </c:pt>
                <c:pt idx="193">
                  <c:v>61.767542046645943</c:v>
                </c:pt>
                <c:pt idx="194">
                  <c:v>61.725013904670163</c:v>
                </c:pt>
                <c:pt idx="195">
                  <c:v>61.682517303132151</c:v>
                </c:pt>
                <c:pt idx="196">
                  <c:v>61.640050830334225</c:v>
                </c:pt>
                <c:pt idx="197">
                  <c:v>61.597613045634645</c:v>
                </c:pt>
                <c:pt idx="198">
                  <c:v>61.555202497400629</c:v>
                </c:pt>
                <c:pt idx="199">
                  <c:v>61.512817738337397</c:v>
                </c:pt>
                <c:pt idx="200">
                  <c:v>61.470457338365136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70.372595798196244</c:v>
                </c:pt>
                <c:pt idx="1">
                  <c:v>70.817887466119245</c:v>
                </c:pt>
                <c:pt idx="2">
                  <c:v>71.262484973724852</c:v>
                </c:pt>
                <c:pt idx="3">
                  <c:v>71.706291097008403</c:v>
                </c:pt>
                <c:pt idx="4">
                  <c:v>72.149196635398468</c:v>
                </c:pt>
                <c:pt idx="5">
                  <c:v>72.59107907982056</c:v>
                </c:pt>
                <c:pt idx="6">
                  <c:v>73.031801151651678</c:v>
                </c:pt>
                <c:pt idx="7">
                  <c:v>73.47120920354287</c:v>
                </c:pt>
                <c:pt idx="8">
                  <c:v>73.909131473248877</c:v>
                </c:pt>
                <c:pt idx="9">
                  <c:v>74.345376182010099</c:v>
                </c:pt>
                <c:pt idx="10">
                  <c:v>74.779729469745547</c:v>
                </c:pt>
                <c:pt idx="11">
                  <c:v>75.211953160417224</c:v>
                </c:pt>
                <c:pt idx="12">
                  <c:v>75.641782352499447</c:v>
                </c:pt>
                <c:pt idx="13">
                  <c:v>76.068922831642269</c:v>
                </c:pt>
                <c:pt idx="14">
                  <c:v>76.493048305469443</c:v>
                </c:pt>
                <c:pt idx="15">
                  <c:v>76.913797464135811</c:v>
                </c:pt>
                <c:pt idx="16">
                  <c:v>77.330770874931773</c:v>
                </c:pt>
                <c:pt idx="17">
                  <c:v>77.743527725027235</c:v>
                </c:pt>
                <c:pt idx="18">
                  <c:v>78.151582433564457</c:v>
                </c:pt>
                <c:pt idx="19">
                  <c:v>78.554401162909642</c:v>
                </c:pt>
                <c:pt idx="20">
                  <c:v>78.951398269135339</c:v>
                </c:pt>
                <c:pt idx="21">
                  <c:v>79.341932743877294</c:v>
                </c:pt>
                <c:pt idx="22">
                  <c:v>79.72530471372383</c:v>
                </c:pt>
                <c:pt idx="23">
                  <c:v>80.100752079319733</c:v>
                </c:pt>
                <c:pt idx="24">
                  <c:v>80.467447394406051</c:v>
                </c:pt>
                <c:pt idx="25">
                  <c:v>80.824495104952035</c:v>
                </c:pt>
                <c:pt idx="26">
                  <c:v>81.170929290114117</c:v>
                </c:pt>
                <c:pt idx="27">
                  <c:v>81.505712069524662</c:v>
                </c:pt>
                <c:pt idx="28">
                  <c:v>81.827732864683199</c:v>
                </c:pt>
                <c:pt idx="29">
                  <c:v>82.135808725013504</c:v>
                </c:pt>
                <c:pt idx="30">
                  <c:v>82.428685950145947</c:v>
                </c:pt>
                <c:pt idx="31">
                  <c:v>82.705043257493173</c:v>
                </c:pt>
                <c:pt idx="32">
                  <c:v>82.963496756115916</c:v>
                </c:pt>
                <c:pt idx="33">
                  <c:v>83.202606991747857</c:v>
                </c:pt>
                <c:pt idx="34">
                  <c:v>83.420888320837122</c:v>
                </c:pt>
                <c:pt idx="35">
                  <c:v>83.616820850511317</c:v>
                </c:pt>
                <c:pt idx="36">
                  <c:v>83.788865143352268</c:v>
                </c:pt>
                <c:pt idx="37">
                  <c:v>83.935479827845697</c:v>
                </c:pt>
                <c:pt idx="38">
                  <c:v>84.055142174941366</c:v>
                </c:pt>
                <c:pt idx="39">
                  <c:v>84.146371596864938</c:v>
                </c:pt>
                <c:pt idx="40">
                  <c:v>84.207755896146068</c:v>
                </c:pt>
                <c:pt idx="41">
                  <c:v>84.237979942676716</c:v>
                </c:pt>
                <c:pt idx="42">
                  <c:v>84.23585628881176</c:v>
                </c:pt>
                <c:pt idx="43">
                  <c:v>84.200357054134059</c:v>
                </c:pt>
                <c:pt idx="44">
                  <c:v>84.130646232484708</c:v>
                </c:pt>
                <c:pt idx="45">
                  <c:v>84.026111406860792</c:v>
                </c:pt>
                <c:pt idx="46">
                  <c:v>83.886393717602061</c:v>
                </c:pt>
                <c:pt idx="47">
                  <c:v>83.711414831815844</c:v>
                </c:pt>
                <c:pt idx="48">
                  <c:v>83.501399622782216</c:v>
                </c:pt>
                <c:pt idx="49">
                  <c:v>83.256893300537868</c:v>
                </c:pt>
                <c:pt idx="50">
                  <c:v>82.978771848263548</c:v>
                </c:pt>
                <c:pt idx="51">
                  <c:v>82.668244816832612</c:v>
                </c:pt>
                <c:pt idx="52">
                  <c:v>82.326849807859318</c:v>
                </c:pt>
                <c:pt idx="53">
                  <c:v>81.956438321628269</c:v>
                </c:pt>
                <c:pt idx="54">
                  <c:v>81.559153040341116</c:v>
                </c:pt>
                <c:pt idx="55">
                  <c:v>81.137397032610778</c:v>
                </c:pt>
                <c:pt idx="56">
                  <c:v>80.693795771344966</c:v>
                </c:pt>
                <c:pt idx="57">
                  <c:v>80.231153222376435</c:v>
                </c:pt>
                <c:pt idx="58">
                  <c:v>79.752403556212784</c:v>
                </c:pt>
                <c:pt idx="59">
                  <c:v>79.260560236762302</c:v>
                </c:pt>
                <c:pt idx="60">
                  <c:v>78.758664334041384</c:v>
                </c:pt>
                <c:pt idx="61">
                  <c:v>78.249733888003973</c:v>
                </c:pt>
                <c:pt idx="62">
                  <c:v>77.736716023441161</c:v>
                </c:pt>
                <c:pt idx="63">
                  <c:v>77.222443296368937</c:v>
                </c:pt>
                <c:pt idx="64">
                  <c:v>76.709595462581873</c:v>
                </c:pt>
                <c:pt idx="65">
                  <c:v>76.200667525480227</c:v>
                </c:pt>
                <c:pt idx="66">
                  <c:v>75.697944570403749</c:v>
                </c:pt>
                <c:pt idx="67">
                  <c:v>75.203483552293449</c:v>
                </c:pt>
                <c:pt idx="68">
                  <c:v>74.719101894260717</c:v>
                </c:pt>
                <c:pt idx="69">
                  <c:v>74.246372492699749</c:v>
                </c:pt>
                <c:pt idx="70">
                  <c:v>73.786624519863821</c:v>
                </c:pt>
                <c:pt idx="71">
                  <c:v>73.340949271203229</c:v>
                </c:pt>
                <c:pt idx="72">
                  <c:v>72.91021022082451</c:v>
                </c:pt>
                <c:pt idx="73">
                  <c:v>72.495056418640445</c:v>
                </c:pt>
                <c:pt idx="74">
                  <c:v>72.095938378815575</c:v>
                </c:pt>
                <c:pt idx="75">
                  <c:v>71.713125661168519</c:v>
                </c:pt>
                <c:pt idx="76">
                  <c:v>71.346725425112695</c:v>
                </c:pt>
                <c:pt idx="77">
                  <c:v>70.996701329893398</c:v>
                </c:pt>
                <c:pt idx="78">
                  <c:v>70.662892256852757</c:v>
                </c:pt>
                <c:pt idx="79">
                  <c:v>70.345030432273447</c:v>
                </c:pt>
                <c:pt idx="80">
                  <c:v>70.042758627689196</c:v>
                </c:pt>
                <c:pt idx="81">
                  <c:v>69.755646204657964</c:v>
                </c:pt>
                <c:pt idx="82">
                  <c:v>69.483203850540292</c:v>
                </c:pt>
                <c:pt idx="83">
                  <c:v>69.224896919665426</c:v>
                </c:pt>
                <c:pt idx="84">
                  <c:v>68.980157350191703</c:v>
                </c:pt>
                <c:pt idx="85">
                  <c:v>68.7483941714477</c:v>
                </c:pt>
                <c:pt idx="86">
                  <c:v>68.529002650517015</c:v>
                </c:pt>
                <c:pt idx="87">
                  <c:v>68.321372151509152</c:v>
                </c:pt>
                <c:pt idx="88">
                  <c:v>68.124892797680431</c:v>
                </c:pt>
                <c:pt idx="89">
                  <c:v>67.938961036679288</c:v>
                </c:pt>
                <c:pt idx="90">
                  <c:v>67.762984213972516</c:v>
                </c:pt>
                <c:pt idx="91">
                  <c:v>67.596384260135238</c:v>
                </c:pt>
                <c:pt idx="92">
                  <c:v>67.438600595182677</c:v>
                </c:pt>
                <c:pt idx="93">
                  <c:v>67.289092348367603</c:v>
                </c:pt>
                <c:pt idx="94">
                  <c:v>67.147339985587848</c:v>
                </c:pt>
                <c:pt idx="95">
                  <c:v>67.012846429335283</c:v>
                </c:pt>
                <c:pt idx="96">
                  <c:v>66.885137748431234</c:v>
                </c:pt>
                <c:pt idx="97">
                  <c:v>66.763763486989333</c:v>
                </c:pt>
                <c:pt idx="98">
                  <c:v>66.648296694384172</c:v>
                </c:pt>
                <c:pt idx="99">
                  <c:v>66.538333710669633</c:v>
                </c:pt>
                <c:pt idx="100">
                  <c:v>66.433493755006879</c:v>
                </c:pt>
                <c:pt idx="101">
                  <c:v>66.33341835830295</c:v>
                </c:pt>
                <c:pt idx="102">
                  <c:v>66.237770675466166</c:v>
                </c:pt>
                <c:pt idx="103">
                  <c:v>66.146234707461858</c:v>
                </c:pt>
                <c:pt idx="104">
                  <c:v>66.058514458692727</c:v>
                </c:pt>
                <c:pt idx="105">
                  <c:v>65.974333051107152</c:v>
                </c:pt>
                <c:pt idx="106">
                  <c:v>65.893431812821859</c:v>
                </c:pt>
                <c:pt idx="107">
                  <c:v>65.81556935589623</c:v>
                </c:pt>
                <c:pt idx="108">
                  <c:v>65.740520655168893</c:v>
                </c:pt>
                <c:pt idx="109">
                  <c:v>65.668076137725308</c:v>
                </c:pt>
                <c:pt idx="110">
                  <c:v>65.598040790562692</c:v>
                </c:pt>
                <c:pt idx="111">
                  <c:v>65.53023329232046</c:v>
                </c:pt>
                <c:pt idx="112">
                  <c:v>65.464485173510539</c:v>
                </c:pt>
                <c:pt idx="113">
                  <c:v>65.400640008481588</c:v>
                </c:pt>
                <c:pt idx="114">
                  <c:v>65.338552641350987</c:v>
                </c:pt>
                <c:pt idx="115">
                  <c:v>65.278088447313792</c:v>
                </c:pt>
                <c:pt idx="116">
                  <c:v>65.219122630061491</c:v>
                </c:pt>
                <c:pt idx="117">
                  <c:v>65.161539555495565</c:v>
                </c:pt>
                <c:pt idx="118">
                  <c:v>65.105232121480938</c:v>
                </c:pt>
                <c:pt idx="119">
                  <c:v>65.05010116303778</c:v>
                </c:pt>
                <c:pt idx="120">
                  <c:v>64.996054892099792</c:v>
                </c:pt>
                <c:pt idx="121">
                  <c:v>64.943008370762399</c:v>
                </c:pt>
                <c:pt idx="122">
                  <c:v>64.890883016794305</c:v>
                </c:pt>
                <c:pt idx="123">
                  <c:v>64.839606140080406</c:v>
                </c:pt>
                <c:pt idx="124">
                  <c:v>64.789110508596849</c:v>
                </c:pt>
                <c:pt idx="125">
                  <c:v>64.73933394248138</c:v>
                </c:pt>
                <c:pt idx="126">
                  <c:v>64.690218934751556</c:v>
                </c:pt>
                <c:pt idx="127">
                  <c:v>64.641712297231479</c:v>
                </c:pt>
                <c:pt idx="128">
                  <c:v>64.593764830274864</c:v>
                </c:pt>
                <c:pt idx="129">
                  <c:v>64.546331014910464</c:v>
                </c:pt>
                <c:pt idx="130">
                  <c:v>64.499368726088051</c:v>
                </c:pt>
                <c:pt idx="131">
                  <c:v>64.452838965761885</c:v>
                </c:pt>
                <c:pt idx="132">
                  <c:v>64.406705614616726</c:v>
                </c:pt>
                <c:pt idx="133">
                  <c:v>64.360935201313609</c:v>
                </c:pt>
                <c:pt idx="134">
                  <c:v>64.315496688211994</c:v>
                </c:pt>
                <c:pt idx="135">
                  <c:v>64.27036127260611</c:v>
                </c:pt>
                <c:pt idx="136">
                  <c:v>64.22550220259987</c:v>
                </c:pt>
                <c:pt idx="137">
                  <c:v>64.180894606831828</c:v>
                </c:pt>
                <c:pt idx="138">
                  <c:v>64.136515337352378</c:v>
                </c:pt>
                <c:pt idx="139">
                  <c:v>64.092342825045051</c:v>
                </c:pt>
                <c:pt idx="140">
                  <c:v>64.04835694707505</c:v>
                </c:pt>
                <c:pt idx="141">
                  <c:v>64.004538905935007</c:v>
                </c:pt>
                <c:pt idx="142">
                  <c:v>63.960871119743025</c:v>
                </c:pt>
                <c:pt idx="143">
                  <c:v>63.91733712352589</c:v>
                </c:pt>
                <c:pt idx="144">
                  <c:v>63.87392148128788</c:v>
                </c:pt>
                <c:pt idx="145">
                  <c:v>63.83060970872183</c:v>
                </c:pt>
                <c:pt idx="146">
                  <c:v>63.787388206455766</c:v>
                </c:pt>
                <c:pt idx="147">
                  <c:v>63.744244203744813</c:v>
                </c:pt>
                <c:pt idx="148">
                  <c:v>63.701165712505606</c:v>
                </c:pt>
                <c:pt idx="149">
                  <c:v>63.658141491546431</c:v>
                </c:pt>
                <c:pt idx="150">
                  <c:v>63.615161020765086</c:v>
                </c:pt>
                <c:pt idx="151">
                  <c:v>63.572214484964164</c:v>
                </c:pt>
                <c:pt idx="152">
                  <c:v>63.529292766769174</c:v>
                </c:pt>
                <c:pt idx="153">
                  <c:v>63.486387447928095</c:v>
                </c:pt>
                <c:pt idx="154">
                  <c:v>63.443490818027435</c:v>
                </c:pt>
                <c:pt idx="155">
                  <c:v>63.40059588938594</c:v>
                </c:pt>
                <c:pt idx="156">
                  <c:v>63.357696416598067</c:v>
                </c:pt>
                <c:pt idx="157">
                  <c:v>63.314786918911551</c:v>
                </c:pt>
                <c:pt idx="158">
                  <c:v>63.271862703360341</c:v>
                </c:pt>
                <c:pt idx="159">
                  <c:v>63.228919886362853</c:v>
                </c:pt>
                <c:pt idx="160">
                  <c:v>63.18595541136164</c:v>
                </c:pt>
                <c:pt idx="161">
                  <c:v>63.142967060053749</c:v>
                </c:pt>
                <c:pt idx="162">
                  <c:v>63.099953454862536</c:v>
                </c:pt>
                <c:pt idx="163">
                  <c:v>63.056914050547448</c:v>
                </c:pt>
                <c:pt idx="164">
                  <c:v>63.013849113243722</c:v>
                </c:pt>
                <c:pt idx="165">
                  <c:v>62.970759685758594</c:v>
                </c:pt>
                <c:pt idx="166">
                  <c:v>62.927647538603487</c:v>
                </c:pt>
                <c:pt idx="167">
                  <c:v>62.884515106974064</c:v>
                </c:pt>
                <c:pt idx="168">
                  <c:v>62.841365414653339</c:v>
                </c:pt>
                <c:pt idx="169">
                  <c:v>62.798201986551852</c:v>
                </c:pt>
                <c:pt idx="170">
                  <c:v>62.755028752254844</c:v>
                </c:pt>
                <c:pt idx="171">
                  <c:v>62.711849943467115</c:v>
                </c:pt>
                <c:pt idx="172">
                  <c:v>62.668669988589841</c:v>
                </c:pt>
                <c:pt idx="173">
                  <c:v>62.625493407804299</c:v>
                </c:pt>
                <c:pt idx="174">
                  <c:v>62.582324711968354</c:v>
                </c:pt>
                <c:pt idx="175">
                  <c:v>62.539168308363955</c:v>
                </c:pt>
                <c:pt idx="176">
                  <c:v>62.496028415898095</c:v>
                </c:pt>
                <c:pt idx="177">
                  <c:v>62.452908991797869</c:v>
                </c:pt>
                <c:pt idx="178">
                  <c:v>62.409813671202066</c:v>
                </c:pt>
                <c:pt idx="179">
                  <c:v>62.366745720389744</c:v>
                </c:pt>
                <c:pt idx="180">
                  <c:v>62.32370800374899</c:v>
                </c:pt>
                <c:pt idx="181">
                  <c:v>62.280702964016413</c:v>
                </c:pt>
                <c:pt idx="182">
                  <c:v>62.237732614839821</c:v>
                </c:pt>
                <c:pt idx="183">
                  <c:v>62.194798544351357</c:v>
                </c:pt>
                <c:pt idx="184">
                  <c:v>62.151901928190483</c:v>
                </c:pt>
                <c:pt idx="185">
                  <c:v>62.109043550284213</c:v>
                </c:pt>
                <c:pt idx="186">
                  <c:v>62.066223829661055</c:v>
                </c:pt>
                <c:pt idx="187">
                  <c:v>62.023442851631977</c:v>
                </c:pt>
                <c:pt idx="188">
                  <c:v>61.980700401792802</c:v>
                </c:pt>
                <c:pt idx="189">
                  <c:v>61.93799600147171</c:v>
                </c:pt>
                <c:pt idx="190">
                  <c:v>61.895328943441143</c:v>
                </c:pt>
                <c:pt idx="191">
                  <c:v>61.852698326921143</c:v>
                </c:pt>
                <c:pt idx="192">
                  <c:v>61.810103091106761</c:v>
                </c:pt>
                <c:pt idx="193">
                  <c:v>61.767542046645943</c:v>
                </c:pt>
                <c:pt idx="194">
                  <c:v>61.725013904670163</c:v>
                </c:pt>
                <c:pt idx="195">
                  <c:v>61.682517303132151</c:v>
                </c:pt>
                <c:pt idx="196">
                  <c:v>61.640050830334225</c:v>
                </c:pt>
                <c:pt idx="197">
                  <c:v>61.597613045634645</c:v>
                </c:pt>
                <c:pt idx="198">
                  <c:v>61.555202497400629</c:v>
                </c:pt>
                <c:pt idx="199">
                  <c:v>61.512817738337397</c:v>
                </c:pt>
                <c:pt idx="200">
                  <c:v>61.470457338365136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72.885999999999996</c:v>
                </c:pt>
                <c:pt idx="1">
                  <c:v>73.067999999999998</c:v>
                </c:pt>
                <c:pt idx="2">
                  <c:v>73.864000000000004</c:v>
                </c:pt>
                <c:pt idx="3">
                  <c:v>73.045000000000002</c:v>
                </c:pt>
                <c:pt idx="4">
                  <c:v>73.090999999999994</c:v>
                </c:pt>
                <c:pt idx="5">
                  <c:v>74.772999999999996</c:v>
                </c:pt>
                <c:pt idx="6">
                  <c:v>73.522999999999996</c:v>
                </c:pt>
                <c:pt idx="7">
                  <c:v>73.614000000000004</c:v>
                </c:pt>
                <c:pt idx="8">
                  <c:v>74.817999999999998</c:v>
                </c:pt>
                <c:pt idx="9">
                  <c:v>72.272999999999996</c:v>
                </c:pt>
                <c:pt idx="10">
                  <c:v>74.272999999999996</c:v>
                </c:pt>
                <c:pt idx="11">
                  <c:v>74.954999999999998</c:v>
                </c:pt>
                <c:pt idx="12">
                  <c:v>74.409000000000006</c:v>
                </c:pt>
                <c:pt idx="13">
                  <c:v>75.432000000000002</c:v>
                </c:pt>
                <c:pt idx="14">
                  <c:v>75.340999999999994</c:v>
                </c:pt>
                <c:pt idx="15">
                  <c:v>74.272999999999996</c:v>
                </c:pt>
                <c:pt idx="16">
                  <c:v>73.614000000000004</c:v>
                </c:pt>
                <c:pt idx="17">
                  <c:v>75.885999999999996</c:v>
                </c:pt>
                <c:pt idx="18">
                  <c:v>75.454999999999998</c:v>
                </c:pt>
                <c:pt idx="19">
                  <c:v>76.432000000000002</c:v>
                </c:pt>
                <c:pt idx="20">
                  <c:v>77.932000000000002</c:v>
                </c:pt>
                <c:pt idx="21">
                  <c:v>76.682000000000002</c:v>
                </c:pt>
                <c:pt idx="22">
                  <c:v>77.045000000000002</c:v>
                </c:pt>
                <c:pt idx="23">
                  <c:v>76.022999999999996</c:v>
                </c:pt>
                <c:pt idx="24">
                  <c:v>76.590999999999994</c:v>
                </c:pt>
                <c:pt idx="25">
                  <c:v>76.75</c:v>
                </c:pt>
                <c:pt idx="26">
                  <c:v>76.817999999999998</c:v>
                </c:pt>
                <c:pt idx="27">
                  <c:v>78.909000000000006</c:v>
                </c:pt>
                <c:pt idx="28">
                  <c:v>79.75</c:v>
                </c:pt>
                <c:pt idx="29">
                  <c:v>79.159000000000006</c:v>
                </c:pt>
                <c:pt idx="30">
                  <c:v>79.885999999999996</c:v>
                </c:pt>
                <c:pt idx="31">
                  <c:v>80.772999999999996</c:v>
                </c:pt>
                <c:pt idx="32">
                  <c:v>80.659000000000006</c:v>
                </c:pt>
                <c:pt idx="33">
                  <c:v>82.25</c:v>
                </c:pt>
                <c:pt idx="34">
                  <c:v>81.817999999999998</c:v>
                </c:pt>
                <c:pt idx="35">
                  <c:v>84.364000000000004</c:v>
                </c:pt>
                <c:pt idx="36">
                  <c:v>85.704999999999998</c:v>
                </c:pt>
                <c:pt idx="37">
                  <c:v>86.090999999999994</c:v>
                </c:pt>
                <c:pt idx="38">
                  <c:v>86.682000000000002</c:v>
                </c:pt>
                <c:pt idx="39">
                  <c:v>87.067999999999998</c:v>
                </c:pt>
                <c:pt idx="40">
                  <c:v>87.659000000000006</c:v>
                </c:pt>
                <c:pt idx="41">
                  <c:v>89.567999999999998</c:v>
                </c:pt>
                <c:pt idx="42">
                  <c:v>91.795000000000002</c:v>
                </c:pt>
                <c:pt idx="43">
                  <c:v>94.067999999999998</c:v>
                </c:pt>
                <c:pt idx="44">
                  <c:v>95.340999999999994</c:v>
                </c:pt>
                <c:pt idx="45">
                  <c:v>98.317999999999998</c:v>
                </c:pt>
                <c:pt idx="46">
                  <c:v>102.09099999999999</c:v>
                </c:pt>
                <c:pt idx="47">
                  <c:v>110.136</c:v>
                </c:pt>
                <c:pt idx="48">
                  <c:v>118.727</c:v>
                </c:pt>
                <c:pt idx="49">
                  <c:v>131.18199999999999</c:v>
                </c:pt>
                <c:pt idx="50">
                  <c:v>145.477</c:v>
                </c:pt>
                <c:pt idx="51">
                  <c:v>159.864</c:v>
                </c:pt>
                <c:pt idx="52">
                  <c:v>175.386</c:v>
                </c:pt>
                <c:pt idx="53">
                  <c:v>191.84100000000001</c:v>
                </c:pt>
                <c:pt idx="54">
                  <c:v>205.40899999999999</c:v>
                </c:pt>
                <c:pt idx="55">
                  <c:v>217.15899999999999</c:v>
                </c:pt>
                <c:pt idx="56">
                  <c:v>226.95500000000001</c:v>
                </c:pt>
                <c:pt idx="57">
                  <c:v>235</c:v>
                </c:pt>
                <c:pt idx="58">
                  <c:v>240.727</c:v>
                </c:pt>
                <c:pt idx="59">
                  <c:v>243.636</c:v>
                </c:pt>
                <c:pt idx="60">
                  <c:v>244.273</c:v>
                </c:pt>
                <c:pt idx="61">
                  <c:v>241.09100000000001</c:v>
                </c:pt>
                <c:pt idx="62">
                  <c:v>234.15899999999999</c:v>
                </c:pt>
                <c:pt idx="63">
                  <c:v>217.15899999999999</c:v>
                </c:pt>
                <c:pt idx="64">
                  <c:v>185.93199999999999</c:v>
                </c:pt>
                <c:pt idx="65">
                  <c:v>137.25</c:v>
                </c:pt>
                <c:pt idx="66">
                  <c:v>97.114000000000004</c:v>
                </c:pt>
                <c:pt idx="67">
                  <c:v>79.317999999999998</c:v>
                </c:pt>
                <c:pt idx="68">
                  <c:v>78.409000000000006</c:v>
                </c:pt>
                <c:pt idx="69">
                  <c:v>79.067999999999998</c:v>
                </c:pt>
                <c:pt idx="70">
                  <c:v>80.409000000000006</c:v>
                </c:pt>
                <c:pt idx="71">
                  <c:v>80.5</c:v>
                </c:pt>
                <c:pt idx="72">
                  <c:v>83.977000000000004</c:v>
                </c:pt>
                <c:pt idx="73">
                  <c:v>90.385999999999996</c:v>
                </c:pt>
                <c:pt idx="74">
                  <c:v>95.817999999999998</c:v>
                </c:pt>
                <c:pt idx="75">
                  <c:v>105.727</c:v>
                </c:pt>
                <c:pt idx="76">
                  <c:v>115.955</c:v>
                </c:pt>
                <c:pt idx="77">
                  <c:v>130.023</c:v>
                </c:pt>
                <c:pt idx="78">
                  <c:v>143.54499999999999</c:v>
                </c:pt>
                <c:pt idx="79">
                  <c:v>155.25</c:v>
                </c:pt>
                <c:pt idx="80">
                  <c:v>168.864</c:v>
                </c:pt>
                <c:pt idx="81">
                  <c:v>177.79499999999999</c:v>
                </c:pt>
                <c:pt idx="82">
                  <c:v>186.977</c:v>
                </c:pt>
                <c:pt idx="83">
                  <c:v>192.114</c:v>
                </c:pt>
                <c:pt idx="84">
                  <c:v>197.06800000000001</c:v>
                </c:pt>
                <c:pt idx="85">
                  <c:v>196.90899999999999</c:v>
                </c:pt>
                <c:pt idx="86">
                  <c:v>193.273</c:v>
                </c:pt>
                <c:pt idx="87">
                  <c:v>182.273</c:v>
                </c:pt>
                <c:pt idx="88">
                  <c:v>159.773</c:v>
                </c:pt>
                <c:pt idx="89">
                  <c:v>124.773</c:v>
                </c:pt>
                <c:pt idx="90">
                  <c:v>90.545000000000002</c:v>
                </c:pt>
                <c:pt idx="91">
                  <c:v>70.364000000000004</c:v>
                </c:pt>
                <c:pt idx="92">
                  <c:v>68.272999999999996</c:v>
                </c:pt>
                <c:pt idx="93">
                  <c:v>67.545000000000002</c:v>
                </c:pt>
                <c:pt idx="94">
                  <c:v>66.135999999999996</c:v>
                </c:pt>
                <c:pt idx="95">
                  <c:v>68.114000000000004</c:v>
                </c:pt>
                <c:pt idx="96">
                  <c:v>66.795000000000002</c:v>
                </c:pt>
                <c:pt idx="97">
                  <c:v>68.932000000000002</c:v>
                </c:pt>
                <c:pt idx="98">
                  <c:v>69.364000000000004</c:v>
                </c:pt>
                <c:pt idx="99">
                  <c:v>68.954999999999998</c:v>
                </c:pt>
                <c:pt idx="100">
                  <c:v>67.25</c:v>
                </c:pt>
                <c:pt idx="101">
                  <c:v>68.022999999999996</c:v>
                </c:pt>
                <c:pt idx="102">
                  <c:v>68.885999999999996</c:v>
                </c:pt>
                <c:pt idx="103">
                  <c:v>68.954999999999998</c:v>
                </c:pt>
                <c:pt idx="104">
                  <c:v>68.522999999999996</c:v>
                </c:pt>
                <c:pt idx="105">
                  <c:v>69.75</c:v>
                </c:pt>
                <c:pt idx="106">
                  <c:v>68.954999999999998</c:v>
                </c:pt>
                <c:pt idx="107">
                  <c:v>68.567999999999998</c:v>
                </c:pt>
                <c:pt idx="108">
                  <c:v>70.045000000000002</c:v>
                </c:pt>
                <c:pt idx="109">
                  <c:v>68.590999999999994</c:v>
                </c:pt>
                <c:pt idx="110">
                  <c:v>68.272999999999996</c:v>
                </c:pt>
                <c:pt idx="111">
                  <c:v>70.409000000000006</c:v>
                </c:pt>
                <c:pt idx="112">
                  <c:v>69.682000000000002</c:v>
                </c:pt>
                <c:pt idx="113">
                  <c:v>66.909000000000006</c:v>
                </c:pt>
                <c:pt idx="114">
                  <c:v>67.25</c:v>
                </c:pt>
                <c:pt idx="115">
                  <c:v>68.182000000000002</c:v>
                </c:pt>
                <c:pt idx="116">
                  <c:v>66.772999999999996</c:v>
                </c:pt>
                <c:pt idx="117">
                  <c:v>68.295000000000002</c:v>
                </c:pt>
                <c:pt idx="118">
                  <c:v>69.635999999999996</c:v>
                </c:pt>
                <c:pt idx="119">
                  <c:v>69.954999999999998</c:v>
                </c:pt>
                <c:pt idx="120">
                  <c:v>71.432000000000002</c:v>
                </c:pt>
                <c:pt idx="121">
                  <c:v>70.545000000000002</c:v>
                </c:pt>
                <c:pt idx="122">
                  <c:v>72.727000000000004</c:v>
                </c:pt>
                <c:pt idx="123">
                  <c:v>73.25</c:v>
                </c:pt>
                <c:pt idx="124">
                  <c:v>72.385999999999996</c:v>
                </c:pt>
                <c:pt idx="125">
                  <c:v>72.772999999999996</c:v>
                </c:pt>
                <c:pt idx="126">
                  <c:v>71.682000000000002</c:v>
                </c:pt>
                <c:pt idx="127">
                  <c:v>69.977000000000004</c:v>
                </c:pt>
                <c:pt idx="128">
                  <c:v>70.522999999999996</c:v>
                </c:pt>
                <c:pt idx="129">
                  <c:v>69.272999999999996</c:v>
                </c:pt>
                <c:pt idx="130">
                  <c:v>68.772999999999996</c:v>
                </c:pt>
                <c:pt idx="131">
                  <c:v>66.545000000000002</c:v>
                </c:pt>
                <c:pt idx="132">
                  <c:v>65.567999999999998</c:v>
                </c:pt>
                <c:pt idx="133">
                  <c:v>66</c:v>
                </c:pt>
                <c:pt idx="134">
                  <c:v>64.75</c:v>
                </c:pt>
                <c:pt idx="135">
                  <c:v>65.409000000000006</c:v>
                </c:pt>
                <c:pt idx="136">
                  <c:v>65.75</c:v>
                </c:pt>
                <c:pt idx="137">
                  <c:v>66.090999999999994</c:v>
                </c:pt>
                <c:pt idx="138">
                  <c:v>65.75</c:v>
                </c:pt>
                <c:pt idx="139">
                  <c:v>66.75</c:v>
                </c:pt>
                <c:pt idx="140">
                  <c:v>66.727000000000004</c:v>
                </c:pt>
                <c:pt idx="141">
                  <c:v>64.704999999999998</c:v>
                </c:pt>
                <c:pt idx="142">
                  <c:v>65.045000000000002</c:v>
                </c:pt>
                <c:pt idx="143">
                  <c:v>65.295000000000002</c:v>
                </c:pt>
                <c:pt idx="144">
                  <c:v>65.135999999999996</c:v>
                </c:pt>
                <c:pt idx="145">
                  <c:v>65.272999999999996</c:v>
                </c:pt>
                <c:pt idx="146">
                  <c:v>66.067999999999998</c:v>
                </c:pt>
                <c:pt idx="147">
                  <c:v>67.022999999999996</c:v>
                </c:pt>
                <c:pt idx="148">
                  <c:v>65.659000000000006</c:v>
                </c:pt>
                <c:pt idx="149">
                  <c:v>65.454999999999998</c:v>
                </c:pt>
                <c:pt idx="150">
                  <c:v>66.114000000000004</c:v>
                </c:pt>
                <c:pt idx="151">
                  <c:v>66.454999999999998</c:v>
                </c:pt>
                <c:pt idx="152">
                  <c:v>67.432000000000002</c:v>
                </c:pt>
                <c:pt idx="153">
                  <c:v>67.385999999999996</c:v>
                </c:pt>
                <c:pt idx="154">
                  <c:v>64.227000000000004</c:v>
                </c:pt>
                <c:pt idx="155">
                  <c:v>66.704999999999998</c:v>
                </c:pt>
                <c:pt idx="156">
                  <c:v>65.840999999999994</c:v>
                </c:pt>
                <c:pt idx="157">
                  <c:v>66.817999999999998</c:v>
                </c:pt>
                <c:pt idx="158">
                  <c:v>67.409000000000006</c:v>
                </c:pt>
                <c:pt idx="159">
                  <c:v>65.227000000000004</c:v>
                </c:pt>
                <c:pt idx="160">
                  <c:v>65.432000000000002</c:v>
                </c:pt>
                <c:pt idx="161">
                  <c:v>66.114000000000004</c:v>
                </c:pt>
                <c:pt idx="162">
                  <c:v>66.295000000000002</c:v>
                </c:pt>
                <c:pt idx="163">
                  <c:v>64.5</c:v>
                </c:pt>
                <c:pt idx="164">
                  <c:v>63.567999999999998</c:v>
                </c:pt>
                <c:pt idx="165">
                  <c:v>65.567999999999998</c:v>
                </c:pt>
                <c:pt idx="166">
                  <c:v>65.704999999999998</c:v>
                </c:pt>
                <c:pt idx="167">
                  <c:v>63.454999999999998</c:v>
                </c:pt>
                <c:pt idx="168">
                  <c:v>64.885999999999996</c:v>
                </c:pt>
                <c:pt idx="169">
                  <c:v>64.682000000000002</c:v>
                </c:pt>
                <c:pt idx="170">
                  <c:v>64.272999999999996</c:v>
                </c:pt>
                <c:pt idx="171">
                  <c:v>63.976999999999997</c:v>
                </c:pt>
                <c:pt idx="172">
                  <c:v>65.272999999999996</c:v>
                </c:pt>
                <c:pt idx="173">
                  <c:v>64.409000000000006</c:v>
                </c:pt>
                <c:pt idx="174">
                  <c:v>66.772999999999996</c:v>
                </c:pt>
                <c:pt idx="175">
                  <c:v>64.454999999999998</c:v>
                </c:pt>
                <c:pt idx="176">
                  <c:v>64.522999999999996</c:v>
                </c:pt>
                <c:pt idx="177">
                  <c:v>64.659000000000006</c:v>
                </c:pt>
                <c:pt idx="178">
                  <c:v>64.340999999999994</c:v>
                </c:pt>
                <c:pt idx="179">
                  <c:v>65.159000000000006</c:v>
                </c:pt>
                <c:pt idx="180">
                  <c:v>65.522999999999996</c:v>
                </c:pt>
                <c:pt idx="181">
                  <c:v>64.272999999999996</c:v>
                </c:pt>
                <c:pt idx="182">
                  <c:v>64.5</c:v>
                </c:pt>
                <c:pt idx="183">
                  <c:v>65.317999999999998</c:v>
                </c:pt>
                <c:pt idx="184">
                  <c:v>64.659000000000006</c:v>
                </c:pt>
                <c:pt idx="185">
                  <c:v>63.204999999999998</c:v>
                </c:pt>
                <c:pt idx="186">
                  <c:v>64.954999999999998</c:v>
                </c:pt>
                <c:pt idx="187">
                  <c:v>64.614000000000004</c:v>
                </c:pt>
                <c:pt idx="188">
                  <c:v>63.886000000000003</c:v>
                </c:pt>
                <c:pt idx="189">
                  <c:v>64.272999999999996</c:v>
                </c:pt>
                <c:pt idx="190">
                  <c:v>65.522999999999996</c:v>
                </c:pt>
                <c:pt idx="191">
                  <c:v>64.5</c:v>
                </c:pt>
                <c:pt idx="192">
                  <c:v>65.114000000000004</c:v>
                </c:pt>
                <c:pt idx="193">
                  <c:v>65.067999999999998</c:v>
                </c:pt>
                <c:pt idx="194">
                  <c:v>63.795000000000002</c:v>
                </c:pt>
                <c:pt idx="195">
                  <c:v>64.409000000000006</c:v>
                </c:pt>
                <c:pt idx="196">
                  <c:v>64.25</c:v>
                </c:pt>
                <c:pt idx="197">
                  <c:v>62.682000000000002</c:v>
                </c:pt>
                <c:pt idx="198">
                  <c:v>63.773000000000003</c:v>
                </c:pt>
                <c:pt idx="199">
                  <c:v>64.159000000000006</c:v>
                </c:pt>
                <c:pt idx="200">
                  <c:v>62.954999999999998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70.873906847841454</c:v>
                </c:pt>
                <c:pt idx="1">
                  <c:v>71.212455187593051</c:v>
                </c:pt>
                <c:pt idx="2">
                  <c:v>71.550628559002547</c:v>
                </c:pt>
                <c:pt idx="3">
                  <c:v>71.888365815944823</c:v>
                </c:pt>
                <c:pt idx="4">
                  <c:v>72.225597715716972</c:v>
                </c:pt>
                <c:pt idx="5">
                  <c:v>72.562245980775216</c:v>
                </c:pt>
                <c:pt idx="6">
                  <c:v>72.898222270881064</c:v>
                </c:pt>
                <c:pt idx="7">
                  <c:v>73.233427063446101</c:v>
                </c:pt>
                <c:pt idx="8">
                  <c:v>73.567748443676294</c:v>
                </c:pt>
                <c:pt idx="9">
                  <c:v>73.901060812764584</c:v>
                </c:pt>
                <c:pt idx="10">
                  <c:v>74.233223533590646</c:v>
                </c:pt>
                <c:pt idx="11">
                  <c:v>74.564079551854533</c:v>
                </c:pt>
                <c:pt idx="12">
                  <c:v>74.893454060350521</c:v>
                </c:pt>
                <c:pt idx="13">
                  <c:v>75.221153321214445</c:v>
                </c:pt>
                <c:pt idx="14">
                  <c:v>75.54696383416838</c:v>
                </c:pt>
                <c:pt idx="15">
                  <c:v>75.870652150340376</c:v>
                </c:pt>
                <c:pt idx="16">
                  <c:v>76.191965797999472</c:v>
                </c:pt>
                <c:pt idx="17">
                  <c:v>76.510636030845234</c:v>
                </c:pt>
                <c:pt idx="18">
                  <c:v>76.826383459822509</c:v>
                </c:pt>
                <c:pt idx="19">
                  <c:v>77.138928120519282</c:v>
                </c:pt>
                <c:pt idx="20">
                  <c:v>77.448006199932493</c:v>
                </c:pt>
                <c:pt idx="21">
                  <c:v>77.753396540926104</c:v>
                </c:pt>
                <c:pt idx="22">
                  <c:v>78.054961198993126</c:v>
                </c:pt>
                <c:pt idx="23">
                  <c:v>78.352705770674007</c:v>
                </c:pt>
                <c:pt idx="24">
                  <c:v>78.646866947366746</c:v>
                </c:pt>
                <c:pt idx="25">
                  <c:v>78.938036730066457</c:v>
                </c:pt>
                <c:pt idx="26">
                  <c:v>79.227334861925954</c:v>
                </c:pt>
                <c:pt idx="27">
                  <c:v>79.516643097888192</c:v>
                </c:pt>
                <c:pt idx="28">
                  <c:v>79.808916619955426</c:v>
                </c:pt>
                <c:pt idx="29">
                  <c:v>80.108588773772226</c:v>
                </c:pt>
                <c:pt idx="30">
                  <c:v>80.422084755436572</c:v>
                </c:pt>
                <c:pt idx="31">
                  <c:v>80.758457196123373</c:v>
                </c:pt>
                <c:pt idx="32">
                  <c:v>81.130150970391895</c:v>
                </c:pt>
                <c:pt idx="33">
                  <c:v>81.55389518397142</c:v>
                </c:pt>
                <c:pt idx="34">
                  <c:v>82.051706495750238</c:v>
                </c:pt>
                <c:pt idx="35">
                  <c:v>82.651969310820363</c:v>
                </c:pt>
                <c:pt idx="36">
                  <c:v>83.390535063464057</c:v>
                </c:pt>
                <c:pt idx="37">
                  <c:v>84.311755628672927</c:v>
                </c:pt>
                <c:pt idx="38">
                  <c:v>85.469336614238273</c:v>
                </c:pt>
                <c:pt idx="39">
                  <c:v>86.926867697289467</c:v>
                </c:pt>
                <c:pt idx="40">
                  <c:v>88.757863143075227</c:v>
                </c:pt>
                <c:pt idx="41">
                  <c:v>91.04513094113527</c:v>
                </c:pt>
                <c:pt idx="42">
                  <c:v>93.879288900468651</c:v>
                </c:pt>
                <c:pt idx="43">
                  <c:v>97.356265770374705</c:v>
                </c:pt>
                <c:pt idx="44">
                  <c:v>101.57366932565549</c:v>
                </c:pt>
                <c:pt idx="45">
                  <c:v>106.62597388108323</c:v>
                </c:pt>
                <c:pt idx="46">
                  <c:v>112.59857661105033</c:v>
                </c:pt>
                <c:pt idx="47">
                  <c:v>119.56089149032324</c:v>
                </c:pt>
                <c:pt idx="48">
                  <c:v>127.55878371953249</c:v>
                </c:pt>
                <c:pt idx="49">
                  <c:v>136.60678419637614</c:v>
                </c:pt>
                <c:pt idx="50">
                  <c:v>146.68064758961543</c:v>
                </c:pt>
                <c:pt idx="51">
                  <c:v>157.71091108296889</c:v>
                </c:pt>
                <c:pt idx="52">
                  <c:v>169.57815137025369</c:v>
                </c:pt>
                <c:pt idx="53">
                  <c:v>182.1105658210605</c:v>
                </c:pt>
                <c:pt idx="54">
                  <c:v>195.08402108889848</c:v>
                </c:pt>
                <c:pt idx="55">
                  <c:v>208.22241878500134</c:v>
                </c:pt>
                <c:pt idx="56">
                  <c:v>221.18745273176643</c:v>
                </c:pt>
                <c:pt idx="57">
                  <c:v>233.52283472226065</c:v>
                </c:pt>
                <c:pt idx="58">
                  <c:v>244.48132458530858</c:v>
                </c:pt>
                <c:pt idx="59">
                  <c:v>252.675901936873</c:v>
                </c:pt>
                <c:pt idx="60">
                  <c:v>255.70243812299185</c:v>
                </c:pt>
                <c:pt idx="61">
                  <c:v>250.2981003158354</c:v>
                </c:pt>
                <c:pt idx="62">
                  <c:v>233.72160898316022</c:v>
                </c:pt>
                <c:pt idx="63">
                  <c:v>206.09259874294466</c:v>
                </c:pt>
                <c:pt idx="64">
                  <c:v>171.82739076494175</c:v>
                </c:pt>
                <c:pt idx="65">
                  <c:v>138.22307375543272</c:v>
                </c:pt>
                <c:pt idx="66">
                  <c:v>111.7525968669986</c:v>
                </c:pt>
                <c:pt idx="67">
                  <c:v>95.091783231489927</c:v>
                </c:pt>
                <c:pt idx="68">
                  <c:v>87.084256379380278</c:v>
                </c:pt>
                <c:pt idx="69">
                  <c:v>84.862040623445239</c:v>
                </c:pt>
                <c:pt idx="70">
                  <c:v>85.879978251920392</c:v>
                </c:pt>
                <c:pt idx="71">
                  <c:v>88.676642713389953</c:v>
                </c:pt>
                <c:pt idx="72">
                  <c:v>92.674321884296276</c:v>
                </c:pt>
                <c:pt idx="73">
                  <c:v>97.74426953814752</c:v>
                </c:pt>
                <c:pt idx="74">
                  <c:v>103.90888334627594</c:v>
                </c:pt>
                <c:pt idx="75">
                  <c:v>111.20550184316534</c:v>
                </c:pt>
                <c:pt idx="76">
                  <c:v>119.6347124861811</c:v>
                </c:pt>
                <c:pt idx="77">
                  <c:v>129.13905475194218</c:v>
                </c:pt>
                <c:pt idx="78">
                  <c:v>139.59150180356292</c:v>
                </c:pt>
                <c:pt idx="79">
                  <c:v>150.78804099818305</c:v>
                </c:pt>
                <c:pt idx="80">
                  <c:v>162.43892646582043</c:v>
                </c:pt>
                <c:pt idx="81">
                  <c:v>174.14029066656931</c:v>
                </c:pt>
                <c:pt idx="82">
                  <c:v>185.28167341790149</c:v>
                </c:pt>
                <c:pt idx="83">
                  <c:v>194.8344324918088</c:v>
                </c:pt>
                <c:pt idx="84">
                  <c:v>201.0621877517828</c:v>
                </c:pt>
                <c:pt idx="85">
                  <c:v>201.46806184089559</c:v>
                </c:pt>
                <c:pt idx="86">
                  <c:v>193.51713862602708</c:v>
                </c:pt>
                <c:pt idx="87">
                  <c:v>176.26577652818986</c:v>
                </c:pt>
                <c:pt idx="88">
                  <c:v>151.88247317365483</c:v>
                </c:pt>
                <c:pt idx="89">
                  <c:v>125.40989799745832</c:v>
                </c:pt>
                <c:pt idx="90">
                  <c:v>102.38221665759279</c:v>
                </c:pt>
                <c:pt idx="91">
                  <c:v>86.083822462874309</c:v>
                </c:pt>
                <c:pt idx="92">
                  <c:v>76.623149524426282</c:v>
                </c:pt>
                <c:pt idx="93">
                  <c:v>72.082128966309142</c:v>
                </c:pt>
                <c:pt idx="94">
                  <c:v>70.245404990206453</c:v>
                </c:pt>
                <c:pt idx="95">
                  <c:v>69.580763380168023</c:v>
                </c:pt>
                <c:pt idx="96">
                  <c:v>69.324446072071296</c:v>
                </c:pt>
                <c:pt idx="97">
                  <c:v>69.185460412603092</c:v>
                </c:pt>
                <c:pt idx="98">
                  <c:v>69.076772939439195</c:v>
                </c:pt>
                <c:pt idx="99">
                  <c:v>68.977702399215545</c:v>
                </c:pt>
                <c:pt idx="100">
                  <c:v>68.884438842096529</c:v>
                </c:pt>
                <c:pt idx="101">
                  <c:v>68.79667440106472</c:v>
                </c:pt>
                <c:pt idx="102">
                  <c:v>68.714819695022101</c:v>
                </c:pt>
                <c:pt idx="103">
                  <c:v>68.639569837677527</c:v>
                </c:pt>
                <c:pt idx="104">
                  <c:v>68.571875806200111</c:v>
                </c:pt>
                <c:pt idx="105">
                  <c:v>68.512968347915049</c:v>
                </c:pt>
                <c:pt idx="106">
                  <c:v>68.4643812842871</c:v>
                </c:pt>
                <c:pt idx="107">
                  <c:v>68.42796393429829</c:v>
                </c:pt>
                <c:pt idx="108">
                  <c:v>68.405876653326018</c:v>
                </c:pt>
                <c:pt idx="109">
                  <c:v>68.400563549946085</c:v>
                </c:pt>
                <c:pt idx="110">
                  <c:v>68.414696604831263</c:v>
                </c:pt>
                <c:pt idx="111">
                  <c:v>68.451086205101987</c:v>
                </c:pt>
                <c:pt idx="112">
                  <c:v>68.512554597855299</c:v>
                </c:pt>
                <c:pt idx="113">
                  <c:v>68.601770796124995</c:v>
                </c:pt>
                <c:pt idx="114">
                  <c:v>68.721047495281809</c:v>
                </c:pt>
                <c:pt idx="115">
                  <c:v>68.872101449378178</c:v>
                </c:pt>
                <c:pt idx="116">
                  <c:v>69.055776724876694</c:v>
                </c:pt>
                <c:pt idx="117">
                  <c:v>69.271723295904906</c:v>
                </c:pt>
                <c:pt idx="118">
                  <c:v>69.518011002486588</c:v>
                </c:pt>
                <c:pt idx="119">
                  <c:v>69.790645122789712</c:v>
                </c:pt>
                <c:pt idx="120">
                  <c:v>70.082947783999074</c:v>
                </c:pt>
                <c:pt idx="121">
                  <c:v>70.38480272704922</c:v>
                </c:pt>
                <c:pt idx="122">
                  <c:v>70.681856376946811</c:v>
                </c:pt>
                <c:pt idx="123">
                  <c:v>70.954934507129821</c:v>
                </c:pt>
                <c:pt idx="124">
                  <c:v>71.180130394598891</c:v>
                </c:pt>
                <c:pt idx="125">
                  <c:v>71.330137018671181</c:v>
                </c:pt>
                <c:pt idx="126">
                  <c:v>71.377276881378918</c:v>
                </c:pt>
                <c:pt idx="127">
                  <c:v>71.298215537354153</c:v>
                </c:pt>
                <c:pt idx="128">
                  <c:v>71.079581950007508</c:v>
                </c:pt>
                <c:pt idx="129">
                  <c:v>70.722949243154062</c:v>
                </c:pt>
                <c:pt idx="130">
                  <c:v>70.247297397704244</c:v>
                </c:pt>
                <c:pt idx="131">
                  <c:v>69.687539786217286</c:v>
                </c:pt>
                <c:pt idx="132">
                  <c:v>69.088935299321989</c:v>
                </c:pt>
                <c:pt idx="133">
                  <c:v>68.498747487604959</c:v>
                </c:pt>
                <c:pt idx="134">
                  <c:v>67.957614520766214</c:v>
                </c:pt>
                <c:pt idx="135">
                  <c:v>67.49318839490941</c:v>
                </c:pt>
                <c:pt idx="136">
                  <c:v>67.117641177036376</c:v>
                </c:pt>
                <c:pt idx="137">
                  <c:v>66.829125631175231</c:v>
                </c:pt>
                <c:pt idx="138">
                  <c:v>66.615957324505899</c:v>
                </c:pt>
                <c:pt idx="139">
                  <c:v>66.461695518165357</c:v>
                </c:pt>
                <c:pt idx="140">
                  <c:v>66.34952634677957</c:v>
                </c:pt>
                <c:pt idx="141">
                  <c:v>66.26508013208695</c:v>
                </c:pt>
                <c:pt idx="142">
                  <c:v>66.197596602500042</c:v>
                </c:pt>
                <c:pt idx="143">
                  <c:v>66.139865609832214</c:v>
                </c:pt>
                <c:pt idx="144">
                  <c:v>66.087530093125054</c:v>
                </c:pt>
                <c:pt idx="145">
                  <c:v>66.038238734366871</c:v>
                </c:pt>
                <c:pt idx="146">
                  <c:v>65.990934723566966</c:v>
                </c:pt>
                <c:pt idx="147">
                  <c:v>65.945384029131873</c:v>
                </c:pt>
                <c:pt idx="148">
                  <c:v>65.901930493582611</c:v>
                </c:pt>
                <c:pt idx="149">
                  <c:v>65.861410099044818</c:v>
                </c:pt>
                <c:pt idx="150">
                  <c:v>65.825135076945983</c:v>
                </c:pt>
                <c:pt idx="151">
                  <c:v>65.794846654380649</c:v>
                </c:pt>
                <c:pt idx="152">
                  <c:v>65.772526995298477</c:v>
                </c:pt>
                <c:pt idx="153">
                  <c:v>65.759970493545666</c:v>
                </c:pt>
                <c:pt idx="154">
                  <c:v>65.758071365263959</c:v>
                </c:pt>
                <c:pt idx="155">
                  <c:v>65.765915752512768</c:v>
                </c:pt>
                <c:pt idx="156">
                  <c:v>65.779963608837249</c:v>
                </c:pt>
                <c:pt idx="157">
                  <c:v>65.793785352192103</c:v>
                </c:pt>
                <c:pt idx="158">
                  <c:v>65.79882250529063</c:v>
                </c:pt>
                <c:pt idx="159">
                  <c:v>65.786325058812679</c:v>
                </c:pt>
                <c:pt idx="160">
                  <c:v>65.75001088448073</c:v>
                </c:pt>
                <c:pt idx="161">
                  <c:v>65.688401426323651</c:v>
                </c:pt>
                <c:pt idx="162">
                  <c:v>65.605667814567553</c:v>
                </c:pt>
                <c:pt idx="163">
                  <c:v>65.510415601134213</c:v>
                </c:pt>
                <c:pt idx="164">
                  <c:v>65.412878205242919</c:v>
                </c:pt>
                <c:pt idx="165">
                  <c:v>65.321812963475196</c:v>
                </c:pt>
                <c:pt idx="166">
                  <c:v>65.242442976317378</c:v>
                </c:pt>
                <c:pt idx="167">
                  <c:v>65.176075710163929</c:v>
                </c:pt>
                <c:pt idx="168">
                  <c:v>65.121103204262781</c:v>
                </c:pt>
                <c:pt idx="169">
                  <c:v>65.07454973285374</c:v>
                </c:pt>
                <c:pt idx="170">
                  <c:v>65.033385933773388</c:v>
                </c:pt>
                <c:pt idx="171">
                  <c:v>64.995243808866505</c:v>
                </c:pt>
                <c:pt idx="172">
                  <c:v>64.958577946240311</c:v>
                </c:pt>
                <c:pt idx="173">
                  <c:v>64.922513240841823</c:v>
                </c:pt>
                <c:pt idx="174">
                  <c:v>64.886607175955561</c:v>
                </c:pt>
                <c:pt idx="175">
                  <c:v>64.850652506236116</c:v>
                </c:pt>
                <c:pt idx="176">
                  <c:v>64.814553618882655</c:v>
                </c:pt>
                <c:pt idx="177">
                  <c:v>64.778262793756838</c:v>
                </c:pt>
                <c:pt idx="178">
                  <c:v>64.741752139273814</c:v>
                </c:pt>
                <c:pt idx="179">
                  <c:v>64.705002771482228</c:v>
                </c:pt>
                <c:pt idx="180">
                  <c:v>64.668001028645648</c:v>
                </c:pt>
                <c:pt idx="181">
                  <c:v>64.630737152103165</c:v>
                </c:pt>
                <c:pt idx="182">
                  <c:v>64.593204712926351</c:v>
                </c:pt>
                <c:pt idx="183">
                  <c:v>64.555400231249934</c:v>
                </c:pt>
                <c:pt idx="184">
                  <c:v>64.517322838226079</c:v>
                </c:pt>
                <c:pt idx="185">
                  <c:v>64.478973949609667</c:v>
                </c:pt>
                <c:pt idx="186">
                  <c:v>64.44035694969088</c:v>
                </c:pt>
                <c:pt idx="187">
                  <c:v>64.401476889805252</c:v>
                </c:pt>
                <c:pt idx="188">
                  <c:v>64.36234020553492</c:v>
                </c:pt>
                <c:pt idx="189">
                  <c:v>64.32295445556916</c:v>
                </c:pt>
                <c:pt idx="190">
                  <c:v>64.283328084018322</c:v>
                </c:pt>
                <c:pt idx="191">
                  <c:v>64.243470206969363</c:v>
                </c:pt>
                <c:pt idx="192">
                  <c:v>64.203390423256309</c:v>
                </c:pt>
                <c:pt idx="193">
                  <c:v>64.163098648787994</c:v>
                </c:pt>
                <c:pt idx="194">
                  <c:v>64.122604973308754</c:v>
                </c:pt>
                <c:pt idx="195">
                  <c:v>64.081919538142344</c:v>
                </c:pt>
                <c:pt idx="196">
                  <c:v>64.041052433264483</c:v>
                </c:pt>
                <c:pt idx="197">
                  <c:v>64.000013611939409</c:v>
                </c:pt>
                <c:pt idx="198">
                  <c:v>63.958812821125179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70.873906841741032</c:v>
                </c:pt>
                <c:pt idx="1">
                  <c:v>71.212455174629241</c:v>
                </c:pt>
                <c:pt idx="2">
                  <c:v>71.550628531779822</c:v>
                </c:pt>
                <c:pt idx="3">
                  <c:v>71.888365759456704</c:v>
                </c:pt>
                <c:pt idx="4">
                  <c:v>72.225597599890193</c:v>
                </c:pt>
                <c:pt idx="5">
                  <c:v>72.562245746089147</c:v>
                </c:pt>
                <c:pt idx="6">
                  <c:v>72.898221800995515</c:v>
                </c:pt>
                <c:pt idx="7">
                  <c:v>73.23342613378783</c:v>
                </c:pt>
                <c:pt idx="8">
                  <c:v>73.567746626148605</c:v>
                </c:pt>
                <c:pt idx="9">
                  <c:v>73.901057301486787</c:v>
                </c:pt>
                <c:pt idx="10">
                  <c:v>74.23321683048907</c:v>
                </c:pt>
                <c:pt idx="11">
                  <c:v>74.564066907028305</c:v>
                </c:pt>
                <c:pt idx="12">
                  <c:v>74.893430489438558</c:v>
                </c:pt>
                <c:pt idx="13">
                  <c:v>75.221109903559665</c:v>
                </c:pt>
                <c:pt idx="14">
                  <c:v>75.546884805840733</c:v>
                </c:pt>
                <c:pt idx="15">
                  <c:v>75.870510007274788</c:v>
                </c:pt>
                <c:pt idx="16">
                  <c:v>76.191713162126192</c:v>
                </c:pt>
                <c:pt idx="17">
                  <c:v>76.510192329428961</c:v>
                </c:pt>
                <c:pt idx="18">
                  <c:v>76.825613420210601</c:v>
                </c:pt>
                <c:pt idx="19">
                  <c:v>77.137607549466594</c:v>
                </c:pt>
                <c:pt idx="20">
                  <c:v>77.445768319210543</c:v>
                </c:pt>
                <c:pt idx="21">
                  <c:v>77.749649067583093</c:v>
                </c:pt>
                <c:pt idx="22">
                  <c:v>78.048760129125</c:v>
                </c:pt>
                <c:pt idx="23">
                  <c:v>78.342566162981782</c:v>
                </c:pt>
                <c:pt idx="24">
                  <c:v>78.630483619030116</c:v>
                </c:pt>
                <c:pt idx="25">
                  <c:v>78.911878426646723</c:v>
                </c:pt>
                <c:pt idx="26">
                  <c:v>79.186064006917647</c:v>
                </c:pt>
                <c:pt idx="27">
                  <c:v>79.4522997262182</c:v>
                </c:pt>
                <c:pt idx="28">
                  <c:v>79.709789926808398</c:v>
                </c:pt>
                <c:pt idx="29">
                  <c:v>79.957683687708652</c:v>
                </c:pt>
                <c:pt idx="30">
                  <c:v>80.195075485714398</c:v>
                </c:pt>
                <c:pt idx="31">
                  <c:v>80.421006940767413</c:v>
                </c:pt>
                <c:pt idx="32">
                  <c:v>80.634469840516857</c:v>
                </c:pt>
                <c:pt idx="33">
                  <c:v>80.834410643965313</c:v>
                </c:pt>
                <c:pt idx="34">
                  <c:v>81.019736661526125</c:v>
                </c:pt>
                <c:pt idx="35">
                  <c:v>81.189324096339391</c:v>
                </c:pt>
                <c:pt idx="36">
                  <c:v>81.342028106950295</c:v>
                </c:pt>
                <c:pt idx="37">
                  <c:v>81.476695012189126</c:v>
                </c:pt>
                <c:pt idx="38">
                  <c:v>81.592176703402572</c:v>
                </c:pt>
                <c:pt idx="39">
                  <c:v>81.687347255819134</c:v>
                </c:pt>
                <c:pt idx="40">
                  <c:v>81.761121639546545</c:v>
                </c:pt>
                <c:pt idx="41">
                  <c:v>81.812476322639824</c:v>
                </c:pt>
                <c:pt idx="42">
                  <c:v>81.840471436732756</c:v>
                </c:pt>
                <c:pt idx="43">
                  <c:v>81.844274044788861</c:v>
                </c:pt>
                <c:pt idx="44">
                  <c:v>81.823181917637299</c:v>
                </c:pt>
                <c:pt idx="45">
                  <c:v>81.776647100182629</c:v>
                </c:pt>
                <c:pt idx="46">
                  <c:v>81.70429844022739</c:v>
                </c:pt>
                <c:pt idx="47">
                  <c:v>81.605962174360116</c:v>
                </c:pt>
                <c:pt idx="48">
                  <c:v>81.481679627863599</c:v>
                </c:pt>
                <c:pt idx="49">
                  <c:v>81.331721099193388</c:v>
                </c:pt>
                <c:pt idx="50">
                  <c:v>81.156595071531797</c:v>
                </c:pt>
                <c:pt idx="51">
                  <c:v>80.957052027280014</c:v>
                </c:pt>
                <c:pt idx="52">
                  <c:v>80.734082333850026</c:v>
                </c:pt>
                <c:pt idx="53">
                  <c:v>80.488907912614565</c:v>
                </c:pt>
                <c:pt idx="54">
                  <c:v>80.222967683460524</c:v>
                </c:pt>
                <c:pt idx="55">
                  <c:v>79.937897076311771</c:v>
                </c:pt>
                <c:pt idx="56">
                  <c:v>79.635502196297807</c:v>
                </c:pt>
                <c:pt idx="57">
                  <c:v>79.317729498049218</c:v>
                </c:pt>
                <c:pt idx="58">
                  <c:v>78.986632045584187</c:v>
                </c:pt>
                <c:pt idx="59">
                  <c:v>78.64433359009918</c:v>
                </c:pt>
                <c:pt idx="60">
                  <c:v>78.29299177734886</c:v>
                </c:pt>
                <c:pt idx="61">
                  <c:v>77.934761795023647</c:v>
                </c:pt>
                <c:pt idx="62">
                  <c:v>77.571761691861852</c:v>
                </c:pt>
                <c:pt idx="63">
                  <c:v>77.206040454151164</c:v>
                </c:pt>
                <c:pt idx="64">
                  <c:v>76.839549727012951</c:v>
                </c:pt>
                <c:pt idx="65">
                  <c:v>76.474119835877076</c:v>
                </c:pt>
                <c:pt idx="66">
                  <c:v>76.111440517324141</c:v>
                </c:pt>
                <c:pt idx="67">
                  <c:v>75.753046526421443</c:v>
                </c:pt>
                <c:pt idx="68">
                  <c:v>75.400308065516128</c:v>
                </c:pt>
                <c:pt idx="69">
                  <c:v>75.054425789036614</c:v>
                </c:pt>
                <c:pt idx="70">
                  <c:v>74.716429987727679</c:v>
                </c:pt>
                <c:pt idx="71">
                  <c:v>74.387183447150747</c:v>
                </c:pt>
                <c:pt idx="72">
                  <c:v>74.067387408706168</c:v>
                </c:pt>
                <c:pt idx="73">
                  <c:v>73.757590033372395</c:v>
                </c:pt>
                <c:pt idx="74">
                  <c:v>73.458196773253391</c:v>
                </c:pt>
                <c:pt idx="75">
                  <c:v>73.169482087176448</c:v>
                </c:pt>
                <c:pt idx="76">
                  <c:v>72.891601986950164</c:v>
                </c:pt>
                <c:pt idx="77">
                  <c:v>72.624606963738259</c:v>
                </c:pt>
                <c:pt idx="78">
                  <c:v>72.368454913337345</c:v>
                </c:pt>
                <c:pt idx="79">
                  <c:v>72.123023749988178</c:v>
                </c:pt>
                <c:pt idx="80">
                  <c:v>71.888123466827352</c:v>
                </c:pt>
                <c:pt idx="81">
                  <c:v>71.663507464434417</c:v>
                </c:pt>
                <c:pt idx="82">
                  <c:v>71.44888302536188</c:v>
                </c:pt>
                <c:pt idx="83">
                  <c:v>71.243920861118994</c:v>
                </c:pt>
                <c:pt idx="84">
                  <c:v>71.048263698543039</c:v>
                </c:pt>
                <c:pt idx="85">
                  <c:v>70.861533905063567</c:v>
                </c:pt>
                <c:pt idx="86">
                  <c:v>70.683340177620849</c:v>
                </c:pt>
                <c:pt idx="87">
                  <c:v>70.513283338719262</c:v>
                </c:pt>
                <c:pt idx="88">
                  <c:v>70.350961296172187</c:v>
                </c:pt>
                <c:pt idx="89">
                  <c:v>70.195973231435318</c:v>
                </c:pt>
                <c:pt idx="90">
                  <c:v>70.047923085912714</c:v>
                </c:pt>
                <c:pt idx="91">
                  <c:v>69.906422416063265</c:v>
                </c:pt>
                <c:pt idx="92">
                  <c:v>69.771092687252377</c:v>
                </c:pt>
                <c:pt idx="93">
                  <c:v>69.641567073705488</c:v>
                </c:pt>
                <c:pt idx="94">
                  <c:v>69.517491828142909</c:v>
                </c:pt>
                <c:pt idx="95">
                  <c:v>69.398527280131304</c:v>
                </c:pt>
                <c:pt idx="96">
                  <c:v>69.284348517214951</c:v>
                </c:pt>
                <c:pt idx="97">
                  <c:v>69.174645797746209</c:v>
                </c:pt>
                <c:pt idx="98">
                  <c:v>69.069124739216008</c:v>
                </c:pt>
                <c:pt idx="99">
                  <c:v>68.967506320932884</c:v>
                </c:pt>
                <c:pt idx="100">
                  <c:v>68.869526735209305</c:v>
                </c:pt>
                <c:pt idx="101">
                  <c:v>68.774937116848164</c:v>
                </c:pt>
                <c:pt idx="102">
                  <c:v>68.683503176718261</c:v>
                </c:pt>
                <c:pt idx="103">
                  <c:v>68.595004761573563</c:v>
                </c:pt>
                <c:pt idx="104">
                  <c:v>68.50923535901407</c:v>
                </c:pt>
                <c:pt idx="105">
                  <c:v>68.426001563585075</c:v>
                </c:pt>
                <c:pt idx="106">
                  <c:v>68.345122517456986</c:v>
                </c:pt>
                <c:pt idx="107">
                  <c:v>68.266429336887441</c:v>
                </c:pt>
                <c:pt idx="108">
                  <c:v>68.189764533721004</c:v>
                </c:pt>
                <c:pt idx="109">
                  <c:v>68.114981439498024</c:v>
                </c:pt>
                <c:pt idx="110">
                  <c:v>68.041943638299657</c:v>
                </c:pt>
                <c:pt idx="111">
                  <c:v>67.970524413220133</c:v>
                </c:pt>
                <c:pt idx="112">
                  <c:v>67.900606210309462</c:v>
                </c:pt>
                <c:pt idx="113">
                  <c:v>67.832080122942557</c:v>
                </c:pt>
                <c:pt idx="114">
                  <c:v>67.764845398826864</c:v>
                </c:pt>
                <c:pt idx="115">
                  <c:v>67.69880897123555</c:v>
                </c:pt>
                <c:pt idx="116">
                  <c:v>67.633885015534446</c:v>
                </c:pt>
                <c:pt idx="117">
                  <c:v>67.569994531636681</c:v>
                </c:pt>
                <c:pt idx="118">
                  <c:v>67.507064952660514</c:v>
                </c:pt>
                <c:pt idx="119">
                  <c:v>67.445029779763018</c:v>
                </c:pt>
                <c:pt idx="120">
                  <c:v>67.383828242870777</c:v>
                </c:pt>
                <c:pt idx="121">
                  <c:v>67.323404986810459</c:v>
                </c:pt>
                <c:pt idx="122">
                  <c:v>67.263709782151565</c:v>
                </c:pt>
                <c:pt idx="123">
                  <c:v>67.204697259901039</c:v>
                </c:pt>
                <c:pt idx="124">
                  <c:v>67.146326669023253</c:v>
                </c:pt>
                <c:pt idx="125">
                  <c:v>67.088561655596095</c:v>
                </c:pt>
                <c:pt idx="126">
                  <c:v>67.031370062241791</c:v>
                </c:pt>
                <c:pt idx="127">
                  <c:v>66.97472374628839</c:v>
                </c:pt>
                <c:pt idx="128">
                  <c:v>66.918598414914513</c:v>
                </c:pt>
                <c:pt idx="129">
                  <c:v>66.862973475302297</c:v>
                </c:pt>
                <c:pt idx="130">
                  <c:v>66.807831897569898</c:v>
                </c:pt>
                <c:pt idx="131">
                  <c:v>66.753160087968325</c:v>
                </c:pt>
                <c:pt idx="132">
                  <c:v>66.698947769513424</c:v>
                </c:pt>
                <c:pt idx="133">
                  <c:v>66.645187866879979</c:v>
                </c:pt>
                <c:pt idx="134">
                  <c:v>66.591876392019657</c:v>
                </c:pt>
                <c:pt idx="135">
                  <c:v>66.539012326587994</c:v>
                </c:pt>
                <c:pt idx="136">
                  <c:v>66.486597496890838</c:v>
                </c:pt>
                <c:pt idx="137">
                  <c:v>66.434636436711003</c:v>
                </c:pt>
                <c:pt idx="138">
                  <c:v>66.383136233077224</c:v>
                </c:pt>
                <c:pt idx="139">
                  <c:v>66.33210634982504</c:v>
                </c:pt>
                <c:pt idx="140">
                  <c:v>66.281558423714245</c:v>
                </c:pt>
                <c:pt idx="141">
                  <c:v>66.231506027959739</c:v>
                </c:pt>
                <c:pt idx="142">
                  <c:v>66.181964398351724</c:v>
                </c:pt>
                <c:pt idx="143">
                  <c:v>66.132950117746475</c:v>
                </c:pt>
                <c:pt idx="144">
                  <c:v>66.084480755650091</c:v>
                </c:pt>
                <c:pt idx="145">
                  <c:v>66.036574460942376</c:v>
                </c:pt>
                <c:pt idx="146">
                  <c:v>65.989249507526594</c:v>
                </c:pt>
                <c:pt idx="147">
                  <c:v>65.942523794850985</c:v>
                </c:pt>
                <c:pt idx="148">
                  <c:v>65.896414307806921</c:v>
                </c:pt>
                <c:pt idx="149">
                  <c:v>65.850936543400792</c:v>
                </c:pt>
                <c:pt idx="150">
                  <c:v>65.806103914712637</c:v>
                </c:pt>
                <c:pt idx="151">
                  <c:v>65.761927145831621</c:v>
                </c:pt>
                <c:pt idx="152">
                  <c:v>65.718413674485959</c:v>
                </c:pt>
                <c:pt idx="153">
                  <c:v>65.675567081713069</c:v>
                </c:pt>
                <c:pt idx="154">
                  <c:v>65.633386569867525</c:v>
                </c:pt>
                <c:pt idx="155">
                  <c:v>65.59186651126447</c:v>
                </c:pt>
                <c:pt idx="156">
                  <c:v>65.55099608955743</c:v>
                </c:pt>
                <c:pt idx="157">
                  <c:v>65.510759054368663</c:v>
                </c:pt>
                <c:pt idx="158">
                  <c:v>65.471133606639711</c:v>
                </c:pt>
                <c:pt idx="159">
                  <c:v>65.432092427690463</c:v>
                </c:pt>
                <c:pt idx="160">
                  <c:v>65.393602859238484</c:v>
                </c:pt>
                <c:pt idx="161">
                  <c:v>65.355627234961261</c:v>
                </c:pt>
                <c:pt idx="162">
                  <c:v>65.31812335701423</c:v>
                </c:pt>
                <c:pt idx="163">
                  <c:v>65.281045103772385</c:v>
                </c:pt>
                <c:pt idx="164">
                  <c:v>65.244343148493599</c:v>
                </c:pt>
                <c:pt idx="165">
                  <c:v>65.207965763131114</c:v>
                </c:pt>
                <c:pt idx="166">
                  <c:v>65.171859677585985</c:v>
                </c:pt>
                <c:pt idx="167">
                  <c:v>65.135970962581069</c:v>
                </c:pt>
                <c:pt idx="168">
                  <c:v>65.100245904183922</c:v>
                </c:pt>
                <c:pt idx="169">
                  <c:v>65.064631839747904</c:v>
                </c:pt>
                <c:pt idx="170">
                  <c:v>65.029077928457809</c:v>
                </c:pt>
                <c:pt idx="171">
                  <c:v>64.99353583440012</c:v>
                </c:pt>
                <c:pt idx="172">
                  <c:v>64.95796030568647</c:v>
                </c:pt>
                <c:pt idx="173">
                  <c:v>64.922309639167977</c:v>
                </c:pt>
                <c:pt idx="174">
                  <c:v>64.886546026228885</c:v>
                </c:pt>
                <c:pt idx="175">
                  <c:v>64.850635780651004</c:v>
                </c:pt>
                <c:pt idx="176">
                  <c:v>64.814549454287686</c:v>
                </c:pt>
                <c:pt idx="177">
                  <c:v>64.778261850084519</c:v>
                </c:pt>
                <c:pt idx="178">
                  <c:v>64.741751944739065</c:v>
                </c:pt>
                <c:pt idx="179">
                  <c:v>64.705002735007952</c:v>
                </c:pt>
                <c:pt idx="180">
                  <c:v>64.668001022427092</c:v>
                </c:pt>
                <c:pt idx="181">
                  <c:v>64.6307371511393</c:v>
                </c:pt>
                <c:pt idx="182">
                  <c:v>64.593204712790552</c:v>
                </c:pt>
                <c:pt idx="183">
                  <c:v>64.555400231232539</c:v>
                </c:pt>
                <c:pt idx="184">
                  <c:v>64.517322838224061</c:v>
                </c:pt>
                <c:pt idx="185">
                  <c:v>64.478973949609454</c:v>
                </c:pt>
                <c:pt idx="186">
                  <c:v>64.440356949690866</c:v>
                </c:pt>
                <c:pt idx="187">
                  <c:v>64.401476889805252</c:v>
                </c:pt>
                <c:pt idx="188">
                  <c:v>64.36234020553492</c:v>
                </c:pt>
                <c:pt idx="189">
                  <c:v>64.32295445556916</c:v>
                </c:pt>
                <c:pt idx="190">
                  <c:v>64.283328084018322</c:v>
                </c:pt>
                <c:pt idx="191">
                  <c:v>64.243470206969363</c:v>
                </c:pt>
                <c:pt idx="192">
                  <c:v>64.203390423256309</c:v>
                </c:pt>
                <c:pt idx="193">
                  <c:v>64.163098648787994</c:v>
                </c:pt>
                <c:pt idx="194">
                  <c:v>64.122604973308754</c:v>
                </c:pt>
                <c:pt idx="195">
                  <c:v>64.081919538142344</c:v>
                </c:pt>
                <c:pt idx="196">
                  <c:v>64.041052433264483</c:v>
                </c:pt>
                <c:pt idx="197">
                  <c:v>64.000013611939409</c:v>
                </c:pt>
                <c:pt idx="198">
                  <c:v>63.958812821125179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75.114000000000004</c:v>
                </c:pt>
                <c:pt idx="1">
                  <c:v>72.817999999999998</c:v>
                </c:pt>
                <c:pt idx="2">
                  <c:v>75.135999999999996</c:v>
                </c:pt>
                <c:pt idx="3">
                  <c:v>72.477000000000004</c:v>
                </c:pt>
                <c:pt idx="4">
                  <c:v>72.885999999999996</c:v>
                </c:pt>
                <c:pt idx="5">
                  <c:v>74.522999999999996</c:v>
                </c:pt>
                <c:pt idx="6">
                  <c:v>73.727000000000004</c:v>
                </c:pt>
                <c:pt idx="7">
                  <c:v>76.817999999999998</c:v>
                </c:pt>
                <c:pt idx="8">
                  <c:v>73.454999999999998</c:v>
                </c:pt>
                <c:pt idx="9">
                  <c:v>73.885999999999996</c:v>
                </c:pt>
                <c:pt idx="10">
                  <c:v>74.635999999999996</c:v>
                </c:pt>
                <c:pt idx="11">
                  <c:v>73.522999999999996</c:v>
                </c:pt>
                <c:pt idx="12">
                  <c:v>73.340999999999994</c:v>
                </c:pt>
                <c:pt idx="13">
                  <c:v>74.932000000000002</c:v>
                </c:pt>
                <c:pt idx="14">
                  <c:v>75.114000000000004</c:v>
                </c:pt>
                <c:pt idx="15">
                  <c:v>74.364000000000004</c:v>
                </c:pt>
                <c:pt idx="16">
                  <c:v>75.727000000000004</c:v>
                </c:pt>
                <c:pt idx="17">
                  <c:v>75.885999999999996</c:v>
                </c:pt>
                <c:pt idx="18">
                  <c:v>76.385999999999996</c:v>
                </c:pt>
                <c:pt idx="19">
                  <c:v>75.454999999999998</c:v>
                </c:pt>
                <c:pt idx="20">
                  <c:v>75.364000000000004</c:v>
                </c:pt>
                <c:pt idx="21">
                  <c:v>74.659000000000006</c:v>
                </c:pt>
                <c:pt idx="22">
                  <c:v>76.704999999999998</c:v>
                </c:pt>
                <c:pt idx="23">
                  <c:v>77.135999999999996</c:v>
                </c:pt>
                <c:pt idx="24">
                  <c:v>78.5</c:v>
                </c:pt>
                <c:pt idx="25">
                  <c:v>77.682000000000002</c:v>
                </c:pt>
                <c:pt idx="26">
                  <c:v>77.5</c:v>
                </c:pt>
                <c:pt idx="27">
                  <c:v>78.817999999999998</c:v>
                </c:pt>
                <c:pt idx="28">
                  <c:v>77.75</c:v>
                </c:pt>
                <c:pt idx="29">
                  <c:v>79.182000000000002</c:v>
                </c:pt>
                <c:pt idx="30">
                  <c:v>80.682000000000002</c:v>
                </c:pt>
                <c:pt idx="31">
                  <c:v>80</c:v>
                </c:pt>
                <c:pt idx="32">
                  <c:v>81.954999999999998</c:v>
                </c:pt>
                <c:pt idx="33">
                  <c:v>82.454999999999998</c:v>
                </c:pt>
                <c:pt idx="34">
                  <c:v>83.614000000000004</c:v>
                </c:pt>
                <c:pt idx="35">
                  <c:v>83.385999999999996</c:v>
                </c:pt>
                <c:pt idx="36">
                  <c:v>82.932000000000002</c:v>
                </c:pt>
                <c:pt idx="37">
                  <c:v>85.840999999999994</c:v>
                </c:pt>
                <c:pt idx="38">
                  <c:v>84.135999999999996</c:v>
                </c:pt>
                <c:pt idx="39">
                  <c:v>87.317999999999998</c:v>
                </c:pt>
                <c:pt idx="40">
                  <c:v>87.635999999999996</c:v>
                </c:pt>
                <c:pt idx="41">
                  <c:v>88.954999999999998</c:v>
                </c:pt>
                <c:pt idx="42">
                  <c:v>91.067999999999998</c:v>
                </c:pt>
                <c:pt idx="43">
                  <c:v>94.614000000000004</c:v>
                </c:pt>
                <c:pt idx="44">
                  <c:v>94.477000000000004</c:v>
                </c:pt>
                <c:pt idx="45">
                  <c:v>97.567999999999998</c:v>
                </c:pt>
                <c:pt idx="46">
                  <c:v>100.705</c:v>
                </c:pt>
                <c:pt idx="47">
                  <c:v>104.932</c:v>
                </c:pt>
                <c:pt idx="48">
                  <c:v>113.5</c:v>
                </c:pt>
                <c:pt idx="49">
                  <c:v>123.432</c:v>
                </c:pt>
                <c:pt idx="50">
                  <c:v>134.56800000000001</c:v>
                </c:pt>
                <c:pt idx="51">
                  <c:v>149.15899999999999</c:v>
                </c:pt>
                <c:pt idx="52">
                  <c:v>164.45500000000001</c:v>
                </c:pt>
                <c:pt idx="53">
                  <c:v>180.31800000000001</c:v>
                </c:pt>
                <c:pt idx="54">
                  <c:v>195.06800000000001</c:v>
                </c:pt>
                <c:pt idx="55">
                  <c:v>207.29499999999999</c:v>
                </c:pt>
                <c:pt idx="56">
                  <c:v>219.15899999999999</c:v>
                </c:pt>
                <c:pt idx="57">
                  <c:v>229.40899999999999</c:v>
                </c:pt>
                <c:pt idx="58">
                  <c:v>238.136</c:v>
                </c:pt>
                <c:pt idx="59">
                  <c:v>241.68199999999999</c:v>
                </c:pt>
                <c:pt idx="60">
                  <c:v>244.93199999999999</c:v>
                </c:pt>
                <c:pt idx="61">
                  <c:v>245.95500000000001</c:v>
                </c:pt>
                <c:pt idx="62">
                  <c:v>241.54499999999999</c:v>
                </c:pt>
                <c:pt idx="63">
                  <c:v>231.34100000000001</c:v>
                </c:pt>
                <c:pt idx="64">
                  <c:v>206.636</c:v>
                </c:pt>
                <c:pt idx="65">
                  <c:v>165.70500000000001</c:v>
                </c:pt>
                <c:pt idx="66">
                  <c:v>117.364</c:v>
                </c:pt>
                <c:pt idx="67">
                  <c:v>87.385999999999996</c:v>
                </c:pt>
                <c:pt idx="68">
                  <c:v>76.932000000000002</c:v>
                </c:pt>
                <c:pt idx="69">
                  <c:v>77.522999999999996</c:v>
                </c:pt>
                <c:pt idx="70">
                  <c:v>79.522999999999996</c:v>
                </c:pt>
                <c:pt idx="71">
                  <c:v>81.090999999999994</c:v>
                </c:pt>
                <c:pt idx="72">
                  <c:v>83.704999999999998</c:v>
                </c:pt>
                <c:pt idx="73">
                  <c:v>86.909000000000006</c:v>
                </c:pt>
                <c:pt idx="74">
                  <c:v>92.590999999999994</c:v>
                </c:pt>
                <c:pt idx="75">
                  <c:v>98.590999999999994</c:v>
                </c:pt>
                <c:pt idx="76">
                  <c:v>109.182</c:v>
                </c:pt>
                <c:pt idx="77">
                  <c:v>118.432</c:v>
                </c:pt>
                <c:pt idx="78">
                  <c:v>132.477</c:v>
                </c:pt>
                <c:pt idx="79">
                  <c:v>146.727</c:v>
                </c:pt>
                <c:pt idx="80">
                  <c:v>159.40899999999999</c:v>
                </c:pt>
                <c:pt idx="81">
                  <c:v>172.25</c:v>
                </c:pt>
                <c:pt idx="82">
                  <c:v>180.75</c:v>
                </c:pt>
                <c:pt idx="83">
                  <c:v>189.90899999999999</c:v>
                </c:pt>
                <c:pt idx="84">
                  <c:v>196.977</c:v>
                </c:pt>
                <c:pt idx="85">
                  <c:v>199.523</c:v>
                </c:pt>
                <c:pt idx="86">
                  <c:v>199.5</c:v>
                </c:pt>
                <c:pt idx="87">
                  <c:v>193.477</c:v>
                </c:pt>
                <c:pt idx="88">
                  <c:v>178.773</c:v>
                </c:pt>
                <c:pt idx="89">
                  <c:v>149.977</c:v>
                </c:pt>
                <c:pt idx="90">
                  <c:v>111.136</c:v>
                </c:pt>
                <c:pt idx="91">
                  <c:v>82</c:v>
                </c:pt>
                <c:pt idx="92">
                  <c:v>69.635999999999996</c:v>
                </c:pt>
                <c:pt idx="93">
                  <c:v>68.954999999999998</c:v>
                </c:pt>
                <c:pt idx="94">
                  <c:v>67.317999999999998</c:v>
                </c:pt>
                <c:pt idx="95">
                  <c:v>69.727000000000004</c:v>
                </c:pt>
                <c:pt idx="96">
                  <c:v>68.067999999999998</c:v>
                </c:pt>
                <c:pt idx="97">
                  <c:v>67.477000000000004</c:v>
                </c:pt>
                <c:pt idx="98">
                  <c:v>69.409000000000006</c:v>
                </c:pt>
                <c:pt idx="99">
                  <c:v>68.909000000000006</c:v>
                </c:pt>
                <c:pt idx="100">
                  <c:v>68.977000000000004</c:v>
                </c:pt>
                <c:pt idx="101">
                  <c:v>70.204999999999998</c:v>
                </c:pt>
                <c:pt idx="102">
                  <c:v>70.182000000000002</c:v>
                </c:pt>
                <c:pt idx="103">
                  <c:v>70.022999999999996</c:v>
                </c:pt>
                <c:pt idx="104">
                  <c:v>69.432000000000002</c:v>
                </c:pt>
                <c:pt idx="105">
                  <c:v>68.817999999999998</c:v>
                </c:pt>
                <c:pt idx="106">
                  <c:v>70.454999999999998</c:v>
                </c:pt>
                <c:pt idx="107">
                  <c:v>70.340999999999994</c:v>
                </c:pt>
                <c:pt idx="108">
                  <c:v>69.317999999999998</c:v>
                </c:pt>
                <c:pt idx="109">
                  <c:v>68.885999999999996</c:v>
                </c:pt>
                <c:pt idx="110">
                  <c:v>68.704999999999998</c:v>
                </c:pt>
                <c:pt idx="111">
                  <c:v>68.954999999999998</c:v>
                </c:pt>
                <c:pt idx="112">
                  <c:v>69.25</c:v>
                </c:pt>
                <c:pt idx="113">
                  <c:v>70.067999999999998</c:v>
                </c:pt>
                <c:pt idx="114">
                  <c:v>69.954999999999998</c:v>
                </c:pt>
                <c:pt idx="115">
                  <c:v>69.977000000000004</c:v>
                </c:pt>
                <c:pt idx="116">
                  <c:v>68.659000000000006</c:v>
                </c:pt>
                <c:pt idx="117">
                  <c:v>70.635999999999996</c:v>
                </c:pt>
                <c:pt idx="118">
                  <c:v>70.272999999999996</c:v>
                </c:pt>
                <c:pt idx="119">
                  <c:v>70.182000000000002</c:v>
                </c:pt>
                <c:pt idx="120">
                  <c:v>73.75</c:v>
                </c:pt>
                <c:pt idx="121">
                  <c:v>75.635999999999996</c:v>
                </c:pt>
                <c:pt idx="122">
                  <c:v>76.022999999999996</c:v>
                </c:pt>
                <c:pt idx="123">
                  <c:v>76.727000000000004</c:v>
                </c:pt>
                <c:pt idx="124">
                  <c:v>77.5</c:v>
                </c:pt>
                <c:pt idx="125">
                  <c:v>77.272999999999996</c:v>
                </c:pt>
                <c:pt idx="126">
                  <c:v>79.682000000000002</c:v>
                </c:pt>
                <c:pt idx="127">
                  <c:v>78.295000000000002</c:v>
                </c:pt>
                <c:pt idx="128">
                  <c:v>77.5</c:v>
                </c:pt>
                <c:pt idx="129">
                  <c:v>76.727000000000004</c:v>
                </c:pt>
                <c:pt idx="130">
                  <c:v>73.590999999999994</c:v>
                </c:pt>
                <c:pt idx="131">
                  <c:v>72.409000000000006</c:v>
                </c:pt>
                <c:pt idx="132">
                  <c:v>68.432000000000002</c:v>
                </c:pt>
                <c:pt idx="133">
                  <c:v>68.954999999999998</c:v>
                </c:pt>
                <c:pt idx="134">
                  <c:v>68.409000000000006</c:v>
                </c:pt>
                <c:pt idx="135">
                  <c:v>67.727000000000004</c:v>
                </c:pt>
                <c:pt idx="136">
                  <c:v>65.545000000000002</c:v>
                </c:pt>
                <c:pt idx="137">
                  <c:v>67.885999999999996</c:v>
                </c:pt>
                <c:pt idx="138">
                  <c:v>66.317999999999998</c:v>
                </c:pt>
                <c:pt idx="139">
                  <c:v>67.340999999999994</c:v>
                </c:pt>
                <c:pt idx="140">
                  <c:v>68.204999999999998</c:v>
                </c:pt>
                <c:pt idx="141">
                  <c:v>66.840999999999994</c:v>
                </c:pt>
                <c:pt idx="142">
                  <c:v>67.75</c:v>
                </c:pt>
                <c:pt idx="143">
                  <c:v>67.045000000000002</c:v>
                </c:pt>
                <c:pt idx="144">
                  <c:v>67.909000000000006</c:v>
                </c:pt>
                <c:pt idx="145">
                  <c:v>66.885999999999996</c:v>
                </c:pt>
                <c:pt idx="146">
                  <c:v>67.159000000000006</c:v>
                </c:pt>
                <c:pt idx="147">
                  <c:v>67.204999999999998</c:v>
                </c:pt>
                <c:pt idx="148">
                  <c:v>67.114000000000004</c:v>
                </c:pt>
                <c:pt idx="149">
                  <c:v>66.477000000000004</c:v>
                </c:pt>
                <c:pt idx="150">
                  <c:v>66.659000000000006</c:v>
                </c:pt>
                <c:pt idx="151">
                  <c:v>67.567999999999998</c:v>
                </c:pt>
                <c:pt idx="152">
                  <c:v>67.090999999999994</c:v>
                </c:pt>
                <c:pt idx="153">
                  <c:v>67.682000000000002</c:v>
                </c:pt>
                <c:pt idx="154">
                  <c:v>68.795000000000002</c:v>
                </c:pt>
                <c:pt idx="155">
                  <c:v>69.977000000000004</c:v>
                </c:pt>
                <c:pt idx="156">
                  <c:v>69.932000000000002</c:v>
                </c:pt>
                <c:pt idx="157">
                  <c:v>69.159000000000006</c:v>
                </c:pt>
                <c:pt idx="158">
                  <c:v>70.659000000000006</c:v>
                </c:pt>
                <c:pt idx="159">
                  <c:v>70.067999999999998</c:v>
                </c:pt>
                <c:pt idx="160">
                  <c:v>70.432000000000002</c:v>
                </c:pt>
                <c:pt idx="161">
                  <c:v>69.704999999999998</c:v>
                </c:pt>
                <c:pt idx="162">
                  <c:v>68.067999999999998</c:v>
                </c:pt>
                <c:pt idx="163">
                  <c:v>67.477000000000004</c:v>
                </c:pt>
                <c:pt idx="164">
                  <c:v>65.704999999999998</c:v>
                </c:pt>
                <c:pt idx="165">
                  <c:v>67.090999999999994</c:v>
                </c:pt>
                <c:pt idx="166">
                  <c:v>64.795000000000002</c:v>
                </c:pt>
                <c:pt idx="167">
                  <c:v>65.385999999999996</c:v>
                </c:pt>
                <c:pt idx="168">
                  <c:v>65.409000000000006</c:v>
                </c:pt>
                <c:pt idx="169">
                  <c:v>66.272999999999996</c:v>
                </c:pt>
                <c:pt idx="170">
                  <c:v>65.317999999999998</c:v>
                </c:pt>
                <c:pt idx="171">
                  <c:v>64.772999999999996</c:v>
                </c:pt>
                <c:pt idx="172">
                  <c:v>65.75</c:v>
                </c:pt>
                <c:pt idx="173">
                  <c:v>64.840999999999994</c:v>
                </c:pt>
                <c:pt idx="174">
                  <c:v>65.317999999999998</c:v>
                </c:pt>
                <c:pt idx="175">
                  <c:v>65.795000000000002</c:v>
                </c:pt>
                <c:pt idx="176">
                  <c:v>66.295000000000002</c:v>
                </c:pt>
                <c:pt idx="177">
                  <c:v>65</c:v>
                </c:pt>
                <c:pt idx="178">
                  <c:v>64.817999999999998</c:v>
                </c:pt>
                <c:pt idx="179">
                  <c:v>64.317999999999998</c:v>
                </c:pt>
                <c:pt idx="180">
                  <c:v>64.5</c:v>
                </c:pt>
                <c:pt idx="181">
                  <c:v>64.114000000000004</c:v>
                </c:pt>
                <c:pt idx="182">
                  <c:v>64.545000000000002</c:v>
                </c:pt>
                <c:pt idx="183">
                  <c:v>65.614000000000004</c:v>
                </c:pt>
                <c:pt idx="184">
                  <c:v>64.522999999999996</c:v>
                </c:pt>
                <c:pt idx="185">
                  <c:v>64.932000000000002</c:v>
                </c:pt>
                <c:pt idx="186">
                  <c:v>65.135999999999996</c:v>
                </c:pt>
                <c:pt idx="187">
                  <c:v>64.954999999999998</c:v>
                </c:pt>
                <c:pt idx="188">
                  <c:v>64.704999999999998</c:v>
                </c:pt>
                <c:pt idx="189">
                  <c:v>63.726999999999997</c:v>
                </c:pt>
                <c:pt idx="190">
                  <c:v>64.340999999999994</c:v>
                </c:pt>
                <c:pt idx="191">
                  <c:v>65.704999999999998</c:v>
                </c:pt>
                <c:pt idx="192">
                  <c:v>65.545000000000002</c:v>
                </c:pt>
                <c:pt idx="193">
                  <c:v>65.522999999999996</c:v>
                </c:pt>
                <c:pt idx="194">
                  <c:v>65.272999999999996</c:v>
                </c:pt>
                <c:pt idx="195">
                  <c:v>66.340999999999994</c:v>
                </c:pt>
                <c:pt idx="196">
                  <c:v>65.659000000000006</c:v>
                </c:pt>
                <c:pt idx="197">
                  <c:v>65.409000000000006</c:v>
                </c:pt>
                <c:pt idx="198">
                  <c:v>65.522999999999996</c:v>
                </c:pt>
                <c:pt idx="199">
                  <c:v>64.704999999999998</c:v>
                </c:pt>
                <c:pt idx="200">
                  <c:v>65.704999999999998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70.928431336887783</c:v>
                </c:pt>
                <c:pt idx="1">
                  <c:v>71.280902379363582</c:v>
                </c:pt>
                <c:pt idx="2">
                  <c:v>71.633334568295552</c:v>
                </c:pt>
                <c:pt idx="3">
                  <c:v>71.98569709904281</c:v>
                </c:pt>
                <c:pt idx="4">
                  <c:v>72.337953681562951</c:v>
                </c:pt>
                <c:pt idx="5">
                  <c:v>72.690061796772369</c:v>
                </c:pt>
                <c:pt idx="6">
                  <c:v>73.041971867981971</c:v>
                </c:pt>
                <c:pt idx="7">
                  <c:v>73.393626340029741</c:v>
                </c:pt>
                <c:pt idx="8">
                  <c:v>73.744958658848361</c:v>
                </c:pt>
                <c:pt idx="9">
                  <c:v>74.095892144822471</c:v>
                </c:pt>
                <c:pt idx="10">
                  <c:v>74.446338754790816</c:v>
                </c:pt>
                <c:pt idx="11">
                  <c:v>74.796197730586513</c:v>
                </c:pt>
                <c:pt idx="12">
                  <c:v>75.145354137700053</c:v>
                </c:pt>
                <c:pt idx="13">
                  <c:v>75.493677307846724</c:v>
                </c:pt>
                <c:pt idx="14">
                  <c:v>75.841019216961854</c:v>
                </c:pt>
                <c:pt idx="15">
                  <c:v>76.187212860308179</c:v>
                </c:pt>
                <c:pt idx="16">
                  <c:v>76.532070736590157</c:v>
                </c:pt>
                <c:pt idx="17">
                  <c:v>76.875383634912012</c:v>
                </c:pt>
                <c:pt idx="18">
                  <c:v>77.21692004944812</c:v>
                </c:pt>
                <c:pt idx="19">
                  <c:v>77.556426751894492</c:v>
                </c:pt>
                <c:pt idx="20">
                  <c:v>77.893631366127224</c:v>
                </c:pt>
                <c:pt idx="21">
                  <c:v>78.228248260030071</c:v>
                </c:pt>
                <c:pt idx="22">
                  <c:v>78.559989756517567</c:v>
                </c:pt>
                <c:pt idx="23">
                  <c:v>78.888585642606273</c:v>
                </c:pt>
                <c:pt idx="24">
                  <c:v>79.213815304346952</c:v>
                </c:pt>
                <c:pt idx="25">
                  <c:v>79.535558619112294</c:v>
                </c:pt>
                <c:pt idx="26">
                  <c:v>79.853874061600635</c:v>
                </c:pt>
                <c:pt idx="27">
                  <c:v>80.16911535032493</c:v>
                </c:pt>
                <c:pt idx="28">
                  <c:v>80.482101322498465</c:v>
                </c:pt>
                <c:pt idx="29">
                  <c:v>80.794357395004013</c:v>
                </c:pt>
                <c:pt idx="30">
                  <c:v>81.108450581939792</c:v>
                </c:pt>
                <c:pt idx="31">
                  <c:v>81.428442988669417</c:v>
                </c:pt>
                <c:pt idx="32">
                  <c:v>81.760490095050244</c:v>
                </c:pt>
                <c:pt idx="33">
                  <c:v>82.113608779322078</c:v>
                </c:pt>
                <c:pt idx="34">
                  <c:v>82.500634452613554</c:v>
                </c:pt>
                <c:pt idx="35">
                  <c:v>82.939375248003969</c:v>
                </c:pt>
                <c:pt idx="36">
                  <c:v>83.453952365488831</c:v>
                </c:pt>
                <c:pt idx="37">
                  <c:v>84.076288214933541</c:v>
                </c:pt>
                <c:pt idx="38">
                  <c:v>84.847667517439305</c:v>
                </c:pt>
                <c:pt idx="39">
                  <c:v>85.820251899533744</c:v>
                </c:pt>
                <c:pt idx="40">
                  <c:v>87.058378392446329</c:v>
                </c:pt>
                <c:pt idx="41">
                  <c:v>88.639421427378792</c:v>
                </c:pt>
                <c:pt idx="42">
                  <c:v>90.653953481566461</c:v>
                </c:pt>
                <c:pt idx="43">
                  <c:v>93.204910610315878</c:v>
                </c:pt>
                <c:pt idx="44">
                  <c:v>96.405466137514253</c:v>
                </c:pt>
                <c:pt idx="45">
                  <c:v>100.37534922870842</c:v>
                </c:pt>
                <c:pt idx="46">
                  <c:v>105.23542360594612</c:v>
                </c:pt>
                <c:pt idx="47">
                  <c:v>111.100470015726</c:v>
                </c:pt>
                <c:pt idx="48">
                  <c:v>118.07029284835426</c:v>
                </c:pt>
                <c:pt idx="49">
                  <c:v>126.21948724483769</c:v>
                </c:pt>
                <c:pt idx="50">
                  <c:v>135.58644002600622</c:v>
                </c:pt>
                <c:pt idx="51">
                  <c:v>146.16236936053417</c:v>
                </c:pt>
                <c:pt idx="52">
                  <c:v>157.88140121267628</c:v>
                </c:pt>
                <c:pt idx="53">
                  <c:v>170.61279596500299</c:v>
                </c:pt>
                <c:pt idx="54">
                  <c:v>184.15640053844976</c:v>
                </c:pt>
                <c:pt idx="55">
                  <c:v>198.24184408374282</c:v>
                </c:pt>
                <c:pt idx="56">
                  <c:v>212.52895240156852</c:v>
                </c:pt>
                <c:pt idx="57">
                  <c:v>226.59380299010513</c:v>
                </c:pt>
                <c:pt idx="58">
                  <c:v>239.84606196806712</c:v>
                </c:pt>
                <c:pt idx="59">
                  <c:v>251.26341426578313</c:v>
                </c:pt>
                <c:pt idx="60">
                  <c:v>258.87175990742969</c:v>
                </c:pt>
                <c:pt idx="61">
                  <c:v>259.30937521798893</c:v>
                </c:pt>
                <c:pt idx="62">
                  <c:v>248.49477783083975</c:v>
                </c:pt>
                <c:pt idx="63">
                  <c:v>224.20205870762967</c:v>
                </c:pt>
                <c:pt idx="64">
                  <c:v>189.16068890651894</c:v>
                </c:pt>
                <c:pt idx="65">
                  <c:v>151.23266356230127</c:v>
                </c:pt>
                <c:pt idx="66">
                  <c:v>119.25834349201409</c:v>
                </c:pt>
                <c:pt idx="67">
                  <c:v>98.045363000462871</c:v>
                </c:pt>
                <c:pt idx="68">
                  <c:v>87.028566559689438</c:v>
                </c:pt>
                <c:pt idx="69">
                  <c:v>82.782855728339328</c:v>
                </c:pt>
                <c:pt idx="70">
                  <c:v>82.051048973378585</c:v>
                </c:pt>
                <c:pt idx="71">
                  <c:v>82.996454221174957</c:v>
                </c:pt>
                <c:pt idx="72">
                  <c:v>84.967458492698682</c:v>
                </c:pt>
                <c:pt idx="73">
                  <c:v>87.905484965015461</c:v>
                </c:pt>
                <c:pt idx="74">
                  <c:v>91.962242566011057</c:v>
                </c:pt>
                <c:pt idx="75">
                  <c:v>97.338269612067791</c:v>
                </c:pt>
                <c:pt idx="76">
                  <c:v>104.22030685559079</c:v>
                </c:pt>
                <c:pt idx="77">
                  <c:v>112.74460607627823</c:v>
                </c:pt>
                <c:pt idx="78">
                  <c:v>122.96361789261046</c:v>
                </c:pt>
                <c:pt idx="79">
                  <c:v>134.81413929267723</c:v>
                </c:pt>
                <c:pt idx="80">
                  <c:v>148.09060227116947</c:v>
                </c:pt>
                <c:pt idx="81">
                  <c:v>162.42568782359018</c:v>
                </c:pt>
                <c:pt idx="82">
                  <c:v>177.26415973859426</c:v>
                </c:pt>
                <c:pt idx="83">
                  <c:v>191.75820259680606</c:v>
                </c:pt>
                <c:pt idx="84">
                  <c:v>204.41825091557712</c:v>
                </c:pt>
                <c:pt idx="85">
                  <c:v>212.45688934415566</c:v>
                </c:pt>
                <c:pt idx="86">
                  <c:v>211.52960049767145</c:v>
                </c:pt>
                <c:pt idx="87">
                  <c:v>197.50272100408492</c:v>
                </c:pt>
                <c:pt idx="88">
                  <c:v>170.47509244188294</c:v>
                </c:pt>
                <c:pt idx="89">
                  <c:v>137.17856755645656</c:v>
                </c:pt>
                <c:pt idx="90">
                  <c:v>107.48725965087854</c:v>
                </c:pt>
                <c:pt idx="91">
                  <c:v>87.688746108802277</c:v>
                </c:pt>
                <c:pt idx="92">
                  <c:v>77.675831331043568</c:v>
                </c:pt>
                <c:pt idx="93">
                  <c:v>73.768376122391047</c:v>
                </c:pt>
                <c:pt idx="94">
                  <c:v>72.524429316530728</c:v>
                </c:pt>
                <c:pt idx="95">
                  <c:v>72.125872528546722</c:v>
                </c:pt>
                <c:pt idx="96">
                  <c:v>71.928442513739725</c:v>
                </c:pt>
                <c:pt idx="97">
                  <c:v>71.770096173850177</c:v>
                </c:pt>
                <c:pt idx="98">
                  <c:v>71.621207485575056</c:v>
                </c:pt>
                <c:pt idx="99">
                  <c:v>71.477948290417771</c:v>
                </c:pt>
                <c:pt idx="100">
                  <c:v>71.340285974061999</c:v>
                </c:pt>
                <c:pt idx="101">
                  <c:v>71.208800788391216</c:v>
                </c:pt>
                <c:pt idx="102">
                  <c:v>71.08440379517441</c:v>
                </c:pt>
                <c:pt idx="103">
                  <c:v>70.968381625002777</c:v>
                </c:pt>
                <c:pt idx="104">
                  <c:v>70.862472724222414</c:v>
                </c:pt>
                <c:pt idx="105">
                  <c:v>70.768946389852005</c:v>
                </c:pt>
                <c:pt idx="106">
                  <c:v>70.690676168190549</c:v>
                </c:pt>
                <c:pt idx="107">
                  <c:v>70.63119805794814</c:v>
                </c:pt>
                <c:pt idx="108">
                  <c:v>70.594741590583808</c:v>
                </c:pt>
                <c:pt idx="109">
                  <c:v>70.586219903770683</c:v>
                </c:pt>
                <c:pt idx="110">
                  <c:v>70.611163898372681</c:v>
                </c:pt>
                <c:pt idx="111">
                  <c:v>70.675585959309657</c:v>
                </c:pt>
                <c:pt idx="112">
                  <c:v>70.785760914960662</c:v>
                </c:pt>
                <c:pt idx="113">
                  <c:v>70.947915996459358</c:v>
                </c:pt>
                <c:pt idx="114">
                  <c:v>71.167826968794657</c:v>
                </c:pt>
                <c:pt idx="115">
                  <c:v>71.45032257197991</c:v>
                </c:pt>
                <c:pt idx="116">
                  <c:v>71.798700372262914</c:v>
                </c:pt>
                <c:pt idx="117">
                  <c:v>72.214048725139577</c:v>
                </c:pt>
                <c:pt idx="118">
                  <c:v>72.694446742742272</c:v>
                </c:pt>
                <c:pt idx="119">
                  <c:v>73.233978530610571</c:v>
                </c:pt>
                <c:pt idx="120">
                  <c:v>73.821469069729346</c:v>
                </c:pt>
                <c:pt idx="121">
                  <c:v>74.438875745124946</c:v>
                </c:pt>
                <c:pt idx="122">
                  <c:v>75.059425904095505</c:v>
                </c:pt>
                <c:pt idx="123">
                  <c:v>75.645936960215778</c:v>
                </c:pt>
                <c:pt idx="124">
                  <c:v>76.150254708095773</c:v>
                </c:pt>
                <c:pt idx="125">
                  <c:v>76.51517733992408</c:v>
                </c:pt>
                <c:pt idx="126">
                  <c:v>76.680195695848084</c:v>
                </c:pt>
                <c:pt idx="127">
                  <c:v>76.591478968892815</c:v>
                </c:pt>
                <c:pt idx="128">
                  <c:v>76.214730959156654</c:v>
                </c:pt>
                <c:pt idx="129">
                  <c:v>75.547448654442405</c:v>
                </c:pt>
                <c:pt idx="130">
                  <c:v>74.625907276044046</c:v>
                </c:pt>
                <c:pt idx="131">
                  <c:v>73.522985275450097</c:v>
                </c:pt>
                <c:pt idx="132">
                  <c:v>72.335918661694265</c:v>
                </c:pt>
                <c:pt idx="133">
                  <c:v>71.167071894038813</c:v>
                </c:pt>
                <c:pt idx="134">
                  <c:v>70.103807605427136</c:v>
                </c:pt>
                <c:pt idx="135">
                  <c:v>69.20387370964032</c:v>
                </c:pt>
                <c:pt idx="136">
                  <c:v>68.490220136259438</c:v>
                </c:pt>
                <c:pt idx="137">
                  <c:v>67.955221573607801</c:v>
                </c:pt>
                <c:pt idx="138">
                  <c:v>67.570974698139224</c:v>
                </c:pt>
                <c:pt idx="139">
                  <c:v>67.301074213500101</c:v>
                </c:pt>
                <c:pt idx="140">
                  <c:v>67.110135334031369</c:v>
                </c:pt>
                <c:pt idx="141">
                  <c:v>66.969336317937135</c:v>
                </c:pt>
                <c:pt idx="142">
                  <c:v>66.858178166636492</c:v>
                </c:pt>
                <c:pt idx="143">
                  <c:v>66.76374872314608</c:v>
                </c:pt>
                <c:pt idx="144">
                  <c:v>66.678959644314546</c:v>
                </c:pt>
                <c:pt idx="145">
                  <c:v>66.600853672509743</c:v>
                </c:pt>
                <c:pt idx="146">
                  <c:v>66.529576037976256</c:v>
                </c:pt>
                <c:pt idx="147">
                  <c:v>66.468214796826288</c:v>
                </c:pt>
                <c:pt idx="148">
                  <c:v>66.423473843379298</c:v>
                </c:pt>
                <c:pt idx="149">
                  <c:v>66.406947214942718</c:v>
                </c:pt>
                <c:pt idx="150">
                  <c:v>66.436483190792956</c:v>
                </c:pt>
                <c:pt idx="151">
                  <c:v>66.536696147206854</c:v>
                </c:pt>
                <c:pt idx="152">
                  <c:v>66.737190166528151</c:v>
                </c:pt>
                <c:pt idx="153">
                  <c:v>67.066822961046086</c:v>
                </c:pt>
                <c:pt idx="154">
                  <c:v>67.542938310539753</c:v>
                </c:pt>
                <c:pt idx="155">
                  <c:v>68.156553563145096</c:v>
                </c:pt>
                <c:pt idx="156">
                  <c:v>68.858054404241571</c:v>
                </c:pt>
                <c:pt idx="157">
                  <c:v>69.551601713442935</c:v>
                </c:pt>
                <c:pt idx="158">
                  <c:v>70.107042239726866</c:v>
                </c:pt>
                <c:pt idx="159">
                  <c:v>70.392436193844745</c:v>
                </c:pt>
                <c:pt idx="160">
                  <c:v>70.318728703545119</c:v>
                </c:pt>
                <c:pt idx="161">
                  <c:v>69.876980935558436</c:v>
                </c:pt>
                <c:pt idx="162">
                  <c:v>69.147393120001865</c:v>
                </c:pt>
                <c:pt idx="163">
                  <c:v>68.272370850725295</c:v>
                </c:pt>
                <c:pt idx="164">
                  <c:v>67.406061764762228</c:v>
                </c:pt>
                <c:pt idx="165">
                  <c:v>66.66576726596864</c:v>
                </c:pt>
                <c:pt idx="166">
                  <c:v>66.106993170649162</c:v>
                </c:pt>
                <c:pt idx="167">
                  <c:v>65.727574302773348</c:v>
                </c:pt>
                <c:pt idx="168">
                  <c:v>65.490324417306269</c:v>
                </c:pt>
                <c:pt idx="169">
                  <c:v>65.34818995925977</c:v>
                </c:pt>
                <c:pt idx="170">
                  <c:v>65.260986878322029</c:v>
                </c:pt>
                <c:pt idx="171">
                  <c:v>65.201451563578956</c:v>
                </c:pt>
                <c:pt idx="172">
                  <c:v>65.154065644489037</c:v>
                </c:pt>
                <c:pt idx="173">
                  <c:v>65.111213449700188</c:v>
                </c:pt>
                <c:pt idx="174">
                  <c:v>65.069605931441345</c:v>
                </c:pt>
                <c:pt idx="175">
                  <c:v>65.027958748105192</c:v>
                </c:pt>
                <c:pt idx="176">
                  <c:v>64.985792788527576</c:v>
                </c:pt>
                <c:pt idx="177">
                  <c:v>64.942916880946242</c:v>
                </c:pt>
                <c:pt idx="178">
                  <c:v>64.899236908799409</c:v>
                </c:pt>
                <c:pt idx="179">
                  <c:v>64.854694421442616</c:v>
                </c:pt>
                <c:pt idx="180">
                  <c:v>64.809248893943874</c:v>
                </c:pt>
                <c:pt idx="181">
                  <c:v>64.762872635366236</c:v>
                </c:pt>
                <c:pt idx="182">
                  <c:v>64.715548852406229</c:v>
                </c:pt>
                <c:pt idx="183">
                  <c:v>64.667270382776778</c:v>
                </c:pt>
                <c:pt idx="184">
                  <c:v>64.618038551863322</c:v>
                </c:pt>
                <c:pt idx="185">
                  <c:v>64.567862065417273</c:v>
                </c:pt>
                <c:pt idx="186">
                  <c:v>64.516755941895326</c:v>
                </c:pt>
                <c:pt idx="187">
                  <c:v>64.464740499963966</c:v>
                </c:pt>
                <c:pt idx="188">
                  <c:v>64.411840414254172</c:v>
                </c:pt>
                <c:pt idx="189">
                  <c:v>64.358083848204188</c:v>
                </c:pt>
                <c:pt idx="190">
                  <c:v>64.303501668919466</c:v>
                </c:pt>
                <c:pt idx="191">
                  <c:v>64.248126745724022</c:v>
                </c:pt>
                <c:pt idx="192">
                  <c:v>64.191993331486941</c:v>
                </c:pt>
                <c:pt idx="193">
                  <c:v>64.135136523830553</c:v>
                </c:pt>
                <c:pt idx="194">
                  <c:v>64.077591801892709</c:v>
                </c:pt>
                <c:pt idx="195">
                  <c:v>64.019394633345058</c:v>
                </c:pt>
                <c:pt idx="196">
                  <c:v>63.960580145783538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70.928431336765556</c:v>
                </c:pt>
                <c:pt idx="1">
                  <c:v>71.280902379071691</c:v>
                </c:pt>
                <c:pt idx="2">
                  <c:v>71.633334567607932</c:v>
                </c:pt>
                <c:pt idx="3">
                  <c:v>71.985697097444955</c:v>
                </c:pt>
                <c:pt idx="4">
                  <c:v>72.337953677900344</c:v>
                </c:pt>
                <c:pt idx="5">
                  <c:v>72.690061788490993</c:v>
                </c:pt>
                <c:pt idx="6">
                  <c:v>73.04197184951154</c:v>
                </c:pt>
                <c:pt idx="7">
                  <c:v>73.39362629939356</c:v>
                </c:pt>
                <c:pt idx="8">
                  <c:v>73.744958570660188</c:v>
                </c:pt>
                <c:pt idx="9">
                  <c:v>74.095891956036638</c:v>
                </c:pt>
                <c:pt idx="10">
                  <c:v>74.446338356142363</c:v>
                </c:pt>
                <c:pt idx="11">
                  <c:v>74.796196900215165</c:v>
                </c:pt>
                <c:pt idx="12">
                  <c:v>75.145352431553917</c:v>
                </c:pt>
                <c:pt idx="13">
                  <c:v>75.493673849872962</c:v>
                </c:pt>
                <c:pt idx="14">
                  <c:v>75.841012303608451</c:v>
                </c:pt>
                <c:pt idx="15">
                  <c:v>76.187199226492396</c:v>
                </c:pt>
                <c:pt idx="16">
                  <c:v>76.532044214503941</c:v>
                </c:pt>
                <c:pt idx="17">
                  <c:v>76.875332741737424</c:v>
                </c:pt>
                <c:pt idx="18">
                  <c:v>77.216823716910781</c:v>
                </c:pt>
                <c:pt idx="19">
                  <c:v>77.556246886317481</c:v>
                </c:pt>
                <c:pt idx="20">
                  <c:v>77.893300094142873</c:v>
                </c:pt>
                <c:pt idx="21">
                  <c:v>78.227646417379759</c:v>
                </c:pt>
                <c:pt idx="22">
                  <c:v>78.558911200238242</c:v>
                </c:pt>
                <c:pt idx="23">
                  <c:v>78.886679022098036</c:v>
                </c:pt>
                <c:pt idx="24">
                  <c:v>79.210490643822411</c:v>
                </c:pt>
                <c:pt idx="25">
                  <c:v>79.529839989724948</c:v>
                </c:pt>
                <c:pt idx="26">
                  <c:v>79.844171236683607</c:v>
                </c:pt>
                <c:pt idx="27">
                  <c:v>80.152876097769223</c:v>
                </c:pt>
                <c:pt idx="28">
                  <c:v>80.455291405122395</c:v>
                </c:pt>
                <c:pt idx="29">
                  <c:v>80.750697115341552</c:v>
                </c:pt>
                <c:pt idx="30">
                  <c:v>81.03831487981023</c:v>
                </c:pt>
                <c:pt idx="31">
                  <c:v>81.317307341429014</c:v>
                </c:pt>
                <c:pt idx="32">
                  <c:v>81.586778337090351</c:v>
                </c:pt>
                <c:pt idx="33">
                  <c:v>81.84577420059432</c:v>
                </c:pt>
                <c:pt idx="34">
                  <c:v>82.093286371884787</c:v>
                </c:pt>
                <c:pt idx="35">
                  <c:v>82.32825552350269</c:v>
                </c:pt>
                <c:pt idx="36">
                  <c:v>82.54957741175636</c:v>
                </c:pt>
                <c:pt idx="37">
                  <c:v>82.756110645868276</c:v>
                </c:pt>
                <c:pt idx="38">
                  <c:v>82.94668654080975</c:v>
                </c:pt>
                <c:pt idx="39">
                  <c:v>83.1201211764146</c:v>
                </c:pt>
                <c:pt idx="40">
                  <c:v>83.275229724853915</c:v>
                </c:pt>
                <c:pt idx="41">
                  <c:v>83.410843029667916</c:v>
                </c:pt>
                <c:pt idx="42">
                  <c:v>83.525826322472824</c:v>
                </c:pt>
                <c:pt idx="43">
                  <c:v>83.619099849953514</c:v>
                </c:pt>
                <c:pt idx="44">
                  <c:v>83.689661057482297</c:v>
                </c:pt>
                <c:pt idx="45">
                  <c:v>83.736607842449857</c:v>
                </c:pt>
                <c:pt idx="46">
                  <c:v>83.759162258085453</c:v>
                </c:pt>
                <c:pt idx="47">
                  <c:v>83.75669392700604</c:v>
                </c:pt>
                <c:pt idx="48">
                  <c:v>83.728742324152236</c:v>
                </c:pt>
                <c:pt idx="49">
                  <c:v>83.675037022792338</c:v>
                </c:pt>
                <c:pt idx="50">
                  <c:v>83.595514975840914</c:v>
                </c:pt>
                <c:pt idx="51">
                  <c:v>83.490333936709632</c:v>
                </c:pt>
                <c:pt idx="52">
                  <c:v>83.359881214654052</c:v>
                </c:pt>
                <c:pt idx="53">
                  <c:v>83.204777109776686</c:v>
                </c:pt>
                <c:pt idx="54">
                  <c:v>83.025872577642403</c:v>
                </c:pt>
                <c:pt idx="55">
                  <c:v>82.824240922291381</c:v>
                </c:pt>
                <c:pt idx="56">
                  <c:v>82.601163593542751</c:v>
                </c:pt>
                <c:pt idx="57">
                  <c:v>82.358110450226405</c:v>
                </c:pt>
                <c:pt idx="58">
                  <c:v>82.096715123750457</c:v>
                </c:pt>
                <c:pt idx="59">
                  <c:v>81.818746354962158</c:v>
                </c:pt>
                <c:pt idx="60">
                  <c:v>81.526076363082879</c:v>
                </c:pt>
                <c:pt idx="61">
                  <c:v>81.220647424915398</c:v>
                </c:pt>
                <c:pt idx="62">
                  <c:v>80.904437888138418</c:v>
                </c:pt>
                <c:pt idx="63">
                  <c:v>80.579428813846405</c:v>
                </c:pt>
                <c:pt idx="64">
                  <c:v>80.247572346729896</c:v>
                </c:pt>
                <c:pt idx="65">
                  <c:v>79.910762758158057</c:v>
                </c:pt>
                <c:pt idx="66">
                  <c:v>79.570810913541607</c:v>
                </c:pt>
                <c:pt idx="67">
                  <c:v>79.229422698238281</c:v>
                </c:pt>
                <c:pt idx="68">
                  <c:v>78.888181713364403</c:v>
                </c:pt>
                <c:pt idx="69">
                  <c:v>78.548536339855104</c:v>
                </c:pt>
                <c:pt idx="70">
                  <c:v>78.21179107861289</c:v>
                </c:pt>
                <c:pt idx="71">
                  <c:v>77.87910191550074</c:v>
                </c:pt>
                <c:pt idx="72">
                  <c:v>77.551475337275974</c:v>
                </c:pt>
                <c:pt idx="73">
                  <c:v>77.229770539697498</c:v>
                </c:pt>
                <c:pt idx="74">
                  <c:v>76.914704320320709</c:v>
                </c:pt>
                <c:pt idx="75">
                  <c:v>76.606858132011752</c:v>
                </c:pt>
                <c:pt idx="76">
                  <c:v>76.306686783622197</c:v>
                </c:pt>
                <c:pt idx="77">
                  <c:v>76.014528305552759</c:v>
                </c:pt>
                <c:pt idx="78">
                  <c:v>75.730614544042609</c:v>
                </c:pt>
                <c:pt idx="79">
                  <c:v>75.455082103341468</c:v>
                </c:pt>
                <c:pt idx="80">
                  <c:v>75.187983314584855</c:v>
                </c:pt>
                <c:pt idx="81">
                  <c:v>74.92929697025329</c:v>
                </c:pt>
                <c:pt idx="82">
                  <c:v>74.678938620553041</c:v>
                </c:pt>
                <c:pt idx="83">
                  <c:v>74.436770280814585</c:v>
                </c:pt>
                <c:pt idx="84">
                  <c:v>74.202609445772339</c:v>
                </c:pt>
                <c:pt idx="85">
                  <c:v>73.976237346726109</c:v>
                </c:pt>
                <c:pt idx="86">
                  <c:v>73.75740642097621</c:v>
                </c:pt>
                <c:pt idx="87">
                  <c:v>73.545846989826131</c:v>
                </c:pt>
                <c:pt idx="88">
                  <c:v>73.341273162371053</c:v>
                </c:pt>
                <c:pt idx="89">
                  <c:v>73.143387997900859</c:v>
                </c:pt>
                <c:pt idx="90">
                  <c:v>72.951887970774621</c:v>
                </c:pt>
                <c:pt idx="91">
                  <c:v>72.766466788811101</c:v>
                </c:pt>
                <c:pt idx="92">
                  <c:v>72.586818620296555</c:v>
                </c:pt>
                <c:pt idx="93">
                  <c:v>72.412640786286289</c:v>
                </c:pt>
                <c:pt idx="94">
                  <c:v>72.243635974544276</c:v>
                </c:pt>
                <c:pt idx="95">
                  <c:v>72.079514029721281</c:v>
                </c:pt>
                <c:pt idx="96">
                  <c:v>71.919993371629488</c:v>
                </c:pt>
                <c:pt idx="97">
                  <c:v>71.76480209006975</c:v>
                </c:pt>
                <c:pt idx="98">
                  <c:v>71.613678760878514</c:v>
                </c:pt>
                <c:pt idx="99">
                  <c:v>71.466373023892103</c:v>
                </c:pt>
                <c:pt idx="100">
                  <c:v>71.322645959540424</c:v>
                </c:pt>
                <c:pt idx="101">
                  <c:v>71.182270296893762</c:v>
                </c:pt>
                <c:pt idx="102">
                  <c:v>71.045030482277411</c:v>
                </c:pt>
                <c:pt idx="103">
                  <c:v>70.910722634096473</c:v>
                </c:pt>
                <c:pt idx="104">
                  <c:v>70.779154406303121</c:v>
                </c:pt>
                <c:pt idx="105">
                  <c:v>70.650144780014713</c:v>
                </c:pt>
                <c:pt idx="106">
                  <c:v>70.523523800146862</c:v>
                </c:pt>
                <c:pt idx="107">
                  <c:v>70.399132271562721</c:v>
                </c:pt>
                <c:pt idx="108">
                  <c:v>70.276821427140604</c:v>
                </c:pt>
                <c:pt idx="109">
                  <c:v>70.156452578310351</c:v>
                </c:pt>
                <c:pt idx="110">
                  <c:v>70.037896756988303</c:v>
                </c:pt>
                <c:pt idx="111">
                  <c:v>69.921034356425395</c:v>
                </c:pt>
                <c:pt idx="112">
                  <c:v>69.805754777254933</c:v>
                </c:pt>
                <c:pt idx="113">
                  <c:v>69.691956083964342</c:v>
                </c:pt>
                <c:pt idx="114">
                  <c:v>69.579544676094585</c:v>
                </c:pt>
                <c:pt idx="115">
                  <c:v>69.468434977676154</c:v>
                </c:pt>
                <c:pt idx="116">
                  <c:v>69.358549147719032</c:v>
                </c:pt>
                <c:pt idx="117">
                  <c:v>69.249816813967001</c:v>
                </c:pt>
                <c:pt idx="118">
                  <c:v>69.142174831588491</c:v>
                </c:pt>
                <c:pt idx="119">
                  <c:v>69.035567067986904</c:v>
                </c:pt>
                <c:pt idx="120">
                  <c:v>68.92994421445681</c:v>
                </c:pt>
                <c:pt idx="121">
                  <c:v>68.825263624973061</c:v>
                </c:pt>
                <c:pt idx="122">
                  <c:v>68.721489181958873</c:v>
                </c:pt>
                <c:pt idx="123">
                  <c:v>68.618591188423181</c:v>
                </c:pt>
                <c:pt idx="124">
                  <c:v>68.516546285367539</c:v>
                </c:pt>
                <c:pt idx="125">
                  <c:v>68.415337392825634</c:v>
                </c:pt>
                <c:pt idx="126">
                  <c:v>68.314953672297349</c:v>
                </c:pt>
                <c:pt idx="127">
                  <c:v>68.215390507659237</c:v>
                </c:pt>
                <c:pt idx="128">
                  <c:v>68.116649500863446</c:v>
                </c:pt>
                <c:pt idx="129">
                  <c:v>68.018738477864204</c:v>
                </c:pt>
                <c:pt idx="130">
                  <c:v>67.921671499230698</c:v>
                </c:pt>
                <c:pt idx="131">
                  <c:v>67.825468868813559</c:v>
                </c:pt>
                <c:pt idx="132">
                  <c:v>67.730157132634588</c:v>
                </c:pt>
                <c:pt idx="133">
                  <c:v>67.635769058881607</c:v>
                </c:pt>
                <c:pt idx="134">
                  <c:v>67.542343588535488</c:v>
                </c:pt>
                <c:pt idx="135">
                  <c:v>67.449925744777914</c:v>
                </c:pt>
                <c:pt idx="136">
                  <c:v>67.358566487983012</c:v>
                </c:pt>
                <c:pt idx="137">
                  <c:v>67.268322501863267</c:v>
                </c:pt>
                <c:pt idx="138">
                  <c:v>67.179255895320281</c:v>
                </c:pt>
                <c:pt idx="139">
                  <c:v>67.091433803872164</c:v>
                </c:pt>
                <c:pt idx="140">
                  <c:v>67.004927874336715</c:v>
                </c:pt>
                <c:pt idx="141">
                  <c:v>66.919813616915548</c:v>
                </c:pt>
                <c:pt idx="142">
                  <c:v>66.836169610130284</c:v>
                </c:pt>
                <c:pt idx="143">
                  <c:v>66.754076546394089</c:v>
                </c:pt>
                <c:pt idx="144">
                  <c:v>66.673616109535516</c:v>
                </c:pt>
                <c:pt idx="145">
                  <c:v>66.594869680466559</c:v>
                </c:pt>
                <c:pt idx="146">
                  <c:v>66.51791687348819</c:v>
                </c:pt>
                <c:pt idx="147">
                  <c:v>66.442833913448126</c:v>
                </c:pt>
                <c:pt idx="148">
                  <c:v>66.369691872988255</c:v>
                </c:pt>
                <c:pt idx="149">
                  <c:v>66.298554799176031</c:v>
                </c:pt>
                <c:pt idx="150">
                  <c:v>66.229477769475068</c:v>
                </c:pt>
                <c:pt idx="151">
                  <c:v>66.162504927673069</c:v>
                </c:pt>
                <c:pt idx="152">
                  <c:v>66.097667560287178</c:v>
                </c:pt>
                <c:pt idx="153">
                  <c:v>66.0349822822227</c:v>
                </c:pt>
                <c:pt idx="154">
                  <c:v>65.974449406123398</c:v>
                </c:pt>
                <c:pt idx="155">
                  <c:v>65.916051571998651</c:v>
                </c:pt>
                <c:pt idx="156">
                  <c:v>65.85975271156039</c:v>
                </c:pt>
                <c:pt idx="157">
                  <c:v>65.805497414716811</c:v>
                </c:pt>
                <c:pt idx="158">
                  <c:v>65.753210753673613</c:v>
                </c:pt>
                <c:pt idx="159">
                  <c:v>65.70279860336241</c:v>
                </c:pt>
                <c:pt idx="160">
                  <c:v>65.654148476199268</c:v>
                </c:pt>
                <c:pt idx="161">
                  <c:v>65.607130865692852</c:v>
                </c:pt>
                <c:pt idx="162">
                  <c:v>65.561601068769676</c:v>
                </c:pt>
                <c:pt idx="163">
                  <c:v>65.517401432693191</c:v>
                </c:pt>
                <c:pt idx="164">
                  <c:v>65.474363951001379</c:v>
                </c:pt>
                <c:pt idx="165">
                  <c:v>65.432313115690334</c:v>
                </c:pt>
                <c:pt idx="166">
                  <c:v>65.391068921280336</c:v>
                </c:pt>
                <c:pt idx="167">
                  <c:v>65.350449911259588</c:v>
                </c:pt>
                <c:pt idx="168">
                  <c:v>65.310276158944504</c:v>
                </c:pt>
                <c:pt idx="169">
                  <c:v>65.270372082651363</c:v>
                </c:pt>
                <c:pt idx="170">
                  <c:v>65.230569008324053</c:v>
                </c:pt>
                <c:pt idx="171">
                  <c:v>65.190707410076499</c:v>
                </c:pt>
                <c:pt idx="172">
                  <c:v>65.150638778917155</c:v>
                </c:pt>
                <c:pt idx="173">
                  <c:v>65.110227090602891</c:v>
                </c:pt>
                <c:pt idx="174">
                  <c:v>65.069349863606959</c:v>
                </c:pt>
                <c:pt idx="175">
                  <c:v>65.027898816321112</c:v>
                </c:pt>
                <c:pt idx="176">
                  <c:v>64.985780147910759</c:v>
                </c:pt>
                <c:pt idx="177">
                  <c:v>64.942914479143809</c:v>
                </c:pt>
                <c:pt idx="178">
                  <c:v>64.899236497808403</c:v>
                </c:pt>
                <c:pt idx="179">
                  <c:v>64.854694358123098</c:v>
                </c:pt>
                <c:pt idx="180">
                  <c:v>64.809248885162731</c:v>
                </c:pt>
                <c:pt idx="181">
                  <c:v>64.762872634270309</c:v>
                </c:pt>
                <c:pt idx="182">
                  <c:v>64.715548852283163</c:v>
                </c:pt>
                <c:pt idx="183">
                  <c:v>64.667270382764343</c:v>
                </c:pt>
                <c:pt idx="184">
                  <c:v>64.618038551862185</c:v>
                </c:pt>
                <c:pt idx="185">
                  <c:v>64.567862065417188</c:v>
                </c:pt>
                <c:pt idx="186">
                  <c:v>64.516755941895326</c:v>
                </c:pt>
                <c:pt idx="187">
                  <c:v>64.464740499963966</c:v>
                </c:pt>
                <c:pt idx="188">
                  <c:v>64.411840414254172</c:v>
                </c:pt>
                <c:pt idx="189">
                  <c:v>64.358083848204188</c:v>
                </c:pt>
                <c:pt idx="190">
                  <c:v>64.303501668919466</c:v>
                </c:pt>
                <c:pt idx="191">
                  <c:v>64.248126745724022</c:v>
                </c:pt>
                <c:pt idx="192">
                  <c:v>64.191993331486941</c:v>
                </c:pt>
                <c:pt idx="193">
                  <c:v>64.135136523830553</c:v>
                </c:pt>
                <c:pt idx="194">
                  <c:v>64.077591801892709</c:v>
                </c:pt>
                <c:pt idx="195">
                  <c:v>64.019394633345058</c:v>
                </c:pt>
                <c:pt idx="196">
                  <c:v>63.960580145783538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75.727000000000004</c:v>
                </c:pt>
                <c:pt idx="1">
                  <c:v>74.227000000000004</c:v>
                </c:pt>
                <c:pt idx="2">
                  <c:v>74.909000000000006</c:v>
                </c:pt>
                <c:pt idx="3">
                  <c:v>73.817999999999998</c:v>
                </c:pt>
                <c:pt idx="4">
                  <c:v>74.432000000000002</c:v>
                </c:pt>
                <c:pt idx="5">
                  <c:v>74.432000000000002</c:v>
                </c:pt>
                <c:pt idx="6">
                  <c:v>75.204999999999998</c:v>
                </c:pt>
                <c:pt idx="7">
                  <c:v>75.545000000000002</c:v>
                </c:pt>
                <c:pt idx="8">
                  <c:v>74.635999999999996</c:v>
                </c:pt>
                <c:pt idx="9">
                  <c:v>75.182000000000002</c:v>
                </c:pt>
                <c:pt idx="10">
                  <c:v>74.909000000000006</c:v>
                </c:pt>
                <c:pt idx="11">
                  <c:v>73.727000000000004</c:v>
                </c:pt>
                <c:pt idx="12">
                  <c:v>75.817999999999998</c:v>
                </c:pt>
                <c:pt idx="13">
                  <c:v>74.409000000000006</c:v>
                </c:pt>
                <c:pt idx="14">
                  <c:v>74.045000000000002</c:v>
                </c:pt>
                <c:pt idx="15">
                  <c:v>76.909000000000006</c:v>
                </c:pt>
                <c:pt idx="16">
                  <c:v>76.067999999999998</c:v>
                </c:pt>
                <c:pt idx="17">
                  <c:v>75.840999999999994</c:v>
                </c:pt>
                <c:pt idx="18">
                  <c:v>76.772999999999996</c:v>
                </c:pt>
                <c:pt idx="19">
                  <c:v>75.75</c:v>
                </c:pt>
                <c:pt idx="20">
                  <c:v>75.317999999999998</c:v>
                </c:pt>
                <c:pt idx="21">
                  <c:v>76.272999999999996</c:v>
                </c:pt>
                <c:pt idx="22">
                  <c:v>76.522999999999996</c:v>
                </c:pt>
                <c:pt idx="23">
                  <c:v>78.432000000000002</c:v>
                </c:pt>
                <c:pt idx="24">
                  <c:v>77.204999999999998</c:v>
                </c:pt>
                <c:pt idx="25">
                  <c:v>78.135999999999996</c:v>
                </c:pt>
                <c:pt idx="26">
                  <c:v>77.090999999999994</c:v>
                </c:pt>
                <c:pt idx="27">
                  <c:v>78.114000000000004</c:v>
                </c:pt>
                <c:pt idx="28">
                  <c:v>78.067999999999998</c:v>
                </c:pt>
                <c:pt idx="29">
                  <c:v>78.682000000000002</c:v>
                </c:pt>
                <c:pt idx="30">
                  <c:v>79.590999999999994</c:v>
                </c:pt>
                <c:pt idx="31">
                  <c:v>81.432000000000002</c:v>
                </c:pt>
                <c:pt idx="32">
                  <c:v>81.704999999999998</c:v>
                </c:pt>
                <c:pt idx="33">
                  <c:v>81.795000000000002</c:v>
                </c:pt>
                <c:pt idx="34">
                  <c:v>83.932000000000002</c:v>
                </c:pt>
                <c:pt idx="35">
                  <c:v>83.25</c:v>
                </c:pt>
                <c:pt idx="36">
                  <c:v>83.954999999999998</c:v>
                </c:pt>
                <c:pt idx="37">
                  <c:v>84.659000000000006</c:v>
                </c:pt>
                <c:pt idx="38">
                  <c:v>85.635999999999996</c:v>
                </c:pt>
                <c:pt idx="39">
                  <c:v>86.682000000000002</c:v>
                </c:pt>
                <c:pt idx="40">
                  <c:v>88.067999999999998</c:v>
                </c:pt>
                <c:pt idx="41">
                  <c:v>89.159000000000006</c:v>
                </c:pt>
                <c:pt idx="42">
                  <c:v>90.067999999999998</c:v>
                </c:pt>
                <c:pt idx="43">
                  <c:v>92.817999999999998</c:v>
                </c:pt>
                <c:pt idx="44">
                  <c:v>97.340999999999994</c:v>
                </c:pt>
                <c:pt idx="45">
                  <c:v>99.295000000000002</c:v>
                </c:pt>
                <c:pt idx="46">
                  <c:v>103.25</c:v>
                </c:pt>
                <c:pt idx="47">
                  <c:v>110.34099999999999</c:v>
                </c:pt>
                <c:pt idx="48">
                  <c:v>118.75</c:v>
                </c:pt>
                <c:pt idx="49">
                  <c:v>128.68199999999999</c:v>
                </c:pt>
                <c:pt idx="50">
                  <c:v>142.79499999999999</c:v>
                </c:pt>
                <c:pt idx="51">
                  <c:v>158.273</c:v>
                </c:pt>
                <c:pt idx="52">
                  <c:v>173.477</c:v>
                </c:pt>
                <c:pt idx="53">
                  <c:v>188.386</c:v>
                </c:pt>
                <c:pt idx="54">
                  <c:v>201.43199999999999</c:v>
                </c:pt>
                <c:pt idx="55">
                  <c:v>214.25</c:v>
                </c:pt>
                <c:pt idx="56">
                  <c:v>224.70500000000001</c:v>
                </c:pt>
                <c:pt idx="57">
                  <c:v>231.773</c:v>
                </c:pt>
                <c:pt idx="58">
                  <c:v>238.364</c:v>
                </c:pt>
                <c:pt idx="59">
                  <c:v>243.114</c:v>
                </c:pt>
                <c:pt idx="60">
                  <c:v>244.79499999999999</c:v>
                </c:pt>
                <c:pt idx="61">
                  <c:v>242.386</c:v>
                </c:pt>
                <c:pt idx="62">
                  <c:v>231.54499999999999</c:v>
                </c:pt>
                <c:pt idx="63">
                  <c:v>212.68199999999999</c:v>
                </c:pt>
                <c:pt idx="64">
                  <c:v>180.114</c:v>
                </c:pt>
                <c:pt idx="65">
                  <c:v>137.15899999999999</c:v>
                </c:pt>
                <c:pt idx="66">
                  <c:v>101.727</c:v>
                </c:pt>
                <c:pt idx="67">
                  <c:v>81.25</c:v>
                </c:pt>
                <c:pt idx="68">
                  <c:v>77.75</c:v>
                </c:pt>
                <c:pt idx="69">
                  <c:v>77.272999999999996</c:v>
                </c:pt>
                <c:pt idx="70">
                  <c:v>77.659000000000006</c:v>
                </c:pt>
                <c:pt idx="71">
                  <c:v>80.727000000000004</c:v>
                </c:pt>
                <c:pt idx="72">
                  <c:v>83.885999999999996</c:v>
                </c:pt>
                <c:pt idx="73">
                  <c:v>89.159000000000006</c:v>
                </c:pt>
                <c:pt idx="74">
                  <c:v>95.182000000000002</c:v>
                </c:pt>
                <c:pt idx="75">
                  <c:v>102.09099999999999</c:v>
                </c:pt>
                <c:pt idx="76">
                  <c:v>112.09099999999999</c:v>
                </c:pt>
                <c:pt idx="77">
                  <c:v>123.59099999999999</c:v>
                </c:pt>
                <c:pt idx="78">
                  <c:v>137.023</c:v>
                </c:pt>
                <c:pt idx="79">
                  <c:v>150.79499999999999</c:v>
                </c:pt>
                <c:pt idx="80">
                  <c:v>163.68199999999999</c:v>
                </c:pt>
                <c:pt idx="81">
                  <c:v>175.56800000000001</c:v>
                </c:pt>
                <c:pt idx="82">
                  <c:v>184.09100000000001</c:v>
                </c:pt>
                <c:pt idx="83">
                  <c:v>191.59100000000001</c:v>
                </c:pt>
                <c:pt idx="84">
                  <c:v>196.06800000000001</c:v>
                </c:pt>
                <c:pt idx="85">
                  <c:v>197.75</c:v>
                </c:pt>
                <c:pt idx="86">
                  <c:v>194.75</c:v>
                </c:pt>
                <c:pt idx="87">
                  <c:v>184.54499999999999</c:v>
                </c:pt>
                <c:pt idx="88">
                  <c:v>161.636</c:v>
                </c:pt>
                <c:pt idx="89">
                  <c:v>127.09099999999999</c:v>
                </c:pt>
                <c:pt idx="90">
                  <c:v>95.135999999999996</c:v>
                </c:pt>
                <c:pt idx="91">
                  <c:v>77.135999999999996</c:v>
                </c:pt>
                <c:pt idx="92">
                  <c:v>70.522999999999996</c:v>
                </c:pt>
                <c:pt idx="93">
                  <c:v>69.135999999999996</c:v>
                </c:pt>
                <c:pt idx="94">
                  <c:v>69.840999999999994</c:v>
                </c:pt>
                <c:pt idx="95">
                  <c:v>70.977000000000004</c:v>
                </c:pt>
                <c:pt idx="96">
                  <c:v>70.067999999999998</c:v>
                </c:pt>
                <c:pt idx="97">
                  <c:v>70.317999999999998</c:v>
                </c:pt>
                <c:pt idx="98">
                  <c:v>71.25</c:v>
                </c:pt>
                <c:pt idx="99">
                  <c:v>70.590999999999994</c:v>
                </c:pt>
                <c:pt idx="100">
                  <c:v>71.364000000000004</c:v>
                </c:pt>
                <c:pt idx="101">
                  <c:v>71.5</c:v>
                </c:pt>
                <c:pt idx="102">
                  <c:v>70.817999999999998</c:v>
                </c:pt>
                <c:pt idx="103">
                  <c:v>69.772999999999996</c:v>
                </c:pt>
                <c:pt idx="104">
                  <c:v>70.614000000000004</c:v>
                </c:pt>
                <c:pt idx="105">
                  <c:v>71.659000000000006</c:v>
                </c:pt>
                <c:pt idx="106">
                  <c:v>69.909000000000006</c:v>
                </c:pt>
                <c:pt idx="107">
                  <c:v>70.522999999999996</c:v>
                </c:pt>
                <c:pt idx="108">
                  <c:v>71.590999999999994</c:v>
                </c:pt>
                <c:pt idx="109">
                  <c:v>71.227000000000004</c:v>
                </c:pt>
                <c:pt idx="110">
                  <c:v>72</c:v>
                </c:pt>
                <c:pt idx="111">
                  <c:v>71.954999999999998</c:v>
                </c:pt>
                <c:pt idx="112">
                  <c:v>73.022999999999996</c:v>
                </c:pt>
                <c:pt idx="113">
                  <c:v>73.340999999999994</c:v>
                </c:pt>
                <c:pt idx="114">
                  <c:v>72.022999999999996</c:v>
                </c:pt>
                <c:pt idx="115">
                  <c:v>69.909000000000006</c:v>
                </c:pt>
                <c:pt idx="116">
                  <c:v>71.5</c:v>
                </c:pt>
                <c:pt idx="117">
                  <c:v>72.090999999999994</c:v>
                </c:pt>
                <c:pt idx="118">
                  <c:v>72.477000000000004</c:v>
                </c:pt>
                <c:pt idx="119">
                  <c:v>74.545000000000002</c:v>
                </c:pt>
                <c:pt idx="120">
                  <c:v>77.954999999999998</c:v>
                </c:pt>
                <c:pt idx="121">
                  <c:v>80.317999999999998</c:v>
                </c:pt>
                <c:pt idx="122">
                  <c:v>81.977000000000004</c:v>
                </c:pt>
                <c:pt idx="123">
                  <c:v>83.5</c:v>
                </c:pt>
                <c:pt idx="124">
                  <c:v>82.567999999999998</c:v>
                </c:pt>
                <c:pt idx="125">
                  <c:v>83.614000000000004</c:v>
                </c:pt>
                <c:pt idx="126">
                  <c:v>83.135999999999996</c:v>
                </c:pt>
                <c:pt idx="127">
                  <c:v>79.704999999999998</c:v>
                </c:pt>
                <c:pt idx="128">
                  <c:v>80.204999999999998</c:v>
                </c:pt>
                <c:pt idx="129">
                  <c:v>77.817999999999998</c:v>
                </c:pt>
                <c:pt idx="130">
                  <c:v>75</c:v>
                </c:pt>
                <c:pt idx="131">
                  <c:v>72.590999999999994</c:v>
                </c:pt>
                <c:pt idx="132">
                  <c:v>70.817999999999998</c:v>
                </c:pt>
                <c:pt idx="133">
                  <c:v>70.25</c:v>
                </c:pt>
                <c:pt idx="134">
                  <c:v>67.704999999999998</c:v>
                </c:pt>
                <c:pt idx="135">
                  <c:v>67.795000000000002</c:v>
                </c:pt>
                <c:pt idx="136">
                  <c:v>66.932000000000002</c:v>
                </c:pt>
                <c:pt idx="137">
                  <c:v>68.727000000000004</c:v>
                </c:pt>
                <c:pt idx="138">
                  <c:v>68.864000000000004</c:v>
                </c:pt>
                <c:pt idx="139">
                  <c:v>68</c:v>
                </c:pt>
                <c:pt idx="140">
                  <c:v>68.954999999999998</c:v>
                </c:pt>
                <c:pt idx="141">
                  <c:v>68.727000000000004</c:v>
                </c:pt>
                <c:pt idx="142">
                  <c:v>69.045000000000002</c:v>
                </c:pt>
                <c:pt idx="143">
                  <c:v>69.795000000000002</c:v>
                </c:pt>
                <c:pt idx="144">
                  <c:v>67.477000000000004</c:v>
                </c:pt>
                <c:pt idx="145">
                  <c:v>68.317999999999998</c:v>
                </c:pt>
                <c:pt idx="146">
                  <c:v>69.045000000000002</c:v>
                </c:pt>
                <c:pt idx="147">
                  <c:v>67.364000000000004</c:v>
                </c:pt>
                <c:pt idx="148">
                  <c:v>68.885999999999996</c:v>
                </c:pt>
                <c:pt idx="149">
                  <c:v>67.864000000000004</c:v>
                </c:pt>
                <c:pt idx="150">
                  <c:v>69.909000000000006</c:v>
                </c:pt>
                <c:pt idx="151">
                  <c:v>68.432000000000002</c:v>
                </c:pt>
                <c:pt idx="152">
                  <c:v>69.704999999999998</c:v>
                </c:pt>
                <c:pt idx="153">
                  <c:v>70.659000000000006</c:v>
                </c:pt>
                <c:pt idx="154">
                  <c:v>71.590999999999994</c:v>
                </c:pt>
                <c:pt idx="155">
                  <c:v>74.295000000000002</c:v>
                </c:pt>
                <c:pt idx="156">
                  <c:v>73.454999999999998</c:v>
                </c:pt>
                <c:pt idx="157">
                  <c:v>74.432000000000002</c:v>
                </c:pt>
                <c:pt idx="158">
                  <c:v>73.272999999999996</c:v>
                </c:pt>
                <c:pt idx="159">
                  <c:v>73.295000000000002</c:v>
                </c:pt>
                <c:pt idx="160">
                  <c:v>71.817999999999998</c:v>
                </c:pt>
                <c:pt idx="161">
                  <c:v>69.885999999999996</c:v>
                </c:pt>
                <c:pt idx="162">
                  <c:v>67.614000000000004</c:v>
                </c:pt>
                <c:pt idx="163">
                  <c:v>68.885999999999996</c:v>
                </c:pt>
                <c:pt idx="164">
                  <c:v>65.614000000000004</c:v>
                </c:pt>
                <c:pt idx="165">
                  <c:v>67.272999999999996</c:v>
                </c:pt>
                <c:pt idx="166">
                  <c:v>65.454999999999998</c:v>
                </c:pt>
                <c:pt idx="167">
                  <c:v>66.545000000000002</c:v>
                </c:pt>
                <c:pt idx="168">
                  <c:v>66.909000000000006</c:v>
                </c:pt>
                <c:pt idx="169">
                  <c:v>64.635999999999996</c:v>
                </c:pt>
                <c:pt idx="170">
                  <c:v>66.204999999999998</c:v>
                </c:pt>
                <c:pt idx="171">
                  <c:v>65.317999999999998</c:v>
                </c:pt>
                <c:pt idx="172">
                  <c:v>67.227000000000004</c:v>
                </c:pt>
                <c:pt idx="173">
                  <c:v>66.682000000000002</c:v>
                </c:pt>
                <c:pt idx="174">
                  <c:v>66.682000000000002</c:v>
                </c:pt>
                <c:pt idx="175">
                  <c:v>66.477000000000004</c:v>
                </c:pt>
                <c:pt idx="176">
                  <c:v>65.885999999999996</c:v>
                </c:pt>
                <c:pt idx="177">
                  <c:v>65.795000000000002</c:v>
                </c:pt>
                <c:pt idx="178">
                  <c:v>65.977000000000004</c:v>
                </c:pt>
                <c:pt idx="179">
                  <c:v>66.114000000000004</c:v>
                </c:pt>
                <c:pt idx="180">
                  <c:v>66.817999999999998</c:v>
                </c:pt>
                <c:pt idx="181">
                  <c:v>65.567999999999998</c:v>
                </c:pt>
                <c:pt idx="182">
                  <c:v>66.590999999999994</c:v>
                </c:pt>
                <c:pt idx="183">
                  <c:v>67.5</c:v>
                </c:pt>
                <c:pt idx="184">
                  <c:v>67.522999999999996</c:v>
                </c:pt>
                <c:pt idx="185">
                  <c:v>65.432000000000002</c:v>
                </c:pt>
                <c:pt idx="186">
                  <c:v>66.340999999999994</c:v>
                </c:pt>
                <c:pt idx="187">
                  <c:v>66.135999999999996</c:v>
                </c:pt>
                <c:pt idx="188">
                  <c:v>66.135999999999996</c:v>
                </c:pt>
                <c:pt idx="189">
                  <c:v>66.364000000000004</c:v>
                </c:pt>
                <c:pt idx="190">
                  <c:v>65.159000000000006</c:v>
                </c:pt>
                <c:pt idx="191">
                  <c:v>66.5</c:v>
                </c:pt>
                <c:pt idx="192">
                  <c:v>66.25</c:v>
                </c:pt>
                <c:pt idx="193">
                  <c:v>64.590999999999994</c:v>
                </c:pt>
                <c:pt idx="194">
                  <c:v>65.977000000000004</c:v>
                </c:pt>
                <c:pt idx="195">
                  <c:v>66.385999999999996</c:v>
                </c:pt>
                <c:pt idx="196">
                  <c:v>64.659000000000006</c:v>
                </c:pt>
                <c:pt idx="197">
                  <c:v>66.817999999999998</c:v>
                </c:pt>
                <c:pt idx="198">
                  <c:v>64.272999999999996</c:v>
                </c:pt>
                <c:pt idx="199">
                  <c:v>66.614000000000004</c:v>
                </c:pt>
                <c:pt idx="200">
                  <c:v>67.522999999999996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71.971419204121233</c:v>
                </c:pt>
                <c:pt idx="1">
                  <c:v>72.282665312858953</c:v>
                </c:pt>
                <c:pt idx="2">
                  <c:v>72.593901714577356</c:v>
                </c:pt>
                <c:pt idx="3">
                  <c:v>72.905101661720167</c:v>
                </c:pt>
                <c:pt idx="4">
                  <c:v>73.21623342548844</c:v>
                </c:pt>
                <c:pt idx="5">
                  <c:v>73.527259610589638</c:v>
                </c:pt>
                <c:pt idx="6">
                  <c:v>73.83813639170873</c:v>
                </c:pt>
                <c:pt idx="7">
                  <c:v>74.148812665343044</c:v>
                </c:pt>
                <c:pt idx="8">
                  <c:v>74.459229111172874</c:v>
                </c:pt>
                <c:pt idx="9">
                  <c:v>74.769317158469093</c:v>
                </c:pt>
                <c:pt idx="10">
                  <c:v>75.078997855765124</c:v>
                </c:pt>
                <c:pt idx="11">
                  <c:v>75.388180647155266</c:v>
                </c:pt>
                <c:pt idx="12">
                  <c:v>75.696762067805906</c:v>
                </c:pt>
                <c:pt idx="13">
                  <c:v>76.004624387322721</c:v>
                </c:pt>
                <c:pt idx="14">
                  <c:v>76.311634256892575</c:v>
                </c:pt>
                <c:pt idx="15">
                  <c:v>76.617641461455761</c:v>
                </c:pt>
                <c:pt idx="16">
                  <c:v>76.922477951998545</c:v>
                </c:pt>
                <c:pt idx="17">
                  <c:v>77.225957450864257</c:v>
                </c:pt>
                <c:pt idx="18">
                  <c:v>77.52787610705785</c:v>
                </c:pt>
                <c:pt idx="19">
                  <c:v>77.828014959934109</c:v>
                </c:pt>
                <c:pt idx="20">
                  <c:v>78.126145390130731</c:v>
                </c:pt>
                <c:pt idx="21">
                  <c:v>78.422039349709266</c:v>
                </c:pt>
                <c:pt idx="22">
                  <c:v>78.715487034371748</c:v>
                </c:pt>
                <c:pt idx="23">
                  <c:v>79.006325863022411</c:v>
                </c:pt>
                <c:pt idx="24">
                  <c:v>79.294486238630213</c:v>
                </c:pt>
                <c:pt idx="25">
                  <c:v>79.580061641379785</c:v>
                </c:pt>
                <c:pt idx="26">
                  <c:v>79.863413177766233</c:v>
                </c:pt>
                <c:pt idx="27">
                  <c:v>80.14532173839909</c:v>
                </c:pt>
                <c:pt idx="28">
                  <c:v>80.427204255662417</c:v>
                </c:pt>
                <c:pt idx="29">
                  <c:v>80.711413895836557</c:v>
                </c:pt>
                <c:pt idx="30">
                  <c:v>81.001646856558224</c:v>
                </c:pt>
                <c:pt idx="31">
                  <c:v>81.303480006251988</c:v>
                </c:pt>
                <c:pt idx="32">
                  <c:v>81.625062862925887</c:v>
                </c:pt>
                <c:pt idx="33">
                  <c:v>81.977983081849885</c:v>
                </c:pt>
                <c:pt idx="34">
                  <c:v>82.378315257953346</c:v>
                </c:pt>
                <c:pt idx="35">
                  <c:v>82.847847007550513</c:v>
                </c:pt>
                <c:pt idx="36">
                  <c:v>83.415452803523721</c:v>
                </c:pt>
                <c:pt idx="37">
                  <c:v>84.118554353987733</c:v>
                </c:pt>
                <c:pt idx="38">
                  <c:v>85.004566944171955</c:v>
                </c:pt>
                <c:pt idx="39">
                  <c:v>86.132186101296512</c:v>
                </c:pt>
                <c:pt idx="40">
                  <c:v>87.572322043257486</c:v>
                </c:pt>
                <c:pt idx="41">
                  <c:v>89.40844652133498</c:v>
                </c:pt>
                <c:pt idx="42">
                  <c:v>91.736085667160495</c:v>
                </c:pt>
                <c:pt idx="43">
                  <c:v>94.661182486375537</c:v>
                </c:pt>
                <c:pt idx="44">
                  <c:v>98.297073251003638</c:v>
                </c:pt>
                <c:pt idx="45">
                  <c:v>102.75988165371322</c:v>
                </c:pt>
                <c:pt idx="46">
                  <c:v>108.16223866575567</c:v>
                </c:pt>
                <c:pt idx="47">
                  <c:v>114.60538514027833</c:v>
                </c:pt>
                <c:pt idx="48">
                  <c:v>122.16990224108761</c:v>
                </c:pt>
                <c:pt idx="49">
                  <c:v>130.90552795330646</c:v>
                </c:pt>
                <c:pt idx="50">
                  <c:v>140.8207347011024</c:v>
                </c:pt>
                <c:pt idx="51">
                  <c:v>151.87293543450397</c:v>
                </c:pt>
                <c:pt idx="52">
                  <c:v>163.9603205209298</c:v>
                </c:pt>
                <c:pt idx="53">
                  <c:v>176.91635755626299</c:v>
                </c:pt>
                <c:pt idx="54">
                  <c:v>190.50773705505591</c:v>
                </c:pt>
                <c:pt idx="55">
                  <c:v>204.43505021058425</c:v>
                </c:pt>
                <c:pt idx="56">
                  <c:v>218.32845325207236</c:v>
                </c:pt>
                <c:pt idx="57">
                  <c:v>231.70614594517474</c:v>
                </c:pt>
                <c:pt idx="58">
                  <c:v>243.81133303596036</c:v>
                </c:pt>
                <c:pt idx="59">
                  <c:v>253.21791984367755</c:v>
                </c:pt>
                <c:pt idx="60">
                  <c:v>257.30201429360972</c:v>
                </c:pt>
                <c:pt idx="61">
                  <c:v>252.26482333088822</c:v>
                </c:pt>
                <c:pt idx="62">
                  <c:v>234.74801524790632</c:v>
                </c:pt>
                <c:pt idx="63">
                  <c:v>204.87254736656485</c:v>
                </c:pt>
                <c:pt idx="64">
                  <c:v>168.09863628554299</c:v>
                </c:pt>
                <c:pt idx="65">
                  <c:v>133.12052903573633</c:v>
                </c:pt>
                <c:pt idx="66">
                  <c:v>106.90374295542206</c:v>
                </c:pt>
                <c:pt idx="67">
                  <c:v>91.364900669577821</c:v>
                </c:pt>
                <c:pt idx="68">
                  <c:v>84.203216183538345</c:v>
                </c:pt>
                <c:pt idx="69">
                  <c:v>81.933575443834059</c:v>
                </c:pt>
                <c:pt idx="70">
                  <c:v>82.040234016535379</c:v>
                </c:pt>
                <c:pt idx="71">
                  <c:v>83.36402964559538</c:v>
                </c:pt>
                <c:pt idx="72">
                  <c:v>85.611281501826795</c:v>
                </c:pt>
                <c:pt idx="73">
                  <c:v>88.860670551692664</c:v>
                </c:pt>
                <c:pt idx="74">
                  <c:v>93.308748777679241</c:v>
                </c:pt>
                <c:pt idx="75">
                  <c:v>99.169600754255669</c:v>
                </c:pt>
                <c:pt idx="76">
                  <c:v>106.62821680754571</c:v>
                </c:pt>
                <c:pt idx="77">
                  <c:v>115.80385804535615</c:v>
                </c:pt>
                <c:pt idx="78">
                  <c:v>126.71375043894621</c:v>
                </c:pt>
                <c:pt idx="79">
                  <c:v>139.2393387923388</c:v>
                </c:pt>
                <c:pt idx="80">
                  <c:v>153.09981849387881</c:v>
                </c:pt>
                <c:pt idx="81">
                  <c:v>167.83145696913004</c:v>
                </c:pt>
                <c:pt idx="82">
                  <c:v>182.73721883258344</c:v>
                </c:pt>
                <c:pt idx="83">
                  <c:v>196.6773001079859</c:v>
                </c:pt>
                <c:pt idx="84">
                  <c:v>207.50665416605159</c:v>
                </c:pt>
                <c:pt idx="85">
                  <c:v>211.39706640873143</c:v>
                </c:pt>
                <c:pt idx="86">
                  <c:v>203.48541464290503</c:v>
                </c:pt>
                <c:pt idx="87">
                  <c:v>181.37526054355803</c:v>
                </c:pt>
                <c:pt idx="88">
                  <c:v>149.28102146483459</c:v>
                </c:pt>
                <c:pt idx="89">
                  <c:v>117.08211820664992</c:v>
                </c:pt>
                <c:pt idx="90">
                  <c:v>93.471470672245687</c:v>
                </c:pt>
                <c:pt idx="91">
                  <c:v>80.575663095446274</c:v>
                </c:pt>
                <c:pt idx="92">
                  <c:v>75.252809704587435</c:v>
                </c:pt>
                <c:pt idx="93">
                  <c:v>73.529108599951712</c:v>
                </c:pt>
                <c:pt idx="94">
                  <c:v>73.019643424991784</c:v>
                </c:pt>
                <c:pt idx="95">
                  <c:v>72.8098957886303</c:v>
                </c:pt>
                <c:pt idx="96">
                  <c:v>72.657565783651137</c:v>
                </c:pt>
                <c:pt idx="97">
                  <c:v>72.51692242538185</c:v>
                </c:pt>
                <c:pt idx="98">
                  <c:v>72.381956157745151</c:v>
                </c:pt>
                <c:pt idx="99">
                  <c:v>72.252552196636273</c:v>
                </c:pt>
                <c:pt idx="100">
                  <c:v>72.129480453316305</c:v>
                </c:pt>
                <c:pt idx="101">
                  <c:v>72.013937320949381</c:v>
                </c:pt>
                <c:pt idx="102">
                  <c:v>71.907603519094266</c:v>
                </c:pt>
                <c:pt idx="103">
                  <c:v>71.812753324431682</c:v>
                </c:pt>
                <c:pt idx="104">
                  <c:v>71.732372301207647</c:v>
                </c:pt>
                <c:pt idx="105">
                  <c:v>71.670272689303218</c:v>
                </c:pt>
                <c:pt idx="106">
                  <c:v>71.631193950281641</c:v>
                </c:pt>
                <c:pt idx="107">
                  <c:v>71.620872186167603</c:v>
                </c:pt>
                <c:pt idx="108">
                  <c:v>71.646058679250118</c:v>
                </c:pt>
                <c:pt idx="109">
                  <c:v>71.714465408540192</c:v>
                </c:pt>
                <c:pt idx="110">
                  <c:v>71.834614841054332</c:v>
                </c:pt>
                <c:pt idx="111">
                  <c:v>72.015573287212192</c:v>
                </c:pt>
                <c:pt idx="112">
                  <c:v>72.266552065657905</c:v>
                </c:pt>
                <c:pt idx="113">
                  <c:v>72.596368315516813</c:v>
                </c:pt>
                <c:pt idx="114">
                  <c:v>73.012765715066607</c:v>
                </c:pt>
                <c:pt idx="115">
                  <c:v>73.521600349153573</c:v>
                </c:pt>
                <c:pt idx="116">
                  <c:v>74.125891172845556</c:v>
                </c:pt>
                <c:pt idx="117">
                  <c:v>74.824709084302967</c:v>
                </c:pt>
                <c:pt idx="118">
                  <c:v>75.611830137141126</c:v>
                </c:pt>
                <c:pt idx="119">
                  <c:v>76.474024126499273</c:v>
                </c:pt>
                <c:pt idx="120">
                  <c:v>77.388847481407808</c:v>
                </c:pt>
                <c:pt idx="121">
                  <c:v>78.32196430309763</c:v>
                </c:pt>
                <c:pt idx="122">
                  <c:v>79.224445109463588</c:v>
                </c:pt>
                <c:pt idx="123">
                  <c:v>80.031201460263247</c:v>
                </c:pt>
                <c:pt idx="124">
                  <c:v>80.662467263269647</c:v>
                </c:pt>
                <c:pt idx="125">
                  <c:v>81.030480853838284</c:v>
                </c:pt>
                <c:pt idx="126">
                  <c:v>81.052582629535465</c:v>
                </c:pt>
                <c:pt idx="127">
                  <c:v>80.669530017775145</c:v>
                </c:pt>
                <c:pt idx="128">
                  <c:v>79.864588609026015</c:v>
                </c:pt>
                <c:pt idx="129">
                  <c:v>78.676544843083747</c:v>
                </c:pt>
                <c:pt idx="130">
                  <c:v>77.20010189588946</c:v>
                </c:pt>
                <c:pt idx="131">
                  <c:v>75.570945390436833</c:v>
                </c:pt>
                <c:pt idx="132">
                  <c:v>73.938786494781709</c:v>
                </c:pt>
                <c:pt idx="133">
                  <c:v>72.436905162357164</c:v>
                </c:pt>
                <c:pt idx="134">
                  <c:v>71.158219482638046</c:v>
                </c:pt>
                <c:pt idx="135">
                  <c:v>70.144837531494915</c:v>
                </c:pt>
                <c:pt idx="136">
                  <c:v>69.392189165764506</c:v>
                </c:pt>
                <c:pt idx="137">
                  <c:v>68.863378619287843</c:v>
                </c:pt>
                <c:pt idx="138">
                  <c:v>68.506864779367362</c:v>
                </c:pt>
                <c:pt idx="139">
                  <c:v>68.271457479434929</c:v>
                </c:pt>
                <c:pt idx="140">
                  <c:v>68.115558370121846</c:v>
                </c:pt>
                <c:pt idx="141">
                  <c:v>68.010620640899702</c:v>
                </c:pt>
                <c:pt idx="142">
                  <c:v>67.940630541421086</c:v>
                </c:pt>
                <c:pt idx="143">
                  <c:v>67.899778059107234</c:v>
                </c:pt>
                <c:pt idx="144">
                  <c:v>67.889891971887394</c:v>
                </c:pt>
                <c:pt idx="145">
                  <c:v>67.918343962611814</c:v>
                </c:pt>
                <c:pt idx="146">
                  <c:v>67.996429547369246</c:v>
                </c:pt>
                <c:pt idx="147">
                  <c:v>68.137857356742231</c:v>
                </c:pt>
                <c:pt idx="148">
                  <c:v>68.356882851107798</c:v>
                </c:pt>
                <c:pt idx="149">
                  <c:v>68.665723995747655</c:v>
                </c:pt>
                <c:pt idx="150">
                  <c:v>69.071141767743654</c:v>
                </c:pt>
                <c:pt idx="151">
                  <c:v>69.570433820662686</c:v>
                </c:pt>
                <c:pt idx="152">
                  <c:v>70.147535871152442</c:v>
                </c:pt>
                <c:pt idx="153">
                  <c:v>70.770349464723125</c:v>
                </c:pt>
                <c:pt idx="154">
                  <c:v>71.390634761197006</c:v>
                </c:pt>
                <c:pt idx="155">
                  <c:v>71.947607051928088</c:v>
                </c:pt>
                <c:pt idx="156">
                  <c:v>72.375616749985952</c:v>
                </c:pt>
                <c:pt idx="157">
                  <c:v>72.615048163715826</c:v>
                </c:pt>
                <c:pt idx="158">
                  <c:v>72.624204752099857</c:v>
                </c:pt>
                <c:pt idx="159">
                  <c:v>72.389034434034812</c:v>
                </c:pt>
                <c:pt idx="160">
                  <c:v>71.927632856114627</c:v>
                </c:pt>
                <c:pt idx="161">
                  <c:v>71.287740689544094</c:v>
                </c:pt>
                <c:pt idx="162">
                  <c:v>70.537571092349026</c:v>
                </c:pt>
                <c:pt idx="163">
                  <c:v>69.75245282951839</c:v>
                </c:pt>
                <c:pt idx="164">
                  <c:v>69.001052529884177</c:v>
                </c:pt>
                <c:pt idx="165">
                  <c:v>68.334819719246767</c:v>
                </c:pt>
                <c:pt idx="166">
                  <c:v>67.782901111713585</c:v>
                </c:pt>
                <c:pt idx="167">
                  <c:v>67.352777736775096</c:v>
                </c:pt>
                <c:pt idx="168">
                  <c:v>67.035149984423157</c:v>
                </c:pt>
                <c:pt idx="169">
                  <c:v>66.810736304099166</c:v>
                </c:pt>
                <c:pt idx="170">
                  <c:v>66.656776014172394</c:v>
                </c:pt>
                <c:pt idx="171">
                  <c:v>66.551819366464983</c:v>
                </c:pt>
                <c:pt idx="172">
                  <c:v>66.478357416507507</c:v>
                </c:pt>
                <c:pt idx="173">
                  <c:v>66.423591183787138</c:v>
                </c:pt>
                <c:pt idx="174">
                  <c:v>66.378995064248059</c:v>
                </c:pt>
                <c:pt idx="175">
                  <c:v>66.339338063791175</c:v>
                </c:pt>
                <c:pt idx="176">
                  <c:v>66.30164055994662</c:v>
                </c:pt>
                <c:pt idx="177">
                  <c:v>66.264316006626686</c:v>
                </c:pt>
                <c:pt idx="178">
                  <c:v>66.22656899551508</c:v>
                </c:pt>
                <c:pt idx="179">
                  <c:v>66.188021104834348</c:v>
                </c:pt>
                <c:pt idx="180">
                  <c:v>66.148500564605641</c:v>
                </c:pt>
                <c:pt idx="181">
                  <c:v>66.107933900326515</c:v>
                </c:pt>
                <c:pt idx="182">
                  <c:v>66.066294183552586</c:v>
                </c:pt>
                <c:pt idx="183">
                  <c:v>66.02357776153076</c:v>
                </c:pt>
                <c:pt idx="184">
                  <c:v>65.97979411398822</c:v>
                </c:pt>
                <c:pt idx="185">
                  <c:v>65.934961307732593</c:v>
                </c:pt>
                <c:pt idx="186">
                  <c:v>65.88910369182787</c:v>
                </c:pt>
                <c:pt idx="187">
                  <c:v>65.842250462880102</c:v>
                </c:pt>
                <c:pt idx="188">
                  <c:v>65.79443458603339</c:v>
                </c:pt>
                <c:pt idx="189">
                  <c:v>65.745691893302876</c:v>
                </c:pt>
                <c:pt idx="190">
                  <c:v>65.696060301081303</c:v>
                </c:pt>
                <c:pt idx="191">
                  <c:v>65.645579127423659</c:v>
                </c:pt>
                <c:pt idx="192">
                  <c:v>65.594288500522296</c:v>
                </c:pt>
                <c:pt idx="193">
                  <c:v>65.54222885198368</c:v>
                </c:pt>
                <c:pt idx="194">
                  <c:v>65.489440488486011</c:v>
                </c:pt>
                <c:pt idx="195">
                  <c:v>65.435963235034947</c:v>
                </c:pt>
                <c:pt idx="196">
                  <c:v>65.381836142818429</c:v>
                </c:pt>
                <c:pt idx="197">
                  <c:v>65.327097254664551</c:v>
                </c:pt>
                <c:pt idx="198">
                  <c:v>65.271783421300427</c:v>
                </c:pt>
                <c:pt idx="199">
                  <c:v>65.215930161941287</c:v>
                </c:pt>
                <c:pt idx="200">
                  <c:v>65.159571563168228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71.97141920381064</c:v>
                </c:pt>
                <c:pt idx="1">
                  <c:v>72.282665312133787</c:v>
                </c:pt>
                <c:pt idx="2">
                  <c:v>72.593901712906813</c:v>
                </c:pt>
                <c:pt idx="3">
                  <c:v>72.905101657923097</c:v>
                </c:pt>
                <c:pt idx="4">
                  <c:v>73.216233416972997</c:v>
                </c:pt>
                <c:pt idx="5">
                  <c:v>73.527259591747296</c:v>
                </c:pt>
                <c:pt idx="6">
                  <c:v>73.838136350571872</c:v>
                </c:pt>
                <c:pt idx="7">
                  <c:v>74.14881257673035</c:v>
                </c:pt>
                <c:pt idx="8">
                  <c:v>74.459228922838562</c:v>
                </c:pt>
                <c:pt idx="9">
                  <c:v>74.769316763528579</c:v>
                </c:pt>
                <c:pt idx="10">
                  <c:v>75.078997038613565</c:v>
                </c:pt>
                <c:pt idx="11">
                  <c:v>75.388178978977848</c:v>
                </c:pt>
                <c:pt idx="12">
                  <c:v>75.696758707718573</c:v>
                </c:pt>
                <c:pt idx="13">
                  <c:v>76.004617709612106</c:v>
                </c:pt>
                <c:pt idx="14">
                  <c:v>76.311621162862792</c:v>
                </c:pt>
                <c:pt idx="15">
                  <c:v>76.617616128389699</c:v>
                </c:pt>
                <c:pt idx="16">
                  <c:v>76.922429593713815</c:v>
                </c:pt>
                <c:pt idx="17">
                  <c:v>77.225866370927207</c:v>
                </c:pt>
                <c:pt idx="18">
                  <c:v>77.527706851375939</c:v>
                </c:pt>
                <c:pt idx="19">
                  <c:v>77.827704623694629</c:v>
                </c:pt>
                <c:pt idx="20">
                  <c:v>78.125583966832878</c:v>
                </c:pt>
                <c:pt idx="21">
                  <c:v>78.421037235846541</c:v>
                </c:pt>
                <c:pt idx="22">
                  <c:v>78.713722165633655</c:v>
                </c:pt>
                <c:pt idx="23">
                  <c:v>79.003259126594202</c:v>
                </c:pt>
                <c:pt idx="24">
                  <c:v>79.289228376488325</c:v>
                </c:pt>
                <c:pt idx="25">
                  <c:v>79.571167364616485</c:v>
                </c:pt>
                <c:pt idx="26">
                  <c:v>79.848568157839708</c:v>
                </c:pt>
                <c:pt idx="27">
                  <c:v>80.120875072806484</c:v>
                </c:pt>
                <c:pt idx="28">
                  <c:v>80.387482614836401</c:v>
                </c:pt>
                <c:pt idx="29">
                  <c:v>80.647733840862116</c:v>
                </c:pt>
                <c:pt idx="30">
                  <c:v>80.900919281085947</c:v>
                </c:pt>
                <c:pt idx="31">
                  <c:v>81.146276570773409</c:v>
                </c:pt>
                <c:pt idx="32">
                  <c:v>81.382990958832082</c:v>
                </c:pt>
                <c:pt idx="33">
                  <c:v>81.610196872170107</c:v>
                </c:pt>
                <c:pt idx="34">
                  <c:v>81.826980722670001</c:v>
                </c:pt>
                <c:pt idx="35">
                  <c:v>82.032385145056409</c:v>
                </c:pt>
                <c:pt idx="36">
                  <c:v>82.225414846880142</c:v>
                </c:pt>
                <c:pt idx="37">
                  <c:v>82.405044234080833</c:v>
                </c:pt>
                <c:pt idx="38">
                  <c:v>82.570226944984498</c:v>
                </c:pt>
                <c:pt idx="39">
                  <c:v>82.719907380273227</c:v>
                </c:pt>
                <c:pt idx="40">
                  <c:v>82.853034255129771</c:v>
                </c:pt>
                <c:pt idx="41">
                  <c:v>82.968576121986885</c:v>
                </c:pt>
                <c:pt idx="42">
                  <c:v>83.065538718907334</c:v>
                </c:pt>
                <c:pt idx="43">
                  <c:v>83.142983891942791</c:v>
                </c:pt>
                <c:pt idx="44">
                  <c:v>83.200049724034116</c:v>
                </c:pt>
                <c:pt idx="45">
                  <c:v>83.235971384197555</c:v>
                </c:pt>
                <c:pt idx="46">
                  <c:v>83.250102096802948</c:v>
                </c:pt>
                <c:pt idx="47">
                  <c:v>83.241933531078828</c:v>
                </c:pt>
                <c:pt idx="48">
                  <c:v>83.211114835797687</c:v>
                </c:pt>
                <c:pt idx="49">
                  <c:v>83.157469503549393</c:v>
                </c:pt>
                <c:pt idx="50">
                  <c:v>83.081009252007789</c:v>
                </c:pt>
                <c:pt idx="51">
                  <c:v>82.981944162570855</c:v>
                </c:pt>
                <c:pt idx="52">
                  <c:v>82.860688422480393</c:v>
                </c:pt>
                <c:pt idx="53">
                  <c:v>82.717861173200021</c:v>
                </c:pt>
                <c:pt idx="54">
                  <c:v>82.554282168610783</c:v>
                </c:pt>
                <c:pt idx="55">
                  <c:v>82.370962179752283</c:v>
                </c:pt>
                <c:pt idx="56">
                  <c:v>82.169088332606592</c:v>
                </c:pt>
                <c:pt idx="57">
                  <c:v>81.950004813401677</c:v>
                </c:pt>
                <c:pt idx="58">
                  <c:v>81.715189603001406</c:v>
                </c:pt>
                <c:pt idx="59">
                  <c:v>81.466228090458088</c:v>
                </c:pt>
                <c:pt idx="60">
                  <c:v>81.204784551446409</c:v>
                </c:pt>
                <c:pt idx="61">
                  <c:v>80.932572550753591</c:v>
                </c:pt>
                <c:pt idx="62">
                  <c:v>80.651325335851837</c:v>
                </c:pt>
                <c:pt idx="63">
                  <c:v>80.362767233436088</c:v>
                </c:pt>
                <c:pt idx="64">
                  <c:v>80.068586950691795</c:v>
                </c:pt>
                <c:pt idx="65">
                  <c:v>79.770413530147309</c:v>
                </c:pt>
                <c:pt idx="66">
                  <c:v>79.469795525968053</c:v>
                </c:pt>
                <c:pt idx="67">
                  <c:v>79.168183775929364</c:v>
                </c:pt>
                <c:pt idx="68">
                  <c:v>78.866917951657129</c:v>
                </c:pt>
                <c:pt idx="69">
                  <c:v>78.567216892486371</c:v>
                </c:pt>
                <c:pt idx="70">
                  <c:v>78.270172574876725</c:v>
                </c:pt>
                <c:pt idx="71">
                  <c:v>77.976747445785435</c:v>
                </c:pt>
                <c:pt idx="72">
                  <c:v>77.687774757464396</c:v>
                </c:pt>
                <c:pt idx="73">
                  <c:v>77.403961482625803</c:v>
                </c:pt>
                <c:pt idx="74">
                  <c:v>77.125893360324113</c:v>
                </c:pt>
                <c:pt idx="75">
                  <c:v>76.854041620138105</c:v>
                </c:pt>
                <c:pt idx="76">
                  <c:v>76.588770950312451</c:v>
                </c:pt>
                <c:pt idx="77">
                  <c:v>76.330348309147382</c:v>
                </c:pt>
                <c:pt idx="78">
                  <c:v>76.078952223011655</c:v>
                </c:pt>
                <c:pt idx="79">
                  <c:v>75.834682264330837</c:v>
                </c:pt>
                <c:pt idx="80">
                  <c:v>75.597568454937772</c:v>
                </c:pt>
                <c:pt idx="81">
                  <c:v>75.367580391245511</c:v>
                </c:pt>
                <c:pt idx="82">
                  <c:v>75.144635935608918</c:v>
                </c:pt>
                <c:pt idx="83">
                  <c:v>74.928609361511008</c:v>
                </c:pt>
                <c:pt idx="84">
                  <c:v>74.719338878009538</c:v>
                </c:pt>
                <c:pt idx="85">
                  <c:v>74.516633490883109</c:v>
                </c:pt>
                <c:pt idx="86">
                  <c:v>74.32027918418683</c:v>
                </c:pt>
                <c:pt idx="87">
                  <c:v>74.130044426796275</c:v>
                </c:pt>
                <c:pt idx="88">
                  <c:v>73.945685024496015</c:v>
                </c:pt>
                <c:pt idx="89">
                  <c:v>73.766948349856037</c:v>
                </c:pt>
                <c:pt idx="90">
                  <c:v>73.593576990173673</c:v>
                </c:pt>
                <c:pt idx="91">
                  <c:v>73.425311858766989</c:v>
                </c:pt>
                <c:pt idx="92">
                  <c:v>73.261894817474882</c:v>
                </c:pt>
                <c:pt idx="93">
                  <c:v>73.103070858877444</c:v>
                </c:pt>
                <c:pt idx="94">
                  <c:v>72.948589895961206</c:v>
                </c:pt>
                <c:pt idx="95">
                  <c:v>72.798208205109731</c:v>
                </c:pt>
                <c:pt idx="96">
                  <c:v>72.651689565726599</c:v>
                </c:pt>
                <c:pt idx="97">
                  <c:v>72.508806136759674</c:v>
                </c:pt>
                <c:pt idx="98">
                  <c:v>72.369339107102306</c:v>
                </c:pt>
                <c:pt idx="99">
                  <c:v>72.233079153457439</c:v>
                </c:pt>
                <c:pt idx="100">
                  <c:v>72.099826735887333</c:v>
                </c:pt>
                <c:pt idx="101">
                  <c:v>71.969392258020747</c:v>
                </c:pt>
                <c:pt idx="102">
                  <c:v>71.841596115809764</c:v>
                </c:pt>
                <c:pt idx="103">
                  <c:v>71.716268655859821</c:v>
                </c:pt>
                <c:pt idx="104">
                  <c:v>71.593250061718948</c:v>
                </c:pt>
                <c:pt idx="105">
                  <c:v>71.472390184114872</c:v>
                </c:pt>
                <c:pt idx="106">
                  <c:v>71.353548328970334</c:v>
                </c:pt>
                <c:pt idx="107">
                  <c:v>71.236593015100468</c:v>
                </c:pt>
                <c:pt idx="108">
                  <c:v>71.121401711787925</c:v>
                </c:pt>
                <c:pt idx="109">
                  <c:v>71.007860564927725</c:v>
                </c:pt>
                <c:pt idx="110">
                  <c:v>70.895864119114904</c:v>
                </c:pt>
                <c:pt idx="111">
                  <c:v>70.785315041897377</c:v>
                </c:pt>
                <c:pt idx="112">
                  <c:v>70.676123855414815</c:v>
                </c:pt>
                <c:pt idx="113">
                  <c:v>70.568208679771416</c:v>
                </c:pt>
                <c:pt idx="114">
                  <c:v>70.461494991730419</c:v>
                </c:pt>
                <c:pt idx="115">
                  <c:v>70.355915401651231</c:v>
                </c:pt>
                <c:pt idx="116">
                  <c:v>70.251409450997571</c:v>
                </c:pt>
                <c:pt idx="117">
                  <c:v>70.147923432214583</c:v>
                </c:pt>
                <c:pt idx="118">
                  <c:v>70.045410232279863</c:v>
                </c:pt>
                <c:pt idx="119">
                  <c:v>69.943829200770168</c:v>
                </c:pt>
                <c:pt idx="120">
                  <c:v>69.843146042827669</c:v>
                </c:pt>
                <c:pt idx="121">
                  <c:v>69.743332736946783</c:v>
                </c:pt>
                <c:pt idx="122">
                  <c:v>69.64436747701356</c:v>
                </c:pt>
                <c:pt idx="123">
                  <c:v>69.546234637502778</c:v>
                </c:pt>
                <c:pt idx="124">
                  <c:v>69.44892476015238</c:v>
                </c:pt>
                <c:pt idx="125">
                  <c:v>69.352434559777976</c:v>
                </c:pt>
                <c:pt idx="126">
                  <c:v>69.256766946147678</c:v>
                </c:pt>
                <c:pt idx="127">
                  <c:v>69.161931057992021</c:v>
                </c:pt>
                <c:pt idx="128">
                  <c:v>69.067942304270446</c:v>
                </c:pt>
                <c:pt idx="129">
                  <c:v>68.974822406743741</c:v>
                </c:pt>
                <c:pt idx="130">
                  <c:v>68.882599436710279</c:v>
                </c:pt>
                <c:pt idx="131">
                  <c:v>68.791307837462043</c:v>
                </c:pt>
                <c:pt idx="132">
                  <c:v>68.700988422616859</c:v>
                </c:pt>
                <c:pt idx="133">
                  <c:v>68.611688339017419</c:v>
                </c:pt>
                <c:pt idx="134">
                  <c:v>68.523460981400547</c:v>
                </c:pt>
                <c:pt idx="135">
                  <c:v>68.436365844595542</c:v>
                </c:pt>
                <c:pt idx="136">
                  <c:v>68.350468297694277</c:v>
                </c:pt>
                <c:pt idx="137">
                  <c:v>68.26583926356048</c:v>
                </c:pt>
                <c:pt idx="138">
                  <c:v>68.182554786347012</c:v>
                </c:pt>
                <c:pt idx="139">
                  <c:v>68.100695469528617</c:v>
                </c:pt>
                <c:pt idx="140">
                  <c:v>68.020345767520013</c:v>
                </c:pt>
                <c:pt idx="141">
                  <c:v>67.941593115430408</c:v>
                </c:pt>
                <c:pt idx="142">
                  <c:v>67.864526884108031</c:v>
                </c:pt>
                <c:pt idx="143">
                  <c:v>67.789237151539282</c:v>
                </c:pt>
                <c:pt idx="144">
                  <c:v>67.715813287037577</c:v>
                </c:pt>
                <c:pt idx="145">
                  <c:v>67.64434235157303</c:v>
                </c:pt>
                <c:pt idx="146">
                  <c:v>67.574907326049754</c:v>
                </c:pt>
                <c:pt idx="147">
                  <c:v>67.5075851891946</c:v>
                </c:pt>
                <c:pt idx="148">
                  <c:v>67.442444877688331</c:v>
                </c:pt>
                <c:pt idx="149">
                  <c:v>67.379545172773319</c:v>
                </c:pt>
                <c:pt idx="150">
                  <c:v>67.318932569153631</c:v>
                </c:pt>
                <c:pt idx="151">
                  <c:v>67.260639192727723</c:v>
                </c:pt>
                <c:pt idx="152">
                  <c:v>67.204680842598378</c:v>
                </c:pt>
                <c:pt idx="153">
                  <c:v>67.15105523885137</c:v>
                </c:pt>
                <c:pt idx="154">
                  <c:v>67.099740559784692</c:v>
                </c:pt>
                <c:pt idx="155">
                  <c:v>67.050694349746024</c:v>
                </c:pt>
                <c:pt idx="156">
                  <c:v>67.003852870920667</c:v>
                </c:pt>
                <c:pt idx="157">
                  <c:v>66.959130959117516</c:v>
                </c:pt>
                <c:pt idx="158">
                  <c:v>66.916422425131174</c:v>
                </c:pt>
                <c:pt idx="159">
                  <c:v>66.875601020440087</c:v>
                </c:pt>
                <c:pt idx="160">
                  <c:v>66.836521960177052</c:v>
                </c:pt>
                <c:pt idx="161">
                  <c:v>66.799023969228273</c:v>
                </c:pt>
                <c:pt idx="162">
                  <c:v>66.762931790998479</c:v>
                </c:pt>
                <c:pt idx="163">
                  <c:v>66.728059074880065</c:v>
                </c:pt>
                <c:pt idx="164">
                  <c:v>66.694211539670775</c:v>
                </c:pt>
                <c:pt idx="165">
                  <c:v>66.661190297583843</c:v>
                </c:pt>
                <c:pt idx="166">
                  <c:v>66.628795218009159</c:v>
                </c:pt>
                <c:pt idx="167">
                  <c:v>66.596828212071841</c:v>
                </c:pt>
                <c:pt idx="168">
                  <c:v>66.565096327880028</c:v>
                </c:pt>
                <c:pt idx="169">
                  <c:v>66.53341456113759</c:v>
                </c:pt>
                <c:pt idx="170">
                  <c:v>66.501608305049785</c:v>
                </c:pt>
                <c:pt idx="171">
                  <c:v>66.469515385431507</c:v>
                </c:pt>
                <c:pt idx="172">
                  <c:v>66.436987649842635</c:v>
                </c:pt>
                <c:pt idx="173">
                  <c:v>66.4038921017478</c:v>
                </c:pt>
                <c:pt idx="174">
                  <c:v>66.370111590735476</c:v>
                </c:pt>
                <c:pt idx="175">
                  <c:v>66.335545086700904</c:v>
                </c:pt>
                <c:pt idx="176">
                  <c:v>66.300107578982676</c:v>
                </c:pt>
                <c:pt idx="177">
                  <c:v>66.26372965051516</c:v>
                </c:pt>
                <c:pt idx="178">
                  <c:v>66.226356782236763</c:v>
                </c:pt>
                <c:pt idx="179">
                  <c:v>66.187948444655092</c:v>
                </c:pt>
                <c:pt idx="180">
                  <c:v>66.148477032174029</c:v>
                </c:pt>
                <c:pt idx="181">
                  <c:v>66.107926692180499</c:v>
                </c:pt>
                <c:pt idx="182">
                  <c:v>66.066292095639398</c:v>
                </c:pt>
                <c:pt idx="183">
                  <c:v>66.023577189678193</c:v>
                </c:pt>
                <c:pt idx="184">
                  <c:v>65.979793965909167</c:v>
                </c:pt>
                <c:pt idx="185">
                  <c:v>65.934961271483246</c:v>
                </c:pt>
                <c:pt idx="186">
                  <c:v>65.889103683439714</c:v>
                </c:pt>
                <c:pt idx="187">
                  <c:v>65.842250461045424</c:v>
                </c:pt>
                <c:pt idx="188">
                  <c:v>65.794434585654116</c:v>
                </c:pt>
                <c:pt idx="189">
                  <c:v>65.745691893228781</c:v>
                </c:pt>
                <c:pt idx="190">
                  <c:v>65.696060301067618</c:v>
                </c:pt>
                <c:pt idx="191">
                  <c:v>65.645579127421271</c:v>
                </c:pt>
                <c:pt idx="192">
                  <c:v>65.594288500521898</c:v>
                </c:pt>
                <c:pt idx="193">
                  <c:v>65.542228851983623</c:v>
                </c:pt>
                <c:pt idx="194">
                  <c:v>65.489440488485997</c:v>
                </c:pt>
                <c:pt idx="195">
                  <c:v>65.435963235034947</c:v>
                </c:pt>
                <c:pt idx="196">
                  <c:v>65.381836142818429</c:v>
                </c:pt>
                <c:pt idx="197">
                  <c:v>65.327097254664551</c:v>
                </c:pt>
                <c:pt idx="198">
                  <c:v>65.271783421300427</c:v>
                </c:pt>
                <c:pt idx="199">
                  <c:v>65.215930161941287</c:v>
                </c:pt>
                <c:pt idx="200">
                  <c:v>65.159571563168228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74.909000000000006</c:v>
                </c:pt>
                <c:pt idx="1">
                  <c:v>73.317999999999998</c:v>
                </c:pt>
                <c:pt idx="2">
                  <c:v>74.545000000000002</c:v>
                </c:pt>
                <c:pt idx="3">
                  <c:v>74.159000000000006</c:v>
                </c:pt>
                <c:pt idx="4">
                  <c:v>74.272999999999996</c:v>
                </c:pt>
                <c:pt idx="5">
                  <c:v>74.477000000000004</c:v>
                </c:pt>
                <c:pt idx="6">
                  <c:v>73.545000000000002</c:v>
                </c:pt>
                <c:pt idx="7">
                  <c:v>73.682000000000002</c:v>
                </c:pt>
                <c:pt idx="8">
                  <c:v>75.885999999999996</c:v>
                </c:pt>
                <c:pt idx="9">
                  <c:v>76.477000000000004</c:v>
                </c:pt>
                <c:pt idx="10">
                  <c:v>76.135999999999996</c:v>
                </c:pt>
                <c:pt idx="11">
                  <c:v>74.022999999999996</c:v>
                </c:pt>
                <c:pt idx="12">
                  <c:v>75.567999999999998</c:v>
                </c:pt>
                <c:pt idx="13">
                  <c:v>76</c:v>
                </c:pt>
                <c:pt idx="14">
                  <c:v>74.454999999999998</c:v>
                </c:pt>
                <c:pt idx="15">
                  <c:v>74.295000000000002</c:v>
                </c:pt>
                <c:pt idx="16">
                  <c:v>76.545000000000002</c:v>
                </c:pt>
                <c:pt idx="17">
                  <c:v>74.067999999999998</c:v>
                </c:pt>
                <c:pt idx="18">
                  <c:v>77.114000000000004</c:v>
                </c:pt>
                <c:pt idx="19">
                  <c:v>75.954999999999998</c:v>
                </c:pt>
                <c:pt idx="20">
                  <c:v>75.045000000000002</c:v>
                </c:pt>
                <c:pt idx="21">
                  <c:v>75.614000000000004</c:v>
                </c:pt>
                <c:pt idx="22">
                  <c:v>76.090999999999994</c:v>
                </c:pt>
                <c:pt idx="23">
                  <c:v>76.885999999999996</c:v>
                </c:pt>
                <c:pt idx="24">
                  <c:v>77.659000000000006</c:v>
                </c:pt>
                <c:pt idx="25">
                  <c:v>79</c:v>
                </c:pt>
                <c:pt idx="26">
                  <c:v>78.567999999999998</c:v>
                </c:pt>
                <c:pt idx="27">
                  <c:v>77.114000000000004</c:v>
                </c:pt>
                <c:pt idx="28">
                  <c:v>79.227000000000004</c:v>
                </c:pt>
                <c:pt idx="29">
                  <c:v>79.864000000000004</c:v>
                </c:pt>
                <c:pt idx="30">
                  <c:v>79.5</c:v>
                </c:pt>
                <c:pt idx="31">
                  <c:v>79.795000000000002</c:v>
                </c:pt>
                <c:pt idx="32">
                  <c:v>80.567999999999998</c:v>
                </c:pt>
                <c:pt idx="33">
                  <c:v>82.409000000000006</c:v>
                </c:pt>
                <c:pt idx="34">
                  <c:v>83.159000000000006</c:v>
                </c:pt>
                <c:pt idx="35">
                  <c:v>81.272999999999996</c:v>
                </c:pt>
                <c:pt idx="36">
                  <c:v>82.635999999999996</c:v>
                </c:pt>
                <c:pt idx="37">
                  <c:v>83.090999999999994</c:v>
                </c:pt>
                <c:pt idx="38">
                  <c:v>83</c:v>
                </c:pt>
                <c:pt idx="39">
                  <c:v>84.364000000000004</c:v>
                </c:pt>
                <c:pt idx="40">
                  <c:v>86.477000000000004</c:v>
                </c:pt>
                <c:pt idx="41">
                  <c:v>87.817999999999998</c:v>
                </c:pt>
                <c:pt idx="42">
                  <c:v>88.340999999999994</c:v>
                </c:pt>
                <c:pt idx="43">
                  <c:v>90.25</c:v>
                </c:pt>
                <c:pt idx="44">
                  <c:v>92.25</c:v>
                </c:pt>
                <c:pt idx="45">
                  <c:v>94.227000000000004</c:v>
                </c:pt>
                <c:pt idx="46">
                  <c:v>97.659000000000006</c:v>
                </c:pt>
                <c:pt idx="47">
                  <c:v>101.795</c:v>
                </c:pt>
                <c:pt idx="48">
                  <c:v>108.705</c:v>
                </c:pt>
                <c:pt idx="49">
                  <c:v>117.023</c:v>
                </c:pt>
                <c:pt idx="50">
                  <c:v>130.54499999999999</c:v>
                </c:pt>
                <c:pt idx="51">
                  <c:v>144.56800000000001</c:v>
                </c:pt>
                <c:pt idx="52">
                  <c:v>160.56800000000001</c:v>
                </c:pt>
                <c:pt idx="53">
                  <c:v>177.43199999999999</c:v>
                </c:pt>
                <c:pt idx="54">
                  <c:v>194.45500000000001</c:v>
                </c:pt>
                <c:pt idx="55">
                  <c:v>208.5</c:v>
                </c:pt>
                <c:pt idx="56">
                  <c:v>221.273</c:v>
                </c:pt>
                <c:pt idx="57">
                  <c:v>230.65899999999999</c:v>
                </c:pt>
                <c:pt idx="58">
                  <c:v>239.09100000000001</c:v>
                </c:pt>
                <c:pt idx="59">
                  <c:v>244.636</c:v>
                </c:pt>
                <c:pt idx="60">
                  <c:v>248.25</c:v>
                </c:pt>
                <c:pt idx="61">
                  <c:v>246.273</c:v>
                </c:pt>
                <c:pt idx="62">
                  <c:v>236.977</c:v>
                </c:pt>
                <c:pt idx="63">
                  <c:v>212.523</c:v>
                </c:pt>
                <c:pt idx="64">
                  <c:v>174.95500000000001</c:v>
                </c:pt>
                <c:pt idx="65">
                  <c:v>130.727</c:v>
                </c:pt>
                <c:pt idx="66">
                  <c:v>95.954999999999998</c:v>
                </c:pt>
                <c:pt idx="67">
                  <c:v>80.135999999999996</c:v>
                </c:pt>
                <c:pt idx="68">
                  <c:v>76.635999999999996</c:v>
                </c:pt>
                <c:pt idx="69">
                  <c:v>77.75</c:v>
                </c:pt>
                <c:pt idx="70">
                  <c:v>77.5</c:v>
                </c:pt>
                <c:pt idx="71">
                  <c:v>80.454999999999998</c:v>
                </c:pt>
                <c:pt idx="72">
                  <c:v>83.272999999999996</c:v>
                </c:pt>
                <c:pt idx="73">
                  <c:v>88.567999999999998</c:v>
                </c:pt>
                <c:pt idx="74">
                  <c:v>94.795000000000002</c:v>
                </c:pt>
                <c:pt idx="75">
                  <c:v>103.614</c:v>
                </c:pt>
                <c:pt idx="76">
                  <c:v>115.25</c:v>
                </c:pt>
                <c:pt idx="77">
                  <c:v>128.5</c:v>
                </c:pt>
                <c:pt idx="78">
                  <c:v>142.93199999999999</c:v>
                </c:pt>
                <c:pt idx="79">
                  <c:v>156.18199999999999</c:v>
                </c:pt>
                <c:pt idx="80">
                  <c:v>169.886</c:v>
                </c:pt>
                <c:pt idx="81">
                  <c:v>182.5</c:v>
                </c:pt>
                <c:pt idx="82">
                  <c:v>191.43199999999999</c:v>
                </c:pt>
                <c:pt idx="83">
                  <c:v>200.56800000000001</c:v>
                </c:pt>
                <c:pt idx="84">
                  <c:v>203.727</c:v>
                </c:pt>
                <c:pt idx="85">
                  <c:v>201</c:v>
                </c:pt>
                <c:pt idx="86">
                  <c:v>185.136</c:v>
                </c:pt>
                <c:pt idx="87">
                  <c:v>158.79499999999999</c:v>
                </c:pt>
                <c:pt idx="88">
                  <c:v>124.636</c:v>
                </c:pt>
                <c:pt idx="89">
                  <c:v>92.5</c:v>
                </c:pt>
                <c:pt idx="90">
                  <c:v>77.635999999999996</c:v>
                </c:pt>
                <c:pt idx="91">
                  <c:v>70.204999999999998</c:v>
                </c:pt>
                <c:pt idx="92">
                  <c:v>68.817999999999998</c:v>
                </c:pt>
                <c:pt idx="93">
                  <c:v>69.614000000000004</c:v>
                </c:pt>
                <c:pt idx="94">
                  <c:v>70.432000000000002</c:v>
                </c:pt>
                <c:pt idx="95">
                  <c:v>68.385999999999996</c:v>
                </c:pt>
                <c:pt idx="96">
                  <c:v>70.272999999999996</c:v>
                </c:pt>
                <c:pt idx="97">
                  <c:v>70.182000000000002</c:v>
                </c:pt>
                <c:pt idx="98">
                  <c:v>70.659000000000006</c:v>
                </c:pt>
                <c:pt idx="99">
                  <c:v>71.659000000000006</c:v>
                </c:pt>
                <c:pt idx="100">
                  <c:v>71.477000000000004</c:v>
                </c:pt>
                <c:pt idx="101">
                  <c:v>71.364000000000004</c:v>
                </c:pt>
                <c:pt idx="102">
                  <c:v>71.204999999999998</c:v>
                </c:pt>
                <c:pt idx="103">
                  <c:v>70.954999999999998</c:v>
                </c:pt>
                <c:pt idx="104">
                  <c:v>71</c:v>
                </c:pt>
                <c:pt idx="105">
                  <c:v>72.182000000000002</c:v>
                </c:pt>
                <c:pt idx="106">
                  <c:v>72.022999999999996</c:v>
                </c:pt>
                <c:pt idx="107">
                  <c:v>72.045000000000002</c:v>
                </c:pt>
                <c:pt idx="108">
                  <c:v>71.090999999999994</c:v>
                </c:pt>
                <c:pt idx="109">
                  <c:v>71.454999999999998</c:v>
                </c:pt>
                <c:pt idx="110">
                  <c:v>71.614000000000004</c:v>
                </c:pt>
                <c:pt idx="111">
                  <c:v>70.977000000000004</c:v>
                </c:pt>
                <c:pt idx="112">
                  <c:v>70.409000000000006</c:v>
                </c:pt>
                <c:pt idx="113">
                  <c:v>72.022999999999996</c:v>
                </c:pt>
                <c:pt idx="114">
                  <c:v>71.5</c:v>
                </c:pt>
                <c:pt idx="115">
                  <c:v>70.909000000000006</c:v>
                </c:pt>
                <c:pt idx="116">
                  <c:v>73.135999999999996</c:v>
                </c:pt>
                <c:pt idx="117">
                  <c:v>74.727000000000004</c:v>
                </c:pt>
                <c:pt idx="118">
                  <c:v>77</c:v>
                </c:pt>
                <c:pt idx="119">
                  <c:v>79.227000000000004</c:v>
                </c:pt>
                <c:pt idx="120">
                  <c:v>82.885999999999996</c:v>
                </c:pt>
                <c:pt idx="121">
                  <c:v>84.477000000000004</c:v>
                </c:pt>
                <c:pt idx="122">
                  <c:v>86.182000000000002</c:v>
                </c:pt>
                <c:pt idx="123">
                  <c:v>88.432000000000002</c:v>
                </c:pt>
                <c:pt idx="124">
                  <c:v>87.090999999999994</c:v>
                </c:pt>
                <c:pt idx="125">
                  <c:v>87.135999999999996</c:v>
                </c:pt>
                <c:pt idx="126">
                  <c:v>85.454999999999998</c:v>
                </c:pt>
                <c:pt idx="127">
                  <c:v>83.204999999999998</c:v>
                </c:pt>
                <c:pt idx="128">
                  <c:v>78.477000000000004</c:v>
                </c:pt>
                <c:pt idx="129">
                  <c:v>75.114000000000004</c:v>
                </c:pt>
                <c:pt idx="130">
                  <c:v>72.864000000000004</c:v>
                </c:pt>
                <c:pt idx="131">
                  <c:v>69.932000000000002</c:v>
                </c:pt>
                <c:pt idx="132">
                  <c:v>69.682000000000002</c:v>
                </c:pt>
                <c:pt idx="133">
                  <c:v>68.795000000000002</c:v>
                </c:pt>
                <c:pt idx="134">
                  <c:v>67.614000000000004</c:v>
                </c:pt>
                <c:pt idx="135">
                  <c:v>68.659000000000006</c:v>
                </c:pt>
                <c:pt idx="136">
                  <c:v>68.135999999999996</c:v>
                </c:pt>
                <c:pt idx="137">
                  <c:v>68.272999999999996</c:v>
                </c:pt>
                <c:pt idx="138">
                  <c:v>69.635999999999996</c:v>
                </c:pt>
                <c:pt idx="139">
                  <c:v>69.067999999999998</c:v>
                </c:pt>
                <c:pt idx="140">
                  <c:v>66.954999999999998</c:v>
                </c:pt>
                <c:pt idx="141">
                  <c:v>69.885999999999996</c:v>
                </c:pt>
                <c:pt idx="142">
                  <c:v>68.75</c:v>
                </c:pt>
                <c:pt idx="143">
                  <c:v>68.135999999999996</c:v>
                </c:pt>
                <c:pt idx="144">
                  <c:v>68.727000000000004</c:v>
                </c:pt>
                <c:pt idx="145">
                  <c:v>69.340999999999994</c:v>
                </c:pt>
                <c:pt idx="146">
                  <c:v>68.045000000000002</c:v>
                </c:pt>
                <c:pt idx="147">
                  <c:v>67.75</c:v>
                </c:pt>
                <c:pt idx="148">
                  <c:v>68.159000000000006</c:v>
                </c:pt>
                <c:pt idx="149">
                  <c:v>68.590999999999994</c:v>
                </c:pt>
                <c:pt idx="150">
                  <c:v>71.022999999999996</c:v>
                </c:pt>
                <c:pt idx="151">
                  <c:v>70.454999999999998</c:v>
                </c:pt>
                <c:pt idx="152">
                  <c:v>72.682000000000002</c:v>
                </c:pt>
                <c:pt idx="153">
                  <c:v>74.727000000000004</c:v>
                </c:pt>
                <c:pt idx="154">
                  <c:v>75.659000000000006</c:v>
                </c:pt>
                <c:pt idx="155">
                  <c:v>76.385999999999996</c:v>
                </c:pt>
                <c:pt idx="156">
                  <c:v>75.704999999999998</c:v>
                </c:pt>
                <c:pt idx="157">
                  <c:v>74.545000000000002</c:v>
                </c:pt>
                <c:pt idx="158">
                  <c:v>75.272999999999996</c:v>
                </c:pt>
                <c:pt idx="159">
                  <c:v>73.159000000000006</c:v>
                </c:pt>
                <c:pt idx="160">
                  <c:v>70.590999999999994</c:v>
                </c:pt>
                <c:pt idx="161">
                  <c:v>68.840999999999994</c:v>
                </c:pt>
                <c:pt idx="162">
                  <c:v>67.454999999999998</c:v>
                </c:pt>
                <c:pt idx="163">
                  <c:v>66.409000000000006</c:v>
                </c:pt>
                <c:pt idx="164">
                  <c:v>65.522999999999996</c:v>
                </c:pt>
                <c:pt idx="165">
                  <c:v>66.295000000000002</c:v>
                </c:pt>
                <c:pt idx="166">
                  <c:v>66.364000000000004</c:v>
                </c:pt>
                <c:pt idx="167">
                  <c:v>66.932000000000002</c:v>
                </c:pt>
                <c:pt idx="168">
                  <c:v>66.954999999999998</c:v>
                </c:pt>
                <c:pt idx="169">
                  <c:v>67.340999999999994</c:v>
                </c:pt>
                <c:pt idx="170">
                  <c:v>68.340999999999994</c:v>
                </c:pt>
                <c:pt idx="171">
                  <c:v>67.795000000000002</c:v>
                </c:pt>
                <c:pt idx="172">
                  <c:v>68.022999999999996</c:v>
                </c:pt>
                <c:pt idx="173">
                  <c:v>66.772999999999996</c:v>
                </c:pt>
                <c:pt idx="174">
                  <c:v>67.75</c:v>
                </c:pt>
                <c:pt idx="175">
                  <c:v>65.477000000000004</c:v>
                </c:pt>
                <c:pt idx="176">
                  <c:v>66.25</c:v>
                </c:pt>
                <c:pt idx="177">
                  <c:v>67.567999999999998</c:v>
                </c:pt>
                <c:pt idx="178">
                  <c:v>66.864000000000004</c:v>
                </c:pt>
                <c:pt idx="179">
                  <c:v>66.477000000000004</c:v>
                </c:pt>
                <c:pt idx="180">
                  <c:v>66.795000000000002</c:v>
                </c:pt>
                <c:pt idx="181">
                  <c:v>65.885999999999996</c:v>
                </c:pt>
                <c:pt idx="182">
                  <c:v>64.932000000000002</c:v>
                </c:pt>
                <c:pt idx="183">
                  <c:v>66.795000000000002</c:v>
                </c:pt>
                <c:pt idx="184">
                  <c:v>65.954999999999998</c:v>
                </c:pt>
                <c:pt idx="185">
                  <c:v>65.182000000000002</c:v>
                </c:pt>
                <c:pt idx="186">
                  <c:v>66.135999999999996</c:v>
                </c:pt>
                <c:pt idx="187">
                  <c:v>65.432000000000002</c:v>
                </c:pt>
                <c:pt idx="188">
                  <c:v>65.932000000000002</c:v>
                </c:pt>
                <c:pt idx="189">
                  <c:v>66.817999999999998</c:v>
                </c:pt>
                <c:pt idx="190">
                  <c:v>66.567999999999998</c:v>
                </c:pt>
                <c:pt idx="191">
                  <c:v>66.682000000000002</c:v>
                </c:pt>
                <c:pt idx="192">
                  <c:v>66.385999999999996</c:v>
                </c:pt>
                <c:pt idx="193">
                  <c:v>66.022999999999996</c:v>
                </c:pt>
                <c:pt idx="194">
                  <c:v>66.272999999999996</c:v>
                </c:pt>
                <c:pt idx="195">
                  <c:v>65.567999999999998</c:v>
                </c:pt>
                <c:pt idx="196">
                  <c:v>65.227000000000004</c:v>
                </c:pt>
                <c:pt idx="197">
                  <c:v>65.432000000000002</c:v>
                </c:pt>
                <c:pt idx="198">
                  <c:v>65.5</c:v>
                </c:pt>
                <c:pt idx="199">
                  <c:v>65.885999999999996</c:v>
                </c:pt>
                <c:pt idx="200">
                  <c:v>66.045000000000002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72.15150137842474</c:v>
                </c:pt>
                <c:pt idx="1">
                  <c:v>72.429058846181718</c:v>
                </c:pt>
                <c:pt idx="2">
                  <c:v>72.706391252722511</c:v>
                </c:pt>
                <c:pt idx="3">
                  <c:v>72.983457124370645</c:v>
                </c:pt>
                <c:pt idx="4">
                  <c:v>73.260209211579152</c:v>
                </c:pt>
                <c:pt idx="5">
                  <c:v>73.536593793254141</c:v>
                </c:pt>
                <c:pt idx="6">
                  <c:v>73.812549908517212</c:v>
                </c:pt>
                <c:pt idx="7">
                  <c:v>74.088008510396421</c:v>
                </c:pt>
                <c:pt idx="8">
                  <c:v>74.362891536220943</c:v>
                </c:pt>
                <c:pt idx="9">
                  <c:v>74.637110890251847</c:v>
                </c:pt>
                <c:pt idx="10">
                  <c:v>74.910567335657731</c:v>
                </c:pt>
                <c:pt idx="11">
                  <c:v>75.18314929595212</c:v>
                </c:pt>
                <c:pt idx="12">
                  <c:v>75.454731571493156</c:v>
                </c:pt>
                <c:pt idx="13">
                  <c:v>75.725173986381591</c:v>
                </c:pt>
                <c:pt idx="14">
                  <c:v>75.994319998020117</c:v>
                </c:pt>
                <c:pt idx="15">
                  <c:v>76.261995330511752</c:v>
                </c:pt>
                <c:pt idx="16">
                  <c:v>76.528006741594353</c:v>
                </c:pt>
                <c:pt idx="17">
                  <c:v>76.792141112750272</c:v>
                </c:pt>
                <c:pt idx="18">
                  <c:v>77.054165181320542</c:v>
                </c:pt>
                <c:pt idx="19">
                  <c:v>77.313826437993228</c:v>
                </c:pt>
                <c:pt idx="20">
                  <c:v>77.57085602986561</c:v>
                </c:pt>
                <c:pt idx="21">
                  <c:v>77.824974988740919</c:v>
                </c:pt>
                <c:pt idx="22">
                  <c:v>78.07590581199409</c:v>
                </c:pt>
                <c:pt idx="23">
                  <c:v>78.323392440083481</c:v>
                </c:pt>
                <c:pt idx="24">
                  <c:v>78.567233093279597</c:v>
                </c:pt>
                <c:pt idx="25">
                  <c:v>78.807332345768529</c:v>
                </c:pt>
                <c:pt idx="26">
                  <c:v>79.04378130844826</c:v>
                </c:pt>
                <c:pt idx="27">
                  <c:v>79.27697789950831</c:v>
                </c:pt>
                <c:pt idx="28">
                  <c:v>79.507802856203753</c:v>
                </c:pt>
                <c:pt idx="29">
                  <c:v>79.737871193970406</c:v>
                </c:pt>
                <c:pt idx="30">
                  <c:v>79.969882856682929</c:v>
                </c:pt>
                <c:pt idx="31">
                  <c:v>80.208099657827205</c:v>
                </c:pt>
                <c:pt idx="32">
                  <c:v>80.458977290870763</c:v>
                </c:pt>
                <c:pt idx="33">
                  <c:v>80.731979839940863</c:v>
                </c:pt>
                <c:pt idx="34">
                  <c:v>81.040598184945708</c:v>
                </c:pt>
                <c:pt idx="35">
                  <c:v>81.403581114940735</c:v>
                </c:pt>
                <c:pt idx="36">
                  <c:v>81.846367039794984</c:v>
                </c:pt>
                <c:pt idx="37">
                  <c:v>82.402673550567656</c:v>
                </c:pt>
                <c:pt idx="38">
                  <c:v>83.116161274920046</c:v>
                </c:pt>
                <c:pt idx="39">
                  <c:v>84.042038556581829</c:v>
                </c:pt>
                <c:pt idx="40">
                  <c:v>85.248417578371743</c:v>
                </c:pt>
                <c:pt idx="41">
                  <c:v>86.817176273787808</c:v>
                </c:pt>
                <c:pt idx="42">
                  <c:v>88.844032008610924</c:v>
                </c:pt>
                <c:pt idx="43">
                  <c:v>91.437503165880216</c:v>
                </c:pt>
                <c:pt idx="44">
                  <c:v>94.716435447456618</c:v>
                </c:pt>
                <c:pt idx="45">
                  <c:v>98.805812750865456</c:v>
                </c:pt>
                <c:pt idx="46">
                  <c:v>103.83066737402984</c:v>
                </c:pt>
                <c:pt idx="47">
                  <c:v>109.90805561887964</c:v>
                </c:pt>
                <c:pt idx="48">
                  <c:v>117.13726974767074</c:v>
                </c:pt>
                <c:pt idx="49">
                  <c:v>125.58870342311737</c:v>
                </c:pt>
                <c:pt idx="50">
                  <c:v>135.29205272619012</c:v>
                </c:pt>
                <c:pt idx="51">
                  <c:v>146.22478666377236</c:v>
                </c:pt>
                <c:pt idx="52">
                  <c:v>158.30202069179586</c:v>
                </c:pt>
                <c:pt idx="53">
                  <c:v>171.36902549317875</c:v>
                </c:pt>
                <c:pt idx="54">
                  <c:v>185.19747850514506</c:v>
                </c:pt>
                <c:pt idx="55">
                  <c:v>199.48554348418489</c:v>
                </c:pt>
                <c:pt idx="56">
                  <c:v>213.85651716290261</c:v>
                </c:pt>
                <c:pt idx="57">
                  <c:v>227.82960440266541</c:v>
                </c:pt>
                <c:pt idx="58">
                  <c:v>240.68223226852169</c:v>
                </c:pt>
                <c:pt idx="59">
                  <c:v>251.07047011031486</c:v>
                </c:pt>
                <c:pt idx="60">
                  <c:v>256.43081005487744</c:v>
                </c:pt>
                <c:pt idx="61">
                  <c:v>252.80965197091848</c:v>
                </c:pt>
                <c:pt idx="62">
                  <c:v>236.35115429980135</c:v>
                </c:pt>
                <c:pt idx="63">
                  <c:v>206.60740357988922</c:v>
                </c:pt>
                <c:pt idx="64">
                  <c:v>168.96769688368917</c:v>
                </c:pt>
                <c:pt idx="65">
                  <c:v>132.73195963261094</c:v>
                </c:pt>
                <c:pt idx="66">
                  <c:v>105.61746184531985</c:v>
                </c:pt>
                <c:pt idx="67">
                  <c:v>89.844807867318565</c:v>
                </c:pt>
                <c:pt idx="68">
                  <c:v>82.96077694244731</c:v>
                </c:pt>
                <c:pt idx="69">
                  <c:v>81.236502411842594</c:v>
                </c:pt>
                <c:pt idx="70">
                  <c:v>82.045662907447849</c:v>
                </c:pt>
                <c:pt idx="71">
                  <c:v>84.232251981342017</c:v>
                </c:pt>
                <c:pt idx="72">
                  <c:v>87.533772510500768</c:v>
                </c:pt>
                <c:pt idx="73">
                  <c:v>92.042918350337814</c:v>
                </c:pt>
                <c:pt idx="74">
                  <c:v>97.942028064127612</c:v>
                </c:pt>
                <c:pt idx="75">
                  <c:v>105.40038121629766</c:v>
                </c:pt>
                <c:pt idx="76">
                  <c:v>114.52593764918807</c:v>
                </c:pt>
                <c:pt idx="77">
                  <c:v>125.32928809630594</c:v>
                </c:pt>
                <c:pt idx="78">
                  <c:v>137.69235476251745</c:v>
                </c:pt>
                <c:pt idx="79">
                  <c:v>151.34419087438567</c:v>
                </c:pt>
                <c:pt idx="80">
                  <c:v>165.84199594967978</c:v>
                </c:pt>
                <c:pt idx="81">
                  <c:v>180.52493052982319</c:v>
                </c:pt>
                <c:pt idx="82">
                  <c:v>194.32433197777101</c:v>
                </c:pt>
                <c:pt idx="83">
                  <c:v>205.25223531450624</c:v>
                </c:pt>
                <c:pt idx="84">
                  <c:v>209.75340873066844</c:v>
                </c:pt>
                <c:pt idx="85">
                  <c:v>203.17420575500211</c:v>
                </c:pt>
                <c:pt idx="86">
                  <c:v>182.82954393754721</c:v>
                </c:pt>
                <c:pt idx="87">
                  <c:v>152.0211618652329</c:v>
                </c:pt>
                <c:pt idx="88">
                  <c:v>119.83318781752027</c:v>
                </c:pt>
                <c:pt idx="89">
                  <c:v>95.130042205970142</c:v>
                </c:pt>
                <c:pt idx="90">
                  <c:v>80.924024525035122</c:v>
                </c:pt>
                <c:pt idx="91">
                  <c:v>74.731337444207227</c:v>
                </c:pt>
                <c:pt idx="92">
                  <c:v>72.638999626012605</c:v>
                </c:pt>
                <c:pt idx="93">
                  <c:v>72.04105057772756</c:v>
                </c:pt>
                <c:pt idx="94">
                  <c:v>71.842879155946747</c:v>
                </c:pt>
                <c:pt idx="95">
                  <c:v>71.72645443970292</c:v>
                </c:pt>
                <c:pt idx="96">
                  <c:v>71.625320172538011</c:v>
                </c:pt>
                <c:pt idx="97">
                  <c:v>71.529159810267814</c:v>
                </c:pt>
                <c:pt idx="98">
                  <c:v>71.436635373935403</c:v>
                </c:pt>
                <c:pt idx="99">
                  <c:v>71.347496008353559</c:v>
                </c:pt>
                <c:pt idx="100">
                  <c:v>71.261658042451828</c:v>
                </c:pt>
                <c:pt idx="101">
                  <c:v>71.179175219341474</c:v>
                </c:pt>
                <c:pt idx="102">
                  <c:v>71.100323102685863</c:v>
                </c:pt>
                <c:pt idx="103">
                  <c:v>71.02574334343764</c:v>
                </c:pt>
                <c:pt idx="104">
                  <c:v>70.956666631761465</c:v>
                </c:pt>
                <c:pt idx="105">
                  <c:v>70.895241268412221</c:v>
                </c:pt>
                <c:pt idx="106">
                  <c:v>70.84499354692862</c:v>
                </c:pt>
                <c:pt idx="107">
                  <c:v>70.811436925343983</c:v>
                </c:pt>
                <c:pt idx="108">
                  <c:v>70.802825130847168</c:v>
                </c:pt>
                <c:pt idx="109">
                  <c:v>70.831006126789617</c:v>
                </c:pt>
                <c:pt idx="110">
                  <c:v>70.912278022171179</c:v>
                </c:pt>
                <c:pt idx="111">
                  <c:v>71.068078190589887</c:v>
                </c:pt>
                <c:pt idx="112">
                  <c:v>71.325263974608376</c:v>
                </c:pt>
                <c:pt idx="113">
                  <c:v>71.715686502179025</c:v>
                </c:pt>
                <c:pt idx="114">
                  <c:v>72.274743787325789</c:v>
                </c:pt>
                <c:pt idx="115">
                  <c:v>73.038649793437585</c:v>
                </c:pt>
                <c:pt idx="116">
                  <c:v>74.040277762472996</c:v>
                </c:pt>
                <c:pt idx="117">
                  <c:v>75.30357818012827</c:v>
                </c:pt>
                <c:pt idx="118">
                  <c:v>76.836575176427488</c:v>
                </c:pt>
                <c:pt idx="119">
                  <c:v>78.62254942395785</c:v>
                </c:pt>
                <c:pt idx="120">
                  <c:v>80.608158849842496</c:v>
                </c:pt>
                <c:pt idx="121">
                  <c:v>82.686906070832109</c:v>
                </c:pt>
                <c:pt idx="122">
                  <c:v>84.679347736853373</c:v>
                </c:pt>
                <c:pt idx="123">
                  <c:v>86.320815355149406</c:v>
                </c:pt>
                <c:pt idx="124">
                  <c:v>87.280305314759715</c:v>
                </c:pt>
                <c:pt idx="125">
                  <c:v>87.23577938011131</c:v>
                </c:pt>
                <c:pt idx="126">
                  <c:v>86.002782916045305</c:v>
                </c:pt>
                <c:pt idx="127">
                  <c:v>83.659884404268453</c:v>
                </c:pt>
                <c:pt idx="128">
                  <c:v>80.581326761902446</c:v>
                </c:pt>
                <c:pt idx="129">
                  <c:v>77.325535491232486</c:v>
                </c:pt>
                <c:pt idx="130">
                  <c:v>74.426803077645161</c:v>
                </c:pt>
                <c:pt idx="131">
                  <c:v>72.212223993989312</c:v>
                </c:pt>
                <c:pt idx="132">
                  <c:v>70.743676468033343</c:v>
                </c:pt>
                <c:pt idx="133">
                  <c:v>69.888139014830017</c:v>
                </c:pt>
                <c:pt idx="134">
                  <c:v>69.440480328253756</c:v>
                </c:pt>
                <c:pt idx="135">
                  <c:v>69.219139818659144</c:v>
                </c:pt>
                <c:pt idx="136">
                  <c:v>69.104082110974517</c:v>
                </c:pt>
                <c:pt idx="137">
                  <c:v>69.031612606333852</c:v>
                </c:pt>
                <c:pt idx="138">
                  <c:v>68.97375406696456</c:v>
                </c:pt>
                <c:pt idx="139">
                  <c:v>68.920169454408594</c:v>
                </c:pt>
                <c:pt idx="140">
                  <c:v>68.867641795173469</c:v>
                </c:pt>
                <c:pt idx="141">
                  <c:v>68.815442501288544</c:v>
                </c:pt>
                <c:pt idx="142">
                  <c:v>68.763877833093332</c:v>
                </c:pt>
                <c:pt idx="143">
                  <c:v>68.714438127023726</c:v>
                </c:pt>
                <c:pt idx="144">
                  <c:v>68.671217108199897</c:v>
                </c:pt>
                <c:pt idx="145">
                  <c:v>68.644072412448423</c:v>
                </c:pt>
                <c:pt idx="146">
                  <c:v>68.654236469763632</c:v>
                </c:pt>
                <c:pt idx="147">
                  <c:v>68.742344645122287</c:v>
                </c:pt>
                <c:pt idx="148">
                  <c:v>68.976398364255871</c:v>
                </c:pt>
                <c:pt idx="149">
                  <c:v>69.452695097245439</c:v>
                </c:pt>
                <c:pt idx="150">
                  <c:v>70.277846477654549</c:v>
                </c:pt>
                <c:pt idx="151">
                  <c:v>71.520109834362188</c:v>
                </c:pt>
                <c:pt idx="152">
                  <c:v>73.132228196994305</c:v>
                </c:pt>
                <c:pt idx="153">
                  <c:v>74.879949062875511</c:v>
                </c:pt>
                <c:pt idx="154">
                  <c:v>76.343097459704339</c:v>
                </c:pt>
                <c:pt idx="155">
                  <c:v>77.045408912590275</c:v>
                </c:pt>
                <c:pt idx="156">
                  <c:v>76.683867581767032</c:v>
                </c:pt>
                <c:pt idx="157">
                  <c:v>75.317287197306712</c:v>
                </c:pt>
                <c:pt idx="158">
                  <c:v>73.3596701205648</c:v>
                </c:pt>
                <c:pt idx="159">
                  <c:v>71.363180061670747</c:v>
                </c:pt>
                <c:pt idx="160">
                  <c:v>69.748721420408756</c:v>
                </c:pt>
                <c:pt idx="161">
                  <c:v>68.669177082850155</c:v>
                </c:pt>
                <c:pt idx="162">
                  <c:v>68.053851035643575</c:v>
                </c:pt>
                <c:pt idx="163">
                  <c:v>67.740991661734654</c:v>
                </c:pt>
                <c:pt idx="164">
                  <c:v>67.584930457903098</c:v>
                </c:pt>
                <c:pt idx="165">
                  <c:v>67.495208956626229</c:v>
                </c:pt>
                <c:pt idx="166">
                  <c:v>67.428710456414805</c:v>
                </c:pt>
                <c:pt idx="167">
                  <c:v>67.369005730639614</c:v>
                </c:pt>
                <c:pt idx="168">
                  <c:v>67.310994522333559</c:v>
                </c:pt>
                <c:pt idx="169">
                  <c:v>67.253379983530863</c:v>
                </c:pt>
                <c:pt idx="170">
                  <c:v>67.195898760265337</c:v>
                </c:pt>
                <c:pt idx="171">
                  <c:v>67.138516849982651</c:v>
                </c:pt>
                <c:pt idx="172">
                  <c:v>67.081240934121112</c:v>
                </c:pt>
                <c:pt idx="173">
                  <c:v>67.024082118253091</c:v>
                </c:pt>
                <c:pt idx="174">
                  <c:v>66.967050218833705</c:v>
                </c:pt>
                <c:pt idx="175">
                  <c:v>66.910153092241458</c:v>
                </c:pt>
                <c:pt idx="176">
                  <c:v>66.853396672427309</c:v>
                </c:pt>
                <c:pt idx="177">
                  <c:v>66.796785107087075</c:v>
                </c:pt>
                <c:pt idx="178">
                  <c:v>66.740320915745642</c:v>
                </c:pt>
                <c:pt idx="179">
                  <c:v>66.684005156647885</c:v>
                </c:pt>
                <c:pt idx="180">
                  <c:v>66.627837596365424</c:v>
                </c:pt>
                <c:pt idx="181">
                  <c:v>66.571816877467967</c:v>
                </c:pt>
                <c:pt idx="182">
                  <c:v>66.515940680577387</c:v>
                </c:pt>
                <c:pt idx="183">
                  <c:v>66.460205878004842</c:v>
                </c:pt>
                <c:pt idx="184">
                  <c:v>66.404608676970525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72.151501378344463</c:v>
                </c:pt>
                <c:pt idx="1">
                  <c:v>72.429058845986333</c:v>
                </c:pt>
                <c:pt idx="2">
                  <c:v>72.706391252253624</c:v>
                </c:pt>
                <c:pt idx="3">
                  <c:v>72.98345712326109</c:v>
                </c:pt>
                <c:pt idx="4">
                  <c:v>73.260209208990261</c:v>
                </c:pt>
                <c:pt idx="5">
                  <c:v>73.53659378729796</c:v>
                </c:pt>
                <c:pt idx="6">
                  <c:v>73.812549895005489</c:v>
                </c:pt>
                <c:pt idx="7">
                  <c:v>74.088008480173016</c:v>
                </c:pt>
                <c:pt idx="8">
                  <c:v>74.362891469560992</c:v>
                </c:pt>
                <c:pt idx="9">
                  <c:v>74.637110745282641</c:v>
                </c:pt>
                <c:pt idx="10">
                  <c:v>74.910567024789955</c:v>
                </c:pt>
                <c:pt idx="11">
                  <c:v>75.183148638650394</c:v>
                </c:pt>
                <c:pt idx="12">
                  <c:v>75.454730201106969</c:v>
                </c:pt>
                <c:pt idx="13">
                  <c:v>75.725171169229426</c:v>
                </c:pt>
                <c:pt idx="14">
                  <c:v>75.994314287616874</c:v>
                </c:pt>
                <c:pt idx="15">
                  <c:v>76.261983917181482</c:v>
                </c:pt>
                <c:pt idx="16">
                  <c:v>76.527984248607638</c:v>
                </c:pt>
                <c:pt idx="17">
                  <c:v>76.79209740373679</c:v>
                </c:pt>
                <c:pt idx="18">
                  <c:v>77.05408143147443</c:v>
                </c:pt>
                <c:pt idx="19">
                  <c:v>77.313668208962966</c:v>
                </c:pt>
                <c:pt idx="20">
                  <c:v>77.570561263823123</c:v>
                </c:pt>
                <c:pt idx="21">
                  <c:v>77.824433539348931</c:v>
                </c:pt>
                <c:pt idx="22">
                  <c:v>78.074925131752053</c:v>
                </c:pt>
                <c:pt idx="23">
                  <c:v>78.321641036974626</c:v>
                </c:pt>
                <c:pt idx="24">
                  <c:v>78.56414895428459</c:v>
                </c:pt>
                <c:pt idx="25">
                  <c:v>78.801977204843311</c:v>
                </c:pt>
                <c:pt idx="26">
                  <c:v>79.034612835639123</c:v>
                </c:pt>
                <c:pt idx="27">
                  <c:v>79.261499992466511</c:v>
                </c:pt>
                <c:pt idx="28">
                  <c:v>79.482038659740027</c:v>
                </c:pt>
                <c:pt idx="29">
                  <c:v>79.695583879455157</c:v>
                </c:pt>
                <c:pt idx="30">
                  <c:v>79.901445575960366</c:v>
                </c:pt>
                <c:pt idx="31">
                  <c:v>80.09888912658927</c:v>
                </c:pt>
                <c:pt idx="32">
                  <c:v>80.287136829591716</c:v>
                </c:pt>
                <c:pt idx="33">
                  <c:v>80.465370428925851</c:v>
                </c:pt>
                <c:pt idx="34">
                  <c:v>80.632734858810664</c:v>
                </c:pt>
                <c:pt idx="35">
                  <c:v>80.788343367766686</c:v>
                </c:pt>
                <c:pt idx="36">
                  <c:v>80.93128417031302</c:v>
                </c:pt>
                <c:pt idx="37">
                  <c:v>81.060628752633264</c:v>
                </c:pt>
                <c:pt idx="38">
                  <c:v>81.175441924571203</c:v>
                </c:pt>
                <c:pt idx="39">
                  <c:v>81.274793662810751</c:v>
                </c:pt>
                <c:pt idx="40">
                  <c:v>81.357772728151218</c:v>
                </c:pt>
                <c:pt idx="41">
                  <c:v>81.423501963417507</c:v>
                </c:pt>
                <c:pt idx="42">
                  <c:v>81.471155088936243</c:v>
                </c:pt>
                <c:pt idx="43">
                  <c:v>81.499974712316103</c:v>
                </c:pt>
                <c:pt idx="44">
                  <c:v>81.509291162812829</c:v>
                </c:pt>
                <c:pt idx="45">
                  <c:v>81.498541653872721</c:v>
                </c:pt>
                <c:pt idx="46">
                  <c:v>81.467289178168357</c:v>
                </c:pt>
                <c:pt idx="47">
                  <c:v>81.415240456415802</c:v>
                </c:pt>
                <c:pt idx="48">
                  <c:v>81.342262203918096</c:v>
                </c:pt>
                <c:pt idx="49">
                  <c:v>81.248394956228395</c:v>
                </c:pt>
                <c:pt idx="50">
                  <c:v>81.133863715276689</c:v>
                </c:pt>
                <c:pt idx="51">
                  <c:v>80.999084744917894</c:v>
                </c:pt>
                <c:pt idx="52">
                  <c:v>80.844667961681466</c:v>
                </c:pt>
                <c:pt idx="53">
                  <c:v>80.671414529673214</c:v>
                </c:pt>
                <c:pt idx="54">
                  <c:v>80.480309470494277</c:v>
                </c:pt>
                <c:pt idx="55">
                  <c:v>80.272509327607423</c:v>
                </c:pt>
                <c:pt idx="56">
                  <c:v>80.04932516408185</c:v>
                </c:pt>
                <c:pt idx="57">
                  <c:v>79.81220140522818</c:v>
                </c:pt>
                <c:pt idx="58">
                  <c:v>79.562691245143796</c:v>
                </c:pt>
                <c:pt idx="59">
                  <c:v>79.302429502219397</c:v>
                </c:pt>
                <c:pt idx="60">
                  <c:v>79.033103920407797</c:v>
                </c:pt>
                <c:pt idx="61">
                  <c:v>78.756425962770138</c:v>
                </c:pt>
                <c:pt idx="62">
                  <c:v>78.474102129551454</c:v>
                </c:pt>
                <c:pt idx="63">
                  <c:v>78.187806758689348</c:v>
                </c:pt>
                <c:pt idx="64">
                  <c:v>77.899157141229622</c:v>
                </c:pt>
                <c:pt idx="65">
                  <c:v>77.60969162041458</c:v>
                </c:pt>
                <c:pt idx="66">
                  <c:v>77.320851156175038</c:v>
                </c:pt>
                <c:pt idx="67">
                  <c:v>77.033964641747389</c:v>
                </c:pt>
                <c:pt idx="68">
                  <c:v>76.750238070322922</c:v>
                </c:pt>
                <c:pt idx="69">
                  <c:v>76.470747478796369</c:v>
                </c:pt>
                <c:pt idx="70">
                  <c:v>76.19643545142317</c:v>
                </c:pt>
                <c:pt idx="71">
                  <c:v>75.928110853685965</c:v>
                </c:pt>
                <c:pt idx="72">
                  <c:v>75.666451387774472</c:v>
                </c:pt>
                <c:pt idx="73">
                  <c:v>75.412008514816833</c:v>
                </c:pt>
                <c:pt idx="74">
                  <c:v>75.165214272204253</c:v>
                </c:pt>
                <c:pt idx="75">
                  <c:v>74.926389522407618</c:v>
                </c:pt>
                <c:pt idx="76">
                  <c:v>74.695753197236598</c:v>
                </c:pt>
                <c:pt idx="77">
                  <c:v>74.473432143031886</c:v>
                </c:pt>
                <c:pt idx="78">
                  <c:v>74.25947122263554</c:v>
                </c:pt>
                <c:pt idx="79">
                  <c:v>74.053843384610445</c:v>
                </c:pt>
                <c:pt idx="80">
                  <c:v>73.856459465361056</c:v>
                </c:pt>
                <c:pt idx="81">
                  <c:v>73.667177542691007</c:v>
                </c:pt>
                <c:pt idx="82">
                  <c:v>73.485811707917833</c:v>
                </c:pt>
                <c:pt idx="83">
                  <c:v>73.312140166694974</c:v>
                </c:pt>
                <c:pt idx="84">
                  <c:v>73.145912615543722</c:v>
                </c:pt>
                <c:pt idx="85">
                  <c:v>72.986856871643468</c:v>
                </c:pt>
                <c:pt idx="86">
                  <c:v>72.834684757901584</c:v>
                </c:pt>
                <c:pt idx="87">
                  <c:v>72.689097264202573</c:v>
                </c:pt>
                <c:pt idx="88">
                  <c:v>72.549789019650063</c:v>
                </c:pt>
                <c:pt idx="89">
                  <c:v>72.416452120254803</c:v>
                </c:pt>
                <c:pt idx="90">
                  <c:v>72.288779362596571</c:v>
                </c:pt>
                <c:pt idx="91">
                  <c:v>72.166466937168593</c:v>
                </c:pt>
                <c:pt idx="92">
                  <c:v>72.049216636015998</c:v>
                </c:pt>
                <c:pt idx="93">
                  <c:v>71.936737628451525</c:v>
                </c:pt>
                <c:pt idx="94">
                  <c:v>71.82874785653533</c:v>
                </c:pt>
                <c:pt idx="95">
                  <c:v>71.724975099032662</c:v>
                </c:pt>
                <c:pt idx="96">
                  <c:v>71.625157749030151</c:v>
                </c:pt>
                <c:pt idx="97">
                  <c:v>71.529045346546965</c:v>
                </c:pt>
                <c:pt idx="98">
                  <c:v>71.436398903518224</c:v>
                </c:pt>
                <c:pt idx="99">
                  <c:v>71.346991054597055</c:v>
                </c:pt>
                <c:pt idx="100">
                  <c:v>71.260606063423481</c:v>
                </c:pt>
                <c:pt idx="101">
                  <c:v>71.177039710415514</c:v>
                </c:pt>
                <c:pt idx="102">
                  <c:v>71.096099084795426</c:v>
                </c:pt>
                <c:pt idx="103">
                  <c:v>71.017602300495099</c:v>
                </c:pt>
                <c:pt idx="104">
                  <c:v>70.941378152803708</c:v>
                </c:pt>
                <c:pt idx="105">
                  <c:v>70.867265730121503</c:v>
                </c:pt>
                <c:pt idx="106">
                  <c:v>70.795113992960694</c:v>
                </c:pt>
                <c:pt idx="107">
                  <c:v>70.724781330371471</c:v>
                </c:pt>
                <c:pt idx="108">
                  <c:v>70.656135102249692</c:v>
                </c:pt>
                <c:pt idx="109">
                  <c:v>70.589051174486187</c:v>
                </c:pt>
                <c:pt idx="110">
                  <c:v>70.523413452621668</c:v>
                </c:pt>
                <c:pt idx="111">
                  <c:v>70.459113418559383</c:v>
                </c:pt>
                <c:pt idx="112">
                  <c:v>70.396049673938748</c:v>
                </c:pt>
                <c:pt idx="113">
                  <c:v>70.334127492969898</c:v>
                </c:pt>
                <c:pt idx="114">
                  <c:v>70.273258386856057</c:v>
                </c:pt>
                <c:pt idx="115">
                  <c:v>70.213359681369809</c:v>
                </c:pt>
                <c:pt idx="116">
                  <c:v>70.154354108692274</c:v>
                </c:pt>
                <c:pt idx="117">
                  <c:v>70.096169414254589</c:v>
                </c:pt>
                <c:pt idx="118">
                  <c:v>70.038737979031765</c:v>
                </c:pt>
                <c:pt idx="119">
                  <c:v>69.981996457521092</c:v>
                </c:pt>
                <c:pt idx="120">
                  <c:v>69.925885431481518</c:v>
                </c:pt>
                <c:pt idx="121">
                  <c:v>69.870349079415092</c:v>
                </c:pt>
                <c:pt idx="122">
                  <c:v>69.815334861725972</c:v>
                </c:pt>
                <c:pt idx="123">
                  <c:v>69.760793221498389</c:v>
                </c:pt>
                <c:pt idx="124">
                  <c:v>69.706677300884834</c:v>
                </c:pt>
                <c:pt idx="125">
                  <c:v>69.652942673187709</c:v>
                </c:pt>
                <c:pt idx="126">
                  <c:v>69.599547090850336</c:v>
                </c:pt>
                <c:pt idx="127">
                  <c:v>69.546450249739806</c:v>
                </c:pt>
                <c:pt idx="128">
                  <c:v>69.493613570304092</c:v>
                </c:pt>
                <c:pt idx="129">
                  <c:v>69.440999996411179</c:v>
                </c:pt>
                <c:pt idx="130">
                  <c:v>69.388573812923042</c:v>
                </c:pt>
                <c:pt idx="131">
                  <c:v>69.336300483311959</c:v>
                </c:pt>
                <c:pt idx="132">
                  <c:v>69.28414650887845</c:v>
                </c:pt>
                <c:pt idx="133">
                  <c:v>69.232079311363975</c:v>
                </c:pt>
                <c:pt idx="134">
                  <c:v>69.18006714094723</c:v>
                </c:pt>
                <c:pt idx="135">
                  <c:v>69.128079011746394</c:v>
                </c:pt>
                <c:pt idx="136">
                  <c:v>69.076084666995129</c:v>
                </c:pt>
                <c:pt idx="137">
                  <c:v>69.024054575985758</c:v>
                </c:pt>
                <c:pt idx="138">
                  <c:v>68.971959964646373</c:v>
                </c:pt>
                <c:pt idx="139">
                  <c:v>68.919772881209056</c:v>
                </c:pt>
                <c:pt idx="140">
                  <c:v>68.867466297803801</c:v>
                </c:pt>
                <c:pt idx="141">
                  <c:v>68.815014247954622</c:v>
                </c:pt>
                <c:pt idx="142">
                  <c:v>68.762391998853019</c:v>
                </c:pt>
                <c:pt idx="143">
                  <c:v>68.709576255941968</c:v>
                </c:pt>
                <c:pt idx="144">
                  <c:v>68.656545395792307</c:v>
                </c:pt>
                <c:pt idx="145">
                  <c:v>68.603279721543885</c:v>
                </c:pt>
                <c:pt idx="146">
                  <c:v>68.549761733400118</c:v>
                </c:pt>
                <c:pt idx="147">
                  <c:v>68.495976404917201</c:v>
                </c:pt>
                <c:pt idx="148">
                  <c:v>68.441911454254011</c:v>
                </c:pt>
                <c:pt idx="149">
                  <c:v>68.387557598300432</c:v>
                </c:pt>
                <c:pt idx="150">
                  <c:v>68.332908776837755</c:v>
                </c:pt>
                <c:pt idx="151">
                  <c:v>68.277962333754715</c:v>
                </c:pt>
                <c:pt idx="152">
                  <c:v>68.22271914296212</c:v>
                </c:pt>
                <c:pt idx="153">
                  <c:v>68.167183668088967</c:v>
                </c:pt>
                <c:pt idx="154">
                  <c:v>68.111363947303573</c:v>
                </c:pt>
                <c:pt idx="155">
                  <c:v>68.055271497612054</c:v>
                </c:pt>
                <c:pt idx="156">
                  <c:v>67.998921136588024</c:v>
                </c:pt>
                <c:pt idx="157">
                  <c:v>67.942330723454802</c:v>
                </c:pt>
                <c:pt idx="158">
                  <c:v>67.885520825495377</c:v>
                </c:pt>
                <c:pt idx="159">
                  <c:v>67.828514319596565</c:v>
                </c:pt>
                <c:pt idx="160">
                  <c:v>67.771335942044942</c:v>
                </c:pt>
                <c:pt idx="161">
                  <c:v>67.714011802217556</c:v>
                </c:pt>
                <c:pt idx="162">
                  <c:v>67.656568877364379</c:v>
                </c:pt>
                <c:pt idx="163">
                  <c:v>67.599034506159427</c:v>
                </c:pt>
                <c:pt idx="164">
                  <c:v>67.541435898104183</c:v>
                </c:pt>
                <c:pt idx="165">
                  <c:v>67.483799674297842</c:v>
                </c:pt>
                <c:pt idx="166">
                  <c:v>67.426151452719736</c:v>
                </c:pt>
                <c:pt idx="167">
                  <c:v>67.3685154882332</c:v>
                </c:pt>
                <c:pt idx="168">
                  <c:v>67.310914374275526</c:v>
                </c:pt>
                <c:pt idx="169">
                  <c:v>67.253368809903137</c:v>
                </c:pt>
                <c:pt idx="170">
                  <c:v>67.195897432742854</c:v>
                </c:pt>
                <c:pt idx="171">
                  <c:v>67.138516715642822</c:v>
                </c:pt>
                <c:pt idx="172">
                  <c:v>67.081240922547053</c:v>
                </c:pt>
                <c:pt idx="173">
                  <c:v>67.024082117404461</c:v>
                </c:pt>
                <c:pt idx="174">
                  <c:v>66.96705021878077</c:v>
                </c:pt>
                <c:pt idx="175">
                  <c:v>66.910153092238644</c:v>
                </c:pt>
                <c:pt idx="176">
                  <c:v>66.853396672427181</c:v>
                </c:pt>
                <c:pt idx="177">
                  <c:v>66.796785107087075</c:v>
                </c:pt>
                <c:pt idx="178">
                  <c:v>66.740320915745642</c:v>
                </c:pt>
                <c:pt idx="179">
                  <c:v>66.684005156647885</c:v>
                </c:pt>
                <c:pt idx="180">
                  <c:v>66.627837596365424</c:v>
                </c:pt>
                <c:pt idx="181">
                  <c:v>66.571816877467967</c:v>
                </c:pt>
                <c:pt idx="182">
                  <c:v>66.515940680577387</c:v>
                </c:pt>
                <c:pt idx="183">
                  <c:v>66.460205878004842</c:v>
                </c:pt>
                <c:pt idx="184">
                  <c:v>66.404608676970525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74.432000000000002</c:v>
                </c:pt>
                <c:pt idx="1">
                  <c:v>74.885999999999996</c:v>
                </c:pt>
                <c:pt idx="2">
                  <c:v>75.590999999999994</c:v>
                </c:pt>
                <c:pt idx="3">
                  <c:v>73.954999999999998</c:v>
                </c:pt>
                <c:pt idx="4">
                  <c:v>74.114000000000004</c:v>
                </c:pt>
                <c:pt idx="5">
                  <c:v>74.182000000000002</c:v>
                </c:pt>
                <c:pt idx="6">
                  <c:v>73.317999999999998</c:v>
                </c:pt>
                <c:pt idx="7">
                  <c:v>73.772999999999996</c:v>
                </c:pt>
                <c:pt idx="8">
                  <c:v>74.432000000000002</c:v>
                </c:pt>
                <c:pt idx="9">
                  <c:v>74.635999999999996</c:v>
                </c:pt>
                <c:pt idx="10">
                  <c:v>75.454999999999998</c:v>
                </c:pt>
                <c:pt idx="11">
                  <c:v>75.932000000000002</c:v>
                </c:pt>
                <c:pt idx="12">
                  <c:v>74.204999999999998</c:v>
                </c:pt>
                <c:pt idx="13">
                  <c:v>75.522999999999996</c:v>
                </c:pt>
                <c:pt idx="14">
                  <c:v>75.204999999999998</c:v>
                </c:pt>
                <c:pt idx="15">
                  <c:v>75.385999999999996</c:v>
                </c:pt>
                <c:pt idx="16">
                  <c:v>73.795000000000002</c:v>
                </c:pt>
                <c:pt idx="17">
                  <c:v>78.204999999999998</c:v>
                </c:pt>
                <c:pt idx="18">
                  <c:v>83.545000000000002</c:v>
                </c:pt>
                <c:pt idx="19">
                  <c:v>83.227000000000004</c:v>
                </c:pt>
                <c:pt idx="20">
                  <c:v>83.682000000000002</c:v>
                </c:pt>
                <c:pt idx="21">
                  <c:v>81.5</c:v>
                </c:pt>
                <c:pt idx="22">
                  <c:v>82.614000000000004</c:v>
                </c:pt>
                <c:pt idx="23">
                  <c:v>83.590999999999994</c:v>
                </c:pt>
                <c:pt idx="24">
                  <c:v>82.385999999999996</c:v>
                </c:pt>
                <c:pt idx="25">
                  <c:v>84.182000000000002</c:v>
                </c:pt>
                <c:pt idx="26">
                  <c:v>84.5</c:v>
                </c:pt>
                <c:pt idx="27">
                  <c:v>84.977000000000004</c:v>
                </c:pt>
                <c:pt idx="28">
                  <c:v>84.182000000000002</c:v>
                </c:pt>
                <c:pt idx="29">
                  <c:v>86.795000000000002</c:v>
                </c:pt>
                <c:pt idx="30">
                  <c:v>88.114000000000004</c:v>
                </c:pt>
                <c:pt idx="31">
                  <c:v>87.295000000000002</c:v>
                </c:pt>
                <c:pt idx="32">
                  <c:v>89.022999999999996</c:v>
                </c:pt>
                <c:pt idx="33">
                  <c:v>89.045000000000002</c:v>
                </c:pt>
                <c:pt idx="34">
                  <c:v>90.045000000000002</c:v>
                </c:pt>
                <c:pt idx="35">
                  <c:v>90.227000000000004</c:v>
                </c:pt>
                <c:pt idx="36">
                  <c:v>90.364000000000004</c:v>
                </c:pt>
                <c:pt idx="37">
                  <c:v>90.954999999999998</c:v>
                </c:pt>
                <c:pt idx="38">
                  <c:v>92.204999999999998</c:v>
                </c:pt>
                <c:pt idx="39">
                  <c:v>91.682000000000002</c:v>
                </c:pt>
                <c:pt idx="40">
                  <c:v>93.159000000000006</c:v>
                </c:pt>
                <c:pt idx="41">
                  <c:v>94.840999999999994</c:v>
                </c:pt>
                <c:pt idx="42">
                  <c:v>95.409000000000006</c:v>
                </c:pt>
                <c:pt idx="43">
                  <c:v>96.635999999999996</c:v>
                </c:pt>
                <c:pt idx="44">
                  <c:v>98.864000000000004</c:v>
                </c:pt>
                <c:pt idx="45">
                  <c:v>101.886</c:v>
                </c:pt>
                <c:pt idx="46">
                  <c:v>105.364</c:v>
                </c:pt>
                <c:pt idx="47">
                  <c:v>110.386</c:v>
                </c:pt>
                <c:pt idx="48">
                  <c:v>115.705</c:v>
                </c:pt>
                <c:pt idx="49">
                  <c:v>126.977</c:v>
                </c:pt>
                <c:pt idx="50">
                  <c:v>139.227</c:v>
                </c:pt>
                <c:pt idx="51">
                  <c:v>155.84100000000001</c:v>
                </c:pt>
                <c:pt idx="52">
                  <c:v>172.84100000000001</c:v>
                </c:pt>
                <c:pt idx="53">
                  <c:v>188.614</c:v>
                </c:pt>
                <c:pt idx="54">
                  <c:v>203.04499999999999</c:v>
                </c:pt>
                <c:pt idx="55">
                  <c:v>216.364</c:v>
                </c:pt>
                <c:pt idx="56">
                  <c:v>225.93199999999999</c:v>
                </c:pt>
                <c:pt idx="57">
                  <c:v>235.54499999999999</c:v>
                </c:pt>
                <c:pt idx="58">
                  <c:v>242.773</c:v>
                </c:pt>
                <c:pt idx="59">
                  <c:v>247.81800000000001</c:v>
                </c:pt>
                <c:pt idx="60">
                  <c:v>249.45500000000001</c:v>
                </c:pt>
                <c:pt idx="61">
                  <c:v>249.70500000000001</c:v>
                </c:pt>
                <c:pt idx="62">
                  <c:v>240.523</c:v>
                </c:pt>
                <c:pt idx="63">
                  <c:v>216.04499999999999</c:v>
                </c:pt>
                <c:pt idx="64">
                  <c:v>169.227</c:v>
                </c:pt>
                <c:pt idx="65">
                  <c:v>115.40900000000001</c:v>
                </c:pt>
                <c:pt idx="66">
                  <c:v>84.659000000000006</c:v>
                </c:pt>
                <c:pt idx="67">
                  <c:v>75.545000000000002</c:v>
                </c:pt>
                <c:pt idx="68">
                  <c:v>75.477000000000004</c:v>
                </c:pt>
                <c:pt idx="69">
                  <c:v>77.090999999999994</c:v>
                </c:pt>
                <c:pt idx="70">
                  <c:v>79.182000000000002</c:v>
                </c:pt>
                <c:pt idx="71">
                  <c:v>81.135999999999996</c:v>
                </c:pt>
                <c:pt idx="72">
                  <c:v>84.022999999999996</c:v>
                </c:pt>
                <c:pt idx="73">
                  <c:v>89.840999999999994</c:v>
                </c:pt>
                <c:pt idx="74">
                  <c:v>97.567999999999998</c:v>
                </c:pt>
                <c:pt idx="75">
                  <c:v>107.15900000000001</c:v>
                </c:pt>
                <c:pt idx="76">
                  <c:v>120.318</c:v>
                </c:pt>
                <c:pt idx="77">
                  <c:v>135.15899999999999</c:v>
                </c:pt>
                <c:pt idx="78">
                  <c:v>149.386</c:v>
                </c:pt>
                <c:pt idx="79">
                  <c:v>163.70500000000001</c:v>
                </c:pt>
                <c:pt idx="80">
                  <c:v>177.34100000000001</c:v>
                </c:pt>
                <c:pt idx="81">
                  <c:v>189.59100000000001</c:v>
                </c:pt>
                <c:pt idx="82">
                  <c:v>198.023</c:v>
                </c:pt>
                <c:pt idx="83">
                  <c:v>205.20500000000001</c:v>
                </c:pt>
                <c:pt idx="84">
                  <c:v>207.40899999999999</c:v>
                </c:pt>
                <c:pt idx="85">
                  <c:v>202.023</c:v>
                </c:pt>
                <c:pt idx="86">
                  <c:v>181.977</c:v>
                </c:pt>
                <c:pt idx="87">
                  <c:v>142.06800000000001</c:v>
                </c:pt>
                <c:pt idx="88">
                  <c:v>99.409000000000006</c:v>
                </c:pt>
                <c:pt idx="89">
                  <c:v>76.682000000000002</c:v>
                </c:pt>
                <c:pt idx="90">
                  <c:v>69.364000000000004</c:v>
                </c:pt>
                <c:pt idx="91">
                  <c:v>68.932000000000002</c:v>
                </c:pt>
                <c:pt idx="92">
                  <c:v>69.659000000000006</c:v>
                </c:pt>
                <c:pt idx="93">
                  <c:v>71.567999999999998</c:v>
                </c:pt>
                <c:pt idx="94">
                  <c:v>70.704999999999998</c:v>
                </c:pt>
                <c:pt idx="95">
                  <c:v>69.5</c:v>
                </c:pt>
                <c:pt idx="96">
                  <c:v>71.840999999999994</c:v>
                </c:pt>
                <c:pt idx="97">
                  <c:v>72.477000000000004</c:v>
                </c:pt>
                <c:pt idx="98">
                  <c:v>71.272999999999996</c:v>
                </c:pt>
                <c:pt idx="99">
                  <c:v>71.682000000000002</c:v>
                </c:pt>
                <c:pt idx="100">
                  <c:v>72.885999999999996</c:v>
                </c:pt>
                <c:pt idx="101">
                  <c:v>73.317999999999998</c:v>
                </c:pt>
                <c:pt idx="102">
                  <c:v>71.932000000000002</c:v>
                </c:pt>
                <c:pt idx="103">
                  <c:v>73.840999999999994</c:v>
                </c:pt>
                <c:pt idx="104">
                  <c:v>72.022999999999996</c:v>
                </c:pt>
                <c:pt idx="105">
                  <c:v>74</c:v>
                </c:pt>
                <c:pt idx="106">
                  <c:v>72.590999999999994</c:v>
                </c:pt>
                <c:pt idx="107">
                  <c:v>72.272999999999996</c:v>
                </c:pt>
                <c:pt idx="108">
                  <c:v>72.272999999999996</c:v>
                </c:pt>
                <c:pt idx="109">
                  <c:v>72.454999999999998</c:v>
                </c:pt>
                <c:pt idx="110">
                  <c:v>72.772999999999996</c:v>
                </c:pt>
                <c:pt idx="111">
                  <c:v>73.182000000000002</c:v>
                </c:pt>
                <c:pt idx="112">
                  <c:v>71.022999999999996</c:v>
                </c:pt>
                <c:pt idx="113">
                  <c:v>70.817999999999998</c:v>
                </c:pt>
                <c:pt idx="114">
                  <c:v>74.317999999999998</c:v>
                </c:pt>
                <c:pt idx="115">
                  <c:v>72.590999999999994</c:v>
                </c:pt>
                <c:pt idx="116">
                  <c:v>74.772999999999996</c:v>
                </c:pt>
                <c:pt idx="117">
                  <c:v>76.704999999999998</c:v>
                </c:pt>
                <c:pt idx="118">
                  <c:v>81.522999999999996</c:v>
                </c:pt>
                <c:pt idx="119">
                  <c:v>82.385999999999996</c:v>
                </c:pt>
                <c:pt idx="120">
                  <c:v>85.932000000000002</c:v>
                </c:pt>
                <c:pt idx="121">
                  <c:v>89.727000000000004</c:v>
                </c:pt>
                <c:pt idx="122">
                  <c:v>92.432000000000002</c:v>
                </c:pt>
                <c:pt idx="123">
                  <c:v>94.385999999999996</c:v>
                </c:pt>
                <c:pt idx="124">
                  <c:v>92.614000000000004</c:v>
                </c:pt>
                <c:pt idx="125">
                  <c:v>92.590999999999994</c:v>
                </c:pt>
                <c:pt idx="126">
                  <c:v>90.272999999999996</c:v>
                </c:pt>
                <c:pt idx="127">
                  <c:v>87.090999999999994</c:v>
                </c:pt>
                <c:pt idx="128">
                  <c:v>82.817999999999998</c:v>
                </c:pt>
                <c:pt idx="129">
                  <c:v>79.772999999999996</c:v>
                </c:pt>
                <c:pt idx="130">
                  <c:v>76.067999999999998</c:v>
                </c:pt>
                <c:pt idx="131">
                  <c:v>74.25</c:v>
                </c:pt>
                <c:pt idx="132">
                  <c:v>71.067999999999998</c:v>
                </c:pt>
                <c:pt idx="133">
                  <c:v>68</c:v>
                </c:pt>
                <c:pt idx="134">
                  <c:v>68.635999999999996</c:v>
                </c:pt>
                <c:pt idx="135">
                  <c:v>68.545000000000002</c:v>
                </c:pt>
                <c:pt idx="136">
                  <c:v>70.432000000000002</c:v>
                </c:pt>
                <c:pt idx="137">
                  <c:v>68.977000000000004</c:v>
                </c:pt>
                <c:pt idx="138">
                  <c:v>68.432000000000002</c:v>
                </c:pt>
                <c:pt idx="139">
                  <c:v>68.704999999999998</c:v>
                </c:pt>
                <c:pt idx="140">
                  <c:v>68.590999999999994</c:v>
                </c:pt>
                <c:pt idx="141">
                  <c:v>67.840999999999994</c:v>
                </c:pt>
                <c:pt idx="142">
                  <c:v>69.385999999999996</c:v>
                </c:pt>
                <c:pt idx="143">
                  <c:v>68.135999999999996</c:v>
                </c:pt>
                <c:pt idx="144">
                  <c:v>67.909000000000006</c:v>
                </c:pt>
                <c:pt idx="145">
                  <c:v>68.135999999999996</c:v>
                </c:pt>
                <c:pt idx="146">
                  <c:v>68.182000000000002</c:v>
                </c:pt>
                <c:pt idx="147">
                  <c:v>66.954999999999998</c:v>
                </c:pt>
                <c:pt idx="148">
                  <c:v>68.704999999999998</c:v>
                </c:pt>
                <c:pt idx="149">
                  <c:v>70.067999999999998</c:v>
                </c:pt>
                <c:pt idx="150">
                  <c:v>71.432000000000002</c:v>
                </c:pt>
                <c:pt idx="151">
                  <c:v>74.454999999999998</c:v>
                </c:pt>
                <c:pt idx="152">
                  <c:v>76.204999999999998</c:v>
                </c:pt>
                <c:pt idx="153">
                  <c:v>78.477000000000004</c:v>
                </c:pt>
                <c:pt idx="154">
                  <c:v>79.590999999999994</c:v>
                </c:pt>
                <c:pt idx="155">
                  <c:v>80.954999999999998</c:v>
                </c:pt>
                <c:pt idx="156">
                  <c:v>79.522999999999996</c:v>
                </c:pt>
                <c:pt idx="157">
                  <c:v>78.182000000000002</c:v>
                </c:pt>
                <c:pt idx="158">
                  <c:v>78.295000000000002</c:v>
                </c:pt>
                <c:pt idx="159">
                  <c:v>75.317999999999998</c:v>
                </c:pt>
                <c:pt idx="160">
                  <c:v>72.317999999999998</c:v>
                </c:pt>
                <c:pt idx="161">
                  <c:v>72.182000000000002</c:v>
                </c:pt>
                <c:pt idx="162">
                  <c:v>69.75</c:v>
                </c:pt>
                <c:pt idx="163">
                  <c:v>68.114000000000004</c:v>
                </c:pt>
                <c:pt idx="164">
                  <c:v>64.864000000000004</c:v>
                </c:pt>
                <c:pt idx="165">
                  <c:v>67.045000000000002</c:v>
                </c:pt>
                <c:pt idx="166">
                  <c:v>67.295000000000002</c:v>
                </c:pt>
                <c:pt idx="167">
                  <c:v>67.590999999999994</c:v>
                </c:pt>
                <c:pt idx="168">
                  <c:v>68.295000000000002</c:v>
                </c:pt>
                <c:pt idx="169">
                  <c:v>66.090999999999994</c:v>
                </c:pt>
                <c:pt idx="170">
                  <c:v>67.795000000000002</c:v>
                </c:pt>
                <c:pt idx="171">
                  <c:v>67.567999999999998</c:v>
                </c:pt>
                <c:pt idx="172">
                  <c:v>67.340999999999994</c:v>
                </c:pt>
                <c:pt idx="173">
                  <c:v>67.385999999999996</c:v>
                </c:pt>
                <c:pt idx="174">
                  <c:v>66.659000000000006</c:v>
                </c:pt>
                <c:pt idx="175">
                  <c:v>67.682000000000002</c:v>
                </c:pt>
                <c:pt idx="176">
                  <c:v>66.545000000000002</c:v>
                </c:pt>
                <c:pt idx="177">
                  <c:v>68.159000000000006</c:v>
                </c:pt>
                <c:pt idx="178">
                  <c:v>66.545000000000002</c:v>
                </c:pt>
                <c:pt idx="179">
                  <c:v>67.182000000000002</c:v>
                </c:pt>
                <c:pt idx="180">
                  <c:v>67.75</c:v>
                </c:pt>
                <c:pt idx="181">
                  <c:v>67.522999999999996</c:v>
                </c:pt>
                <c:pt idx="182">
                  <c:v>67.272999999999996</c:v>
                </c:pt>
                <c:pt idx="183">
                  <c:v>67.5</c:v>
                </c:pt>
                <c:pt idx="184">
                  <c:v>66.840999999999994</c:v>
                </c:pt>
                <c:pt idx="185">
                  <c:v>66.5</c:v>
                </c:pt>
                <c:pt idx="186">
                  <c:v>67.817999999999998</c:v>
                </c:pt>
                <c:pt idx="187">
                  <c:v>68.317999999999998</c:v>
                </c:pt>
                <c:pt idx="188">
                  <c:v>66.340999999999994</c:v>
                </c:pt>
                <c:pt idx="189">
                  <c:v>67.364000000000004</c:v>
                </c:pt>
                <c:pt idx="190">
                  <c:v>66.659000000000006</c:v>
                </c:pt>
                <c:pt idx="191">
                  <c:v>67.317999999999998</c:v>
                </c:pt>
                <c:pt idx="192">
                  <c:v>67.5</c:v>
                </c:pt>
                <c:pt idx="193">
                  <c:v>66.045000000000002</c:v>
                </c:pt>
                <c:pt idx="194">
                  <c:v>67.067999999999998</c:v>
                </c:pt>
                <c:pt idx="195">
                  <c:v>69.045000000000002</c:v>
                </c:pt>
                <c:pt idx="196">
                  <c:v>66.317999999999998</c:v>
                </c:pt>
                <c:pt idx="197">
                  <c:v>67.772999999999996</c:v>
                </c:pt>
                <c:pt idx="198">
                  <c:v>66.385999999999996</c:v>
                </c:pt>
                <c:pt idx="199">
                  <c:v>66.772999999999996</c:v>
                </c:pt>
                <c:pt idx="200">
                  <c:v>67.114000000000004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70.839784712091728</c:v>
                </c:pt>
                <c:pt idx="1">
                  <c:v>71.385789364397439</c:v>
                </c:pt>
                <c:pt idx="2">
                  <c:v>71.931570489671287</c:v>
                </c:pt>
                <c:pt idx="3">
                  <c:v>72.477067234730768</c:v>
                </c:pt>
                <c:pt idx="4">
                  <c:v>73.022209280298853</c:v>
                </c:pt>
                <c:pt idx="5">
                  <c:v>73.56691563248917</c:v>
                </c:pt>
                <c:pt idx="6">
                  <c:v>74.111093281906207</c:v>
                </c:pt>
                <c:pt idx="7">
                  <c:v>74.654635719068963</c:v>
                </c:pt>
                <c:pt idx="8">
                  <c:v>75.197421294659719</c:v>
                </c:pt>
                <c:pt idx="9">
                  <c:v>75.739311413201378</c:v>
                </c:pt>
                <c:pt idx="10">
                  <c:v>76.280148549375056</c:v>
                </c:pt>
                <c:pt idx="11">
                  <c:v>76.819754077641392</c:v>
                </c:pt>
                <c:pt idx="12">
                  <c:v>77.357925908712247</c:v>
                </c:pt>
                <c:pt idx="13">
                  <c:v>77.894435931753378</c:v>
                </c:pt>
                <c:pt idx="14">
                  <c:v>78.429027270741543</c:v>
                </c:pt>
                <c:pt idx="15">
                  <c:v>78.961411380152441</c:v>
                </c:pt>
                <c:pt idx="16">
                  <c:v>79.491265034144533</c:v>
                </c:pt>
                <c:pt idx="17">
                  <c:v>80.018227312872583</c:v>
                </c:pt>
                <c:pt idx="18">
                  <c:v>80.541896772706991</c:v>
                </c:pt>
                <c:pt idx="19">
                  <c:v>81.061829124505167</c:v>
                </c:pt>
                <c:pt idx="20">
                  <c:v>81.577535966735752</c:v>
                </c:pt>
                <c:pt idx="21">
                  <c:v>82.088485473568866</c:v>
                </c:pt>
                <c:pt idx="22">
                  <c:v>82.594106485809718</c:v>
                </c:pt>
                <c:pt idx="23">
                  <c:v>83.093798280546949</c:v>
                </c:pt>
                <c:pt idx="24">
                  <c:v>83.586949512874185</c:v>
                </c:pt>
                <c:pt idx="25">
                  <c:v>84.07297155977318</c:v>
                </c:pt>
                <c:pt idx="26">
                  <c:v>84.551353891567331</c:v>
                </c:pt>
                <c:pt idx="27">
                  <c:v>85.021752276111798</c:v>
                </c:pt>
                <c:pt idx="28">
                  <c:v>85.484124657503244</c:v>
                </c:pt>
                <c:pt idx="29">
                  <c:v>85.938934402957443</c:v>
                </c:pt>
                <c:pt idx="30">
                  <c:v>86.387446040423328</c:v>
                </c:pt>
                <c:pt idx="31">
                  <c:v>86.832144080109273</c:v>
                </c:pt>
                <c:pt idx="32">
                  <c:v>87.27731008618666</c:v>
                </c:pt>
                <c:pt idx="33">
                  <c:v>87.729795407514956</c:v>
                </c:pt>
                <c:pt idx="34">
                  <c:v>88.200024923189147</c:v>
                </c:pt>
                <c:pt idx="35">
                  <c:v>88.703258371761478</c:v>
                </c:pt>
                <c:pt idx="36">
                  <c:v>89.261117607567016</c:v>
                </c:pt>
                <c:pt idx="37">
                  <c:v>89.903357892110421</c:v>
                </c:pt>
                <c:pt idx="38">
                  <c:v>90.669817257683988</c:v>
                </c:pt>
                <c:pt idx="39">
                  <c:v>91.612419801229279</c:v>
                </c:pt>
                <c:pt idx="40">
                  <c:v>92.797038672325954</c:v>
                </c:pt>
                <c:pt idx="41">
                  <c:v>94.304948032786356</c:v>
                </c:pt>
                <c:pt idx="42">
                  <c:v>96.233519817585702</c:v>
                </c:pt>
                <c:pt idx="43">
                  <c:v>98.695764071546307</c:v>
                </c:pt>
                <c:pt idx="44">
                  <c:v>101.81828742411592</c:v>
                </c:pt>
                <c:pt idx="45">
                  <c:v>105.73727058148384</c:v>
                </c:pt>
                <c:pt idx="46">
                  <c:v>110.5921585575424</c:v>
                </c:pt>
                <c:pt idx="47">
                  <c:v>116.5169272782243</c:v>
                </c:pt>
                <c:pt idx="48">
                  <c:v>123.62903819475068</c:v>
                </c:pt>
                <c:pt idx="49">
                  <c:v>132.01650652675212</c:v>
                </c:pt>
                <c:pt idx="50">
                  <c:v>141.72386136958119</c:v>
                </c:pt>
                <c:pt idx="51">
                  <c:v>152.73812480437624</c:v>
                </c:pt>
                <c:pt idx="52">
                  <c:v>164.97622798354612</c:v>
                </c:pt>
                <c:pt idx="53">
                  <c:v>178.27544822529029</c:v>
                </c:pt>
                <c:pt idx="54">
                  <c:v>192.38834602455759</c:v>
                </c:pt>
                <c:pt idx="55">
                  <c:v>206.98250178535127</c:v>
                </c:pt>
                <c:pt idx="56">
                  <c:v>221.63872137766276</c:v>
                </c:pt>
                <c:pt idx="57">
                  <c:v>235.8137436033046</c:v>
                </c:pt>
                <c:pt idx="58">
                  <c:v>248.66160144681675</c:v>
                </c:pt>
                <c:pt idx="59">
                  <c:v>258.54687782551662</c:v>
                </c:pt>
                <c:pt idx="60">
                  <c:v>262.34131667297441</c:v>
                </c:pt>
                <c:pt idx="61">
                  <c:v>255.47416912267303</c:v>
                </c:pt>
                <c:pt idx="62">
                  <c:v>234.24868175472326</c:v>
                </c:pt>
                <c:pt idx="63">
                  <c:v>199.91562713452521</c:v>
                </c:pt>
                <c:pt idx="64">
                  <c:v>160.33746565024902</c:v>
                </c:pt>
                <c:pt idx="65">
                  <c:v>125.88016675724226</c:v>
                </c:pt>
                <c:pt idx="66">
                  <c:v>102.84509995262492</c:v>
                </c:pt>
                <c:pt idx="67">
                  <c:v>91.011120321309861</c:v>
                </c:pt>
                <c:pt idx="68">
                  <c:v>86.504480224475316</c:v>
                </c:pt>
                <c:pt idx="69">
                  <c:v>85.632103473055622</c:v>
                </c:pt>
                <c:pt idx="70">
                  <c:v>86.416590127296942</c:v>
                </c:pt>
                <c:pt idx="71">
                  <c:v>88.237246611731422</c:v>
                </c:pt>
                <c:pt idx="72">
                  <c:v>91.103578647913736</c:v>
                </c:pt>
                <c:pt idx="73">
                  <c:v>95.231861277796284</c:v>
                </c:pt>
                <c:pt idx="74">
                  <c:v>100.88141392595722</c:v>
                </c:pt>
                <c:pt idx="75">
                  <c:v>108.28839425825674</c:v>
                </c:pt>
                <c:pt idx="76">
                  <c:v>117.61817930349733</c:v>
                </c:pt>
                <c:pt idx="77">
                  <c:v>128.91751397460226</c:v>
                </c:pt>
                <c:pt idx="78">
                  <c:v>142.06869503653544</c:v>
                </c:pt>
                <c:pt idx="79">
                  <c:v>156.75285145031776</c:v>
                </c:pt>
                <c:pt idx="80">
                  <c:v>172.42174737370016</c:v>
                </c:pt>
                <c:pt idx="81">
                  <c:v>188.22914053581016</c:v>
                </c:pt>
                <c:pt idx="82">
                  <c:v>202.73323594929576</c:v>
                </c:pt>
                <c:pt idx="83">
                  <c:v>213.11161989669884</c:v>
                </c:pt>
                <c:pt idx="84">
                  <c:v>214.409495899077</c:v>
                </c:pt>
                <c:pt idx="85">
                  <c:v>201.12799719759869</c:v>
                </c:pt>
                <c:pt idx="86">
                  <c:v>172.55617429436293</c:v>
                </c:pt>
                <c:pt idx="87">
                  <c:v>136.75206561159752</c:v>
                </c:pt>
                <c:pt idx="88">
                  <c:v>105.90650696662254</c:v>
                </c:pt>
                <c:pt idx="89">
                  <c:v>86.912163343513427</c:v>
                </c:pt>
                <c:pt idx="90">
                  <c:v>78.396856316955223</c:v>
                </c:pt>
                <c:pt idx="91">
                  <c:v>75.525957057704986</c:v>
                </c:pt>
                <c:pt idx="92">
                  <c:v>74.698160730386945</c:v>
                </c:pt>
                <c:pt idx="93">
                  <c:v>74.389193528915001</c:v>
                </c:pt>
                <c:pt idx="94">
                  <c:v>74.178655522496712</c:v>
                </c:pt>
                <c:pt idx="95">
                  <c:v>73.986992297945662</c:v>
                </c:pt>
                <c:pt idx="96">
                  <c:v>73.803368423328621</c:v>
                </c:pt>
                <c:pt idx="97">
                  <c:v>73.626447840606872</c:v>
                </c:pt>
                <c:pt idx="98">
                  <c:v>73.455875993746005</c:v>
                </c:pt>
                <c:pt idx="99">
                  <c:v>73.291477056837053</c:v>
                </c:pt>
                <c:pt idx="100">
                  <c:v>73.133267428607198</c:v>
                </c:pt>
                <c:pt idx="101">
                  <c:v>72.981568495019957</c:v>
                </c:pt>
                <c:pt idx="102">
                  <c:v>72.837185321858868</c:v>
                </c:pt>
                <c:pt idx="103">
                  <c:v>72.70167252285124</c:v>
                </c:pt>
                <c:pt idx="104">
                  <c:v>72.577713071444308</c:v>
                </c:pt>
                <c:pt idx="105">
                  <c:v>72.469632966883978</c:v>
                </c:pt>
                <c:pt idx="106">
                  <c:v>72.38406348309897</c:v>
                </c:pt>
                <c:pt idx="107">
                  <c:v>72.33073974151084</c:v>
                </c:pt>
                <c:pt idx="108">
                  <c:v>72.323386802518115</c:v>
                </c:pt>
                <c:pt idx="109">
                  <c:v>72.380591971390714</c:v>
                </c:pt>
                <c:pt idx="110">
                  <c:v>72.526498380242629</c:v>
                </c:pt>
                <c:pt idx="111">
                  <c:v>72.79108980780147</c:v>
                </c:pt>
                <c:pt idx="112">
                  <c:v>73.20978626298249</c:v>
                </c:pt>
                <c:pt idx="113">
                  <c:v>73.82205510170887</c:v>
                </c:pt>
                <c:pt idx="114">
                  <c:v>74.668783723026479</c:v>
                </c:pt>
                <c:pt idx="115">
                  <c:v>75.788263932748123</c:v>
                </c:pt>
                <c:pt idx="116">
                  <c:v>77.210771735687175</c:v>
                </c:pt>
                <c:pt idx="117">
                  <c:v>78.95177624135664</c:v>
                </c:pt>
                <c:pt idx="118">
                  <c:v>81.003568374588724</c:v>
                </c:pt>
                <c:pt idx="119">
                  <c:v>83.324410154772167</c:v>
                </c:pt>
                <c:pt idx="120">
                  <c:v>85.823600252924535</c:v>
                </c:pt>
                <c:pt idx="121">
                  <c:v>88.341926664833437</c:v>
                </c:pt>
                <c:pt idx="122">
                  <c:v>90.632761887609931</c:v>
                </c:pt>
                <c:pt idx="123">
                  <c:v>92.360285581975575</c:v>
                </c:pt>
                <c:pt idx="124">
                  <c:v>93.140681837068058</c:v>
                </c:pt>
                <c:pt idx="125">
                  <c:v>92.643538087408388</c:v>
                </c:pt>
                <c:pt idx="126">
                  <c:v>90.73328982959616</c:v>
                </c:pt>
                <c:pt idx="127">
                  <c:v>87.581624822119323</c:v>
                </c:pt>
                <c:pt idx="128">
                  <c:v>83.667358958822575</c:v>
                </c:pt>
                <c:pt idx="129">
                  <c:v>79.63387467434697</c:v>
                </c:pt>
                <c:pt idx="130">
                  <c:v>76.068010276063546</c:v>
                </c:pt>
                <c:pt idx="131">
                  <c:v>73.320581133866341</c:v>
                </c:pt>
                <c:pt idx="132">
                  <c:v>71.456016764318008</c:v>
                </c:pt>
                <c:pt idx="133">
                  <c:v>70.32764115289595</c:v>
                </c:pt>
                <c:pt idx="134">
                  <c:v>69.704987957200629</c:v>
                </c:pt>
                <c:pt idx="135">
                  <c:v>69.376504722892776</c:v>
                </c:pt>
                <c:pt idx="136">
                  <c:v>69.195205211973473</c:v>
                </c:pt>
                <c:pt idx="137">
                  <c:v>69.078141230461071</c:v>
                </c:pt>
                <c:pt idx="138">
                  <c:v>68.986212621208338</c:v>
                </c:pt>
                <c:pt idx="139">
                  <c:v>68.904012922216182</c:v>
                </c:pt>
                <c:pt idx="140">
                  <c:v>68.827013508247617</c:v>
                </c:pt>
                <c:pt idx="141">
                  <c:v>68.755686441934529</c:v>
                </c:pt>
                <c:pt idx="142">
                  <c:v>68.694085731250667</c:v>
                </c:pt>
                <c:pt idx="143">
                  <c:v>68.651051987933727</c:v>
                </c:pt>
                <c:pt idx="144">
                  <c:v>68.64318720666104</c:v>
                </c:pt>
                <c:pt idx="145">
                  <c:v>68.699094468733392</c:v>
                </c:pt>
                <c:pt idx="146">
                  <c:v>68.863910512815991</c:v>
                </c:pt>
                <c:pt idx="147">
                  <c:v>69.201964345552824</c:v>
                </c:pt>
                <c:pt idx="148">
                  <c:v>69.793810444109184</c:v>
                </c:pt>
                <c:pt idx="149">
                  <c:v>70.72277737954235</c:v>
                </c:pt>
                <c:pt idx="150">
                  <c:v>72.047158129416516</c:v>
                </c:pt>
                <c:pt idx="151">
                  <c:v>73.759242710856029</c:v>
                </c:pt>
                <c:pt idx="152">
                  <c:v>75.742310497142952</c:v>
                </c:pt>
                <c:pt idx="153">
                  <c:v>77.748193110911814</c:v>
                </c:pt>
                <c:pt idx="154">
                  <c:v>79.422233435841193</c:v>
                </c:pt>
                <c:pt idx="155">
                  <c:v>80.3888930408378</c:v>
                </c:pt>
                <c:pt idx="156">
                  <c:v>80.378442923102881</c:v>
                </c:pt>
                <c:pt idx="157">
                  <c:v>79.340027912219568</c:v>
                </c:pt>
                <c:pt idx="158">
                  <c:v>77.477943442688883</c:v>
                </c:pt>
                <c:pt idx="159">
                  <c:v>75.182693564907169</c:v>
                </c:pt>
                <c:pt idx="160">
                  <c:v>72.888500272048148</c:v>
                </c:pt>
                <c:pt idx="161">
                  <c:v>70.931032387247825</c:v>
                </c:pt>
                <c:pt idx="162">
                  <c:v>69.471689285445763</c:v>
                </c:pt>
                <c:pt idx="163">
                  <c:v>68.507056520157207</c:v>
                </c:pt>
                <c:pt idx="164">
                  <c:v>67.933522135161226</c:v>
                </c:pt>
                <c:pt idx="165">
                  <c:v>67.619694033970475</c:v>
                </c:pt>
                <c:pt idx="166">
                  <c:v>67.454231166717506</c:v>
                </c:pt>
                <c:pt idx="167">
                  <c:v>67.362588184683332</c:v>
                </c:pt>
                <c:pt idx="168">
                  <c:v>67.303109074652014</c:v>
                </c:pt>
                <c:pt idx="169">
                  <c:v>67.255853629465875</c:v>
                </c:pt>
                <c:pt idx="170">
                  <c:v>67.212509838104893</c:v>
                </c:pt>
                <c:pt idx="171">
                  <c:v>67.170011398243389</c:v>
                </c:pt>
                <c:pt idx="172">
                  <c:v>67.12732799682253</c:v>
                </c:pt>
                <c:pt idx="173">
                  <c:v>67.08412100979136</c:v>
                </c:pt>
                <c:pt idx="174">
                  <c:v>67.040263473310432</c:v>
                </c:pt>
                <c:pt idx="175">
                  <c:v>66.995691714593107</c:v>
                </c:pt>
                <c:pt idx="176">
                  <c:v>66.95036498025793</c:v>
                </c:pt>
                <c:pt idx="177">
                  <c:v>66.904255297953085</c:v>
                </c:pt>
                <c:pt idx="178">
                  <c:v>66.857344654645516</c:v>
                </c:pt>
                <c:pt idx="179">
                  <c:v>66.809623700707249</c:v>
                </c:pt>
                <c:pt idx="180">
                  <c:v>66.761090727688824</c:v>
                </c:pt>
                <c:pt idx="181">
                  <c:v>66.71175069979023</c:v>
                </c:pt>
                <c:pt idx="182">
                  <c:v>66.661614319433781</c:v>
                </c:pt>
                <c:pt idx="183">
                  <c:v>66.610697137919217</c:v>
                </c:pt>
                <c:pt idx="184">
                  <c:v>66.559018722913976</c:v>
                </c:pt>
                <c:pt idx="185">
                  <c:v>66.506601891135674</c:v>
                </c:pt>
                <c:pt idx="186">
                  <c:v>66.453472011138516</c:v>
                </c:pt>
                <c:pt idx="187">
                  <c:v>66.399656378195061</c:v>
                </c:pt>
                <c:pt idx="188">
                  <c:v>66.345183660922004</c:v>
                </c:pt>
                <c:pt idx="189">
                  <c:v>66.290083417491886</c:v>
                </c:pt>
                <c:pt idx="190">
                  <c:v>66.23438567794777</c:v>
                </c:pt>
                <c:pt idx="191">
                  <c:v>66.178120588223152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70.839784712080643</c:v>
                </c:pt>
                <c:pt idx="1">
                  <c:v>71.385789364368605</c:v>
                </c:pt>
                <c:pt idx="2">
                  <c:v>71.931570489597405</c:v>
                </c:pt>
                <c:pt idx="3">
                  <c:v>72.477067234544307</c:v>
                </c:pt>
                <c:pt idx="4">
                  <c:v>73.02220927983538</c:v>
                </c:pt>
                <c:pt idx="5">
                  <c:v>73.566915631354533</c:v>
                </c:pt>
                <c:pt idx="6">
                  <c:v>74.111093279170461</c:v>
                </c:pt>
                <c:pt idx="7">
                  <c:v>74.654635712572329</c:v>
                </c:pt>
                <c:pt idx="8">
                  <c:v>75.197421279464876</c:v>
                </c:pt>
                <c:pt idx="9">
                  <c:v>75.739311378199019</c:v>
                </c:pt>
                <c:pt idx="10">
                  <c:v>76.280148469962029</c:v>
                </c:pt>
                <c:pt idx="11">
                  <c:v>76.819753900189795</c:v>
                </c:pt>
                <c:pt idx="12">
                  <c:v>77.357925518175776</c:v>
                </c:pt>
                <c:pt idx="13">
                  <c:v>77.894435085234036</c:v>
                </c:pt>
                <c:pt idx="14">
                  <c:v>78.42902546354351</c:v>
                </c:pt>
                <c:pt idx="15">
                  <c:v>78.9614075802873</c:v>
                </c:pt>
                <c:pt idx="16">
                  <c:v>79.49125716506019</c:v>
                </c:pt>
                <c:pt idx="17">
                  <c:v>80.018211262918499</c:v>
                </c:pt>
                <c:pt idx="18">
                  <c:v>80.541864531078716</c:v>
                </c:pt>
                <c:pt idx="19">
                  <c:v>81.061765334341459</c:v>
                </c:pt>
                <c:pt idx="20">
                  <c:v>81.577411663038959</c:v>
                </c:pt>
                <c:pt idx="21">
                  <c:v>82.088246907897471</c:v>
                </c:pt>
                <c:pt idx="22">
                  <c:v>82.593655538879858</c:v>
                </c:pt>
                <c:pt idx="23">
                  <c:v>83.092958750012912</c:v>
                </c:pt>
                <c:pt idx="24">
                  <c:v>83.585410149547627</c:v>
                </c:pt>
                <c:pt idx="25">
                  <c:v>84.070191594612126</c:v>
                </c:pt>
                <c:pt idx="26">
                  <c:v>84.546409291747565</c:v>
                </c:pt>
                <c:pt idx="27">
                  <c:v>85.013090309169002</c:v>
                </c:pt>
                <c:pt idx="28">
                  <c:v>85.469179672859113</c:v>
                </c:pt>
                <c:pt idx="29">
                  <c:v>85.913538246017893</c:v>
                </c:pt>
                <c:pt idx="30">
                  <c:v>86.344941618972285</c:v>
                </c:pt>
                <c:pt idx="31">
                  <c:v>86.762080263031152</c:v>
                </c:pt>
                <c:pt idx="32">
                  <c:v>87.163561225161033</c:v>
                </c:pt>
                <c:pt idx="33">
                  <c:v>87.547911658503153</c:v>
                </c:pt>
                <c:pt idx="34">
                  <c:v>87.9135844939359</c:v>
                </c:pt>
                <c:pt idx="35">
                  <c:v>88.258966556968389</c:v>
                </c:pt>
                <c:pt idx="36">
                  <c:v>88.582389418774568</c:v>
                </c:pt>
                <c:pt idx="37">
                  <c:v>88.882143236548742</c:v>
                </c:pt>
                <c:pt idx="38">
                  <c:v>89.156493783127033</c:v>
                </c:pt>
                <c:pt idx="39">
                  <c:v>89.40370278602002</c:v>
                </c:pt>
                <c:pt idx="40">
                  <c:v>89.622051589663201</c:v>
                </c:pt>
                <c:pt idx="41">
                  <c:v>89.809868021337664</c:v>
                </c:pt>
                <c:pt idx="42">
                  <c:v>89.965556182444161</c:v>
                </c:pt>
                <c:pt idx="43">
                  <c:v>90.087628706836099</c:v>
                </c:pt>
                <c:pt idx="44">
                  <c:v>90.174740833941584</c:v>
                </c:pt>
                <c:pt idx="45">
                  <c:v>90.225725446834403</c:v>
                </c:pt>
                <c:pt idx="46">
                  <c:v>90.239628037663365</c:v>
                </c:pt>
                <c:pt idx="47">
                  <c:v>90.215740400756204</c:v>
                </c:pt>
                <c:pt idx="48">
                  <c:v>90.153631734443564</c:v>
                </c:pt>
                <c:pt idx="49">
                  <c:v>90.053175773144162</c:v>
                </c:pt>
                <c:pt idx="50">
                  <c:v>89.91457258629417</c:v>
                </c:pt>
                <c:pt idx="51">
                  <c:v>89.7383637808217</c:v>
                </c:pt>
                <c:pt idx="52">
                  <c:v>89.525440033342036</c:v>
                </c:pt>
                <c:pt idx="53">
                  <c:v>89.277040153575228</c:v>
                </c:pt>
                <c:pt idx="54">
                  <c:v>88.994741229606802</c:v>
                </c:pt>
                <c:pt idx="55">
                  <c:v>88.680439808180466</c:v>
                </c:pt>
                <c:pt idx="56">
                  <c:v>88.33632449200725</c:v>
                </c:pt>
                <c:pt idx="57">
                  <c:v>87.964840759477838</c:v>
                </c:pt>
                <c:pt idx="58">
                  <c:v>87.568649197433331</c:v>
                </c:pt>
                <c:pt idx="59">
                  <c:v>87.1505786545289</c:v>
                </c:pt>
                <c:pt idx="60">
                  <c:v>86.713576046888818</c:v>
                </c:pt>
                <c:pt idx="61">
                  <c:v>86.260654663505903</c:v>
                </c:pt>
                <c:pt idx="62">
                  <c:v>85.794842820714294</c:v>
                </c:pt>
                <c:pt idx="63">
                  <c:v>85.319134608045687</c:v>
                </c:pt>
                <c:pt idx="64">
                  <c:v>84.836444266227758</c:v>
                </c:pt>
                <c:pt idx="65">
                  <c:v>84.349565463553077</c:v>
                </c:pt>
                <c:pt idx="66">
                  <c:v>83.86113641521726</c:v>
                </c:pt>
                <c:pt idx="67">
                  <c:v>83.373611448630243</c:v>
                </c:pt>
                <c:pt idx="68">
                  <c:v>82.889239281656756</c:v>
                </c:pt>
                <c:pt idx="69">
                  <c:v>82.410047971891942</c:v>
                </c:pt>
                <c:pt idx="70">
                  <c:v>81.937836229706178</c:v>
                </c:pt>
                <c:pt idx="71">
                  <c:v>81.474170576200649</c:v>
                </c:pt>
                <c:pt idx="72">
                  <c:v>81.020387673832019</c:v>
                </c:pt>
                <c:pt idx="73">
                  <c:v>80.577601061589931</c:v>
                </c:pt>
                <c:pt idx="74">
                  <c:v>80.146711483497</c:v>
                </c:pt>
                <c:pt idx="75">
                  <c:v>79.728420001326711</c:v>
                </c:pt>
                <c:pt idx="76">
                  <c:v>79.323243120738113</c:v>
                </c:pt>
                <c:pt idx="77">
                  <c:v>78.931529224993568</c:v>
                </c:pt>
                <c:pt idx="78">
                  <c:v>78.553475692946947</c:v>
                </c:pt>
                <c:pt idx="79">
                  <c:v>78.189146169954782</c:v>
                </c:pt>
                <c:pt idx="80">
                  <c:v>77.83848755500874</c:v>
                </c:pt>
                <c:pt idx="81">
                  <c:v>77.501346359441555</c:v>
                </c:pt>
                <c:pt idx="82">
                  <c:v>77.177484178211287</c:v>
                </c:pt>
                <c:pt idx="83">
                  <c:v>76.866592091537157</c:v>
                </c:pt>
                <c:pt idx="84">
                  <c:v>76.568303881193984</c:v>
                </c:pt>
                <c:pt idx="85">
                  <c:v>76.28220800162002</c:v>
                </c:pt>
                <c:pt idx="86">
                  <c:v>76.007858291379705</c:v>
                </c:pt>
                <c:pt idx="87">
                  <c:v>75.744783446145462</c:v>
                </c:pt>
                <c:pt idx="88">
                  <c:v>75.492495301209232</c:v>
                </c:pt>
                <c:pt idx="89">
                  <c:v>75.250495990747751</c:v>
                </c:pt>
                <c:pt idx="90">
                  <c:v>75.018284063830052</c:v>
                </c:pt>
                <c:pt idx="91">
                  <c:v>74.795359644628476</c:v>
                </c:pt>
                <c:pt idx="92">
                  <c:v>74.58122872753907</c:v>
                </c:pt>
                <c:pt idx="93">
                  <c:v>74.375406697897105</c:v>
                </c:pt>
                <c:pt idx="94">
                  <c:v>74.177421166510925</c:v>
                </c:pt>
                <c:pt idx="95">
                  <c:v>73.98681420203647</c:v>
                </c:pt>
                <c:pt idx="96">
                  <c:v>73.803144039846302</c:v>
                </c:pt>
                <c:pt idx="97">
                  <c:v>73.625986339976521</c:v>
                </c:pt>
                <c:pt idx="98">
                  <c:v>73.454935060319443</c:v>
                </c:pt>
                <c:pt idx="99">
                  <c:v>73.289603004747505</c:v>
                </c:pt>
                <c:pt idx="100">
                  <c:v>73.129622099504076</c:v>
                </c:pt>
                <c:pt idx="101">
                  <c:v>72.974643445124187</c:v>
                </c:pt>
                <c:pt idx="102">
                  <c:v>72.824337185445643</c:v>
                </c:pt>
                <c:pt idx="103">
                  <c:v>72.678392229999005</c:v>
                </c:pt>
                <c:pt idx="104">
                  <c:v>72.536515861246954</c:v>
                </c:pt>
                <c:pt idx="105">
                  <c:v>72.398433253792675</c:v>
                </c:pt>
                <c:pt idx="106">
                  <c:v>72.263886928778319</c:v>
                </c:pt>
                <c:pt idx="107">
                  <c:v>72.132636163231965</c:v>
                </c:pt>
                <c:pt idx="108">
                  <c:v>72.004456371065871</c:v>
                </c:pt>
                <c:pt idx="109">
                  <c:v>71.879138469748568</c:v>
                </c:pt>
                <c:pt idx="110">
                  <c:v>71.756488244333752</c:v>
                </c:pt>
                <c:pt idx="111">
                  <c:v>71.636325718494817</c:v>
                </c:pt>
                <c:pt idx="112">
                  <c:v>71.518484540449748</c:v>
                </c:pt>
                <c:pt idx="113">
                  <c:v>71.402811390132598</c:v>
                </c:pt>
                <c:pt idx="114">
                  <c:v>71.289165412642092</c:v>
                </c:pt>
                <c:pt idx="115">
                  <c:v>71.1774176818424</c:v>
                </c:pt>
                <c:pt idx="116">
                  <c:v>71.067450696977332</c:v>
                </c:pt>
                <c:pt idx="117">
                  <c:v>70.959157914256295</c:v>
                </c:pt>
                <c:pt idx="118">
                  <c:v>70.852443314554776</c:v>
                </c:pt>
                <c:pt idx="119">
                  <c:v>70.747221007613163</c:v>
                </c:pt>
                <c:pt idx="120">
                  <c:v>70.643414872397713</c:v>
                </c:pt>
                <c:pt idx="121">
                  <c:v>70.540958232575733</c:v>
                </c:pt>
                <c:pt idx="122">
                  <c:v>70.439793565340437</c:v>
                </c:pt>
                <c:pt idx="123">
                  <c:v>70.339872241071205</c:v>
                </c:pt>
                <c:pt idx="124">
                  <c:v>70.241154290521294</c:v>
                </c:pt>
                <c:pt idx="125">
                  <c:v>70.14360819536823</c:v>
                </c:pt>
                <c:pt idx="126">
                  <c:v>70.04721069703146</c:v>
                </c:pt>
                <c:pt idx="127">
                  <c:v>69.951946617652496</c:v>
                </c:pt>
                <c:pt idx="128">
                  <c:v>69.857808686041579</c:v>
                </c:pt>
                <c:pt idx="129">
                  <c:v>69.764797360232933</c:v>
                </c:pt>
                <c:pt idx="130">
                  <c:v>69.672920637073176</c:v>
                </c:pt>
                <c:pt idx="131">
                  <c:v>69.582193838030562</c:v>
                </c:pt>
                <c:pt idx="132">
                  <c:v>69.492639359197071</c:v>
                </c:pt>
                <c:pt idx="133">
                  <c:v>69.40428637233353</c:v>
                </c:pt>
                <c:pt idx="134">
                  <c:v>69.317170462859281</c:v>
                </c:pt>
                <c:pt idx="135">
                  <c:v>69.23133319002261</c:v>
                </c:pt>
                <c:pt idx="136">
                  <c:v>69.146821554233554</c:v>
                </c:pt>
                <c:pt idx="137">
                  <c:v>69.063687356843062</c:v>
                </c:pt>
                <c:pt idx="138">
                  <c:v>68.981986438673687</c:v>
                </c:pt>
                <c:pt idx="139">
                  <c:v>68.901777785511541</c:v>
                </c:pt>
                <c:pt idx="140">
                  <c:v>68.823122491715239</c:v>
                </c:pt>
                <c:pt idx="141">
                  <c:v>68.746082577216058</c:v>
                </c:pt>
                <c:pt idx="142">
                  <c:v>68.670719658558909</c:v>
                </c:pt>
                <c:pt idx="143">
                  <c:v>68.597093481275579</c:v>
                </c:pt>
                <c:pt idx="144">
                  <c:v>68.525260328703126</c:v>
                </c:pt>
                <c:pt idx="145">
                  <c:v>68.455271331144132</c:v>
                </c:pt>
                <c:pt idx="146">
                  <c:v>68.387170708658317</c:v>
                </c:pt>
                <c:pt idx="147">
                  <c:v>68.320993990263389</c:v>
                </c:pt>
                <c:pt idx="148">
                  <c:v>68.256766261255336</c:v>
                </c:pt>
                <c:pt idx="149">
                  <c:v>68.194500497965251</c:v>
                </c:pt>
                <c:pt idx="150">
                  <c:v>68.134196054717137</c:v>
                </c:pt>
                <c:pt idx="151">
                  <c:v>68.075837370219318</c:v>
                </c:pt>
                <c:pt idx="152">
                  <c:v>68.019392959392775</c:v>
                </c:pt>
                <c:pt idx="153">
                  <c:v>67.964814751204599</c:v>
                </c:pt>
                <c:pt idx="154">
                  <c:v>67.912037823228886</c:v>
                </c:pt>
                <c:pt idx="155">
                  <c:v>67.860980569579638</c:v>
                </c:pt>
                <c:pt idx="156">
                  <c:v>67.811545321153105</c:v>
                </c:pt>
                <c:pt idx="157">
                  <c:v>67.763619416794029</c:v>
                </c:pt>
                <c:pt idx="158">
                  <c:v>67.717076702426084</c:v>
                </c:pt>
                <c:pt idx="159">
                  <c:v>67.671779413947121</c:v>
                </c:pt>
                <c:pt idx="160">
                  <c:v>67.627580380439454</c:v>
                </c:pt>
                <c:pt idx="161">
                  <c:v>67.58432546851617</c:v>
                </c:pt>
                <c:pt idx="162">
                  <c:v>67.541856177658403</c:v>
                </c:pt>
                <c:pt idx="163">
                  <c:v>67.500012290999734</c:v>
                </c:pt>
                <c:pt idx="164">
                  <c:v>67.458634486467474</c:v>
                </c:pt>
                <c:pt idx="165">
                  <c:v>67.41756681924241</c:v>
                </c:pt>
                <c:pt idx="166">
                  <c:v>67.376658997406366</c:v>
                </c:pt>
                <c:pt idx="167">
                  <c:v>67.335768387294451</c:v>
                </c:pt>
                <c:pt idx="168">
                  <c:v>67.294761702102079</c:v>
                </c:pt>
                <c:pt idx="169">
                  <c:v>67.25351634530071</c:v>
                </c:pt>
                <c:pt idx="170">
                  <c:v>67.211921398046826</c:v>
                </c:pt>
                <c:pt idx="171">
                  <c:v>67.169878255892002</c:v>
                </c:pt>
                <c:pt idx="172">
                  <c:v>67.127300933860298</c:v>
                </c:pt>
                <c:pt idx="173">
                  <c:v>67.084116069817483</c:v>
                </c:pt>
                <c:pt idx="174">
                  <c:v>67.040262663787843</c:v>
                </c:pt>
                <c:pt idx="175">
                  <c:v>66.995691595532023</c:v>
                </c:pt>
                <c:pt idx="176">
                  <c:v>66.950364964545514</c:v>
                </c:pt>
                <c:pt idx="177">
                  <c:v>66.904255296092899</c:v>
                </c:pt>
                <c:pt idx="178">
                  <c:v>66.857344654447985</c:v>
                </c:pt>
                <c:pt idx="179">
                  <c:v>66.809623700688434</c:v>
                </c:pt>
                <c:pt idx="180">
                  <c:v>66.761090727687218</c:v>
                </c:pt>
                <c:pt idx="181">
                  <c:v>66.711750699790102</c:v>
                </c:pt>
                <c:pt idx="182">
                  <c:v>66.661614319433767</c:v>
                </c:pt>
                <c:pt idx="183">
                  <c:v>66.610697137919217</c:v>
                </c:pt>
                <c:pt idx="184">
                  <c:v>66.559018722913976</c:v>
                </c:pt>
                <c:pt idx="185">
                  <c:v>66.506601891135674</c:v>
                </c:pt>
                <c:pt idx="186">
                  <c:v>66.453472011138516</c:v>
                </c:pt>
                <c:pt idx="187">
                  <c:v>66.399656378195061</c:v>
                </c:pt>
                <c:pt idx="188">
                  <c:v>66.345183660922004</c:v>
                </c:pt>
                <c:pt idx="189">
                  <c:v>66.290083417491886</c:v>
                </c:pt>
                <c:pt idx="190">
                  <c:v>66.23438567794777</c:v>
                </c:pt>
                <c:pt idx="191">
                  <c:v>66.178120588223152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77.635999999999996</c:v>
                </c:pt>
                <c:pt idx="1">
                  <c:v>77.659000000000006</c:v>
                </c:pt>
                <c:pt idx="2">
                  <c:v>76.885999999999996</c:v>
                </c:pt>
                <c:pt idx="3">
                  <c:v>76.75</c:v>
                </c:pt>
                <c:pt idx="4">
                  <c:v>77.364000000000004</c:v>
                </c:pt>
                <c:pt idx="5">
                  <c:v>77.659000000000006</c:v>
                </c:pt>
                <c:pt idx="6">
                  <c:v>77.932000000000002</c:v>
                </c:pt>
                <c:pt idx="7">
                  <c:v>78.159000000000006</c:v>
                </c:pt>
                <c:pt idx="8">
                  <c:v>78.204999999999998</c:v>
                </c:pt>
                <c:pt idx="9">
                  <c:v>77.159000000000006</c:v>
                </c:pt>
                <c:pt idx="10">
                  <c:v>78.090999999999994</c:v>
                </c:pt>
                <c:pt idx="11">
                  <c:v>77.590999999999994</c:v>
                </c:pt>
                <c:pt idx="12">
                  <c:v>78.159000000000006</c:v>
                </c:pt>
                <c:pt idx="13">
                  <c:v>77.772999999999996</c:v>
                </c:pt>
                <c:pt idx="14">
                  <c:v>77.272999999999996</c:v>
                </c:pt>
                <c:pt idx="15">
                  <c:v>78.114000000000004</c:v>
                </c:pt>
                <c:pt idx="16">
                  <c:v>79.295000000000002</c:v>
                </c:pt>
                <c:pt idx="17">
                  <c:v>78.840999999999994</c:v>
                </c:pt>
                <c:pt idx="18">
                  <c:v>76.795000000000002</c:v>
                </c:pt>
                <c:pt idx="19">
                  <c:v>78.840999999999994</c:v>
                </c:pt>
                <c:pt idx="20">
                  <c:v>77.567999999999998</c:v>
                </c:pt>
                <c:pt idx="21">
                  <c:v>78.635999999999996</c:v>
                </c:pt>
                <c:pt idx="22">
                  <c:v>78.772999999999996</c:v>
                </c:pt>
                <c:pt idx="23">
                  <c:v>79.364000000000004</c:v>
                </c:pt>
                <c:pt idx="24">
                  <c:v>79.590999999999994</c:v>
                </c:pt>
                <c:pt idx="25">
                  <c:v>80.864000000000004</c:v>
                </c:pt>
                <c:pt idx="26">
                  <c:v>79.932000000000002</c:v>
                </c:pt>
                <c:pt idx="27">
                  <c:v>80.432000000000002</c:v>
                </c:pt>
                <c:pt idx="28">
                  <c:v>81.135999999999996</c:v>
                </c:pt>
                <c:pt idx="29">
                  <c:v>81.409000000000006</c:v>
                </c:pt>
                <c:pt idx="30">
                  <c:v>81.614000000000004</c:v>
                </c:pt>
                <c:pt idx="31">
                  <c:v>82.25</c:v>
                </c:pt>
                <c:pt idx="32">
                  <c:v>82.522999999999996</c:v>
                </c:pt>
                <c:pt idx="33">
                  <c:v>83.182000000000002</c:v>
                </c:pt>
                <c:pt idx="34">
                  <c:v>84.909000000000006</c:v>
                </c:pt>
                <c:pt idx="35">
                  <c:v>85.567999999999998</c:v>
                </c:pt>
                <c:pt idx="36">
                  <c:v>84.567999999999998</c:v>
                </c:pt>
                <c:pt idx="37">
                  <c:v>86.295000000000002</c:v>
                </c:pt>
                <c:pt idx="38">
                  <c:v>88.045000000000002</c:v>
                </c:pt>
                <c:pt idx="39">
                  <c:v>86.885999999999996</c:v>
                </c:pt>
                <c:pt idx="40">
                  <c:v>88.727000000000004</c:v>
                </c:pt>
                <c:pt idx="41">
                  <c:v>89.932000000000002</c:v>
                </c:pt>
                <c:pt idx="42">
                  <c:v>91.272999999999996</c:v>
                </c:pt>
                <c:pt idx="43">
                  <c:v>95.864000000000004</c:v>
                </c:pt>
                <c:pt idx="44">
                  <c:v>95.590999999999994</c:v>
                </c:pt>
                <c:pt idx="45">
                  <c:v>98.885999999999996</c:v>
                </c:pt>
                <c:pt idx="46">
                  <c:v>100.75</c:v>
                </c:pt>
                <c:pt idx="47">
                  <c:v>107.023</c:v>
                </c:pt>
                <c:pt idx="48">
                  <c:v>113.09099999999999</c:v>
                </c:pt>
                <c:pt idx="49">
                  <c:v>122.65900000000001</c:v>
                </c:pt>
                <c:pt idx="50">
                  <c:v>133.386</c:v>
                </c:pt>
                <c:pt idx="51">
                  <c:v>148.114</c:v>
                </c:pt>
                <c:pt idx="52">
                  <c:v>163.614</c:v>
                </c:pt>
                <c:pt idx="53">
                  <c:v>181.15899999999999</c:v>
                </c:pt>
                <c:pt idx="54">
                  <c:v>197.29499999999999</c:v>
                </c:pt>
                <c:pt idx="55">
                  <c:v>211.40899999999999</c:v>
                </c:pt>
                <c:pt idx="56">
                  <c:v>222.864</c:v>
                </c:pt>
                <c:pt idx="57">
                  <c:v>231.523</c:v>
                </c:pt>
                <c:pt idx="58">
                  <c:v>239.15899999999999</c:v>
                </c:pt>
                <c:pt idx="59">
                  <c:v>244.886</c:v>
                </c:pt>
                <c:pt idx="60">
                  <c:v>249.18199999999999</c:v>
                </c:pt>
                <c:pt idx="61">
                  <c:v>249.977</c:v>
                </c:pt>
                <c:pt idx="62">
                  <c:v>245.15899999999999</c:v>
                </c:pt>
                <c:pt idx="63">
                  <c:v>227.93199999999999</c:v>
                </c:pt>
                <c:pt idx="64">
                  <c:v>190.023</c:v>
                </c:pt>
                <c:pt idx="65">
                  <c:v>131.56800000000001</c:v>
                </c:pt>
                <c:pt idx="66">
                  <c:v>92.659000000000006</c:v>
                </c:pt>
                <c:pt idx="67">
                  <c:v>82.409000000000006</c:v>
                </c:pt>
                <c:pt idx="68">
                  <c:v>81.727000000000004</c:v>
                </c:pt>
                <c:pt idx="69">
                  <c:v>80.954999999999998</c:v>
                </c:pt>
                <c:pt idx="70">
                  <c:v>83.795000000000002</c:v>
                </c:pt>
                <c:pt idx="71">
                  <c:v>84.227000000000004</c:v>
                </c:pt>
                <c:pt idx="72">
                  <c:v>89.272999999999996</c:v>
                </c:pt>
                <c:pt idx="73">
                  <c:v>91.932000000000002</c:v>
                </c:pt>
                <c:pt idx="74">
                  <c:v>97.317999999999998</c:v>
                </c:pt>
                <c:pt idx="75">
                  <c:v>104.273</c:v>
                </c:pt>
                <c:pt idx="76">
                  <c:v>116.682</c:v>
                </c:pt>
                <c:pt idx="77">
                  <c:v>129.523</c:v>
                </c:pt>
                <c:pt idx="78">
                  <c:v>143.15899999999999</c:v>
                </c:pt>
                <c:pt idx="79">
                  <c:v>157.636</c:v>
                </c:pt>
                <c:pt idx="80">
                  <c:v>171.227</c:v>
                </c:pt>
                <c:pt idx="81">
                  <c:v>184.56800000000001</c:v>
                </c:pt>
                <c:pt idx="82">
                  <c:v>193.54499999999999</c:v>
                </c:pt>
                <c:pt idx="83">
                  <c:v>200.70500000000001</c:v>
                </c:pt>
                <c:pt idx="84">
                  <c:v>205.95500000000001</c:v>
                </c:pt>
                <c:pt idx="85">
                  <c:v>204.773</c:v>
                </c:pt>
                <c:pt idx="86">
                  <c:v>194.15899999999999</c:v>
                </c:pt>
                <c:pt idx="87">
                  <c:v>162.54499999999999</c:v>
                </c:pt>
                <c:pt idx="88">
                  <c:v>116.318</c:v>
                </c:pt>
                <c:pt idx="89">
                  <c:v>83.75</c:v>
                </c:pt>
                <c:pt idx="90">
                  <c:v>71.182000000000002</c:v>
                </c:pt>
                <c:pt idx="91">
                  <c:v>72.227000000000004</c:v>
                </c:pt>
                <c:pt idx="92">
                  <c:v>70.659000000000006</c:v>
                </c:pt>
                <c:pt idx="93">
                  <c:v>72.682000000000002</c:v>
                </c:pt>
                <c:pt idx="94">
                  <c:v>73.090999999999994</c:v>
                </c:pt>
                <c:pt idx="95">
                  <c:v>73.159000000000006</c:v>
                </c:pt>
                <c:pt idx="96">
                  <c:v>71.614000000000004</c:v>
                </c:pt>
                <c:pt idx="97">
                  <c:v>73.25</c:v>
                </c:pt>
                <c:pt idx="98">
                  <c:v>71.840999999999994</c:v>
                </c:pt>
                <c:pt idx="99">
                  <c:v>73.772999999999996</c:v>
                </c:pt>
                <c:pt idx="100">
                  <c:v>72.885999999999996</c:v>
                </c:pt>
                <c:pt idx="101">
                  <c:v>73.432000000000002</c:v>
                </c:pt>
                <c:pt idx="102">
                  <c:v>73.5</c:v>
                </c:pt>
                <c:pt idx="103">
                  <c:v>71.954999999999998</c:v>
                </c:pt>
                <c:pt idx="104">
                  <c:v>72.590999999999994</c:v>
                </c:pt>
                <c:pt idx="105">
                  <c:v>72.864000000000004</c:v>
                </c:pt>
                <c:pt idx="106">
                  <c:v>72.75</c:v>
                </c:pt>
                <c:pt idx="107">
                  <c:v>72.932000000000002</c:v>
                </c:pt>
                <c:pt idx="108">
                  <c:v>75.022999999999996</c:v>
                </c:pt>
                <c:pt idx="109">
                  <c:v>73.590999999999994</c:v>
                </c:pt>
                <c:pt idx="110">
                  <c:v>73.704999999999998</c:v>
                </c:pt>
                <c:pt idx="111">
                  <c:v>73.772999999999996</c:v>
                </c:pt>
                <c:pt idx="112">
                  <c:v>72.295000000000002</c:v>
                </c:pt>
                <c:pt idx="113">
                  <c:v>75.135999999999996</c:v>
                </c:pt>
                <c:pt idx="114">
                  <c:v>73.477000000000004</c:v>
                </c:pt>
                <c:pt idx="115">
                  <c:v>73.977000000000004</c:v>
                </c:pt>
                <c:pt idx="116">
                  <c:v>74.317999999999998</c:v>
                </c:pt>
                <c:pt idx="117">
                  <c:v>77.182000000000002</c:v>
                </c:pt>
                <c:pt idx="118">
                  <c:v>79.817999999999998</c:v>
                </c:pt>
                <c:pt idx="119">
                  <c:v>82.590999999999994</c:v>
                </c:pt>
                <c:pt idx="120">
                  <c:v>87.795000000000002</c:v>
                </c:pt>
                <c:pt idx="121">
                  <c:v>91.590999999999994</c:v>
                </c:pt>
                <c:pt idx="122">
                  <c:v>92.432000000000002</c:v>
                </c:pt>
                <c:pt idx="123">
                  <c:v>95.317999999999998</c:v>
                </c:pt>
                <c:pt idx="124">
                  <c:v>96.454999999999998</c:v>
                </c:pt>
                <c:pt idx="125">
                  <c:v>96.727000000000004</c:v>
                </c:pt>
                <c:pt idx="126">
                  <c:v>96.25</c:v>
                </c:pt>
                <c:pt idx="127">
                  <c:v>93.932000000000002</c:v>
                </c:pt>
                <c:pt idx="128">
                  <c:v>88.614000000000004</c:v>
                </c:pt>
                <c:pt idx="129">
                  <c:v>84.567999999999998</c:v>
                </c:pt>
                <c:pt idx="130">
                  <c:v>80.385999999999996</c:v>
                </c:pt>
                <c:pt idx="131">
                  <c:v>75.817999999999998</c:v>
                </c:pt>
                <c:pt idx="132">
                  <c:v>72.954999999999998</c:v>
                </c:pt>
                <c:pt idx="133">
                  <c:v>71.340999999999994</c:v>
                </c:pt>
                <c:pt idx="134">
                  <c:v>70.159000000000006</c:v>
                </c:pt>
                <c:pt idx="135">
                  <c:v>71.227000000000004</c:v>
                </c:pt>
                <c:pt idx="136">
                  <c:v>68.022999999999996</c:v>
                </c:pt>
                <c:pt idx="137">
                  <c:v>68.885999999999996</c:v>
                </c:pt>
                <c:pt idx="138">
                  <c:v>70.204999999999998</c:v>
                </c:pt>
                <c:pt idx="139">
                  <c:v>70.682000000000002</c:v>
                </c:pt>
                <c:pt idx="140">
                  <c:v>71.522999999999996</c:v>
                </c:pt>
                <c:pt idx="141">
                  <c:v>69.772999999999996</c:v>
                </c:pt>
                <c:pt idx="142">
                  <c:v>71</c:v>
                </c:pt>
                <c:pt idx="143">
                  <c:v>69.772999999999996</c:v>
                </c:pt>
                <c:pt idx="144">
                  <c:v>69.272999999999996</c:v>
                </c:pt>
                <c:pt idx="145">
                  <c:v>69.682000000000002</c:v>
                </c:pt>
                <c:pt idx="146">
                  <c:v>68.635999999999996</c:v>
                </c:pt>
                <c:pt idx="147">
                  <c:v>70.545000000000002</c:v>
                </c:pt>
                <c:pt idx="148">
                  <c:v>68.317999999999998</c:v>
                </c:pt>
                <c:pt idx="149">
                  <c:v>70.659000000000006</c:v>
                </c:pt>
                <c:pt idx="150">
                  <c:v>73.114000000000004</c:v>
                </c:pt>
                <c:pt idx="151">
                  <c:v>74.75</c:v>
                </c:pt>
                <c:pt idx="152">
                  <c:v>78.090999999999994</c:v>
                </c:pt>
                <c:pt idx="153">
                  <c:v>79.159000000000006</c:v>
                </c:pt>
                <c:pt idx="154">
                  <c:v>82.522999999999996</c:v>
                </c:pt>
                <c:pt idx="155">
                  <c:v>82.614000000000004</c:v>
                </c:pt>
                <c:pt idx="156">
                  <c:v>83.227000000000004</c:v>
                </c:pt>
                <c:pt idx="157">
                  <c:v>82.614000000000004</c:v>
                </c:pt>
                <c:pt idx="158">
                  <c:v>80.022999999999996</c:v>
                </c:pt>
                <c:pt idx="159">
                  <c:v>77.182000000000002</c:v>
                </c:pt>
                <c:pt idx="160">
                  <c:v>75.840999999999994</c:v>
                </c:pt>
                <c:pt idx="161">
                  <c:v>71.045000000000002</c:v>
                </c:pt>
                <c:pt idx="162">
                  <c:v>69.364000000000004</c:v>
                </c:pt>
                <c:pt idx="163">
                  <c:v>67.635999999999996</c:v>
                </c:pt>
                <c:pt idx="164">
                  <c:v>66.772999999999996</c:v>
                </c:pt>
                <c:pt idx="165">
                  <c:v>68.135999999999996</c:v>
                </c:pt>
                <c:pt idx="166">
                  <c:v>66.885999999999996</c:v>
                </c:pt>
                <c:pt idx="167">
                  <c:v>68.090999999999994</c:v>
                </c:pt>
                <c:pt idx="168">
                  <c:v>69.364000000000004</c:v>
                </c:pt>
                <c:pt idx="169">
                  <c:v>70.25</c:v>
                </c:pt>
                <c:pt idx="170">
                  <c:v>69.454999999999998</c:v>
                </c:pt>
                <c:pt idx="171">
                  <c:v>70.159000000000006</c:v>
                </c:pt>
                <c:pt idx="172">
                  <c:v>68.5</c:v>
                </c:pt>
                <c:pt idx="173">
                  <c:v>68.885999999999996</c:v>
                </c:pt>
                <c:pt idx="174">
                  <c:v>68.272999999999996</c:v>
                </c:pt>
                <c:pt idx="175">
                  <c:v>67.227000000000004</c:v>
                </c:pt>
                <c:pt idx="176">
                  <c:v>66.954999999999998</c:v>
                </c:pt>
                <c:pt idx="177">
                  <c:v>69.295000000000002</c:v>
                </c:pt>
                <c:pt idx="178">
                  <c:v>69.114000000000004</c:v>
                </c:pt>
                <c:pt idx="179">
                  <c:v>69.022999999999996</c:v>
                </c:pt>
                <c:pt idx="180">
                  <c:v>68.385999999999996</c:v>
                </c:pt>
                <c:pt idx="181">
                  <c:v>69.090999999999994</c:v>
                </c:pt>
                <c:pt idx="182">
                  <c:v>69.227000000000004</c:v>
                </c:pt>
                <c:pt idx="183">
                  <c:v>69.25</c:v>
                </c:pt>
                <c:pt idx="184">
                  <c:v>67.182000000000002</c:v>
                </c:pt>
                <c:pt idx="185">
                  <c:v>69.135999999999996</c:v>
                </c:pt>
                <c:pt idx="186">
                  <c:v>68.385999999999996</c:v>
                </c:pt>
                <c:pt idx="187">
                  <c:v>68.409000000000006</c:v>
                </c:pt>
                <c:pt idx="188">
                  <c:v>68.135999999999996</c:v>
                </c:pt>
                <c:pt idx="189">
                  <c:v>67.864000000000004</c:v>
                </c:pt>
                <c:pt idx="190">
                  <c:v>69.682000000000002</c:v>
                </c:pt>
                <c:pt idx="191">
                  <c:v>67.659000000000006</c:v>
                </c:pt>
                <c:pt idx="192">
                  <c:v>67.204999999999998</c:v>
                </c:pt>
                <c:pt idx="193">
                  <c:v>66.635999999999996</c:v>
                </c:pt>
                <c:pt idx="194">
                  <c:v>66.204999999999998</c:v>
                </c:pt>
                <c:pt idx="195">
                  <c:v>67.409000000000006</c:v>
                </c:pt>
                <c:pt idx="196">
                  <c:v>67.522999999999996</c:v>
                </c:pt>
                <c:pt idx="197">
                  <c:v>68.114000000000004</c:v>
                </c:pt>
                <c:pt idx="198">
                  <c:v>69.522999999999996</c:v>
                </c:pt>
                <c:pt idx="199">
                  <c:v>67.364000000000004</c:v>
                </c:pt>
                <c:pt idx="200">
                  <c:v>67.045000000000002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75.111251428973134</c:v>
                </c:pt>
                <c:pt idx="1">
                  <c:v>75.373313360731075</c:v>
                </c:pt>
                <c:pt idx="2">
                  <c:v>75.635229831388415</c:v>
                </c:pt>
                <c:pt idx="3">
                  <c:v>75.896966381923662</c:v>
                </c:pt>
                <c:pt idx="4">
                  <c:v>76.158483369076393</c:v>
                </c:pt>
                <c:pt idx="5">
                  <c:v>76.419735314865065</c:v>
                </c:pt>
                <c:pt idx="6">
                  <c:v>76.680670186323397</c:v>
                </c:pt>
                <c:pt idx="7">
                  <c:v>76.941228600197348</c:v>
                </c:pt>
                <c:pt idx="8">
                  <c:v>77.201342947857086</c:v>
                </c:pt>
                <c:pt idx="9">
                  <c:v>77.460936436871748</c:v>
                </c:pt>
                <c:pt idx="10">
                  <c:v>77.719922048077606</c:v>
                </c:pt>
                <c:pt idx="11">
                  <c:v>77.978201411407682</c:v>
                </c:pt>
                <c:pt idx="12">
                  <c:v>78.235663611690171</c:v>
                </c:pt>
                <c:pt idx="13">
                  <c:v>78.492183949451487</c:v>
                </c:pt>
                <c:pt idx="14">
                  <c:v>78.747622705321973</c:v>
                </c:pt>
                <c:pt idx="15">
                  <c:v>79.001823996004788</c:v>
                </c:pt>
                <c:pt idx="16">
                  <c:v>79.254614874276044</c:v>
                </c:pt>
                <c:pt idx="17">
                  <c:v>79.505804929143721</c:v>
                </c:pt>
                <c:pt idx="18">
                  <c:v>79.755186805530627</c:v>
                </c:pt>
                <c:pt idx="19">
                  <c:v>80.002538314488504</c:v>
                </c:pt>
                <c:pt idx="20">
                  <c:v>80.247627184262143</c:v>
                </c:pt>
                <c:pt idx="21">
                  <c:v>80.490220060783841</c:v>
                </c:pt>
                <c:pt idx="22">
                  <c:v>80.730098167038321</c:v>
                </c:pt>
                <c:pt idx="23">
                  <c:v>80.967083148177068</c:v>
                </c:pt>
                <c:pt idx="24">
                  <c:v>81.201078141529777</c:v>
                </c:pt>
                <c:pt idx="25">
                  <c:v>81.432131088298348</c:v>
                </c:pt>
                <c:pt idx="26">
                  <c:v>81.660529789548519</c:v>
                </c:pt>
                <c:pt idx="27">
                  <c:v>81.88694118851663</c:v>
                </c:pt>
                <c:pt idx="28">
                  <c:v>82.112610722068169</c:v>
                </c:pt>
                <c:pt idx="29">
                  <c:v>82.339641067608611</c:v>
                </c:pt>
                <c:pt idx="30">
                  <c:v>82.571372759072105</c:v>
                </c:pt>
                <c:pt idx="31">
                  <c:v>82.812891249206189</c:v>
                </c:pt>
                <c:pt idx="32">
                  <c:v>83.071685068700674</c:v>
                </c:pt>
                <c:pt idx="33">
                  <c:v>83.35847651768492</c:v>
                </c:pt>
                <c:pt idx="34">
                  <c:v>83.688238359135596</c:v>
                </c:pt>
                <c:pt idx="35">
                  <c:v>84.081395748224125</c:v>
                </c:pt>
                <c:pt idx="36">
                  <c:v>84.565190797968697</c:v>
                </c:pt>
                <c:pt idx="37">
                  <c:v>85.175156956895307</c:v>
                </c:pt>
                <c:pt idx="38">
                  <c:v>85.956611928231894</c:v>
                </c:pt>
                <c:pt idx="39">
                  <c:v>86.966032783698168</c:v>
                </c:pt>
                <c:pt idx="40">
                  <c:v>88.272128643401899</c:v>
                </c:pt>
                <c:pt idx="41">
                  <c:v>89.956380321601713</c:v>
                </c:pt>
                <c:pt idx="42">
                  <c:v>92.112780253701359</c:v>
                </c:pt>
                <c:pt idx="43">
                  <c:v>94.846489032030263</c:v>
                </c:pt>
                <c:pt idx="44">
                  <c:v>98.271136907646181</c:v>
                </c:pt>
                <c:pt idx="45">
                  <c:v>102.5045488727004</c:v>
                </c:pt>
                <c:pt idx="46">
                  <c:v>107.66276708813785</c:v>
                </c:pt>
                <c:pt idx="47">
                  <c:v>113.85238655408166</c:v>
                </c:pt>
                <c:pt idx="48">
                  <c:v>121.16140465608599</c:v>
                </c:pt>
                <c:pt idx="49">
                  <c:v>129.64900037973874</c:v>
                </c:pt>
                <c:pt idx="50">
                  <c:v>139.33488425647889</c:v>
                </c:pt>
                <c:pt idx="51">
                  <c:v>150.1890680345615</c:v>
                </c:pt>
                <c:pt idx="52">
                  <c:v>162.12306094647039</c:v>
                </c:pt>
                <c:pt idx="53">
                  <c:v>174.98356474992957</c:v>
                </c:pt>
                <c:pt idx="54">
                  <c:v>188.54958916873588</c:v>
                </c:pt>
                <c:pt idx="55">
                  <c:v>202.53286142941076</c:v>
                </c:pt>
                <c:pt idx="56">
                  <c:v>216.57618661060351</c:v>
                </c:pt>
                <c:pt idx="57">
                  <c:v>230.22471858232029</c:v>
                </c:pt>
                <c:pt idx="58">
                  <c:v>242.79697705162457</c:v>
                </c:pt>
                <c:pt idx="59">
                  <c:v>253.03832667659228</c:v>
                </c:pt>
                <c:pt idx="60">
                  <c:v>258.57801826628526</c:v>
                </c:pt>
                <c:pt idx="61">
                  <c:v>255.74694177216961</c:v>
                </c:pt>
                <c:pt idx="62">
                  <c:v>240.8361733964974</c:v>
                </c:pt>
                <c:pt idx="63">
                  <c:v>213.0410916955631</c:v>
                </c:pt>
                <c:pt idx="64">
                  <c:v>176.88244033099815</c:v>
                </c:pt>
                <c:pt idx="65">
                  <c:v>140.92679020667512</c:v>
                </c:pt>
                <c:pt idx="66">
                  <c:v>112.97546439020992</c:v>
                </c:pt>
                <c:pt idx="67">
                  <c:v>96.024707771223817</c:v>
                </c:pt>
                <c:pt idx="68">
                  <c:v>88.352347394375315</c:v>
                </c:pt>
                <c:pt idx="69">
                  <c:v>86.458294472582054</c:v>
                </c:pt>
                <c:pt idx="70">
                  <c:v>87.564562257741272</c:v>
                </c:pt>
                <c:pt idx="71">
                  <c:v>90.284101406342629</c:v>
                </c:pt>
                <c:pt idx="72">
                  <c:v>94.187489739714039</c:v>
                </c:pt>
                <c:pt idx="73">
                  <c:v>99.258894485927954</c:v>
                </c:pt>
                <c:pt idx="74">
                  <c:v>105.59207008648872</c:v>
                </c:pt>
                <c:pt idx="75">
                  <c:v>113.2693151672988</c:v>
                </c:pt>
                <c:pt idx="76">
                  <c:v>122.31461153431913</c:v>
                </c:pt>
                <c:pt idx="77">
                  <c:v>132.66841495607491</c:v>
                </c:pt>
                <c:pt idx="78">
                  <c:v>144.17010568896475</c:v>
                </c:pt>
                <c:pt idx="79">
                  <c:v>156.54566707689091</c:v>
                </c:pt>
                <c:pt idx="80">
                  <c:v>169.39200894232189</c:v>
                </c:pt>
                <c:pt idx="81">
                  <c:v>182.11941438337655</c:v>
                </c:pt>
                <c:pt idx="82">
                  <c:v>193.75934102748991</c:v>
                </c:pt>
                <c:pt idx="83">
                  <c:v>202.56071378312714</c:v>
                </c:pt>
                <c:pt idx="84">
                  <c:v>205.62363581772982</c:v>
                </c:pt>
                <c:pt idx="85">
                  <c:v>199.43045316734805</c:v>
                </c:pt>
                <c:pt idx="86">
                  <c:v>182.01802295480374</c:v>
                </c:pt>
                <c:pt idx="87">
                  <c:v>155.62884021203405</c:v>
                </c:pt>
                <c:pt idx="88">
                  <c:v>126.80493505943906</c:v>
                </c:pt>
                <c:pt idx="89">
                  <c:v>102.74152934033867</c:v>
                </c:pt>
                <c:pt idx="90">
                  <c:v>87.086518814089871</c:v>
                </c:pt>
                <c:pt idx="91">
                  <c:v>79.068477468426323</c:v>
                </c:pt>
                <c:pt idx="92">
                  <c:v>75.789932885690774</c:v>
                </c:pt>
                <c:pt idx="93">
                  <c:v>74.672487183016784</c:v>
                </c:pt>
                <c:pt idx="94">
                  <c:v>74.301938113365694</c:v>
                </c:pt>
                <c:pt idx="95">
                  <c:v>74.131606988436573</c:v>
                </c:pt>
                <c:pt idx="96">
                  <c:v>74.005172448808551</c:v>
                </c:pt>
                <c:pt idx="97">
                  <c:v>73.888731974966063</c:v>
                </c:pt>
                <c:pt idx="98">
                  <c:v>73.776600311448192</c:v>
                </c:pt>
                <c:pt idx="99">
                  <c:v>73.668073464134437</c:v>
                </c:pt>
                <c:pt idx="100">
                  <c:v>73.563270899621372</c:v>
                </c:pt>
                <c:pt idx="101">
                  <c:v>73.462669991473888</c:v>
                </c:pt>
                <c:pt idx="102">
                  <c:v>73.367218466189883</c:v>
                </c:pt>
                <c:pt idx="103">
                  <c:v>73.278585012967952</c:v>
                </c:pt>
                <c:pt idx="104">
                  <c:v>73.199521610173718</c:v>
                </c:pt>
                <c:pt idx="105">
                  <c:v>73.134355506129438</c:v>
                </c:pt>
                <c:pt idx="106">
                  <c:v>73.089623305449877</c:v>
                </c:pt>
                <c:pt idx="107">
                  <c:v>73.074840010827955</c:v>
                </c:pt>
                <c:pt idx="108">
                  <c:v>73.103363015975518</c:v>
                </c:pt>
                <c:pt idx="109">
                  <c:v>73.193264425178953</c:v>
                </c:pt>
                <c:pt idx="110">
                  <c:v>73.368067390253387</c:v>
                </c:pt>
                <c:pt idx="111">
                  <c:v>73.657141010797915</c:v>
                </c:pt>
                <c:pt idx="112">
                  <c:v>74.095497007473142</c:v>
                </c:pt>
                <c:pt idx="113">
                  <c:v>74.72270791938675</c:v>
                </c:pt>
                <c:pt idx="114">
                  <c:v>75.580690081248235</c:v>
                </c:pt>
                <c:pt idx="115">
                  <c:v>76.710176104410579</c:v>
                </c:pt>
                <c:pt idx="116">
                  <c:v>78.145825024011444</c:v>
                </c:pt>
                <c:pt idx="117">
                  <c:v>79.91000830927446</c:v>
                </c:pt>
                <c:pt idx="118">
                  <c:v>82.005203014262932</c:v>
                </c:pt>
                <c:pt idx="119">
                  <c:v>84.404428347950287</c:v>
                </c:pt>
                <c:pt idx="120">
                  <c:v>87.038387394240843</c:v>
                </c:pt>
                <c:pt idx="121">
                  <c:v>89.777990380256199</c:v>
                </c:pt>
                <c:pt idx="122">
                  <c:v>92.414133480396188</c:v>
                </c:pt>
                <c:pt idx="123">
                  <c:v>94.645111309082552</c:v>
                </c:pt>
                <c:pt idx="124">
                  <c:v>96.093133480096355</c:v>
                </c:pt>
                <c:pt idx="125">
                  <c:v>96.373616599520986</c:v>
                </c:pt>
                <c:pt idx="126">
                  <c:v>95.219585055919595</c:v>
                </c:pt>
                <c:pt idx="127">
                  <c:v>92.619224227357577</c:v>
                </c:pt>
                <c:pt idx="128">
                  <c:v>88.887643218746049</c:v>
                </c:pt>
                <c:pt idx="129">
                  <c:v>84.607196869859308</c:v>
                </c:pt>
                <c:pt idx="130">
                  <c:v>80.443747624185491</c:v>
                </c:pt>
                <c:pt idx="131">
                  <c:v>76.929280736745639</c:v>
                </c:pt>
                <c:pt idx="132">
                  <c:v>74.323974049450811</c:v>
                </c:pt>
                <c:pt idx="133">
                  <c:v>72.61302677388079</c:v>
                </c:pt>
                <c:pt idx="134">
                  <c:v>71.60675352682162</c:v>
                </c:pt>
                <c:pt idx="135">
                  <c:v>71.065660745453826</c:v>
                </c:pt>
                <c:pt idx="136">
                  <c:v>70.787349614003659</c:v>
                </c:pt>
                <c:pt idx="137">
                  <c:v>70.637678546756391</c:v>
                </c:pt>
                <c:pt idx="138">
                  <c:v>70.543228313175064</c:v>
                </c:pt>
                <c:pt idx="139">
                  <c:v>70.470160302866674</c:v>
                </c:pt>
                <c:pt idx="140">
                  <c:v>70.405594764609532</c:v>
                </c:pt>
                <c:pt idx="141">
                  <c:v>70.346525408294085</c:v>
                </c:pt>
                <c:pt idx="142">
                  <c:v>70.29525666762332</c:v>
                </c:pt>
                <c:pt idx="143">
                  <c:v>70.259080639602928</c:v>
                </c:pt>
                <c:pt idx="144">
                  <c:v>70.252631892927369</c:v>
                </c:pt>
                <c:pt idx="145">
                  <c:v>70.302063241975986</c:v>
                </c:pt>
                <c:pt idx="146">
                  <c:v>70.450084044355691</c:v>
                </c:pt>
                <c:pt idx="147">
                  <c:v>70.75987869408749</c:v>
                </c:pt>
                <c:pt idx="148">
                  <c:v>71.314238120913771</c:v>
                </c:pt>
                <c:pt idx="149">
                  <c:v>72.204681644966982</c:v>
                </c:pt>
                <c:pt idx="150">
                  <c:v>73.505533517845805</c:v>
                </c:pt>
                <c:pt idx="151">
                  <c:v>75.232136818192686</c:v>
                </c:pt>
                <c:pt idx="152">
                  <c:v>77.29219504106905</c:v>
                </c:pt>
                <c:pt idx="153">
                  <c:v>79.45246047936287</c:v>
                </c:pt>
                <c:pt idx="154">
                  <c:v>81.351076905849382</c:v>
                </c:pt>
                <c:pt idx="155">
                  <c:v>82.576339948752761</c:v>
                </c:pt>
                <c:pt idx="156">
                  <c:v>82.799904290851913</c:v>
                </c:pt>
                <c:pt idx="157">
                  <c:v>81.910680450041099</c:v>
                </c:pt>
                <c:pt idx="158">
                  <c:v>80.076849328246567</c:v>
                </c:pt>
                <c:pt idx="159">
                  <c:v>77.692485961664005</c:v>
                </c:pt>
                <c:pt idx="160">
                  <c:v>75.230776164337115</c:v>
                </c:pt>
                <c:pt idx="161">
                  <c:v>73.081111165423252</c:v>
                </c:pt>
                <c:pt idx="162">
                  <c:v>71.450051285264195</c:v>
                </c:pt>
                <c:pt idx="163">
                  <c:v>70.357614125372692</c:v>
                </c:pt>
                <c:pt idx="164">
                  <c:v>69.702393445773112</c:v>
                </c:pt>
                <c:pt idx="165">
                  <c:v>69.342792625961323</c:v>
                </c:pt>
                <c:pt idx="166">
                  <c:v>69.154288779055022</c:v>
                </c:pt>
                <c:pt idx="167">
                  <c:v>69.051754277218095</c:v>
                </c:pt>
                <c:pt idx="168">
                  <c:v>68.98700931483765</c:v>
                </c:pt>
                <c:pt idx="169">
                  <c:v>68.936830503408387</c:v>
                </c:pt>
                <c:pt idx="170">
                  <c:v>68.89152802782796</c:v>
                </c:pt>
                <c:pt idx="171">
                  <c:v>68.847556778663971</c:v>
                </c:pt>
                <c:pt idx="172">
                  <c:v>68.803758765237063</c:v>
                </c:pt>
                <c:pt idx="173">
                  <c:v>68.759781333434503</c:v>
                </c:pt>
                <c:pt idx="174">
                  <c:v>68.715512014556353</c:v>
                </c:pt>
                <c:pt idx="175">
                  <c:v>68.670904569766449</c:v>
                </c:pt>
                <c:pt idx="176">
                  <c:v>68.625932282440886</c:v>
                </c:pt>
                <c:pt idx="177">
                  <c:v>68.580576747457613</c:v>
                </c:pt>
                <c:pt idx="178">
                  <c:v>68.534825216377158</c:v>
                </c:pt>
                <c:pt idx="179">
                  <c:v>68.488669724484964</c:v>
                </c:pt>
                <c:pt idx="180">
                  <c:v>68.442106535173664</c:v>
                </c:pt>
                <c:pt idx="181">
                  <c:v>68.3951356350711</c:v>
                </c:pt>
                <c:pt idx="182">
                  <c:v>68.347760245594088</c:v>
                </c:pt>
                <c:pt idx="183">
                  <c:v>68.299986354045203</c:v>
                </c:pt>
                <c:pt idx="184">
                  <c:v>68.25182227087862</c:v>
                </c:pt>
                <c:pt idx="185">
                  <c:v>68.203278218314992</c:v>
                </c:pt>
                <c:pt idx="186">
                  <c:v>68.154365953634596</c:v>
                </c:pt>
                <c:pt idx="187">
                  <c:v>68.105098428854092</c:v>
                </c:pt>
                <c:pt idx="188">
                  <c:v>68.055489487162419</c:v>
                </c:pt>
                <c:pt idx="189">
                  <c:v>68.005553595449015</c:v>
                </c:pt>
                <c:pt idx="190">
                  <c:v>67.955305611470123</c:v>
                </c:pt>
                <c:pt idx="191">
                  <c:v>67.904760583639856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75.111251428748659</c:v>
                </c:pt>
                <c:pt idx="1">
                  <c:v>75.373313360202914</c:v>
                </c:pt>
                <c:pt idx="2">
                  <c:v>75.635229830162373</c:v>
                </c:pt>
                <c:pt idx="3">
                  <c:v>75.896966379115767</c:v>
                </c:pt>
                <c:pt idx="4">
                  <c:v>76.158483362732028</c:v>
                </c:pt>
                <c:pt idx="5">
                  <c:v>76.419735300722422</c:v>
                </c:pt>
                <c:pt idx="6">
                  <c:v>76.680670155220128</c:v>
                </c:pt>
                <c:pt idx="7">
                  <c:v>76.941228532711165</c:v>
                </c:pt>
                <c:pt idx="8">
                  <c:v>77.201342803393942</c:v>
                </c:pt>
                <c:pt idx="9">
                  <c:v>77.460936131778411</c:v>
                </c:pt>
                <c:pt idx="10">
                  <c:v>77.719921412392864</c:v>
                </c:pt>
                <c:pt idx="11">
                  <c:v>77.978200104682486</c:v>
                </c:pt>
                <c:pt idx="12">
                  <c:v>78.235660961603045</c:v>
                </c:pt>
                <c:pt idx="13">
                  <c:v>78.492178647088508</c:v>
                </c:pt>
                <c:pt idx="14">
                  <c:v>78.747612238564244</c:v>
                </c:pt>
                <c:pt idx="15">
                  <c:v>79.00180361205679</c:v>
                </c:pt>
                <c:pt idx="16">
                  <c:v>79.254575709301591</c:v>
                </c:pt>
                <c:pt idx="17">
                  <c:v>79.505730688657707</c:v>
                </c:pt>
                <c:pt idx="18">
                  <c:v>79.755047964707785</c:v>
                </c:pt>
                <c:pt idx="19">
                  <c:v>80.002282145257041</c:v>
                </c:pt>
                <c:pt idx="20">
                  <c:v>80.247160879161768</c:v>
                </c:pt>
                <c:pt idx="21">
                  <c:v>80.489382634129257</c:v>
                </c:pt>
                <c:pt idx="22">
                  <c:v>80.728614430443741</c:v>
                </c:pt>
                <c:pt idx="23">
                  <c:v>80.964489564583616</c:v>
                </c:pt>
                <c:pt idx="24">
                  <c:v>81.196605365969617</c:v>
                </c:pt>
                <c:pt idx="25">
                  <c:v>81.424521040648585</c:v>
                </c:pt>
                <c:pt idx="26">
                  <c:v>81.647755667541063</c:v>
                </c:pt>
                <c:pt idx="27">
                  <c:v>81.865786425843552</c:v>
                </c:pt>
                <c:pt idx="28">
                  <c:v>82.078047146053507</c:v>
                </c:pt>
                <c:pt idx="29">
                  <c:v>82.283927291507311</c:v>
                </c:pt>
                <c:pt idx="30">
                  <c:v>82.482771491754107</c:v>
                </c:pt>
                <c:pt idx="31">
                  <c:v>82.673879762787422</c:v>
                </c:pt>
                <c:pt idx="32">
                  <c:v>82.856508561158989</c:v>
                </c:pt>
                <c:pt idx="33">
                  <c:v>83.029872828092849</c:v>
                </c:pt>
                <c:pt idx="34">
                  <c:v>83.193149184449453</c:v>
                </c:pt>
                <c:pt idx="35">
                  <c:v>83.345480436090483</c:v>
                </c:pt>
                <c:pt idx="36">
                  <c:v>83.485981540031588</c:v>
                </c:pt>
                <c:pt idx="37">
                  <c:v>83.613747162852178</c:v>
                </c:pt>
                <c:pt idx="38">
                  <c:v>83.727860932352669</c:v>
                </c:pt>
                <c:pt idx="39">
                  <c:v>83.827406439890837</c:v>
                </c:pt>
                <c:pt idx="40">
                  <c:v>83.911479993205859</c:v>
                </c:pt>
                <c:pt idx="41">
                  <c:v>83.979205047685085</c:v>
                </c:pt>
                <c:pt idx="42">
                  <c:v>84.029748158899167</c:v>
                </c:pt>
                <c:pt idx="43">
                  <c:v>84.062336203171697</c:v>
                </c:pt>
                <c:pt idx="44">
                  <c:v>84.076274509915109</c:v>
                </c:pt>
                <c:pt idx="45">
                  <c:v>84.070965445087211</c:v>
                </c:pt>
                <c:pt idx="46">
                  <c:v>84.045926886620876</c:v>
                </c:pt>
                <c:pt idx="47">
                  <c:v>84.000809948517428</c:v>
                </c:pt>
                <c:pt idx="48">
                  <c:v>83.935415249588672</c:v>
                </c:pt>
                <c:pt idx="49">
                  <c:v>83.849706994514037</c:v>
                </c:pt>
                <c:pt idx="50">
                  <c:v>83.743824146658781</c:v>
                </c:pt>
                <c:pt idx="51">
                  <c:v>83.618088029352322</c:v>
                </c:pt>
                <c:pt idx="52">
                  <c:v>83.473005797046895</c:v>
                </c:pt>
                <c:pt idx="53">
                  <c:v>83.309269367784495</c:v>
                </c:pt>
                <c:pt idx="54">
                  <c:v>83.127749596957557</c:v>
                </c:pt>
                <c:pt idx="55">
                  <c:v>82.929485688343973</c:v>
                </c:pt>
                <c:pt idx="56">
                  <c:v>82.715670067130119</c:v>
                </c:pt>
                <c:pt idx="57">
                  <c:v>82.487629164169718</c:v>
                </c:pt>
                <c:pt idx="58">
                  <c:v>82.246800763644828</c:v>
                </c:pt>
                <c:pt idx="59">
                  <c:v>81.994708731638724</c:v>
                </c:pt>
                <c:pt idx="60">
                  <c:v>81.732936058201432</c:v>
                </c:pt>
                <c:pt idx="61">
                  <c:v>81.463097202273985</c:v>
                </c:pt>
                <c:pt idx="62">
                  <c:v>81.186810724809931</c:v>
                </c:pt>
                <c:pt idx="63">
                  <c:v>80.905673133632931</c:v>
                </c:pt>
                <c:pt idx="64">
                  <c:v>80.621234751988084</c:v>
                </c:pt>
                <c:pt idx="65">
                  <c:v>80.334978273126367</c:v>
                </c:pt>
                <c:pt idx="66">
                  <c:v>80.048300489558713</c:v>
                </c:pt>
                <c:pt idx="67">
                  <c:v>79.762497502342143</c:v>
                </c:pt>
                <c:pt idx="68">
                  <c:v>79.478753536470521</c:v>
                </c:pt>
                <c:pt idx="69">
                  <c:v>79.19813332455044</c:v>
                </c:pt>
                <c:pt idx="70">
                  <c:v>78.921577880950323</c:v>
                </c:pt>
                <c:pt idx="71">
                  <c:v>78.649903377799632</c:v>
                </c:pt>
                <c:pt idx="72">
                  <c:v>78.383802754736536</c:v>
                </c:pt>
                <c:pt idx="73">
                  <c:v>78.123849645588038</c:v>
                </c:pt>
                <c:pt idx="74">
                  <c:v>77.870504184519447</c:v>
                </c:pt>
                <c:pt idx="75">
                  <c:v>77.624120257476392</c:v>
                </c:pt>
                <c:pt idx="76">
                  <c:v>77.384953787042377</c:v>
                </c:pt>
                <c:pt idx="77">
                  <c:v>77.153171675030393</c:v>
                </c:pt>
                <c:pt idx="78">
                  <c:v>76.928861072343039</c:v>
                </c:pt>
                <c:pt idx="79">
                  <c:v>76.7120386955594</c:v>
                </c:pt>
                <c:pt idx="80">
                  <c:v>76.502659960760099</c:v>
                </c:pt>
                <c:pt idx="81">
                  <c:v>76.300627754514679</c:v>
                </c:pt>
                <c:pt idx="82">
                  <c:v>76.105800707736819</c:v>
                </c:pt>
                <c:pt idx="83">
                  <c:v>75.918000878992729</c:v>
                </c:pt>
                <c:pt idx="84">
                  <c:v>75.73702078914107</c:v>
                </c:pt>
                <c:pt idx="85">
                  <c:v>75.562629778694486</c:v>
                </c:pt>
                <c:pt idx="86">
                  <c:v>75.394579683170619</c:v>
                </c:pt>
                <c:pt idx="87">
                  <c:v>75.232609840347507</c:v>
                </c:pt>
                <c:pt idx="88">
                  <c:v>75.076451457298234</c:v>
                </c:pt>
                <c:pt idx="89">
                  <c:v>74.925831374980163</c:v>
                </c:pt>
                <c:pt idx="90">
                  <c:v>74.780475274636871</c:v>
                </c:pt>
                <c:pt idx="91">
                  <c:v>74.640110373957981</c:v>
                </c:pt>
                <c:pt idx="92">
                  <c:v>74.50446766240789</c:v>
                </c:pt>
                <c:pt idx="93">
                  <c:v>74.373283724889788</c:v>
                </c:pt>
                <c:pt idx="94">
                  <c:v>74.246302201398478</c:v>
                </c:pt>
                <c:pt idx="95">
                  <c:v>74.123274927904944</c:v>
                </c:pt>
                <c:pt idx="96">
                  <c:v>74.003962800711321</c:v>
                </c:pt>
                <c:pt idx="97">
                  <c:v>73.888136403162335</c:v>
                </c:pt>
                <c:pt idx="98">
                  <c:v>73.7755764300842</c:v>
                </c:pt>
                <c:pt idx="99">
                  <c:v>73.666073941791581</c:v>
                </c:pt>
                <c:pt idx="100">
                  <c:v>73.559430476060854</c:v>
                </c:pt>
                <c:pt idx="101">
                  <c:v>73.455458043185871</c:v>
                </c:pt>
                <c:pt idx="102">
                  <c:v>73.353979026162293</c:v>
                </c:pt>
                <c:pt idx="103">
                  <c:v>73.254826005212323</c:v>
                </c:pt>
                <c:pt idx="104">
                  <c:v>73.157841523281775</c:v>
                </c:pt>
                <c:pt idx="105">
                  <c:v>73.062877806812836</c:v>
                </c:pt>
                <c:pt idx="106">
                  <c:v>72.96979645401656</c:v>
                </c:pt>
                <c:pt idx="107">
                  <c:v>72.878468101025433</c:v>
                </c:pt>
                <c:pt idx="108">
                  <c:v>72.788772074682569</c:v>
                </c:pt>
                <c:pt idx="109">
                  <c:v>72.700596039303662</c:v>
                </c:pt>
                <c:pt idx="110">
                  <c:v>72.613835643510214</c:v>
                </c:pt>
                <c:pt idx="111">
                  <c:v>72.528394172160475</c:v>
                </c:pt>
                <c:pt idx="112">
                  <c:v>72.444182207476871</c:v>
                </c:pt>
                <c:pt idx="113">
                  <c:v>72.361117302667864</c:v>
                </c:pt>
                <c:pt idx="114">
                  <c:v>72.279123670650861</c:v>
                </c:pt>
                <c:pt idx="115">
                  <c:v>72.198131889882831</c:v>
                </c:pt>
                <c:pt idx="116">
                  <c:v>72.118078628781078</c:v>
                </c:pt>
                <c:pt idx="117">
                  <c:v>72.038906389754416</c:v>
                </c:pt>
                <c:pt idx="118">
                  <c:v>71.960563273446937</c:v>
                </c:pt>
                <c:pt idx="119">
                  <c:v>71.883002763413558</c:v>
                </c:pt>
                <c:pt idx="120">
                  <c:v>71.806183531080677</c:v>
                </c:pt>
                <c:pt idx="121">
                  <c:v>71.730069260489998</c:v>
                </c:pt>
                <c:pt idx="122">
                  <c:v>71.654628491959485</c:v>
                </c:pt>
                <c:pt idx="123">
                  <c:v>71.579834483421749</c:v>
                </c:pt>
                <c:pt idx="124">
                  <c:v>71.505665087796245</c:v>
                </c:pt>
                <c:pt idx="125">
                  <c:v>71.432102644317297</c:v>
                </c:pt>
                <c:pt idx="126">
                  <c:v>71.359133881263944</c:v>
                </c:pt>
                <c:pt idx="127">
                  <c:v>71.286749827016266</c:v>
                </c:pt>
                <c:pt idx="128">
                  <c:v>71.214945725794479</c:v>
                </c:pt>
                <c:pt idx="129">
                  <c:v>71.143720953824442</c:v>
                </c:pt>
                <c:pt idx="130">
                  <c:v>71.073078931023971</c:v>
                </c:pt>
                <c:pt idx="131">
                  <c:v>71.00302702263221</c:v>
                </c:pt>
                <c:pt idx="132">
                  <c:v>70.933576424531552</c:v>
                </c:pt>
                <c:pt idx="133">
                  <c:v>70.864742025370475</c:v>
                </c:pt>
                <c:pt idx="134">
                  <c:v>70.79654223802639</c:v>
                </c:pt>
                <c:pt idx="135">
                  <c:v>70.728998792506928</c:v>
                </c:pt>
                <c:pt idx="136">
                  <c:v>70.662136482137271</c:v>
                </c:pt>
                <c:pt idx="137">
                  <c:v>70.595982854901294</c:v>
                </c:pt>
                <c:pt idx="138">
                  <c:v>70.530567842175799</c:v>
                </c:pt>
                <c:pt idx="139">
                  <c:v>70.465923317913862</c:v>
                </c:pt>
                <c:pt idx="140">
                  <c:v>70.402082582681501</c:v>
                </c:pt>
                <c:pt idx="141">
                  <c:v>70.339079768910068</c:v>
                </c:pt>
                <c:pt idx="142">
                  <c:v>70.276949166352054</c:v>
                </c:pt>
                <c:pt idx="143">
                  <c:v>70.215724470043043</c:v>
                </c:pt>
                <c:pt idx="144">
                  <c:v>70.155437957049898</c:v>
                </c:pt>
                <c:pt idx="145">
                  <c:v>70.096119602837376</c:v>
                </c:pt>
                <c:pt idx="146">
                  <c:v>70.037796153044638</c:v>
                </c:pt>
                <c:pt idx="147">
                  <c:v>69.980490171590247</c:v>
                </c:pt>
                <c:pt idx="148">
                  <c:v>69.924219090985986</c:v>
                </c:pt>
                <c:pt idx="149">
                  <c:v>69.868994295149676</c:v>
                </c:pt>
                <c:pt idx="150">
                  <c:v>69.814820268420632</c:v>
                </c:pt>
                <c:pt idx="151">
                  <c:v>69.76169384645199</c:v>
                </c:pt>
                <c:pt idx="152">
                  <c:v>69.709603604775609</c:v>
                </c:pt>
                <c:pt idx="153">
                  <c:v>69.658529418786841</c:v>
                </c:pt>
                <c:pt idx="154">
                  <c:v>69.608442224512643</c:v>
                </c:pt>
                <c:pt idx="155">
                  <c:v>69.559304002828455</c:v>
                </c:pt>
                <c:pt idx="156">
                  <c:v>69.5110680010214</c:v>
                </c:pt>
                <c:pt idx="157">
                  <c:v>69.463679195230952</c:v>
                </c:pt>
                <c:pt idx="158">
                  <c:v>69.417074985998397</c:v>
                </c:pt>
                <c:pt idx="159">
                  <c:v>69.371186107738069</c:v>
                </c:pt>
                <c:pt idx="160">
                  <c:v>69.325937722280003</c:v>
                </c:pt>
                <c:pt idx="161">
                  <c:v>69.281250657566062</c:v>
                </c:pt>
                <c:pt idx="162">
                  <c:v>69.237042745830507</c:v>
                </c:pt>
                <c:pt idx="163">
                  <c:v>69.193230211662609</c:v>
                </c:pt>
                <c:pt idx="164">
                  <c:v>69.149729059480805</c:v>
                </c:pt>
                <c:pt idx="165">
                  <c:v>69.106456412100385</c:v>
                </c:pt>
                <c:pt idx="166">
                  <c:v>69.063331756940329</c:v>
                </c:pt>
                <c:pt idx="167">
                  <c:v>69.020278063460154</c:v>
                </c:pt>
                <c:pt idx="168">
                  <c:v>68.977222743967445</c:v>
                </c:pt>
                <c:pt idx="169">
                  <c:v>68.934098439249652</c:v>
                </c:pt>
                <c:pt idx="170">
                  <c:v>68.890843619839785</c:v>
                </c:pt>
                <c:pt idx="171">
                  <c:v>68.847403002485279</c:v>
                </c:pt>
                <c:pt idx="172">
                  <c:v>68.803727789058854</c:v>
                </c:pt>
                <c:pt idx="173">
                  <c:v>68.759775741388367</c:v>
                </c:pt>
                <c:pt idx="174">
                  <c:v>68.715511110120431</c:v>
                </c:pt>
                <c:pt idx="175">
                  <c:v>68.670904438749801</c:v>
                </c:pt>
                <c:pt idx="176">
                  <c:v>68.625932265446352</c:v>
                </c:pt>
                <c:pt idx="177">
                  <c:v>68.580576745484137</c:v>
                </c:pt>
                <c:pt idx="178">
                  <c:v>68.534825216172038</c:v>
                </c:pt>
                <c:pt idx="179">
                  <c:v>68.488669724465879</c:v>
                </c:pt>
                <c:pt idx="180">
                  <c:v>68.442106535172073</c:v>
                </c:pt>
                <c:pt idx="181">
                  <c:v>68.395135635070986</c:v>
                </c:pt>
                <c:pt idx="182">
                  <c:v>68.347760245594074</c:v>
                </c:pt>
                <c:pt idx="183">
                  <c:v>68.299986354045203</c:v>
                </c:pt>
                <c:pt idx="184">
                  <c:v>68.25182227087862</c:v>
                </c:pt>
                <c:pt idx="185">
                  <c:v>68.203278218314992</c:v>
                </c:pt>
                <c:pt idx="186">
                  <c:v>68.154365953634596</c:v>
                </c:pt>
                <c:pt idx="187">
                  <c:v>68.105098428854092</c:v>
                </c:pt>
                <c:pt idx="188">
                  <c:v>68.055489487162419</c:v>
                </c:pt>
                <c:pt idx="189">
                  <c:v>68.005553595449015</c:v>
                </c:pt>
                <c:pt idx="190">
                  <c:v>67.955305611470123</c:v>
                </c:pt>
                <c:pt idx="191">
                  <c:v>67.904760583639856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79.432000000000002</c:v>
                </c:pt>
                <c:pt idx="1">
                  <c:v>80.022999999999996</c:v>
                </c:pt>
                <c:pt idx="2">
                  <c:v>79.590999999999994</c:v>
                </c:pt>
                <c:pt idx="3">
                  <c:v>78.932000000000002</c:v>
                </c:pt>
                <c:pt idx="4">
                  <c:v>79</c:v>
                </c:pt>
                <c:pt idx="5">
                  <c:v>79.954999999999998</c:v>
                </c:pt>
                <c:pt idx="6">
                  <c:v>81.114000000000004</c:v>
                </c:pt>
                <c:pt idx="7">
                  <c:v>78.522999999999996</c:v>
                </c:pt>
                <c:pt idx="8">
                  <c:v>78.75</c:v>
                </c:pt>
                <c:pt idx="9">
                  <c:v>78.932000000000002</c:v>
                </c:pt>
                <c:pt idx="10">
                  <c:v>78.704999999999998</c:v>
                </c:pt>
                <c:pt idx="11">
                  <c:v>79.590999999999994</c:v>
                </c:pt>
                <c:pt idx="12">
                  <c:v>79.954999999999998</c:v>
                </c:pt>
                <c:pt idx="13">
                  <c:v>81.5</c:v>
                </c:pt>
                <c:pt idx="14">
                  <c:v>80.795000000000002</c:v>
                </c:pt>
                <c:pt idx="15">
                  <c:v>81.817999999999998</c:v>
                </c:pt>
                <c:pt idx="16">
                  <c:v>81.114000000000004</c:v>
                </c:pt>
                <c:pt idx="17">
                  <c:v>81.5</c:v>
                </c:pt>
                <c:pt idx="18">
                  <c:v>80.159000000000006</c:v>
                </c:pt>
                <c:pt idx="19">
                  <c:v>82.090999999999994</c:v>
                </c:pt>
                <c:pt idx="20">
                  <c:v>80.954999999999998</c:v>
                </c:pt>
                <c:pt idx="21">
                  <c:v>80.840999999999994</c:v>
                </c:pt>
                <c:pt idx="22">
                  <c:v>81.477000000000004</c:v>
                </c:pt>
                <c:pt idx="23">
                  <c:v>82.159000000000006</c:v>
                </c:pt>
                <c:pt idx="24">
                  <c:v>82.159000000000006</c:v>
                </c:pt>
                <c:pt idx="25">
                  <c:v>82.090999999999994</c:v>
                </c:pt>
                <c:pt idx="26">
                  <c:v>82.159000000000006</c:v>
                </c:pt>
                <c:pt idx="27">
                  <c:v>82.159000000000006</c:v>
                </c:pt>
                <c:pt idx="28">
                  <c:v>82.932000000000002</c:v>
                </c:pt>
                <c:pt idx="29">
                  <c:v>81.704999999999998</c:v>
                </c:pt>
                <c:pt idx="30">
                  <c:v>83.114000000000004</c:v>
                </c:pt>
                <c:pt idx="31">
                  <c:v>83.614000000000004</c:v>
                </c:pt>
                <c:pt idx="32">
                  <c:v>84.409000000000006</c:v>
                </c:pt>
                <c:pt idx="33">
                  <c:v>84.75</c:v>
                </c:pt>
                <c:pt idx="34">
                  <c:v>86</c:v>
                </c:pt>
                <c:pt idx="35">
                  <c:v>86.477000000000004</c:v>
                </c:pt>
                <c:pt idx="36">
                  <c:v>86.067999999999998</c:v>
                </c:pt>
                <c:pt idx="37">
                  <c:v>88.067999999999998</c:v>
                </c:pt>
                <c:pt idx="38">
                  <c:v>87.454999999999998</c:v>
                </c:pt>
                <c:pt idx="39">
                  <c:v>87.932000000000002</c:v>
                </c:pt>
                <c:pt idx="40">
                  <c:v>89.114000000000004</c:v>
                </c:pt>
                <c:pt idx="41">
                  <c:v>89.5</c:v>
                </c:pt>
                <c:pt idx="42">
                  <c:v>89.704999999999998</c:v>
                </c:pt>
                <c:pt idx="43">
                  <c:v>90.272999999999996</c:v>
                </c:pt>
                <c:pt idx="44">
                  <c:v>91.340999999999994</c:v>
                </c:pt>
                <c:pt idx="45">
                  <c:v>94.385999999999996</c:v>
                </c:pt>
                <c:pt idx="46">
                  <c:v>97.590999999999994</c:v>
                </c:pt>
                <c:pt idx="47">
                  <c:v>98.022999999999996</c:v>
                </c:pt>
                <c:pt idx="48">
                  <c:v>104.295</c:v>
                </c:pt>
                <c:pt idx="49">
                  <c:v>111.25</c:v>
                </c:pt>
                <c:pt idx="50">
                  <c:v>119.955</c:v>
                </c:pt>
                <c:pt idx="51">
                  <c:v>134.54499999999999</c:v>
                </c:pt>
                <c:pt idx="52">
                  <c:v>150.95500000000001</c:v>
                </c:pt>
                <c:pt idx="53">
                  <c:v>167.523</c:v>
                </c:pt>
                <c:pt idx="54">
                  <c:v>185.54499999999999</c:v>
                </c:pt>
                <c:pt idx="55">
                  <c:v>202.06800000000001</c:v>
                </c:pt>
                <c:pt idx="56">
                  <c:v>214.977</c:v>
                </c:pt>
                <c:pt idx="57">
                  <c:v>224.75</c:v>
                </c:pt>
                <c:pt idx="58">
                  <c:v>233.70500000000001</c:v>
                </c:pt>
                <c:pt idx="59">
                  <c:v>239.886</c:v>
                </c:pt>
                <c:pt idx="60">
                  <c:v>244.09100000000001</c:v>
                </c:pt>
                <c:pt idx="61">
                  <c:v>245.273</c:v>
                </c:pt>
                <c:pt idx="62">
                  <c:v>241.523</c:v>
                </c:pt>
                <c:pt idx="63">
                  <c:v>229.114</c:v>
                </c:pt>
                <c:pt idx="64">
                  <c:v>194.773</c:v>
                </c:pt>
                <c:pt idx="65">
                  <c:v>141.59100000000001</c:v>
                </c:pt>
                <c:pt idx="66">
                  <c:v>98.159000000000006</c:v>
                </c:pt>
                <c:pt idx="67">
                  <c:v>81.659000000000006</c:v>
                </c:pt>
                <c:pt idx="68">
                  <c:v>79.932000000000002</c:v>
                </c:pt>
                <c:pt idx="69">
                  <c:v>81.317999999999998</c:v>
                </c:pt>
                <c:pt idx="70">
                  <c:v>81.590999999999994</c:v>
                </c:pt>
                <c:pt idx="71">
                  <c:v>82.022999999999996</c:v>
                </c:pt>
                <c:pt idx="72">
                  <c:v>85.75</c:v>
                </c:pt>
                <c:pt idx="73">
                  <c:v>88.75</c:v>
                </c:pt>
                <c:pt idx="74">
                  <c:v>95.022999999999996</c:v>
                </c:pt>
                <c:pt idx="75">
                  <c:v>102.068</c:v>
                </c:pt>
                <c:pt idx="76">
                  <c:v>112.25</c:v>
                </c:pt>
                <c:pt idx="77">
                  <c:v>126.432</c:v>
                </c:pt>
                <c:pt idx="78">
                  <c:v>139.523</c:v>
                </c:pt>
                <c:pt idx="79">
                  <c:v>155.84100000000001</c:v>
                </c:pt>
                <c:pt idx="80">
                  <c:v>167.68199999999999</c:v>
                </c:pt>
                <c:pt idx="81">
                  <c:v>180.114</c:v>
                </c:pt>
                <c:pt idx="82">
                  <c:v>190.68199999999999</c:v>
                </c:pt>
                <c:pt idx="83">
                  <c:v>198.43199999999999</c:v>
                </c:pt>
                <c:pt idx="84">
                  <c:v>202.273</c:v>
                </c:pt>
                <c:pt idx="85">
                  <c:v>199.06800000000001</c:v>
                </c:pt>
                <c:pt idx="86">
                  <c:v>185.84100000000001</c:v>
                </c:pt>
                <c:pt idx="87">
                  <c:v>151.477</c:v>
                </c:pt>
                <c:pt idx="88">
                  <c:v>105.773</c:v>
                </c:pt>
                <c:pt idx="89">
                  <c:v>78.659000000000006</c:v>
                </c:pt>
                <c:pt idx="90">
                  <c:v>71.522999999999996</c:v>
                </c:pt>
                <c:pt idx="91">
                  <c:v>70.090999999999994</c:v>
                </c:pt>
                <c:pt idx="92">
                  <c:v>70.090999999999994</c:v>
                </c:pt>
                <c:pt idx="93">
                  <c:v>73.114000000000004</c:v>
                </c:pt>
                <c:pt idx="94">
                  <c:v>72.317999999999998</c:v>
                </c:pt>
                <c:pt idx="95">
                  <c:v>71.364000000000004</c:v>
                </c:pt>
                <c:pt idx="96">
                  <c:v>71.045000000000002</c:v>
                </c:pt>
                <c:pt idx="97">
                  <c:v>72.567999999999998</c:v>
                </c:pt>
                <c:pt idx="98">
                  <c:v>73.75</c:v>
                </c:pt>
                <c:pt idx="99">
                  <c:v>73.614000000000004</c:v>
                </c:pt>
                <c:pt idx="100">
                  <c:v>72.409000000000006</c:v>
                </c:pt>
                <c:pt idx="101">
                  <c:v>73.477000000000004</c:v>
                </c:pt>
                <c:pt idx="102">
                  <c:v>72.659000000000006</c:v>
                </c:pt>
                <c:pt idx="103">
                  <c:v>71.182000000000002</c:v>
                </c:pt>
                <c:pt idx="104">
                  <c:v>72.635999999999996</c:v>
                </c:pt>
                <c:pt idx="105">
                  <c:v>71.272999999999996</c:v>
                </c:pt>
                <c:pt idx="106">
                  <c:v>73.5</c:v>
                </c:pt>
                <c:pt idx="107">
                  <c:v>73.135999999999996</c:v>
                </c:pt>
                <c:pt idx="108">
                  <c:v>72</c:v>
                </c:pt>
                <c:pt idx="109">
                  <c:v>72.114000000000004</c:v>
                </c:pt>
                <c:pt idx="110">
                  <c:v>72.75</c:v>
                </c:pt>
                <c:pt idx="111">
                  <c:v>71.590999999999994</c:v>
                </c:pt>
                <c:pt idx="112">
                  <c:v>74.204999999999998</c:v>
                </c:pt>
                <c:pt idx="113">
                  <c:v>73.772999999999996</c:v>
                </c:pt>
                <c:pt idx="114">
                  <c:v>72.817999999999998</c:v>
                </c:pt>
                <c:pt idx="115">
                  <c:v>73.454999999999998</c:v>
                </c:pt>
                <c:pt idx="116">
                  <c:v>75.272999999999996</c:v>
                </c:pt>
                <c:pt idx="117">
                  <c:v>79.614000000000004</c:v>
                </c:pt>
                <c:pt idx="118">
                  <c:v>82.5</c:v>
                </c:pt>
                <c:pt idx="119">
                  <c:v>86.409000000000006</c:v>
                </c:pt>
                <c:pt idx="120">
                  <c:v>90.727000000000004</c:v>
                </c:pt>
                <c:pt idx="121">
                  <c:v>94.522999999999996</c:v>
                </c:pt>
                <c:pt idx="122">
                  <c:v>96.385999999999996</c:v>
                </c:pt>
                <c:pt idx="123">
                  <c:v>97.477000000000004</c:v>
                </c:pt>
                <c:pt idx="124">
                  <c:v>98.090999999999994</c:v>
                </c:pt>
                <c:pt idx="125">
                  <c:v>98.409000000000006</c:v>
                </c:pt>
                <c:pt idx="126">
                  <c:v>96.795000000000002</c:v>
                </c:pt>
                <c:pt idx="127">
                  <c:v>91.567999999999998</c:v>
                </c:pt>
                <c:pt idx="128">
                  <c:v>87.635999999999996</c:v>
                </c:pt>
                <c:pt idx="129">
                  <c:v>82.364000000000004</c:v>
                </c:pt>
                <c:pt idx="130">
                  <c:v>78.022999999999996</c:v>
                </c:pt>
                <c:pt idx="131">
                  <c:v>74.477000000000004</c:v>
                </c:pt>
                <c:pt idx="132">
                  <c:v>70</c:v>
                </c:pt>
                <c:pt idx="133">
                  <c:v>69.522999999999996</c:v>
                </c:pt>
                <c:pt idx="134">
                  <c:v>67.727000000000004</c:v>
                </c:pt>
                <c:pt idx="135">
                  <c:v>68.454999999999998</c:v>
                </c:pt>
                <c:pt idx="136">
                  <c:v>68.727000000000004</c:v>
                </c:pt>
                <c:pt idx="137">
                  <c:v>67.840999999999994</c:v>
                </c:pt>
                <c:pt idx="138">
                  <c:v>69.977000000000004</c:v>
                </c:pt>
                <c:pt idx="139">
                  <c:v>67.590999999999994</c:v>
                </c:pt>
                <c:pt idx="140">
                  <c:v>68.114000000000004</c:v>
                </c:pt>
                <c:pt idx="141">
                  <c:v>69.385999999999996</c:v>
                </c:pt>
                <c:pt idx="142">
                  <c:v>68.795000000000002</c:v>
                </c:pt>
                <c:pt idx="143">
                  <c:v>68.090999999999994</c:v>
                </c:pt>
                <c:pt idx="144">
                  <c:v>68.590999999999994</c:v>
                </c:pt>
                <c:pt idx="145">
                  <c:v>69.864000000000004</c:v>
                </c:pt>
                <c:pt idx="146">
                  <c:v>68.727000000000004</c:v>
                </c:pt>
                <c:pt idx="147">
                  <c:v>71</c:v>
                </c:pt>
                <c:pt idx="148">
                  <c:v>72.272999999999996</c:v>
                </c:pt>
                <c:pt idx="149">
                  <c:v>74.5</c:v>
                </c:pt>
                <c:pt idx="150">
                  <c:v>77.272999999999996</c:v>
                </c:pt>
                <c:pt idx="151">
                  <c:v>79.590999999999994</c:v>
                </c:pt>
                <c:pt idx="152">
                  <c:v>82.227000000000004</c:v>
                </c:pt>
                <c:pt idx="153">
                  <c:v>84.409000000000006</c:v>
                </c:pt>
                <c:pt idx="154">
                  <c:v>84.954999999999998</c:v>
                </c:pt>
                <c:pt idx="155">
                  <c:v>83.772999999999996</c:v>
                </c:pt>
                <c:pt idx="156">
                  <c:v>82.227000000000004</c:v>
                </c:pt>
                <c:pt idx="157">
                  <c:v>79.795000000000002</c:v>
                </c:pt>
                <c:pt idx="158">
                  <c:v>78.159000000000006</c:v>
                </c:pt>
                <c:pt idx="159">
                  <c:v>74.135999999999996</c:v>
                </c:pt>
                <c:pt idx="160">
                  <c:v>72.045000000000002</c:v>
                </c:pt>
                <c:pt idx="161">
                  <c:v>67.727000000000004</c:v>
                </c:pt>
                <c:pt idx="162">
                  <c:v>66.864000000000004</c:v>
                </c:pt>
                <c:pt idx="163">
                  <c:v>67.567999999999998</c:v>
                </c:pt>
                <c:pt idx="164">
                  <c:v>66.385999999999996</c:v>
                </c:pt>
                <c:pt idx="165">
                  <c:v>67.704999999999998</c:v>
                </c:pt>
                <c:pt idx="166">
                  <c:v>68.090999999999994</c:v>
                </c:pt>
                <c:pt idx="167">
                  <c:v>68.522999999999996</c:v>
                </c:pt>
                <c:pt idx="168">
                  <c:v>67.5</c:v>
                </c:pt>
                <c:pt idx="169">
                  <c:v>67.840999999999994</c:v>
                </c:pt>
                <c:pt idx="170">
                  <c:v>67.909000000000006</c:v>
                </c:pt>
                <c:pt idx="171">
                  <c:v>68.590999999999994</c:v>
                </c:pt>
                <c:pt idx="172">
                  <c:v>69.114000000000004</c:v>
                </c:pt>
                <c:pt idx="173">
                  <c:v>67.477000000000004</c:v>
                </c:pt>
                <c:pt idx="174">
                  <c:v>67.909000000000006</c:v>
                </c:pt>
                <c:pt idx="175">
                  <c:v>68.25</c:v>
                </c:pt>
                <c:pt idx="176">
                  <c:v>68.682000000000002</c:v>
                </c:pt>
                <c:pt idx="177">
                  <c:v>67.840999999999994</c:v>
                </c:pt>
                <c:pt idx="178">
                  <c:v>69.409000000000006</c:v>
                </c:pt>
                <c:pt idx="179">
                  <c:v>67.772999999999996</c:v>
                </c:pt>
                <c:pt idx="180">
                  <c:v>67.772999999999996</c:v>
                </c:pt>
                <c:pt idx="181">
                  <c:v>67.409000000000006</c:v>
                </c:pt>
                <c:pt idx="182">
                  <c:v>67.932000000000002</c:v>
                </c:pt>
                <c:pt idx="183">
                  <c:v>68.567999999999998</c:v>
                </c:pt>
                <c:pt idx="184">
                  <c:v>68.817999999999998</c:v>
                </c:pt>
                <c:pt idx="185">
                  <c:v>68.204999999999998</c:v>
                </c:pt>
                <c:pt idx="186">
                  <c:v>67.090999999999994</c:v>
                </c:pt>
                <c:pt idx="187">
                  <c:v>68.727000000000004</c:v>
                </c:pt>
                <c:pt idx="188">
                  <c:v>66.635999999999996</c:v>
                </c:pt>
                <c:pt idx="189">
                  <c:v>68.295000000000002</c:v>
                </c:pt>
                <c:pt idx="190">
                  <c:v>67.75</c:v>
                </c:pt>
                <c:pt idx="191">
                  <c:v>68</c:v>
                </c:pt>
                <c:pt idx="192">
                  <c:v>66.364000000000004</c:v>
                </c:pt>
                <c:pt idx="193">
                  <c:v>67.5</c:v>
                </c:pt>
                <c:pt idx="194">
                  <c:v>67.909000000000006</c:v>
                </c:pt>
                <c:pt idx="195">
                  <c:v>68.432000000000002</c:v>
                </c:pt>
                <c:pt idx="196">
                  <c:v>69.75</c:v>
                </c:pt>
                <c:pt idx="197">
                  <c:v>68.340999999999994</c:v>
                </c:pt>
                <c:pt idx="198">
                  <c:v>67.954999999999998</c:v>
                </c:pt>
                <c:pt idx="199">
                  <c:v>68.817999999999998</c:v>
                </c:pt>
                <c:pt idx="200">
                  <c:v>66.682000000000002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77.623438149083853</c:v>
                </c:pt>
                <c:pt idx="1">
                  <c:v>77.855344081637938</c:v>
                </c:pt>
                <c:pt idx="2">
                  <c:v>78.087051557981468</c:v>
                </c:pt>
                <c:pt idx="3">
                  <c:v>78.318522851836818</c:v>
                </c:pt>
                <c:pt idx="4">
                  <c:v>78.549714918694448</c:v>
                </c:pt>
                <c:pt idx="5">
                  <c:v>78.780578749217696</c:v>
                </c:pt>
                <c:pt idx="6">
                  <c:v>79.011058654152578</c:v>
                </c:pt>
                <c:pt idx="7">
                  <c:v>79.241091475141886</c:v>
                </c:pt>
                <c:pt idx="8">
                  <c:v>79.470605715825229</c:v>
                </c:pt>
                <c:pt idx="9">
                  <c:v>79.699520587812373</c:v>
                </c:pt>
                <c:pt idx="10">
                  <c:v>79.927744966702463</c:v>
                </c:pt>
                <c:pt idx="11">
                  <c:v>80.155176254573632</c:v>
                </c:pt>
                <c:pt idx="12">
                  <c:v>80.381699147776217</c:v>
                </c:pt>
                <c:pt idx="13">
                  <c:v>80.607184313311834</c:v>
                </c:pt>
                <c:pt idx="14">
                  <c:v>80.831486985077134</c:v>
                </c:pt>
                <c:pt idx="15">
                  <c:v>81.054445505390717</c:v>
                </c:pt>
                <c:pt idx="16">
                  <c:v>81.27587986182057</c:v>
                </c:pt>
                <c:pt idx="17">
                  <c:v>81.495590311457292</c:v>
                </c:pt>
                <c:pt idx="18">
                  <c:v>81.713356255691139</c:v>
                </c:pt>
                <c:pt idx="19">
                  <c:v>81.928935645708222</c:v>
                </c:pt>
                <c:pt idx="20">
                  <c:v>82.14206538859365</c:v>
                </c:pt>
                <c:pt idx="21">
                  <c:v>82.352463524356239</c:v>
                </c:pt>
                <c:pt idx="22">
                  <c:v>82.559834409004665</c:v>
                </c:pt>
                <c:pt idx="23">
                  <c:v>82.76387884002186</c:v>
                </c:pt>
                <c:pt idx="24">
                  <c:v>82.964312090024805</c:v>
                </c:pt>
                <c:pt idx="25">
                  <c:v>83.160894281549332</c:v>
                </c:pt>
                <c:pt idx="26">
                  <c:v>83.3534795596008</c:v>
                </c:pt>
                <c:pt idx="27">
                  <c:v>83.542093209071894</c:v>
                </c:pt>
                <c:pt idx="28">
                  <c:v>83.727049291583654</c:v>
                </c:pt>
                <c:pt idx="29">
                  <c:v>83.90912552302639</c:v>
                </c:pt>
                <c:pt idx="30">
                  <c:v>84.089816807363519</c:v>
                </c:pt>
                <c:pt idx="31">
                  <c:v>84.271693676800396</c:v>
                </c:pt>
                <c:pt idx="32">
                  <c:v>84.458896131524156</c:v>
                </c:pt>
                <c:pt idx="33">
                  <c:v>84.657795888694253</c:v>
                </c:pt>
                <c:pt idx="34">
                  <c:v>84.877859258429083</c:v>
                </c:pt>
                <c:pt idx="35">
                  <c:v>85.132736764182724</c:v>
                </c:pt>
                <c:pt idx="36">
                  <c:v>85.441591938367864</c:v>
                </c:pt>
                <c:pt idx="37">
                  <c:v>85.83065818646871</c:v>
                </c:pt>
                <c:pt idx="38">
                  <c:v>86.334977436412075</c:v>
                </c:pt>
                <c:pt idx="39">
                  <c:v>87.000226794783813</c:v>
                </c:pt>
                <c:pt idx="40">
                  <c:v>87.88448079014519</c:v>
                </c:pt>
                <c:pt idx="41">
                  <c:v>89.059690767752826</c:v>
                </c:pt>
                <c:pt idx="42">
                  <c:v>90.612596557052541</c:v>
                </c:pt>
                <c:pt idx="43">
                  <c:v>92.64472897674284</c:v>
                </c:pt>
                <c:pt idx="44">
                  <c:v>95.271128323098537</c:v>
                </c:pt>
                <c:pt idx="45">
                  <c:v>98.617408661140203</c:v>
                </c:pt>
                <c:pt idx="46">
                  <c:v>102.81485504908144</c:v>
                </c:pt>
                <c:pt idx="47">
                  <c:v>107.99336200967647</c:v>
                </c:pt>
                <c:pt idx="48">
                  <c:v>114.27221119608545</c:v>
                </c:pt>
                <c:pt idx="49">
                  <c:v>121.74893897109548</c:v>
                </c:pt>
                <c:pt idx="50">
                  <c:v>130.48684294575071</c:v>
                </c:pt>
                <c:pt idx="51">
                  <c:v>140.50198984460394</c:v>
                </c:pt>
                <c:pt idx="52">
                  <c:v>151.7508733865084</c:v>
                </c:pt>
                <c:pt idx="53">
                  <c:v>164.12007951707196</c:v>
                </c:pt>
                <c:pt idx="54">
                  <c:v>177.41937481178675</c:v>
                </c:pt>
                <c:pt idx="55">
                  <c:v>191.37927608974263</c:v>
                </c:pt>
                <c:pt idx="56">
                  <c:v>205.65181421605837</c:v>
                </c:pt>
                <c:pt idx="57">
                  <c:v>219.80171250943584</c:v>
                </c:pt>
                <c:pt idx="58">
                  <c:v>233.23555262364926</c:v>
                </c:pt>
                <c:pt idx="59">
                  <c:v>244.9408579215953</c:v>
                </c:pt>
                <c:pt idx="60">
                  <c:v>252.91886954358566</c:v>
                </c:pt>
                <c:pt idx="61">
                  <c:v>253.63732357936863</c:v>
                </c:pt>
                <c:pt idx="62">
                  <c:v>242.6975897808183</c:v>
                </c:pt>
                <c:pt idx="63">
                  <c:v>217.76615619009559</c:v>
                </c:pt>
                <c:pt idx="64">
                  <c:v>182.11852491727706</c:v>
                </c:pt>
                <c:pt idx="65">
                  <c:v>144.56255916031463</c:v>
                </c:pt>
                <c:pt idx="66">
                  <c:v>114.32956768953485</c:v>
                </c:pt>
                <c:pt idx="67">
                  <c:v>95.61691711627418</c:v>
                </c:pt>
                <c:pt idx="68">
                  <c:v>86.916991323343154</c:v>
                </c:pt>
                <c:pt idx="69">
                  <c:v>84.363678374325289</c:v>
                </c:pt>
                <c:pt idx="70">
                  <c:v>84.849489449060059</c:v>
                </c:pt>
                <c:pt idx="71">
                  <c:v>86.878917358482212</c:v>
                </c:pt>
                <c:pt idx="72">
                  <c:v>90.04365418043507</c:v>
                </c:pt>
                <c:pt idx="73">
                  <c:v>94.387909251804089</c:v>
                </c:pt>
                <c:pt idx="74">
                  <c:v>100.07502931461443</c:v>
                </c:pt>
                <c:pt idx="75">
                  <c:v>107.26089285274801</c:v>
                </c:pt>
                <c:pt idx="76">
                  <c:v>116.04089154830704</c:v>
                </c:pt>
                <c:pt idx="77">
                  <c:v>126.4143300966429</c:v>
                </c:pt>
                <c:pt idx="78">
                  <c:v>138.25476138052053</c:v>
                </c:pt>
                <c:pt idx="79">
                  <c:v>151.28754806453307</c:v>
                </c:pt>
                <c:pt idx="80">
                  <c:v>165.07127024604867</c:v>
                </c:pt>
                <c:pt idx="81">
                  <c:v>178.94602173258269</c:v>
                </c:pt>
                <c:pt idx="82">
                  <c:v>191.82573519678874</c:v>
                </c:pt>
                <c:pt idx="83">
                  <c:v>201.67152728354372</c:v>
                </c:pt>
                <c:pt idx="84">
                  <c:v>204.90987600702016</c:v>
                </c:pt>
                <c:pt idx="85">
                  <c:v>197.11728493197734</c:v>
                </c:pt>
                <c:pt idx="86">
                  <c:v>176.23380507517436</c:v>
                </c:pt>
                <c:pt idx="87">
                  <c:v>146.20837710043236</c:v>
                </c:pt>
                <c:pt idx="88">
                  <c:v>116.06127873410479</c:v>
                </c:pt>
                <c:pt idx="89">
                  <c:v>93.760956187172283</c:v>
                </c:pt>
                <c:pt idx="90">
                  <c:v>81.381085423328074</c:v>
                </c:pt>
                <c:pt idx="91">
                  <c:v>76.149240788858052</c:v>
                </c:pt>
                <c:pt idx="92">
                  <c:v>74.404285035338475</c:v>
                </c:pt>
                <c:pt idx="93">
                  <c:v>73.87513613414572</c:v>
                </c:pt>
                <c:pt idx="94">
                  <c:v>73.658128407603527</c:v>
                </c:pt>
                <c:pt idx="95">
                  <c:v>73.503212359417432</c:v>
                </c:pt>
                <c:pt idx="96">
                  <c:v>73.36053633964498</c:v>
                </c:pt>
                <c:pt idx="97">
                  <c:v>73.222760532624633</c:v>
                </c:pt>
                <c:pt idx="98">
                  <c:v>73.089109574566464</c:v>
                </c:pt>
                <c:pt idx="99">
                  <c:v>72.959717587840018</c:v>
                </c:pt>
                <c:pt idx="100">
                  <c:v>72.835094274055436</c:v>
                </c:pt>
                <c:pt idx="101">
                  <c:v>72.716256918859486</c:v>
                </c:pt>
                <c:pt idx="102">
                  <c:v>72.605003135895743</c:v>
                </c:pt>
                <c:pt idx="103">
                  <c:v>72.504302801136305</c:v>
                </c:pt>
                <c:pt idx="104">
                  <c:v>72.418830555580357</c:v>
                </c:pt>
                <c:pt idx="105">
                  <c:v>72.355653410458686</c:v>
                </c:pt>
                <c:pt idx="106">
                  <c:v>72.325067319126418</c:v>
                </c:pt>
                <c:pt idx="107">
                  <c:v>72.341541859725879</c:v>
                </c:pt>
                <c:pt idx="108">
                  <c:v>72.42468255899</c:v>
                </c:pt>
                <c:pt idx="109">
                  <c:v>72.600058479416646</c:v>
                </c:pt>
                <c:pt idx="110">
                  <c:v>72.899676251013005</c:v>
                </c:pt>
                <c:pt idx="111">
                  <c:v>73.361824566539411</c:v>
                </c:pt>
                <c:pt idx="112">
                  <c:v>74.029984387262772</c:v>
                </c:pt>
                <c:pt idx="113">
                  <c:v>74.950520429886325</c:v>
                </c:pt>
                <c:pt idx="114">
                  <c:v>76.168952168821932</c:v>
                </c:pt>
                <c:pt idx="115">
                  <c:v>77.724734412693152</c:v>
                </c:pt>
                <c:pt idx="116">
                  <c:v>79.644585561484888</c:v>
                </c:pt>
                <c:pt idx="117">
                  <c:v>81.934319548016404</c:v>
                </c:pt>
                <c:pt idx="118">
                  <c:v>84.568652198356318</c:v>
                </c:pt>
                <c:pt idx="119">
                  <c:v>87.477613311781383</c:v>
                </c:pt>
                <c:pt idx="120">
                  <c:v>90.527992291594131</c:v>
                </c:pt>
                <c:pt idx="121">
                  <c:v>93.501113353882985</c:v>
                </c:pt>
                <c:pt idx="122">
                  <c:v>96.076718380417702</c:v>
                </c:pt>
                <c:pt idx="123">
                  <c:v>97.844922679766881</c:v>
                </c:pt>
                <c:pt idx="124">
                  <c:v>98.372977080124727</c:v>
                </c:pt>
                <c:pt idx="125">
                  <c:v>97.334648077024525</c:v>
                </c:pt>
                <c:pt idx="126">
                  <c:v>94.664292573464238</c:v>
                </c:pt>
                <c:pt idx="127">
                  <c:v>90.653159554475039</c:v>
                </c:pt>
                <c:pt idx="128">
                  <c:v>85.909201429168192</c:v>
                </c:pt>
                <c:pt idx="129">
                  <c:v>81.172746516145779</c:v>
                </c:pt>
                <c:pt idx="130">
                  <c:v>77.074436990771659</c:v>
                </c:pt>
                <c:pt idx="131">
                  <c:v>73.961291067989805</c:v>
                </c:pt>
                <c:pt idx="132">
                  <c:v>71.866782377253458</c:v>
                </c:pt>
                <c:pt idx="133">
                  <c:v>70.606049332917834</c:v>
                </c:pt>
                <c:pt idx="134">
                  <c:v>69.914872609259263</c:v>
                </c:pt>
                <c:pt idx="135">
                  <c:v>69.556419577137476</c:v>
                </c:pt>
                <c:pt idx="136">
                  <c:v>69.366929069215843</c:v>
                </c:pt>
                <c:pt idx="137">
                  <c:v>69.253848765282839</c:v>
                </c:pt>
                <c:pt idx="138">
                  <c:v>69.174146688049461</c:v>
                </c:pt>
                <c:pt idx="139">
                  <c:v>69.113080234146793</c:v>
                </c:pt>
                <c:pt idx="140">
                  <c:v>69.071085249624716</c:v>
                </c:pt>
                <c:pt idx="141">
                  <c:v>69.058450211020471</c:v>
                </c:pt>
                <c:pt idx="142">
                  <c:v>69.094958620086715</c:v>
                </c:pt>
                <c:pt idx="143">
                  <c:v>69.211888948377037</c:v>
                </c:pt>
                <c:pt idx="144">
                  <c:v>69.454296596267014</c:v>
                </c:pt>
                <c:pt idx="145">
                  <c:v>69.881509870493844</c:v>
                </c:pt>
                <c:pt idx="146">
                  <c:v>70.563391657649845</c:v>
                </c:pt>
                <c:pt idx="147">
                  <c:v>71.569743491778027</c:v>
                </c:pt>
                <c:pt idx="148">
                  <c:v>72.951063337378997</c:v>
                </c:pt>
                <c:pt idx="149">
                  <c:v>74.711499335371144</c:v>
                </c:pt>
                <c:pt idx="150">
                  <c:v>76.779502956191195</c:v>
                </c:pt>
                <c:pt idx="151">
                  <c:v>78.987221746942609</c:v>
                </c:pt>
                <c:pt idx="152">
                  <c:v>81.073002635411825</c:v>
                </c:pt>
                <c:pt idx="153">
                  <c:v>82.718337713171849</c:v>
                </c:pt>
                <c:pt idx="154">
                  <c:v>83.618776448898274</c:v>
                </c:pt>
                <c:pt idx="155">
                  <c:v>83.570687541884624</c:v>
                </c:pt>
                <c:pt idx="156">
                  <c:v>82.541476156351578</c:v>
                </c:pt>
                <c:pt idx="157">
                  <c:v>80.690839941388418</c:v>
                </c:pt>
                <c:pt idx="158">
                  <c:v>78.329050661654961</c:v>
                </c:pt>
                <c:pt idx="159">
                  <c:v>75.826989172340276</c:v>
                </c:pt>
                <c:pt idx="160">
                  <c:v>73.515071099225921</c:v>
                </c:pt>
                <c:pt idx="161">
                  <c:v>71.610645021760106</c:v>
                </c:pt>
                <c:pt idx="162">
                  <c:v>70.195511501489008</c:v>
                </c:pt>
                <c:pt idx="163">
                  <c:v>69.239519525846561</c:v>
                </c:pt>
                <c:pt idx="164">
                  <c:v>68.64826507960457</c:v>
                </c:pt>
                <c:pt idx="165">
                  <c:v>68.310298733045272</c:v>
                </c:pt>
                <c:pt idx="166">
                  <c:v>68.128575225848905</c:v>
                </c:pt>
                <c:pt idx="167">
                  <c:v>68.033208554500632</c:v>
                </c:pt>
                <c:pt idx="168">
                  <c:v>67.98077070750972</c:v>
                </c:pt>
                <c:pt idx="169">
                  <c:v>67.94747499137172</c:v>
                </c:pt>
                <c:pt idx="170">
                  <c:v>67.92168451386037</c:v>
                </c:pt>
                <c:pt idx="171">
                  <c:v>67.898257630347487</c:v>
                </c:pt>
                <c:pt idx="172">
                  <c:v>67.875112951371648</c:v>
                </c:pt>
                <c:pt idx="173">
                  <c:v>67.851457479179444</c:v>
                </c:pt>
                <c:pt idx="174">
                  <c:v>67.826990414499306</c:v>
                </c:pt>
                <c:pt idx="175">
                  <c:v>67.801586729318373</c:v>
                </c:pt>
                <c:pt idx="176">
                  <c:v>67.775184584726247</c:v>
                </c:pt>
                <c:pt idx="177">
                  <c:v>67.747748826017727</c:v>
                </c:pt>
                <c:pt idx="178">
                  <c:v>67.719259665416772</c:v>
                </c:pt>
                <c:pt idx="179">
                  <c:v>67.689708813317566</c:v>
                </c:pt>
                <c:pt idx="180">
                  <c:v>67.659097597379855</c:v>
                </c:pt>
                <c:pt idx="181">
                  <c:v>67.62743558414455</c:v>
                </c:pt>
                <c:pt idx="182">
                  <c:v>67.594739353077586</c:v>
                </c:pt>
                <c:pt idx="183">
                  <c:v>67.561031358526279</c:v>
                </c:pt>
                <c:pt idx="184">
                  <c:v>67.526338876218574</c:v>
                </c:pt>
                <c:pt idx="185">
                  <c:v>67.490693039732989</c:v>
                </c:pt>
                <c:pt idx="186">
                  <c:v>67.454127970736607</c:v>
                </c:pt>
                <c:pt idx="187">
                  <c:v>67.416680003807201</c:v>
                </c:pt>
                <c:pt idx="188">
                  <c:v>67.378387004045464</c:v>
                </c:pt>
                <c:pt idx="189">
                  <c:v>67.339287773680098</c:v>
                </c:pt>
                <c:pt idx="190">
                  <c:v>67.299421542437017</c:v>
                </c:pt>
                <c:pt idx="191">
                  <c:v>67.25882753550087</c:v>
                </c:pt>
                <c:pt idx="192">
                  <c:v>67.217544612356676</c:v>
                </c:pt>
                <c:pt idx="193">
                  <c:v>67.175610969580021</c:v>
                </c:pt>
                <c:pt idx="194">
                  <c:v>67.133063900671459</c:v>
                </c:pt>
                <c:pt idx="195">
                  <c:v>67.089939606243064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77.623438149070623</c:v>
                </c:pt>
                <c:pt idx="1">
                  <c:v>77.855344081604059</c:v>
                </c:pt>
                <c:pt idx="2">
                  <c:v>78.087051557896046</c:v>
                </c:pt>
                <c:pt idx="3">
                  <c:v>78.318522851624564</c:v>
                </c:pt>
                <c:pt idx="4">
                  <c:v>78.549714918174772</c:v>
                </c:pt>
                <c:pt idx="5">
                  <c:v>78.780578747964057</c:v>
                </c:pt>
                <c:pt idx="6">
                  <c:v>79.011058651172746</c:v>
                </c:pt>
                <c:pt idx="7">
                  <c:v>79.241091468162949</c:v>
                </c:pt>
                <c:pt idx="8">
                  <c:v>79.470605699720096</c:v>
                </c:pt>
                <c:pt idx="9">
                  <c:v>79.699520551192379</c:v>
                </c:pt>
                <c:pt idx="10">
                  <c:v>79.927744884657812</c:v>
                </c:pt>
                <c:pt idx="11">
                  <c:v>80.15517607345609</c:v>
                </c:pt>
                <c:pt idx="12">
                  <c:v>80.381698753819094</c:v>
                </c:pt>
                <c:pt idx="13">
                  <c:v>80.607183468975236</c:v>
                </c:pt>
                <c:pt idx="14">
                  <c:v>80.831485202039602</c:v>
                </c:pt>
                <c:pt idx="15">
                  <c:v>81.054441795308165</c:v>
                </c:pt>
                <c:pt idx="16">
                  <c:v>81.275872255320479</c:v>
                </c:pt>
                <c:pt idx="17">
                  <c:v>81.495574945331242</c:v>
                </c:pt>
                <c:pt idx="18">
                  <c:v>81.713325669730679</c:v>
                </c:pt>
                <c:pt idx="19">
                  <c:v>81.928875658580395</c:v>
                </c:pt>
                <c:pt idx="20">
                  <c:v>82.14194946489512</c:v>
                </c:pt>
                <c:pt idx="21">
                  <c:v>82.352242792709305</c:v>
                </c:pt>
                <c:pt idx="22">
                  <c:v>82.55942028043431</c:v>
                </c:pt>
                <c:pt idx="23">
                  <c:v>82.763113271625144</c:v>
                </c:pt>
                <c:pt idx="24">
                  <c:v>82.962917614116208</c:v>
                </c:pt>
                <c:pt idx="25">
                  <c:v>83.158391538587338</c:v>
                </c:pt>
                <c:pt idx="26">
                  <c:v>83.349053678970975</c:v>
                </c:pt>
                <c:pt idx="27">
                  <c:v>83.534381309619164</c:v>
                </c:pt>
                <c:pt idx="28">
                  <c:v>83.713808887626257</c:v>
                </c:pt>
                <c:pt idx="29">
                  <c:v>83.886727002831549</c:v>
                </c:pt>
                <c:pt idx="30">
                  <c:v>84.052481852331653</c:v>
                </c:pt>
                <c:pt idx="31">
                  <c:v>84.210375370148242</c:v>
                </c:pt>
                <c:pt idx="32">
                  <c:v>84.359666155143714</c:v>
                </c:pt>
                <c:pt idx="33">
                  <c:v>84.499571350234547</c:v>
                </c:pt>
                <c:pt idx="34">
                  <c:v>84.629269632059987</c:v>
                </c:pt>
                <c:pt idx="35">
                  <c:v>84.747905470931798</c:v>
                </c:pt>
                <c:pt idx="36">
                  <c:v>84.85459481434502</c:v>
                </c:pt>
                <c:pt idx="37">
                  <c:v>84.948432331691635</c:v>
                </c:pt>
                <c:pt idx="38">
                  <c:v>85.02850033123714</c:v>
                </c:pt>
                <c:pt idx="39">
                  <c:v>85.09387942124431</c:v>
                </c:pt>
                <c:pt idx="40">
                  <c:v>85.143660934142147</c:v>
                </c:pt>
                <c:pt idx="41">
                  <c:v>85.176961065326864</c:v>
                </c:pt>
                <c:pt idx="42">
                  <c:v>85.192936597039576</c:v>
                </c:pt>
                <c:pt idx="43">
                  <c:v>85.190801984572104</c:v>
                </c:pt>
                <c:pt idx="44">
                  <c:v>85.169847480135303</c:v>
                </c:pt>
                <c:pt idx="45">
                  <c:v>85.129457864087428</c:v>
                </c:pt>
                <c:pt idx="46">
                  <c:v>85.069131250532536</c:v>
                </c:pt>
                <c:pt idx="47">
                  <c:v>84.988497342666122</c:v>
                </c:pt>
                <c:pt idx="48">
                  <c:v>84.887334441714117</c:v>
                </c:pt>
                <c:pt idx="49">
                  <c:v>84.765584471136222</c:v>
                </c:pt>
                <c:pt idx="50">
                  <c:v>84.623365273424454</c:v>
                </c:pt>
                <c:pt idx="51">
                  <c:v>84.460979476923342</c:v>
                </c:pt>
                <c:pt idx="52">
                  <c:v>84.278919318225292</c:v>
                </c:pt>
                <c:pt idx="53">
                  <c:v>84.077866941509512</c:v>
                </c:pt>
                <c:pt idx="54">
                  <c:v>83.858689874799225</c:v>
                </c:pt>
                <c:pt idx="55">
                  <c:v>83.622431594995064</c:v>
                </c:pt>
                <c:pt idx="56">
                  <c:v>83.370297325070595</c:v>
                </c:pt>
                <c:pt idx="57">
                  <c:v>83.103635441400328</c:v>
                </c:pt>
                <c:pt idx="58">
                  <c:v>82.823915088901501</c:v>
                </c:pt>
                <c:pt idx="59">
                  <c:v>82.532700789201726</c:v>
                </c:pt>
                <c:pt idx="60">
                  <c:v>82.231624967645317</c:v>
                </c:pt>
                <c:pt idx="61">
                  <c:v>81.922359408131953</c:v>
                </c:pt>
                <c:pt idx="62">
                  <c:v>81.606586665425795</c:v>
                </c:pt>
                <c:pt idx="63">
                  <c:v>81.285972423390859</c:v>
                </c:pt>
                <c:pt idx="64">
                  <c:v>80.96213969079794</c:v>
                </c:pt>
                <c:pt idx="65">
                  <c:v>80.636645584614968</c:v>
                </c:pt>
                <c:pt idx="66">
                  <c:v>80.310961277771995</c:v>
                </c:pt>
                <c:pt idx="67">
                  <c:v>79.986455499353085</c:v>
                </c:pt>
                <c:pt idx="68">
                  <c:v>79.664381784746084</c:v>
                </c:pt>
                <c:pt idx="69">
                  <c:v>79.345869494465518</c:v>
                </c:pt>
                <c:pt idx="70">
                  <c:v>79.031918463391023</c:v>
                </c:pt>
                <c:pt idx="71">
                  <c:v>78.723397013982506</c:v>
                </c:pt>
                <c:pt idx="72">
                  <c:v>78.421042971228559</c:v>
                </c:pt>
                <c:pt idx="73">
                  <c:v>78.125467254161933</c:v>
                </c:pt>
                <c:pt idx="74">
                  <c:v>77.837159586730536</c:v>
                </c:pt>
                <c:pt idx="75">
                  <c:v>77.556495865811456</c:v>
                </c:pt>
                <c:pt idx="76">
                  <c:v>77.28374674125962</c:v>
                </c:pt>
                <c:pt idx="77">
                  <c:v>77.019086996700722</c:v>
                </c:pt>
                <c:pt idx="78">
                  <c:v>76.762605365004248</c:v>
                </c:pt>
                <c:pt idx="79">
                  <c:v>76.514314464171306</c:v>
                </c:pt>
                <c:pt idx="80">
                  <c:v>76.274160593636395</c:v>
                </c:pt>
                <c:pt idx="81">
                  <c:v>76.042033184440157</c:v>
                </c:pt>
                <c:pt idx="82">
                  <c:v>75.817773746961421</c:v>
                </c:pt>
                <c:pt idx="83">
                  <c:v>75.601184205279026</c:v>
                </c:pt>
                <c:pt idx="84">
                  <c:v>75.392034546825599</c:v>
                </c:pt>
                <c:pt idx="85">
                  <c:v>75.190069749418456</c:v>
                </c:pt>
                <c:pt idx="86">
                  <c:v>74.995015975054457</c:v>
                </c:pt>
                <c:pt idx="87">
                  <c:v>74.806586041384463</c:v>
                </c:pt>
                <c:pt idx="88">
                  <c:v>74.624484198086009</c:v>
                </c:pt>
                <c:pt idx="89">
                  <c:v>74.448410247082691</c:v>
                </c:pt>
                <c:pt idx="90">
                  <c:v>74.278063053406527</c:v>
                </c:pt>
                <c:pt idx="91">
                  <c:v>74.113143498149313</c:v>
                </c:pt>
                <c:pt idx="92">
                  <c:v>73.953356927036182</c:v>
                </c:pt>
                <c:pt idx="93">
                  <c:v>73.79841514825722</c:v>
                </c:pt>
                <c:pt idx="94">
                  <c:v>73.64803803180709</c:v>
                </c:pt>
                <c:pt idx="95">
                  <c:v>73.501954760135902</c:v>
                </c:pt>
                <c:pt idx="96">
                  <c:v>73.359904776754448</c:v>
                </c:pt>
                <c:pt idx="97">
                  <c:v>73.221638475843676</c:v>
                </c:pt>
                <c:pt idx="98">
                  <c:v>73.086917672114708</c:v>
                </c:pt>
                <c:pt idx="99">
                  <c:v>72.955515886317244</c:v>
                </c:pt>
                <c:pt idx="100">
                  <c:v>72.827218478025159</c:v>
                </c:pt>
                <c:pt idx="101">
                  <c:v>72.701822653725358</c:v>
                </c:pt>
                <c:pt idx="102">
                  <c:v>72.579137374857055</c:v>
                </c:pt>
                <c:pt idx="103">
                  <c:v>72.45898318732894</c:v>
                </c:pt>
                <c:pt idx="104">
                  <c:v>72.341191991196496</c:v>
                </c:pt>
                <c:pt idx="105">
                  <c:v>72.225606766616593</c:v>
                </c:pt>
                <c:pt idx="106">
                  <c:v>72.112081269903172</c:v>
                </c:pt>
                <c:pt idx="107">
                  <c:v>72.000479711473602</c:v>
                </c:pt>
                <c:pt idx="108">
                  <c:v>71.890676425683552</c:v>
                </c:pt>
                <c:pt idx="109">
                  <c:v>71.782555540975267</c:v>
                </c:pt>
                <c:pt idx="110">
                  <c:v>71.676010657389213</c:v>
                </c:pt>
                <c:pt idx="111">
                  <c:v>71.570944537287829</c:v>
                </c:pt>
                <c:pt idx="112">
                  <c:v>71.467268814088371</c:v>
                </c:pt>
                <c:pt idx="113">
                  <c:v>71.364903722874686</c:v>
                </c:pt>
                <c:pt idx="114">
                  <c:v>71.263777855933711</c:v>
                </c:pt>
                <c:pt idx="115">
                  <c:v>71.16382794551599</c:v>
                </c:pt>
                <c:pt idx="116">
                  <c:v>71.064998675427532</c:v>
                </c:pt>
                <c:pt idx="117">
                  <c:v>70.967242522402358</c:v>
                </c:pt>
                <c:pt idx="118">
                  <c:v>70.870519627555666</c:v>
                </c:pt>
                <c:pt idx="119">
                  <c:v>70.774797697556551</c:v>
                </c:pt>
                <c:pt idx="120">
                  <c:v>70.680051934463265</c:v>
                </c:pt>
                <c:pt idx="121">
                  <c:v>70.586264992414087</c:v>
                </c:pt>
                <c:pt idx="122">
                  <c:v>70.493426958538564</c:v>
                </c:pt>
                <c:pt idx="123">
                  <c:v>70.401535354532868</c:v>
                </c:pt>
                <c:pt idx="124">
                  <c:v>70.310595154308956</c:v>
                </c:pt>
                <c:pt idx="125">
                  <c:v>70.220618811969388</c:v>
                </c:pt>
                <c:pt idx="126">
                  <c:v>70.131626293068535</c:v>
                </c:pt>
                <c:pt idx="127">
                  <c:v>70.043645100698143</c:v>
                </c:pt>
                <c:pt idx="128">
                  <c:v>69.956710286386695</c:v>
                </c:pt>
                <c:pt idx="129">
                  <c:v>69.870864434153631</c:v>
                </c:pt>
                <c:pt idx="130">
                  <c:v>69.786157604346442</c:v>
                </c:pt>
                <c:pt idx="131">
                  <c:v>69.702647222169261</c:v>
                </c:pt>
                <c:pt idx="132">
                  <c:v>69.62039789416977</c:v>
                </c:pt>
                <c:pt idx="133">
                  <c:v>69.539481134491055</c:v>
                </c:pt>
                <c:pt idx="134">
                  <c:v>69.45997498155846</c:v>
                </c:pt>
                <c:pt idx="135">
                  <c:v>69.381963485219501</c:v>
                </c:pt>
                <c:pt idx="136">
                  <c:v>69.305536044389115</c:v>
                </c:pt>
                <c:pt idx="137">
                  <c:v>69.23078657618133</c:v>
                </c:pt>
                <c:pt idx="138">
                  <c:v>69.157812499568095</c:v>
                </c:pt>
                <c:pt idx="139">
                  <c:v>69.086713520014726</c:v>
                </c:pt>
                <c:pt idx="140">
                  <c:v>69.017590206501708</c:v>
                </c:pt>
                <c:pt idx="141">
                  <c:v>68.950542358997239</c:v>
                </c:pt>
                <c:pt idx="142">
                  <c:v>68.885667172851214</c:v>
                </c:pt>
                <c:pt idx="143">
                  <c:v>68.823057216671515</c:v>
                </c:pt>
                <c:pt idx="144">
                  <c:v>68.762798251792475</c:v>
                </c:pt>
                <c:pt idx="145">
                  <c:v>68.704966934035014</c:v>
                </c:pt>
                <c:pt idx="146">
                  <c:v>68.649628451466654</c:v>
                </c:pt>
                <c:pt idx="147">
                  <c:v>68.596834164470351</c:v>
                </c:pt>
                <c:pt idx="148">
                  <c:v>68.546619325620924</c:v>
                </c:pt>
                <c:pt idx="149">
                  <c:v>68.499000965531366</c:v>
                </c:pt>
                <c:pt idx="150">
                  <c:v>68.453976035826784</c:v>
                </c:pt>
                <c:pt idx="151">
                  <c:v>68.411519900688646</c:v>
                </c:pt>
                <c:pt idx="152">
                  <c:v>68.371585263180961</c:v>
                </c:pt>
                <c:pt idx="153">
                  <c:v>68.334101601382216</c:v>
                </c:pt>
                <c:pt idx="154">
                  <c:v>68.298975172262772</c:v>
                </c:pt>
                <c:pt idx="155">
                  <c:v>68.266089618878709</c:v>
                </c:pt>
                <c:pt idx="156">
                  <c:v>68.235307189996334</c:v>
                </c:pt>
                <c:pt idx="157">
                  <c:v>68.206470552413933</c:v>
                </c:pt>
                <c:pt idx="158">
                  <c:v>68.179405147079294</c:v>
                </c:pt>
                <c:pt idx="159">
                  <c:v>68.153922012845484</c:v>
                </c:pt>
                <c:pt idx="160">
                  <c:v>68.129820978517856</c:v>
                </c:pt>
                <c:pt idx="161">
                  <c:v>68.106894106556268</c:v>
                </c:pt>
                <c:pt idx="162">
                  <c:v>68.08492926171013</c:v>
                </c:pt>
                <c:pt idx="163">
                  <c:v>68.063713675609151</c:v>
                </c:pt>
                <c:pt idx="164">
                  <c:v>68.043037383809292</c:v>
                </c:pt>
                <c:pt idx="165">
                  <c:v>68.022696424215638</c:v>
                </c:pt>
                <c:pt idx="166">
                  <c:v>68.002495703820244</c:v>
                </c:pt>
                <c:pt idx="167">
                  <c:v>67.982251462573885</c:v>
                </c:pt>
                <c:pt idx="168">
                  <c:v>67.961793287059308</c:v>
                </c:pt>
                <c:pt idx="169">
                  <c:v>67.940965650600077</c:v>
                </c:pt>
                <c:pt idx="170">
                  <c:v>67.919628978890529</c:v>
                </c:pt>
                <c:pt idx="171">
                  <c:v>67.897660259888283</c:v>
                </c:pt>
                <c:pt idx="172">
                  <c:v>67.874953232703405</c:v>
                </c:pt>
                <c:pt idx="173">
                  <c:v>67.851418202104668</c:v>
                </c:pt>
                <c:pt idx="174">
                  <c:v>67.82698153299188</c:v>
                </c:pt>
                <c:pt idx="175">
                  <c:v>67.801584883014883</c:v>
                </c:pt>
                <c:pt idx="176">
                  <c:v>67.775184231946469</c:v>
                </c:pt>
                <c:pt idx="177">
                  <c:v>67.747748764071773</c:v>
                </c:pt>
                <c:pt idx="178">
                  <c:v>67.719259655422221</c:v>
                </c:pt>
                <c:pt idx="179">
                  <c:v>67.689708811836098</c:v>
                </c:pt>
                <c:pt idx="180">
                  <c:v>67.659097597178132</c:v>
                </c:pt>
                <c:pt idx="181">
                  <c:v>67.627435584119326</c:v>
                </c:pt>
                <c:pt idx="182">
                  <c:v>67.594739353074687</c:v>
                </c:pt>
                <c:pt idx="183">
                  <c:v>67.561031358525966</c:v>
                </c:pt>
                <c:pt idx="184">
                  <c:v>67.526338876218546</c:v>
                </c:pt>
                <c:pt idx="185">
                  <c:v>67.490693039732989</c:v>
                </c:pt>
                <c:pt idx="186">
                  <c:v>67.454127970736607</c:v>
                </c:pt>
                <c:pt idx="187">
                  <c:v>67.416680003807201</c:v>
                </c:pt>
                <c:pt idx="188">
                  <c:v>67.378387004045464</c:v>
                </c:pt>
                <c:pt idx="189">
                  <c:v>67.339287773680098</c:v>
                </c:pt>
                <c:pt idx="190">
                  <c:v>67.299421542437017</c:v>
                </c:pt>
                <c:pt idx="191">
                  <c:v>67.25882753550087</c:v>
                </c:pt>
                <c:pt idx="192">
                  <c:v>67.217544612356676</c:v>
                </c:pt>
                <c:pt idx="193">
                  <c:v>67.175610969580021</c:v>
                </c:pt>
                <c:pt idx="194">
                  <c:v>67.133063900671459</c:v>
                </c:pt>
                <c:pt idx="195">
                  <c:v>67.089939606243064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77.817999999999998</c:v>
                </c:pt>
                <c:pt idx="1">
                  <c:v>77.977000000000004</c:v>
                </c:pt>
                <c:pt idx="2">
                  <c:v>76.885999999999996</c:v>
                </c:pt>
                <c:pt idx="3">
                  <c:v>78.25</c:v>
                </c:pt>
                <c:pt idx="4">
                  <c:v>77.635999999999996</c:v>
                </c:pt>
                <c:pt idx="5">
                  <c:v>77.317999999999998</c:v>
                </c:pt>
                <c:pt idx="6">
                  <c:v>78.227000000000004</c:v>
                </c:pt>
                <c:pt idx="7">
                  <c:v>77.477000000000004</c:v>
                </c:pt>
                <c:pt idx="8">
                  <c:v>77.135999999999996</c:v>
                </c:pt>
                <c:pt idx="9">
                  <c:v>79.182000000000002</c:v>
                </c:pt>
                <c:pt idx="10">
                  <c:v>77.317999999999998</c:v>
                </c:pt>
                <c:pt idx="11">
                  <c:v>77.727000000000004</c:v>
                </c:pt>
                <c:pt idx="12">
                  <c:v>77.567999999999998</c:v>
                </c:pt>
                <c:pt idx="13">
                  <c:v>78.272999999999996</c:v>
                </c:pt>
                <c:pt idx="14">
                  <c:v>79.067999999999998</c:v>
                </c:pt>
                <c:pt idx="15">
                  <c:v>78.317999999999998</c:v>
                </c:pt>
                <c:pt idx="16">
                  <c:v>79.364000000000004</c:v>
                </c:pt>
                <c:pt idx="17">
                  <c:v>78.522999999999996</c:v>
                </c:pt>
                <c:pt idx="18">
                  <c:v>79.159000000000006</c:v>
                </c:pt>
                <c:pt idx="19">
                  <c:v>79.5</c:v>
                </c:pt>
                <c:pt idx="20">
                  <c:v>78.977000000000004</c:v>
                </c:pt>
                <c:pt idx="21">
                  <c:v>78.182000000000002</c:v>
                </c:pt>
                <c:pt idx="22">
                  <c:v>79.159000000000006</c:v>
                </c:pt>
                <c:pt idx="23">
                  <c:v>78.840999999999994</c:v>
                </c:pt>
                <c:pt idx="24">
                  <c:v>78.977000000000004</c:v>
                </c:pt>
                <c:pt idx="25">
                  <c:v>78.067999999999998</c:v>
                </c:pt>
                <c:pt idx="26">
                  <c:v>81</c:v>
                </c:pt>
                <c:pt idx="27">
                  <c:v>81.545000000000002</c:v>
                </c:pt>
                <c:pt idx="28">
                  <c:v>81.635999999999996</c:v>
                </c:pt>
                <c:pt idx="29">
                  <c:v>80.954999999999998</c:v>
                </c:pt>
                <c:pt idx="30">
                  <c:v>81.364000000000004</c:v>
                </c:pt>
                <c:pt idx="31">
                  <c:v>83.885999999999996</c:v>
                </c:pt>
                <c:pt idx="32">
                  <c:v>82.885999999999996</c:v>
                </c:pt>
                <c:pt idx="33">
                  <c:v>83.454999999999998</c:v>
                </c:pt>
                <c:pt idx="34">
                  <c:v>83.182000000000002</c:v>
                </c:pt>
                <c:pt idx="35">
                  <c:v>84.567999999999998</c:v>
                </c:pt>
                <c:pt idx="36">
                  <c:v>85.204999999999998</c:v>
                </c:pt>
                <c:pt idx="37">
                  <c:v>85.954999999999998</c:v>
                </c:pt>
                <c:pt idx="38">
                  <c:v>83.682000000000002</c:v>
                </c:pt>
                <c:pt idx="39">
                  <c:v>84.795000000000002</c:v>
                </c:pt>
                <c:pt idx="40">
                  <c:v>86.454999999999998</c:v>
                </c:pt>
                <c:pt idx="41">
                  <c:v>86.5</c:v>
                </c:pt>
                <c:pt idx="42">
                  <c:v>88.159000000000006</c:v>
                </c:pt>
                <c:pt idx="43">
                  <c:v>88.614000000000004</c:v>
                </c:pt>
                <c:pt idx="44">
                  <c:v>90.182000000000002</c:v>
                </c:pt>
                <c:pt idx="45">
                  <c:v>90.772999999999996</c:v>
                </c:pt>
                <c:pt idx="46">
                  <c:v>94.932000000000002</c:v>
                </c:pt>
                <c:pt idx="47">
                  <c:v>98.614000000000004</c:v>
                </c:pt>
                <c:pt idx="48">
                  <c:v>103.227</c:v>
                </c:pt>
                <c:pt idx="49">
                  <c:v>110.15900000000001</c:v>
                </c:pt>
                <c:pt idx="50">
                  <c:v>119.65900000000001</c:v>
                </c:pt>
                <c:pt idx="51">
                  <c:v>133.25</c:v>
                </c:pt>
                <c:pt idx="52">
                  <c:v>149.273</c:v>
                </c:pt>
                <c:pt idx="53">
                  <c:v>165.40899999999999</c:v>
                </c:pt>
                <c:pt idx="54">
                  <c:v>183.364</c:v>
                </c:pt>
                <c:pt idx="55">
                  <c:v>197.84100000000001</c:v>
                </c:pt>
                <c:pt idx="56">
                  <c:v>213.09100000000001</c:v>
                </c:pt>
                <c:pt idx="57">
                  <c:v>223.25</c:v>
                </c:pt>
                <c:pt idx="58">
                  <c:v>232.273</c:v>
                </c:pt>
                <c:pt idx="59">
                  <c:v>239.18199999999999</c:v>
                </c:pt>
                <c:pt idx="60">
                  <c:v>243.977</c:v>
                </c:pt>
                <c:pt idx="61">
                  <c:v>244.90899999999999</c:v>
                </c:pt>
                <c:pt idx="62">
                  <c:v>242.79499999999999</c:v>
                </c:pt>
                <c:pt idx="63">
                  <c:v>230.273</c:v>
                </c:pt>
                <c:pt idx="64">
                  <c:v>199.68199999999999</c:v>
                </c:pt>
                <c:pt idx="65">
                  <c:v>145</c:v>
                </c:pt>
                <c:pt idx="66">
                  <c:v>97.364000000000004</c:v>
                </c:pt>
                <c:pt idx="67">
                  <c:v>81.317999999999998</c:v>
                </c:pt>
                <c:pt idx="68">
                  <c:v>76.522999999999996</c:v>
                </c:pt>
                <c:pt idx="69">
                  <c:v>80.227000000000004</c:v>
                </c:pt>
                <c:pt idx="70">
                  <c:v>80.340999999999994</c:v>
                </c:pt>
                <c:pt idx="71">
                  <c:v>81.5</c:v>
                </c:pt>
                <c:pt idx="72">
                  <c:v>83.545000000000002</c:v>
                </c:pt>
                <c:pt idx="73">
                  <c:v>88.614000000000004</c:v>
                </c:pt>
                <c:pt idx="74">
                  <c:v>94.817999999999998</c:v>
                </c:pt>
                <c:pt idx="75">
                  <c:v>105.75</c:v>
                </c:pt>
                <c:pt idx="76">
                  <c:v>116.318</c:v>
                </c:pt>
                <c:pt idx="77">
                  <c:v>132.114</c:v>
                </c:pt>
                <c:pt idx="78">
                  <c:v>152.20500000000001</c:v>
                </c:pt>
                <c:pt idx="79">
                  <c:v>163.84100000000001</c:v>
                </c:pt>
                <c:pt idx="80">
                  <c:v>174.886</c:v>
                </c:pt>
                <c:pt idx="81">
                  <c:v>186.04499999999999</c:v>
                </c:pt>
                <c:pt idx="82">
                  <c:v>195.977</c:v>
                </c:pt>
                <c:pt idx="83">
                  <c:v>201.5</c:v>
                </c:pt>
                <c:pt idx="84">
                  <c:v>202.477</c:v>
                </c:pt>
                <c:pt idx="85">
                  <c:v>196.95500000000001</c:v>
                </c:pt>
                <c:pt idx="86">
                  <c:v>178.09100000000001</c:v>
                </c:pt>
                <c:pt idx="87">
                  <c:v>138.93199999999999</c:v>
                </c:pt>
                <c:pt idx="88">
                  <c:v>96</c:v>
                </c:pt>
                <c:pt idx="89">
                  <c:v>77.364000000000004</c:v>
                </c:pt>
                <c:pt idx="90">
                  <c:v>75.864000000000004</c:v>
                </c:pt>
                <c:pt idx="91">
                  <c:v>73.885999999999996</c:v>
                </c:pt>
                <c:pt idx="92">
                  <c:v>76.704999999999998</c:v>
                </c:pt>
                <c:pt idx="93">
                  <c:v>74.364000000000004</c:v>
                </c:pt>
                <c:pt idx="94">
                  <c:v>74.932000000000002</c:v>
                </c:pt>
                <c:pt idx="95">
                  <c:v>76.477000000000004</c:v>
                </c:pt>
                <c:pt idx="96">
                  <c:v>75.954999999999998</c:v>
                </c:pt>
                <c:pt idx="97">
                  <c:v>77.454999999999998</c:v>
                </c:pt>
                <c:pt idx="98">
                  <c:v>76.682000000000002</c:v>
                </c:pt>
                <c:pt idx="99">
                  <c:v>77.182000000000002</c:v>
                </c:pt>
                <c:pt idx="100">
                  <c:v>77.635999999999996</c:v>
                </c:pt>
                <c:pt idx="101">
                  <c:v>75.977000000000004</c:v>
                </c:pt>
                <c:pt idx="102">
                  <c:v>76.295000000000002</c:v>
                </c:pt>
                <c:pt idx="103">
                  <c:v>77.159000000000006</c:v>
                </c:pt>
                <c:pt idx="104">
                  <c:v>76.317999999999998</c:v>
                </c:pt>
                <c:pt idx="105">
                  <c:v>78.364000000000004</c:v>
                </c:pt>
                <c:pt idx="106">
                  <c:v>77.114000000000004</c:v>
                </c:pt>
                <c:pt idx="107">
                  <c:v>76.409000000000006</c:v>
                </c:pt>
                <c:pt idx="108">
                  <c:v>76.364000000000004</c:v>
                </c:pt>
                <c:pt idx="109">
                  <c:v>77.432000000000002</c:v>
                </c:pt>
                <c:pt idx="110">
                  <c:v>76.090999999999994</c:v>
                </c:pt>
                <c:pt idx="111">
                  <c:v>78</c:v>
                </c:pt>
                <c:pt idx="112">
                  <c:v>77.977000000000004</c:v>
                </c:pt>
                <c:pt idx="113">
                  <c:v>76.682000000000002</c:v>
                </c:pt>
                <c:pt idx="114">
                  <c:v>78.545000000000002</c:v>
                </c:pt>
                <c:pt idx="115">
                  <c:v>79.590999999999994</c:v>
                </c:pt>
                <c:pt idx="116">
                  <c:v>83.409000000000006</c:v>
                </c:pt>
                <c:pt idx="117">
                  <c:v>86.5</c:v>
                </c:pt>
                <c:pt idx="118">
                  <c:v>92.135999999999996</c:v>
                </c:pt>
                <c:pt idx="119">
                  <c:v>93.204999999999998</c:v>
                </c:pt>
                <c:pt idx="120">
                  <c:v>94.272999999999996</c:v>
                </c:pt>
                <c:pt idx="121">
                  <c:v>97.840999999999994</c:v>
                </c:pt>
                <c:pt idx="122">
                  <c:v>100.727</c:v>
                </c:pt>
                <c:pt idx="123">
                  <c:v>102.114</c:v>
                </c:pt>
                <c:pt idx="124">
                  <c:v>101.114</c:v>
                </c:pt>
                <c:pt idx="125">
                  <c:v>98.114000000000004</c:v>
                </c:pt>
                <c:pt idx="126">
                  <c:v>93.635999999999996</c:v>
                </c:pt>
                <c:pt idx="127">
                  <c:v>89.477000000000004</c:v>
                </c:pt>
                <c:pt idx="128">
                  <c:v>84.977000000000004</c:v>
                </c:pt>
                <c:pt idx="129">
                  <c:v>79.067999999999998</c:v>
                </c:pt>
                <c:pt idx="130">
                  <c:v>74.022999999999996</c:v>
                </c:pt>
                <c:pt idx="131">
                  <c:v>70.432000000000002</c:v>
                </c:pt>
                <c:pt idx="132">
                  <c:v>68.954999999999998</c:v>
                </c:pt>
                <c:pt idx="133">
                  <c:v>68.772999999999996</c:v>
                </c:pt>
                <c:pt idx="134">
                  <c:v>69.317999999999998</c:v>
                </c:pt>
                <c:pt idx="135">
                  <c:v>68.067999999999998</c:v>
                </c:pt>
                <c:pt idx="136">
                  <c:v>70.022999999999996</c:v>
                </c:pt>
                <c:pt idx="137">
                  <c:v>69.295000000000002</c:v>
                </c:pt>
                <c:pt idx="138">
                  <c:v>67.454999999999998</c:v>
                </c:pt>
                <c:pt idx="139">
                  <c:v>66.317999999999998</c:v>
                </c:pt>
                <c:pt idx="140">
                  <c:v>68.635999999999996</c:v>
                </c:pt>
                <c:pt idx="141">
                  <c:v>68.432000000000002</c:v>
                </c:pt>
                <c:pt idx="142">
                  <c:v>68.885999999999996</c:v>
                </c:pt>
                <c:pt idx="143">
                  <c:v>68.272999999999996</c:v>
                </c:pt>
                <c:pt idx="144">
                  <c:v>69.204999999999998</c:v>
                </c:pt>
                <c:pt idx="145">
                  <c:v>70</c:v>
                </c:pt>
                <c:pt idx="146">
                  <c:v>69.932000000000002</c:v>
                </c:pt>
                <c:pt idx="147">
                  <c:v>74.567999999999998</c:v>
                </c:pt>
                <c:pt idx="148">
                  <c:v>77.614000000000004</c:v>
                </c:pt>
                <c:pt idx="149">
                  <c:v>79.295000000000002</c:v>
                </c:pt>
                <c:pt idx="150">
                  <c:v>83.114000000000004</c:v>
                </c:pt>
                <c:pt idx="151">
                  <c:v>85.567999999999998</c:v>
                </c:pt>
                <c:pt idx="152">
                  <c:v>86.977000000000004</c:v>
                </c:pt>
                <c:pt idx="153">
                  <c:v>86.885999999999996</c:v>
                </c:pt>
                <c:pt idx="154">
                  <c:v>86.5</c:v>
                </c:pt>
                <c:pt idx="155">
                  <c:v>83.454999999999998</c:v>
                </c:pt>
                <c:pt idx="156">
                  <c:v>79.682000000000002</c:v>
                </c:pt>
                <c:pt idx="157">
                  <c:v>76.909000000000006</c:v>
                </c:pt>
                <c:pt idx="158">
                  <c:v>72.909000000000006</c:v>
                </c:pt>
                <c:pt idx="159">
                  <c:v>68.932000000000002</c:v>
                </c:pt>
                <c:pt idx="160">
                  <c:v>65.817999999999998</c:v>
                </c:pt>
                <c:pt idx="161">
                  <c:v>67.295000000000002</c:v>
                </c:pt>
                <c:pt idx="162">
                  <c:v>67.364000000000004</c:v>
                </c:pt>
                <c:pt idx="163">
                  <c:v>67.090999999999994</c:v>
                </c:pt>
                <c:pt idx="164">
                  <c:v>66.909000000000006</c:v>
                </c:pt>
                <c:pt idx="165">
                  <c:v>69.272999999999996</c:v>
                </c:pt>
                <c:pt idx="166">
                  <c:v>67.022999999999996</c:v>
                </c:pt>
                <c:pt idx="167">
                  <c:v>67.909000000000006</c:v>
                </c:pt>
                <c:pt idx="168">
                  <c:v>67.75</c:v>
                </c:pt>
                <c:pt idx="169">
                  <c:v>68.795000000000002</c:v>
                </c:pt>
                <c:pt idx="170">
                  <c:v>68.522999999999996</c:v>
                </c:pt>
                <c:pt idx="171">
                  <c:v>67.364000000000004</c:v>
                </c:pt>
                <c:pt idx="172">
                  <c:v>69.114000000000004</c:v>
                </c:pt>
                <c:pt idx="173">
                  <c:v>69.114000000000004</c:v>
                </c:pt>
                <c:pt idx="174">
                  <c:v>68.909000000000006</c:v>
                </c:pt>
                <c:pt idx="175">
                  <c:v>69.385999999999996</c:v>
                </c:pt>
                <c:pt idx="176">
                  <c:v>67.567999999999998</c:v>
                </c:pt>
                <c:pt idx="177">
                  <c:v>68</c:v>
                </c:pt>
                <c:pt idx="178">
                  <c:v>67.022999999999996</c:v>
                </c:pt>
                <c:pt idx="179">
                  <c:v>68</c:v>
                </c:pt>
                <c:pt idx="180">
                  <c:v>67.954999999999998</c:v>
                </c:pt>
                <c:pt idx="181">
                  <c:v>68.409000000000006</c:v>
                </c:pt>
                <c:pt idx="182">
                  <c:v>69.090999999999994</c:v>
                </c:pt>
                <c:pt idx="183">
                  <c:v>66.932000000000002</c:v>
                </c:pt>
                <c:pt idx="184">
                  <c:v>68.885999999999996</c:v>
                </c:pt>
                <c:pt idx="185">
                  <c:v>67.090999999999994</c:v>
                </c:pt>
                <c:pt idx="186">
                  <c:v>68.090999999999994</c:v>
                </c:pt>
                <c:pt idx="187">
                  <c:v>67.932000000000002</c:v>
                </c:pt>
                <c:pt idx="188">
                  <c:v>68</c:v>
                </c:pt>
                <c:pt idx="189">
                  <c:v>68.590999999999994</c:v>
                </c:pt>
                <c:pt idx="190">
                  <c:v>67.635999999999996</c:v>
                </c:pt>
                <c:pt idx="191">
                  <c:v>68.635999999999996</c:v>
                </c:pt>
                <c:pt idx="192">
                  <c:v>67.135999999999996</c:v>
                </c:pt>
                <c:pt idx="193">
                  <c:v>68.432000000000002</c:v>
                </c:pt>
                <c:pt idx="194">
                  <c:v>66.204999999999998</c:v>
                </c:pt>
                <c:pt idx="195">
                  <c:v>67.045000000000002</c:v>
                </c:pt>
                <c:pt idx="196">
                  <c:v>68.159000000000006</c:v>
                </c:pt>
                <c:pt idx="197">
                  <c:v>67.135999999999996</c:v>
                </c:pt>
                <c:pt idx="198">
                  <c:v>66.682000000000002</c:v>
                </c:pt>
                <c:pt idx="199">
                  <c:v>67.364000000000004</c:v>
                </c:pt>
                <c:pt idx="200">
                  <c:v>67.114000000000004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75.8015290877225</c:v>
                </c:pt>
                <c:pt idx="3">
                  <c:v>76.05885831900008</c:v>
                </c:pt>
                <c:pt idx="4">
                  <c:v>76.316676997869365</c:v>
                </c:pt>
                <c:pt idx="5">
                  <c:v>76.575001230096461</c:v>
                </c:pt>
                <c:pt idx="6">
                  <c:v>76.833845623119132</c:v>
                </c:pt>
                <c:pt idx="7">
                  <c:v>77.093222848400515</c:v>
                </c:pt>
                <c:pt idx="8">
                  <c:v>77.353143135896786</c:v>
                </c:pt>
                <c:pt idx="9">
                  <c:v>77.613613692633606</c:v>
                </c:pt>
                <c:pt idx="10">
                  <c:v>77.874638036814275</c:v>
                </c:pt>
                <c:pt idx="11">
                  <c:v>78.136215238424171</c:v>
                </c:pt>
                <c:pt idx="12">
                  <c:v>78.39833905707286</c:v>
                </c:pt>
                <c:pt idx="13">
                  <c:v>78.660996968069213</c:v>
                </c:pt>
                <c:pt idx="14">
                  <c:v>78.924169068897839</c:v>
                </c:pt>
                <c:pt idx="15">
                  <c:v>79.187826861186068</c:v>
                </c:pt>
                <c:pt idx="16">
                  <c:v>79.451931909439551</c:v>
                </c:pt>
                <c:pt idx="17">
                  <c:v>79.716434390010591</c:v>
                </c:pt>
                <c:pt idx="18">
                  <c:v>79.981271566765585</c:v>
                </c:pt>
                <c:pt idx="19">
                  <c:v>80.246366272009809</c:v>
                </c:pt>
                <c:pt idx="20">
                  <c:v>80.511625546264483</c:v>
                </c:pt>
                <c:pt idx="21">
                  <c:v>80.776939720983137</c:v>
                </c:pt>
                <c:pt idx="22">
                  <c:v>81.042182449693669</c:v>
                </c:pt>
                <c:pt idx="23">
                  <c:v>81.307212559242032</c:v>
                </c:pt>
                <c:pt idx="24">
                  <c:v>81.571879182587992</c:v>
                </c:pt>
                <c:pt idx="25">
                  <c:v>81.836032558103184</c:v>
                </c:pt>
                <c:pt idx="26">
                  <c:v>82.099544283555844</c:v>
                </c:pt>
                <c:pt idx="27">
                  <c:v>82.362342876908173</c:v>
                </c:pt>
                <c:pt idx="28">
                  <c:v>82.624473425212543</c:v>
                </c:pt>
                <c:pt idx="29">
                  <c:v>82.886194096355524</c:v>
                </c:pt>
                <c:pt idx="30">
                  <c:v>83.148127485349235</c:v>
                </c:pt>
                <c:pt idx="31">
                  <c:v>83.411491159043607</c:v>
                </c:pt>
                <c:pt idx="32">
                  <c:v>83.678439070389658</c:v>
                </c:pt>
                <c:pt idx="33">
                  <c:v>83.952553026477275</c:v>
                </c:pt>
                <c:pt idx="34">
                  <c:v>84.239529802887603</c:v>
                </c:pt>
                <c:pt idx="35">
                  <c:v>84.54811273769711</c:v>
                </c:pt>
                <c:pt idx="36">
                  <c:v>84.891313826279898</c:v>
                </c:pt>
                <c:pt idx="37">
                  <c:v>85.28795985292048</c:v>
                </c:pt>
                <c:pt idx="38">
                  <c:v>85.764569918347448</c:v>
                </c:pt>
                <c:pt idx="39">
                  <c:v>86.357528096414129</c:v>
                </c:pt>
                <c:pt idx="40">
                  <c:v>87.115451402661094</c:v>
                </c:pt>
                <c:pt idx="41">
                  <c:v>88.101569921147174</c:v>
                </c:pt>
                <c:pt idx="42">
                  <c:v>89.39583704754105</c:v>
                </c:pt>
                <c:pt idx="43">
                  <c:v>91.096383019774066</c:v>
                </c:pt>
                <c:pt idx="44">
                  <c:v>93.319830034468794</c:v>
                </c:pt>
                <c:pt idx="45">
                  <c:v>96.199923910391789</c:v>
                </c:pt>
                <c:pt idx="46">
                  <c:v>99.883931003892627</c:v>
                </c:pt>
                <c:pt idx="47">
                  <c:v>104.52632568679927</c:v>
                </c:pt>
                <c:pt idx="48">
                  <c:v>110.27947381262976</c:v>
                </c:pt>
                <c:pt idx="49">
                  <c:v>117.28131029927623</c:v>
                </c:pt>
                <c:pt idx="50">
                  <c:v>125.64040540317454</c:v>
                </c:pt>
                <c:pt idx="51">
                  <c:v>135.41928302303435</c:v>
                </c:pt>
                <c:pt idx="52">
                  <c:v>146.61734018279304</c:v>
                </c:pt>
                <c:pt idx="53">
                  <c:v>159.15514388745402</c:v>
                </c:pt>
                <c:pt idx="54">
                  <c:v>172.86215622421295</c:v>
                </c:pt>
                <c:pt idx="55">
                  <c:v>187.46988243632259</c:v>
                </c:pt>
                <c:pt idx="56">
                  <c:v>202.61110039898787</c:v>
                </c:pt>
                <c:pt idx="57">
                  <c:v>217.81762494968277</c:v>
                </c:pt>
                <c:pt idx="58">
                  <c:v>232.47279741863292</c:v>
                </c:pt>
                <c:pt idx="59">
                  <c:v>245.57870458849979</c:v>
                </c:pt>
                <c:pt idx="60">
                  <c:v>255.13146811643284</c:v>
                </c:pt>
                <c:pt idx="61">
                  <c:v>257.32018062501265</c:v>
                </c:pt>
                <c:pt idx="62">
                  <c:v>246.98905814839307</c:v>
                </c:pt>
                <c:pt idx="63">
                  <c:v>221.0877009907872</c:v>
                </c:pt>
                <c:pt idx="64">
                  <c:v>183.32302820176383</c:v>
                </c:pt>
                <c:pt idx="65">
                  <c:v>144.13099425863473</c:v>
                </c:pt>
                <c:pt idx="66">
                  <c:v>113.93248538849249</c:v>
                </c:pt>
                <c:pt idx="67">
                  <c:v>96.501888601746714</c:v>
                </c:pt>
                <c:pt idx="68">
                  <c:v>89.109729787877967</c:v>
                </c:pt>
                <c:pt idx="69">
                  <c:v>87.186931950108288</c:v>
                </c:pt>
                <c:pt idx="70">
                  <c:v>87.664956923379521</c:v>
                </c:pt>
                <c:pt idx="71">
                  <c:v>89.341093518795049</c:v>
                </c:pt>
                <c:pt idx="72">
                  <c:v>92.028964836195243</c:v>
                </c:pt>
                <c:pt idx="73">
                  <c:v>95.900564798887103</c:v>
                </c:pt>
                <c:pt idx="74">
                  <c:v>101.21332740856242</c:v>
                </c:pt>
                <c:pt idx="75">
                  <c:v>108.21442781724949</c:v>
                </c:pt>
                <c:pt idx="76">
                  <c:v>117.0869711437817</c:v>
                </c:pt>
                <c:pt idx="77">
                  <c:v>127.8992258748428</c:v>
                </c:pt>
                <c:pt idx="78">
                  <c:v>140.55533307302957</c:v>
                </c:pt>
                <c:pt idx="79">
                  <c:v>154.75486336511437</c:v>
                </c:pt>
                <c:pt idx="80">
                  <c:v>169.96256850665122</c:v>
                </c:pt>
                <c:pt idx="81">
                  <c:v>185.34209630963181</c:v>
                </c:pt>
                <c:pt idx="82">
                  <c:v>199.45973040260901</c:v>
                </c:pt>
                <c:pt idx="83">
                  <c:v>209.47321017472657</c:v>
                </c:pt>
                <c:pt idx="84">
                  <c:v>210.34944094195083</c:v>
                </c:pt>
                <c:pt idx="85">
                  <c:v>196.61401008170932</c:v>
                </c:pt>
                <c:pt idx="86">
                  <c:v>168.03011152448693</c:v>
                </c:pt>
                <c:pt idx="87">
                  <c:v>133.36270268693522</c:v>
                </c:pt>
                <c:pt idx="88">
                  <c:v>104.76017114274042</c:v>
                </c:pt>
                <c:pt idx="89">
                  <c:v>88.09665366252618</c:v>
                </c:pt>
                <c:pt idx="90">
                  <c:v>81.099783898327274</c:v>
                </c:pt>
                <c:pt idx="91">
                  <c:v>78.880573515902299</c:v>
                </c:pt>
                <c:pt idx="92">
                  <c:v>78.233152961568422</c:v>
                </c:pt>
                <c:pt idx="93">
                  <c:v>77.942887605676788</c:v>
                </c:pt>
                <c:pt idx="94">
                  <c:v>77.71135770204279</c:v>
                </c:pt>
                <c:pt idx="95">
                  <c:v>77.488930220600295</c:v>
                </c:pt>
                <c:pt idx="96">
                  <c:v>77.269969750077209</c:v>
                </c:pt>
                <c:pt idx="97">
                  <c:v>77.054224133364741</c:v>
                </c:pt>
                <c:pt idx="98">
                  <c:v>76.842104264535081</c:v>
                </c:pt>
                <c:pt idx="99">
                  <c:v>76.634423147504748</c:v>
                </c:pt>
                <c:pt idx="100">
                  <c:v>76.432592557076248</c:v>
                </c:pt>
                <c:pt idx="101">
                  <c:v>76.238941066768575</c:v>
                </c:pt>
                <c:pt idx="102">
                  <c:v>76.057157050178773</c:v>
                </c:pt>
                <c:pt idx="103">
                  <c:v>75.892876602031819</c:v>
                </c:pt>
                <c:pt idx="104">
                  <c:v>75.754423899154759</c:v>
                </c:pt>
                <c:pt idx="105">
                  <c:v>75.653686481354711</c:v>
                </c:pt>
                <c:pt idx="106">
                  <c:v>75.607068951485701</c:v>
                </c:pt>
                <c:pt idx="107">
                  <c:v>75.636415897014174</c:v>
                </c:pt>
                <c:pt idx="108">
                  <c:v>75.769732566449989</c:v>
                </c:pt>
                <c:pt idx="109">
                  <c:v>76.041469397208004</c:v>
                </c:pt>
                <c:pt idx="110">
                  <c:v>76.492088924036096</c:v>
                </c:pt>
                <c:pt idx="111">
                  <c:v>77.166620063919837</c:v>
                </c:pt>
                <c:pt idx="112">
                  <c:v>78.111943744415896</c:v>
                </c:pt>
                <c:pt idx="113">
                  <c:v>79.372652188179259</c:v>
                </c:pt>
                <c:pt idx="114">
                  <c:v>80.985455389834641</c:v>
                </c:pt>
                <c:pt idx="115">
                  <c:v>82.972178175976438</c:v>
                </c:pt>
                <c:pt idx="116">
                  <c:v>85.33121673351323</c:v>
                </c:pt>
                <c:pt idx="117">
                  <c:v>88.026728090559061</c:v>
                </c:pt>
                <c:pt idx="118">
                  <c:v>90.974030375814607</c:v>
                </c:pt>
                <c:pt idx="119">
                  <c:v>94.019998005852287</c:v>
                </c:pt>
                <c:pt idx="120">
                  <c:v>96.921225371593223</c:v>
                </c:pt>
                <c:pt idx="121">
                  <c:v>99.332264988572305</c:v>
                </c:pt>
                <c:pt idx="122">
                  <c:v>100.82763010047928</c:v>
                </c:pt>
                <c:pt idx="123">
                  <c:v>100.98190127809117</c:v>
                </c:pt>
                <c:pt idx="124">
                  <c:v>99.507674239706631</c:v>
                </c:pt>
                <c:pt idx="125">
                  <c:v>96.403863525627088</c:v>
                </c:pt>
                <c:pt idx="126">
                  <c:v>92.029795643311715</c:v>
                </c:pt>
                <c:pt idx="127">
                  <c:v>87.037100861331027</c:v>
                </c:pt>
                <c:pt idx="128">
                  <c:v>82.169160504736737</c:v>
                </c:pt>
                <c:pt idx="129">
                  <c:v>78.024518429605095</c:v>
                </c:pt>
                <c:pt idx="130">
                  <c:v>74.904389291400989</c:v>
                </c:pt>
                <c:pt idx="131">
                  <c:v>72.804611702229238</c:v>
                </c:pt>
                <c:pt idx="132">
                  <c:v>71.521177459951076</c:v>
                </c:pt>
                <c:pt idx="133">
                  <c:v>70.787002562203426</c:v>
                </c:pt>
                <c:pt idx="134">
                  <c:v>70.370674646684961</c:v>
                </c:pt>
                <c:pt idx="135">
                  <c:v>70.115146873674007</c:v>
                </c:pt>
                <c:pt idx="136">
                  <c:v>69.932528259559959</c:v>
                </c:pt>
                <c:pt idx="137">
                  <c:v>69.781901342467606</c:v>
                </c:pt>
                <c:pt idx="138">
                  <c:v>69.648768268415864</c:v>
                </c:pt>
                <c:pt idx="139">
                  <c:v>69.532786820873355</c:v>
                </c:pt>
                <c:pt idx="140">
                  <c:v>69.443335841492512</c:v>
                </c:pt>
                <c:pt idx="141">
                  <c:v>69.400438755675395</c:v>
                </c:pt>
                <c:pt idx="142">
                  <c:v>69.43883472658753</c:v>
                </c:pt>
                <c:pt idx="143">
                  <c:v>69.613233858109993</c:v>
                </c:pt>
                <c:pt idx="144">
                  <c:v>70.002146121599139</c:v>
                </c:pt>
                <c:pt idx="145">
                  <c:v>70.706268243892666</c:v>
                </c:pt>
                <c:pt idx="146">
                  <c:v>71.836095990883223</c:v>
                </c:pt>
                <c:pt idx="147">
                  <c:v>73.483754476713102</c:v>
                </c:pt>
                <c:pt idx="148">
                  <c:v>75.678059202310507</c:v>
                </c:pt>
                <c:pt idx="149">
                  <c:v>78.33094740963945</c:v>
                </c:pt>
                <c:pt idx="150">
                  <c:v>81.196046524682728</c:v>
                </c:pt>
                <c:pt idx="151">
                  <c:v>83.869362775480425</c:v>
                </c:pt>
                <c:pt idx="152">
                  <c:v>85.856950460132609</c:v>
                </c:pt>
                <c:pt idx="153">
                  <c:v>86.707824548516783</c:v>
                </c:pt>
                <c:pt idx="154">
                  <c:v>86.169972462635812</c:v>
                </c:pt>
                <c:pt idx="155">
                  <c:v>84.298311722506924</c:v>
                </c:pt>
                <c:pt idx="156">
                  <c:v>81.453257740423894</c:v>
                </c:pt>
                <c:pt idx="157">
                  <c:v>78.181072334617994</c:v>
                </c:pt>
                <c:pt idx="158">
                  <c:v>75.031492347735565</c:v>
                </c:pt>
                <c:pt idx="159">
                  <c:v>72.399528723325673</c:v>
                </c:pt>
                <c:pt idx="160">
                  <c:v>70.45570456562794</c:v>
                </c:pt>
                <c:pt idx="161">
                  <c:v>69.17267712390543</c:v>
                </c:pt>
                <c:pt idx="162">
                  <c:v>68.408001152681507</c:v>
                </c:pt>
                <c:pt idx="163">
                  <c:v>67.990202406001899</c:v>
                </c:pt>
                <c:pt idx="164">
                  <c:v>67.774462510116109</c:v>
                </c:pt>
                <c:pt idx="165">
                  <c:v>67.662220375749854</c:v>
                </c:pt>
                <c:pt idx="166">
                  <c:v>67.596720275625984</c:v>
                </c:pt>
                <c:pt idx="167">
                  <c:v>67.549625313153015</c:v>
                </c:pt>
                <c:pt idx="168">
                  <c:v>67.508458020649556</c:v>
                </c:pt>
                <c:pt idx="169">
                  <c:v>67.468277823122676</c:v>
                </c:pt>
                <c:pt idx="170">
                  <c:v>67.42725990971266</c:v>
                </c:pt>
                <c:pt idx="171">
                  <c:v>67.384722304640263</c:v>
                </c:pt>
                <c:pt idx="172">
                  <c:v>67.340368587116146</c:v>
                </c:pt>
                <c:pt idx="173">
                  <c:v>67.294033854532017</c:v>
                </c:pt>
                <c:pt idx="174">
                  <c:v>67.245608736630061</c:v>
                </c:pt>
                <c:pt idx="175">
                  <c:v>67.195017959129729</c:v>
                </c:pt>
                <c:pt idx="176">
                  <c:v>67.14221345692826</c:v>
                </c:pt>
                <c:pt idx="177">
                  <c:v>67.087170859284967</c:v>
                </c:pt>
                <c:pt idx="178">
                  <c:v>67.029886660744324</c:v>
                </c:pt>
                <c:pt idx="179">
                  <c:v>66.970375550849596</c:v>
                </c:pt>
                <c:pt idx="180">
                  <c:v>66.908667847106571</c:v>
                </c:pt>
                <c:pt idx="181">
                  <c:v>66.844807057438004</c:v>
                </c:pt>
                <c:pt idx="182">
                  <c:v>66.778847602356279</c:v>
                </c:pt>
                <c:pt idx="183">
                  <c:v>66.710852718491907</c:v>
                </c:pt>
                <c:pt idx="184">
                  <c:v>66.640892555948909</c:v>
                </c:pt>
                <c:pt idx="185">
                  <c:v>66.569042474148489</c:v>
                </c:pt>
                <c:pt idx="186">
                  <c:v>66.495381534568637</c:v>
                </c:pt>
                <c:pt idx="187">
                  <c:v>66.419991183995023</c:v>
                </c:pt>
                <c:pt idx="188">
                  <c:v>66.342954118400115</c:v>
                </c:pt>
                <c:pt idx="189">
                  <c:v>66.264353315178838</c:v>
                </c:pt>
                <c:pt idx="190">
                  <c:v>66.184271220003211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75.801529087719473</c:v>
                </c:pt>
                <c:pt idx="3">
                  <c:v>76.05885831899171</c:v>
                </c:pt>
                <c:pt idx="4">
                  <c:v>76.316676997846571</c:v>
                </c:pt>
                <c:pt idx="5">
                  <c:v>76.575001230035426</c:v>
                </c:pt>
                <c:pt idx="6">
                  <c:v>76.833845622958393</c:v>
                </c:pt>
                <c:pt idx="7">
                  <c:v>77.09322284798418</c:v>
                </c:pt>
                <c:pt idx="8">
                  <c:v>77.353143134836102</c:v>
                </c:pt>
                <c:pt idx="9">
                  <c:v>77.61361368997575</c:v>
                </c:pt>
                <c:pt idx="10">
                  <c:v>77.874638030263583</c:v>
                </c:pt>
                <c:pt idx="11">
                  <c:v>78.136215222544052</c:v>
                </c:pt>
                <c:pt idx="12">
                  <c:v>78.398339019208521</c:v>
                </c:pt>
                <c:pt idx="13">
                  <c:v>78.660996879268367</c:v>
                </c:pt>
                <c:pt idx="14">
                  <c:v>78.924168864058259</c:v>
                </c:pt>
                <c:pt idx="15">
                  <c:v>79.187826396434602</c:v>
                </c:pt>
                <c:pt idx="16">
                  <c:v>79.451930872298703</c:v>
                </c:pt>
                <c:pt idx="17">
                  <c:v>79.716432113525514</c:v>
                </c:pt>
                <c:pt idx="18">
                  <c:v>79.981266652009538</c:v>
                </c:pt>
                <c:pt idx="19">
                  <c:v>80.246355835645886</c:v>
                </c:pt>
                <c:pt idx="20">
                  <c:v>80.511603748771094</c:v>
                </c:pt>
                <c:pt idx="21">
                  <c:v>80.776894942024995</c:v>
                </c:pt>
                <c:pt idx="22">
                  <c:v>81.042091969919952</c:v>
                </c:pt>
                <c:pt idx="23">
                  <c:v>81.307032738776527</c:v>
                </c:pt>
                <c:pt idx="24">
                  <c:v>81.571527673287662</c:v>
                </c:pt>
                <c:pt idx="25">
                  <c:v>81.835356716980627</c:v>
                </c:pt>
                <c:pt idx="26">
                  <c:v>82.098266190434032</c:v>
                </c:pt>
                <c:pt idx="27">
                  <c:v>82.359965541424856</c:v>
                </c:pt>
                <c:pt idx="28">
                  <c:v>82.620124033343885</c:v>
                </c:pt>
                <c:pt idx="29">
                  <c:v>82.878367432269826</c:v>
                </c:pt>
                <c:pt idx="30">
                  <c:v>83.134274768992782</c:v>
                </c:pt>
                <c:pt idx="31">
                  <c:v>83.387375269844796</c:v>
                </c:pt>
                <c:pt idx="32">
                  <c:v>83.637145569085249</c:v>
                </c:pt>
                <c:pt idx="33">
                  <c:v>83.88300733523927</c:v>
                </c:pt>
                <c:pt idx="34">
                  <c:v>84.124325463379122</c:v>
                </c:pt>
                <c:pt idx="35">
                  <c:v>84.360407003760145</c:v>
                </c:pt>
                <c:pt idx="36">
                  <c:v>84.590501013042172</c:v>
                </c:pt>
                <c:pt idx="37">
                  <c:v>84.813799525793456</c:v>
                </c:pt>
                <c:pt idx="38">
                  <c:v>85.029439849042674</c:v>
                </c:pt>
                <c:pt idx="39">
                  <c:v>85.236508379057128</c:v>
                </c:pt>
                <c:pt idx="40">
                  <c:v>85.434046124930717</c:v>
                </c:pt>
                <c:pt idx="41">
                  <c:v>85.621056095715232</c:v>
                </c:pt>
                <c:pt idx="42">
                  <c:v>85.796512664828313</c:v>
                </c:pt>
                <c:pt idx="43">
                  <c:v>85.959372966086249</c:v>
                </c:pt>
                <c:pt idx="44">
                  <c:v>86.108590299716084</c:v>
                </c:pt>
                <c:pt idx="45">
                  <c:v>86.243129435222585</c:v>
                </c:pt>
                <c:pt idx="46">
                  <c:v>86.36198359380495</c:v>
                </c:pt>
                <c:pt idx="47">
                  <c:v>86.464192780746231</c:v>
                </c:pt>
                <c:pt idx="48">
                  <c:v>86.548863024315281</c:v>
                </c:pt>
                <c:pt idx="49">
                  <c:v>86.615185970330202</c:v>
                </c:pt>
                <c:pt idx="50">
                  <c:v>86.662458189888369</c:v>
                </c:pt>
                <c:pt idx="51">
                  <c:v>86.690099491503432</c:v>
                </c:pt>
                <c:pt idx="52">
                  <c:v>86.69766949701021</c:v>
                </c:pt>
                <c:pt idx="53">
                  <c:v>86.684881750367765</c:v>
                </c:pt>
                <c:pt idx="54">
                  <c:v>86.651614684298252</c:v>
                </c:pt>
                <c:pt idx="55">
                  <c:v>86.597918872149805</c:v>
                </c:pt>
                <c:pt idx="56">
                  <c:v>86.524020137722914</c:v>
                </c:pt>
                <c:pt idx="57">
                  <c:v>86.430318275922488</c:v>
                </c:pt>
                <c:pt idx="58">
                  <c:v>86.317381340016809</c:v>
                </c:pt>
                <c:pt idx="59">
                  <c:v>86.185935662268321</c:v>
                </c:pt>
                <c:pt idx="60">
                  <c:v>86.036851977799429</c:v>
                </c:pt>
                <c:pt idx="61">
                  <c:v>85.871128201332994</c:v>
                </c:pt>
                <c:pt idx="62">
                  <c:v>85.689869549692503</c:v>
                </c:pt>
                <c:pt idx="63">
                  <c:v>85.494266800083267</c:v>
                </c:pt>
                <c:pt idx="64">
                  <c:v>85.285573520160483</c:v>
                </c:pt>
                <c:pt idx="65">
                  <c:v>85.065083100510904</c:v>
                </c:pt>
                <c:pt idx="66">
                  <c:v>84.834106367720594</c:v>
                </c:pt>
                <c:pt idx="67">
                  <c:v>84.593950464621003</c:v>
                </c:pt>
                <c:pt idx="68">
                  <c:v>84.345899564003162</c:v>
                </c:pt>
                <c:pt idx="69">
                  <c:v>84.091197844599833</c:v>
                </c:pt>
                <c:pt idx="70">
                  <c:v>83.83103501483059</c:v>
                </c:pt>
                <c:pt idx="71">
                  <c:v>83.566534530842915</c:v>
                </c:pt>
                <c:pt idx="72">
                  <c:v>83.298744528954501</c:v>
                </c:pt>
                <c:pt idx="73">
                  <c:v>83.028631384538258</c:v>
                </c:pt>
                <c:pt idx="74">
                  <c:v>82.757075723091233</c:v>
                </c:pt>
                <c:pt idx="75">
                  <c:v>82.484870645859473</c:v>
                </c:pt>
                <c:pt idx="76">
                  <c:v>82.212721891257999</c:v>
                </c:pt>
                <c:pt idx="77">
                  <c:v>81.941249632351486</c:v>
                </c:pt>
                <c:pt idx="78">
                  <c:v>81.670991606867744</c:v>
                </c:pt>
                <c:pt idx="79">
                  <c:v>81.402407286172874</c:v>
                </c:pt>
                <c:pt idx="80">
                  <c:v>81.135882809841277</c:v>
                </c:pt>
                <c:pt idx="81">
                  <c:v>80.871736439600269</c:v>
                </c:pt>
                <c:pt idx="82">
                  <c:v>80.610224317604036</c:v>
                </c:pt>
                <c:pt idx="83">
                  <c:v>80.351546346772025</c:v>
                </c:pt>
                <c:pt idx="84">
                  <c:v>80.095852043409067</c:v>
                </c:pt>
                <c:pt idx="85">
                  <c:v>79.843246243115146</c:v>
                </c:pt>
                <c:pt idx="86">
                  <c:v>79.59379456914904</c:v>
                </c:pt>
                <c:pt idx="87">
                  <c:v>79.347528597375714</c:v>
                </c:pt>
                <c:pt idx="88">
                  <c:v>79.104450673458913</c:v>
                </c:pt>
                <c:pt idx="89">
                  <c:v>78.864538356043127</c:v>
                </c:pt>
                <c:pt idx="90">
                  <c:v>78.627748474461171</c:v>
                </c:pt>
                <c:pt idx="91">
                  <c:v>78.394020801273271</c:v>
                </c:pt>
                <c:pt idx="92">
                  <c:v>78.163281349017737</c:v>
                </c:pt>
                <c:pt idx="93">
                  <c:v>77.935445307292724</c:v>
                </c:pt>
                <c:pt idx="94">
                  <c:v>77.710419641052482</c:v>
                </c:pt>
                <c:pt idx="95">
                  <c:v>77.488105374129049</c:v>
                </c:pt>
                <c:pt idx="96">
                  <c:v>77.268399583799905</c:v>
                </c:pt>
                <c:pt idx="97">
                  <c:v>77.051197132988037</c:v>
                </c:pt>
                <c:pt idx="98">
                  <c:v>76.836392166649816</c:v>
                </c:pt>
                <c:pt idx="99">
                  <c:v>76.623879398278291</c:v>
                </c:pt>
                <c:pt idx="100">
                  <c:v>76.413555211398418</c:v>
                </c:pt>
                <c:pt idx="101">
                  <c:v>76.205318599592673</c:v>
                </c:pt>
                <c:pt idx="102">
                  <c:v>75.999071967079928</c:v>
                </c:pt>
                <c:pt idx="103">
                  <c:v>75.794721810263468</c:v>
                </c:pt>
                <c:pt idx="104">
                  <c:v>75.592179299027833</c:v>
                </c:pt>
                <c:pt idx="105">
                  <c:v>75.391360774947003</c:v>
                </c:pt>
                <c:pt idx="106">
                  <c:v>75.192188181998247</c:v>
                </c:pt>
                <c:pt idx="107">
                  <c:v>74.994589443878027</c:v>
                </c:pt>
                <c:pt idx="108">
                  <c:v>74.798498800595894</c:v>
                </c:pt>
                <c:pt idx="109">
                  <c:v>74.60385711568513</c:v>
                </c:pt>
                <c:pt idx="110">
                  <c:v>74.410612164105174</c:v>
                </c:pt>
                <c:pt idx="111">
                  <c:v>74.218718909714326</c:v>
                </c:pt>
                <c:pt idx="112">
                  <c:v>74.028139780045635</c:v>
                </c:pt>
                <c:pt idx="113">
                  <c:v>73.83884494500343</c:v>
                </c:pt>
                <c:pt idx="114">
                  <c:v>73.650812604994854</c:v>
                </c:pt>
                <c:pt idx="115">
                  <c:v>73.464029292889975</c:v>
                </c:pt>
                <c:pt idx="116">
                  <c:v>73.278490193040369</c:v>
                </c:pt>
                <c:pt idx="117">
                  <c:v>73.094199479349953</c:v>
                </c:pt>
                <c:pt idx="118">
                  <c:v>72.911170673047053</c:v>
                </c:pt>
                <c:pt idx="119">
                  <c:v>72.729427019325698</c:v>
                </c:pt>
                <c:pt idx="120">
                  <c:v>72.549001880367442</c:v>
                </c:pt>
                <c:pt idx="121">
                  <c:v>72.369939140393498</c:v>
                </c:pt>
                <c:pt idx="122">
                  <c:v>72.192293616299338</c:v>
                </c:pt>
                <c:pt idx="123">
                  <c:v>72.016131465064674</c:v>
                </c:pt>
                <c:pt idx="124">
                  <c:v>71.841530576493895</c:v>
                </c:pt>
                <c:pt idx="125">
                  <c:v>71.668580936923064</c:v>
                </c:pt>
                <c:pt idx="126">
                  <c:v>71.4973849463383</c:v>
                </c:pt>
                <c:pt idx="127">
                  <c:v>71.328057667926032</c:v>
                </c:pt>
                <c:pt idx="128">
                  <c:v>71.160726985481986</c:v>
                </c:pt>
                <c:pt idx="129">
                  <c:v>70.995533640444933</c:v>
                </c:pt>
                <c:pt idx="130">
                  <c:v>70.832631116742419</c:v>
                </c:pt>
                <c:pt idx="131">
                  <c:v>70.672185338338153</c:v>
                </c:pt>
                <c:pt idx="132">
                  <c:v>70.514374141612066</c:v>
                </c:pt>
                <c:pt idx="133">
                  <c:v>70.359386482802989</c:v>
                </c:pt>
                <c:pt idx="134">
                  <c:v>70.20742134008087</c:v>
                </c:pt>
                <c:pt idx="135">
                  <c:v>70.058686270817489</c:v>
                </c:pt>
                <c:pt idx="136">
                  <c:v>69.913395587760391</c:v>
                </c:pt>
                <c:pt idx="137">
                  <c:v>69.771768123555063</c:v>
                </c:pt>
                <c:pt idx="138">
                  <c:v>69.634024561847298</c:v>
                </c:pt>
                <c:pt idx="139">
                  <c:v>69.500384325386932</c:v>
                </c:pt>
                <c:pt idx="140">
                  <c:v>69.371062027353304</c:v>
                </c:pt>
                <c:pt idx="141">
                  <c:v>69.246263511513405</c:v>
                </c:pt>
                <c:pt idx="142">
                  <c:v>69.12618152949328</c:v>
                </c:pt>
                <c:pt idx="143">
                  <c:v>69.01099112870574</c:v>
                </c:pt>
                <c:pt idx="144">
                  <c:v>68.900844851235846</c:v>
                </c:pt>
                <c:pt idx="145">
                  <c:v>68.795867870705948</c:v>
                </c:pt>
                <c:pt idx="146">
                  <c:v>68.696153218896995</c:v>
                </c:pt>
                <c:pt idx="147">
                  <c:v>68.601757274457583</c:v>
                </c:pt>
                <c:pt idx="148">
                  <c:v>68.512695700014774</c:v>
                </c:pt>
                <c:pt idx="149">
                  <c:v>68.428940019118329</c:v>
                </c:pt>
                <c:pt idx="150">
                  <c:v>68.350415018771201</c:v>
                </c:pt>
                <c:pt idx="151">
                  <c:v>68.276997145535276</c:v>
                </c:pt>
                <c:pt idx="152">
                  <c:v>68.208514032983445</c:v>
                </c:pt>
                <c:pt idx="153">
                  <c:v>68.144745256343626</c:v>
                </c:pt>
                <c:pt idx="154">
                  <c:v>68.085424358496155</c:v>
                </c:pt>
                <c:pt idx="155">
                  <c:v>68.030242133132006</c:v>
                </c:pt>
                <c:pt idx="156">
                  <c:v>67.978851089863724</c:v>
                </c:pt>
                <c:pt idx="157">
                  <c:v>67.93087096695524</c:v>
                </c:pt>
                <c:pt idx="158">
                  <c:v>67.885895104729499</c:v>
                </c:pt>
                <c:pt idx="159">
                  <c:v>67.843497450803397</c:v>
                </c:pt>
                <c:pt idx="160">
                  <c:v>67.803239940347879</c:v>
                </c:pt>
                <c:pt idx="161">
                  <c:v>67.764679982547236</c:v>
                </c:pt>
                <c:pt idx="162">
                  <c:v>67.727377788811324</c:v>
                </c:pt>
                <c:pt idx="163">
                  <c:v>67.690903298063219</c:v>
                </c:pt>
                <c:pt idx="164">
                  <c:v>67.654842487249311</c:v>
                </c:pt>
                <c:pt idx="165">
                  <c:v>67.618802897794538</c:v>
                </c:pt>
                <c:pt idx="166">
                  <c:v>67.582418257193012</c:v>
                </c:pt>
                <c:pt idx="167">
                  <c:v>67.545352125324172</c:v>
                </c:pt>
                <c:pt idx="168">
                  <c:v>67.507300543764501</c:v>
                </c:pt>
                <c:pt idx="169">
                  <c:v>67.467993710292959</c:v>
                </c:pt>
                <c:pt idx="170">
                  <c:v>67.427196737754599</c:v>
                </c:pt>
                <c:pt idx="171">
                  <c:v>67.384709585133763</c:v>
                </c:pt>
                <c:pt idx="172">
                  <c:v>67.340366268634483</c:v>
                </c:pt>
                <c:pt idx="173">
                  <c:v>67.29403347204682</c:v>
                </c:pt>
                <c:pt idx="174">
                  <c:v>67.245608679534001</c:v>
                </c:pt>
                <c:pt idx="175">
                  <c:v>67.195017951419061</c:v>
                </c:pt>
                <c:pt idx="176">
                  <c:v>67.142213455986379</c:v>
                </c:pt>
                <c:pt idx="177">
                  <c:v>67.087170859180915</c:v>
                </c:pt>
                <c:pt idx="178">
                  <c:v>67.029886660733936</c:v>
                </c:pt>
                <c:pt idx="179">
                  <c:v>66.970375550848658</c:v>
                </c:pt>
                <c:pt idx="180">
                  <c:v>66.9086678471065</c:v>
                </c:pt>
                <c:pt idx="181">
                  <c:v>66.844807057438004</c:v>
                </c:pt>
                <c:pt idx="182">
                  <c:v>66.778847602356279</c:v>
                </c:pt>
                <c:pt idx="183">
                  <c:v>66.710852718491907</c:v>
                </c:pt>
                <c:pt idx="184">
                  <c:v>66.640892555948909</c:v>
                </c:pt>
                <c:pt idx="185">
                  <c:v>66.569042474148489</c:v>
                </c:pt>
                <c:pt idx="186">
                  <c:v>66.495381534568637</c:v>
                </c:pt>
                <c:pt idx="187">
                  <c:v>66.419991183995023</c:v>
                </c:pt>
                <c:pt idx="188">
                  <c:v>66.342954118400115</c:v>
                </c:pt>
                <c:pt idx="189">
                  <c:v>66.264353315178838</c:v>
                </c:pt>
                <c:pt idx="190">
                  <c:v>66.184271220003211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78.067999999999998</c:v>
                </c:pt>
                <c:pt idx="1">
                  <c:v>77.409000000000006</c:v>
                </c:pt>
                <c:pt idx="2">
                  <c:v>77.635999999999996</c:v>
                </c:pt>
                <c:pt idx="3">
                  <c:v>78.204999999999998</c:v>
                </c:pt>
                <c:pt idx="4">
                  <c:v>78.317999999999998</c:v>
                </c:pt>
                <c:pt idx="5">
                  <c:v>78.545000000000002</c:v>
                </c:pt>
                <c:pt idx="6">
                  <c:v>78.090999999999994</c:v>
                </c:pt>
                <c:pt idx="7">
                  <c:v>77.159000000000006</c:v>
                </c:pt>
                <c:pt idx="8">
                  <c:v>78.317999999999998</c:v>
                </c:pt>
                <c:pt idx="9">
                  <c:v>79.545000000000002</c:v>
                </c:pt>
                <c:pt idx="10">
                  <c:v>77.840999999999994</c:v>
                </c:pt>
                <c:pt idx="11">
                  <c:v>78.340999999999994</c:v>
                </c:pt>
                <c:pt idx="12">
                  <c:v>78.954999999999998</c:v>
                </c:pt>
                <c:pt idx="13">
                  <c:v>79.135999999999996</c:v>
                </c:pt>
                <c:pt idx="14">
                  <c:v>79.864000000000004</c:v>
                </c:pt>
                <c:pt idx="15">
                  <c:v>79.545000000000002</c:v>
                </c:pt>
                <c:pt idx="16">
                  <c:v>80</c:v>
                </c:pt>
                <c:pt idx="17">
                  <c:v>78.340999999999994</c:v>
                </c:pt>
                <c:pt idx="18">
                  <c:v>79.272999999999996</c:v>
                </c:pt>
                <c:pt idx="19">
                  <c:v>78.340999999999994</c:v>
                </c:pt>
                <c:pt idx="20">
                  <c:v>79.432000000000002</c:v>
                </c:pt>
                <c:pt idx="21">
                  <c:v>80.409000000000006</c:v>
                </c:pt>
                <c:pt idx="22">
                  <c:v>79.364000000000004</c:v>
                </c:pt>
                <c:pt idx="23">
                  <c:v>79.090999999999994</c:v>
                </c:pt>
                <c:pt idx="24">
                  <c:v>78.114000000000004</c:v>
                </c:pt>
                <c:pt idx="25">
                  <c:v>79.364000000000004</c:v>
                </c:pt>
                <c:pt idx="26">
                  <c:v>80.75</c:v>
                </c:pt>
                <c:pt idx="27">
                  <c:v>81.385999999999996</c:v>
                </c:pt>
                <c:pt idx="28">
                  <c:v>81.295000000000002</c:v>
                </c:pt>
                <c:pt idx="29">
                  <c:v>80.932000000000002</c:v>
                </c:pt>
                <c:pt idx="30">
                  <c:v>81.477000000000004</c:v>
                </c:pt>
                <c:pt idx="31">
                  <c:v>80.909000000000006</c:v>
                </c:pt>
                <c:pt idx="32">
                  <c:v>81.477000000000004</c:v>
                </c:pt>
                <c:pt idx="33">
                  <c:v>82.977000000000004</c:v>
                </c:pt>
                <c:pt idx="34">
                  <c:v>82.75</c:v>
                </c:pt>
                <c:pt idx="35">
                  <c:v>83.614000000000004</c:v>
                </c:pt>
                <c:pt idx="36">
                  <c:v>82.795000000000002</c:v>
                </c:pt>
                <c:pt idx="37">
                  <c:v>83.204999999999998</c:v>
                </c:pt>
                <c:pt idx="38">
                  <c:v>83.114000000000004</c:v>
                </c:pt>
                <c:pt idx="39">
                  <c:v>85.159000000000006</c:v>
                </c:pt>
                <c:pt idx="40">
                  <c:v>85.227000000000004</c:v>
                </c:pt>
                <c:pt idx="41">
                  <c:v>86.659000000000006</c:v>
                </c:pt>
                <c:pt idx="42">
                  <c:v>87.385999999999996</c:v>
                </c:pt>
                <c:pt idx="43">
                  <c:v>88.635999999999996</c:v>
                </c:pt>
                <c:pt idx="44">
                  <c:v>91.977000000000004</c:v>
                </c:pt>
                <c:pt idx="45">
                  <c:v>92.295000000000002</c:v>
                </c:pt>
                <c:pt idx="46">
                  <c:v>96.364000000000004</c:v>
                </c:pt>
                <c:pt idx="47">
                  <c:v>99.545000000000002</c:v>
                </c:pt>
                <c:pt idx="48">
                  <c:v>105.432</c:v>
                </c:pt>
                <c:pt idx="49">
                  <c:v>111.295</c:v>
                </c:pt>
                <c:pt idx="50">
                  <c:v>122.955</c:v>
                </c:pt>
                <c:pt idx="51">
                  <c:v>135.136</c:v>
                </c:pt>
                <c:pt idx="52">
                  <c:v>150.84100000000001</c:v>
                </c:pt>
                <c:pt idx="53">
                  <c:v>168.523</c:v>
                </c:pt>
                <c:pt idx="54">
                  <c:v>184.40899999999999</c:v>
                </c:pt>
                <c:pt idx="55">
                  <c:v>200.20500000000001</c:v>
                </c:pt>
                <c:pt idx="56">
                  <c:v>212.477</c:v>
                </c:pt>
                <c:pt idx="57">
                  <c:v>223.31800000000001</c:v>
                </c:pt>
                <c:pt idx="58">
                  <c:v>231.81800000000001</c:v>
                </c:pt>
                <c:pt idx="59">
                  <c:v>237.20500000000001</c:v>
                </c:pt>
                <c:pt idx="60">
                  <c:v>241.84100000000001</c:v>
                </c:pt>
                <c:pt idx="61">
                  <c:v>242.977</c:v>
                </c:pt>
                <c:pt idx="62">
                  <c:v>235.90899999999999</c:v>
                </c:pt>
                <c:pt idx="63">
                  <c:v>218.70500000000001</c:v>
                </c:pt>
                <c:pt idx="64">
                  <c:v>182.95500000000001</c:v>
                </c:pt>
                <c:pt idx="65">
                  <c:v>130.886</c:v>
                </c:pt>
                <c:pt idx="66">
                  <c:v>92.090999999999994</c:v>
                </c:pt>
                <c:pt idx="67">
                  <c:v>79.182000000000002</c:v>
                </c:pt>
                <c:pt idx="68">
                  <c:v>77.864000000000004</c:v>
                </c:pt>
                <c:pt idx="69">
                  <c:v>78.567999999999998</c:v>
                </c:pt>
                <c:pt idx="70">
                  <c:v>80.477000000000004</c:v>
                </c:pt>
                <c:pt idx="71">
                  <c:v>82.522999999999996</c:v>
                </c:pt>
                <c:pt idx="72">
                  <c:v>86.590999999999994</c:v>
                </c:pt>
                <c:pt idx="73">
                  <c:v>93.114000000000004</c:v>
                </c:pt>
                <c:pt idx="74">
                  <c:v>100.023</c:v>
                </c:pt>
                <c:pt idx="75">
                  <c:v>109.227</c:v>
                </c:pt>
                <c:pt idx="76">
                  <c:v>122.273</c:v>
                </c:pt>
                <c:pt idx="77">
                  <c:v>135.386</c:v>
                </c:pt>
                <c:pt idx="78">
                  <c:v>148.79499999999999</c:v>
                </c:pt>
                <c:pt idx="79">
                  <c:v>162.386</c:v>
                </c:pt>
                <c:pt idx="80">
                  <c:v>174.84100000000001</c:v>
                </c:pt>
                <c:pt idx="81">
                  <c:v>184.477</c:v>
                </c:pt>
                <c:pt idx="82">
                  <c:v>191.09100000000001</c:v>
                </c:pt>
                <c:pt idx="83">
                  <c:v>196.70500000000001</c:v>
                </c:pt>
                <c:pt idx="84">
                  <c:v>195.93199999999999</c:v>
                </c:pt>
                <c:pt idx="85">
                  <c:v>187.84100000000001</c:v>
                </c:pt>
                <c:pt idx="86">
                  <c:v>166.114</c:v>
                </c:pt>
                <c:pt idx="87">
                  <c:v>129.614</c:v>
                </c:pt>
                <c:pt idx="88">
                  <c:v>91.772999999999996</c:v>
                </c:pt>
                <c:pt idx="89">
                  <c:v>75.227000000000004</c:v>
                </c:pt>
                <c:pt idx="90">
                  <c:v>71.317999999999998</c:v>
                </c:pt>
                <c:pt idx="91">
                  <c:v>71.114000000000004</c:v>
                </c:pt>
                <c:pt idx="92">
                  <c:v>72.204999999999998</c:v>
                </c:pt>
                <c:pt idx="93">
                  <c:v>71.727000000000004</c:v>
                </c:pt>
                <c:pt idx="94">
                  <c:v>72.614000000000004</c:v>
                </c:pt>
                <c:pt idx="95">
                  <c:v>71.885999999999996</c:v>
                </c:pt>
                <c:pt idx="96">
                  <c:v>73.317999999999998</c:v>
                </c:pt>
                <c:pt idx="97">
                  <c:v>73.067999999999998</c:v>
                </c:pt>
                <c:pt idx="98">
                  <c:v>73.295000000000002</c:v>
                </c:pt>
                <c:pt idx="99">
                  <c:v>74.272999999999996</c:v>
                </c:pt>
                <c:pt idx="100">
                  <c:v>74.590999999999994</c:v>
                </c:pt>
                <c:pt idx="101">
                  <c:v>72.432000000000002</c:v>
                </c:pt>
                <c:pt idx="102">
                  <c:v>72.385999999999996</c:v>
                </c:pt>
                <c:pt idx="103">
                  <c:v>73</c:v>
                </c:pt>
                <c:pt idx="104">
                  <c:v>71.817999999999998</c:v>
                </c:pt>
                <c:pt idx="105">
                  <c:v>72.954999999999998</c:v>
                </c:pt>
                <c:pt idx="106">
                  <c:v>72</c:v>
                </c:pt>
                <c:pt idx="107">
                  <c:v>73.727000000000004</c:v>
                </c:pt>
                <c:pt idx="108">
                  <c:v>73.295000000000002</c:v>
                </c:pt>
                <c:pt idx="109">
                  <c:v>73.317999999999998</c:v>
                </c:pt>
                <c:pt idx="110">
                  <c:v>73.067999999999998</c:v>
                </c:pt>
                <c:pt idx="111">
                  <c:v>72.772999999999996</c:v>
                </c:pt>
                <c:pt idx="112">
                  <c:v>72.454999999999998</c:v>
                </c:pt>
                <c:pt idx="113">
                  <c:v>72.590999999999994</c:v>
                </c:pt>
                <c:pt idx="114">
                  <c:v>74.75</c:v>
                </c:pt>
                <c:pt idx="115">
                  <c:v>75.090999999999994</c:v>
                </c:pt>
                <c:pt idx="116">
                  <c:v>78.977000000000004</c:v>
                </c:pt>
                <c:pt idx="117">
                  <c:v>83.340999999999994</c:v>
                </c:pt>
                <c:pt idx="118">
                  <c:v>88.704999999999998</c:v>
                </c:pt>
                <c:pt idx="119">
                  <c:v>91.864000000000004</c:v>
                </c:pt>
                <c:pt idx="120">
                  <c:v>96.75</c:v>
                </c:pt>
                <c:pt idx="121">
                  <c:v>98.522999999999996</c:v>
                </c:pt>
                <c:pt idx="122">
                  <c:v>103.182</c:v>
                </c:pt>
                <c:pt idx="123">
                  <c:v>101.818</c:v>
                </c:pt>
                <c:pt idx="124">
                  <c:v>102</c:v>
                </c:pt>
                <c:pt idx="125">
                  <c:v>102.705</c:v>
                </c:pt>
                <c:pt idx="126">
                  <c:v>97.567999999999998</c:v>
                </c:pt>
                <c:pt idx="127">
                  <c:v>92.817999999999998</c:v>
                </c:pt>
                <c:pt idx="128">
                  <c:v>89.772999999999996</c:v>
                </c:pt>
                <c:pt idx="129">
                  <c:v>84.067999999999998</c:v>
                </c:pt>
                <c:pt idx="130">
                  <c:v>78.295000000000002</c:v>
                </c:pt>
                <c:pt idx="131">
                  <c:v>74.817999999999998</c:v>
                </c:pt>
                <c:pt idx="132">
                  <c:v>71.432000000000002</c:v>
                </c:pt>
                <c:pt idx="133">
                  <c:v>69.385999999999996</c:v>
                </c:pt>
                <c:pt idx="134">
                  <c:v>69.682000000000002</c:v>
                </c:pt>
                <c:pt idx="135">
                  <c:v>68.659000000000006</c:v>
                </c:pt>
                <c:pt idx="136">
                  <c:v>68.909000000000006</c:v>
                </c:pt>
                <c:pt idx="137">
                  <c:v>69.614000000000004</c:v>
                </c:pt>
                <c:pt idx="138">
                  <c:v>69.704999999999998</c:v>
                </c:pt>
                <c:pt idx="139">
                  <c:v>69.432000000000002</c:v>
                </c:pt>
                <c:pt idx="140">
                  <c:v>69.272999999999996</c:v>
                </c:pt>
                <c:pt idx="141">
                  <c:v>69.364000000000004</c:v>
                </c:pt>
                <c:pt idx="142">
                  <c:v>69.614000000000004</c:v>
                </c:pt>
                <c:pt idx="143">
                  <c:v>69.067999999999998</c:v>
                </c:pt>
                <c:pt idx="144">
                  <c:v>69.932000000000002</c:v>
                </c:pt>
                <c:pt idx="145">
                  <c:v>69.227000000000004</c:v>
                </c:pt>
                <c:pt idx="146">
                  <c:v>70.614000000000004</c:v>
                </c:pt>
                <c:pt idx="147">
                  <c:v>71.864000000000004</c:v>
                </c:pt>
                <c:pt idx="148">
                  <c:v>74.045000000000002</c:v>
                </c:pt>
                <c:pt idx="149">
                  <c:v>75.385999999999996</c:v>
                </c:pt>
                <c:pt idx="150">
                  <c:v>78.659000000000006</c:v>
                </c:pt>
                <c:pt idx="151">
                  <c:v>83.932000000000002</c:v>
                </c:pt>
                <c:pt idx="152">
                  <c:v>84.704999999999998</c:v>
                </c:pt>
                <c:pt idx="153">
                  <c:v>86.885999999999996</c:v>
                </c:pt>
                <c:pt idx="154">
                  <c:v>87.909000000000006</c:v>
                </c:pt>
                <c:pt idx="155">
                  <c:v>85.977000000000004</c:v>
                </c:pt>
                <c:pt idx="156">
                  <c:v>85.090999999999994</c:v>
                </c:pt>
                <c:pt idx="157">
                  <c:v>82.614000000000004</c:v>
                </c:pt>
                <c:pt idx="158">
                  <c:v>80.5</c:v>
                </c:pt>
                <c:pt idx="159">
                  <c:v>77.295000000000002</c:v>
                </c:pt>
                <c:pt idx="160">
                  <c:v>72.567999999999998</c:v>
                </c:pt>
                <c:pt idx="161">
                  <c:v>69.409000000000006</c:v>
                </c:pt>
                <c:pt idx="162">
                  <c:v>67.932000000000002</c:v>
                </c:pt>
                <c:pt idx="163">
                  <c:v>67.704999999999998</c:v>
                </c:pt>
                <c:pt idx="164">
                  <c:v>67.272999999999996</c:v>
                </c:pt>
                <c:pt idx="165">
                  <c:v>66.317999999999998</c:v>
                </c:pt>
                <c:pt idx="166">
                  <c:v>66.704999999999998</c:v>
                </c:pt>
                <c:pt idx="167">
                  <c:v>68.590999999999994</c:v>
                </c:pt>
                <c:pt idx="168">
                  <c:v>67.385999999999996</c:v>
                </c:pt>
                <c:pt idx="169">
                  <c:v>69.409000000000006</c:v>
                </c:pt>
                <c:pt idx="170">
                  <c:v>68.932000000000002</c:v>
                </c:pt>
                <c:pt idx="171">
                  <c:v>68.159000000000006</c:v>
                </c:pt>
                <c:pt idx="172">
                  <c:v>68.817999999999998</c:v>
                </c:pt>
                <c:pt idx="173">
                  <c:v>67.159000000000006</c:v>
                </c:pt>
                <c:pt idx="174">
                  <c:v>67.522999999999996</c:v>
                </c:pt>
                <c:pt idx="175">
                  <c:v>67.932000000000002</c:v>
                </c:pt>
                <c:pt idx="176">
                  <c:v>66.75</c:v>
                </c:pt>
                <c:pt idx="177">
                  <c:v>67.182000000000002</c:v>
                </c:pt>
                <c:pt idx="178">
                  <c:v>66.932000000000002</c:v>
                </c:pt>
                <c:pt idx="179">
                  <c:v>68.090999999999994</c:v>
                </c:pt>
                <c:pt idx="180">
                  <c:v>69.022999999999996</c:v>
                </c:pt>
                <c:pt idx="181">
                  <c:v>68.385999999999996</c:v>
                </c:pt>
                <c:pt idx="182">
                  <c:v>66.704999999999998</c:v>
                </c:pt>
                <c:pt idx="183">
                  <c:v>68.477000000000004</c:v>
                </c:pt>
                <c:pt idx="184">
                  <c:v>67.364000000000004</c:v>
                </c:pt>
                <c:pt idx="185">
                  <c:v>67.659000000000006</c:v>
                </c:pt>
                <c:pt idx="186">
                  <c:v>68.909000000000006</c:v>
                </c:pt>
                <c:pt idx="187">
                  <c:v>67.340999999999994</c:v>
                </c:pt>
                <c:pt idx="188">
                  <c:v>67.135999999999996</c:v>
                </c:pt>
                <c:pt idx="189">
                  <c:v>68.272999999999996</c:v>
                </c:pt>
                <c:pt idx="190">
                  <c:v>67.75</c:v>
                </c:pt>
                <c:pt idx="191">
                  <c:v>67.590999999999994</c:v>
                </c:pt>
                <c:pt idx="192">
                  <c:v>66.045000000000002</c:v>
                </c:pt>
                <c:pt idx="193">
                  <c:v>67.614000000000004</c:v>
                </c:pt>
                <c:pt idx="194">
                  <c:v>65.590999999999994</c:v>
                </c:pt>
                <c:pt idx="195">
                  <c:v>66.659000000000006</c:v>
                </c:pt>
                <c:pt idx="196">
                  <c:v>66.522999999999996</c:v>
                </c:pt>
                <c:pt idx="197">
                  <c:v>65.295000000000002</c:v>
                </c:pt>
                <c:pt idx="198">
                  <c:v>66.522999999999996</c:v>
                </c:pt>
                <c:pt idx="199">
                  <c:v>65.885999999999996</c:v>
                </c:pt>
                <c:pt idx="200">
                  <c:v>67.932000000000002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76.796818534873779</c:v>
                </c:pt>
                <c:pt idx="1">
                  <c:v>76.966752603136015</c:v>
                </c:pt>
                <c:pt idx="2">
                  <c:v>77.136573082258039</c:v>
                </c:pt>
                <c:pt idx="3">
                  <c:v>77.306253874586233</c:v>
                </c:pt>
                <c:pt idx="4">
                  <c:v>77.475764988142473</c:v>
                </c:pt>
                <c:pt idx="5">
                  <c:v>77.645072050306695</c:v>
                </c:pt>
                <c:pt idx="6">
                  <c:v>77.81413576982527</c:v>
                </c:pt>
                <c:pt idx="7">
                  <c:v>77.982911343597394</c:v>
                </c:pt>
                <c:pt idx="8">
                  <c:v>78.151347805386322</c:v>
                </c:pt>
                <c:pt idx="9">
                  <c:v>78.319387315057284</c:v>
                </c:pt>
                <c:pt idx="10">
                  <c:v>78.486964389715126</c:v>
                </c:pt>
                <c:pt idx="11">
                  <c:v>78.654005083147695</c:v>
                </c:pt>
                <c:pt idx="12">
                  <c:v>78.820426128840097</c:v>
                </c:pt>
                <c:pt idx="13">
                  <c:v>78.98613407703958</c:v>
                </c:pt>
                <c:pt idx="14">
                  <c:v>79.151024481959055</c:v>
                </c:pt>
                <c:pt idx="15">
                  <c:v>79.31498123745844</c:v>
                </c:pt>
                <c:pt idx="16">
                  <c:v>79.47787622792643</c:v>
                </c:pt>
                <c:pt idx="17">
                  <c:v>79.639569569582818</c:v>
                </c:pt>
                <c:pt idx="18">
                  <c:v>79.799910886063344</c:v>
                </c:pt>
                <c:pt idx="19">
                  <c:v>79.958742318697105</c:v>
                </c:pt>
                <c:pt idx="20">
                  <c:v>80.115904353392793</c:v>
                </c:pt>
                <c:pt idx="21">
                  <c:v>80.271246099849549</c:v>
                </c:pt>
                <c:pt idx="22">
                  <c:v>80.424642442124252</c:v>
                </c:pt>
                <c:pt idx="23">
                  <c:v>80.576021556740756</c:v>
                </c:pt>
                <c:pt idx="24">
                  <c:v>80.725407730280025</c:v>
                </c:pt>
                <c:pt idx="25">
                  <c:v>80.872986255819171</c:v>
                </c:pt>
                <c:pt idx="26">
                  <c:v>81.019199468903295</c:v>
                </c:pt>
                <c:pt idx="27">
                  <c:v>81.164885662822201</c:v>
                </c:pt>
                <c:pt idx="28">
                  <c:v>81.311475569721836</c:v>
                </c:pt>
                <c:pt idx="29">
                  <c:v>81.461264042319456</c:v>
                </c:pt>
                <c:pt idx="30">
                  <c:v>81.617777074819855</c:v>
                </c:pt>
                <c:pt idx="31">
                  <c:v>81.786255698674594</c:v>
                </c:pt>
                <c:pt idx="32">
                  <c:v>81.974277682907712</c:v>
                </c:pt>
                <c:pt idx="33">
                  <c:v>82.192534248086275</c:v>
                </c:pt>
                <c:pt idx="34">
                  <c:v>82.455770912223372</c:v>
                </c:pt>
                <c:pt idx="35">
                  <c:v>82.783887869193478</c:v>
                </c:pt>
                <c:pt idx="36">
                  <c:v>83.203174920829156</c:v>
                </c:pt>
                <c:pt idx="37">
                  <c:v>83.747628432424719</c:v>
                </c:pt>
                <c:pt idx="38">
                  <c:v>84.460263433154594</c:v>
                </c:pt>
                <c:pt idx="39">
                  <c:v>85.394294474130703</c:v>
                </c:pt>
                <c:pt idx="40">
                  <c:v>86.614017404152804</c:v>
                </c:pt>
                <c:pt idx="41">
                  <c:v>88.195185795812151</c:v>
                </c:pt>
                <c:pt idx="42">
                  <c:v>90.224646996123838</c:v>
                </c:pt>
                <c:pt idx="43">
                  <c:v>92.798991582465874</c:v>
                </c:pt>
                <c:pt idx="44">
                  <c:v>96.021984698905285</c:v>
                </c:pt>
                <c:pt idx="45">
                  <c:v>100.00059585041448</c:v>
                </c:pt>
                <c:pt idx="46">
                  <c:v>104.8395304181077</c:v>
                </c:pt>
                <c:pt idx="47">
                  <c:v>110.63429258709374</c:v>
                </c:pt>
                <c:pt idx="48">
                  <c:v>117.46297117837068</c:v>
                </c:pt>
                <c:pt idx="49">
                  <c:v>125.37712612855734</c:v>
                </c:pt>
                <c:pt idx="50">
                  <c:v>134.39234643394548</c:v>
                </c:pt>
                <c:pt idx="51">
                  <c:v>144.47922685058592</c:v>
                </c:pt>
                <c:pt idx="52">
                  <c:v>155.55564286947566</c:v>
                </c:pt>
                <c:pt idx="53">
                  <c:v>167.48125508577638</c:v>
                </c:pt>
                <c:pt idx="54">
                  <c:v>180.05503635543721</c:v>
                </c:pt>
                <c:pt idx="55">
                  <c:v>193.01569218649948</c:v>
                </c:pt>
                <c:pt idx="56">
                  <c:v>206.04032526896117</c:v>
                </c:pt>
                <c:pt idx="57">
                  <c:v>218.71981587980522</c:v>
                </c:pt>
                <c:pt idx="58">
                  <c:v>230.44815605948469</c:v>
                </c:pt>
                <c:pt idx="59">
                  <c:v>240.12320222260394</c:v>
                </c:pt>
                <c:pt idx="60">
                  <c:v>245.66567079358143</c:v>
                </c:pt>
                <c:pt idx="61">
                  <c:v>243.81208804913288</c:v>
                </c:pt>
                <c:pt idx="62">
                  <c:v>231.11906308090457</c:v>
                </c:pt>
                <c:pt idx="63">
                  <c:v>206.50571914073973</c:v>
                </c:pt>
                <c:pt idx="64">
                  <c:v>173.58152283186141</c:v>
                </c:pt>
                <c:pt idx="65">
                  <c:v>139.90716699661402</c:v>
                </c:pt>
                <c:pt idx="66">
                  <c:v>112.91067105234248</c:v>
                </c:pt>
                <c:pt idx="67">
                  <c:v>95.981070097989331</c:v>
                </c:pt>
                <c:pt idx="68">
                  <c:v>88.044072022355266</c:v>
                </c:pt>
                <c:pt idx="69">
                  <c:v>86.005650377317295</c:v>
                </c:pt>
                <c:pt idx="70">
                  <c:v>87.176704894838778</c:v>
                </c:pt>
                <c:pt idx="71">
                  <c:v>90.114451401001887</c:v>
                </c:pt>
                <c:pt idx="72">
                  <c:v>94.326535893489748</c:v>
                </c:pt>
                <c:pt idx="73">
                  <c:v>99.760020697839707</c:v>
                </c:pt>
                <c:pt idx="74">
                  <c:v>106.48363895028402</c:v>
                </c:pt>
                <c:pt idx="75">
                  <c:v>114.55176582129188</c:v>
                </c:pt>
                <c:pt idx="76">
                  <c:v>123.95098378938093</c:v>
                </c:pt>
                <c:pt idx="77">
                  <c:v>134.57377938548589</c:v>
                </c:pt>
                <c:pt idx="78">
                  <c:v>146.20237786198385</c:v>
                </c:pt>
                <c:pt idx="79">
                  <c:v>158.49616725883638</c:v>
                </c:pt>
                <c:pt idx="80">
                  <c:v>170.96014548487864</c:v>
                </c:pt>
                <c:pt idx="81">
                  <c:v>182.82221046129848</c:v>
                </c:pt>
                <c:pt idx="82">
                  <c:v>192.70614847734592</c:v>
                </c:pt>
                <c:pt idx="83">
                  <c:v>198.16500743374868</c:v>
                </c:pt>
                <c:pt idx="84">
                  <c:v>195.73744356513407</c:v>
                </c:pt>
                <c:pt idx="85">
                  <c:v>182.56815716133386</c:v>
                </c:pt>
                <c:pt idx="86">
                  <c:v>159.28986603917045</c:v>
                </c:pt>
                <c:pt idx="87">
                  <c:v>131.3390270910684</c:v>
                </c:pt>
                <c:pt idx="88">
                  <c:v>106.24396184452087</c:v>
                </c:pt>
                <c:pt idx="89">
                  <c:v>88.927092907449293</c:v>
                </c:pt>
                <c:pt idx="90">
                  <c:v>79.632203077973585</c:v>
                </c:pt>
                <c:pt idx="91">
                  <c:v>75.703292702448564</c:v>
                </c:pt>
                <c:pt idx="92">
                  <c:v>74.350064220871687</c:v>
                </c:pt>
                <c:pt idx="93">
                  <c:v>73.918768893429643</c:v>
                </c:pt>
                <c:pt idx="94">
                  <c:v>73.739505694107251</c:v>
                </c:pt>
                <c:pt idx="95">
                  <c:v>73.615370462464327</c:v>
                </c:pt>
                <c:pt idx="96">
                  <c:v>73.503443881222964</c:v>
                </c:pt>
                <c:pt idx="97">
                  <c:v>73.397162178665496</c:v>
                </c:pt>
                <c:pt idx="98">
                  <c:v>73.296687992562241</c:v>
                </c:pt>
                <c:pt idx="99">
                  <c:v>73.203668000169728</c:v>
                </c:pt>
                <c:pt idx="100">
                  <c:v>73.120769882457495</c:v>
                </c:pt>
                <c:pt idx="101">
                  <c:v>73.051965358582038</c:v>
                </c:pt>
                <c:pt idx="102">
                  <c:v>73.002968821624052</c:v>
                </c:pt>
                <c:pt idx="103">
                  <c:v>72.981760784605214</c:v>
                </c:pt>
                <c:pt idx="104">
                  <c:v>72.999168162519098</c:v>
                </c:pt>
                <c:pt idx="105">
                  <c:v>73.069456078669745</c:v>
                </c:pt>
                <c:pt idx="106">
                  <c:v>73.210859114312811</c:v>
                </c:pt>
                <c:pt idx="107">
                  <c:v>73.445950686024162</c:v>
                </c:pt>
                <c:pt idx="108">
                  <c:v>73.801722372563958</c:v>
                </c:pt>
                <c:pt idx="109">
                  <c:v>74.309226893162105</c:v>
                </c:pt>
                <c:pt idx="110">
                  <c:v>75.002636466930653</c:v>
                </c:pt>
                <c:pt idx="111">
                  <c:v>75.917589095170058</c:v>
                </c:pt>
                <c:pt idx="112">
                  <c:v>77.088741090353693</c:v>
                </c:pt>
                <c:pt idx="113">
                  <c:v>78.546505766044334</c:v>
                </c:pt>
                <c:pt idx="114">
                  <c:v>80.31300423999177</c:v>
                </c:pt>
                <c:pt idx="115">
                  <c:v>82.397221518051268</c:v>
                </c:pt>
                <c:pt idx="116">
                  <c:v>84.789167773204738</c:v>
                </c:pt>
                <c:pt idx="117">
                  <c:v>87.452474082145216</c:v>
                </c:pt>
                <c:pt idx="118">
                  <c:v>90.314542746427705</c:v>
                </c:pt>
                <c:pt idx="119">
                  <c:v>93.253836519736581</c:v>
                </c:pt>
                <c:pt idx="120">
                  <c:v>96.086214969576886</c:v>
                </c:pt>
                <c:pt idx="121">
                  <c:v>98.556963286723914</c:v>
                </c:pt>
                <c:pt idx="122">
                  <c:v>100.35063605164389</c:v>
                </c:pt>
                <c:pt idx="123">
                  <c:v>101.13211767153268</c:v>
                </c:pt>
                <c:pt idx="124">
                  <c:v>100.62331716103577</c:v>
                </c:pt>
                <c:pt idx="125">
                  <c:v>98.699553595692194</c:v>
                </c:pt>
                <c:pt idx="126">
                  <c:v>95.467475031686547</c:v>
                </c:pt>
                <c:pt idx="127">
                  <c:v>91.279927889706357</c:v>
                </c:pt>
                <c:pt idx="128">
                  <c:v>86.664917747225971</c:v>
                </c:pt>
                <c:pt idx="129">
                  <c:v>82.188337207700172</c:v>
                </c:pt>
                <c:pt idx="130">
                  <c:v>78.306952027142259</c:v>
                </c:pt>
                <c:pt idx="131">
                  <c:v>75.273086715322734</c:v>
                </c:pt>
                <c:pt idx="132">
                  <c:v>73.121992531486143</c:v>
                </c:pt>
                <c:pt idx="133">
                  <c:v>71.729178370574317</c:v>
                </c:pt>
                <c:pt idx="134">
                  <c:v>70.896751059550866</c:v>
                </c:pt>
                <c:pt idx="135">
                  <c:v>70.427941395794292</c:v>
                </c:pt>
                <c:pt idx="136">
                  <c:v>70.16895370549507</c:v>
                </c:pt>
                <c:pt idx="137">
                  <c:v>70.019214534968782</c:v>
                </c:pt>
                <c:pt idx="138">
                  <c:v>69.922853528657157</c:v>
                </c:pt>
                <c:pt idx="139">
                  <c:v>69.854722298820704</c:v>
                </c:pt>
                <c:pt idx="140">
                  <c:v>69.808993217795901</c:v>
                </c:pt>
                <c:pt idx="141">
                  <c:v>69.792960314578878</c:v>
                </c:pt>
                <c:pt idx="142">
                  <c:v>69.825505490052194</c:v>
                </c:pt>
                <c:pt idx="143">
                  <c:v>69.938546236488719</c:v>
                </c:pt>
                <c:pt idx="144">
                  <c:v>70.179492492852603</c:v>
                </c:pt>
                <c:pt idx="145">
                  <c:v>70.612456455630493</c:v>
                </c:pt>
                <c:pt idx="146">
                  <c:v>71.315471714268057</c:v>
                </c:pt>
                <c:pt idx="147">
                  <c:v>72.370644854059833</c:v>
                </c:pt>
                <c:pt idx="148">
                  <c:v>73.844746153567883</c:v>
                </c:pt>
                <c:pt idx="149">
                  <c:v>75.760162432109453</c:v>
                </c:pt>
                <c:pt idx="150">
                  <c:v>78.060904293799368</c:v>
                </c:pt>
                <c:pt idx="151">
                  <c:v>80.584683666905519</c:v>
                </c:pt>
                <c:pt idx="152">
                  <c:v>83.057022452243672</c:v>
                </c:pt>
                <c:pt idx="153">
                  <c:v>85.122271825707827</c:v>
                </c:pt>
                <c:pt idx="154">
                  <c:v>86.415611371127852</c:v>
                </c:pt>
                <c:pt idx="155">
                  <c:v>86.660947422238195</c:v>
                </c:pt>
                <c:pt idx="156">
                  <c:v>85.760922797788808</c:v>
                </c:pt>
                <c:pt idx="157">
                  <c:v>83.839761581371022</c:v>
                </c:pt>
                <c:pt idx="158">
                  <c:v>81.215213280350824</c:v>
                </c:pt>
                <c:pt idx="159">
                  <c:v>78.307159113840783</c:v>
                </c:pt>
                <c:pt idx="160">
                  <c:v>75.520105509284576</c:v>
                </c:pt>
                <c:pt idx="161">
                  <c:v>73.146805019396183</c:v>
                </c:pt>
                <c:pt idx="162">
                  <c:v>71.32532174820247</c:v>
                </c:pt>
                <c:pt idx="163">
                  <c:v>70.053036151051842</c:v>
                </c:pt>
                <c:pt idx="164">
                  <c:v>69.23660112729219</c:v>
                </c:pt>
                <c:pt idx="165">
                  <c:v>68.748762983382576</c:v>
                </c:pt>
                <c:pt idx="166">
                  <c:v>68.470652870247136</c:v>
                </c:pt>
                <c:pt idx="167">
                  <c:v>68.312333448684569</c:v>
                </c:pt>
                <c:pt idx="168">
                  <c:v>68.2156189147953</c:v>
                </c:pt>
                <c:pt idx="169">
                  <c:v>68.147506839251278</c:v>
                </c:pt>
                <c:pt idx="170">
                  <c:v>68.091354903673675</c:v>
                </c:pt>
                <c:pt idx="171">
                  <c:v>68.039631571896749</c:v>
                </c:pt>
                <c:pt idx="172">
                  <c:v>67.989253138920532</c:v>
                </c:pt>
                <c:pt idx="173">
                  <c:v>67.939065098664116</c:v>
                </c:pt>
                <c:pt idx="174">
                  <c:v>67.888663969163673</c:v>
                </c:pt>
                <c:pt idx="175">
                  <c:v>67.83791187161863</c:v>
                </c:pt>
                <c:pt idx="176">
                  <c:v>67.786758436247368</c:v>
                </c:pt>
                <c:pt idx="177">
                  <c:v>67.73518205483542</c:v>
                </c:pt>
                <c:pt idx="178">
                  <c:v>67.683172178520977</c:v>
                </c:pt>
                <c:pt idx="179">
                  <c:v>67.630724212718974</c:v>
                </c:pt>
                <c:pt idx="180">
                  <c:v>67.577837884297125</c:v>
                </c:pt>
                <c:pt idx="181">
                  <c:v>67.524516479795906</c:v>
                </c:pt>
                <c:pt idx="182">
                  <c:v>67.470766295546881</c:v>
                </c:pt>
                <c:pt idx="183">
                  <c:v>67.416596153602157</c:v>
                </c:pt>
                <c:pt idx="184">
                  <c:v>67.362016957369946</c:v>
                </c:pt>
                <c:pt idx="185">
                  <c:v>67.307041284838732</c:v>
                </c:pt>
                <c:pt idx="186">
                  <c:v>67.251683020491612</c:v>
                </c:pt>
                <c:pt idx="187">
                  <c:v>67.195957026403377</c:v>
                </c:pt>
                <c:pt idx="188">
                  <c:v>67.139878851978494</c:v>
                </c:pt>
                <c:pt idx="189">
                  <c:v>67.083464480915993</c:v>
                </c:pt>
                <c:pt idx="190">
                  <c:v>67.026730113347213</c:v>
                </c:pt>
                <c:pt idx="191">
                  <c:v>66.969691980659462</c:v>
                </c:pt>
                <c:pt idx="192">
                  <c:v>66.91236619026256</c:v>
                </c:pt>
                <c:pt idx="193">
                  <c:v>66.85476859743639</c:v>
                </c:pt>
                <c:pt idx="194">
                  <c:v>66.796914701390321</c:v>
                </c:pt>
                <c:pt idx="195">
                  <c:v>66.73881956273749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76.796818534524533</c:v>
                </c:pt>
                <c:pt idx="1">
                  <c:v>76.966752602328327</c:v>
                </c:pt>
                <c:pt idx="2">
                  <c:v>77.136573080414678</c:v>
                </c:pt>
                <c:pt idx="3">
                  <c:v>77.306253870434361</c:v>
                </c:pt>
                <c:pt idx="4">
                  <c:v>77.475764978913844</c:v>
                </c:pt>
                <c:pt idx="5">
                  <c:v>77.645072030062806</c:v>
                </c:pt>
                <c:pt idx="6">
                  <c:v>77.814135726001197</c:v>
                </c:pt>
                <c:pt idx="7">
                  <c:v>77.982911249971991</c:v>
                </c:pt>
                <c:pt idx="8">
                  <c:v>78.151347607990957</c:v>
                </c:pt>
                <c:pt idx="9">
                  <c:v>78.319386904340504</c:v>
                </c:pt>
                <c:pt idx="10">
                  <c:v>78.486963546360542</c:v>
                </c:pt>
                <c:pt idx="11">
                  <c:v>78.654003374154939</c:v>
                </c:pt>
                <c:pt idx="12">
                  <c:v>78.82042271115148</c:v>
                </c:pt>
                <c:pt idx="13">
                  <c:v>78.986127331960958</c:v>
                </c:pt>
                <c:pt idx="14">
                  <c:v>79.151011344729312</c:v>
                </c:pt>
                <c:pt idx="15">
                  <c:v>79.314955986211544</c:v>
                </c:pt>
                <c:pt idx="16">
                  <c:v>79.477828329183424</c:v>
                </c:pt>
                <c:pt idx="17">
                  <c:v>79.639479903611104</c:v>
                </c:pt>
                <c:pt idx="18">
                  <c:v>79.799745235294154</c:v>
                </c:pt>
                <c:pt idx="19">
                  <c:v>79.958440308567901</c:v>
                </c:pt>
                <c:pt idx="20">
                  <c:v>80.115360963174751</c:v>
                </c:pt>
                <c:pt idx="21">
                  <c:v>80.270281239681907</c:v>
                </c:pt>
                <c:pt idx="22">
                  <c:v>80.422951692910445</c:v>
                </c:pt>
                <c:pt idx="23">
                  <c:v>80.573097698819112</c:v>
                </c:pt>
                <c:pt idx="24">
                  <c:v>80.720417787207779</c:v>
                </c:pt>
                <c:pt idx="25">
                  <c:v>80.864582040484166</c:v>
                </c:pt>
                <c:pt idx="26">
                  <c:v>81.005230607555021</c:v>
                </c:pt>
                <c:pt idx="27">
                  <c:v>81.141972391562632</c:v>
                </c:pt>
                <c:pt idx="28">
                  <c:v>81.274383980527801</c:v>
                </c:pt>
                <c:pt idx="29">
                  <c:v>81.402008900700523</c:v>
                </c:pt>
                <c:pt idx="30">
                  <c:v>81.524357283160853</c:v>
                </c:pt>
                <c:pt idx="31">
                  <c:v>81.640906044401774</c:v>
                </c:pt>
                <c:pt idx="32">
                  <c:v>81.751099690541608</c:v>
                </c:pt>
                <c:pt idx="33">
                  <c:v>81.854351861552772</c:v>
                </c:pt>
                <c:pt idx="34">
                  <c:v>81.950047735373957</c:v>
                </c:pt>
                <c:pt idx="35">
                  <c:v>82.037547410746825</c:v>
                </c:pt>
                <c:pt idx="36">
                  <c:v>82.116190380722173</c:v>
                </c:pt>
                <c:pt idx="37">
                  <c:v>82.185301194605287</c:v>
                </c:pt>
                <c:pt idx="38">
                  <c:v>82.244196383306601</c:v>
                </c:pt>
                <c:pt idx="39">
                  <c:v>82.292192690507321</c:v>
                </c:pt>
                <c:pt idx="40">
                  <c:v>82.32861660899944</c:v>
                </c:pt>
                <c:pt idx="41">
                  <c:v>82.352815167901298</c:v>
                </c:pt>
                <c:pt idx="42">
                  <c:v>82.364167852892223</c:v>
                </c:pt>
                <c:pt idx="43">
                  <c:v>82.362099469906738</c:v>
                </c:pt>
                <c:pt idx="44">
                  <c:v>82.346093685831974</c:v>
                </c:pt>
                <c:pt idx="45">
                  <c:v>82.315706901864431</c:v>
                </c:pt>
                <c:pt idx="46">
                  <c:v>82.270582041691313</c:v>
                </c:pt>
                <c:pt idx="47">
                  <c:v>82.210461773885527</c:v>
                </c:pt>
                <c:pt idx="48">
                  <c:v>82.135200642646566</c:v>
                </c:pt>
                <c:pt idx="49">
                  <c:v>82.044775559952015</c:v>
                </c:pt>
                <c:pt idx="50">
                  <c:v>81.93929412106273</c:v>
                </c:pt>
                <c:pt idx="51">
                  <c:v>81.819000248171093</c:v>
                </c:pt>
                <c:pt idx="52">
                  <c:v>81.684276745284436</c:v>
                </c:pt>
                <c:pt idx="53">
                  <c:v>81.535644459578563</c:v>
                </c:pt>
                <c:pt idx="54">
                  <c:v>81.373757885403762</c:v>
                </c:pt>
                <c:pt idx="55">
                  <c:v>81.199397208587911</c:v>
                </c:pt>
                <c:pt idx="56">
                  <c:v>81.013456959671345</c:v>
                </c:pt>
                <c:pt idx="57">
                  <c:v>80.816931612569846</c:v>
                </c:pt>
                <c:pt idx="58">
                  <c:v>80.610898616871481</c:v>
                </c:pt>
                <c:pt idx="59">
                  <c:v>80.396499475594396</c:v>
                </c:pt>
                <c:pt idx="60">
                  <c:v>80.174919566258396</c:v>
                </c:pt>
                <c:pt idx="61">
                  <c:v>79.947367445553141</c:v>
                </c:pt>
                <c:pt idx="62">
                  <c:v>79.715054374817299</c:v>
                </c:pt>
                <c:pt idx="63">
                  <c:v>79.479174757241239</c:v>
                </c:pt>
                <c:pt idx="64">
                  <c:v>79.240888094144012</c:v>
                </c:pt>
                <c:pt idx="65">
                  <c:v>79.001302955637485</c:v>
                </c:pt>
                <c:pt idx="66">
                  <c:v>78.76146333091917</c:v>
                </c:pt>
                <c:pt idx="67">
                  <c:v>78.522337586196713</c:v>
                </c:pt>
                <c:pt idx="68">
                  <c:v>78.284810123993154</c:v>
                </c:pt>
                <c:pt idx="69">
                  <c:v>78.049675714863739</c:v>
                </c:pt>
                <c:pt idx="70">
                  <c:v>77.817636367743489</c:v>
                </c:pt>
                <c:pt idx="71">
                  <c:v>77.589300522197519</c:v>
                </c:pt>
                <c:pt idx="72">
                  <c:v>77.365184286378593</c:v>
                </c:pt>
                <c:pt idx="73">
                  <c:v>77.145714408080849</c:v>
                </c:pt>
                <c:pt idx="74">
                  <c:v>76.931232650896419</c:v>
                </c:pt>
                <c:pt idx="75">
                  <c:v>76.722001250029962</c:v>
                </c:pt>
                <c:pt idx="76">
                  <c:v>76.518209139121211</c:v>
                </c:pt>
                <c:pt idx="77">
                  <c:v>76.319978666624166</c:v>
                </c:pt>
                <c:pt idx="78">
                  <c:v>76.127372554243905</c:v>
                </c:pt>
                <c:pt idx="79">
                  <c:v>75.940400887399122</c:v>
                </c:pt>
                <c:pt idx="80">
                  <c:v>75.759027965983122</c:v>
                </c:pt>
                <c:pt idx="81">
                  <c:v>75.583178880756449</c:v>
                </c:pt>
                <c:pt idx="82">
                  <c:v>75.412745715034049</c:v>
                </c:pt>
                <c:pt idx="83">
                  <c:v>75.247593301973524</c:v>
                </c:pt>
                <c:pt idx="84">
                  <c:v>75.087564494220274</c:v>
                </c:pt>
                <c:pt idx="85">
                  <c:v>74.932484924771387</c:v>
                </c:pt>
                <c:pt idx="86">
                  <c:v>74.782167255801383</c:v>
                </c:pt>
                <c:pt idx="87">
                  <c:v>74.636414926145619</c:v>
                </c:pt>
                <c:pt idx="88">
                  <c:v>74.49502541857774</c:v>
                </c:pt>
                <c:pt idx="89">
                  <c:v>74.35779307541226</c:v>
                </c:pt>
                <c:pt idx="90">
                  <c:v>74.224511495797202</c:v>
                </c:pt>
                <c:pt idx="91">
                  <c:v>74.094975550801294</c:v>
                </c:pt>
                <c:pt idx="92">
                  <c:v>73.968983053476308</c:v>
                </c:pt>
                <c:pt idx="93">
                  <c:v>73.846336120870802</c:v>
                </c:pt>
                <c:pt idx="94">
                  <c:v>73.72684226382043</c:v>
                </c:pt>
                <c:pt idx="95">
                  <c:v>73.610315238516876</c:v>
                </c:pt>
                <c:pt idx="96">
                  <c:v>73.496575691594018</c:v>
                </c:pt>
                <c:pt idx="97">
                  <c:v>73.385451627945045</c:v>
                </c:pt>
                <c:pt idx="98">
                  <c:v>73.276778727843833</c:v>
                </c:pt>
                <c:pt idx="99">
                  <c:v>73.170400537290249</c:v>
                </c:pt>
                <c:pt idx="100">
                  <c:v>73.066168552916167</c:v>
                </c:pt>
                <c:pt idx="101">
                  <c:v>72.963942220326885</c:v>
                </c:pt>
                <c:pt idx="102">
                  <c:v>72.863588862450428</c:v>
                </c:pt>
                <c:pt idx="103">
                  <c:v>72.764983552343921</c:v>
                </c:pt>
                <c:pt idx="104">
                  <c:v>72.668008942973273</c:v>
                </c:pt>
                <c:pt idx="105">
                  <c:v>72.57255506473976</c:v>
                </c:pt>
                <c:pt idx="106">
                  <c:v>72.478519099969574</c:v>
                </c:pt>
                <c:pt idx="107">
                  <c:v>72.385805142203068</c:v>
                </c:pt>
                <c:pt idx="108">
                  <c:v>72.294323946903788</c:v>
                </c:pt>
                <c:pt idx="109">
                  <c:v>72.203992679143283</c:v>
                </c:pt>
                <c:pt idx="110">
                  <c:v>72.114734662888054</c:v>
                </c:pt>
                <c:pt idx="111">
                  <c:v>72.026479135707405</c:v>
                </c:pt>
                <c:pt idx="112">
                  <c:v>71.939161012019284</c:v>
                </c:pt>
                <c:pt idx="113">
                  <c:v>71.852720657379734</c:v>
                </c:pt>
                <c:pt idx="114">
                  <c:v>71.767103675788519</c:v>
                </c:pt>
                <c:pt idx="115">
                  <c:v>71.682260711512939</c:v>
                </c:pt>
                <c:pt idx="116">
                  <c:v>71.59814726651085</c:v>
                </c:pt>
                <c:pt idx="117">
                  <c:v>71.514723534151926</c:v>
                </c:pt>
                <c:pt idx="118">
                  <c:v>71.431954249577174</c:v>
                </c:pt>
                <c:pt idx="119">
                  <c:v>71.349808556693446</c:v>
                </c:pt>
                <c:pt idx="120">
                  <c:v>71.268259891455997</c:v>
                </c:pt>
                <c:pt idx="121">
                  <c:v>71.187285880742863</c:v>
                </c:pt>
                <c:pt idx="122">
                  <c:v>71.106868255753128</c:v>
                </c:pt>
                <c:pt idx="123">
                  <c:v>71.026992778463764</c:v>
                </c:pt>
                <c:pt idx="124">
                  <c:v>70.947649179244877</c:v>
                </c:pt>
                <c:pt idx="125">
                  <c:v>70.86883110325337</c:v>
                </c:pt>
                <c:pt idx="126">
                  <c:v>70.790536062699303</c:v>
                </c:pt>
                <c:pt idx="127">
                  <c:v>70.712765391501108</c:v>
                </c:pt>
                <c:pt idx="128">
                  <c:v>70.635524198220693</c:v>
                </c:pt>
                <c:pt idx="129">
                  <c:v>70.558821312502801</c:v>
                </c:pt>
                <c:pt idx="130">
                  <c:v>70.482669219548313</c:v>
                </c:pt>
                <c:pt idx="131">
                  <c:v>70.407083976450451</c:v>
                </c:pt>
                <c:pt idx="132">
                  <c:v>70.332085103544657</c:v>
                </c:pt>
                <c:pt idx="133">
                  <c:v>70.257695443311164</c:v>
                </c:pt>
                <c:pt idx="134">
                  <c:v>70.183940978873579</c:v>
                </c:pt>
                <c:pt idx="135">
                  <c:v>70.110850603825043</c:v>
                </c:pt>
                <c:pt idx="136">
                  <c:v>70.038455835060418</c:v>
                </c:pt>
                <c:pt idx="137">
                  <c:v>69.966790460584946</c:v>
                </c:pt>
                <c:pt idx="138">
                  <c:v>69.895890115000853</c:v>
                </c:pt>
                <c:pt idx="139">
                  <c:v>69.825791776634333</c:v>
                </c:pt>
                <c:pt idx="140">
                  <c:v>69.756533182141737</c:v>
                </c:pt>
                <c:pt idx="141">
                  <c:v>69.688152156991066</c:v>
                </c:pt>
                <c:pt idx="142">
                  <c:v>69.620685863486344</c:v>
                </c:pt>
                <c:pt idx="143">
                  <c:v>69.55416997197436</c:v>
                </c:pt>
                <c:pt idx="144">
                  <c:v>69.488637765470287</c:v>
                </c:pt>
                <c:pt idx="145">
                  <c:v>69.424119193011563</c:v>
                </c:pt>
                <c:pt idx="146">
                  <c:v>69.360639892362883</c:v>
                </c:pt>
                <c:pt idx="147">
                  <c:v>69.298220207933412</c:v>
                </c:pt>
                <c:pt idx="148">
                  <c:v>69.236874234534127</c:v>
                </c:pt>
                <c:pt idx="149">
                  <c:v>69.176608921451972</c:v>
                </c:pt>
                <c:pt idx="150">
                  <c:v>69.117423273778243</c:v>
                </c:pt>
                <c:pt idx="151">
                  <c:v>69.059307688560139</c:v>
                </c:pt>
                <c:pt idx="152">
                  <c:v>69.002243461785298</c:v>
                </c:pt>
                <c:pt idx="153">
                  <c:v>68.946202498237867</c:v>
                </c:pt>
                <c:pt idx="154">
                  <c:v>68.891147249848473</c:v>
                </c:pt>
                <c:pt idx="155">
                  <c:v>68.837030899493143</c:v>
                </c:pt>
                <c:pt idx="156">
                  <c:v>68.783797796707177</c:v>
                </c:pt>
                <c:pt idx="157">
                  <c:v>68.731384140118166</c:v>
                </c:pt>
                <c:pt idx="158">
                  <c:v>68.679718889386038</c:v>
                </c:pt>
                <c:pt idx="159">
                  <c:v>68.628724877973099</c:v>
                </c:pt>
                <c:pt idx="160">
                  <c:v>68.578320088058106</c:v>
                </c:pt>
                <c:pt idx="161">
                  <c:v>68.528419041149633</c:v>
                </c:pt>
                <c:pt idx="162">
                  <c:v>68.478934253041416</c:v>
                </c:pt>
                <c:pt idx="163">
                  <c:v>68.429777700020665</c:v>
                </c:pt>
                <c:pt idx="164">
                  <c:v>68.380862244722607</c:v>
                </c:pt>
                <c:pt idx="165">
                  <c:v>68.332102974466522</c:v>
                </c:pt>
                <c:pt idx="166">
                  <c:v>68.283418411807645</c:v>
                </c:pt>
                <c:pt idx="167">
                  <c:v>68.23473156571589</c:v>
                </c:pt>
                <c:pt idx="168">
                  <c:v>68.185970801475008</c:v>
                </c:pt>
                <c:pt idx="169">
                  <c:v>68.137070517312409</c:v>
                </c:pt>
                <c:pt idx="170">
                  <c:v>68.087971625217875</c:v>
                </c:pt>
                <c:pt idx="171">
                  <c:v>68.038621841824977</c:v>
                </c:pt>
                <c:pt idx="172">
                  <c:v>67.988975802207591</c:v>
                </c:pt>
                <c:pt idx="173">
                  <c:v>67.938995014761744</c:v>
                </c:pt>
                <c:pt idx="174">
                  <c:v>67.888647678940799</c:v>
                </c:pt>
                <c:pt idx="175">
                  <c:v>67.837908389566365</c:v>
                </c:pt>
                <c:pt idx="176">
                  <c:v>67.786757751932953</c:v>
                </c:pt>
                <c:pt idx="177">
                  <c:v>67.735181931209269</c:v>
                </c:pt>
                <c:pt idx="178">
                  <c:v>67.683172157993781</c:v>
                </c:pt>
                <c:pt idx="179">
                  <c:v>67.630724209586759</c:v>
                </c:pt>
                <c:pt idx="180">
                  <c:v>67.577837883857967</c:v>
                </c:pt>
                <c:pt idx="181">
                  <c:v>67.524516479739333</c:v>
                </c:pt>
                <c:pt idx="182">
                  <c:v>67.470766295540187</c:v>
                </c:pt>
                <c:pt idx="183">
                  <c:v>67.416596153601432</c:v>
                </c:pt>
                <c:pt idx="184">
                  <c:v>67.362016957369875</c:v>
                </c:pt>
                <c:pt idx="185">
                  <c:v>67.307041284838732</c:v>
                </c:pt>
                <c:pt idx="186">
                  <c:v>67.251683020491612</c:v>
                </c:pt>
                <c:pt idx="187">
                  <c:v>67.195957026403377</c:v>
                </c:pt>
                <c:pt idx="188">
                  <c:v>67.139878851978494</c:v>
                </c:pt>
                <c:pt idx="189">
                  <c:v>67.083464480915993</c:v>
                </c:pt>
                <c:pt idx="190">
                  <c:v>67.026730113347213</c:v>
                </c:pt>
                <c:pt idx="191">
                  <c:v>66.969691980659462</c:v>
                </c:pt>
                <c:pt idx="192">
                  <c:v>66.91236619026256</c:v>
                </c:pt>
                <c:pt idx="193">
                  <c:v>66.85476859743639</c:v>
                </c:pt>
                <c:pt idx="194">
                  <c:v>66.796914701390321</c:v>
                </c:pt>
                <c:pt idx="195">
                  <c:v>66.73881956273749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78.727000000000004</c:v>
                </c:pt>
                <c:pt idx="1">
                  <c:v>77.477000000000004</c:v>
                </c:pt>
                <c:pt idx="2">
                  <c:v>79.135999999999996</c:v>
                </c:pt>
                <c:pt idx="3">
                  <c:v>78.364000000000004</c:v>
                </c:pt>
                <c:pt idx="4">
                  <c:v>77.477000000000004</c:v>
                </c:pt>
                <c:pt idx="5">
                  <c:v>77.022999999999996</c:v>
                </c:pt>
                <c:pt idx="6">
                  <c:v>77.522999999999996</c:v>
                </c:pt>
                <c:pt idx="7">
                  <c:v>76.840999999999994</c:v>
                </c:pt>
                <c:pt idx="8">
                  <c:v>77.954999999999998</c:v>
                </c:pt>
                <c:pt idx="9">
                  <c:v>77.182000000000002</c:v>
                </c:pt>
                <c:pt idx="10">
                  <c:v>78.317999999999998</c:v>
                </c:pt>
                <c:pt idx="11">
                  <c:v>77.614000000000004</c:v>
                </c:pt>
                <c:pt idx="12">
                  <c:v>77.795000000000002</c:v>
                </c:pt>
                <c:pt idx="13">
                  <c:v>79.045000000000002</c:v>
                </c:pt>
                <c:pt idx="14">
                  <c:v>77.977000000000004</c:v>
                </c:pt>
                <c:pt idx="15">
                  <c:v>77.409000000000006</c:v>
                </c:pt>
                <c:pt idx="16">
                  <c:v>77.522999999999996</c:v>
                </c:pt>
                <c:pt idx="17">
                  <c:v>78.75</c:v>
                </c:pt>
                <c:pt idx="18">
                  <c:v>79.067999999999998</c:v>
                </c:pt>
                <c:pt idx="19">
                  <c:v>78.932000000000002</c:v>
                </c:pt>
                <c:pt idx="20">
                  <c:v>79.159000000000006</c:v>
                </c:pt>
                <c:pt idx="21">
                  <c:v>77.567999999999998</c:v>
                </c:pt>
                <c:pt idx="22">
                  <c:v>77.885999999999996</c:v>
                </c:pt>
                <c:pt idx="23">
                  <c:v>77.682000000000002</c:v>
                </c:pt>
                <c:pt idx="24">
                  <c:v>80.227000000000004</c:v>
                </c:pt>
                <c:pt idx="25">
                  <c:v>79.635999999999996</c:v>
                </c:pt>
                <c:pt idx="26">
                  <c:v>79.067999999999998</c:v>
                </c:pt>
                <c:pt idx="27">
                  <c:v>80.045000000000002</c:v>
                </c:pt>
                <c:pt idx="28">
                  <c:v>80.659000000000006</c:v>
                </c:pt>
                <c:pt idx="29">
                  <c:v>80.545000000000002</c:v>
                </c:pt>
                <c:pt idx="30">
                  <c:v>80.067999999999998</c:v>
                </c:pt>
                <c:pt idx="31">
                  <c:v>81.135999999999996</c:v>
                </c:pt>
                <c:pt idx="32">
                  <c:v>81.885999999999996</c:v>
                </c:pt>
                <c:pt idx="33">
                  <c:v>80.909000000000006</c:v>
                </c:pt>
                <c:pt idx="34">
                  <c:v>82.317999999999998</c:v>
                </c:pt>
                <c:pt idx="35">
                  <c:v>81.409000000000006</c:v>
                </c:pt>
                <c:pt idx="36">
                  <c:v>83.477000000000004</c:v>
                </c:pt>
                <c:pt idx="37">
                  <c:v>84.840999999999994</c:v>
                </c:pt>
                <c:pt idx="38">
                  <c:v>84.522999999999996</c:v>
                </c:pt>
                <c:pt idx="39">
                  <c:v>85.5</c:v>
                </c:pt>
                <c:pt idx="40">
                  <c:v>84.432000000000002</c:v>
                </c:pt>
                <c:pt idx="41">
                  <c:v>85.522999999999996</c:v>
                </c:pt>
                <c:pt idx="42">
                  <c:v>87.522999999999996</c:v>
                </c:pt>
                <c:pt idx="43">
                  <c:v>86.682000000000002</c:v>
                </c:pt>
                <c:pt idx="44">
                  <c:v>89.704999999999998</c:v>
                </c:pt>
                <c:pt idx="45">
                  <c:v>91.5</c:v>
                </c:pt>
                <c:pt idx="46">
                  <c:v>92.409000000000006</c:v>
                </c:pt>
                <c:pt idx="47">
                  <c:v>95.864000000000004</c:v>
                </c:pt>
                <c:pt idx="48">
                  <c:v>98.409000000000006</c:v>
                </c:pt>
                <c:pt idx="49">
                  <c:v>102.455</c:v>
                </c:pt>
                <c:pt idx="50">
                  <c:v>107.273</c:v>
                </c:pt>
                <c:pt idx="51">
                  <c:v>115.727</c:v>
                </c:pt>
                <c:pt idx="52">
                  <c:v>127.318</c:v>
                </c:pt>
                <c:pt idx="53">
                  <c:v>141.29499999999999</c:v>
                </c:pt>
                <c:pt idx="54">
                  <c:v>158.68199999999999</c:v>
                </c:pt>
                <c:pt idx="55">
                  <c:v>175.18199999999999</c:v>
                </c:pt>
                <c:pt idx="56">
                  <c:v>192.93199999999999</c:v>
                </c:pt>
                <c:pt idx="57">
                  <c:v>205.45500000000001</c:v>
                </c:pt>
                <c:pt idx="58">
                  <c:v>217.364</c:v>
                </c:pt>
                <c:pt idx="59">
                  <c:v>228.18199999999999</c:v>
                </c:pt>
                <c:pt idx="60">
                  <c:v>235.70500000000001</c:v>
                </c:pt>
                <c:pt idx="61">
                  <c:v>240.727</c:v>
                </c:pt>
                <c:pt idx="62">
                  <c:v>242</c:v>
                </c:pt>
                <c:pt idx="63">
                  <c:v>237.95500000000001</c:v>
                </c:pt>
                <c:pt idx="64">
                  <c:v>226.90899999999999</c:v>
                </c:pt>
                <c:pt idx="65">
                  <c:v>199.386</c:v>
                </c:pt>
                <c:pt idx="66">
                  <c:v>153.04499999999999</c:v>
                </c:pt>
                <c:pt idx="67">
                  <c:v>106.932</c:v>
                </c:pt>
                <c:pt idx="68">
                  <c:v>83.182000000000002</c:v>
                </c:pt>
                <c:pt idx="69">
                  <c:v>77.590999999999994</c:v>
                </c:pt>
                <c:pt idx="70">
                  <c:v>77.022999999999996</c:v>
                </c:pt>
                <c:pt idx="71">
                  <c:v>78.682000000000002</c:v>
                </c:pt>
                <c:pt idx="72">
                  <c:v>82.590999999999994</c:v>
                </c:pt>
                <c:pt idx="73">
                  <c:v>83.432000000000002</c:v>
                </c:pt>
                <c:pt idx="74">
                  <c:v>88.25</c:v>
                </c:pt>
                <c:pt idx="75">
                  <c:v>91.977000000000004</c:v>
                </c:pt>
                <c:pt idx="76">
                  <c:v>99.885999999999996</c:v>
                </c:pt>
                <c:pt idx="77">
                  <c:v>109.182</c:v>
                </c:pt>
                <c:pt idx="78">
                  <c:v>122.295</c:v>
                </c:pt>
                <c:pt idx="79">
                  <c:v>135.864</c:v>
                </c:pt>
                <c:pt idx="80">
                  <c:v>148.56800000000001</c:v>
                </c:pt>
                <c:pt idx="81">
                  <c:v>161.56800000000001</c:v>
                </c:pt>
                <c:pt idx="82">
                  <c:v>171.65899999999999</c:v>
                </c:pt>
                <c:pt idx="83">
                  <c:v>182</c:v>
                </c:pt>
                <c:pt idx="84">
                  <c:v>188.25</c:v>
                </c:pt>
                <c:pt idx="85">
                  <c:v>193.65899999999999</c:v>
                </c:pt>
                <c:pt idx="86">
                  <c:v>194.06800000000001</c:v>
                </c:pt>
                <c:pt idx="87">
                  <c:v>186.75</c:v>
                </c:pt>
                <c:pt idx="88">
                  <c:v>166.79499999999999</c:v>
                </c:pt>
                <c:pt idx="89">
                  <c:v>132.864</c:v>
                </c:pt>
                <c:pt idx="90">
                  <c:v>97.5</c:v>
                </c:pt>
                <c:pt idx="91">
                  <c:v>76.864000000000004</c:v>
                </c:pt>
                <c:pt idx="92">
                  <c:v>72.477000000000004</c:v>
                </c:pt>
                <c:pt idx="93">
                  <c:v>71.090999999999994</c:v>
                </c:pt>
                <c:pt idx="94">
                  <c:v>72.659000000000006</c:v>
                </c:pt>
                <c:pt idx="95">
                  <c:v>71.954999999999998</c:v>
                </c:pt>
                <c:pt idx="96">
                  <c:v>73.682000000000002</c:v>
                </c:pt>
                <c:pt idx="97">
                  <c:v>72.772999999999996</c:v>
                </c:pt>
                <c:pt idx="98">
                  <c:v>72.840999999999994</c:v>
                </c:pt>
                <c:pt idx="99">
                  <c:v>71.885999999999996</c:v>
                </c:pt>
                <c:pt idx="100">
                  <c:v>72.067999999999998</c:v>
                </c:pt>
                <c:pt idx="101">
                  <c:v>73.022999999999996</c:v>
                </c:pt>
                <c:pt idx="102">
                  <c:v>71.659000000000006</c:v>
                </c:pt>
                <c:pt idx="103">
                  <c:v>72.954999999999998</c:v>
                </c:pt>
                <c:pt idx="104">
                  <c:v>73.567999999999998</c:v>
                </c:pt>
                <c:pt idx="105">
                  <c:v>73.432000000000002</c:v>
                </c:pt>
                <c:pt idx="106">
                  <c:v>73.067999999999998</c:v>
                </c:pt>
                <c:pt idx="107">
                  <c:v>73.432000000000002</c:v>
                </c:pt>
                <c:pt idx="108">
                  <c:v>73.090999999999994</c:v>
                </c:pt>
                <c:pt idx="109">
                  <c:v>72.045000000000002</c:v>
                </c:pt>
                <c:pt idx="110">
                  <c:v>71.317999999999998</c:v>
                </c:pt>
                <c:pt idx="111">
                  <c:v>73.204999999999998</c:v>
                </c:pt>
                <c:pt idx="112">
                  <c:v>73</c:v>
                </c:pt>
                <c:pt idx="113">
                  <c:v>72.182000000000002</c:v>
                </c:pt>
                <c:pt idx="114">
                  <c:v>72.977000000000004</c:v>
                </c:pt>
                <c:pt idx="115">
                  <c:v>73.340999999999994</c:v>
                </c:pt>
                <c:pt idx="116">
                  <c:v>72.659000000000006</c:v>
                </c:pt>
                <c:pt idx="117">
                  <c:v>76.432000000000002</c:v>
                </c:pt>
                <c:pt idx="118">
                  <c:v>78.409000000000006</c:v>
                </c:pt>
                <c:pt idx="119">
                  <c:v>81.317999999999998</c:v>
                </c:pt>
                <c:pt idx="120">
                  <c:v>83.614000000000004</c:v>
                </c:pt>
                <c:pt idx="121">
                  <c:v>89.522999999999996</c:v>
                </c:pt>
                <c:pt idx="122">
                  <c:v>93.159000000000006</c:v>
                </c:pt>
                <c:pt idx="123">
                  <c:v>97.75</c:v>
                </c:pt>
                <c:pt idx="124">
                  <c:v>100.5</c:v>
                </c:pt>
                <c:pt idx="125">
                  <c:v>103.114</c:v>
                </c:pt>
                <c:pt idx="126">
                  <c:v>103.84099999999999</c:v>
                </c:pt>
                <c:pt idx="127">
                  <c:v>103.318</c:v>
                </c:pt>
                <c:pt idx="128">
                  <c:v>101.90900000000001</c:v>
                </c:pt>
                <c:pt idx="129">
                  <c:v>98.795000000000002</c:v>
                </c:pt>
                <c:pt idx="130">
                  <c:v>94.682000000000002</c:v>
                </c:pt>
                <c:pt idx="131">
                  <c:v>89.659000000000006</c:v>
                </c:pt>
                <c:pt idx="132">
                  <c:v>84.295000000000002</c:v>
                </c:pt>
                <c:pt idx="133">
                  <c:v>78.135999999999996</c:v>
                </c:pt>
                <c:pt idx="134">
                  <c:v>75.432000000000002</c:v>
                </c:pt>
                <c:pt idx="135">
                  <c:v>69.614000000000004</c:v>
                </c:pt>
                <c:pt idx="136">
                  <c:v>68.682000000000002</c:v>
                </c:pt>
                <c:pt idx="137">
                  <c:v>67.295000000000002</c:v>
                </c:pt>
                <c:pt idx="138">
                  <c:v>68.885999999999996</c:v>
                </c:pt>
                <c:pt idx="139">
                  <c:v>68.817999999999998</c:v>
                </c:pt>
                <c:pt idx="140">
                  <c:v>67.635999999999996</c:v>
                </c:pt>
                <c:pt idx="141">
                  <c:v>69.090999999999994</c:v>
                </c:pt>
                <c:pt idx="142">
                  <c:v>68.114000000000004</c:v>
                </c:pt>
                <c:pt idx="143">
                  <c:v>68.385999999999996</c:v>
                </c:pt>
                <c:pt idx="144">
                  <c:v>68.682000000000002</c:v>
                </c:pt>
                <c:pt idx="145">
                  <c:v>69</c:v>
                </c:pt>
                <c:pt idx="146">
                  <c:v>68.204999999999998</c:v>
                </c:pt>
                <c:pt idx="147">
                  <c:v>68.409000000000006</c:v>
                </c:pt>
                <c:pt idx="148">
                  <c:v>69.340999999999994</c:v>
                </c:pt>
                <c:pt idx="149">
                  <c:v>68.545000000000002</c:v>
                </c:pt>
                <c:pt idx="150">
                  <c:v>70.795000000000002</c:v>
                </c:pt>
                <c:pt idx="151">
                  <c:v>72.317999999999998</c:v>
                </c:pt>
                <c:pt idx="152">
                  <c:v>76.409000000000006</c:v>
                </c:pt>
                <c:pt idx="153">
                  <c:v>79.364000000000004</c:v>
                </c:pt>
                <c:pt idx="154">
                  <c:v>83.682000000000002</c:v>
                </c:pt>
                <c:pt idx="155">
                  <c:v>84.5</c:v>
                </c:pt>
                <c:pt idx="156">
                  <c:v>86.340999999999994</c:v>
                </c:pt>
                <c:pt idx="157">
                  <c:v>86.864000000000004</c:v>
                </c:pt>
                <c:pt idx="158">
                  <c:v>88</c:v>
                </c:pt>
                <c:pt idx="159">
                  <c:v>87.022999999999996</c:v>
                </c:pt>
                <c:pt idx="160">
                  <c:v>85.227000000000004</c:v>
                </c:pt>
                <c:pt idx="161">
                  <c:v>83.114000000000004</c:v>
                </c:pt>
                <c:pt idx="162">
                  <c:v>79.522999999999996</c:v>
                </c:pt>
                <c:pt idx="163">
                  <c:v>76.454999999999998</c:v>
                </c:pt>
                <c:pt idx="164">
                  <c:v>72.522999999999996</c:v>
                </c:pt>
                <c:pt idx="165">
                  <c:v>68.545000000000002</c:v>
                </c:pt>
                <c:pt idx="166">
                  <c:v>68.885999999999996</c:v>
                </c:pt>
                <c:pt idx="167">
                  <c:v>67.295000000000002</c:v>
                </c:pt>
                <c:pt idx="168">
                  <c:v>66.614000000000004</c:v>
                </c:pt>
                <c:pt idx="169">
                  <c:v>67.295000000000002</c:v>
                </c:pt>
                <c:pt idx="170">
                  <c:v>67.409000000000006</c:v>
                </c:pt>
                <c:pt idx="171">
                  <c:v>66.682000000000002</c:v>
                </c:pt>
                <c:pt idx="172">
                  <c:v>68.864000000000004</c:v>
                </c:pt>
                <c:pt idx="173">
                  <c:v>66.932000000000002</c:v>
                </c:pt>
                <c:pt idx="174">
                  <c:v>68.385999999999996</c:v>
                </c:pt>
                <c:pt idx="175">
                  <c:v>66.864000000000004</c:v>
                </c:pt>
                <c:pt idx="176">
                  <c:v>66.772999999999996</c:v>
                </c:pt>
                <c:pt idx="177">
                  <c:v>68.227000000000004</c:v>
                </c:pt>
                <c:pt idx="178">
                  <c:v>67.340999999999994</c:v>
                </c:pt>
                <c:pt idx="179">
                  <c:v>68.090999999999994</c:v>
                </c:pt>
                <c:pt idx="180">
                  <c:v>66.454999999999998</c:v>
                </c:pt>
                <c:pt idx="181">
                  <c:v>67.522999999999996</c:v>
                </c:pt>
                <c:pt idx="182">
                  <c:v>67.204999999999998</c:v>
                </c:pt>
                <c:pt idx="183">
                  <c:v>67.659000000000006</c:v>
                </c:pt>
                <c:pt idx="184">
                  <c:v>67.295000000000002</c:v>
                </c:pt>
                <c:pt idx="185">
                  <c:v>69.090999999999994</c:v>
                </c:pt>
                <c:pt idx="186">
                  <c:v>66.385999999999996</c:v>
                </c:pt>
                <c:pt idx="187">
                  <c:v>68.135999999999996</c:v>
                </c:pt>
                <c:pt idx="188">
                  <c:v>67.182000000000002</c:v>
                </c:pt>
                <c:pt idx="189">
                  <c:v>67.340999999999994</c:v>
                </c:pt>
                <c:pt idx="190">
                  <c:v>66.704999999999998</c:v>
                </c:pt>
                <c:pt idx="191">
                  <c:v>66.864000000000004</c:v>
                </c:pt>
                <c:pt idx="192">
                  <c:v>67.864000000000004</c:v>
                </c:pt>
                <c:pt idx="193">
                  <c:v>66.385999999999996</c:v>
                </c:pt>
                <c:pt idx="194">
                  <c:v>66.590999999999994</c:v>
                </c:pt>
                <c:pt idx="195">
                  <c:v>67.135999999999996</c:v>
                </c:pt>
                <c:pt idx="196">
                  <c:v>66.522999999999996</c:v>
                </c:pt>
                <c:pt idx="197">
                  <c:v>66.340999999999994</c:v>
                </c:pt>
                <c:pt idx="198">
                  <c:v>65.454999999999998</c:v>
                </c:pt>
                <c:pt idx="199">
                  <c:v>67.795000000000002</c:v>
                </c:pt>
                <c:pt idx="200">
                  <c:v>66.340999999999994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75.493145298288681</c:v>
                </c:pt>
                <c:pt idx="7">
                  <c:v>75.777950128173458</c:v>
                </c:pt>
                <c:pt idx="8">
                  <c:v>76.062747136523015</c:v>
                </c:pt>
                <c:pt idx="9">
                  <c:v>76.347500520633844</c:v>
                </c:pt>
                <c:pt idx="10">
                  <c:v>76.632167805069173</c:v>
                </c:pt>
                <c:pt idx="11">
                  <c:v>76.916698935432436</c:v>
                </c:pt>
                <c:pt idx="12">
                  <c:v>77.201035271919778</c:v>
                </c:pt>
                <c:pt idx="13">
                  <c:v>77.485108474834902</c:v>
                </c:pt>
                <c:pt idx="14">
                  <c:v>77.768839274499044</c:v>
                </c:pt>
                <c:pt idx="15">
                  <c:v>78.052136118700915</c:v>
                </c:pt>
                <c:pt idx="16">
                  <c:v>78.334893692357824</c:v>
                </c:pt>
                <c:pt idx="17">
                  <c:v>78.616991307043776</c:v>
                </c:pt>
                <c:pt idx="18">
                  <c:v>78.898291163709473</c:v>
                </c:pt>
                <c:pt idx="19">
                  <c:v>79.178636502539845</c:v>
                </c:pt>
                <c:pt idx="20">
                  <c:v>79.45784967362772</c:v>
                </c:pt>
                <c:pt idx="21">
                  <c:v>79.735730198422914</c:v>
                </c:pt>
                <c:pt idx="22">
                  <c:v>80.012052957730532</c:v>
                </c:pt>
                <c:pt idx="23">
                  <c:v>80.286566759371595</c:v>
                </c:pt>
                <c:pt idx="24">
                  <c:v>80.558993743605782</c:v>
                </c:pt>
                <c:pt idx="25">
                  <c:v>80.829030434308947</c:v>
                </c:pt>
                <c:pt idx="26">
                  <c:v>81.096351826045449</c:v>
                </c:pt>
                <c:pt idx="27">
                  <c:v>81.360620839121154</c:v>
                </c:pt>
                <c:pt idx="28">
                  <c:v>81.621506953435315</c:v>
                </c:pt>
                <c:pt idx="29">
                  <c:v>81.878720078289348</c:v>
                </c:pt>
                <c:pt idx="30">
                  <c:v>82.132069006670619</c:v>
                </c:pt>
                <c:pt idx="31">
                  <c:v>82.381558434269124</c:v>
                </c:pt>
                <c:pt idx="32">
                  <c:v>82.62754474637147</c:v>
                </c:pt>
                <c:pt idx="33">
                  <c:v>82.87097868634126</c:v>
                </c:pt>
                <c:pt idx="34">
                  <c:v>83.113772393379776</c:v>
                </c:pt>
                <c:pt idx="35">
                  <c:v>83.359338366358628</c:v>
                </c:pt>
                <c:pt idx="36">
                  <c:v>83.613357101868402</c:v>
                </c:pt>
                <c:pt idx="37">
                  <c:v>83.884835841409156</c:v>
                </c:pt>
                <c:pt idx="38">
                  <c:v>84.187519210497427</c:v>
                </c:pt>
                <c:pt idx="39">
                  <c:v>84.541698562784418</c:v>
                </c:pt>
                <c:pt idx="40">
                  <c:v>84.976434856189996</c:v>
                </c:pt>
                <c:pt idx="41">
                  <c:v>85.532154385630605</c:v>
                </c:pt>
                <c:pt idx="42">
                  <c:v>86.263493864766403</c:v>
                </c:pt>
                <c:pt idx="43">
                  <c:v>87.242161061584966</c:v>
                </c:pt>
                <c:pt idx="44">
                  <c:v>88.559445276873618</c:v>
                </c:pt>
                <c:pt idx="45">
                  <c:v>90.327872236927078</c:v>
                </c:pt>
                <c:pt idx="46">
                  <c:v>92.681373401593262</c:v>
                </c:pt>
                <c:pt idx="47">
                  <c:v>95.773261721954967</c:v>
                </c:pt>
                <c:pt idx="48">
                  <c:v>99.771311385079699</c:v>
                </c:pt>
                <c:pt idx="49">
                  <c:v>104.84936437566135</c:v>
                </c:pt>
                <c:pt idx="50">
                  <c:v>111.17515898919029</c:v>
                </c:pt>
                <c:pt idx="51">
                  <c:v>118.89450287972612</c:v>
                </c:pt>
                <c:pt idx="52">
                  <c:v>128.11247546772512</c:v>
                </c:pt>
                <c:pt idx="53">
                  <c:v>138.87298667151512</c:v>
                </c:pt>
                <c:pt idx="54">
                  <c:v>151.13865151079284</c:v>
                </c:pt>
                <c:pt idx="55">
                  <c:v>164.77344559672252</c:v>
                </c:pt>
                <c:pt idx="56">
                  <c:v>179.53082492947829</c:v>
                </c:pt>
                <c:pt idx="57">
                  <c:v>195.04939135439938</c:v>
                </c:pt>
                <c:pt idx="58">
                  <c:v>210.85326483141736</c:v>
                </c:pt>
                <c:pt idx="59">
                  <c:v>226.32766420639138</c:v>
                </c:pt>
                <c:pt idx="60">
                  <c:v>240.54771143127795</c:v>
                </c:pt>
                <c:pt idx="61">
                  <c:v>251.70206592976484</c:v>
                </c:pt>
                <c:pt idx="62">
                  <c:v>256.10833949743318</c:v>
                </c:pt>
                <c:pt idx="63">
                  <c:v>248.15668645732256</c:v>
                </c:pt>
                <c:pt idx="64">
                  <c:v>223.58587657597081</c:v>
                </c:pt>
                <c:pt idx="65">
                  <c:v>185.16095801606997</c:v>
                </c:pt>
                <c:pt idx="66">
                  <c:v>143.87015646526345</c:v>
                </c:pt>
                <c:pt idx="67">
                  <c:v>111.64789648554654</c:v>
                </c:pt>
                <c:pt idx="68">
                  <c:v>93.117246755614104</c:v>
                </c:pt>
                <c:pt idx="69">
                  <c:v>85.299570663389417</c:v>
                </c:pt>
                <c:pt idx="70">
                  <c:v>83.078458604541339</c:v>
                </c:pt>
                <c:pt idx="71">
                  <c:v>83.101242126668751</c:v>
                </c:pt>
                <c:pt idx="72">
                  <c:v>84.099229282222012</c:v>
                </c:pt>
                <c:pt idx="73">
                  <c:v>85.872208175588881</c:v>
                </c:pt>
                <c:pt idx="74">
                  <c:v>88.577980158195174</c:v>
                </c:pt>
                <c:pt idx="75">
                  <c:v>92.470325285684311</c:v>
                </c:pt>
                <c:pt idx="76">
                  <c:v>97.820637706365716</c:v>
                </c:pt>
                <c:pt idx="77">
                  <c:v>104.87578417103033</c:v>
                </c:pt>
                <c:pt idx="78">
                  <c:v>113.81312659646345</c:v>
                </c:pt>
                <c:pt idx="79">
                  <c:v>124.68994983982167</c:v>
                </c:pt>
                <c:pt idx="80">
                  <c:v>137.39379460747017</c:v>
                </c:pt>
                <c:pt idx="81">
                  <c:v>151.60234512540185</c:v>
                </c:pt>
                <c:pt idx="82">
                  <c:v>166.75248056450368</c:v>
                </c:pt>
                <c:pt idx="83">
                  <c:v>181.96142640389104</c:v>
                </c:pt>
                <c:pt idx="84">
                  <c:v>195.6804657167184</c:v>
                </c:pt>
                <c:pt idx="85">
                  <c:v>204.81468097430655</c:v>
                </c:pt>
                <c:pt idx="86">
                  <c:v>204.07208205388096</c:v>
                </c:pt>
                <c:pt idx="87">
                  <c:v>188.27399336160724</c:v>
                </c:pt>
                <c:pt idx="88">
                  <c:v>158.37903278967076</c:v>
                </c:pt>
                <c:pt idx="89">
                  <c:v>124.25458896559903</c:v>
                </c:pt>
                <c:pt idx="90">
                  <c:v>97.670771734517118</c:v>
                </c:pt>
                <c:pt idx="91">
                  <c:v>83.078445378417598</c:v>
                </c:pt>
                <c:pt idx="92">
                  <c:v>77.32290477829028</c:v>
                </c:pt>
                <c:pt idx="93">
                  <c:v>75.606842918741009</c:v>
                </c:pt>
                <c:pt idx="94">
                  <c:v>75.124258026679513</c:v>
                </c:pt>
                <c:pt idx="95">
                  <c:v>74.902901303220062</c:v>
                </c:pt>
                <c:pt idx="96">
                  <c:v>74.723025186049327</c:v>
                </c:pt>
                <c:pt idx="97">
                  <c:v>74.55084372840949</c:v>
                </c:pt>
                <c:pt idx="98">
                  <c:v>74.382610239323313</c:v>
                </c:pt>
                <c:pt idx="99">
                  <c:v>74.21787571841547</c:v>
                </c:pt>
                <c:pt idx="100">
                  <c:v>74.056465568514838</c:v>
                </c:pt>
                <c:pt idx="101">
                  <c:v>73.898267171397592</c:v>
                </c:pt>
                <c:pt idx="102">
                  <c:v>73.743258408772974</c:v>
                </c:pt>
                <c:pt idx="103">
                  <c:v>73.591582298156894</c:v>
                </c:pt>
                <c:pt idx="104">
                  <c:v>73.443679825753577</c:v>
                </c:pt>
                <c:pt idx="105">
                  <c:v>73.300515938494044</c:v>
                </c:pt>
                <c:pt idx="106">
                  <c:v>73.163948080398896</c:v>
                </c:pt>
                <c:pt idx="107">
                  <c:v>73.037300425004318</c:v>
                </c:pt>
                <c:pt idx="108">
                  <c:v>72.92621534188568</c:v>
                </c:pt>
                <c:pt idx="109">
                  <c:v>72.839848250192958</c:v>
                </c:pt>
                <c:pt idx="110">
                  <c:v>72.792441408105276</c:v>
                </c:pt>
                <c:pt idx="111">
                  <c:v>72.805243703858764</c:v>
                </c:pt>
                <c:pt idx="112">
                  <c:v>72.90862735832772</c:v>
                </c:pt>
                <c:pt idx="113">
                  <c:v>73.144088094260098</c:v>
                </c:pt>
                <c:pt idx="114">
                  <c:v>73.565619179976963</c:v>
                </c:pt>
                <c:pt idx="115">
                  <c:v>74.239761484123591</c:v>
                </c:pt>
                <c:pt idx="116">
                  <c:v>75.243514889691824</c:v>
                </c:pt>
                <c:pt idx="117">
                  <c:v>76.659327258874043</c:v>
                </c:pt>
                <c:pt idx="118">
                  <c:v>78.566609521117925</c:v>
                </c:pt>
                <c:pt idx="119">
                  <c:v>81.029610826790744</c:v>
                </c:pt>
                <c:pt idx="120">
                  <c:v>84.081729894420107</c:v>
                </c:pt>
                <c:pt idx="121">
                  <c:v>87.70578425340878</c:v>
                </c:pt>
                <c:pt idx="122">
                  <c:v>91.807836191738033</c:v>
                </c:pt>
                <c:pt idx="123">
                  <c:v>96.180306471427215</c:v>
                </c:pt>
                <c:pt idx="124">
                  <c:v>100.45463435558062</c:v>
                </c:pt>
                <c:pt idx="125">
                  <c:v>104.06424724461574</c:v>
                </c:pt>
                <c:pt idx="126">
                  <c:v>106.27297278007022</c:v>
                </c:pt>
                <c:pt idx="127">
                  <c:v>106.3374418566119</c:v>
                </c:pt>
                <c:pt idx="128">
                  <c:v>103.80959967602199</c:v>
                </c:pt>
                <c:pt idx="129">
                  <c:v>98.846836956738045</c:v>
                </c:pt>
                <c:pt idx="130">
                  <c:v>92.299776995150424</c:v>
                </c:pt>
                <c:pt idx="131">
                  <c:v>85.440402021518082</c:v>
                </c:pt>
                <c:pt idx="132">
                  <c:v>79.454484862182113</c:v>
                </c:pt>
                <c:pt idx="133">
                  <c:v>75.015774004822873</c:v>
                </c:pt>
                <c:pt idx="134">
                  <c:v>72.184282718185827</c:v>
                </c:pt>
                <c:pt idx="135">
                  <c:v>70.608404585501802</c:v>
                </c:pt>
                <c:pt idx="136">
                  <c:v>69.821584119180557</c:v>
                </c:pt>
                <c:pt idx="137">
                  <c:v>69.445253717440792</c:v>
                </c:pt>
                <c:pt idx="138">
                  <c:v>69.248710872032831</c:v>
                </c:pt>
                <c:pt idx="139">
                  <c:v>69.119664647919379</c:v>
                </c:pt>
                <c:pt idx="140">
                  <c:v>69.013393931944066</c:v>
                </c:pt>
                <c:pt idx="141">
                  <c:v>68.915493478322176</c:v>
                </c:pt>
                <c:pt idx="142">
                  <c:v>68.823120127692206</c:v>
                </c:pt>
                <c:pt idx="143">
                  <c:v>68.738286755777082</c:v>
                </c:pt>
                <c:pt idx="144">
                  <c:v>68.667132262830194</c:v>
                </c:pt>
                <c:pt idx="145">
                  <c:v>68.622232932776981</c:v>
                </c:pt>
                <c:pt idx="146">
                  <c:v>68.627088795658622</c:v>
                </c:pt>
                <c:pt idx="147">
                  <c:v>68.722462085475385</c:v>
                </c:pt>
                <c:pt idx="148">
                  <c:v>68.973588558597754</c:v>
                </c:pt>
                <c:pt idx="149">
                  <c:v>69.47564901552586</c:v>
                </c:pt>
                <c:pt idx="150">
                  <c:v>70.352592868598748</c:v>
                </c:pt>
                <c:pt idx="151">
                  <c:v>71.742359844355121</c:v>
                </c:pt>
                <c:pt idx="152">
                  <c:v>73.761676203429573</c:v>
                </c:pt>
                <c:pt idx="153">
                  <c:v>76.448687341247449</c:v>
                </c:pt>
                <c:pt idx="154">
                  <c:v>79.693795801056879</c:v>
                </c:pt>
                <c:pt idx="155">
                  <c:v>83.186163495272567</c:v>
                </c:pt>
                <c:pt idx="156">
                  <c:v>86.415887881430166</c:v>
                </c:pt>
                <c:pt idx="157">
                  <c:v>88.76459975408936</c:v>
                </c:pt>
                <c:pt idx="158">
                  <c:v>89.680379378829656</c:v>
                </c:pt>
                <c:pt idx="159">
                  <c:v>88.87797604784484</c:v>
                </c:pt>
                <c:pt idx="160">
                  <c:v>86.468392968480472</c:v>
                </c:pt>
                <c:pt idx="161">
                  <c:v>82.940225865106356</c:v>
                </c:pt>
                <c:pt idx="162">
                  <c:v>78.990242936718033</c:v>
                </c:pt>
                <c:pt idx="163">
                  <c:v>75.285618315206904</c:v>
                </c:pt>
                <c:pt idx="164">
                  <c:v>72.273676043742583</c:v>
                </c:pt>
                <c:pt idx="165">
                  <c:v>70.114768660410107</c:v>
                </c:pt>
                <c:pt idx="166">
                  <c:v>68.735571047757588</c:v>
                </c:pt>
                <c:pt idx="167">
                  <c:v>67.94196333291498</c:v>
                </c:pt>
                <c:pt idx="168">
                  <c:v>67.52374108908171</c:v>
                </c:pt>
                <c:pt idx="169">
                  <c:v>67.314695600752486</c:v>
                </c:pt>
                <c:pt idx="170">
                  <c:v>67.207935245050365</c:v>
                </c:pt>
                <c:pt idx="171">
                  <c:v>67.145201025598681</c:v>
                </c:pt>
                <c:pt idx="172">
                  <c:v>67.099007807559019</c:v>
                </c:pt>
                <c:pt idx="173">
                  <c:v>67.057969300032411</c:v>
                </c:pt>
                <c:pt idx="174">
                  <c:v>67.017879484317433</c:v>
                </c:pt>
                <c:pt idx="175">
                  <c:v>66.977312940724815</c:v>
                </c:pt>
                <c:pt idx="176">
                  <c:v>66.935794739934281</c:v>
                </c:pt>
                <c:pt idx="177">
                  <c:v>66.893145438337868</c:v>
                </c:pt>
                <c:pt idx="178">
                  <c:v>66.849276534358637</c:v>
                </c:pt>
                <c:pt idx="179">
                  <c:v>66.804133739200509</c:v>
                </c:pt>
                <c:pt idx="180">
                  <c:v>66.757682254283864</c:v>
                </c:pt>
                <c:pt idx="181">
                  <c:v>66.709902445014507</c:v>
                </c:pt>
                <c:pt idx="182">
                  <c:v>66.660787758321291</c:v>
                </c:pt>
                <c:pt idx="183">
                  <c:v>66.610343073725275</c:v>
                </c:pt>
                <c:pt idx="184">
                  <c:v>66.558583158217928</c:v>
                </c:pt>
                <c:pt idx="185">
                  <c:v>66.505531191814072</c:v>
                </c:pt>
                <c:pt idx="186">
                  <c:v>66.45121737764056</c:v>
                </c:pt>
                <c:pt idx="187">
                  <c:v>66.395677652012026</c:v>
                </c:pt>
                <c:pt idx="188">
                  <c:v>66.338952504960886</c:v>
                </c:pt>
                <c:pt idx="189">
                  <c:v>66.281085916606145</c:v>
                </c:pt>
                <c:pt idx="190">
                  <c:v>66.222124410499916</c:v>
                </c:pt>
                <c:pt idx="191">
                  <c:v>66.162116221742934</c:v>
                </c:pt>
                <c:pt idx="192">
                  <c:v>66.10111057514203</c:v>
                </c:pt>
                <c:pt idx="193">
                  <c:v>66.039157066887824</c:v>
                </c:pt>
                <c:pt idx="194">
                  <c:v>65.976305142051089</c:v>
                </c:pt>
                <c:pt idx="195">
                  <c:v>65.912603659521281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75.493145298282116</c:v>
                </c:pt>
                <c:pt idx="7">
                  <c:v>75.777950128154842</c:v>
                </c:pt>
                <c:pt idx="8">
                  <c:v>76.062747136471174</c:v>
                </c:pt>
                <c:pt idx="9">
                  <c:v>76.347500520492062</c:v>
                </c:pt>
                <c:pt idx="10">
                  <c:v>76.632167804688251</c:v>
                </c:pt>
                <c:pt idx="11">
                  <c:v>76.916698934427018</c:v>
                </c:pt>
                <c:pt idx="12">
                  <c:v>77.201035269312811</c:v>
                </c:pt>
                <c:pt idx="13">
                  <c:v>77.485108468194454</c:v>
                </c:pt>
                <c:pt idx="14">
                  <c:v>77.768839257882547</c:v>
                </c:pt>
                <c:pt idx="15">
                  <c:v>78.052136077854016</c:v>
                </c:pt>
                <c:pt idx="16">
                  <c:v>78.334893593716956</c:v>
                </c:pt>
                <c:pt idx="17">
                  <c:v>78.616991073034612</c:v>
                </c:pt>
                <c:pt idx="18">
                  <c:v>78.898290618344831</c:v>
                </c:pt>
                <c:pt idx="19">
                  <c:v>79.178635253951697</c:v>
                </c:pt>
                <c:pt idx="20">
                  <c:v>79.457846865417736</c:v>
                </c:pt>
                <c:pt idx="21">
                  <c:v>79.735723993761539</c:v>
                </c:pt>
                <c:pt idx="22">
                  <c:v>80.012039490300566</c:v>
                </c:pt>
                <c:pt idx="23">
                  <c:v>80.286538043004057</c:v>
                </c:pt>
                <c:pt idx="24">
                  <c:v>80.558933591281018</c:v>
                </c:pt>
                <c:pt idx="25">
                  <c:v>80.828906653457508</c:v>
                </c:pt>
                <c:pt idx="26">
                  <c:v>81.096101599920345</c:v>
                </c:pt>
                <c:pt idx="27">
                  <c:v>81.360123915122244</c:v>
                </c:pt>
                <c:pt idx="28">
                  <c:v>81.62053750340597</c:v>
                </c:pt>
                <c:pt idx="29">
                  <c:v>81.876862106906259</c:v>
                </c:pt>
                <c:pt idx="30">
                  <c:v>82.128570918523451</c:v>
                </c:pt>
                <c:pt idx="31">
                  <c:v>82.375088488907608</c:v>
                </c:pt>
                <c:pt idx="32">
                  <c:v>82.615789043163161</c:v>
                </c:pt>
                <c:pt idx="33">
                  <c:v>82.849995340002224</c:v>
                </c:pt>
                <c:pt idx="34">
                  <c:v>83.076978222534194</c:v>
                </c:pt>
                <c:pt idx="35">
                  <c:v>83.295957024705331</c:v>
                </c:pt>
                <c:pt idx="36">
                  <c:v>83.506101009244574</c:v>
                </c:pt>
                <c:pt idx="37">
                  <c:v>83.706532020197585</c:v>
                </c:pt>
                <c:pt idx="38">
                  <c:v>83.896328533847253</c:v>
                </c:pt>
                <c:pt idx="39">
                  <c:v>84.074531283953533</c:v>
                </c:pt>
                <c:pt idx="40">
                  <c:v>84.240150618638481</c:v>
                </c:pt>
                <c:pt idx="41">
                  <c:v>84.392175714841827</c:v>
                </c:pt>
                <c:pt idx="42">
                  <c:v>84.529585730334873</c:v>
                </c:pt>
                <c:pt idx="43">
                  <c:v>84.651362911675889</c:v>
                </c:pt>
                <c:pt idx="44">
                  <c:v>84.756507599010547</c:v>
                </c:pt>
                <c:pt idx="45">
                  <c:v>84.844054976315547</c:v>
                </c:pt>
                <c:pt idx="46">
                  <c:v>84.913093311166094</c:v>
                </c:pt>
                <c:pt idx="47">
                  <c:v>84.962783315768064</c:v>
                </c:pt>
                <c:pt idx="48">
                  <c:v>84.992378147070241</c:v>
                </c:pt>
                <c:pt idx="49">
                  <c:v>85.001243456200356</c:v>
                </c:pt>
                <c:pt idx="50">
                  <c:v>84.988876805491998</c:v>
                </c:pt>
                <c:pt idx="51">
                  <c:v>84.95492570484123</c:v>
                </c:pt>
                <c:pt idx="52">
                  <c:v>84.8992034875766</c:v>
                </c:pt>
                <c:pt idx="53">
                  <c:v>84.82170225750346</c:v>
                </c:pt>
                <c:pt idx="54">
                  <c:v>84.722602198699178</c:v>
                </c:pt>
                <c:pt idx="55">
                  <c:v>84.602276649665896</c:v>
                </c:pt>
                <c:pt idx="56">
                  <c:v>84.461292500759569</c:v>
                </c:pt>
                <c:pt idx="57">
                  <c:v>84.300405670788251</c:v>
                </c:pt>
                <c:pt idx="58">
                  <c:v>84.120551643199477</c:v>
                </c:pt>
                <c:pt idx="59">
                  <c:v>83.922831278716899</c:v>
                </c:pt>
                <c:pt idx="60">
                  <c:v>83.708492351970619</c:v>
                </c:pt>
                <c:pt idx="61">
                  <c:v>83.478907466771389</c:v>
                </c:pt>
                <c:pt idx="62">
                  <c:v>83.235549172219123</c:v>
                </c:pt>
                <c:pt idx="63">
                  <c:v>82.979963217442318</c:v>
                </c:pt>
                <c:pt idx="64">
                  <c:v>82.713740939023921</c:v>
                </c:pt>
                <c:pt idx="65">
                  <c:v>82.438491770274581</c:v>
                </c:pt>
                <c:pt idx="66">
                  <c:v>82.155816799208978</c:v>
                </c:pt>
                <c:pt idx="67">
                  <c:v>81.867284190892008</c:v>
                </c:pt>
                <c:pt idx="68">
                  <c:v>81.57440714177902</c:v>
                </c:pt>
                <c:pt idx="69">
                  <c:v>81.278624862732215</c:v>
                </c:pt>
                <c:pt idx="70">
                  <c:v>80.981286907808709</c:v>
                </c:pt>
                <c:pt idx="71">
                  <c:v>80.683640990799248</c:v>
                </c:pt>
                <c:pt idx="72">
                  <c:v>80.386824271731726</c:v>
                </c:pt>
                <c:pt idx="73">
                  <c:v>80.091857959122123</c:v>
                </c:pt>
                <c:pt idx="74">
                  <c:v>79.799644965508321</c:v>
                </c:pt>
                <c:pt idx="75">
                  <c:v>79.510970275614426</c:v>
                </c:pt>
                <c:pt idx="76">
                  <c:v>79.226503637677297</c:v>
                </c:pt>
                <c:pt idx="77">
                  <c:v>78.946804166382734</c:v>
                </c:pt>
                <c:pt idx="78">
                  <c:v>78.672326446544091</c:v>
                </c:pt>
                <c:pt idx="79">
                  <c:v>78.403427745470239</c:v>
                </c:pt>
                <c:pt idx="80">
                  <c:v>78.140375974099655</c:v>
                </c:pt>
                <c:pt idx="81">
                  <c:v>77.883358077873922</c:v>
                </c:pt>
                <c:pt idx="82">
                  <c:v>77.632488583956359</c:v>
                </c:pt>
                <c:pt idx="83">
                  <c:v>77.387818078433412</c:v>
                </c:pt>
                <c:pt idx="84">
                  <c:v>77.149341432969109</c:v>
                </c:pt>
                <c:pt idx="85">
                  <c:v>76.917005643145259</c:v>
                </c:pt>
                <c:pt idx="86">
                  <c:v>76.690717179185697</c:v>
                </c:pt>
                <c:pt idx="87">
                  <c:v>76.470348783261727</c:v>
                </c:pt>
                <c:pt idx="88">
                  <c:v>76.255745675871864</c:v>
                </c:pt>
                <c:pt idx="89">
                  <c:v>76.046731156976463</c:v>
                </c:pt>
                <c:pt idx="90">
                  <c:v>75.843111605968389</c:v>
                </c:pt>
                <c:pt idx="91">
                  <c:v>75.644680898643841</c:v>
                </c:pt>
                <c:pt idx="92">
                  <c:v>75.451224269642765</c:v>
                </c:pt>
                <c:pt idx="93">
                  <c:v>75.262521655924118</c:v>
                </c:pt>
                <c:pt idx="94">
                  <c:v>75.078350561282903</c:v>
                </c:pt>
                <c:pt idx="95">
                  <c:v>74.898488484217509</c:v>
                </c:pt>
                <c:pt idx="96">
                  <c:v>74.722714952082626</c:v>
                </c:pt>
                <c:pt idx="97">
                  <c:v>74.550813203819999</c:v>
                </c:pt>
                <c:pt idx="98">
                  <c:v>74.382571561988442</c:v>
                </c:pt>
                <c:pt idx="99">
                  <c:v>74.217784532602039</c:v>
                </c:pt>
                <c:pt idx="100">
                  <c:v>74.056253668661384</c:v>
                </c:pt>
                <c:pt idx="101">
                  <c:v>73.897788230408509</c:v>
                </c:pt>
                <c:pt idx="102">
                  <c:v>73.742205672395485</c:v>
                </c:pt>
                <c:pt idx="103">
                  <c:v>73.589331984530475</c:v>
                </c:pt>
                <c:pt idx="104">
                  <c:v>73.439001911433564</c:v>
                </c:pt>
                <c:pt idx="105">
                  <c:v>73.291059071748364</c:v>
                </c:pt>
                <c:pt idx="106">
                  <c:v>73.145355996547309</c:v>
                </c:pt>
                <c:pt idx="107">
                  <c:v>73.001754103658897</c:v>
                </c:pt>
                <c:pt idx="108">
                  <c:v>72.860123622640614</c:v>
                </c:pt>
                <c:pt idx="109">
                  <c:v>72.720343483219878</c:v>
                </c:pt>
                <c:pt idx="110">
                  <c:v>72.582301178321089</c:v>
                </c:pt>
                <c:pt idx="111">
                  <c:v>72.445892611277728</c:v>
                </c:pt>
                <c:pt idx="112">
                  <c:v>72.311021935477598</c:v>
                </c:pt>
                <c:pt idx="113">
                  <c:v>72.177601393492793</c:v>
                </c:pt>
                <c:pt idx="114">
                  <c:v>72.045551161682539</c:v>
                </c:pt>
                <c:pt idx="115">
                  <c:v>71.914799205308867</c:v>
                </c:pt>
                <c:pt idx="116">
                  <c:v>71.785281148352269</c:v>
                </c:pt>
                <c:pt idx="117">
                  <c:v>71.656940161435301</c:v>
                </c:pt>
                <c:pt idx="118">
                  <c:v>71.529726870539307</c:v>
                </c:pt>
                <c:pt idx="119">
                  <c:v>71.403599288507607</c:v>
                </c:pt>
                <c:pt idx="120">
                  <c:v>71.278522770651193</c:v>
                </c:pt>
                <c:pt idx="121">
                  <c:v>71.154469995085165</c:v>
                </c:pt>
                <c:pt idx="122">
                  <c:v>71.031420967707035</c:v>
                </c:pt>
                <c:pt idx="123">
                  <c:v>70.909363050957737</c:v>
                </c:pt>
                <c:pt idx="124">
                  <c:v>70.788291014663045</c:v>
                </c:pt>
                <c:pt idx="125">
                  <c:v>70.668207106314568</c:v>
                </c:pt>
                <c:pt idx="126">
                  <c:v>70.549121137097799</c:v>
                </c:pt>
                <c:pt idx="127">
                  <c:v>70.431050578790973</c:v>
                </c:pt>
                <c:pt idx="128">
                  <c:v>70.314020665330261</c:v>
                </c:pt>
                <c:pt idx="129">
                  <c:v>70.19806449135622</c:v>
                </c:pt>
                <c:pt idx="130">
                  <c:v>70.083223098422607</c:v>
                </c:pt>
                <c:pt idx="131">
                  <c:v>69.969545537772674</c:v>
                </c:pt>
                <c:pt idx="132">
                  <c:v>69.857088896695444</c:v>
                </c:pt>
                <c:pt idx="133">
                  <c:v>69.745918273506305</c:v>
                </c:pt>
                <c:pt idx="134">
                  <c:v>69.636106684218632</c:v>
                </c:pt>
                <c:pt idx="135">
                  <c:v>69.5277348820767</c:v>
                </c:pt>
                <c:pt idx="136">
                  <c:v>69.420891069425551</c:v>
                </c:pt>
                <c:pt idx="137">
                  <c:v>69.315670480055189</c:v>
                </c:pt>
                <c:pt idx="138">
                  <c:v>69.212174809362352</c:v>
                </c:pt>
                <c:pt idx="139">
                  <c:v>69.110511469641978</c:v>
                </c:pt>
                <c:pt idx="140">
                  <c:v>69.010792648800162</c:v>
                </c:pt>
                <c:pt idx="141">
                  <c:v>68.913134153031848</c:v>
                </c:pt>
                <c:pt idx="142">
                  <c:v>68.817654017788982</c:v>
                </c:pt>
                <c:pt idx="143">
                  <c:v>68.724470876915376</c:v>
                </c:pt>
                <c:pt idx="144">
                  <c:v>68.633702087316522</c:v>
                </c:pt>
                <c:pt idx="145">
                  <c:v>68.545461616052137</c:v>
                </c:pt>
                <c:pt idx="146">
                  <c:v>68.459857708228625</c:v>
                </c:pt>
                <c:pt idx="147">
                  <c:v>68.376990367297537</c:v>
                </c:pt>
                <c:pt idx="148">
                  <c:v>68.296948693883991</c:v>
                </c:pt>
                <c:pt idx="149">
                  <c:v>68.219808144393511</c:v>
                </c:pt>
                <c:pt idx="150">
                  <c:v>68.145627785446763</c:v>
                </c:pt>
                <c:pt idx="151">
                  <c:v>68.074447633534774</c:v>
                </c:pt>
                <c:pt idx="152">
                  <c:v>68.006286179881329</c:v>
                </c:pt>
                <c:pt idx="153">
                  <c:v>67.941138207007413</c:v>
                </c:pt>
                <c:pt idx="154">
                  <c:v>67.878973004663067</c:v>
                </c:pt>
                <c:pt idx="155">
                  <c:v>67.819733087615688</c:v>
                </c:pt>
                <c:pt idx="156">
                  <c:v>67.763333505658608</c:v>
                </c:pt>
                <c:pt idx="157">
                  <c:v>67.709661817080558</c:v>
                </c:pt>
                <c:pt idx="158">
                  <c:v>67.658578771317039</c:v>
                </c:pt>
                <c:pt idx="159">
                  <c:v>67.609919715870404</c:v>
                </c:pt>
                <c:pt idx="160">
                  <c:v>67.563496708743457</c:v>
                </c:pt>
                <c:pt idx="161">
                  <c:v>67.519101282962509</c:v>
                </c:pt>
                <c:pt idx="162">
                  <c:v>67.476507776899552</c:v>
                </c:pt>
                <c:pt idx="163">
                  <c:v>67.435477115635564</c:v>
                </c:pt>
                <c:pt idx="164">
                  <c:v>67.395760906811461</c:v>
                </c:pt>
                <c:pt idx="165">
                  <c:v>67.357105700974856</c:v>
                </c:pt>
                <c:pt idx="166">
                  <c:v>67.319257262260308</c:v>
                </c:pt>
                <c:pt idx="167">
                  <c:v>67.281964700386311</c:v>
                </c:pt>
                <c:pt idx="168">
                  <c:v>67.244984328619395</c:v>
                </c:pt>
                <c:pt idx="169">
                  <c:v>67.208083133041242</c:v>
                </c:pt>
                <c:pt idx="170">
                  <c:v>67.171041764153372</c:v>
                </c:pt>
                <c:pt idx="171">
                  <c:v>67.133656990305283</c:v>
                </c:pt>
                <c:pt idx="172">
                  <c:v>67.095743581387126</c:v>
                </c:pt>
                <c:pt idx="173">
                  <c:v>67.057135618657355</c:v>
                </c:pt>
                <c:pt idx="174">
                  <c:v>67.017687250855758</c:v>
                </c:pt>
                <c:pt idx="175">
                  <c:v>66.977272936737563</c:v>
                </c:pt>
                <c:pt idx="176">
                  <c:v>66.935787229237761</c:v>
                </c:pt>
                <c:pt idx="177">
                  <c:v>66.893144166491211</c:v>
                </c:pt>
                <c:pt idx="178">
                  <c:v>66.849276340155171</c:v>
                </c:pt>
                <c:pt idx="179">
                  <c:v>66.804133712467376</c:v>
                </c:pt>
                <c:pt idx="180">
                  <c:v>66.757682250966994</c:v>
                </c:pt>
                <c:pt idx="181">
                  <c:v>66.709902444643646</c:v>
                </c:pt>
                <c:pt idx="182">
                  <c:v>66.660787758283931</c:v>
                </c:pt>
                <c:pt idx="183">
                  <c:v>66.610343073721879</c:v>
                </c:pt>
                <c:pt idx="184">
                  <c:v>66.558583158217644</c:v>
                </c:pt>
                <c:pt idx="185">
                  <c:v>66.505531191814057</c:v>
                </c:pt>
                <c:pt idx="186">
                  <c:v>66.45121737764056</c:v>
                </c:pt>
                <c:pt idx="187">
                  <c:v>66.395677652012026</c:v>
                </c:pt>
                <c:pt idx="188">
                  <c:v>66.338952504960886</c:v>
                </c:pt>
                <c:pt idx="189">
                  <c:v>66.281085916606145</c:v>
                </c:pt>
                <c:pt idx="190">
                  <c:v>66.222124410499916</c:v>
                </c:pt>
                <c:pt idx="191">
                  <c:v>66.162116221742934</c:v>
                </c:pt>
                <c:pt idx="192">
                  <c:v>66.10111057514203</c:v>
                </c:pt>
                <c:pt idx="193">
                  <c:v>66.039157066887824</c:v>
                </c:pt>
                <c:pt idx="194">
                  <c:v>65.976305142051089</c:v>
                </c:pt>
                <c:pt idx="195">
                  <c:v>65.912603659521281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76.932000000000002</c:v>
                </c:pt>
                <c:pt idx="1">
                  <c:v>77.317999999999998</c:v>
                </c:pt>
                <c:pt idx="2">
                  <c:v>76.635999999999996</c:v>
                </c:pt>
                <c:pt idx="3">
                  <c:v>76.364000000000004</c:v>
                </c:pt>
                <c:pt idx="4">
                  <c:v>77.682000000000002</c:v>
                </c:pt>
                <c:pt idx="5">
                  <c:v>76.704999999999998</c:v>
                </c:pt>
                <c:pt idx="6">
                  <c:v>76.840999999999994</c:v>
                </c:pt>
                <c:pt idx="7">
                  <c:v>77.25</c:v>
                </c:pt>
                <c:pt idx="8">
                  <c:v>75.545000000000002</c:v>
                </c:pt>
                <c:pt idx="9">
                  <c:v>76.204999999999998</c:v>
                </c:pt>
                <c:pt idx="10">
                  <c:v>77.090999999999994</c:v>
                </c:pt>
                <c:pt idx="11">
                  <c:v>78.977000000000004</c:v>
                </c:pt>
                <c:pt idx="12">
                  <c:v>78.159000000000006</c:v>
                </c:pt>
                <c:pt idx="13">
                  <c:v>77.795000000000002</c:v>
                </c:pt>
                <c:pt idx="14">
                  <c:v>77.635999999999996</c:v>
                </c:pt>
                <c:pt idx="15">
                  <c:v>77.954999999999998</c:v>
                </c:pt>
                <c:pt idx="16">
                  <c:v>76.340999999999994</c:v>
                </c:pt>
                <c:pt idx="17">
                  <c:v>77.545000000000002</c:v>
                </c:pt>
                <c:pt idx="18">
                  <c:v>76.545000000000002</c:v>
                </c:pt>
                <c:pt idx="19">
                  <c:v>77.772999999999996</c:v>
                </c:pt>
                <c:pt idx="20">
                  <c:v>78.614000000000004</c:v>
                </c:pt>
                <c:pt idx="21">
                  <c:v>75</c:v>
                </c:pt>
                <c:pt idx="22">
                  <c:v>77.932000000000002</c:v>
                </c:pt>
                <c:pt idx="23">
                  <c:v>78.317999999999998</c:v>
                </c:pt>
                <c:pt idx="24">
                  <c:v>78.840999999999994</c:v>
                </c:pt>
                <c:pt idx="25">
                  <c:v>78.727000000000004</c:v>
                </c:pt>
                <c:pt idx="26">
                  <c:v>79.317999999999998</c:v>
                </c:pt>
                <c:pt idx="27">
                  <c:v>79.909000000000006</c:v>
                </c:pt>
                <c:pt idx="28">
                  <c:v>80.25</c:v>
                </c:pt>
                <c:pt idx="29">
                  <c:v>80.272999999999996</c:v>
                </c:pt>
                <c:pt idx="30">
                  <c:v>81.454999999999998</c:v>
                </c:pt>
                <c:pt idx="31">
                  <c:v>81.885999999999996</c:v>
                </c:pt>
                <c:pt idx="32">
                  <c:v>81.635999999999996</c:v>
                </c:pt>
                <c:pt idx="33">
                  <c:v>81.772999999999996</c:v>
                </c:pt>
                <c:pt idx="34">
                  <c:v>84.090999999999994</c:v>
                </c:pt>
                <c:pt idx="35">
                  <c:v>83.204999999999998</c:v>
                </c:pt>
                <c:pt idx="36">
                  <c:v>84.045000000000002</c:v>
                </c:pt>
                <c:pt idx="37">
                  <c:v>83.864000000000004</c:v>
                </c:pt>
                <c:pt idx="38">
                  <c:v>83.795000000000002</c:v>
                </c:pt>
                <c:pt idx="39">
                  <c:v>85.25</c:v>
                </c:pt>
                <c:pt idx="40">
                  <c:v>85.817999999999998</c:v>
                </c:pt>
                <c:pt idx="41">
                  <c:v>87.159000000000006</c:v>
                </c:pt>
                <c:pt idx="42">
                  <c:v>88.090999999999994</c:v>
                </c:pt>
                <c:pt idx="43">
                  <c:v>90.159000000000006</c:v>
                </c:pt>
                <c:pt idx="44">
                  <c:v>90.272999999999996</c:v>
                </c:pt>
                <c:pt idx="45">
                  <c:v>93.272999999999996</c:v>
                </c:pt>
                <c:pt idx="46">
                  <c:v>95.114000000000004</c:v>
                </c:pt>
                <c:pt idx="47">
                  <c:v>97.227000000000004</c:v>
                </c:pt>
                <c:pt idx="48">
                  <c:v>102.273</c:v>
                </c:pt>
                <c:pt idx="49">
                  <c:v>106.886</c:v>
                </c:pt>
                <c:pt idx="50">
                  <c:v>113.614</c:v>
                </c:pt>
                <c:pt idx="51">
                  <c:v>123.455</c:v>
                </c:pt>
                <c:pt idx="52">
                  <c:v>138.023</c:v>
                </c:pt>
                <c:pt idx="53">
                  <c:v>154.75</c:v>
                </c:pt>
                <c:pt idx="54">
                  <c:v>172.09100000000001</c:v>
                </c:pt>
                <c:pt idx="55">
                  <c:v>186.84100000000001</c:v>
                </c:pt>
                <c:pt idx="56">
                  <c:v>202.95500000000001</c:v>
                </c:pt>
                <c:pt idx="57">
                  <c:v>215.34100000000001</c:v>
                </c:pt>
                <c:pt idx="58">
                  <c:v>225.70500000000001</c:v>
                </c:pt>
                <c:pt idx="59">
                  <c:v>232.20500000000001</c:v>
                </c:pt>
                <c:pt idx="60">
                  <c:v>238.59100000000001</c:v>
                </c:pt>
                <c:pt idx="61">
                  <c:v>241.84100000000001</c:v>
                </c:pt>
                <c:pt idx="62">
                  <c:v>240.636</c:v>
                </c:pt>
                <c:pt idx="63">
                  <c:v>234.386</c:v>
                </c:pt>
                <c:pt idx="64">
                  <c:v>213.15899999999999</c:v>
                </c:pt>
                <c:pt idx="65">
                  <c:v>180.45500000000001</c:v>
                </c:pt>
                <c:pt idx="66">
                  <c:v>134.56800000000001</c:v>
                </c:pt>
                <c:pt idx="67">
                  <c:v>96.864000000000004</c:v>
                </c:pt>
                <c:pt idx="68">
                  <c:v>80.659000000000006</c:v>
                </c:pt>
                <c:pt idx="69">
                  <c:v>77.567999999999998</c:v>
                </c:pt>
                <c:pt idx="70">
                  <c:v>78.545000000000002</c:v>
                </c:pt>
                <c:pt idx="71">
                  <c:v>80.432000000000002</c:v>
                </c:pt>
                <c:pt idx="72">
                  <c:v>81.272999999999996</c:v>
                </c:pt>
                <c:pt idx="73">
                  <c:v>85</c:v>
                </c:pt>
                <c:pt idx="74">
                  <c:v>88.340999999999994</c:v>
                </c:pt>
                <c:pt idx="75">
                  <c:v>93.567999999999998</c:v>
                </c:pt>
                <c:pt idx="76">
                  <c:v>100.795</c:v>
                </c:pt>
                <c:pt idx="77">
                  <c:v>110.545</c:v>
                </c:pt>
                <c:pt idx="78">
                  <c:v>121.614</c:v>
                </c:pt>
                <c:pt idx="79">
                  <c:v>135.977</c:v>
                </c:pt>
                <c:pt idx="80">
                  <c:v>148.977</c:v>
                </c:pt>
                <c:pt idx="81">
                  <c:v>161.65899999999999</c:v>
                </c:pt>
                <c:pt idx="82">
                  <c:v>173.614</c:v>
                </c:pt>
                <c:pt idx="83">
                  <c:v>182.29499999999999</c:v>
                </c:pt>
                <c:pt idx="84">
                  <c:v>188.864</c:v>
                </c:pt>
                <c:pt idx="85">
                  <c:v>194.273</c:v>
                </c:pt>
                <c:pt idx="86">
                  <c:v>195.04499999999999</c:v>
                </c:pt>
                <c:pt idx="87">
                  <c:v>188.59100000000001</c:v>
                </c:pt>
                <c:pt idx="88">
                  <c:v>172.90899999999999</c:v>
                </c:pt>
                <c:pt idx="89">
                  <c:v>142.43199999999999</c:v>
                </c:pt>
                <c:pt idx="90">
                  <c:v>105.523</c:v>
                </c:pt>
                <c:pt idx="91">
                  <c:v>82.364000000000004</c:v>
                </c:pt>
                <c:pt idx="92">
                  <c:v>72.977000000000004</c:v>
                </c:pt>
                <c:pt idx="93">
                  <c:v>70.340999999999994</c:v>
                </c:pt>
                <c:pt idx="94">
                  <c:v>71.772999999999996</c:v>
                </c:pt>
                <c:pt idx="95">
                  <c:v>70.864000000000004</c:v>
                </c:pt>
                <c:pt idx="96">
                  <c:v>71.272999999999996</c:v>
                </c:pt>
                <c:pt idx="97">
                  <c:v>71.635999999999996</c:v>
                </c:pt>
                <c:pt idx="98">
                  <c:v>71.454999999999998</c:v>
                </c:pt>
                <c:pt idx="99">
                  <c:v>71.385999999999996</c:v>
                </c:pt>
                <c:pt idx="100">
                  <c:v>72.454999999999998</c:v>
                </c:pt>
                <c:pt idx="101">
                  <c:v>70.932000000000002</c:v>
                </c:pt>
                <c:pt idx="102">
                  <c:v>71.75</c:v>
                </c:pt>
                <c:pt idx="103">
                  <c:v>73.614000000000004</c:v>
                </c:pt>
                <c:pt idx="104">
                  <c:v>72.25</c:v>
                </c:pt>
                <c:pt idx="105">
                  <c:v>73.545000000000002</c:v>
                </c:pt>
                <c:pt idx="106">
                  <c:v>70.659000000000006</c:v>
                </c:pt>
                <c:pt idx="107">
                  <c:v>71.385999999999996</c:v>
                </c:pt>
                <c:pt idx="108">
                  <c:v>73.659000000000006</c:v>
                </c:pt>
                <c:pt idx="109">
                  <c:v>72.364000000000004</c:v>
                </c:pt>
                <c:pt idx="110">
                  <c:v>72.25</c:v>
                </c:pt>
                <c:pt idx="111">
                  <c:v>72.977000000000004</c:v>
                </c:pt>
                <c:pt idx="112">
                  <c:v>72.067999999999998</c:v>
                </c:pt>
                <c:pt idx="113">
                  <c:v>73.135999999999996</c:v>
                </c:pt>
                <c:pt idx="114">
                  <c:v>72.977000000000004</c:v>
                </c:pt>
                <c:pt idx="115">
                  <c:v>73.454999999999998</c:v>
                </c:pt>
                <c:pt idx="116">
                  <c:v>73.272999999999996</c:v>
                </c:pt>
                <c:pt idx="117">
                  <c:v>75.295000000000002</c:v>
                </c:pt>
                <c:pt idx="118">
                  <c:v>78.364000000000004</c:v>
                </c:pt>
                <c:pt idx="119">
                  <c:v>81.954999999999998</c:v>
                </c:pt>
                <c:pt idx="120">
                  <c:v>86.772999999999996</c:v>
                </c:pt>
                <c:pt idx="121">
                  <c:v>91.840999999999994</c:v>
                </c:pt>
                <c:pt idx="122">
                  <c:v>95.795000000000002</c:v>
                </c:pt>
                <c:pt idx="123">
                  <c:v>101.15900000000001</c:v>
                </c:pt>
                <c:pt idx="124">
                  <c:v>104.318</c:v>
                </c:pt>
                <c:pt idx="125">
                  <c:v>105.114</c:v>
                </c:pt>
                <c:pt idx="126">
                  <c:v>108.182</c:v>
                </c:pt>
                <c:pt idx="127">
                  <c:v>107.273</c:v>
                </c:pt>
                <c:pt idx="128">
                  <c:v>105.045</c:v>
                </c:pt>
                <c:pt idx="129">
                  <c:v>101.545</c:v>
                </c:pt>
                <c:pt idx="130">
                  <c:v>96.182000000000002</c:v>
                </c:pt>
                <c:pt idx="131">
                  <c:v>90.635999999999996</c:v>
                </c:pt>
                <c:pt idx="132">
                  <c:v>85.454999999999998</c:v>
                </c:pt>
                <c:pt idx="133">
                  <c:v>78.590999999999994</c:v>
                </c:pt>
                <c:pt idx="134">
                  <c:v>73.795000000000002</c:v>
                </c:pt>
                <c:pt idx="135">
                  <c:v>70.067999999999998</c:v>
                </c:pt>
                <c:pt idx="136">
                  <c:v>68.545000000000002</c:v>
                </c:pt>
                <c:pt idx="137">
                  <c:v>68.067999999999998</c:v>
                </c:pt>
                <c:pt idx="138">
                  <c:v>68</c:v>
                </c:pt>
                <c:pt idx="139">
                  <c:v>67.25</c:v>
                </c:pt>
                <c:pt idx="140">
                  <c:v>66.932000000000002</c:v>
                </c:pt>
                <c:pt idx="141">
                  <c:v>68.159000000000006</c:v>
                </c:pt>
                <c:pt idx="142">
                  <c:v>68.409000000000006</c:v>
                </c:pt>
                <c:pt idx="143">
                  <c:v>69.5</c:v>
                </c:pt>
                <c:pt idx="144">
                  <c:v>68.409000000000006</c:v>
                </c:pt>
                <c:pt idx="145">
                  <c:v>67.409000000000006</c:v>
                </c:pt>
                <c:pt idx="146">
                  <c:v>67.227000000000004</c:v>
                </c:pt>
                <c:pt idx="147">
                  <c:v>67.590999999999994</c:v>
                </c:pt>
                <c:pt idx="148">
                  <c:v>68.409000000000006</c:v>
                </c:pt>
                <c:pt idx="149">
                  <c:v>68.204999999999998</c:v>
                </c:pt>
                <c:pt idx="150">
                  <c:v>71.135999999999996</c:v>
                </c:pt>
                <c:pt idx="151">
                  <c:v>72.614000000000004</c:v>
                </c:pt>
                <c:pt idx="152">
                  <c:v>77.227000000000004</c:v>
                </c:pt>
                <c:pt idx="153">
                  <c:v>79.295000000000002</c:v>
                </c:pt>
                <c:pt idx="154">
                  <c:v>83.385999999999996</c:v>
                </c:pt>
                <c:pt idx="155">
                  <c:v>85.772999999999996</c:v>
                </c:pt>
                <c:pt idx="156">
                  <c:v>89.227000000000004</c:v>
                </c:pt>
                <c:pt idx="157">
                  <c:v>90.477000000000004</c:v>
                </c:pt>
                <c:pt idx="158">
                  <c:v>91.227000000000004</c:v>
                </c:pt>
                <c:pt idx="159">
                  <c:v>88.385999999999996</c:v>
                </c:pt>
                <c:pt idx="160">
                  <c:v>87.022999999999996</c:v>
                </c:pt>
                <c:pt idx="161">
                  <c:v>83.454999999999998</c:v>
                </c:pt>
                <c:pt idx="162">
                  <c:v>80.340999999999994</c:v>
                </c:pt>
                <c:pt idx="163">
                  <c:v>75.317999999999998</c:v>
                </c:pt>
                <c:pt idx="164">
                  <c:v>73.614000000000004</c:v>
                </c:pt>
                <c:pt idx="165">
                  <c:v>69.022999999999996</c:v>
                </c:pt>
                <c:pt idx="166">
                  <c:v>67.135999999999996</c:v>
                </c:pt>
                <c:pt idx="167">
                  <c:v>65.477000000000004</c:v>
                </c:pt>
                <c:pt idx="168">
                  <c:v>65.885999999999996</c:v>
                </c:pt>
                <c:pt idx="169">
                  <c:v>66.272999999999996</c:v>
                </c:pt>
                <c:pt idx="170">
                  <c:v>67</c:v>
                </c:pt>
                <c:pt idx="171">
                  <c:v>66.022999999999996</c:v>
                </c:pt>
                <c:pt idx="172">
                  <c:v>66.840999999999994</c:v>
                </c:pt>
                <c:pt idx="173">
                  <c:v>65.817999999999998</c:v>
                </c:pt>
                <c:pt idx="174">
                  <c:v>66.932000000000002</c:v>
                </c:pt>
                <c:pt idx="175">
                  <c:v>66.545000000000002</c:v>
                </c:pt>
                <c:pt idx="176">
                  <c:v>66.159000000000006</c:v>
                </c:pt>
                <c:pt idx="177">
                  <c:v>66.317999999999998</c:v>
                </c:pt>
                <c:pt idx="178">
                  <c:v>67.614000000000004</c:v>
                </c:pt>
                <c:pt idx="179">
                  <c:v>65.75</c:v>
                </c:pt>
                <c:pt idx="180">
                  <c:v>66.704999999999998</c:v>
                </c:pt>
                <c:pt idx="181">
                  <c:v>66.364000000000004</c:v>
                </c:pt>
                <c:pt idx="182">
                  <c:v>66.385999999999996</c:v>
                </c:pt>
                <c:pt idx="183">
                  <c:v>67</c:v>
                </c:pt>
                <c:pt idx="184">
                  <c:v>65.909000000000006</c:v>
                </c:pt>
                <c:pt idx="185">
                  <c:v>66.909000000000006</c:v>
                </c:pt>
                <c:pt idx="186">
                  <c:v>65.432000000000002</c:v>
                </c:pt>
                <c:pt idx="187">
                  <c:v>65.295000000000002</c:v>
                </c:pt>
                <c:pt idx="188">
                  <c:v>65.159000000000006</c:v>
                </c:pt>
                <c:pt idx="189">
                  <c:v>66.067999999999998</c:v>
                </c:pt>
                <c:pt idx="190">
                  <c:v>66.545000000000002</c:v>
                </c:pt>
                <c:pt idx="191">
                  <c:v>67</c:v>
                </c:pt>
                <c:pt idx="192">
                  <c:v>65.864000000000004</c:v>
                </c:pt>
                <c:pt idx="193">
                  <c:v>67.272999999999996</c:v>
                </c:pt>
                <c:pt idx="194">
                  <c:v>65.704999999999998</c:v>
                </c:pt>
                <c:pt idx="195">
                  <c:v>64.817999999999998</c:v>
                </c:pt>
                <c:pt idx="196">
                  <c:v>66</c:v>
                </c:pt>
                <c:pt idx="197">
                  <c:v>66.114000000000004</c:v>
                </c:pt>
                <c:pt idx="198">
                  <c:v>66.067999999999998</c:v>
                </c:pt>
                <c:pt idx="199">
                  <c:v>65.567999999999998</c:v>
                </c:pt>
                <c:pt idx="200">
                  <c:v>66.067999999999998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74.748242261667571</c:v>
                </c:pt>
                <c:pt idx="1">
                  <c:v>74.981975359263245</c:v>
                </c:pt>
                <c:pt idx="2">
                  <c:v>75.215648671827424</c:v>
                </c:pt>
                <c:pt idx="3">
                  <c:v>75.449238363301887</c:v>
                </c:pt>
                <c:pt idx="4">
                  <c:v>75.682716624321444</c:v>
                </c:pt>
                <c:pt idx="5">
                  <c:v>75.916051146669844</c:v>
                </c:pt>
                <c:pt idx="6">
                  <c:v>76.149204538281921</c:v>
                </c:pt>
                <c:pt idx="7">
                  <c:v>76.382133673513806</c:v>
                </c:pt>
                <c:pt idx="8">
                  <c:v>76.614788973360149</c:v>
                </c:pt>
                <c:pt idx="9">
                  <c:v>76.847113610508671</c:v>
                </c:pt>
                <c:pt idx="10">
                  <c:v>77.079042634787257</c:v>
                </c:pt>
                <c:pt idx="11">
                  <c:v>77.310502016029574</c:v>
                </c:pt>
                <c:pt idx="12">
                  <c:v>77.541407604269281</c:v>
                </c:pt>
                <c:pt idx="13">
                  <c:v>77.77166401251128</c:v>
                </c:pt>
                <c:pt idx="14">
                  <c:v>78.001163436875729</c:v>
                </c:pt>
                <c:pt idx="15">
                  <c:v>78.229784445558494</c:v>
                </c:pt>
                <c:pt idx="16">
                  <c:v>78.457390796485967</c:v>
                </c:pt>
                <c:pt idx="17">
                  <c:v>78.683830391147751</c:v>
                </c:pt>
                <c:pt idx="18">
                  <c:v>78.908934550256348</c:v>
                </c:pt>
                <c:pt idx="19">
                  <c:v>79.132517922649086</c:v>
                </c:pt>
                <c:pt idx="20">
                  <c:v>79.354379536989171</c:v>
                </c:pt>
                <c:pt idx="21">
                  <c:v>79.574305811128042</c:v>
                </c:pt>
                <c:pt idx="22">
                  <c:v>79.792076793482977</c:v>
                </c:pt>
                <c:pt idx="23">
                  <c:v>80.007477585175522</c:v>
                </c:pt>
                <c:pt idx="24">
                  <c:v>80.22031785506212</c:v>
                </c:pt>
                <c:pt idx="25">
                  <c:v>80.430463696019814</c:v>
                </c:pt>
                <c:pt idx="26">
                  <c:v>80.637887864583007</c:v>
                </c:pt>
                <c:pt idx="27">
                  <c:v>80.842746766128442</c:v>
                </c:pt>
                <c:pt idx="28">
                  <c:v>81.045495420736742</c:v>
                </c:pt>
                <c:pt idx="29">
                  <c:v>81.247055016478384</c:v>
                </c:pt>
                <c:pt idx="30">
                  <c:v>81.449051342627371</c:v>
                </c:pt>
                <c:pt idx="31">
                  <c:v>81.654146021893411</c:v>
                </c:pt>
                <c:pt idx="32">
                  <c:v>81.866485406601385</c:v>
                </c:pt>
                <c:pt idx="33">
                  <c:v>82.092293351216554</c:v>
                </c:pt>
                <c:pt idx="34">
                  <c:v>82.340632592033487</c:v>
                </c:pt>
                <c:pt idx="35">
                  <c:v>82.624353648220193</c:v>
                </c:pt>
                <c:pt idx="36">
                  <c:v>82.961238344109319</c:v>
                </c:pt>
                <c:pt idx="37">
                  <c:v>83.375325643918913</c:v>
                </c:pt>
                <c:pt idx="38">
                  <c:v>83.898379294011079</c:v>
                </c:pt>
                <c:pt idx="39">
                  <c:v>84.571419439333937</c:v>
                </c:pt>
                <c:pt idx="40">
                  <c:v>85.446194933575711</c:v>
                </c:pt>
                <c:pt idx="41">
                  <c:v>86.586422370547552</c:v>
                </c:pt>
                <c:pt idx="42">
                  <c:v>88.068567039509318</c:v>
                </c:pt>
                <c:pt idx="43">
                  <c:v>89.981897514580524</c:v>
                </c:pt>
                <c:pt idx="44">
                  <c:v>92.427518949905505</c:v>
                </c:pt>
                <c:pt idx="45">
                  <c:v>95.516091120149241</c:v>
                </c:pt>
                <c:pt idx="46">
                  <c:v>99.363976394699421</c:v>
                </c:pt>
                <c:pt idx="47">
                  <c:v>104.08764862863521</c:v>
                </c:pt>
                <c:pt idx="48">
                  <c:v>109.79633049270127</c:v>
                </c:pt>
                <c:pt idx="49">
                  <c:v>116.58301154366364</c:v>
                </c:pt>
                <c:pt idx="50">
                  <c:v>124.51422149586304</c:v>
                </c:pt>
                <c:pt idx="51">
                  <c:v>133.61917272816433</c:v>
                </c:pt>
                <c:pt idx="52">
                  <c:v>143.87911466541607</c:v>
                </c:pt>
                <c:pt idx="53">
                  <c:v>155.21792553605169</c:v>
                </c:pt>
                <c:pt idx="54">
                  <c:v>167.49506133958926</c:v>
                </c:pt>
                <c:pt idx="55">
                  <c:v>180.50188599431203</c:v>
                </c:pt>
                <c:pt idx="56">
                  <c:v>193.96157472128428</c:v>
                </c:pt>
                <c:pt idx="57">
                  <c:v>207.52840936566835</c:v>
                </c:pt>
                <c:pt idx="58">
                  <c:v>220.76466581009524</c:v>
                </c:pt>
                <c:pt idx="59">
                  <c:v>233.02652849825117</c:v>
                </c:pt>
                <c:pt idx="60">
                  <c:v>243.13774201442158</c:v>
                </c:pt>
                <c:pt idx="61">
                  <c:v>248.84292279383891</c:v>
                </c:pt>
                <c:pt idx="62">
                  <c:v>246.56064178325929</c:v>
                </c:pt>
                <c:pt idx="63">
                  <c:v>232.54915689055034</c:v>
                </c:pt>
                <c:pt idx="64">
                  <c:v>205.84698756128364</c:v>
                </c:pt>
                <c:pt idx="65">
                  <c:v>170.8072791851597</c:v>
                </c:pt>
                <c:pt idx="66">
                  <c:v>135.88754139793309</c:v>
                </c:pt>
                <c:pt idx="67">
                  <c:v>108.77381547572229</c:v>
                </c:pt>
                <c:pt idx="68">
                  <c:v>92.298074570896929</c:v>
                </c:pt>
                <c:pt idx="69">
                  <c:v>84.612831845310922</c:v>
                </c:pt>
                <c:pt idx="70">
                  <c:v>82.218201279761956</c:v>
                </c:pt>
                <c:pt idx="71">
                  <c:v>82.430508520467399</c:v>
                </c:pt>
                <c:pt idx="72">
                  <c:v>83.969273643217292</c:v>
                </c:pt>
                <c:pt idx="73">
                  <c:v>86.487616190800139</c:v>
                </c:pt>
                <c:pt idx="74">
                  <c:v>90.040775800053439</c:v>
                </c:pt>
                <c:pt idx="75">
                  <c:v>94.804074118672943</c:v>
                </c:pt>
                <c:pt idx="76">
                  <c:v>100.96228018360763</c:v>
                </c:pt>
                <c:pt idx="77">
                  <c:v>108.66092412575811</c:v>
                </c:pt>
                <c:pt idx="78">
                  <c:v>117.97110064096111</c:v>
                </c:pt>
                <c:pt idx="79">
                  <c:v>128.85698610980876</c:v>
                </c:pt>
                <c:pt idx="80">
                  <c:v>141.14788214602615</c:v>
                </c:pt>
                <c:pt idx="81">
                  <c:v>154.51773151363287</c:v>
                </c:pt>
                <c:pt idx="82">
                  <c:v>168.46280163920466</c:v>
                </c:pt>
                <c:pt idx="83">
                  <c:v>182.21854835643202</c:v>
                </c:pt>
                <c:pt idx="84">
                  <c:v>194.459771149045</c:v>
                </c:pt>
                <c:pt idx="85">
                  <c:v>202.67687657212377</c:v>
                </c:pt>
                <c:pt idx="86">
                  <c:v>202.80277252787218</c:v>
                </c:pt>
                <c:pt idx="87">
                  <c:v>190.69086995630951</c:v>
                </c:pt>
                <c:pt idx="88">
                  <c:v>165.98080731845181</c:v>
                </c:pt>
                <c:pt idx="89">
                  <c:v>134.78450155704419</c:v>
                </c:pt>
                <c:pt idx="90">
                  <c:v>106.62663394001082</c:v>
                </c:pt>
                <c:pt idx="91">
                  <c:v>87.792615662835658</c:v>
                </c:pt>
                <c:pt idx="92">
                  <c:v>78.318240972829869</c:v>
                </c:pt>
                <c:pt idx="93">
                  <c:v>74.673048892930339</c:v>
                </c:pt>
                <c:pt idx="94">
                  <c:v>73.540429026060593</c:v>
                </c:pt>
                <c:pt idx="95">
                  <c:v>73.188731381214055</c:v>
                </c:pt>
                <c:pt idx="96">
                  <c:v>73.017222728691237</c:v>
                </c:pt>
                <c:pt idx="97">
                  <c:v>72.879230809237129</c:v>
                </c:pt>
                <c:pt idx="98">
                  <c:v>72.749015283038176</c:v>
                </c:pt>
                <c:pt idx="99">
                  <c:v>72.623604618755124</c:v>
                </c:pt>
                <c:pt idx="100">
                  <c:v>72.503410065983658</c:v>
                </c:pt>
                <c:pt idx="101">
                  <c:v>72.389667869260109</c:v>
                </c:pt>
                <c:pt idx="102">
                  <c:v>72.284404343340711</c:v>
                </c:pt>
                <c:pt idx="103">
                  <c:v>72.190739419226645</c:v>
                </c:pt>
                <c:pt idx="104">
                  <c:v>72.113304976795661</c:v>
                </c:pt>
                <c:pt idx="105">
                  <c:v>72.058765729200232</c:v>
                </c:pt>
                <c:pt idx="106">
                  <c:v>72.036435448438397</c:v>
                </c:pt>
                <c:pt idx="107">
                  <c:v>72.05896353327411</c:v>
                </c:pt>
                <c:pt idx="108">
                  <c:v>72.143041309508362</c:v>
                </c:pt>
                <c:pt idx="109">
                  <c:v>72.310045961082565</c:v>
                </c:pt>
                <c:pt idx="110">
                  <c:v>72.586505567752155</c:v>
                </c:pt>
                <c:pt idx="111">
                  <c:v>73.004236494947975</c:v>
                </c:pt>
                <c:pt idx="112">
                  <c:v>73.599981605134417</c:v>
                </c:pt>
                <c:pt idx="113">
                  <c:v>74.414373053416583</c:v>
                </c:pt>
                <c:pt idx="114">
                  <c:v>75.490064813343722</c:v>
                </c:pt>
                <c:pt idx="115">
                  <c:v>76.868930988253709</c:v>
                </c:pt>
                <c:pt idx="116">
                  <c:v>78.588297722087617</c:v>
                </c:pt>
                <c:pt idx="117">
                  <c:v>80.67623614609478</c:v>
                </c:pt>
                <c:pt idx="118">
                  <c:v>83.145921699363839</c:v>
                </c:pt>
                <c:pt idx="119">
                  <c:v>85.988865256735593</c:v>
                </c:pt>
                <c:pt idx="120">
                  <c:v>89.166404475966388</c:v>
                </c:pt>
                <c:pt idx="121">
                  <c:v>92.598434374569493</c:v>
                </c:pt>
                <c:pt idx="122">
                  <c:v>96.148707586561102</c:v>
                </c:pt>
                <c:pt idx="123">
                  <c:v>99.608397926278172</c:v>
                </c:pt>
                <c:pt idx="124">
                  <c:v>102.68484025779888</c:v>
                </c:pt>
                <c:pt idx="125">
                  <c:v>105.00897099029366</c:v>
                </c:pt>
                <c:pt idx="126">
                  <c:v>106.17772890065359</c:v>
                </c:pt>
                <c:pt idx="127">
                  <c:v>105.83925430781204</c:v>
                </c:pt>
                <c:pt idx="128">
                  <c:v>103.80640434025263</c:v>
                </c:pt>
                <c:pt idx="129">
                  <c:v>100.15695936268001</c:v>
                </c:pt>
                <c:pt idx="130">
                  <c:v>95.266885079475486</c:v>
                </c:pt>
                <c:pt idx="131">
                  <c:v>89.742998775683631</c:v>
                </c:pt>
                <c:pt idx="132">
                  <c:v>84.269204437780886</c:v>
                </c:pt>
                <c:pt idx="133">
                  <c:v>79.427668211525429</c:v>
                </c:pt>
                <c:pt idx="134">
                  <c:v>75.570013629273603</c:v>
                </c:pt>
                <c:pt idx="135">
                  <c:v>72.783901584413599</c:v>
                </c:pt>
                <c:pt idx="136">
                  <c:v>70.948927375779348</c:v>
                </c:pt>
                <c:pt idx="137">
                  <c:v>69.837136178438485</c:v>
                </c:pt>
                <c:pt idx="138">
                  <c:v>69.207436261711123</c:v>
                </c:pt>
                <c:pt idx="139">
                  <c:v>68.863851215129984</c:v>
                </c:pt>
                <c:pt idx="140">
                  <c:v>68.674501929532667</c:v>
                </c:pt>
                <c:pt idx="141">
                  <c:v>68.564941192435668</c:v>
                </c:pt>
                <c:pt idx="142">
                  <c:v>68.502267531677631</c:v>
                </c:pt>
                <c:pt idx="143">
                  <c:v>68.480927032183573</c:v>
                </c:pt>
                <c:pt idx="144">
                  <c:v>68.514283785502599</c:v>
                </c:pt>
                <c:pt idx="145">
                  <c:v>68.631577372828588</c:v>
                </c:pt>
                <c:pt idx="146">
                  <c:v>68.878032683842292</c:v>
                </c:pt>
                <c:pt idx="147">
                  <c:v>69.315440945364628</c:v>
                </c:pt>
                <c:pt idx="148">
                  <c:v>70.020458400334007</c:v>
                </c:pt>
                <c:pt idx="149">
                  <c:v>71.077859826340699</c:v>
                </c:pt>
                <c:pt idx="150">
                  <c:v>72.566342075963149</c:v>
                </c:pt>
                <c:pt idx="151">
                  <c:v>74.53581273792561</c:v>
                </c:pt>
                <c:pt idx="152">
                  <c:v>76.977967937315739</c:v>
                </c:pt>
                <c:pt idx="153">
                  <c:v>79.796325667813647</c:v>
                </c:pt>
                <c:pt idx="154">
                  <c:v>82.786540792081226</c:v>
                </c:pt>
                <c:pt idx="155">
                  <c:v>85.640214028956734</c:v>
                </c:pt>
                <c:pt idx="156">
                  <c:v>87.982368290905526</c:v>
                </c:pt>
                <c:pt idx="157">
                  <c:v>89.442619369537738</c:v>
                </c:pt>
                <c:pt idx="158">
                  <c:v>89.744998138057881</c:v>
                </c:pt>
                <c:pt idx="159">
                  <c:v>88.788121556526164</c:v>
                </c:pt>
                <c:pt idx="160">
                  <c:v>86.684455057474182</c:v>
                </c:pt>
                <c:pt idx="161">
                  <c:v>83.739452775211333</c:v>
                </c:pt>
                <c:pt idx="162">
                  <c:v>80.374706848719768</c:v>
                </c:pt>
                <c:pt idx="163">
                  <c:v>77.022462256911808</c:v>
                </c:pt>
                <c:pt idx="164">
                  <c:v>74.029466937903393</c:v>
                </c:pt>
                <c:pt idx="165">
                  <c:v>71.60076625072125</c:v>
                </c:pt>
                <c:pt idx="166">
                  <c:v>69.79392539529421</c:v>
                </c:pt>
                <c:pt idx="167">
                  <c:v>68.553073337499953</c:v>
                </c:pt>
                <c:pt idx="168">
                  <c:v>67.76047215560807</c:v>
                </c:pt>
                <c:pt idx="169">
                  <c:v>67.284121367852691</c:v>
                </c:pt>
                <c:pt idx="170">
                  <c:v>67.00903803776967</c:v>
                </c:pt>
                <c:pt idx="171">
                  <c:v>66.85033778222963</c:v>
                </c:pt>
                <c:pt idx="172">
                  <c:v>66.753026804150835</c:v>
                </c:pt>
                <c:pt idx="173">
                  <c:v>66.68527265915931</c:v>
                </c:pt>
                <c:pt idx="174">
                  <c:v>66.630433879642894</c:v>
                </c:pt>
                <c:pt idx="175">
                  <c:v>66.580592424039338</c:v>
                </c:pt>
                <c:pt idx="176">
                  <c:v>66.532295344282147</c:v>
                </c:pt>
                <c:pt idx="177">
                  <c:v>66.484149982056636</c:v>
                </c:pt>
                <c:pt idx="178">
                  <c:v>66.435628539308283</c:v>
                </c:pt>
                <c:pt idx="179">
                  <c:v>66.386537234257176</c:v>
                </c:pt>
                <c:pt idx="180">
                  <c:v>66.336803621543154</c:v>
                </c:pt>
                <c:pt idx="181">
                  <c:v>66.286399010861885</c:v>
                </c:pt>
                <c:pt idx="182">
                  <c:v>66.235312322842148</c:v>
                </c:pt>
                <c:pt idx="183">
                  <c:v>66.183541637370169</c:v>
                </c:pt>
                <c:pt idx="184">
                  <c:v>66.131091278301014</c:v>
                </c:pt>
                <c:pt idx="185">
                  <c:v>66.077970496412789</c:v>
                </c:pt>
                <c:pt idx="186">
                  <c:v>66.024192600287819</c:v>
                </c:pt>
                <c:pt idx="187">
                  <c:v>65.969774233558425</c:v>
                </c:pt>
                <c:pt idx="188">
                  <c:v>65.914734729076883</c:v>
                </c:pt>
                <c:pt idx="189">
                  <c:v>65.859095526773558</c:v>
                </c:pt>
                <c:pt idx="190">
                  <c:v>65.802879653096298</c:v>
                </c:pt>
                <c:pt idx="191">
                  <c:v>65.74611126084622</c:v>
                </c:pt>
                <c:pt idx="192">
                  <c:v>65.688815227309178</c:v>
                </c:pt>
                <c:pt idx="193">
                  <c:v>65.631016807615381</c:v>
                </c:pt>
                <c:pt idx="194">
                  <c:v>65.572741339551683</c:v>
                </c:pt>
                <c:pt idx="195">
                  <c:v>65.514013995611009</c:v>
                </c:pt>
                <c:pt idx="196">
                  <c:v>65.45485957784804</c:v>
                </c:pt>
                <c:pt idx="197">
                  <c:v>65.395302351071578</c:v>
                </c:pt>
                <c:pt idx="198">
                  <c:v>65.335365910000348</c:v>
                </c:pt>
                <c:pt idx="199">
                  <c:v>65.275073076199902</c:v>
                </c:pt>
                <c:pt idx="200">
                  <c:v>65.214445820877572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74.748242261628604</c:v>
                </c:pt>
                <c:pt idx="1">
                  <c:v>74.981975359167933</c:v>
                </c:pt>
                <c:pt idx="2">
                  <c:v>75.215648671597478</c:v>
                </c:pt>
                <c:pt idx="3">
                  <c:v>75.44923836275477</c:v>
                </c:pt>
                <c:pt idx="4">
                  <c:v>75.682716623037649</c:v>
                </c:pt>
                <c:pt idx="5">
                  <c:v>75.916051143699065</c:v>
                </c:pt>
                <c:pt idx="6">
                  <c:v>76.149204531502292</c:v>
                </c:pt>
                <c:pt idx="7">
                  <c:v>76.382133658255626</c:v>
                </c:pt>
                <c:pt idx="8">
                  <c:v>76.61478893949436</c:v>
                </c:pt>
                <c:pt idx="9">
                  <c:v>76.847113536380746</c:v>
                </c:pt>
                <c:pt idx="10">
                  <c:v>77.079042474770958</c:v>
                </c:pt>
                <c:pt idx="11">
                  <c:v>77.310501675379484</c:v>
                </c:pt>
                <c:pt idx="12">
                  <c:v>77.541406889090467</c:v>
                </c:pt>
                <c:pt idx="13">
                  <c:v>77.77166253175821</c:v>
                </c:pt>
                <c:pt idx="14">
                  <c:v>78.001160413358093</c:v>
                </c:pt>
                <c:pt idx="15">
                  <c:v>78.229778357143715</c:v>
                </c:pt>
                <c:pt idx="16">
                  <c:v>78.457378705608477</c:v>
                </c:pt>
                <c:pt idx="17">
                  <c:v>78.683806711607119</c:v>
                </c:pt>
                <c:pt idx="18">
                  <c:v>78.908888815055718</c:v>
                </c:pt>
                <c:pt idx="19">
                  <c:v>79.132430808285747</c:v>
                </c:pt>
                <c:pt idx="20">
                  <c:v>79.354215896485158</c:v>
                </c:pt>
                <c:pt idx="21">
                  <c:v>79.574002663822142</c:v>
                </c:pt>
                <c:pt idx="22">
                  <c:v>79.791522960928006</c:v>
                </c:pt>
                <c:pt idx="23">
                  <c:v>80.006479735521367</c:v>
                </c:pt>
                <c:pt idx="24">
                  <c:v>80.218544835183664</c:v>
                </c:pt>
                <c:pt idx="25">
                  <c:v>80.427356819725119</c:v>
                </c:pt>
                <c:pt idx="26">
                  <c:v>80.632518830249282</c:v>
                </c:pt>
                <c:pt idx="27">
                  <c:v>80.833596572929324</c:v>
                </c:pt>
                <c:pt idx="28">
                  <c:v>81.030116487564399</c:v>
                </c:pt>
                <c:pt idx="29">
                  <c:v>81.221564184015705</c:v>
                </c:pt>
                <c:pt idx="30">
                  <c:v>81.407383243325057</c:v>
                </c:pt>
                <c:pt idx="31">
                  <c:v>81.586974494234738</c:v>
                </c:pt>
                <c:pt idx="32">
                  <c:v>81.759695889318238</c:v>
                </c:pt>
                <c:pt idx="33">
                  <c:v>81.924863117140816</c:v>
                </c:pt>
                <c:pt idx="34">
                  <c:v>82.081751096715664</c:v>
                </c:pt>
                <c:pt idx="35">
                  <c:v>82.229596506689902</c:v>
                </c:pt>
                <c:pt idx="36">
                  <c:v>82.367601502647815</c:v>
                </c:pt>
                <c:pt idx="37">
                  <c:v>82.494938769950792</c:v>
                </c:pt>
                <c:pt idx="38">
                  <c:v>82.61075804484436</c:v>
                </c:pt>
                <c:pt idx="39">
                  <c:v>82.714194211393661</c:v>
                </c:pt>
                <c:pt idx="40">
                  <c:v>82.804377044611826</c:v>
                </c:pt>
                <c:pt idx="41">
                  <c:v>82.880442619813721</c:v>
                </c:pt>
                <c:pt idx="42">
                  <c:v>82.941546344352275</c:v>
                </c:pt>
                <c:pt idx="43">
                  <c:v>82.986877491053946</c:v>
                </c:pt>
                <c:pt idx="44">
                  <c:v>83.015675024697416</c:v>
                </c:pt>
                <c:pt idx="45">
                  <c:v>83.027244417080169</c:v>
                </c:pt>
                <c:pt idx="46">
                  <c:v>83.020975047486345</c:v>
                </c:pt>
                <c:pt idx="47">
                  <c:v>82.99635769013392</c:v>
                </c:pt>
                <c:pt idx="48">
                  <c:v>82.95300150614608</c:v>
                </c:pt>
                <c:pt idx="49">
                  <c:v>82.890649893251151</c:v>
                </c:pt>
                <c:pt idx="50">
                  <c:v>82.809194510292173</c:v>
                </c:pt>
                <c:pt idx="51">
                  <c:v>82.708686793356648</c:v>
                </c:pt>
                <c:pt idx="52">
                  <c:v>82.589346321620852</c:v>
                </c:pt>
                <c:pt idx="53">
                  <c:v>82.451565476595036</c:v>
                </c:pt>
                <c:pt idx="54">
                  <c:v>82.295909967352557</c:v>
                </c:pt>
                <c:pt idx="55">
                  <c:v>82.12311496130161</c:v>
                </c:pt>
                <c:pt idx="56">
                  <c:v>81.934076755714571</c:v>
                </c:pt>
                <c:pt idx="57">
                  <c:v>81.729840136584869</c:v>
                </c:pt>
                <c:pt idx="58">
                  <c:v>81.511581783034714</c:v>
                </c:pt>
                <c:pt idx="59">
                  <c:v>81.280590271183357</c:v>
                </c:pt>
                <c:pt idx="60">
                  <c:v>81.038243395773094</c:v>
                </c:pt>
                <c:pt idx="61">
                  <c:v>80.785983648257087</c:v>
                </c:pt>
                <c:pt idx="62">
                  <c:v>80.525292757887414</c:v>
                </c:pt>
                <c:pt idx="63">
                  <c:v>80.257666213968292</c:v>
                </c:pt>
                <c:pt idx="64">
                  <c:v>79.984588644432478</c:v>
                </c:pt>
                <c:pt idx="65">
                  <c:v>79.707510834590565</c:v>
                </c:pt>
                <c:pt idx="66">
                  <c:v>79.42782904040422</c:v>
                </c:pt>
                <c:pt idx="67">
                  <c:v>79.146867095445202</c:v>
                </c:pt>
                <c:pt idx="68">
                  <c:v>78.86586164320299</c:v>
                </c:pt>
                <c:pt idx="69">
                  <c:v>78.585950659408724</c:v>
                </c:pt>
                <c:pt idx="70">
                  <c:v>78.308165273628859</c:v>
                </c:pt>
                <c:pt idx="71">
                  <c:v>78.03342476407704</c:v>
                </c:pt>
                <c:pt idx="72">
                  <c:v>77.762534490014403</c:v>
                </c:pt>
                <c:pt idx="73">
                  <c:v>77.496186444941827</c:v>
                </c:pt>
                <c:pt idx="74">
                  <c:v>77.234962061122062</c:v>
                </c:pt>
                <c:pt idx="75">
                  <c:v>76.979336869794537</c:v>
                </c:pt>
                <c:pt idx="76">
                  <c:v>76.7296866182771</c:v>
                </c:pt>
                <c:pt idx="77">
                  <c:v>76.486294460639158</c:v>
                </c:pt>
                <c:pt idx="78">
                  <c:v>76.249358868119714</c:v>
                </c:pt>
                <c:pt idx="79">
                  <c:v>76.019001944420339</c:v>
                </c:pt>
                <c:pt idx="80">
                  <c:v>75.795277875343857</c:v>
                </c:pt>
                <c:pt idx="81">
                  <c:v>75.578181288523041</c:v>
                </c:pt>
                <c:pt idx="82">
                  <c:v>75.367655344465376</c:v>
                </c:pt>
                <c:pt idx="83">
                  <c:v>75.163599422826195</c:v>
                </c:pt>
                <c:pt idx="84">
                  <c:v>74.965876306377083</c:v>
                </c:pt>
                <c:pt idx="85">
                  <c:v>74.774318798792152</c:v>
                </c:pt>
                <c:pt idx="86">
                  <c:v>74.588735740831851</c:v>
                </c:pt>
                <c:pt idx="87">
                  <c:v>74.408917412811689</c:v>
                </c:pt>
                <c:pt idx="88">
                  <c:v>74.234640329697029</c:v>
                </c:pt>
                <c:pt idx="89">
                  <c:v>74.065671449227665</c:v>
                </c:pt>
                <c:pt idx="90">
                  <c:v>73.901771823687255</c:v>
                </c:pt>
                <c:pt idx="91">
                  <c:v>73.742699732872651</c:v>
                </c:pt>
                <c:pt idx="92">
                  <c:v>73.588213340053002</c:v>
                </c:pt>
                <c:pt idx="93">
                  <c:v>73.438072914769222</c:v>
                </c:pt>
                <c:pt idx="94">
                  <c:v>73.292042666689596</c:v>
                </c:pt>
                <c:pt idx="95">
                  <c:v>73.149892233824048</c:v>
                </c:pt>
                <c:pt idx="96">
                  <c:v>73.011397866563144</c:v>
                </c:pt>
                <c:pt idx="97">
                  <c:v>72.876343346539855</c:v>
                </c:pt>
                <c:pt idx="98">
                  <c:v>72.744520676450321</c:v>
                </c:pt>
                <c:pt idx="99">
                  <c:v>72.615730573901033</c:v>
                </c:pt>
                <c:pt idx="100">
                  <c:v>72.48978279921532</c:v>
                </c:pt>
                <c:pt idx="101">
                  <c:v>72.366496344040812</c:v>
                </c:pt>
                <c:pt idx="102">
                  <c:v>72.245699504624397</c:v>
                </c:pt>
                <c:pt idx="103">
                  <c:v>72.127229860816328</c:v>
                </c:pt>
                <c:pt idx="104">
                  <c:v>72.010934179261326</c:v>
                </c:pt>
                <c:pt idx="105">
                  <c:v>71.896668256849068</c:v>
                </c:pt>
                <c:pt idx="106">
                  <c:v>71.784296718335511</c:v>
                </c:pt>
                <c:pt idx="107">
                  <c:v>71.673692780107544</c:v>
                </c:pt>
                <c:pt idx="108">
                  <c:v>71.564737990338173</c:v>
                </c:pt>
                <c:pt idx="109">
                  <c:v>71.457321954253501</c:v>
                </c:pt>
                <c:pt idx="110">
                  <c:v>71.351342051896239</c:v>
                </c:pt>
                <c:pt idx="111">
                  <c:v>71.246703154598492</c:v>
                </c:pt>
                <c:pt idx="112">
                  <c:v>71.143317345361325</c:v>
                </c:pt>
                <c:pt idx="113">
                  <c:v>71.041103647454023</c:v>
                </c:pt>
                <c:pt idx="114">
                  <c:v>70.939987764781222</c:v>
                </c:pt>
                <c:pt idx="115">
                  <c:v>70.839901836900651</c:v>
                </c:pt>
                <c:pt idx="116">
                  <c:v>70.740784210992132</c:v>
                </c:pt>
                <c:pt idx="117">
                  <c:v>70.642579232566945</c:v>
                </c:pt>
                <c:pt idx="118">
                  <c:v>70.545237056245526</c:v>
                </c:pt>
                <c:pt idx="119">
                  <c:v>70.448713477509955</c:v>
                </c:pt>
                <c:pt idx="120">
                  <c:v>70.352969785940104</c:v>
                </c:pt>
                <c:pt idx="121">
                  <c:v>70.257972640052699</c:v>
                </c:pt>
                <c:pt idx="122">
                  <c:v>70.16369396347099</c:v>
                </c:pt>
                <c:pt idx="123">
                  <c:v>70.070110861739849</c:v>
                </c:pt>
                <c:pt idx="124">
                  <c:v>69.977205558660032</c:v>
                </c:pt>
                <c:pt idx="125">
                  <c:v>69.884965350526969</c:v>
                </c:pt>
                <c:pt idx="126">
                  <c:v>69.793382576116045</c:v>
                </c:pt>
                <c:pt idx="127">
                  <c:v>69.702454599645137</c:v>
                </c:pt>
                <c:pt idx="128">
                  <c:v>69.612183803256059</c:v>
                </c:pt>
                <c:pt idx="129">
                  <c:v>69.522577584787086</c:v>
                </c:pt>
                <c:pt idx="130">
                  <c:v>69.433648355751245</c:v>
                </c:pt>
                <c:pt idx="131">
                  <c:v>69.345413533498203</c:v>
                </c:pt>
                <c:pt idx="132">
                  <c:v>69.257895520528436</c:v>
                </c:pt>
                <c:pt idx="133">
                  <c:v>69.171121662866426</c:v>
                </c:pt>
                <c:pt idx="134">
                  <c:v>69.085124178320385</c:v>
                </c:pt>
                <c:pt idx="135">
                  <c:v>68.999940044398059</c:v>
                </c:pt>
                <c:pt idx="136">
                  <c:v>68.91561083467856</c:v>
                </c:pt>
                <c:pt idx="137">
                  <c:v>68.832182491634725</c:v>
                </c:pt>
                <c:pt idx="138">
                  <c:v>68.749705023356725</c:v>
                </c:pt>
                <c:pt idx="139">
                  <c:v>68.668232111463666</c:v>
                </c:pt>
                <c:pt idx="140">
                  <c:v>68.587820617833998</c:v>
                </c:pt>
                <c:pt idx="141">
                  <c:v>68.508529978782448</c:v>
                </c:pt>
                <c:pt idx="142">
                  <c:v>68.43042147710446</c:v>
                </c:pt>
                <c:pt idx="143">
                  <c:v>68.353557385131566</c:v>
                </c:pt>
                <c:pt idx="144">
                  <c:v>68.27799997570375</c:v>
                </c:pt>
                <c:pt idx="145">
                  <c:v>68.203810402826861</c:v>
                </c:pt>
                <c:pt idx="146">
                  <c:v>68.131047459739349</c:v>
                </c:pt>
                <c:pt idx="147">
                  <c:v>68.059766229066668</c:v>
                </c:pt>
                <c:pt idx="148">
                  <c:v>67.990016647478171</c:v>
                </c:pt>
                <c:pt idx="149">
                  <c:v>67.921842015449542</c:v>
                </c:pt>
                <c:pt idx="150">
                  <c:v>67.855277490896654</c:v>
                </c:pt>
                <c:pt idx="151">
                  <c:v>67.790348612998685</c:v>
                </c:pt>
                <c:pt idx="152">
                  <c:v>67.727069908785097</c:v>
                </c:pt>
                <c:pt idx="153">
                  <c:v>67.665443639295688</c:v>
                </c:pt>
                <c:pt idx="154">
                  <c:v>67.605458743641563</c:v>
                </c:pt>
                <c:pt idx="155">
                  <c:v>67.54709003750564</c:v>
                </c:pt>
                <c:pt idx="156">
                  <c:v>67.490297717137281</c:v>
                </c:pt>
                <c:pt idx="157">
                  <c:v>67.435027210610514</c:v>
                </c:pt>
                <c:pt idx="158">
                  <c:v>67.381209405259455</c:v>
                </c:pt>
                <c:pt idx="159">
                  <c:v>67.328761264382862</c:v>
                </c:pt>
                <c:pt idx="160">
                  <c:v>67.27758682846931</c:v>
                </c:pt>
                <c:pt idx="161">
                  <c:v>67.227578577561843</c:v>
                </c:pt>
                <c:pt idx="162">
                  <c:v>67.178619113351346</c:v>
                </c:pt>
                <c:pt idx="163">
                  <c:v>67.13058310356999</c:v>
                </c:pt>
                <c:pt idx="164">
                  <c:v>67.083339418526478</c:v>
                </c:pt>
                <c:pt idx="165">
                  <c:v>67.03675338117165</c:v>
                </c:pt>
                <c:pt idx="166">
                  <c:v>66.990689048501451</c:v>
                </c:pt>
                <c:pt idx="167">
                  <c:v>66.945011443532948</c:v>
                </c:pt>
                <c:pt idx="168">
                  <c:v>66.899588663209727</c:v>
                </c:pt>
                <c:pt idx="169">
                  <c:v>66.85429379768712</c:v>
                </c:pt>
                <c:pt idx="170">
                  <c:v>66.809006609503484</c:v>
                </c:pt>
                <c:pt idx="171">
                  <c:v>66.76361493597696</c:v>
                </c:pt>
                <c:pt idx="172">
                  <c:v>66.718015793572249</c:v>
                </c:pt>
                <c:pt idx="173">
                  <c:v>66.672116177842014</c:v>
                </c:pt>
                <c:pt idx="174">
                  <c:v>66.625833565942614</c:v>
                </c:pt>
                <c:pt idx="175">
                  <c:v>66.579096139980152</c:v>
                </c:pt>
                <c:pt idx="176">
                  <c:v>66.53184275816497</c:v>
                </c:pt>
                <c:pt idx="177">
                  <c:v>66.484022706802278</c:v>
                </c:pt>
                <c:pt idx="178">
                  <c:v>66.435595269610999</c:v>
                </c:pt>
                <c:pt idx="179">
                  <c:v>66.386529152003149</c:v>
                </c:pt>
                <c:pt idx="180">
                  <c:v>66.336801797141959</c:v>
                </c:pt>
                <c:pt idx="181">
                  <c:v>66.286398628261395</c:v>
                </c:pt>
                <c:pt idx="182">
                  <c:v>66.23531224830927</c:v>
                </c:pt>
                <c:pt idx="183">
                  <c:v>66.18354162388448</c:v>
                </c:pt>
                <c:pt idx="184">
                  <c:v>66.131091276034951</c:v>
                </c:pt>
                <c:pt idx="185">
                  <c:v>66.077970496059194</c:v>
                </c:pt>
                <c:pt idx="186">
                  <c:v>66.024192600236589</c:v>
                </c:pt>
                <c:pt idx="187">
                  <c:v>65.969774233551533</c:v>
                </c:pt>
                <c:pt idx="188">
                  <c:v>65.914734729076017</c:v>
                </c:pt>
                <c:pt idx="189">
                  <c:v>65.859095526773459</c:v>
                </c:pt>
                <c:pt idx="190">
                  <c:v>65.802879653096284</c:v>
                </c:pt>
                <c:pt idx="191">
                  <c:v>65.74611126084622</c:v>
                </c:pt>
                <c:pt idx="192">
                  <c:v>65.688815227309178</c:v>
                </c:pt>
                <c:pt idx="193">
                  <c:v>65.631016807615381</c:v>
                </c:pt>
                <c:pt idx="194">
                  <c:v>65.572741339551683</c:v>
                </c:pt>
                <c:pt idx="195">
                  <c:v>65.514013995611009</c:v>
                </c:pt>
                <c:pt idx="196">
                  <c:v>65.45485957784804</c:v>
                </c:pt>
                <c:pt idx="197">
                  <c:v>65.395302351071578</c:v>
                </c:pt>
                <c:pt idx="198">
                  <c:v>65.335365910000348</c:v>
                </c:pt>
                <c:pt idx="199">
                  <c:v>65.275073076199902</c:v>
                </c:pt>
                <c:pt idx="200">
                  <c:v>65.214445820877572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75.885999999999996</c:v>
                </c:pt>
                <c:pt idx="1">
                  <c:v>74.477000000000004</c:v>
                </c:pt>
                <c:pt idx="2">
                  <c:v>75.590999999999994</c:v>
                </c:pt>
                <c:pt idx="3">
                  <c:v>75.090999999999994</c:v>
                </c:pt>
                <c:pt idx="4">
                  <c:v>74.567999999999998</c:v>
                </c:pt>
                <c:pt idx="5">
                  <c:v>76.5</c:v>
                </c:pt>
                <c:pt idx="6">
                  <c:v>75.522999999999996</c:v>
                </c:pt>
                <c:pt idx="7">
                  <c:v>75.182000000000002</c:v>
                </c:pt>
                <c:pt idx="8">
                  <c:v>74.385999999999996</c:v>
                </c:pt>
                <c:pt idx="9">
                  <c:v>74.704999999999998</c:v>
                </c:pt>
                <c:pt idx="10">
                  <c:v>76.227000000000004</c:v>
                </c:pt>
                <c:pt idx="11">
                  <c:v>76.364000000000004</c:v>
                </c:pt>
                <c:pt idx="12">
                  <c:v>77.272999999999996</c:v>
                </c:pt>
                <c:pt idx="13">
                  <c:v>76.522999999999996</c:v>
                </c:pt>
                <c:pt idx="14">
                  <c:v>75.317999999999998</c:v>
                </c:pt>
                <c:pt idx="15">
                  <c:v>75.840999999999994</c:v>
                </c:pt>
                <c:pt idx="16">
                  <c:v>76.635999999999996</c:v>
                </c:pt>
                <c:pt idx="17">
                  <c:v>75.272999999999996</c:v>
                </c:pt>
                <c:pt idx="18">
                  <c:v>76.522999999999996</c:v>
                </c:pt>
                <c:pt idx="19">
                  <c:v>76.272999999999996</c:v>
                </c:pt>
                <c:pt idx="20">
                  <c:v>75.522999999999996</c:v>
                </c:pt>
                <c:pt idx="21">
                  <c:v>75.614000000000004</c:v>
                </c:pt>
                <c:pt idx="22">
                  <c:v>76.272999999999996</c:v>
                </c:pt>
                <c:pt idx="23">
                  <c:v>75.817999999999998</c:v>
                </c:pt>
                <c:pt idx="24">
                  <c:v>78</c:v>
                </c:pt>
                <c:pt idx="25">
                  <c:v>77.432000000000002</c:v>
                </c:pt>
                <c:pt idx="26">
                  <c:v>78.045000000000002</c:v>
                </c:pt>
                <c:pt idx="27">
                  <c:v>77.659000000000006</c:v>
                </c:pt>
                <c:pt idx="28">
                  <c:v>78.864000000000004</c:v>
                </c:pt>
                <c:pt idx="29">
                  <c:v>78.182000000000002</c:v>
                </c:pt>
                <c:pt idx="30">
                  <c:v>80.295000000000002</c:v>
                </c:pt>
                <c:pt idx="31">
                  <c:v>79.227000000000004</c:v>
                </c:pt>
                <c:pt idx="32">
                  <c:v>81.114000000000004</c:v>
                </c:pt>
                <c:pt idx="33">
                  <c:v>79.567999999999998</c:v>
                </c:pt>
                <c:pt idx="34">
                  <c:v>81.25</c:v>
                </c:pt>
                <c:pt idx="35">
                  <c:v>81.522999999999996</c:v>
                </c:pt>
                <c:pt idx="36">
                  <c:v>82.909000000000006</c:v>
                </c:pt>
                <c:pt idx="37">
                  <c:v>81.795000000000002</c:v>
                </c:pt>
                <c:pt idx="38">
                  <c:v>84.272999999999996</c:v>
                </c:pt>
                <c:pt idx="39">
                  <c:v>84.182000000000002</c:v>
                </c:pt>
                <c:pt idx="40">
                  <c:v>84.159000000000006</c:v>
                </c:pt>
                <c:pt idx="41">
                  <c:v>85.159000000000006</c:v>
                </c:pt>
                <c:pt idx="42">
                  <c:v>85.364000000000004</c:v>
                </c:pt>
                <c:pt idx="43">
                  <c:v>87.114000000000004</c:v>
                </c:pt>
                <c:pt idx="44">
                  <c:v>89.364000000000004</c:v>
                </c:pt>
                <c:pt idx="45">
                  <c:v>90.454999999999998</c:v>
                </c:pt>
                <c:pt idx="46">
                  <c:v>93.090999999999994</c:v>
                </c:pt>
                <c:pt idx="47">
                  <c:v>94.340999999999994</c:v>
                </c:pt>
                <c:pt idx="48">
                  <c:v>97.409000000000006</c:v>
                </c:pt>
                <c:pt idx="49">
                  <c:v>103.818</c:v>
                </c:pt>
                <c:pt idx="50">
                  <c:v>113.205</c:v>
                </c:pt>
                <c:pt idx="51">
                  <c:v>125.795</c:v>
                </c:pt>
                <c:pt idx="52">
                  <c:v>142.136</c:v>
                </c:pt>
                <c:pt idx="53">
                  <c:v>160.29499999999999</c:v>
                </c:pt>
                <c:pt idx="54">
                  <c:v>177.636</c:v>
                </c:pt>
                <c:pt idx="55">
                  <c:v>195.09100000000001</c:v>
                </c:pt>
                <c:pt idx="56">
                  <c:v>208.5</c:v>
                </c:pt>
                <c:pt idx="57">
                  <c:v>220.227</c:v>
                </c:pt>
                <c:pt idx="58">
                  <c:v>230.227</c:v>
                </c:pt>
                <c:pt idx="59">
                  <c:v>236.636</c:v>
                </c:pt>
                <c:pt idx="60">
                  <c:v>242.09100000000001</c:v>
                </c:pt>
                <c:pt idx="61">
                  <c:v>243.364</c:v>
                </c:pt>
                <c:pt idx="62">
                  <c:v>238.34100000000001</c:v>
                </c:pt>
                <c:pt idx="63">
                  <c:v>224.93199999999999</c:v>
                </c:pt>
                <c:pt idx="64">
                  <c:v>196.84100000000001</c:v>
                </c:pt>
                <c:pt idx="65">
                  <c:v>153.75</c:v>
                </c:pt>
                <c:pt idx="66">
                  <c:v>107.886</c:v>
                </c:pt>
                <c:pt idx="67">
                  <c:v>84.317999999999998</c:v>
                </c:pt>
                <c:pt idx="68">
                  <c:v>74.932000000000002</c:v>
                </c:pt>
                <c:pt idx="69">
                  <c:v>77.545000000000002</c:v>
                </c:pt>
                <c:pt idx="70">
                  <c:v>77.135999999999996</c:v>
                </c:pt>
                <c:pt idx="71">
                  <c:v>79.772999999999996</c:v>
                </c:pt>
                <c:pt idx="72">
                  <c:v>79.864000000000004</c:v>
                </c:pt>
                <c:pt idx="73">
                  <c:v>82.272999999999996</c:v>
                </c:pt>
                <c:pt idx="74">
                  <c:v>89.159000000000006</c:v>
                </c:pt>
                <c:pt idx="75">
                  <c:v>94.885999999999996</c:v>
                </c:pt>
                <c:pt idx="76">
                  <c:v>103.682</c:v>
                </c:pt>
                <c:pt idx="77">
                  <c:v>117.705</c:v>
                </c:pt>
                <c:pt idx="78">
                  <c:v>132.45500000000001</c:v>
                </c:pt>
                <c:pt idx="79">
                  <c:v>144.386</c:v>
                </c:pt>
                <c:pt idx="80">
                  <c:v>159.34100000000001</c:v>
                </c:pt>
                <c:pt idx="81">
                  <c:v>171.09100000000001</c:v>
                </c:pt>
                <c:pt idx="82">
                  <c:v>181.40899999999999</c:v>
                </c:pt>
                <c:pt idx="83">
                  <c:v>190.136</c:v>
                </c:pt>
                <c:pt idx="84">
                  <c:v>194.614</c:v>
                </c:pt>
                <c:pt idx="85">
                  <c:v>196.773</c:v>
                </c:pt>
                <c:pt idx="86">
                  <c:v>190.34100000000001</c:v>
                </c:pt>
                <c:pt idx="87">
                  <c:v>175.59100000000001</c:v>
                </c:pt>
                <c:pt idx="88">
                  <c:v>145.15899999999999</c:v>
                </c:pt>
                <c:pt idx="89">
                  <c:v>105.136</c:v>
                </c:pt>
                <c:pt idx="90">
                  <c:v>78.432000000000002</c:v>
                </c:pt>
                <c:pt idx="91">
                  <c:v>71</c:v>
                </c:pt>
                <c:pt idx="92">
                  <c:v>69.885999999999996</c:v>
                </c:pt>
                <c:pt idx="93">
                  <c:v>69.659000000000006</c:v>
                </c:pt>
                <c:pt idx="94">
                  <c:v>72.045000000000002</c:v>
                </c:pt>
                <c:pt idx="95">
                  <c:v>70.659000000000006</c:v>
                </c:pt>
                <c:pt idx="96">
                  <c:v>70.954999999999998</c:v>
                </c:pt>
                <c:pt idx="97">
                  <c:v>70.295000000000002</c:v>
                </c:pt>
                <c:pt idx="98">
                  <c:v>71.885999999999996</c:v>
                </c:pt>
                <c:pt idx="99">
                  <c:v>69.795000000000002</c:v>
                </c:pt>
                <c:pt idx="100">
                  <c:v>69.817999999999998</c:v>
                </c:pt>
                <c:pt idx="101">
                  <c:v>70.727000000000004</c:v>
                </c:pt>
                <c:pt idx="102">
                  <c:v>71.817999999999998</c:v>
                </c:pt>
                <c:pt idx="103">
                  <c:v>70.090999999999994</c:v>
                </c:pt>
                <c:pt idx="104">
                  <c:v>72</c:v>
                </c:pt>
                <c:pt idx="105">
                  <c:v>70.909000000000006</c:v>
                </c:pt>
                <c:pt idx="106">
                  <c:v>70.909000000000006</c:v>
                </c:pt>
                <c:pt idx="107">
                  <c:v>70.522999999999996</c:v>
                </c:pt>
                <c:pt idx="108">
                  <c:v>70.840999999999994</c:v>
                </c:pt>
                <c:pt idx="109">
                  <c:v>70.295000000000002</c:v>
                </c:pt>
                <c:pt idx="110">
                  <c:v>71.795000000000002</c:v>
                </c:pt>
                <c:pt idx="111">
                  <c:v>70.840999999999994</c:v>
                </c:pt>
                <c:pt idx="112">
                  <c:v>71.954999999999998</c:v>
                </c:pt>
                <c:pt idx="113">
                  <c:v>71.045000000000002</c:v>
                </c:pt>
                <c:pt idx="114">
                  <c:v>72.932000000000002</c:v>
                </c:pt>
                <c:pt idx="115">
                  <c:v>73.932000000000002</c:v>
                </c:pt>
                <c:pt idx="116">
                  <c:v>76.977000000000004</c:v>
                </c:pt>
                <c:pt idx="117">
                  <c:v>78.954999999999998</c:v>
                </c:pt>
                <c:pt idx="118">
                  <c:v>83.364000000000004</c:v>
                </c:pt>
                <c:pt idx="119">
                  <c:v>90.295000000000002</c:v>
                </c:pt>
                <c:pt idx="120">
                  <c:v>95</c:v>
                </c:pt>
                <c:pt idx="121">
                  <c:v>100.705</c:v>
                </c:pt>
                <c:pt idx="122">
                  <c:v>103.932</c:v>
                </c:pt>
                <c:pt idx="123">
                  <c:v>107.318</c:v>
                </c:pt>
                <c:pt idx="124">
                  <c:v>108.818</c:v>
                </c:pt>
                <c:pt idx="125">
                  <c:v>107.955</c:v>
                </c:pt>
                <c:pt idx="126">
                  <c:v>106.682</c:v>
                </c:pt>
                <c:pt idx="127">
                  <c:v>105.114</c:v>
                </c:pt>
                <c:pt idx="128">
                  <c:v>98.795000000000002</c:v>
                </c:pt>
                <c:pt idx="129">
                  <c:v>93.772999999999996</c:v>
                </c:pt>
                <c:pt idx="130">
                  <c:v>88.272999999999996</c:v>
                </c:pt>
                <c:pt idx="131">
                  <c:v>81.5</c:v>
                </c:pt>
                <c:pt idx="132">
                  <c:v>77.590999999999994</c:v>
                </c:pt>
                <c:pt idx="133">
                  <c:v>71.817999999999998</c:v>
                </c:pt>
                <c:pt idx="134">
                  <c:v>70.317999999999998</c:v>
                </c:pt>
                <c:pt idx="135">
                  <c:v>66.522999999999996</c:v>
                </c:pt>
                <c:pt idx="136">
                  <c:v>66.75</c:v>
                </c:pt>
                <c:pt idx="137">
                  <c:v>66.204999999999998</c:v>
                </c:pt>
                <c:pt idx="138">
                  <c:v>65.795000000000002</c:v>
                </c:pt>
                <c:pt idx="139">
                  <c:v>66.340999999999994</c:v>
                </c:pt>
                <c:pt idx="140">
                  <c:v>66.477000000000004</c:v>
                </c:pt>
                <c:pt idx="141">
                  <c:v>66.567999999999998</c:v>
                </c:pt>
                <c:pt idx="142">
                  <c:v>68.067999999999998</c:v>
                </c:pt>
                <c:pt idx="143">
                  <c:v>66.840999999999994</c:v>
                </c:pt>
                <c:pt idx="144">
                  <c:v>65.840999999999994</c:v>
                </c:pt>
                <c:pt idx="145">
                  <c:v>66.614000000000004</c:v>
                </c:pt>
                <c:pt idx="146">
                  <c:v>67.114000000000004</c:v>
                </c:pt>
                <c:pt idx="147">
                  <c:v>67.704999999999998</c:v>
                </c:pt>
                <c:pt idx="148">
                  <c:v>69.114000000000004</c:v>
                </c:pt>
                <c:pt idx="149">
                  <c:v>72.795000000000002</c:v>
                </c:pt>
                <c:pt idx="150">
                  <c:v>75.795000000000002</c:v>
                </c:pt>
                <c:pt idx="151">
                  <c:v>79.25</c:v>
                </c:pt>
                <c:pt idx="152">
                  <c:v>83.454999999999998</c:v>
                </c:pt>
                <c:pt idx="153">
                  <c:v>88</c:v>
                </c:pt>
                <c:pt idx="154">
                  <c:v>90.817999999999998</c:v>
                </c:pt>
                <c:pt idx="155">
                  <c:v>91.477000000000004</c:v>
                </c:pt>
                <c:pt idx="156">
                  <c:v>91.340999999999994</c:v>
                </c:pt>
                <c:pt idx="157">
                  <c:v>89.409000000000006</c:v>
                </c:pt>
                <c:pt idx="158">
                  <c:v>88.204999999999998</c:v>
                </c:pt>
                <c:pt idx="159">
                  <c:v>85.590999999999994</c:v>
                </c:pt>
                <c:pt idx="160">
                  <c:v>79.409000000000006</c:v>
                </c:pt>
                <c:pt idx="161">
                  <c:v>77.75</c:v>
                </c:pt>
                <c:pt idx="162">
                  <c:v>72.227000000000004</c:v>
                </c:pt>
                <c:pt idx="163">
                  <c:v>68.659000000000006</c:v>
                </c:pt>
                <c:pt idx="164">
                  <c:v>65.114000000000004</c:v>
                </c:pt>
                <c:pt idx="165">
                  <c:v>65.817999999999998</c:v>
                </c:pt>
                <c:pt idx="166">
                  <c:v>67.522999999999996</c:v>
                </c:pt>
                <c:pt idx="167">
                  <c:v>65.795000000000002</c:v>
                </c:pt>
                <c:pt idx="168">
                  <c:v>63.795000000000002</c:v>
                </c:pt>
                <c:pt idx="169">
                  <c:v>65.954999999999998</c:v>
                </c:pt>
                <c:pt idx="170">
                  <c:v>63.726999999999997</c:v>
                </c:pt>
                <c:pt idx="171">
                  <c:v>65.614000000000004</c:v>
                </c:pt>
                <c:pt idx="172">
                  <c:v>66.864000000000004</c:v>
                </c:pt>
                <c:pt idx="173">
                  <c:v>66.614000000000004</c:v>
                </c:pt>
                <c:pt idx="174">
                  <c:v>64.704999999999998</c:v>
                </c:pt>
                <c:pt idx="175">
                  <c:v>67.067999999999998</c:v>
                </c:pt>
                <c:pt idx="176">
                  <c:v>65.317999999999998</c:v>
                </c:pt>
                <c:pt idx="177">
                  <c:v>65.817999999999998</c:v>
                </c:pt>
                <c:pt idx="178">
                  <c:v>66.067999999999998</c:v>
                </c:pt>
                <c:pt idx="179">
                  <c:v>66.227000000000004</c:v>
                </c:pt>
                <c:pt idx="180">
                  <c:v>66.159000000000006</c:v>
                </c:pt>
                <c:pt idx="181">
                  <c:v>67.454999999999998</c:v>
                </c:pt>
                <c:pt idx="182">
                  <c:v>66.204999999999998</c:v>
                </c:pt>
                <c:pt idx="183">
                  <c:v>66.795000000000002</c:v>
                </c:pt>
                <c:pt idx="184">
                  <c:v>67.522999999999996</c:v>
                </c:pt>
                <c:pt idx="185">
                  <c:v>63.658999999999999</c:v>
                </c:pt>
                <c:pt idx="186">
                  <c:v>65.090999999999994</c:v>
                </c:pt>
                <c:pt idx="187">
                  <c:v>65</c:v>
                </c:pt>
                <c:pt idx="188">
                  <c:v>66.590999999999994</c:v>
                </c:pt>
                <c:pt idx="189">
                  <c:v>65.885999999999996</c:v>
                </c:pt>
                <c:pt idx="190">
                  <c:v>67.25</c:v>
                </c:pt>
                <c:pt idx="191">
                  <c:v>65.477000000000004</c:v>
                </c:pt>
                <c:pt idx="192">
                  <c:v>65.772999999999996</c:v>
                </c:pt>
                <c:pt idx="193">
                  <c:v>67.227000000000004</c:v>
                </c:pt>
                <c:pt idx="194">
                  <c:v>65.885999999999996</c:v>
                </c:pt>
                <c:pt idx="195">
                  <c:v>64.954999999999998</c:v>
                </c:pt>
                <c:pt idx="196">
                  <c:v>64.840999999999994</c:v>
                </c:pt>
                <c:pt idx="197">
                  <c:v>64.614000000000004</c:v>
                </c:pt>
                <c:pt idx="198">
                  <c:v>65.75</c:v>
                </c:pt>
                <c:pt idx="199">
                  <c:v>65.182000000000002</c:v>
                </c:pt>
                <c:pt idx="200">
                  <c:v>64.885999999999996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73.117352876054852</c:v>
                </c:pt>
                <c:pt idx="2">
                  <c:v>73.370478372618194</c:v>
                </c:pt>
                <c:pt idx="3">
                  <c:v>73.623646601448812</c:v>
                </c:pt>
                <c:pt idx="4">
                  <c:v>73.876838947411088</c:v>
                </c:pt>
                <c:pt idx="5">
                  <c:v>74.13003286681402</c:v>
                </c:pt>
                <c:pt idx="6">
                  <c:v>74.383201322209644</c:v>
                </c:pt>
                <c:pt idx="7">
                  <c:v>74.636312150038961</c:v>
                </c:pt>
                <c:pt idx="8">
                  <c:v>74.889327354779383</c:v>
                </c:pt>
                <c:pt idx="9">
                  <c:v>75.142202322997107</c:v>
                </c:pt>
                <c:pt idx="10">
                  <c:v>75.394884950586714</c:v>
                </c:pt>
                <c:pt idx="11">
                  <c:v>75.647314676590014</c:v>
                </c:pt>
                <c:pt idx="12">
                  <c:v>75.899421417502694</c:v>
                </c:pt>
                <c:pt idx="13">
                  <c:v>76.151124397231683</c:v>
                </c:pt>
                <c:pt idx="14">
                  <c:v>76.40233087044659</c:v>
                </c:pt>
                <c:pt idx="15">
                  <c:v>76.652934742062271</c:v>
                </c:pt>
                <c:pt idx="16">
                  <c:v>76.902815094918751</c:v>
                </c:pt>
                <c:pt idx="17">
                  <c:v>77.151834654785546</c:v>
                </c:pt>
                <c:pt idx="18">
                  <c:v>77.399838252428154</c:v>
                </c:pt>
                <c:pt idx="19">
                  <c:v>77.646651396400884</c:v>
                </c:pt>
                <c:pt idx="20">
                  <c:v>77.892079163402727</c:v>
                </c:pt>
                <c:pt idx="21">
                  <c:v>78.135905770682157</c:v>
                </c:pt>
                <c:pt idx="22">
                  <c:v>78.377895455810602</c:v>
                </c:pt>
                <c:pt idx="23">
                  <c:v>78.617795710416587</c:v>
                </c:pt>
                <c:pt idx="24">
                  <c:v>78.855344577545566</c:v>
                </c:pt>
                <c:pt idx="25">
                  <c:v>79.090284737437997</c:v>
                </c:pt>
                <c:pt idx="26">
                  <c:v>79.322388614795344</c:v>
                </c:pt>
                <c:pt idx="27">
                  <c:v>79.551500909514672</c:v>
                </c:pt>
                <c:pt idx="28">
                  <c:v>79.777607960617374</c:v>
                </c:pt>
                <c:pt idx="29">
                  <c:v>80.000947355471851</c:v>
                </c:pt>
                <c:pt idx="30">
                  <c:v>80.222176269753064</c:v>
                </c:pt>
                <c:pt idx="31">
                  <c:v>80.442623078620883</c:v>
                </c:pt>
                <c:pt idx="32">
                  <c:v>80.664653445327232</c:v>
                </c:pt>
                <c:pt idx="33">
                  <c:v>80.892188578333489</c:v>
                </c:pt>
                <c:pt idx="34">
                  <c:v>81.131418298365688</c:v>
                </c:pt>
                <c:pt idx="35">
                  <c:v>81.391752948712053</c:v>
                </c:pt>
                <c:pt idx="36">
                  <c:v>81.687053300393643</c:v>
                </c:pt>
                <c:pt idx="37">
                  <c:v>82.037163176582482</c:v>
                </c:pt>
                <c:pt idx="38">
                  <c:v>82.469742079143231</c:v>
                </c:pt>
                <c:pt idx="39">
                  <c:v>83.022351620468925</c:v>
                </c:pt>
                <c:pt idx="40">
                  <c:v>83.7446884006403</c:v>
                </c:pt>
                <c:pt idx="41">
                  <c:v>84.700778021375157</c:v>
                </c:pt>
                <c:pt idx="42">
                  <c:v>85.970854867606263</c:v>
                </c:pt>
                <c:pt idx="43">
                  <c:v>87.65255958926582</c:v>
                </c:pt>
                <c:pt idx="44">
                  <c:v>89.861005606999356</c:v>
                </c:pt>
                <c:pt idx="45">
                  <c:v>92.727216897759405</c:v>
                </c:pt>
                <c:pt idx="46">
                  <c:v>96.394444111850859</c:v>
                </c:pt>
                <c:pt idx="47">
                  <c:v>101.01194658423979</c:v>
                </c:pt>
                <c:pt idx="48">
                  <c:v>106.72600074034139</c:v>
                </c:pt>
                <c:pt idx="49">
                  <c:v>113.66816689501979</c:v>
                </c:pt>
                <c:pt idx="50">
                  <c:v>121.94120686240171</c:v>
                </c:pt>
                <c:pt idx="51">
                  <c:v>131.60346507036959</c:v>
                </c:pt>
                <c:pt idx="52">
                  <c:v>142.6529568218495</c:v>
                </c:pt>
                <c:pt idx="53">
                  <c:v>155.01278272960334</c:v>
                </c:pt>
                <c:pt idx="54">
                  <c:v>168.51972703791415</c:v>
                </c:pt>
                <c:pt idx="55">
                  <c:v>182.91784466334346</c:v>
                </c:pt>
                <c:pt idx="56">
                  <c:v>197.85768662766841</c:v>
                </c:pt>
                <c:pt idx="57">
                  <c:v>212.89485302139315</c:v>
                </c:pt>
                <c:pt idx="58">
                  <c:v>227.4508869162531</c:v>
                </c:pt>
                <c:pt idx="59">
                  <c:v>240.61603471383128</c:v>
                </c:pt>
                <c:pt idx="60">
                  <c:v>250.60072608826871</c:v>
                </c:pt>
                <c:pt idx="61">
                  <c:v>253.95905893146502</c:v>
                </c:pt>
                <c:pt idx="62">
                  <c:v>245.76688902586906</c:v>
                </c:pt>
                <c:pt idx="63">
                  <c:v>222.46197916185386</c:v>
                </c:pt>
                <c:pt idx="64">
                  <c:v>186.35670334197329</c:v>
                </c:pt>
                <c:pt idx="65">
                  <c:v>146.69531886014752</c:v>
                </c:pt>
                <c:pt idx="66">
                  <c:v>114.18154722637672</c:v>
                </c:pt>
                <c:pt idx="67">
                  <c:v>94.042766302662486</c:v>
                </c:pt>
                <c:pt idx="68">
                  <c:v>84.718237000794375</c:v>
                </c:pt>
                <c:pt idx="69">
                  <c:v>81.806558862442671</c:v>
                </c:pt>
                <c:pt idx="70">
                  <c:v>81.833726590206552</c:v>
                </c:pt>
                <c:pt idx="71">
                  <c:v>83.197911724550494</c:v>
                </c:pt>
                <c:pt idx="72">
                  <c:v>85.491721553125757</c:v>
                </c:pt>
                <c:pt idx="73">
                  <c:v>88.778246525725137</c:v>
                </c:pt>
                <c:pt idx="74">
                  <c:v>93.248373941494421</c:v>
                </c:pt>
                <c:pt idx="75">
                  <c:v>99.104894383970105</c:v>
                </c:pt>
                <c:pt idx="76">
                  <c:v>106.51584629424184</c:v>
                </c:pt>
                <c:pt idx="77">
                  <c:v>115.57891800552767</c:v>
                </c:pt>
                <c:pt idx="78">
                  <c:v>126.28650094588291</c:v>
                </c:pt>
                <c:pt idx="79">
                  <c:v>138.49414438132337</c:v>
                </c:pt>
                <c:pt idx="80">
                  <c:v>151.89671080610429</c:v>
                </c:pt>
                <c:pt idx="81">
                  <c:v>166.00710532425302</c:v>
                </c:pt>
                <c:pt idx="82">
                  <c:v>180.08868807939473</c:v>
                </c:pt>
                <c:pt idx="83">
                  <c:v>192.89016265639125</c:v>
                </c:pt>
                <c:pt idx="84">
                  <c:v>202.02380290099256</c:v>
                </c:pt>
                <c:pt idx="85">
                  <c:v>203.43885743580296</c:v>
                </c:pt>
                <c:pt idx="86">
                  <c:v>192.63260900330937</c:v>
                </c:pt>
                <c:pt idx="87">
                  <c:v>168.57492723430445</c:v>
                </c:pt>
                <c:pt idx="88">
                  <c:v>137.01092240172198</c:v>
                </c:pt>
                <c:pt idx="89">
                  <c:v>107.84478289150441</c:v>
                </c:pt>
                <c:pt idx="90">
                  <c:v>88.064040931355947</c:v>
                </c:pt>
                <c:pt idx="91">
                  <c:v>78.054008258651038</c:v>
                </c:pt>
                <c:pt idx="92">
                  <c:v>74.202828603331511</c:v>
                </c:pt>
                <c:pt idx="93">
                  <c:v>73.004969173326572</c:v>
                </c:pt>
                <c:pt idx="94">
                  <c:v>72.623310438274729</c:v>
                </c:pt>
                <c:pt idx="95">
                  <c:v>72.426296258915926</c:v>
                </c:pt>
                <c:pt idx="96">
                  <c:v>72.262488833203591</c:v>
                </c:pt>
                <c:pt idx="97">
                  <c:v>72.105818643871757</c:v>
                </c:pt>
                <c:pt idx="98">
                  <c:v>71.953045765302221</c:v>
                </c:pt>
                <c:pt idx="99">
                  <c:v>71.804040877728397</c:v>
                </c:pt>
                <c:pt idx="100">
                  <c:v>71.659226349343569</c:v>
                </c:pt>
                <c:pt idx="101">
                  <c:v>71.5194924845853</c:v>
                </c:pt>
                <c:pt idx="102">
                  <c:v>71.386445097187249</c:v>
                </c:pt>
                <c:pt idx="103">
                  <c:v>71.262795379182805</c:v>
                </c:pt>
                <c:pt idx="104">
                  <c:v>71.15291245306436</c:v>
                </c:pt>
                <c:pt idx="105">
                  <c:v>71.063571353118036</c:v>
                </c:pt>
                <c:pt idx="106">
                  <c:v>71.00491667413273</c:v>
                </c:pt>
                <c:pt idx="107">
                  <c:v>70.991633939027807</c:v>
                </c:pt>
                <c:pt idx="108">
                  <c:v>71.044273774344703</c:v>
                </c:pt>
                <c:pt idx="109">
                  <c:v>71.190606903410313</c:v>
                </c:pt>
                <c:pt idx="110">
                  <c:v>71.466804065564773</c:v>
                </c:pt>
                <c:pt idx="111">
                  <c:v>71.918144314252089</c:v>
                </c:pt>
                <c:pt idx="112">
                  <c:v>72.598875797940025</c:v>
                </c:pt>
                <c:pt idx="113">
                  <c:v>73.570810304992293</c:v>
                </c:pt>
                <c:pt idx="114">
                  <c:v>74.900254398076356</c:v>
                </c:pt>
                <c:pt idx="115">
                  <c:v>76.652985174181083</c:v>
                </c:pt>
                <c:pt idx="116">
                  <c:v>78.887154878221267</c:v>
                </c:pt>
                <c:pt idx="117">
                  <c:v>81.644169019378054</c:v>
                </c:pt>
                <c:pt idx="118">
                  <c:v>84.93751904827991</c:v>
                </c:pt>
                <c:pt idx="119">
                  <c:v>88.738971503034207</c:v>
                </c:pt>
                <c:pt idx="120">
                  <c:v>92.960392704833055</c:v>
                </c:pt>
                <c:pt idx="121">
                  <c:v>97.428899015795011</c:v>
                </c:pt>
                <c:pt idx="122">
                  <c:v>101.85596075078519</c:v>
                </c:pt>
                <c:pt idx="123">
                  <c:v>105.81126563568692</c:v>
                </c:pt>
                <c:pt idx="124">
                  <c:v>108.72864172482547</c:v>
                </c:pt>
                <c:pt idx="125">
                  <c:v>109.98162126744187</c:v>
                </c:pt>
                <c:pt idx="126">
                  <c:v>109.048343623959</c:v>
                </c:pt>
                <c:pt idx="127">
                  <c:v>105.72905607622778</c:v>
                </c:pt>
                <c:pt idx="128">
                  <c:v>100.31264122316347</c:v>
                </c:pt>
                <c:pt idx="129">
                  <c:v>93.573421234051636</c:v>
                </c:pt>
                <c:pt idx="130">
                  <c:v>86.556723105270464</c:v>
                </c:pt>
                <c:pt idx="131">
                  <c:v>80.242480897739213</c:v>
                </c:pt>
                <c:pt idx="132">
                  <c:v>75.258405224572684</c:v>
                </c:pt>
                <c:pt idx="133">
                  <c:v>71.777089756246184</c:v>
                </c:pt>
                <c:pt idx="134">
                  <c:v>69.607934683584119</c:v>
                </c:pt>
                <c:pt idx="135">
                  <c:v>68.387449709659037</c:v>
                </c:pt>
                <c:pt idx="136">
                  <c:v>67.751633221980399</c:v>
                </c:pt>
                <c:pt idx="137">
                  <c:v>67.428139328739277</c:v>
                </c:pt>
                <c:pt idx="138">
                  <c:v>67.25173891994406</c:v>
                </c:pt>
                <c:pt idx="139">
                  <c:v>67.139249193913685</c:v>
                </c:pt>
                <c:pt idx="140">
                  <c:v>67.057415843150523</c:v>
                </c:pt>
                <c:pt idx="141">
                  <c:v>67.000207700843958</c:v>
                </c:pt>
                <c:pt idx="142">
                  <c:v>66.978173063893777</c:v>
                </c:pt>
                <c:pt idx="143">
                  <c:v>67.016730703018581</c:v>
                </c:pt>
                <c:pt idx="144">
                  <c:v>67.15960788033216</c:v>
                </c:pt>
                <c:pt idx="145">
                  <c:v>67.474243498568597</c:v>
                </c:pt>
                <c:pt idx="146">
                  <c:v>68.05588544700808</c:v>
                </c:pt>
                <c:pt idx="147">
                  <c:v>69.026106379883643</c:v>
                </c:pt>
                <c:pt idx="148">
                  <c:v>70.520328145834583</c:v>
                </c:pt>
                <c:pt idx="149">
                  <c:v>72.659122265063417</c:v>
                </c:pt>
                <c:pt idx="150">
                  <c:v>75.501391501134947</c:v>
                </c:pt>
                <c:pt idx="151">
                  <c:v>78.985481190539019</c:v>
                </c:pt>
                <c:pt idx="152">
                  <c:v>82.876087563117153</c:v>
                </c:pt>
                <c:pt idx="153">
                  <c:v>86.745588865831849</c:v>
                </c:pt>
                <c:pt idx="154">
                  <c:v>90.019027269099297</c:v>
                </c:pt>
                <c:pt idx="155">
                  <c:v>92.09393149971487</c:v>
                </c:pt>
                <c:pt idx="156">
                  <c:v>92.510454636519398</c:v>
                </c:pt>
                <c:pt idx="157">
                  <c:v>91.110384287148108</c:v>
                </c:pt>
                <c:pt idx="158">
                  <c:v>88.111529189882404</c:v>
                </c:pt>
                <c:pt idx="159">
                  <c:v>84.053546915725136</c:v>
                </c:pt>
                <c:pt idx="160">
                  <c:v>79.631875924073185</c:v>
                </c:pt>
                <c:pt idx="161">
                  <c:v>75.492128811633393</c:v>
                </c:pt>
                <c:pt idx="162">
                  <c:v>72.072151010149994</c:v>
                </c:pt>
                <c:pt idx="163">
                  <c:v>69.545283390168805</c:v>
                </c:pt>
                <c:pt idx="164">
                  <c:v>67.861963205875739</c:v>
                </c:pt>
                <c:pt idx="165">
                  <c:v>66.844602586017473</c:v>
                </c:pt>
                <c:pt idx="166">
                  <c:v>66.282774722772558</c:v>
                </c:pt>
                <c:pt idx="167">
                  <c:v>65.995696511911135</c:v>
                </c:pt>
                <c:pt idx="168">
                  <c:v>65.856124878075974</c:v>
                </c:pt>
                <c:pt idx="169">
                  <c:v>65.787357827796839</c:v>
                </c:pt>
                <c:pt idx="170">
                  <c:v>65.74891994029872</c:v>
                </c:pt>
                <c:pt idx="171">
                  <c:v>65.721859290006307</c:v>
                </c:pt>
                <c:pt idx="172">
                  <c:v>65.698213010699973</c:v>
                </c:pt>
                <c:pt idx="173">
                  <c:v>65.674934117284536</c:v>
                </c:pt>
                <c:pt idx="174">
                  <c:v>65.650929060523183</c:v>
                </c:pt>
                <c:pt idx="175">
                  <c:v>65.625804785187043</c:v>
                </c:pt>
                <c:pt idx="176">
                  <c:v>65.599402465050545</c:v>
                </c:pt>
                <c:pt idx="177">
                  <c:v>65.571642973966973</c:v>
                </c:pt>
                <c:pt idx="178">
                  <c:v>65.542480382786678</c:v>
                </c:pt>
                <c:pt idx="179">
                  <c:v>65.511888494718264</c:v>
                </c:pt>
                <c:pt idx="180">
                  <c:v>65.479856353101866</c:v>
                </c:pt>
                <c:pt idx="181">
                  <c:v>65.446385935123303</c:v>
                </c:pt>
                <c:pt idx="182">
                  <c:v>65.411490353906657</c:v>
                </c:pt>
                <c:pt idx="183">
                  <c:v>65.375192217379293</c:v>
                </c:pt>
                <c:pt idx="184">
                  <c:v>65.337522092706891</c:v>
                </c:pt>
                <c:pt idx="185">
                  <c:v>65.298517081074323</c:v>
                </c:pt>
                <c:pt idx="186">
                  <c:v>65.258219512552728</c:v>
                </c:pt>
                <c:pt idx="187">
                  <c:v>65.216675766985247</c:v>
                </c:pt>
                <c:pt idx="188">
                  <c:v>65.173935222415054</c:v>
                </c:pt>
                <c:pt idx="189">
                  <c:v>65.130049328916073</c:v>
                </c:pt>
                <c:pt idx="190">
                  <c:v>65.085070802896809</c:v>
                </c:pt>
                <c:pt idx="191">
                  <c:v>65.039052934948415</c:v>
                </c:pt>
                <c:pt idx="192">
                  <c:v>64.992049002979712</c:v>
                </c:pt>
                <c:pt idx="193">
                  <c:v>64.944111781610417</c:v>
                </c:pt>
                <c:pt idx="194">
                  <c:v>64.895293138464154</c:v>
                </c:pt>
                <c:pt idx="195">
                  <c:v>64.845643708016823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73.117352876052308</c:v>
                </c:pt>
                <c:pt idx="2">
                  <c:v>73.370478372611245</c:v>
                </c:pt>
                <c:pt idx="3">
                  <c:v>73.623646601430124</c:v>
                </c:pt>
                <c:pt idx="4">
                  <c:v>73.876838947361676</c:v>
                </c:pt>
                <c:pt idx="5">
                  <c:v>74.130032866685426</c:v>
                </c:pt>
                <c:pt idx="6">
                  <c:v>74.383201321880264</c:v>
                </c:pt>
                <c:pt idx="7">
                  <c:v>74.636312149208706</c:v>
                </c:pt>
                <c:pt idx="8">
                  <c:v>74.88932735271986</c:v>
                </c:pt>
                <c:pt idx="9">
                  <c:v>75.14220231796952</c:v>
                </c:pt>
                <c:pt idx="10">
                  <c:v>75.394884938508838</c:v>
                </c:pt>
                <c:pt idx="11">
                  <c:v>75.647314648036428</c:v>
                </c:pt>
                <c:pt idx="12">
                  <c:v>75.89942135107195</c:v>
                </c:pt>
                <c:pt idx="13">
                  <c:v>76.151124245136259</c:v>
                </c:pt>
                <c:pt idx="14">
                  <c:v>76.402330527756249</c:v>
                </c:pt>
                <c:pt idx="15">
                  <c:v>76.652933982215202</c:v>
                </c:pt>
                <c:pt idx="16">
                  <c:v>76.902813436901198</c:v>
                </c:pt>
                <c:pt idx="17">
                  <c:v>77.151831094452163</c:v>
                </c:pt>
                <c:pt idx="18">
                  <c:v>77.39983072873936</c:v>
                </c:pt>
                <c:pt idx="19">
                  <c:v>77.64663575017515</c:v>
                </c:pt>
                <c:pt idx="20">
                  <c:v>77.892047142986499</c:v>
                </c:pt>
                <c:pt idx="21">
                  <c:v>78.135841282079582</c:v>
                </c:pt>
                <c:pt idx="22">
                  <c:v>78.377767642062153</c:v>
                </c:pt>
                <c:pt idx="23">
                  <c:v>78.617546417011496</c:v>
                </c:pt>
                <c:pt idx="24">
                  <c:v>78.854866076798885</c:v>
                </c:pt>
                <c:pt idx="25">
                  <c:v>79.089380894306146</c:v>
                </c:pt>
                <c:pt idx="26">
                  <c:v>79.320708487772606</c:v>
                </c:pt>
                <c:pt idx="27">
                  <c:v>79.548427433813515</c:v>
                </c:pt>
                <c:pt idx="28">
                  <c:v>79.772075019311174</c:v>
                </c:pt>
                <c:pt idx="29">
                  <c:v>79.991145214260101</c:v>
                </c:pt>
                <c:pt idx="30">
                  <c:v>80.205086962482511</c:v>
                </c:pt>
                <c:pt idx="31">
                  <c:v>80.413302902501087</c:v>
                </c:pt>
                <c:pt idx="32">
                  <c:v>80.615148646151127</c:v>
                </c:pt>
                <c:pt idx="33">
                  <c:v>80.809932756900224</c:v>
                </c:pt>
                <c:pt idx="34">
                  <c:v>80.996917582241934</c:v>
                </c:pt>
                <c:pt idx="35">
                  <c:v>81.175321103601675</c:v>
                </c:pt>
                <c:pt idx="36">
                  <c:v>81.344319971352121</c:v>
                </c:pt>
                <c:pt idx="37">
                  <c:v>81.503053889983406</c:v>
                </c:pt>
                <c:pt idx="38">
                  <c:v>81.650631507274639</c:v>
                </c:pt>
                <c:pt idx="39">
                  <c:v>81.786137939525133</c:v>
                </c:pt>
                <c:pt idx="40">
                  <c:v>81.908644030739254</c:v>
                </c:pt>
                <c:pt idx="41">
                  <c:v>82.01721739572892</c:v>
                </c:pt>
                <c:pt idx="42">
                  <c:v>82.110935234672809</c:v>
                </c:pt>
                <c:pt idx="43">
                  <c:v>82.18889882999251</c:v>
                </c:pt>
                <c:pt idx="44">
                  <c:v>82.250249546970821</c:v>
                </c:pt>
                <c:pt idx="45">
                  <c:v>82.29418606037234</c:v>
                </c:pt>
                <c:pt idx="46">
                  <c:v>82.319982425113636</c:v>
                </c:pt>
                <c:pt idx="47">
                  <c:v>82.327006506128996</c:v>
                </c:pt>
                <c:pt idx="48">
                  <c:v>82.314738188783764</c:v>
                </c:pt>
                <c:pt idx="49">
                  <c:v>82.282786715283706</c:v>
                </c:pt>
                <c:pt idx="50">
                  <c:v>82.230906443546729</c:v>
                </c:pt>
                <c:pt idx="51">
                  <c:v>82.159010311294693</c:v>
                </c:pt>
                <c:pt idx="52">
                  <c:v>82.067180316267795</c:v>
                </c:pt>
                <c:pt idx="53">
                  <c:v>81.955674397212746</c:v>
                </c:pt>
                <c:pt idx="54">
                  <c:v>81.824929219648496</c:v>
                </c:pt>
                <c:pt idx="55">
                  <c:v>81.675558531068063</c:v>
                </c:pt>
                <c:pt idx="56">
                  <c:v>81.508346943517196</c:v>
                </c:pt>
                <c:pt idx="57">
                  <c:v>81.324239214851389</c:v>
                </c:pt>
                <c:pt idx="58">
                  <c:v>81.124325318085241</c:v>
                </c:pt>
                <c:pt idx="59">
                  <c:v>80.90982179452989</c:v>
                </c:pt>
                <c:pt idx="60">
                  <c:v>80.682050064843168</c:v>
                </c:pt>
                <c:pt idx="61">
                  <c:v>80.44241250901797</c:v>
                </c:pt>
                <c:pt idx="62">
                  <c:v>80.192367211913577</c:v>
                </c:pt>
                <c:pt idx="63">
                  <c:v>79.933402300278019</c:v>
                </c:pt>
                <c:pt idx="64">
                  <c:v>79.667010770665399</c:v>
                </c:pt>
                <c:pt idx="65">
                  <c:v>79.394666630502769</c:v>
                </c:pt>
                <c:pt idx="66">
                  <c:v>79.117803056126689</c:v>
                </c:pt>
                <c:pt idx="67">
                  <c:v>78.8377931239242</c:v>
                </c:pt>
                <c:pt idx="68">
                  <c:v>78.555933507017656</c:v>
                </c:pt>
                <c:pt idx="69">
                  <c:v>78.273431363211571</c:v>
                </c:pt>
                <c:pt idx="70">
                  <c:v>77.991394481663392</c:v>
                </c:pt>
                <c:pt idx="71">
                  <c:v>77.710824615076731</c:v>
                </c:pt>
                <c:pt idx="72">
                  <c:v>77.43261380744768</c:v>
                </c:pt>
                <c:pt idx="73">
                  <c:v>77.157543437920509</c:v>
                </c:pt>
                <c:pt idx="74">
                  <c:v>76.886285639882828</c:v>
                </c:pt>
                <c:pt idx="75">
                  <c:v>76.619406719615412</c:v>
                </c:pt>
                <c:pt idx="76">
                  <c:v>76.357372187584645</c:v>
                </c:pt>
                <c:pt idx="77">
                  <c:v>76.100553023798781</c:v>
                </c:pt>
                <c:pt idx="78">
                  <c:v>75.84923282208895</c:v>
                </c:pt>
                <c:pt idx="79">
                  <c:v>75.603615492275111</c:v>
                </c:pt>
                <c:pt idx="80">
                  <c:v>75.363833239846812</c:v>
                </c:pt>
                <c:pt idx="81">
                  <c:v>75.129954586506074</c:v>
                </c:pt>
                <c:pt idx="82">
                  <c:v>74.901992238836456</c:v>
                </c:pt>
                <c:pt idx="83">
                  <c:v>74.679910654326093</c:v>
                </c:pt>
                <c:pt idx="84">
                  <c:v>74.463633192489951</c:v>
                </c:pt>
                <c:pt idx="85">
                  <c:v>74.253048772983476</c:v>
                </c:pt>
                <c:pt idx="86">
                  <c:v>74.048017991934074</c:v>
                </c:pt>
                <c:pt idx="87">
                  <c:v>73.848378672157295</c:v>
                </c:pt>
                <c:pt idx="88">
                  <c:v>73.653950842666333</c:v>
                </c:pt>
                <c:pt idx="89">
                  <c:v>73.464541158295006</c:v>
                </c:pt>
                <c:pt idx="90">
                  <c:v>73.27994678181625</c:v>
                </c:pt>
                <c:pt idx="91">
                  <c:v>73.099958759178094</c:v>
                </c:pt>
                <c:pt idx="92">
                  <c:v>72.924364923928053</c:v>
                </c:pt>
                <c:pt idx="93">
                  <c:v>72.752952370069281</c:v>
                </c:pt>
                <c:pt idx="94">
                  <c:v>72.585509533951367</c:v>
                </c:pt>
                <c:pt idx="95">
                  <c:v>72.421827925760709</c:v>
                </c:pt>
                <c:pt idx="96">
                  <c:v>72.261703550097408</c:v>
                </c:pt>
                <c:pt idx="97">
                  <c:v>72.104938053305702</c:v>
                </c:pt>
                <c:pt idx="98">
                  <c:v>71.951339632908059</c:v>
                </c:pt>
                <c:pt idx="99">
                  <c:v>71.800723741878159</c:v>
                </c:pt>
                <c:pt idx="100">
                  <c:v>71.652913617725346</c:v>
                </c:pt>
                <c:pt idx="101">
                  <c:v>71.507740663571951</c:v>
                </c:pt>
                <c:pt idx="102">
                  <c:v>71.365044705669575</c:v>
                </c:pt>
                <c:pt idx="103">
                  <c:v>71.224674149182832</c:v>
                </c:pt>
                <c:pt idx="104">
                  <c:v>71.086486051607693</c:v>
                </c:pt>
                <c:pt idx="105">
                  <c:v>70.950346130912493</c:v>
                </c:pt>
                <c:pt idx="106">
                  <c:v>70.816128723403125</c:v>
                </c:pt>
                <c:pt idx="107">
                  <c:v>70.683716704422395</c:v>
                </c:pt>
                <c:pt idx="108">
                  <c:v>70.553001383293434</c:v>
                </c:pt>
                <c:pt idx="109">
                  <c:v>70.423882382395234</c:v>
                </c:pt>
                <c:pt idx="110">
                  <c:v>70.296267508905004</c:v>
                </c:pt>
                <c:pt idx="111">
                  <c:v>70.170072626537092</c:v>
                </c:pt>
                <c:pt idx="112">
                  <c:v>70.045221533536051</c:v>
                </c:pt>
                <c:pt idx="113">
                  <c:v>69.921645852221175</c:v>
                </c:pt>
                <c:pt idx="114">
                  <c:v>69.799284934511462</c:v>
                </c:pt>
                <c:pt idx="115">
                  <c:v>69.678085787063708</c:v>
                </c:pt>
                <c:pt idx="116">
                  <c:v>69.558003018907286</c:v>
                </c:pt>
                <c:pt idx="117">
                  <c:v>69.438998813740582</c:v>
                </c:pt>
                <c:pt idx="118">
                  <c:v>69.32104292833634</c:v>
                </c:pt>
                <c:pt idx="119">
                  <c:v>69.204112717770826</c:v>
                </c:pt>
                <c:pt idx="120">
                  <c:v>69.088193187412841</c:v>
                </c:pt>
                <c:pt idx="121">
                  <c:v>68.973277070767296</c:v>
                </c:pt>
                <c:pt idx="122">
                  <c:v>68.859364931333914</c:v>
                </c:pt>
                <c:pt idx="123">
                  <c:v>68.746465285594397</c:v>
                </c:pt>
                <c:pt idx="124">
                  <c:v>68.634594743059125</c:v>
                </c:pt>
                <c:pt idx="125">
                  <c:v>68.523778157965495</c:v>
                </c:pt>
                <c:pt idx="126">
                  <c:v>68.414048785711046</c:v>
                </c:pt>
                <c:pt idx="127">
                  <c:v>68.305448435415727</c:v>
                </c:pt>
                <c:pt idx="128">
                  <c:v>68.198027608136798</c:v>
                </c:pt>
                <c:pt idx="129">
                  <c:v>68.09184560822365</c:v>
                </c:pt>
                <c:pt idx="130">
                  <c:v>67.986970613119766</c:v>
                </c:pt>
                <c:pt idx="131">
                  <c:v>67.883479684650496</c:v>
                </c:pt>
                <c:pt idx="132">
                  <c:v>67.781458702547013</c:v>
                </c:pt>
                <c:pt idx="133">
                  <c:v>67.681002198756758</c:v>
                </c:pt>
                <c:pt idx="134">
                  <c:v>67.582213069115426</c:v>
                </c:pt>
                <c:pt idx="135">
                  <c:v>67.485202137383439</c:v>
                </c:pt>
                <c:pt idx="136">
                  <c:v>67.390087545696076</c:v>
                </c:pt>
                <c:pt idx="137">
                  <c:v>67.296993945392941</c:v>
                </c:pt>
                <c:pt idx="138">
                  <c:v>67.206051463264885</c:v>
                </c:pt>
                <c:pt idx="139">
                  <c:v>67.11739442078202</c:v>
                </c:pt>
                <c:pt idx="140">
                  <c:v>67.031159788146439</c:v>
                </c:pt>
                <c:pt idx="141">
                  <c:v>66.947485361314961</c:v>
                </c:pt>
                <c:pt idx="142">
                  <c:v>66.866507658662371</c:v>
                </c:pt>
                <c:pt idx="143">
                  <c:v>66.788359544797416</c:v>
                </c:pt>
                <c:pt idx="144">
                  <c:v>66.713167602135556</c:v>
                </c:pt>
                <c:pt idx="145">
                  <c:v>66.641049285905225</c:v>
                </c:pt>
                <c:pt idx="146">
                  <c:v>66.572109914799057</c:v>
                </c:pt>
                <c:pt idx="147">
                  <c:v>66.506439566691256</c:v>
                </c:pt>
                <c:pt idx="148">
                  <c:v>66.444109965664254</c:v>
                </c:pt>
                <c:pt idx="149">
                  <c:v>66.385171461721185</c:v>
                </c:pt>
                <c:pt idx="150">
                  <c:v>66.329650216537971</c:v>
                </c:pt>
                <c:pt idx="151">
                  <c:v>66.277545715913405</c:v>
                </c:pt>
                <c:pt idx="152">
                  <c:v>66.228828730795641</c:v>
                </c:pt>
                <c:pt idx="153">
                  <c:v>66.18343984277189</c:v>
                </c:pt>
                <c:pt idx="154">
                  <c:v>66.141288636049438</c:v>
                </c:pt>
                <c:pt idx="155">
                  <c:v>66.102253636205248</c:v>
                </c:pt>
                <c:pt idx="156">
                  <c:v>66.066183047052164</c:v>
                </c:pt>
                <c:pt idx="157">
                  <c:v>66.032896302345463</c:v>
                </c:pt>
                <c:pt idx="158">
                  <c:v>66.002186410912259</c:v>
                </c:pt>
                <c:pt idx="159">
                  <c:v>65.973823034824932</c:v>
                </c:pt>
                <c:pt idx="160">
                  <c:v>65.947556203426203</c:v>
                </c:pt>
                <c:pt idx="161">
                  <c:v>65.923120534244902</c:v>
                </c:pt>
                <c:pt idx="162">
                  <c:v>65.900239807647864</c:v>
                </c:pt>
                <c:pt idx="163">
                  <c:v>65.878631727298568</c:v>
                </c:pt>
                <c:pt idx="164">
                  <c:v>65.858012694110442</c:v>
                </c:pt>
                <c:pt idx="165">
                  <c:v>65.838102427396194</c:v>
                </c:pt>
                <c:pt idx="166">
                  <c:v>65.818628282390648</c:v>
                </c:pt>
                <c:pt idx="167">
                  <c:v>65.799329136554888</c:v>
                </c:pt>
                <c:pt idx="168">
                  <c:v>65.779958745792342</c:v>
                </c:pt>
                <c:pt idx="169">
                  <c:v>65.760288503404254</c:v>
                </c:pt>
                <c:pt idx="170">
                  <c:v>65.74010956678319</c:v>
                </c:pt>
                <c:pt idx="171">
                  <c:v>65.719234347252169</c:v>
                </c:pt>
                <c:pt idx="172">
                  <c:v>65.697497385319807</c:v>
                </c:pt>
                <c:pt idx="173">
                  <c:v>65.674755655696444</c:v>
                </c:pt>
                <c:pt idx="174">
                  <c:v>65.650888363038163</c:v>
                </c:pt>
                <c:pt idx="175">
                  <c:v>65.625796300413498</c:v>
                </c:pt>
                <c:pt idx="176">
                  <c:v>65.599400848228953</c:v>
                </c:pt>
                <c:pt idx="177">
                  <c:v>65.571642692424575</c:v>
                </c:pt>
                <c:pt idx="178">
                  <c:v>65.542480337994121</c:v>
                </c:pt>
                <c:pt idx="179">
                  <c:v>65.511888488208314</c:v>
                </c:pt>
                <c:pt idx="180">
                  <c:v>65.479856352237704</c:v>
                </c:pt>
                <c:pt idx="181">
                  <c:v>65.44638593501854</c:v>
                </c:pt>
                <c:pt idx="182">
                  <c:v>65.411490353895061</c:v>
                </c:pt>
                <c:pt idx="183">
                  <c:v>65.375192217378128</c:v>
                </c:pt>
                <c:pt idx="184">
                  <c:v>65.337522092706777</c:v>
                </c:pt>
                <c:pt idx="185">
                  <c:v>65.298517081074309</c:v>
                </c:pt>
                <c:pt idx="186">
                  <c:v>65.258219512552728</c:v>
                </c:pt>
                <c:pt idx="187">
                  <c:v>65.216675766985247</c:v>
                </c:pt>
                <c:pt idx="188">
                  <c:v>65.173935222415054</c:v>
                </c:pt>
                <c:pt idx="189">
                  <c:v>65.130049328916073</c:v>
                </c:pt>
                <c:pt idx="190">
                  <c:v>65.085070802896809</c:v>
                </c:pt>
                <c:pt idx="191">
                  <c:v>65.039052934948415</c:v>
                </c:pt>
                <c:pt idx="192">
                  <c:v>64.992049002979712</c:v>
                </c:pt>
                <c:pt idx="193">
                  <c:v>64.944111781610417</c:v>
                </c:pt>
                <c:pt idx="194">
                  <c:v>64.895293138464154</c:v>
                </c:pt>
                <c:pt idx="195">
                  <c:v>64.845643708016823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2.0242394485899744E-2</c:v>
                </c:pt>
                <c:pt idx="2">
                  <c:v>3.9131912010661234E-2</c:v>
                </c:pt>
                <c:pt idx="3">
                  <c:v>5.384403839443111E-2</c:v>
                </c:pt>
                <c:pt idx="4">
                  <c:v>5.9184411415254601E-2</c:v>
                </c:pt>
                <c:pt idx="5">
                  <c:v>8.2269529329204505E-2</c:v>
                </c:pt>
                <c:pt idx="6">
                  <c:v>8.5233497024501198E-2</c:v>
                </c:pt>
                <c:pt idx="7">
                  <c:v>0.10150747509638587</c:v>
                </c:pt>
                <c:pt idx="8">
                  <c:v>0.11130006139914948</c:v>
                </c:pt>
                <c:pt idx="9">
                  <c:v>0.11775583321174164</c:v>
                </c:pt>
                <c:pt idx="10">
                  <c:v>0.12497987246082363</c:v>
                </c:pt>
                <c:pt idx="11">
                  <c:v>0.14072970781928004</c:v>
                </c:pt>
                <c:pt idx="12">
                  <c:v>0.1485564179961826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1.8258088547002649E-3</c:v>
                </c:pt>
                <c:pt idx="2">
                  <c:v>2.4970144382227995E-2</c:v>
                </c:pt>
                <c:pt idx="3">
                  <c:v>4.2372203473317188E-2</c:v>
                </c:pt>
                <c:pt idx="4">
                  <c:v>3.912563644207926E-2</c:v>
                </c:pt>
                <c:pt idx="5">
                  <c:v>6.8637816960931325E-2</c:v>
                </c:pt>
                <c:pt idx="6">
                  <c:v>6.5858714118690112E-2</c:v>
                </c:pt>
                <c:pt idx="7">
                  <c:v>9.2215569740067824E-2</c:v>
                </c:pt>
                <c:pt idx="8">
                  <c:v>0.10830200947320764</c:v>
                </c:pt>
                <c:pt idx="9">
                  <c:v>0.10413717474186644</c:v>
                </c:pt>
                <c:pt idx="10">
                  <c:v>0.12635193352714591</c:v>
                </c:pt>
                <c:pt idx="11">
                  <c:v>0.13685309993986475</c:v>
                </c:pt>
                <c:pt idx="12">
                  <c:v>0.1463414289407835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75.682000000000002</c:v>
                </c:pt>
                <c:pt idx="1">
                  <c:v>74.954999999999998</c:v>
                </c:pt>
                <c:pt idx="2">
                  <c:v>77.364000000000004</c:v>
                </c:pt>
                <c:pt idx="3">
                  <c:v>74.5</c:v>
                </c:pt>
                <c:pt idx="4">
                  <c:v>75.114000000000004</c:v>
                </c:pt>
                <c:pt idx="5">
                  <c:v>75.432000000000002</c:v>
                </c:pt>
                <c:pt idx="6">
                  <c:v>74.817999999999998</c:v>
                </c:pt>
                <c:pt idx="7">
                  <c:v>75.25</c:v>
                </c:pt>
                <c:pt idx="8">
                  <c:v>75.159000000000006</c:v>
                </c:pt>
                <c:pt idx="9">
                  <c:v>76.635999999999996</c:v>
                </c:pt>
                <c:pt idx="10">
                  <c:v>76.795000000000002</c:v>
                </c:pt>
                <c:pt idx="11">
                  <c:v>76.409000000000006</c:v>
                </c:pt>
                <c:pt idx="12">
                  <c:v>77.182000000000002</c:v>
                </c:pt>
                <c:pt idx="13">
                  <c:v>77.022999999999996</c:v>
                </c:pt>
                <c:pt idx="14">
                  <c:v>77.204999999999998</c:v>
                </c:pt>
                <c:pt idx="15">
                  <c:v>77.295000000000002</c:v>
                </c:pt>
                <c:pt idx="16">
                  <c:v>77.022999999999996</c:v>
                </c:pt>
                <c:pt idx="17">
                  <c:v>77.614000000000004</c:v>
                </c:pt>
                <c:pt idx="18">
                  <c:v>77.772999999999996</c:v>
                </c:pt>
                <c:pt idx="19">
                  <c:v>79.022999999999996</c:v>
                </c:pt>
                <c:pt idx="20">
                  <c:v>79.364000000000004</c:v>
                </c:pt>
                <c:pt idx="21">
                  <c:v>78.340999999999994</c:v>
                </c:pt>
                <c:pt idx="22">
                  <c:v>76.522999999999996</c:v>
                </c:pt>
                <c:pt idx="23">
                  <c:v>77.454999999999998</c:v>
                </c:pt>
                <c:pt idx="24">
                  <c:v>79.182000000000002</c:v>
                </c:pt>
                <c:pt idx="25">
                  <c:v>80.045000000000002</c:v>
                </c:pt>
                <c:pt idx="26">
                  <c:v>78.885999999999996</c:v>
                </c:pt>
                <c:pt idx="27">
                  <c:v>80.159000000000006</c:v>
                </c:pt>
                <c:pt idx="28">
                  <c:v>79.885999999999996</c:v>
                </c:pt>
                <c:pt idx="29">
                  <c:v>80.454999999999998</c:v>
                </c:pt>
                <c:pt idx="30">
                  <c:v>80.409000000000006</c:v>
                </c:pt>
                <c:pt idx="31">
                  <c:v>81.385999999999996</c:v>
                </c:pt>
                <c:pt idx="32">
                  <c:v>81.090999999999994</c:v>
                </c:pt>
                <c:pt idx="33">
                  <c:v>82.727000000000004</c:v>
                </c:pt>
                <c:pt idx="34">
                  <c:v>83.25</c:v>
                </c:pt>
                <c:pt idx="35">
                  <c:v>83.454999999999998</c:v>
                </c:pt>
                <c:pt idx="36">
                  <c:v>84.682000000000002</c:v>
                </c:pt>
                <c:pt idx="37">
                  <c:v>85.75</c:v>
                </c:pt>
                <c:pt idx="38">
                  <c:v>86.772999999999996</c:v>
                </c:pt>
                <c:pt idx="39">
                  <c:v>87.817999999999998</c:v>
                </c:pt>
                <c:pt idx="40">
                  <c:v>88.022999999999996</c:v>
                </c:pt>
                <c:pt idx="41">
                  <c:v>88.932000000000002</c:v>
                </c:pt>
                <c:pt idx="42">
                  <c:v>90.909000000000006</c:v>
                </c:pt>
                <c:pt idx="43">
                  <c:v>91.204999999999998</c:v>
                </c:pt>
                <c:pt idx="44">
                  <c:v>94.75</c:v>
                </c:pt>
                <c:pt idx="45">
                  <c:v>95.135999999999996</c:v>
                </c:pt>
                <c:pt idx="46">
                  <c:v>95.317999999999998</c:v>
                </c:pt>
                <c:pt idx="47">
                  <c:v>99.135999999999996</c:v>
                </c:pt>
                <c:pt idx="48">
                  <c:v>102.614</c:v>
                </c:pt>
                <c:pt idx="49">
                  <c:v>107.90900000000001</c:v>
                </c:pt>
                <c:pt idx="50">
                  <c:v>114.682</c:v>
                </c:pt>
                <c:pt idx="51">
                  <c:v>122.955</c:v>
                </c:pt>
                <c:pt idx="52">
                  <c:v>138.386</c:v>
                </c:pt>
                <c:pt idx="53">
                  <c:v>154.636</c:v>
                </c:pt>
                <c:pt idx="54">
                  <c:v>170.90899999999999</c:v>
                </c:pt>
                <c:pt idx="55">
                  <c:v>187.40899999999999</c:v>
                </c:pt>
                <c:pt idx="56">
                  <c:v>201.20500000000001</c:v>
                </c:pt>
                <c:pt idx="57">
                  <c:v>214.227</c:v>
                </c:pt>
                <c:pt idx="58">
                  <c:v>224.04499999999999</c:v>
                </c:pt>
                <c:pt idx="59">
                  <c:v>230.5</c:v>
                </c:pt>
                <c:pt idx="60">
                  <c:v>236.06800000000001</c:v>
                </c:pt>
                <c:pt idx="61">
                  <c:v>235.364</c:v>
                </c:pt>
                <c:pt idx="62">
                  <c:v>231.273</c:v>
                </c:pt>
                <c:pt idx="63">
                  <c:v>217.31800000000001</c:v>
                </c:pt>
                <c:pt idx="64">
                  <c:v>190.614</c:v>
                </c:pt>
                <c:pt idx="65">
                  <c:v>152.273</c:v>
                </c:pt>
                <c:pt idx="66">
                  <c:v>110.636</c:v>
                </c:pt>
                <c:pt idx="67">
                  <c:v>87.090999999999994</c:v>
                </c:pt>
                <c:pt idx="68">
                  <c:v>80.204999999999998</c:v>
                </c:pt>
                <c:pt idx="69">
                  <c:v>80</c:v>
                </c:pt>
                <c:pt idx="70">
                  <c:v>79.5</c:v>
                </c:pt>
                <c:pt idx="71">
                  <c:v>81.272999999999996</c:v>
                </c:pt>
                <c:pt idx="72">
                  <c:v>82</c:v>
                </c:pt>
                <c:pt idx="73">
                  <c:v>85.340999999999994</c:v>
                </c:pt>
                <c:pt idx="74">
                  <c:v>87.75</c:v>
                </c:pt>
                <c:pt idx="75">
                  <c:v>93.909000000000006</c:v>
                </c:pt>
                <c:pt idx="76">
                  <c:v>103.682</c:v>
                </c:pt>
                <c:pt idx="77">
                  <c:v>113.90900000000001</c:v>
                </c:pt>
                <c:pt idx="78">
                  <c:v>128.45500000000001</c:v>
                </c:pt>
                <c:pt idx="79">
                  <c:v>142.54499999999999</c:v>
                </c:pt>
                <c:pt idx="80">
                  <c:v>155.5</c:v>
                </c:pt>
                <c:pt idx="81">
                  <c:v>167.70500000000001</c:v>
                </c:pt>
                <c:pt idx="82">
                  <c:v>179.04499999999999</c:v>
                </c:pt>
                <c:pt idx="83">
                  <c:v>185.636</c:v>
                </c:pt>
                <c:pt idx="84">
                  <c:v>191.273</c:v>
                </c:pt>
                <c:pt idx="85">
                  <c:v>190.727</c:v>
                </c:pt>
                <c:pt idx="86">
                  <c:v>183.75</c:v>
                </c:pt>
                <c:pt idx="87">
                  <c:v>167.56800000000001</c:v>
                </c:pt>
                <c:pt idx="88">
                  <c:v>139.25</c:v>
                </c:pt>
                <c:pt idx="89">
                  <c:v>104.295</c:v>
                </c:pt>
                <c:pt idx="90">
                  <c:v>78.840999999999994</c:v>
                </c:pt>
                <c:pt idx="91">
                  <c:v>70.659000000000006</c:v>
                </c:pt>
                <c:pt idx="92">
                  <c:v>70.817999999999998</c:v>
                </c:pt>
                <c:pt idx="93">
                  <c:v>69.090999999999994</c:v>
                </c:pt>
                <c:pt idx="94">
                  <c:v>70.317999999999998</c:v>
                </c:pt>
                <c:pt idx="95">
                  <c:v>71.567999999999998</c:v>
                </c:pt>
                <c:pt idx="96">
                  <c:v>71.522999999999996</c:v>
                </c:pt>
                <c:pt idx="97">
                  <c:v>70.204999999999998</c:v>
                </c:pt>
                <c:pt idx="98">
                  <c:v>71.432000000000002</c:v>
                </c:pt>
                <c:pt idx="99">
                  <c:v>71.932000000000002</c:v>
                </c:pt>
                <c:pt idx="100">
                  <c:v>69.795000000000002</c:v>
                </c:pt>
                <c:pt idx="101">
                  <c:v>72.022999999999996</c:v>
                </c:pt>
                <c:pt idx="102">
                  <c:v>71.317999999999998</c:v>
                </c:pt>
                <c:pt idx="103">
                  <c:v>71.682000000000002</c:v>
                </c:pt>
                <c:pt idx="104">
                  <c:v>71.409000000000006</c:v>
                </c:pt>
                <c:pt idx="105">
                  <c:v>71.25</c:v>
                </c:pt>
                <c:pt idx="106">
                  <c:v>73.795000000000002</c:v>
                </c:pt>
                <c:pt idx="107">
                  <c:v>72.682000000000002</c:v>
                </c:pt>
                <c:pt idx="108">
                  <c:v>75</c:v>
                </c:pt>
                <c:pt idx="109">
                  <c:v>73.522999999999996</c:v>
                </c:pt>
                <c:pt idx="110">
                  <c:v>74.545000000000002</c:v>
                </c:pt>
                <c:pt idx="111">
                  <c:v>72.704999999999998</c:v>
                </c:pt>
                <c:pt idx="112">
                  <c:v>75.772999999999996</c:v>
                </c:pt>
                <c:pt idx="113">
                  <c:v>74.977000000000004</c:v>
                </c:pt>
                <c:pt idx="114">
                  <c:v>77.567999999999998</c:v>
                </c:pt>
                <c:pt idx="115">
                  <c:v>81</c:v>
                </c:pt>
                <c:pt idx="116">
                  <c:v>82.227000000000004</c:v>
                </c:pt>
                <c:pt idx="117">
                  <c:v>87.114000000000004</c:v>
                </c:pt>
                <c:pt idx="118">
                  <c:v>92.022999999999996</c:v>
                </c:pt>
                <c:pt idx="119">
                  <c:v>97.795000000000002</c:v>
                </c:pt>
                <c:pt idx="120">
                  <c:v>103.432</c:v>
                </c:pt>
                <c:pt idx="121">
                  <c:v>109.818</c:v>
                </c:pt>
                <c:pt idx="122">
                  <c:v>113.818</c:v>
                </c:pt>
                <c:pt idx="123">
                  <c:v>116.90900000000001</c:v>
                </c:pt>
                <c:pt idx="124">
                  <c:v>119.682</c:v>
                </c:pt>
                <c:pt idx="125">
                  <c:v>120.045</c:v>
                </c:pt>
                <c:pt idx="126">
                  <c:v>118.932</c:v>
                </c:pt>
                <c:pt idx="127">
                  <c:v>115.34099999999999</c:v>
                </c:pt>
                <c:pt idx="128">
                  <c:v>110.386</c:v>
                </c:pt>
                <c:pt idx="129">
                  <c:v>104.25</c:v>
                </c:pt>
                <c:pt idx="130">
                  <c:v>97.817999999999998</c:v>
                </c:pt>
                <c:pt idx="131">
                  <c:v>91.022999999999996</c:v>
                </c:pt>
                <c:pt idx="132">
                  <c:v>82.772999999999996</c:v>
                </c:pt>
                <c:pt idx="133">
                  <c:v>75.5</c:v>
                </c:pt>
                <c:pt idx="134">
                  <c:v>71.614000000000004</c:v>
                </c:pt>
                <c:pt idx="135">
                  <c:v>69.5</c:v>
                </c:pt>
                <c:pt idx="136">
                  <c:v>68.840999999999994</c:v>
                </c:pt>
                <c:pt idx="137">
                  <c:v>66.75</c:v>
                </c:pt>
                <c:pt idx="138">
                  <c:v>68.25</c:v>
                </c:pt>
                <c:pt idx="139">
                  <c:v>66.659000000000006</c:v>
                </c:pt>
                <c:pt idx="140">
                  <c:v>67.954999999999998</c:v>
                </c:pt>
                <c:pt idx="141">
                  <c:v>67.090999999999994</c:v>
                </c:pt>
                <c:pt idx="142">
                  <c:v>66.817999999999998</c:v>
                </c:pt>
                <c:pt idx="143">
                  <c:v>66.909000000000006</c:v>
                </c:pt>
                <c:pt idx="144">
                  <c:v>67.295000000000002</c:v>
                </c:pt>
                <c:pt idx="145">
                  <c:v>68.5</c:v>
                </c:pt>
                <c:pt idx="146">
                  <c:v>69.477000000000004</c:v>
                </c:pt>
                <c:pt idx="147">
                  <c:v>70.704999999999998</c:v>
                </c:pt>
                <c:pt idx="148">
                  <c:v>73.977000000000004</c:v>
                </c:pt>
                <c:pt idx="149">
                  <c:v>76.364000000000004</c:v>
                </c:pt>
                <c:pt idx="150">
                  <c:v>80.340999999999994</c:v>
                </c:pt>
                <c:pt idx="151">
                  <c:v>83.817999999999998</c:v>
                </c:pt>
                <c:pt idx="152">
                  <c:v>88.432000000000002</c:v>
                </c:pt>
                <c:pt idx="153">
                  <c:v>92.227000000000004</c:v>
                </c:pt>
                <c:pt idx="154">
                  <c:v>93.795000000000002</c:v>
                </c:pt>
                <c:pt idx="155">
                  <c:v>96.909000000000006</c:v>
                </c:pt>
                <c:pt idx="156">
                  <c:v>97.204999999999998</c:v>
                </c:pt>
                <c:pt idx="157">
                  <c:v>96.795000000000002</c:v>
                </c:pt>
                <c:pt idx="158">
                  <c:v>94.864000000000004</c:v>
                </c:pt>
                <c:pt idx="159">
                  <c:v>92.567999999999998</c:v>
                </c:pt>
                <c:pt idx="160">
                  <c:v>90.409000000000006</c:v>
                </c:pt>
                <c:pt idx="161">
                  <c:v>85.135999999999996</c:v>
                </c:pt>
                <c:pt idx="162">
                  <c:v>81.522999999999996</c:v>
                </c:pt>
                <c:pt idx="163">
                  <c:v>76.159000000000006</c:v>
                </c:pt>
                <c:pt idx="164">
                  <c:v>72.295000000000002</c:v>
                </c:pt>
                <c:pt idx="165">
                  <c:v>68</c:v>
                </c:pt>
                <c:pt idx="166">
                  <c:v>65.067999999999998</c:v>
                </c:pt>
                <c:pt idx="167">
                  <c:v>66.227000000000004</c:v>
                </c:pt>
                <c:pt idx="168">
                  <c:v>64.090999999999994</c:v>
                </c:pt>
                <c:pt idx="169">
                  <c:v>65.522999999999996</c:v>
                </c:pt>
                <c:pt idx="170">
                  <c:v>64.932000000000002</c:v>
                </c:pt>
                <c:pt idx="171">
                  <c:v>66.045000000000002</c:v>
                </c:pt>
                <c:pt idx="172">
                  <c:v>65.864000000000004</c:v>
                </c:pt>
                <c:pt idx="173">
                  <c:v>64.090999999999994</c:v>
                </c:pt>
                <c:pt idx="174">
                  <c:v>66.909000000000006</c:v>
                </c:pt>
                <c:pt idx="175">
                  <c:v>65.022999999999996</c:v>
                </c:pt>
                <c:pt idx="176">
                  <c:v>63.682000000000002</c:v>
                </c:pt>
                <c:pt idx="177">
                  <c:v>65.385999999999996</c:v>
                </c:pt>
                <c:pt idx="178">
                  <c:v>64.159000000000006</c:v>
                </c:pt>
                <c:pt idx="179">
                  <c:v>63.545000000000002</c:v>
                </c:pt>
                <c:pt idx="180">
                  <c:v>65.659000000000006</c:v>
                </c:pt>
                <c:pt idx="181">
                  <c:v>66.545000000000002</c:v>
                </c:pt>
                <c:pt idx="182">
                  <c:v>66.385999999999996</c:v>
                </c:pt>
                <c:pt idx="183">
                  <c:v>64.432000000000002</c:v>
                </c:pt>
                <c:pt idx="184">
                  <c:v>66.682000000000002</c:v>
                </c:pt>
                <c:pt idx="185">
                  <c:v>65.75</c:v>
                </c:pt>
                <c:pt idx="186">
                  <c:v>62.976999999999997</c:v>
                </c:pt>
                <c:pt idx="187">
                  <c:v>65.272999999999996</c:v>
                </c:pt>
                <c:pt idx="188">
                  <c:v>64.25</c:v>
                </c:pt>
                <c:pt idx="189">
                  <c:v>63.976999999999997</c:v>
                </c:pt>
                <c:pt idx="190">
                  <c:v>64.614000000000004</c:v>
                </c:pt>
                <c:pt idx="191">
                  <c:v>63.704999999999998</c:v>
                </c:pt>
                <c:pt idx="192">
                  <c:v>65.317999999999998</c:v>
                </c:pt>
                <c:pt idx="193">
                  <c:v>64.885999999999996</c:v>
                </c:pt>
                <c:pt idx="194">
                  <c:v>64.704999999999998</c:v>
                </c:pt>
                <c:pt idx="195">
                  <c:v>64.885999999999996</c:v>
                </c:pt>
                <c:pt idx="196">
                  <c:v>63.545000000000002</c:v>
                </c:pt>
                <c:pt idx="197">
                  <c:v>65.227000000000004</c:v>
                </c:pt>
                <c:pt idx="198">
                  <c:v>63.545000000000002</c:v>
                </c:pt>
                <c:pt idx="199">
                  <c:v>65.022999999999996</c:v>
                </c:pt>
                <c:pt idx="200">
                  <c:v>65.522999999999996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72.952920023721774</c:v>
                </c:pt>
                <c:pt idx="1">
                  <c:v>73.278893421089464</c:v>
                </c:pt>
                <c:pt idx="2">
                  <c:v>73.604772099733012</c:v>
                </c:pt>
                <c:pt idx="3">
                  <c:v>73.930523603094656</c:v>
                </c:pt>
                <c:pt idx="4">
                  <c:v>74.256110188171263</c:v>
                </c:pt>
                <c:pt idx="5">
                  <c:v>74.581488133283159</c:v>
                </c:pt>
                <c:pt idx="6">
                  <c:v>74.906606967918549</c:v>
                </c:pt>
                <c:pt idx="7">
                  <c:v>75.231408617598561</c:v>
                </c:pt>
                <c:pt idx="8">
                  <c:v>75.555826456444578</c:v>
                </c:pt>
                <c:pt idx="9">
                  <c:v>75.87978425999728</c:v>
                </c:pt>
                <c:pt idx="10">
                  <c:v>76.20319505092057</c:v>
                </c:pt>
                <c:pt idx="11">
                  <c:v>76.525959830678389</c:v>
                </c:pt>
                <c:pt idx="12">
                  <c:v>76.847966191360698</c:v>
                </c:pt>
                <c:pt idx="13">
                  <c:v>77.169086804030016</c:v>
                </c:pt>
                <c:pt idx="14">
                  <c:v>77.489177784090089</c:v>
                </c:pt>
                <c:pt idx="15">
                  <c:v>77.808076941699312</c:v>
                </c:pt>
                <c:pt idx="16">
                  <c:v>78.125601938666847</c:v>
                </c:pt>
                <c:pt idx="17">
                  <c:v>78.441548396820082</c:v>
                </c:pt>
                <c:pt idx="18">
                  <c:v>78.755688043527627</c:v>
                </c:pt>
                <c:pt idx="19">
                  <c:v>79.067767049219569</c:v>
                </c:pt>
                <c:pt idx="20">
                  <c:v>79.377504827124682</c:v>
                </c:pt>
                <c:pt idx="21">
                  <c:v>79.684593754095232</c:v>
                </c:pt>
                <c:pt idx="22">
                  <c:v>79.988700573153139</c:v>
                </c:pt>
                <c:pt idx="23">
                  <c:v>80.289470709759783</c:v>
                </c:pt>
                <c:pt idx="24">
                  <c:v>80.586537451491409</c:v>
                </c:pt>
                <c:pt idx="25">
                  <c:v>80.879539003591788</c:v>
                </c:pt>
                <c:pt idx="26">
                  <c:v>81.168147959815542</c:v>
                </c:pt>
                <c:pt idx="27">
                  <c:v>81.452119849612586</c:v>
                </c:pt>
                <c:pt idx="28">
                  <c:v>81.731370261566681</c:v>
                </c:pt>
                <c:pt idx="29">
                  <c:v>82.006093678873825</c:v>
                </c:pt>
                <c:pt idx="30">
                  <c:v>82.276941578782328</c:v>
                </c:pt>
                <c:pt idx="31">
                  <c:v>82.545282356398005</c:v>
                </c:pt>
                <c:pt idx="32">
                  <c:v>82.813570782287982</c:v>
                </c:pt>
                <c:pt idx="33">
                  <c:v>83.085859176318294</c:v>
                </c:pt>
                <c:pt idx="34">
                  <c:v>83.368485006570097</c:v>
                </c:pt>
                <c:pt idx="35">
                  <c:v>83.670968431240127</c:v>
                </c:pt>
                <c:pt idx="36">
                  <c:v>84.007146160963885</c:v>
                </c:pt>
                <c:pt idx="37">
                  <c:v>84.396552406969619</c:v>
                </c:pt>
                <c:pt idx="38">
                  <c:v>84.866031133314905</c:v>
                </c:pt>
                <c:pt idx="39">
                  <c:v>85.451524493920004</c:v>
                </c:pt>
                <c:pt idx="40">
                  <c:v>86.199929698369985</c:v>
                </c:pt>
                <c:pt idx="41">
                  <c:v>87.17085230800636</c:v>
                </c:pt>
                <c:pt idx="42">
                  <c:v>88.438012843864215</c:v>
                </c:pt>
                <c:pt idx="43">
                  <c:v>90.08999395042396</c:v>
                </c:pt>
                <c:pt idx="44">
                  <c:v>92.229959295103939</c:v>
                </c:pt>
                <c:pt idx="45">
                  <c:v>94.973948051475332</c:v>
                </c:pt>
                <c:pt idx="46">
                  <c:v>98.447366812924159</c:v>
                </c:pt>
                <c:pt idx="47">
                  <c:v>102.77937951100286</c:v>
                </c:pt>
                <c:pt idx="48">
                  <c:v>108.09504609341285</c:v>
                </c:pt>
                <c:pt idx="49">
                  <c:v>114.50528455532522</c:v>
                </c:pt>
                <c:pt idx="50">
                  <c:v>122.09501861231067</c:v>
                </c:pt>
                <c:pt idx="51">
                  <c:v>130.91020082860157</c:v>
                </c:pt>
                <c:pt idx="52">
                  <c:v>140.94473009355787</c:v>
                </c:pt>
                <c:pt idx="53">
                  <c:v>152.12856300962702</c:v>
                </c:pt>
                <c:pt idx="54">
                  <c:v>164.31849030180211</c:v>
                </c:pt>
                <c:pt idx="55">
                  <c:v>177.29299126174459</c:v>
                </c:pt>
                <c:pt idx="56">
                  <c:v>190.75166103878686</c:v>
                </c:pt>
                <c:pt idx="57">
                  <c:v>204.31438451242627</c:v>
                </c:pt>
                <c:pt idx="58">
                  <c:v>217.49243010972813</c:v>
                </c:pt>
                <c:pt idx="59">
                  <c:v>229.54038331405042</c:v>
                </c:pt>
                <c:pt idx="60">
                  <c:v>239.03286657065945</c:v>
                </c:pt>
                <c:pt idx="61">
                  <c:v>243.20892289249656</c:v>
                </c:pt>
                <c:pt idx="62">
                  <c:v>237.90744531993431</c:v>
                </c:pt>
                <c:pt idx="63">
                  <c:v>219.52484588750988</c:v>
                </c:pt>
                <c:pt idx="64">
                  <c:v>188.77161965545523</c:v>
                </c:pt>
                <c:pt idx="65">
                  <c:v>152.54100661934552</c:v>
                </c:pt>
                <c:pt idx="66">
                  <c:v>120.46334707533569</c:v>
                </c:pt>
                <c:pt idx="67">
                  <c:v>98.759858815834292</c:v>
                </c:pt>
                <c:pt idx="68">
                  <c:v>87.585862094535585</c:v>
                </c:pt>
                <c:pt idx="69">
                  <c:v>83.466313715552531</c:v>
                </c:pt>
                <c:pt idx="70">
                  <c:v>82.92020896121349</c:v>
                </c:pt>
                <c:pt idx="71">
                  <c:v>84.028165668392063</c:v>
                </c:pt>
                <c:pt idx="72">
                  <c:v>86.157123258645498</c:v>
                </c:pt>
                <c:pt idx="73">
                  <c:v>89.276490618295355</c:v>
                </c:pt>
                <c:pt idx="74">
                  <c:v>93.545679294745455</c:v>
                </c:pt>
                <c:pt idx="75">
                  <c:v>99.153631250411337</c:v>
                </c:pt>
                <c:pt idx="76">
                  <c:v>106.25827963440678</c:v>
                </c:pt>
                <c:pt idx="77">
                  <c:v>114.94897501047578</c:v>
                </c:pt>
                <c:pt idx="78">
                  <c:v>125.21248113950936</c:v>
                </c:pt>
                <c:pt idx="79">
                  <c:v>136.90291665842699</c:v>
                </c:pt>
                <c:pt idx="80">
                  <c:v>149.71925833853146</c:v>
                </c:pt>
                <c:pt idx="81">
                  <c:v>163.18433526504236</c:v>
                </c:pt>
                <c:pt idx="82">
                  <c:v>176.57430677870917</c:v>
                </c:pt>
                <c:pt idx="83">
                  <c:v>188.64726285362516</c:v>
                </c:pt>
                <c:pt idx="84">
                  <c:v>197.02966595914393</c:v>
                </c:pt>
                <c:pt idx="85">
                  <c:v>197.75645378246105</c:v>
                </c:pt>
                <c:pt idx="86">
                  <c:v>186.59093993671374</c:v>
                </c:pt>
                <c:pt idx="87">
                  <c:v>162.89849260335862</c:v>
                </c:pt>
                <c:pt idx="88">
                  <c:v>132.58409744239276</c:v>
                </c:pt>
                <c:pt idx="89">
                  <c:v>105.16325861411981</c:v>
                </c:pt>
                <c:pt idx="90">
                  <c:v>86.943700121668385</c:v>
                </c:pt>
                <c:pt idx="91">
                  <c:v>77.906622532520032</c:v>
                </c:pt>
                <c:pt idx="92">
                  <c:v>74.49130292858996</c:v>
                </c:pt>
                <c:pt idx="93">
                  <c:v>73.436996366611965</c:v>
                </c:pt>
                <c:pt idx="94">
                  <c:v>73.092522942326113</c:v>
                </c:pt>
                <c:pt idx="95">
                  <c:v>72.906423143496212</c:v>
                </c:pt>
                <c:pt idx="96">
                  <c:v>72.750100988482018</c:v>
                </c:pt>
                <c:pt idx="97">
                  <c:v>72.602240836950102</c:v>
                </c:pt>
                <c:pt idx="98">
                  <c:v>72.460728788022479</c:v>
                </c:pt>
                <c:pt idx="99">
                  <c:v>72.326319866487097</c:v>
                </c:pt>
                <c:pt idx="100">
                  <c:v>72.200723056815264</c:v>
                </c:pt>
                <c:pt idx="101">
                  <c:v>72.08674666031412</c:v>
                </c:pt>
                <c:pt idx="102">
                  <c:v>71.988757472995374</c:v>
                </c:pt>
                <c:pt idx="103">
                  <c:v>71.91329861014421</c:v>
                </c:pt>
                <c:pt idx="104">
                  <c:v>71.869864905075886</c:v>
                </c:pt>
                <c:pt idx="105">
                  <c:v>71.871828495461784</c:v>
                </c:pt>
                <c:pt idx="106">
                  <c:v>71.937479154861265</c:v>
                </c:pt>
                <c:pt idx="107">
                  <c:v>72.091104085714178</c:v>
                </c:pt>
                <c:pt idx="108">
                  <c:v>72.363982278000734</c:v>
                </c:pt>
                <c:pt idx="109">
                  <c:v>72.795113669353952</c:v>
                </c:pt>
                <c:pt idx="110">
                  <c:v>73.431451379607921</c:v>
                </c:pt>
                <c:pt idx="111">
                  <c:v>74.327368004046946</c:v>
                </c:pt>
                <c:pt idx="112">
                  <c:v>75.543078459047479</c:v>
                </c:pt>
                <c:pt idx="113">
                  <c:v>77.141775437965791</c:v>
                </c:pt>
                <c:pt idx="114">
                  <c:v>79.185314858330969</c:v>
                </c:pt>
                <c:pt idx="115">
                  <c:v>81.728403177865971</c:v>
                </c:pt>
                <c:pt idx="116">
                  <c:v>84.811330592440839</c:v>
                </c:pt>
                <c:pt idx="117">
                  <c:v>88.451247267667483</c:v>
                </c:pt>
                <c:pt idx="118">
                  <c:v>92.631637095053463</c:v>
                </c:pt>
                <c:pt idx="119">
                  <c:v>97.288959737606149</c:v>
                </c:pt>
                <c:pt idx="120">
                  <c:v>102.29483727285606</c:v>
                </c:pt>
                <c:pt idx="121">
                  <c:v>107.43299228380791</c:v>
                </c:pt>
                <c:pt idx="122">
                  <c:v>112.3744749892368</c:v>
                </c:pt>
                <c:pt idx="123">
                  <c:v>116.66361505571211</c:v>
                </c:pt>
                <c:pt idx="124">
                  <c:v>119.73735361250452</c:v>
                </c:pt>
                <c:pt idx="125">
                  <c:v>121.00260265542789</c:v>
                </c:pt>
                <c:pt idx="126">
                  <c:v>119.97852744738442</c:v>
                </c:pt>
                <c:pt idx="127">
                  <c:v>116.47169951777209</c:v>
                </c:pt>
                <c:pt idx="128">
                  <c:v>110.7112667460466</c:v>
                </c:pt>
                <c:pt idx="129">
                  <c:v>103.36266509400008</c:v>
                </c:pt>
                <c:pt idx="130">
                  <c:v>95.383568386348614</c:v>
                </c:pt>
                <c:pt idx="131">
                  <c:v>87.766952380091823</c:v>
                </c:pt>
                <c:pt idx="132">
                  <c:v>81.280601918272396</c:v>
                </c:pt>
                <c:pt idx="133">
                  <c:v>76.313068911374543</c:v>
                </c:pt>
                <c:pt idx="134">
                  <c:v>72.872716871880158</c:v>
                </c:pt>
                <c:pt idx="135">
                  <c:v>70.705763218388299</c:v>
                </c:pt>
                <c:pt idx="136">
                  <c:v>69.45395693301181</c:v>
                </c:pt>
                <c:pt idx="137">
                  <c:v>68.780806373796992</c:v>
                </c:pt>
                <c:pt idx="138">
                  <c:v>68.435728058946651</c:v>
                </c:pt>
                <c:pt idx="139">
                  <c:v>68.264116868113021</c:v>
                </c:pt>
                <c:pt idx="140">
                  <c:v>68.188703977845492</c:v>
                </c:pt>
                <c:pt idx="141">
                  <c:v>68.185063212399186</c:v>
                </c:pt>
                <c:pt idx="142">
                  <c:v>68.263289975253343</c:v>
                </c:pt>
                <c:pt idx="143">
                  <c:v>68.458324578974512</c:v>
                </c:pt>
                <c:pt idx="144">
                  <c:v>68.826417929786032</c:v>
                </c:pt>
                <c:pt idx="145">
                  <c:v>69.443806651966142</c:v>
                </c:pt>
                <c:pt idx="146">
                  <c:v>70.403767531398714</c:v>
                </c:pt>
                <c:pt idx="147">
                  <c:v>71.808691013320214</c:v>
                </c:pt>
                <c:pt idx="148">
                  <c:v>73.754537188000413</c:v>
                </c:pt>
                <c:pt idx="149">
                  <c:v>76.306493138355592</c:v>
                </c:pt>
                <c:pt idx="150">
                  <c:v>79.467365070284586</c:v>
                </c:pt>
                <c:pt idx="151">
                  <c:v>83.144274861736221</c:v>
                </c:pt>
                <c:pt idx="152">
                  <c:v>87.123708951062937</c:v>
                </c:pt>
                <c:pt idx="153">
                  <c:v>91.067852502576045</c:v>
                </c:pt>
                <c:pt idx="154">
                  <c:v>94.543723317834477</c:v>
                </c:pt>
                <c:pt idx="155">
                  <c:v>97.088945580217711</c:v>
                </c:pt>
                <c:pt idx="156">
                  <c:v>98.30481592310889</c:v>
                </c:pt>
                <c:pt idx="157">
                  <c:v>97.95317391331622</c:v>
                </c:pt>
                <c:pt idx="158">
                  <c:v>96.025693705092934</c:v>
                </c:pt>
                <c:pt idx="159">
                  <c:v>92.758656121392676</c:v>
                </c:pt>
                <c:pt idx="160">
                  <c:v>88.583631280451172</c:v>
                </c:pt>
                <c:pt idx="161">
                  <c:v>84.028091299755076</c:v>
                </c:pt>
                <c:pt idx="162">
                  <c:v>79.598667268449248</c:v>
                </c:pt>
                <c:pt idx="163">
                  <c:v>75.684379934371762</c:v>
                </c:pt>
                <c:pt idx="164">
                  <c:v>72.506020308486313</c:v>
                </c:pt>
                <c:pt idx="165">
                  <c:v>70.117558218406742</c:v>
                </c:pt>
                <c:pt idx="166">
                  <c:v>68.446514825085288</c:v>
                </c:pt>
                <c:pt idx="167">
                  <c:v>67.350696565456744</c:v>
                </c:pt>
                <c:pt idx="168">
                  <c:v>66.670290510896891</c:v>
                </c:pt>
                <c:pt idx="169">
                  <c:v>66.263101704069243</c:v>
                </c:pt>
                <c:pt idx="170">
                  <c:v>66.020664910348472</c:v>
                </c:pt>
                <c:pt idx="171">
                  <c:v>65.86969334699738</c:v>
                </c:pt>
                <c:pt idx="172">
                  <c:v>65.76557886466837</c:v>
                </c:pt>
                <c:pt idx="173">
                  <c:v>65.68361520426599</c:v>
                </c:pt>
                <c:pt idx="174">
                  <c:v>65.61126830535197</c:v>
                </c:pt>
                <c:pt idx="175">
                  <c:v>65.542684291040871</c:v>
                </c:pt>
                <c:pt idx="176">
                  <c:v>65.475334702651139</c:v>
                </c:pt>
                <c:pt idx="177">
                  <c:v>65.408203867081525</c:v>
                </c:pt>
                <c:pt idx="178">
                  <c:v>65.340908995825117</c:v>
                </c:pt>
                <c:pt idx="179">
                  <c:v>65.273312688462397</c:v>
                </c:pt>
                <c:pt idx="180">
                  <c:v>65.205367023481287</c:v>
                </c:pt>
                <c:pt idx="181">
                  <c:v>65.137055862927355</c:v>
                </c:pt>
                <c:pt idx="182">
                  <c:v>65.06837501200539</c:v>
                </c:pt>
                <c:pt idx="183">
                  <c:v>64.999325717098344</c:v>
                </c:pt>
                <c:pt idx="184">
                  <c:v>64.929912485668908</c:v>
                </c:pt>
                <c:pt idx="185">
                  <c:v>64.860142208466613</c:v>
                </c:pt>
                <c:pt idx="186">
                  <c:v>64.790023660157175</c:v>
                </c:pt>
                <c:pt idx="187">
                  <c:v>64.719567119875975</c:v>
                </c:pt>
                <c:pt idx="188">
                  <c:v>64.648784045600834</c:v>
                </c:pt>
                <c:pt idx="189">
                  <c:v>64.577686786669801</c:v>
                </c:pt>
                <c:pt idx="190">
                  <c:v>64.506288330436561</c:v>
                </c:pt>
                <c:pt idx="191">
                  <c:v>64.434602081150473</c:v>
                </c:pt>
                <c:pt idx="192">
                  <c:v>64.362641669187767</c:v>
                </c:pt>
                <c:pt idx="193">
                  <c:v>64.2904207885001</c:v>
                </c:pt>
                <c:pt idx="194">
                  <c:v>64.217953059939191</c:v>
                </c:pt>
                <c:pt idx="195">
                  <c:v>64.145251918015333</c:v>
                </c:pt>
                <c:pt idx="196">
                  <c:v>64.072330518634814</c:v>
                </c:pt>
                <c:pt idx="197">
                  <c:v>63.999201665421211</c:v>
                </c:pt>
                <c:pt idx="198">
                  <c:v>63.925877752334486</c:v>
                </c:pt>
                <c:pt idx="199">
                  <c:v>63.852370720445855</c:v>
                </c:pt>
                <c:pt idx="200">
                  <c:v>63.778692026891598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72.952920023718676</c:v>
                </c:pt>
                <c:pt idx="1">
                  <c:v>73.27889342108125</c:v>
                </c:pt>
                <c:pt idx="2">
                  <c:v>73.604772099711511</c:v>
                </c:pt>
                <c:pt idx="3">
                  <c:v>73.930523603039262</c:v>
                </c:pt>
                <c:pt idx="4">
                  <c:v>74.256110188030689</c:v>
                </c:pt>
                <c:pt idx="5">
                  <c:v>74.581488132931838</c:v>
                </c:pt>
                <c:pt idx="6">
                  <c:v>74.906606967053889</c:v>
                </c:pt>
                <c:pt idx="7">
                  <c:v>75.231408615502758</c:v>
                </c:pt>
                <c:pt idx="8">
                  <c:v>75.555826451441703</c:v>
                </c:pt>
                <c:pt idx="9">
                  <c:v>75.879784248236149</c:v>
                </c:pt>
                <c:pt idx="10">
                  <c:v>76.203195023690967</c:v>
                </c:pt>
                <c:pt idx="11">
                  <c:v>76.525959768592145</c:v>
                </c:pt>
                <c:pt idx="12">
                  <c:v>76.847966051944994</c:v>
                </c:pt>
                <c:pt idx="13">
                  <c:v>77.16908649571829</c:v>
                </c:pt>
                <c:pt idx="14">
                  <c:v>77.489177112614087</c:v>
                </c:pt>
                <c:pt idx="15">
                  <c:v>77.808075501465353</c:v>
                </c:pt>
                <c:pt idx="16">
                  <c:v>78.125598896397236</c:v>
                </c:pt>
                <c:pt idx="17">
                  <c:v>78.441542067975192</c:v>
                </c:pt>
                <c:pt idx="18">
                  <c:v>78.755675077310073</c:v>
                </c:pt>
                <c:pt idx="19">
                  <c:v>79.067740887622278</c:v>
                </c:pt>
                <c:pt idx="20">
                  <c:v>79.377452842213302</c:v>
                </c:pt>
                <c:pt idx="21">
                  <c:v>79.684492023295363</c:v>
                </c:pt>
                <c:pt idx="22">
                  <c:v>79.988504512831753</c:v>
                </c:pt>
                <c:pt idx="23">
                  <c:v>80.28909858457709</c:v>
                </c:pt>
                <c:pt idx="24">
                  <c:v>80.585841866005893</c:v>
                </c:pt>
                <c:pt idx="25">
                  <c:v>80.878258519871949</c:v>
                </c:pt>
                <c:pt idx="26">
                  <c:v>81.16582650780191</c:v>
                </c:pt>
                <c:pt idx="27">
                  <c:v>81.447975012573821</c:v>
                </c:pt>
                <c:pt idx="28">
                  <c:v>81.724082111452688</c:v>
                </c:pt>
                <c:pt idx="29">
                  <c:v>81.993472809904006</c:v>
                </c:pt>
                <c:pt idx="30">
                  <c:v>82.255417562779826</c:v>
                </c:pt>
                <c:pt idx="31">
                  <c:v>82.509131428056122</c:v>
                </c:pt>
                <c:pt idx="32">
                  <c:v>82.753774015544948</c:v>
                </c:pt>
                <c:pt idx="33">
                  <c:v>82.988450408583219</c:v>
                </c:pt>
                <c:pt idx="34">
                  <c:v>83.212213249085437</c:v>
                </c:pt>
                <c:pt idx="35">
                  <c:v>83.424066183812414</c:v>
                </c:pt>
                <c:pt idx="36">
                  <c:v>83.622968870246339</c:v>
                </c:pt>
                <c:pt idx="37">
                  <c:v>83.807843731844159</c:v>
                </c:pt>
                <c:pt idx="38">
                  <c:v>83.977584632337638</c:v>
                </c:pt>
                <c:pt idx="39">
                  <c:v>84.131067604889708</c:v>
                </c:pt>
                <c:pt idx="40">
                  <c:v>84.26716372232498</c:v>
                </c:pt>
                <c:pt idx="41">
                  <c:v>84.384754127948455</c:v>
                </c:pt>
                <c:pt idx="42">
                  <c:v>84.482747162198081</c:v>
                </c:pt>
                <c:pt idx="43">
                  <c:v>84.560097419395561</c:v>
                </c:pt>
                <c:pt idx="44">
                  <c:v>84.615826453671403</c:v>
                </c:pt>
                <c:pt idx="45">
                  <c:v>84.64904472817328</c:v>
                </c:pt>
                <c:pt idx="46">
                  <c:v>84.658974273416149</c:v>
                </c:pt>
                <c:pt idx="47">
                  <c:v>84.644971397574309</c:v>
                </c:pt>
                <c:pt idx="48">
                  <c:v>84.606548683758675</c:v>
                </c:pt>
                <c:pt idx="49">
                  <c:v>84.54339542793322</c:v>
                </c:pt>
                <c:pt idx="50">
                  <c:v>84.455395627161124</c:v>
                </c:pt>
                <c:pt idx="51">
                  <c:v>84.342642631143562</c:v>
                </c:pt>
                <c:pt idx="52">
                  <c:v>84.205449627737181</c:v>
                </c:pt>
                <c:pt idx="53">
                  <c:v>84.044355248618686</c:v>
                </c:pt>
                <c:pt idx="54">
                  <c:v>83.860123752867409</c:v>
                </c:pt>
                <c:pt idx="55">
                  <c:v>83.65373946681278</c:v>
                </c:pt>
                <c:pt idx="56">
                  <c:v>83.426395415475255</c:v>
                </c:pt>
                <c:pt idx="57">
                  <c:v>83.179476357161377</c:v>
                </c:pt>
                <c:pt idx="58">
                  <c:v>82.91453670804286</c:v>
                </c:pt>
                <c:pt idx="59">
                  <c:v>82.633274096654063</c:v>
                </c:pt>
                <c:pt idx="60">
                  <c:v>82.337499499324935</c:v>
                </c:pt>
                <c:pt idx="61">
                  <c:v>82.029105060362127</c:v>
                </c:pt>
                <c:pt idx="62">
                  <c:v>81.710030784444015</c:v>
                </c:pt>
                <c:pt idx="63">
                  <c:v>81.38223129887885</c:v>
                </c:pt>
                <c:pt idx="64">
                  <c:v>81.047643822543932</c:v>
                </c:pt>
                <c:pt idx="65">
                  <c:v>80.708158355096188</c:v>
                </c:pt>
                <c:pt idx="66">
                  <c:v>80.365590927882209</c:v>
                </c:pt>
                <c:pt idx="67">
                  <c:v>80.021660553345228</c:v>
                </c:pt>
                <c:pt idx="68">
                  <c:v>79.677970290135761</c:v>
                </c:pt>
                <c:pt idx="69">
                  <c:v>79.335992623240728</c:v>
                </c:pt>
                <c:pt idx="70">
                  <c:v>78.997059156560994</c:v>
                </c:pt>
                <c:pt idx="71">
                  <c:v>78.662354440427094</c:v>
                </c:pt>
                <c:pt idx="72">
                  <c:v>78.332913615643889</c:v>
                </c:pt>
                <c:pt idx="73">
                  <c:v>78.009623452089116</c:v>
                </c:pt>
                <c:pt idx="74">
                  <c:v>77.6932262935631</c:v>
                </c:pt>
                <c:pt idx="75">
                  <c:v>77.384326388719373</c:v>
                </c:pt>
                <c:pt idx="76">
                  <c:v>77.083398085825891</c:v>
                </c:pt>
                <c:pt idx="77">
                  <c:v>76.790795391064705</c:v>
                </c:pt>
                <c:pt idx="78">
                  <c:v>76.506762429958329</c:v>
                </c:pt>
                <c:pt idx="79">
                  <c:v>76.231444403394732</c:v>
                </c:pt>
                <c:pt idx="80">
                  <c:v>75.964898688303592</c:v>
                </c:pt>
                <c:pt idx="81">
                  <c:v>75.707105793847433</c:v>
                </c:pt>
                <c:pt idx="82">
                  <c:v>75.45797994352516</c:v>
                </c:pt>
                <c:pt idx="83">
                  <c:v>75.217379109275498</c:v>
                </c:pt>
                <c:pt idx="84">
                  <c:v>74.985114373820906</c:v>
                </c:pt>
                <c:pt idx="85">
                  <c:v>74.760958541150401</c:v>
                </c:pt>
                <c:pt idx="86">
                  <c:v>74.544653951849725</c:v>
                </c:pt>
                <c:pt idx="87">
                  <c:v>74.335919490043935</c:v>
                </c:pt>
                <c:pt idx="88">
                  <c:v>74.134456792432587</c:v>
                </c:pt>
                <c:pt idx="89">
                  <c:v>73.939955687888585</c:v>
                </c:pt>
                <c:pt idx="90">
                  <c:v>73.752098909081468</c:v>
                </c:pt>
                <c:pt idx="91">
                  <c:v>73.570566126333176</c:v>
                </c:pt>
                <c:pt idx="92">
                  <c:v>73.39503735916567</c:v>
                </c:pt>
                <c:pt idx="93">
                  <c:v>73.225195823447606</c:v>
                </c:pt>
                <c:pt idx="94">
                  <c:v>73.060730272317599</c:v>
                </c:pt>
                <c:pt idx="95">
                  <c:v>72.901336887694157</c:v>
                </c:pt>
                <c:pt idx="96">
                  <c:v>72.746720776639506</c:v>
                </c:pt>
                <c:pt idx="97">
                  <c:v>72.596597123504026</c:v>
                </c:pt>
                <c:pt idx="98">
                  <c:v>72.450692044945413</c:v>
                </c:pt>
                <c:pt idx="99">
                  <c:v>72.30874319083226</c:v>
                </c:pt>
                <c:pt idx="100">
                  <c:v>72.170500129890385</c:v>
                </c:pt>
                <c:pt idx="101">
                  <c:v>72.035724554863862</c:v>
                </c:pt>
                <c:pt idx="102">
                  <c:v>71.904190338043421</c:v>
                </c:pt>
                <c:pt idx="103">
                  <c:v>71.775683464322213</c:v>
                </c:pt>
                <c:pt idx="104">
                  <c:v>71.650001865517481</c:v>
                </c:pt>
                <c:pt idx="105">
                  <c:v>71.526955176564087</c:v>
                </c:pt>
                <c:pt idx="106">
                  <c:v>71.406364431350838</c:v>
                </c:pt>
                <c:pt idx="107">
                  <c:v>71.288061713427211</c:v>
                </c:pt>
                <c:pt idx="108">
                  <c:v>71.171889774546415</c:v>
                </c:pt>
                <c:pt idx="109">
                  <c:v>71.057701632012623</c:v>
                </c:pt>
                <c:pt idx="110">
                  <c:v>70.945360154046867</c:v>
                </c:pt>
                <c:pt idx="111">
                  <c:v>70.834737640855948</c:v>
                </c:pt>
                <c:pt idx="112">
                  <c:v>70.725715407758983</c:v>
                </c:pt>
                <c:pt idx="113">
                  <c:v>70.618183375575896</c:v>
                </c:pt>
                <c:pt idx="114">
                  <c:v>70.51203967248891</c:v>
                </c:pt>
                <c:pt idx="115">
                  <c:v>70.407190250730864</c:v>
                </c:pt>
                <c:pt idx="116">
                  <c:v>70.30354852071622</c:v>
                </c:pt>
                <c:pt idx="117">
                  <c:v>70.20103500458832</c:v>
                </c:pt>
                <c:pt idx="118">
                  <c:v>70.099577010598026</c:v>
                </c:pt>
                <c:pt idx="119">
                  <c:v>69.999108329234289</c:v>
                </c:pt>
                <c:pt idx="120">
                  <c:v>69.899568951582353</c:v>
                </c:pt>
                <c:pt idx="121">
                  <c:v>69.800904809975904</c:v>
                </c:pt>
                <c:pt idx="122">
                  <c:v>69.703067540622115</c:v>
                </c:pt>
                <c:pt idx="123">
                  <c:v>69.606014267499489</c:v>
                </c:pt>
                <c:pt idx="124">
                  <c:v>69.509707406447959</c:v>
                </c:pt>
                <c:pt idx="125">
                  <c:v>69.414114487975581</c:v>
                </c:pt>
                <c:pt idx="126">
                  <c:v>69.319207996888679</c:v>
                </c:pt>
                <c:pt idx="127">
                  <c:v>69.224965226404791</c:v>
                </c:pt>
                <c:pt idx="128">
                  <c:v>69.131368143922529</c:v>
                </c:pt>
                <c:pt idx="129">
                  <c:v>69.038403265098225</c:v>
                </c:pt>
                <c:pt idx="130">
                  <c:v>68.946061532317131</c:v>
                </c:pt>
                <c:pt idx="131">
                  <c:v>68.854338193049742</c:v>
                </c:pt>
                <c:pt idx="132">
                  <c:v>68.76323267296479</c:v>
                </c:pt>
                <c:pt idx="133">
                  <c:v>68.672748438048146</c:v>
                </c:pt>
                <c:pt idx="134">
                  <c:v>68.582892839374182</c:v>
                </c:pt>
                <c:pt idx="135">
                  <c:v>68.493676933635712</c:v>
                </c:pt>
                <c:pt idx="136">
                  <c:v>68.405115272098996</c:v>
                </c:pt>
                <c:pt idx="137">
                  <c:v>68.317225650377765</c:v>
                </c:pt>
                <c:pt idx="138">
                  <c:v>68.230028811375021</c:v>
                </c:pt>
                <c:pt idx="139">
                  <c:v>68.143548094006405</c:v>
                </c:pt>
                <c:pt idx="140">
                  <c:v>68.057809020972087</c:v>
                </c:pt>
                <c:pt idx="141">
                  <c:v>67.972838819970804</c:v>
                </c:pt>
                <c:pt idx="142">
                  <c:v>67.888665874422401</c:v>
                </c:pt>
                <c:pt idx="143">
                  <c:v>67.805319102043583</c:v>
                </c:pt>
                <c:pt idx="144">
                  <c:v>67.722827262533826</c:v>
                </c:pt>
                <c:pt idx="145">
                  <c:v>67.641218199160534</c:v>
                </c:pt>
                <c:pt idx="146">
                  <c:v>67.56051802311832</c:v>
                </c:pt>
                <c:pt idx="147">
                  <c:v>67.480750254039435</c:v>
                </c:pt>
                <c:pt idx="148">
                  <c:v>67.401934934744034</c:v>
                </c:pt>
                <c:pt idx="149">
                  <c:v>67.324087742955328</c:v>
                </c:pt>
                <c:pt idx="150">
                  <c:v>67.247219126915596</c:v>
                </c:pt>
                <c:pt idx="151">
                  <c:v>67.17133349522787</c:v>
                </c:pt>
                <c:pt idx="152">
                  <c:v>67.096428493400595</c:v>
                </c:pt>
                <c:pt idx="153">
                  <c:v>67.022494400100101</c:v>
                </c:pt>
                <c:pt idx="154">
                  <c:v>66.949513674705983</c:v>
                </c:pt>
                <c:pt idx="155">
                  <c:v>66.877460684225639</c:v>
                </c:pt>
                <c:pt idx="156">
                  <c:v>66.80630163193689</c:v>
                </c:pt>
                <c:pt idx="157">
                  <c:v>66.735994702470535</c:v>
                </c:pt>
                <c:pt idx="158">
                  <c:v>66.666490428803868</c:v>
                </c:pt>
                <c:pt idx="159">
                  <c:v>66.597732276389962</c:v>
                </c:pt>
                <c:pt idx="160">
                  <c:v>66.52965742911725</c:v>
                </c:pt>
                <c:pt idx="161">
                  <c:v>66.462197751779115</c:v>
                </c:pt>
                <c:pt idx="162">
                  <c:v>66.39528089501917</c:v>
                </c:pt>
                <c:pt idx="163">
                  <c:v>66.328831501998067</c:v>
                </c:pt>
                <c:pt idx="164">
                  <c:v>66.262772471812212</c:v>
                </c:pt>
                <c:pt idx="165">
                  <c:v>66.1970262332636</c:v>
                </c:pt>
                <c:pt idx="166">
                  <c:v>66.131515983952127</c:v>
                </c:pt>
                <c:pt idx="167">
                  <c:v>66.066166853603534</c:v>
                </c:pt>
                <c:pt idx="168">
                  <c:v>66.00090695661018</c:v>
                </c:pt>
                <c:pt idx="169">
                  <c:v>65.935668306351985</c:v>
                </c:pt>
                <c:pt idx="170">
                  <c:v>65.87038757230647</c:v>
                </c:pt>
                <c:pt idx="171">
                  <c:v>65.805006669579626</c:v>
                </c:pt>
                <c:pt idx="172">
                  <c:v>65.739473178687007</c:v>
                </c:pt>
                <c:pt idx="173">
                  <c:v>65.673740600701336</c:v>
                </c:pt>
                <c:pt idx="174">
                  <c:v>65.607768458914421</c:v>
                </c:pt>
                <c:pt idx="175">
                  <c:v>65.541522262748799</c:v>
                </c:pt>
                <c:pt idx="176">
                  <c:v>65.474973352751903</c:v>
                </c:pt>
                <c:pt idx="177">
                  <c:v>65.408098647181475</c:v>
                </c:pt>
                <c:pt idx="178">
                  <c:v>65.340880311110027</c:v>
                </c:pt>
                <c:pt idx="179">
                  <c:v>65.273305368351942</c:v>
                </c:pt>
                <c:pt idx="180">
                  <c:v>65.205365275093783</c:v>
                </c:pt>
                <c:pt idx="181">
                  <c:v>65.137055472126747</c:v>
                </c:pt>
                <c:pt idx="182">
                  <c:v>65.068374930268135</c:v>
                </c:pt>
                <c:pt idx="183">
                  <c:v>64.99932570110326</c:v>
                </c:pt>
                <c:pt idx="184">
                  <c:v>64.929912482740619</c:v>
                </c:pt>
                <c:pt idx="185">
                  <c:v>64.860142207965126</c:v>
                </c:pt>
                <c:pt idx="186">
                  <c:v>64.790023660076841</c:v>
                </c:pt>
                <c:pt idx="187">
                  <c:v>64.719567119863939</c:v>
                </c:pt>
                <c:pt idx="188">
                  <c:v>64.648784045599143</c:v>
                </c:pt>
                <c:pt idx="189">
                  <c:v>64.577686786669574</c:v>
                </c:pt>
                <c:pt idx="190">
                  <c:v>64.506288330436533</c:v>
                </c:pt>
                <c:pt idx="191">
                  <c:v>64.434602081150473</c:v>
                </c:pt>
                <c:pt idx="192">
                  <c:v>64.362641669187767</c:v>
                </c:pt>
                <c:pt idx="193">
                  <c:v>64.2904207885001</c:v>
                </c:pt>
                <c:pt idx="194">
                  <c:v>64.217953059939191</c:v>
                </c:pt>
                <c:pt idx="195">
                  <c:v>64.145251918015333</c:v>
                </c:pt>
                <c:pt idx="196">
                  <c:v>64.072330518634814</c:v>
                </c:pt>
                <c:pt idx="197">
                  <c:v>63.999201665421211</c:v>
                </c:pt>
                <c:pt idx="198">
                  <c:v>63.925877752334486</c:v>
                </c:pt>
                <c:pt idx="199">
                  <c:v>63.852370720445855</c:v>
                </c:pt>
                <c:pt idx="200">
                  <c:v>63.778692026891598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74.762</c:v>
                </c:pt>
                <c:pt idx="1">
                  <c:v>73.356999999999999</c:v>
                </c:pt>
                <c:pt idx="2">
                  <c:v>73.619</c:v>
                </c:pt>
                <c:pt idx="3">
                  <c:v>74.81</c:v>
                </c:pt>
                <c:pt idx="4">
                  <c:v>74.856999999999999</c:v>
                </c:pt>
                <c:pt idx="5">
                  <c:v>72.405000000000001</c:v>
                </c:pt>
                <c:pt idx="6">
                  <c:v>73.475999999999999</c:v>
                </c:pt>
                <c:pt idx="7">
                  <c:v>72.69</c:v>
                </c:pt>
                <c:pt idx="8">
                  <c:v>73.667000000000002</c:v>
                </c:pt>
                <c:pt idx="9">
                  <c:v>74.286000000000001</c:v>
                </c:pt>
                <c:pt idx="10">
                  <c:v>74.524000000000001</c:v>
                </c:pt>
                <c:pt idx="11">
                  <c:v>74.286000000000001</c:v>
                </c:pt>
                <c:pt idx="12">
                  <c:v>74.286000000000001</c:v>
                </c:pt>
                <c:pt idx="13">
                  <c:v>74.69</c:v>
                </c:pt>
                <c:pt idx="14">
                  <c:v>74.094999999999999</c:v>
                </c:pt>
                <c:pt idx="15">
                  <c:v>74.713999999999999</c:v>
                </c:pt>
                <c:pt idx="16">
                  <c:v>73.524000000000001</c:v>
                </c:pt>
                <c:pt idx="17">
                  <c:v>73.832999999999998</c:v>
                </c:pt>
                <c:pt idx="18">
                  <c:v>73.5</c:v>
                </c:pt>
                <c:pt idx="19">
                  <c:v>75.286000000000001</c:v>
                </c:pt>
                <c:pt idx="20">
                  <c:v>73.643000000000001</c:v>
                </c:pt>
                <c:pt idx="21">
                  <c:v>74.143000000000001</c:v>
                </c:pt>
                <c:pt idx="22">
                  <c:v>74.19</c:v>
                </c:pt>
                <c:pt idx="23">
                  <c:v>74.143000000000001</c:v>
                </c:pt>
                <c:pt idx="24">
                  <c:v>74.024000000000001</c:v>
                </c:pt>
                <c:pt idx="25">
                  <c:v>75.19</c:v>
                </c:pt>
                <c:pt idx="26">
                  <c:v>76.31</c:v>
                </c:pt>
                <c:pt idx="27">
                  <c:v>76.119</c:v>
                </c:pt>
                <c:pt idx="28">
                  <c:v>75.762</c:v>
                </c:pt>
                <c:pt idx="29">
                  <c:v>75.19</c:v>
                </c:pt>
                <c:pt idx="30">
                  <c:v>76.119</c:v>
                </c:pt>
                <c:pt idx="31">
                  <c:v>76.024000000000001</c:v>
                </c:pt>
                <c:pt idx="32">
                  <c:v>77.570999999999998</c:v>
                </c:pt>
                <c:pt idx="33">
                  <c:v>75.667000000000002</c:v>
                </c:pt>
                <c:pt idx="34">
                  <c:v>76.238</c:v>
                </c:pt>
                <c:pt idx="35">
                  <c:v>78</c:v>
                </c:pt>
                <c:pt idx="36">
                  <c:v>77.19</c:v>
                </c:pt>
                <c:pt idx="37">
                  <c:v>77.332999999999998</c:v>
                </c:pt>
                <c:pt idx="38">
                  <c:v>79.786000000000001</c:v>
                </c:pt>
                <c:pt idx="39">
                  <c:v>79.332999999999998</c:v>
                </c:pt>
                <c:pt idx="40">
                  <c:v>82.167000000000002</c:v>
                </c:pt>
                <c:pt idx="41">
                  <c:v>81.713999999999999</c:v>
                </c:pt>
                <c:pt idx="42">
                  <c:v>82.786000000000001</c:v>
                </c:pt>
                <c:pt idx="43">
                  <c:v>82.905000000000001</c:v>
                </c:pt>
                <c:pt idx="44">
                  <c:v>83.975999999999999</c:v>
                </c:pt>
                <c:pt idx="45">
                  <c:v>83.786000000000001</c:v>
                </c:pt>
                <c:pt idx="46">
                  <c:v>86</c:v>
                </c:pt>
                <c:pt idx="47">
                  <c:v>87.905000000000001</c:v>
                </c:pt>
                <c:pt idx="48">
                  <c:v>88.594999999999999</c:v>
                </c:pt>
                <c:pt idx="49">
                  <c:v>92.475999999999999</c:v>
                </c:pt>
                <c:pt idx="50">
                  <c:v>97.762</c:v>
                </c:pt>
                <c:pt idx="51">
                  <c:v>105.167</c:v>
                </c:pt>
                <c:pt idx="52">
                  <c:v>116.952</c:v>
                </c:pt>
                <c:pt idx="53">
                  <c:v>129.429</c:v>
                </c:pt>
                <c:pt idx="54">
                  <c:v>144.286</c:v>
                </c:pt>
                <c:pt idx="55">
                  <c:v>159.714</c:v>
                </c:pt>
                <c:pt idx="56">
                  <c:v>173.381</c:v>
                </c:pt>
                <c:pt idx="57">
                  <c:v>187.476</c:v>
                </c:pt>
                <c:pt idx="58">
                  <c:v>196.524</c:v>
                </c:pt>
                <c:pt idx="59">
                  <c:v>202</c:v>
                </c:pt>
                <c:pt idx="60">
                  <c:v>206.143</c:v>
                </c:pt>
                <c:pt idx="61">
                  <c:v>203.476</c:v>
                </c:pt>
                <c:pt idx="62">
                  <c:v>195.071</c:v>
                </c:pt>
                <c:pt idx="63">
                  <c:v>176.214</c:v>
                </c:pt>
                <c:pt idx="64">
                  <c:v>150</c:v>
                </c:pt>
                <c:pt idx="65">
                  <c:v>116.905</c:v>
                </c:pt>
                <c:pt idx="66">
                  <c:v>90.332999999999998</c:v>
                </c:pt>
                <c:pt idx="67">
                  <c:v>76.786000000000001</c:v>
                </c:pt>
                <c:pt idx="68">
                  <c:v>73.381</c:v>
                </c:pt>
                <c:pt idx="69">
                  <c:v>73.762</c:v>
                </c:pt>
                <c:pt idx="70">
                  <c:v>73.048000000000002</c:v>
                </c:pt>
                <c:pt idx="71">
                  <c:v>71.381</c:v>
                </c:pt>
                <c:pt idx="72">
                  <c:v>75.570999999999998</c:v>
                </c:pt>
                <c:pt idx="73">
                  <c:v>76.143000000000001</c:v>
                </c:pt>
                <c:pt idx="74">
                  <c:v>78.975999999999999</c:v>
                </c:pt>
                <c:pt idx="75">
                  <c:v>81.19</c:v>
                </c:pt>
                <c:pt idx="76">
                  <c:v>88.286000000000001</c:v>
                </c:pt>
                <c:pt idx="77">
                  <c:v>95.548000000000002</c:v>
                </c:pt>
                <c:pt idx="78">
                  <c:v>106.357</c:v>
                </c:pt>
                <c:pt idx="79">
                  <c:v>117.619</c:v>
                </c:pt>
                <c:pt idx="80">
                  <c:v>128.952</c:v>
                </c:pt>
                <c:pt idx="81">
                  <c:v>140.357</c:v>
                </c:pt>
                <c:pt idx="82">
                  <c:v>150.786</c:v>
                </c:pt>
                <c:pt idx="83">
                  <c:v>156.31</c:v>
                </c:pt>
                <c:pt idx="84">
                  <c:v>160.786</c:v>
                </c:pt>
                <c:pt idx="85">
                  <c:v>161.119</c:v>
                </c:pt>
                <c:pt idx="86">
                  <c:v>155.357</c:v>
                </c:pt>
                <c:pt idx="87">
                  <c:v>141.095</c:v>
                </c:pt>
                <c:pt idx="88">
                  <c:v>119</c:v>
                </c:pt>
                <c:pt idx="89">
                  <c:v>98.167000000000002</c:v>
                </c:pt>
                <c:pt idx="90">
                  <c:v>79.929000000000002</c:v>
                </c:pt>
                <c:pt idx="91">
                  <c:v>71.356999999999999</c:v>
                </c:pt>
                <c:pt idx="92">
                  <c:v>69.951999999999998</c:v>
                </c:pt>
                <c:pt idx="93">
                  <c:v>69</c:v>
                </c:pt>
                <c:pt idx="94">
                  <c:v>69.856999999999999</c:v>
                </c:pt>
                <c:pt idx="95">
                  <c:v>69.167000000000002</c:v>
                </c:pt>
                <c:pt idx="96">
                  <c:v>70.286000000000001</c:v>
                </c:pt>
                <c:pt idx="97">
                  <c:v>70.31</c:v>
                </c:pt>
                <c:pt idx="98">
                  <c:v>71.31</c:v>
                </c:pt>
                <c:pt idx="99">
                  <c:v>72.238</c:v>
                </c:pt>
                <c:pt idx="100">
                  <c:v>71.643000000000001</c:v>
                </c:pt>
                <c:pt idx="101">
                  <c:v>72.429000000000002</c:v>
                </c:pt>
                <c:pt idx="102">
                  <c:v>72</c:v>
                </c:pt>
                <c:pt idx="103">
                  <c:v>72.381</c:v>
                </c:pt>
                <c:pt idx="104">
                  <c:v>73.738</c:v>
                </c:pt>
                <c:pt idx="105">
                  <c:v>73.905000000000001</c:v>
                </c:pt>
                <c:pt idx="106">
                  <c:v>73.524000000000001</c:v>
                </c:pt>
                <c:pt idx="107">
                  <c:v>74.094999999999999</c:v>
                </c:pt>
                <c:pt idx="108">
                  <c:v>74.429000000000002</c:v>
                </c:pt>
                <c:pt idx="109">
                  <c:v>75.69</c:v>
                </c:pt>
                <c:pt idx="110">
                  <c:v>75.548000000000002</c:v>
                </c:pt>
                <c:pt idx="111">
                  <c:v>76.31</c:v>
                </c:pt>
                <c:pt idx="112">
                  <c:v>76.762</c:v>
                </c:pt>
                <c:pt idx="113">
                  <c:v>79.975999999999999</c:v>
                </c:pt>
                <c:pt idx="114">
                  <c:v>82.286000000000001</c:v>
                </c:pt>
                <c:pt idx="115">
                  <c:v>84.643000000000001</c:v>
                </c:pt>
                <c:pt idx="116">
                  <c:v>88.451999999999998</c:v>
                </c:pt>
                <c:pt idx="117">
                  <c:v>92.119</c:v>
                </c:pt>
                <c:pt idx="118">
                  <c:v>100</c:v>
                </c:pt>
                <c:pt idx="119">
                  <c:v>107.476</c:v>
                </c:pt>
                <c:pt idx="120">
                  <c:v>117.143</c:v>
                </c:pt>
                <c:pt idx="121">
                  <c:v>126.381</c:v>
                </c:pt>
                <c:pt idx="122">
                  <c:v>134.167</c:v>
                </c:pt>
                <c:pt idx="123">
                  <c:v>144.167</c:v>
                </c:pt>
                <c:pt idx="124">
                  <c:v>151.429</c:v>
                </c:pt>
                <c:pt idx="125">
                  <c:v>156.595</c:v>
                </c:pt>
                <c:pt idx="126">
                  <c:v>160.262</c:v>
                </c:pt>
                <c:pt idx="127">
                  <c:v>162.929</c:v>
                </c:pt>
                <c:pt idx="128">
                  <c:v>161.69</c:v>
                </c:pt>
                <c:pt idx="129">
                  <c:v>159.405</c:v>
                </c:pt>
                <c:pt idx="130">
                  <c:v>153.571</c:v>
                </c:pt>
                <c:pt idx="131">
                  <c:v>142.762</c:v>
                </c:pt>
                <c:pt idx="132">
                  <c:v>132.452</c:v>
                </c:pt>
                <c:pt idx="133">
                  <c:v>118.976</c:v>
                </c:pt>
                <c:pt idx="134">
                  <c:v>103.238</c:v>
                </c:pt>
                <c:pt idx="135">
                  <c:v>90.856999999999999</c:v>
                </c:pt>
                <c:pt idx="136">
                  <c:v>79.475999999999999</c:v>
                </c:pt>
                <c:pt idx="137">
                  <c:v>72.405000000000001</c:v>
                </c:pt>
                <c:pt idx="138">
                  <c:v>70.619</c:v>
                </c:pt>
                <c:pt idx="139">
                  <c:v>67.951999999999998</c:v>
                </c:pt>
                <c:pt idx="140">
                  <c:v>68.19</c:v>
                </c:pt>
                <c:pt idx="141">
                  <c:v>68.643000000000001</c:v>
                </c:pt>
                <c:pt idx="142">
                  <c:v>69.262</c:v>
                </c:pt>
                <c:pt idx="143">
                  <c:v>69.856999999999999</c:v>
                </c:pt>
                <c:pt idx="144">
                  <c:v>70.262</c:v>
                </c:pt>
                <c:pt idx="145">
                  <c:v>69.619</c:v>
                </c:pt>
                <c:pt idx="146">
                  <c:v>68.643000000000001</c:v>
                </c:pt>
                <c:pt idx="147">
                  <c:v>71</c:v>
                </c:pt>
                <c:pt idx="148">
                  <c:v>73.762</c:v>
                </c:pt>
                <c:pt idx="149">
                  <c:v>76.570999999999998</c:v>
                </c:pt>
                <c:pt idx="150">
                  <c:v>79.429000000000002</c:v>
                </c:pt>
                <c:pt idx="151">
                  <c:v>84.975999999999999</c:v>
                </c:pt>
                <c:pt idx="152">
                  <c:v>92.594999999999999</c:v>
                </c:pt>
                <c:pt idx="153">
                  <c:v>96.548000000000002</c:v>
                </c:pt>
                <c:pt idx="154">
                  <c:v>104.952</c:v>
                </c:pt>
                <c:pt idx="155">
                  <c:v>111.357</c:v>
                </c:pt>
                <c:pt idx="156">
                  <c:v>117.548</c:v>
                </c:pt>
                <c:pt idx="157">
                  <c:v>123.262</c:v>
                </c:pt>
                <c:pt idx="158">
                  <c:v>124.595</c:v>
                </c:pt>
                <c:pt idx="159">
                  <c:v>128.095</c:v>
                </c:pt>
                <c:pt idx="160">
                  <c:v>126.429</c:v>
                </c:pt>
                <c:pt idx="161">
                  <c:v>124.429</c:v>
                </c:pt>
                <c:pt idx="162">
                  <c:v>121.31</c:v>
                </c:pt>
                <c:pt idx="163">
                  <c:v>114.571</c:v>
                </c:pt>
                <c:pt idx="164">
                  <c:v>107.238</c:v>
                </c:pt>
                <c:pt idx="165">
                  <c:v>96.738</c:v>
                </c:pt>
                <c:pt idx="166">
                  <c:v>86.856999999999999</c:v>
                </c:pt>
                <c:pt idx="167">
                  <c:v>77</c:v>
                </c:pt>
                <c:pt idx="168">
                  <c:v>72.143000000000001</c:v>
                </c:pt>
                <c:pt idx="169">
                  <c:v>67.024000000000001</c:v>
                </c:pt>
                <c:pt idx="170">
                  <c:v>63.405000000000001</c:v>
                </c:pt>
                <c:pt idx="171">
                  <c:v>61.881</c:v>
                </c:pt>
                <c:pt idx="172">
                  <c:v>61.429000000000002</c:v>
                </c:pt>
                <c:pt idx="173">
                  <c:v>62.286000000000001</c:v>
                </c:pt>
                <c:pt idx="174">
                  <c:v>61.5</c:v>
                </c:pt>
                <c:pt idx="175">
                  <c:v>62.31</c:v>
                </c:pt>
                <c:pt idx="176">
                  <c:v>61.19</c:v>
                </c:pt>
                <c:pt idx="177">
                  <c:v>62.570999999999998</c:v>
                </c:pt>
                <c:pt idx="178">
                  <c:v>64.405000000000001</c:v>
                </c:pt>
                <c:pt idx="179">
                  <c:v>63.5</c:v>
                </c:pt>
                <c:pt idx="180">
                  <c:v>61.143000000000001</c:v>
                </c:pt>
                <c:pt idx="181">
                  <c:v>63.786000000000001</c:v>
                </c:pt>
                <c:pt idx="182">
                  <c:v>65.119</c:v>
                </c:pt>
                <c:pt idx="183">
                  <c:v>62.856999999999999</c:v>
                </c:pt>
                <c:pt idx="184">
                  <c:v>62.070999999999998</c:v>
                </c:pt>
                <c:pt idx="185">
                  <c:v>64.332999999999998</c:v>
                </c:pt>
                <c:pt idx="186">
                  <c:v>61.286000000000001</c:v>
                </c:pt>
                <c:pt idx="187">
                  <c:v>62.381</c:v>
                </c:pt>
                <c:pt idx="188">
                  <c:v>62.69</c:v>
                </c:pt>
                <c:pt idx="189">
                  <c:v>63.238</c:v>
                </c:pt>
                <c:pt idx="190">
                  <c:v>62.738</c:v>
                </c:pt>
                <c:pt idx="191">
                  <c:v>61.594999999999999</c:v>
                </c:pt>
                <c:pt idx="192">
                  <c:v>62.475999999999999</c:v>
                </c:pt>
                <c:pt idx="193">
                  <c:v>61.619</c:v>
                </c:pt>
                <c:pt idx="194">
                  <c:v>61.81</c:v>
                </c:pt>
                <c:pt idx="195">
                  <c:v>61.905000000000001</c:v>
                </c:pt>
                <c:pt idx="196">
                  <c:v>61.119</c:v>
                </c:pt>
                <c:pt idx="197">
                  <c:v>62.69</c:v>
                </c:pt>
                <c:pt idx="198">
                  <c:v>62.213999999999999</c:v>
                </c:pt>
                <c:pt idx="199">
                  <c:v>60.905000000000001</c:v>
                </c:pt>
                <c:pt idx="200">
                  <c:v>62.69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72.132464380072719</c:v>
                </c:pt>
                <c:pt idx="10">
                  <c:v>72.387345070391802</c:v>
                </c:pt>
                <c:pt idx="11">
                  <c:v>72.641905335605898</c:v>
                </c:pt>
                <c:pt idx="12">
                  <c:v>72.896078247084418</c:v>
                </c:pt>
                <c:pt idx="13">
                  <c:v>73.149787372648674</c:v>
                </c:pt>
                <c:pt idx="14">
                  <c:v>73.402945672277966</c:v>
                </c:pt>
                <c:pt idx="15">
                  <c:v>73.655454293865105</c:v>
                </c:pt>
                <c:pt idx="16">
                  <c:v>73.907201265468402</c:v>
                </c:pt>
                <c:pt idx="17">
                  <c:v>74.158060082081235</c:v>
                </c:pt>
                <c:pt idx="18">
                  <c:v>74.407888187449572</c:v>
                </c:pt>
                <c:pt idx="19">
                  <c:v>74.656525355628801</c:v>
                </c:pt>
                <c:pt idx="20">
                  <c:v>74.903791984227482</c:v>
                </c:pt>
                <c:pt idx="21">
                  <c:v>75.149487324516784</c:v>
                </c:pt>
                <c:pt idx="22">
                  <c:v>75.393387698459208</c:v>
                </c:pt>
                <c:pt idx="23">
                  <c:v>75.63524480008239</c:v>
                </c:pt>
                <c:pt idx="24">
                  <c:v>75.874784268677928</c:v>
                </c:pt>
                <c:pt idx="25">
                  <c:v>76.111704890309312</c:v>
                </c:pt>
                <c:pt idx="26">
                  <c:v>76.345679094830913</c:v>
                </c:pt>
                <c:pt idx="27">
                  <c:v>76.576355972312882</c:v>
                </c:pt>
                <c:pt idx="28">
                  <c:v>76.803369000831523</c:v>
                </c:pt>
                <c:pt idx="29">
                  <c:v>77.026352306139231</c:v>
                </c:pt>
                <c:pt idx="30">
                  <c:v>77.244971915513773</c:v>
                </c:pt>
                <c:pt idx="31">
                  <c:v>77.458982585450102</c:v>
                </c:pt>
                <c:pt idx="32">
                  <c:v>77.668326920349458</c:v>
                </c:pt>
                <c:pt idx="33">
                  <c:v>77.873302194851547</c:v>
                </c:pt>
                <c:pt idx="34">
                  <c:v>78.074831892374888</c:v>
                </c:pt>
                <c:pt idx="35">
                  <c:v>78.274893318906962</c:v>
                </c:pt>
                <c:pt idx="36">
                  <c:v>78.47716862754244</c:v>
                </c:pt>
                <c:pt idx="37">
                  <c:v>78.688001555093166</c:v>
                </c:pt>
                <c:pt idx="38">
                  <c:v>78.917751391471029</c:v>
                </c:pt>
                <c:pt idx="39">
                  <c:v>79.182631973062328</c:v>
                </c:pt>
                <c:pt idx="40">
                  <c:v>79.507097283077883</c:v>
                </c:pt>
                <c:pt idx="41">
                  <c:v>79.926775725051172</c:v>
                </c:pt>
                <c:pt idx="42">
                  <c:v>80.491852441260775</c:v>
                </c:pt>
                <c:pt idx="43">
                  <c:v>81.270647906440743</c:v>
                </c:pt>
                <c:pt idx="44">
                  <c:v>82.352945519207864</c:v>
                </c:pt>
                <c:pt idx="45">
                  <c:v>83.852399463116313</c:v>
                </c:pt>
                <c:pt idx="46">
                  <c:v>85.907143176720965</c:v>
                </c:pt>
                <c:pt idx="47">
                  <c:v>88.677573190378496</c:v>
                </c:pt>
                <c:pt idx="48">
                  <c:v>92.340270943743889</c:v>
                </c:pt>
                <c:pt idx="49">
                  <c:v>97.077215903659649</c:v>
                </c:pt>
                <c:pt idx="50">
                  <c:v>103.05988915433062</c:v>
                </c:pt>
                <c:pt idx="51">
                  <c:v>110.42858051998419</c:v>
                </c:pt>
                <c:pt idx="52">
                  <c:v>119.26814587626818</c:v>
                </c:pt>
                <c:pt idx="53">
                  <c:v>129.58248019294052</c:v>
                </c:pt>
                <c:pt idx="54">
                  <c:v>141.2707517853712</c:v>
                </c:pt>
                <c:pt idx="55">
                  <c:v>154.10786244726839</c:v>
                </c:pt>
                <c:pt idx="56">
                  <c:v>167.7254188972835</c:v>
                </c:pt>
                <c:pt idx="57">
                  <c:v>181.56666878297679</c:v>
                </c:pt>
                <c:pt idx="58">
                  <c:v>194.7414494468114</c:v>
                </c:pt>
                <c:pt idx="59">
                  <c:v>205.69179622302875</c:v>
                </c:pt>
                <c:pt idx="60">
                  <c:v>211.78806564709907</c:v>
                </c:pt>
                <c:pt idx="61">
                  <c:v>209.50894307011356</c:v>
                </c:pt>
                <c:pt idx="62">
                  <c:v>196.06964556109386</c:v>
                </c:pt>
                <c:pt idx="63">
                  <c:v>172.08982537600698</c:v>
                </c:pt>
                <c:pt idx="64">
                  <c:v>142.80198494508372</c:v>
                </c:pt>
                <c:pt idx="65">
                  <c:v>115.67017749813272</c:v>
                </c:pt>
                <c:pt idx="66">
                  <c:v>96.038604699314675</c:v>
                </c:pt>
                <c:pt idx="67">
                  <c:v>84.821526183273505</c:v>
                </c:pt>
                <c:pt idx="68">
                  <c:v>79.750264565647456</c:v>
                </c:pt>
                <c:pt idx="69">
                  <c:v>77.991176738502205</c:v>
                </c:pt>
                <c:pt idx="70">
                  <c:v>77.680699712428265</c:v>
                </c:pt>
                <c:pt idx="71">
                  <c:v>78.029019561601402</c:v>
                </c:pt>
                <c:pt idx="72">
                  <c:v>78.871272833788154</c:v>
                </c:pt>
                <c:pt idx="73">
                  <c:v>80.307320884902779</c:v>
                </c:pt>
                <c:pt idx="74">
                  <c:v>82.539176969292626</c:v>
                </c:pt>
                <c:pt idx="75">
                  <c:v>85.811861120450516</c:v>
                </c:pt>
                <c:pt idx="76">
                  <c:v>90.379988858955954</c:v>
                </c:pt>
                <c:pt idx="77">
                  <c:v>96.469670410697745</c:v>
                </c:pt>
                <c:pt idx="78">
                  <c:v>104.22969859920229</c:v>
                </c:pt>
                <c:pt idx="79">
                  <c:v>113.67459226826064</c:v>
                </c:pt>
                <c:pt idx="80">
                  <c:v>124.62051803526865</c:v>
                </c:pt>
                <c:pt idx="81">
                  <c:v>136.59676984346905</c:v>
                </c:pt>
                <c:pt idx="82">
                  <c:v>148.6803953482009</c:v>
                </c:pt>
                <c:pt idx="83">
                  <c:v>159.21668464498856</c:v>
                </c:pt>
                <c:pt idx="84">
                  <c:v>165.61219438512572</c:v>
                </c:pt>
                <c:pt idx="85">
                  <c:v>164.7926439489876</c:v>
                </c:pt>
                <c:pt idx="86">
                  <c:v>154.83244612843461</c:v>
                </c:pt>
                <c:pt idx="87">
                  <c:v>136.97376144213462</c:v>
                </c:pt>
                <c:pt idx="88">
                  <c:v>115.9076850974661</c:v>
                </c:pt>
                <c:pt idx="89">
                  <c:v>97.288640571067759</c:v>
                </c:pt>
                <c:pt idx="90">
                  <c:v>84.497107148242378</c:v>
                </c:pt>
                <c:pt idx="91">
                  <c:v>77.558144934853757</c:v>
                </c:pt>
                <c:pt idx="92">
                  <c:v>74.544802026784538</c:v>
                </c:pt>
                <c:pt idx="93">
                  <c:v>73.463145210171589</c:v>
                </c:pt>
                <c:pt idx="94">
                  <c:v>73.105122961150656</c:v>
                </c:pt>
                <c:pt idx="95">
                  <c:v>72.958814669091353</c:v>
                </c:pt>
                <c:pt idx="96">
                  <c:v>72.863753156342341</c:v>
                </c:pt>
                <c:pt idx="97">
                  <c:v>72.782194894234749</c:v>
                </c:pt>
                <c:pt idx="98">
                  <c:v>72.708224713734978</c:v>
                </c:pt>
                <c:pt idx="99">
                  <c:v>72.642719339080514</c:v>
                </c:pt>
                <c:pt idx="100">
                  <c:v>72.588506013103526</c:v>
                </c:pt>
                <c:pt idx="101">
                  <c:v>72.549999087653518</c:v>
                </c:pt>
                <c:pt idx="102">
                  <c:v>72.533674033291177</c:v>
                </c:pt>
                <c:pt idx="103">
                  <c:v>72.548779516031516</c:v>
                </c:pt>
                <c:pt idx="104">
                  <c:v>72.608218449641001</c:v>
                </c:pt>
                <c:pt idx="105">
                  <c:v>72.729583232014448</c:v>
                </c:pt>
                <c:pt idx="106">
                  <c:v>72.93631303946988</c:v>
                </c:pt>
                <c:pt idx="107">
                  <c:v>73.258908653979347</c:v>
                </c:pt>
                <c:pt idx="108">
                  <c:v>73.736099594416004</c:v>
                </c:pt>
                <c:pt idx="109">
                  <c:v>74.415812485329099</c:v>
                </c:pt>
                <c:pt idx="110">
                  <c:v>75.355743649771753</c:v>
                </c:pt>
                <c:pt idx="111">
                  <c:v>76.623300267722684</c:v>
                </c:pt>
                <c:pt idx="112">
                  <c:v>78.294652568273392</c:v>
                </c:pt>
                <c:pt idx="113">
                  <c:v>80.452644917184415</c:v>
                </c:pt>
                <c:pt idx="114">
                  <c:v>83.183355844759731</c:v>
                </c:pt>
                <c:pt idx="115">
                  <c:v>86.571180983938802</c:v>
                </c:pt>
                <c:pt idx="116">
                  <c:v>90.692432178386568</c:v>
                </c:pt>
                <c:pt idx="117">
                  <c:v>95.607570198656973</c:v>
                </c:pt>
                <c:pt idx="118">
                  <c:v>101.35224223225165</c:v>
                </c:pt>
                <c:pt idx="119">
                  <c:v>107.92713864742727</c:v>
                </c:pt>
                <c:pt idx="120">
                  <c:v>115.2861350609827</c:v>
                </c:pt>
                <c:pt idx="121">
                  <c:v>123.32118050649078</c:v>
                </c:pt>
                <c:pt idx="122">
                  <c:v>131.84136649451304</c:v>
                </c:pt>
                <c:pt idx="123">
                  <c:v>140.54400304704157</c:v>
                </c:pt>
                <c:pt idx="124">
                  <c:v>148.97978973152891</c:v>
                </c:pt>
                <c:pt idx="125">
                  <c:v>156.52425741418708</c:v>
                </c:pt>
                <c:pt idx="126">
                  <c:v>162.38158886389536</c:v>
                </c:pt>
                <c:pt idx="127">
                  <c:v>165.65554364968654</c:v>
                </c:pt>
                <c:pt idx="128">
                  <c:v>165.5111243844926</c:v>
                </c:pt>
                <c:pt idx="129">
                  <c:v>161.41102116499758</c:v>
                </c:pt>
                <c:pt idx="130">
                  <c:v>153.35424817295663</c:v>
                </c:pt>
                <c:pt idx="131">
                  <c:v>142.00603320782014</c:v>
                </c:pt>
                <c:pt idx="132">
                  <c:v>128.62681889489122</c:v>
                </c:pt>
                <c:pt idx="133">
                  <c:v>114.79169695744231</c:v>
                </c:pt>
                <c:pt idx="134">
                  <c:v>101.99762386506364</c:v>
                </c:pt>
                <c:pt idx="135">
                  <c:v>91.316288588360678</c:v>
                </c:pt>
                <c:pt idx="136">
                  <c:v>83.223671718007296</c:v>
                </c:pt>
                <c:pt idx="137">
                  <c:v>77.64218373594413</c:v>
                </c:pt>
                <c:pt idx="138">
                  <c:v>74.131738599643398</c:v>
                </c:pt>
                <c:pt idx="139">
                  <c:v>72.119864483627381</c:v>
                </c:pt>
                <c:pt idx="140">
                  <c:v>71.08017396622337</c:v>
                </c:pt>
                <c:pt idx="141">
                  <c:v>70.622786061956361</c:v>
                </c:pt>
                <c:pt idx="142">
                  <c:v>70.509153172465815</c:v>
                </c:pt>
                <c:pt idx="143">
                  <c:v>70.62546006101725</c:v>
                </c:pt>
                <c:pt idx="144">
                  <c:v>70.945626951001998</c:v>
                </c:pt>
                <c:pt idx="145">
                  <c:v>71.500950462486912</c:v>
                </c:pt>
                <c:pt idx="146">
                  <c:v>72.360584406318281</c:v>
                </c:pt>
                <c:pt idx="147">
                  <c:v>73.620087824632051</c:v>
                </c:pt>
                <c:pt idx="148">
                  <c:v>75.393336315465774</c:v>
                </c:pt>
                <c:pt idx="149">
                  <c:v>77.803676785600587</c:v>
                </c:pt>
                <c:pt idx="150">
                  <c:v>80.971386068536134</c:v>
                </c:pt>
                <c:pt idx="151">
                  <c:v>84.995451245709404</c:v>
                </c:pt>
                <c:pt idx="152">
                  <c:v>89.928390942998533</c:v>
                </c:pt>
                <c:pt idx="153">
                  <c:v>95.743756356147387</c:v>
                </c:pt>
                <c:pt idx="154">
                  <c:v>102.29797996544772</c:v>
                </c:pt>
                <c:pt idx="155">
                  <c:v>109.2924122780976</c:v>
                </c:pt>
                <c:pt idx="156">
                  <c:v>116.24793555077693</c:v>
                </c:pt>
                <c:pt idx="157">
                  <c:v>122.51136359602987</c:v>
                </c:pt>
                <c:pt idx="158">
                  <c:v>127.31458684378231</c:v>
                </c:pt>
                <c:pt idx="159">
                  <c:v>129.89732754622739</c:v>
                </c:pt>
                <c:pt idx="160">
                  <c:v>129.6796209587003</c:v>
                </c:pt>
                <c:pt idx="161">
                  <c:v>126.43804265065521</c:v>
                </c:pt>
                <c:pt idx="162">
                  <c:v>120.41828815221155</c:v>
                </c:pt>
                <c:pt idx="163">
                  <c:v>112.32524161996736</c:v>
                </c:pt>
                <c:pt idx="164">
                  <c:v>103.17507787620775</c:v>
                </c:pt>
                <c:pt idx="165">
                  <c:v>94.053806546806712</c:v>
                </c:pt>
                <c:pt idx="166">
                  <c:v>85.869577106376425</c:v>
                </c:pt>
                <c:pt idx="167">
                  <c:v>79.186081751763965</c:v>
                </c:pt>
                <c:pt idx="168">
                  <c:v>74.182150303938243</c:v>
                </c:pt>
                <c:pt idx="169">
                  <c:v>70.724687687101678</c:v>
                </c:pt>
                <c:pt idx="170">
                  <c:v>68.501182785390085</c:v>
                </c:pt>
                <c:pt idx="171">
                  <c:v>67.151077526238169</c:v>
                </c:pt>
                <c:pt idx="172">
                  <c:v>66.356331844938381</c:v>
                </c:pt>
                <c:pt idx="173">
                  <c:v>65.881365120395088</c:v>
                </c:pt>
                <c:pt idx="174">
                  <c:v>65.574184299201775</c:v>
                </c:pt>
                <c:pt idx="175">
                  <c:v>65.347811764152709</c:v>
                </c:pt>
                <c:pt idx="176">
                  <c:v>65.157654844077499</c:v>
                </c:pt>
                <c:pt idx="177">
                  <c:v>64.983118252842488</c:v>
                </c:pt>
                <c:pt idx="178">
                  <c:v>64.815619823741784</c:v>
                </c:pt>
                <c:pt idx="179">
                  <c:v>64.651946398401051</c:v>
                </c:pt>
                <c:pt idx="180">
                  <c:v>64.49103522522087</c:v>
                </c:pt>
                <c:pt idx="181">
                  <c:v>64.332591598409493</c:v>
                </c:pt>
                <c:pt idx="182">
                  <c:v>64.176558267711783</c:v>
                </c:pt>
                <c:pt idx="183">
                  <c:v>64.0229331309923</c:v>
                </c:pt>
                <c:pt idx="184">
                  <c:v>63.871713865397794</c:v>
                </c:pt>
                <c:pt idx="185">
                  <c:v>63.72288408135973</c:v>
                </c:pt>
                <c:pt idx="186">
                  <c:v>63.576411689556409</c:v>
                </c:pt>
                <c:pt idx="187">
                  <c:v>63.432250450142163</c:v>
                </c:pt>
                <c:pt idx="188">
                  <c:v>63.290342179637555</c:v>
                </c:pt>
                <c:pt idx="189">
                  <c:v>63.150618963623131</c:v>
                </c:pt>
                <c:pt idx="190">
                  <c:v>63.013005213988869</c:v>
                </c:pt>
                <c:pt idx="191">
                  <c:v>62.877419530678722</c:v>
                </c:pt>
                <c:pt idx="192">
                  <c:v>62.743776359291161</c:v>
                </c:pt>
                <c:pt idx="193">
                  <c:v>62.611987446639759</c:v>
                </c:pt>
                <c:pt idx="194">
                  <c:v>62.481963101892404</c:v>
                </c:pt>
                <c:pt idx="195">
                  <c:v>62.353613274432924</c:v>
                </c:pt>
                <c:pt idx="196">
                  <c:v>62.226848461875754</c:v>
                </c:pt>
                <c:pt idx="197">
                  <c:v>62.10158046299906</c:v>
                </c:pt>
                <c:pt idx="198">
                  <c:v>61.977722990942731</c:v>
                </c:pt>
                <c:pt idx="199">
                  <c:v>61.855192162015086</c:v>
                </c:pt>
                <c:pt idx="200">
                  <c:v>61.733906875014362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72.132464380068868</c:v>
                </c:pt>
                <c:pt idx="10">
                  <c:v>72.387345070379766</c:v>
                </c:pt>
                <c:pt idx="11">
                  <c:v>72.641905335569049</c:v>
                </c:pt>
                <c:pt idx="12">
                  <c:v>72.896078246973886</c:v>
                </c:pt>
                <c:pt idx="13">
                  <c:v>73.149787372324127</c:v>
                </c:pt>
                <c:pt idx="14">
                  <c:v>73.402945671344909</c:v>
                </c:pt>
                <c:pt idx="15">
                  <c:v>73.655454291238712</c:v>
                </c:pt>
                <c:pt idx="16">
                  <c:v>73.907201258230117</c:v>
                </c:pt>
                <c:pt idx="17">
                  <c:v>74.158060062549637</c:v>
                </c:pt>
                <c:pt idx="18">
                  <c:v>74.407888135847756</c:v>
                </c:pt>
                <c:pt idx="19">
                  <c:v>74.656525222148503</c:v>
                </c:pt>
                <c:pt idx="20">
                  <c:v>74.903791646166979</c:v>
                </c:pt>
                <c:pt idx="21">
                  <c:v>75.149486486221932</c:v>
                </c:pt>
                <c:pt idx="22">
                  <c:v>75.393385663178705</c:v>
                </c:pt>
                <c:pt idx="23">
                  <c:v>75.635239961960153</c:v>
                </c:pt>
                <c:pt idx="24">
                  <c:v>75.874773008260334</c:v>
                </c:pt>
                <c:pt idx="25">
                  <c:v>76.111679230273836</c:v>
                </c:pt>
                <c:pt idx="26">
                  <c:v>76.345621843563691</c:v>
                </c:pt>
                <c:pt idx="27">
                  <c:v>76.576230906661081</c:v>
                </c:pt>
                <c:pt idx="28">
                  <c:v>76.803101505569941</c:v>
                </c:pt>
                <c:pt idx="29">
                  <c:v>77.025792136932537</c:v>
                </c:pt>
                <c:pt idx="30">
                  <c:v>77.243823371969839</c:v>
                </c:pt>
                <c:pt idx="31">
                  <c:v>77.456676896097221</c:v>
                </c:pt>
                <c:pt idx="32">
                  <c:v>77.663795031821991</c:v>
                </c:pt>
                <c:pt idx="33">
                  <c:v>77.864580864463036</c:v>
                </c:pt>
                <c:pt idx="34">
                  <c:v>78.058399100496601</c:v>
                </c:pt>
                <c:pt idx="35">
                  <c:v>78.244577795816525</c:v>
                </c:pt>
                <c:pt idx="36">
                  <c:v>78.422411094577171</c:v>
                </c:pt>
                <c:pt idx="37">
                  <c:v>78.59116311706407</c:v>
                </c:pt>
                <c:pt idx="38">
                  <c:v>78.750073125588699</c:v>
                </c:pt>
                <c:pt idx="39">
                  <c:v>78.898362079090759</c:v>
                </c:pt>
                <c:pt idx="40">
                  <c:v>79.035240658434176</c:v>
                </c:pt>
                <c:pt idx="41">
                  <c:v>79.159918804101139</c:v>
                </c:pt>
                <c:pt idx="42">
                  <c:v>79.271616755447198</c:v>
                </c:pt>
                <c:pt idx="43">
                  <c:v>79.369577516011844</c:v>
                </c:pt>
                <c:pt idx="44">
                  <c:v>79.453080593746677</c:v>
                </c:pt>
                <c:pt idx="45">
                  <c:v>79.521456780873564</c:v>
                </c:pt>
                <c:pt idx="46">
                  <c:v>79.574103649263506</c:v>
                </c:pt>
                <c:pt idx="47">
                  <c:v>79.610501349016928</c:v>
                </c:pt>
                <c:pt idx="48">
                  <c:v>79.630228216877327</c:v>
                </c:pt>
                <c:pt idx="49">
                  <c:v>79.632975634671936</c:v>
                </c:pt>
                <c:pt idx="50">
                  <c:v>79.618561533913422</c:v>
                </c:pt>
                <c:pt idx="51">
                  <c:v>79.586941928304554</c:v>
                </c:pt>
                <c:pt idx="52">
                  <c:v>79.538219877071782</c:v>
                </c:pt>
                <c:pt idx="53">
                  <c:v>79.472651342399502</c:v>
                </c:pt>
                <c:pt idx="54">
                  <c:v>79.3906475041953</c:v>
                </c:pt>
                <c:pt idx="55">
                  <c:v>79.292773231763633</c:v>
                </c:pt>
                <c:pt idx="56">
                  <c:v>79.179741577665737</c:v>
                </c:pt>
                <c:pt idx="57">
                  <c:v>79.05240434360347</c:v>
                </c:pt>
                <c:pt idx="58">
                  <c:v>78.911738958506206</c:v>
                </c:pt>
                <c:pt idx="59">
                  <c:v>78.75883209072262</c:v>
                </c:pt>
                <c:pt idx="60">
                  <c:v>78.594860575176682</c:v>
                </c:pt>
                <c:pt idx="61">
                  <c:v>78.421070360205917</c:v>
                </c:pt>
                <c:pt idx="62">
                  <c:v>78.238754258448679</c:v>
                </c:pt>
                <c:pt idx="63">
                  <c:v>78.04922931665557</c:v>
                </c:pt>
                <c:pt idx="64">
                  <c:v>77.853814600347576</c:v>
                </c:pt>
                <c:pt idx="65">
                  <c:v>77.653810124931255</c:v>
                </c:pt>
                <c:pt idx="66">
                  <c:v>77.450477563022133</c:v>
                </c:pt>
                <c:pt idx="67">
                  <c:v>77.245023228713293</c:v>
                </c:pt>
                <c:pt idx="68">
                  <c:v>77.038583695023462</c:v>
                </c:pt>
                <c:pt idx="69">
                  <c:v>76.832214252380936</c:v>
                </c:pt>
                <c:pt idx="70">
                  <c:v>76.626880274174823</c:v>
                </c:pt>
                <c:pt idx="71">
                  <c:v>76.423451428549768</c:v>
                </c:pt>
                <c:pt idx="72">
                  <c:v>76.222698569663962</c:v>
                </c:pt>
                <c:pt idx="73">
                  <c:v>76.025293059906531</c:v>
                </c:pt>
                <c:pt idx="74">
                  <c:v>75.831808217999409</c:v>
                </c:pt>
                <c:pt idx="75">
                  <c:v>75.642722555393192</c:v>
                </c:pt>
                <c:pt idx="76">
                  <c:v>75.458424452309487</c:v>
                </c:pt>
                <c:pt idx="77">
                  <c:v>75.279217931629375</c:v>
                </c:pt>
                <c:pt idx="78">
                  <c:v>75.105329209578485</c:v>
                </c:pt>
                <c:pt idx="79">
                  <c:v>74.936913732782941</c:v>
                </c:pt>
                <c:pt idx="80">
                  <c:v>74.774063448036344</c:v>
                </c:pt>
                <c:pt idx="81">
                  <c:v>74.61681409078335</c:v>
                </c:pt>
                <c:pt idx="82">
                  <c:v>74.465152318265837</c:v>
                </c:pt>
                <c:pt idx="83">
                  <c:v>74.319022551491116</c:v>
                </c:pt>
                <c:pt idx="84">
                  <c:v>74.178333425278353</c:v>
                </c:pt>
                <c:pt idx="85">
                  <c:v>74.04296377675125</c:v>
                </c:pt>
                <c:pt idx="86">
                  <c:v>73.912768129349558</c:v>
                </c:pt>
                <c:pt idx="87">
                  <c:v>73.787581651649589</c:v>
                </c:pt>
                <c:pt idx="88">
                  <c:v>73.667224588182137</c:v>
                </c:pt>
                <c:pt idx="89">
                  <c:v>73.551506173357538</c:v>
                </c:pt>
                <c:pt idx="90">
                  <c:v>73.440228049990026</c:v>
                </c:pt>
                <c:pt idx="91">
                  <c:v>73.333187221243605</c:v>
                </c:pt>
                <c:pt idx="92">
                  <c:v>73.230178569594543</c:v>
                </c:pt>
                <c:pt idx="93">
                  <c:v>73.130996979088636</c:v>
                </c:pt>
                <c:pt idx="94">
                  <c:v>73.035439098200627</c:v>
                </c:pt>
                <c:pt idx="95">
                  <c:v>72.943304780358275</c:v>
                </c:pt>
                <c:pt idx="96">
                  <c:v>72.85439823800354</c:v>
                </c:pt>
                <c:pt idx="97">
                  <c:v>72.768528944204618</c:v>
                </c:pt>
                <c:pt idx="98">
                  <c:v>72.685512313530538</c:v>
                </c:pt>
                <c:pt idx="99">
                  <c:v>72.605170191333258</c:v>
                </c:pt>
                <c:pt idx="100">
                  <c:v>72.52733117789316</c:v>
                </c:pt>
                <c:pt idx="101">
                  <c:v>72.451830811176436</c:v>
                </c:pt>
                <c:pt idx="102">
                  <c:v>72.378511629307383</c:v>
                </c:pt>
                <c:pt idx="103">
                  <c:v>72.307223131327078</c:v>
                </c:pt>
                <c:pt idx="104">
                  <c:v>72.237821652431691</c:v>
                </c:pt>
                <c:pt idx="105">
                  <c:v>72.170170167677469</c:v>
                </c:pt>
                <c:pt idx="106">
                  <c:v>72.104138036119281</c:v>
                </c:pt>
                <c:pt idx="107">
                  <c:v>72.039600695515773</c:v>
                </c:pt>
                <c:pt idx="108">
                  <c:v>71.976439316085433</c:v>
                </c:pt>
                <c:pt idx="109">
                  <c:v>71.914540420327</c:v>
                </c:pt>
                <c:pt idx="110">
                  <c:v>71.853795474614927</c:v>
                </c:pt>
                <c:pt idx="111">
                  <c:v>71.794100457137418</c:v>
                </c:pt>
                <c:pt idx="112">
                  <c:v>71.735355405748692</c:v>
                </c:pt>
                <c:pt idx="113">
                  <c:v>71.677463948449557</c:v>
                </c:pt>
                <c:pt idx="114">
                  <c:v>71.620332818482382</c:v>
                </c:pt>
                <c:pt idx="115">
                  <c:v>71.563871355420503</c:v>
                </c:pt>
                <c:pt idx="116">
                  <c:v>71.50799099314213</c:v>
                </c:pt>
                <c:pt idx="117">
                  <c:v>71.452604735201362</c:v>
                </c:pt>
                <c:pt idx="118">
                  <c:v>71.397626617844423</c:v>
                </c:pt>
                <c:pt idx="119">
                  <c:v>71.342971160766254</c:v>
                </c:pt>
                <c:pt idx="120">
                  <c:v>71.288552805667379</c:v>
                </c:pt>
                <c:pt idx="121">
                  <c:v>71.234285342759406</c:v>
                </c:pt>
                <c:pt idx="122">
                  <c:v>71.180081325587622</c:v>
                </c:pt>
                <c:pt idx="123">
                  <c:v>71.125851474905915</c:v>
                </c:pt>
                <c:pt idx="124">
                  <c:v>71.071504072863618</c:v>
                </c:pt>
                <c:pt idx="125">
                  <c:v>71.016944349465078</c:v>
                </c:pt>
                <c:pt idx="126">
                  <c:v>70.962073864158498</c:v>
                </c:pt>
                <c:pt idx="127">
                  <c:v>70.906789886519363</c:v>
                </c:pt>
                <c:pt idx="128">
                  <c:v>70.850984781335299</c:v>
                </c:pt>
                <c:pt idx="129">
                  <c:v>70.794545404991581</c:v>
                </c:pt>
                <c:pt idx="130">
                  <c:v>70.737352521909955</c:v>
                </c:pt>
                <c:pt idx="131">
                  <c:v>70.679280251918911</c:v>
                </c:pt>
                <c:pt idx="132">
                  <c:v>70.620195561823323</c:v>
                </c:pt>
                <c:pt idx="133">
                  <c:v>70.55995781708009</c:v>
                </c:pt>
                <c:pt idx="134">
                  <c:v>70.498418412336122</c:v>
                </c:pt>
                <c:pt idx="135">
                  <c:v>70.435420502581849</c:v>
                </c:pt>
                <c:pt idx="136">
                  <c:v>70.370798859724317</c:v>
                </c:pt>
                <c:pt idx="137">
                  <c:v>70.304379882356784</c:v>
                </c:pt>
                <c:pt idx="138">
                  <c:v>70.235981789217533</c:v>
                </c:pt>
                <c:pt idx="139">
                  <c:v>70.165415029064476</c:v>
                </c:pt>
                <c:pt idx="140">
                  <c:v>70.092482941167731</c:v>
                </c:pt>
                <c:pt idx="141">
                  <c:v>70.01698270100421</c:v>
                </c:pt>
                <c:pt idx="142">
                  <c:v>69.938706584659315</c:v>
                </c:pt>
                <c:pt idx="143">
                  <c:v>69.857443582490077</c:v>
                </c:pt>
                <c:pt idx="144">
                  <c:v>69.77298138737136</c:v>
                </c:pt>
                <c:pt idx="145">
                  <c:v>69.685108774942776</c:v>
                </c:pt>
                <c:pt idx="146">
                  <c:v>69.593618382382033</c:v>
                </c:pt>
                <c:pt idx="147">
                  <c:v>69.498309878157997</c:v>
                </c:pt>
                <c:pt idx="148">
                  <c:v>69.398993497963943</c:v>
                </c:pt>
                <c:pt idx="149">
                  <c:v>69.295493901852481</c:v>
                </c:pt>
                <c:pt idx="150">
                  <c:v>69.187654285064454</c:v>
                </c:pt>
                <c:pt idx="151">
                  <c:v>69.07534065110741</c:v>
                </c:pt>
                <c:pt idx="152">
                  <c:v>68.95844613162383</c:v>
                </c:pt>
                <c:pt idx="153">
                  <c:v>68.83689521518869</c:v>
                </c:pt>
                <c:pt idx="154">
                  <c:v>68.710647728375633</c:v>
                </c:pt>
                <c:pt idx="155">
                  <c:v>68.579702399372138</c:v>
                </c:pt>
                <c:pt idx="156">
                  <c:v>68.444099829209691</c:v>
                </c:pt>
                <c:pt idx="157">
                  <c:v>68.303924700136321</c:v>
                </c:pt>
                <c:pt idx="158">
                  <c:v>68.159307066077574</c:v>
                </c:pt>
                <c:pt idx="159">
                  <c:v>68.010422597005004</c:v>
                </c:pt>
                <c:pt idx="160">
                  <c:v>67.857491686847609</c:v>
                </c:pt>
                <c:pt idx="161">
                  <c:v>67.700777381738476</c:v>
                </c:pt>
                <c:pt idx="162">
                  <c:v>67.540582139196005</c:v>
                </c:pt>
                <c:pt idx="163">
                  <c:v>67.377243485705804</c:v>
                </c:pt>
                <c:pt idx="164">
                  <c:v>67.211128695907576</c:v>
                </c:pt>
                <c:pt idx="165">
                  <c:v>67.042628666850447</c:v>
                </c:pt>
                <c:pt idx="166">
                  <c:v>66.872151201518818</c:v>
                </c:pt>
                <c:pt idx="167">
                  <c:v>66.700113943783066</c:v>
                </c:pt>
                <c:pt idx="168">
                  <c:v>66.526937219991822</c:v>
                </c:pt>
                <c:pt idx="169">
                  <c:v>66.353037039865242</c:v>
                </c:pt>
                <c:pt idx="170">
                  <c:v>66.178818491891676</c:v>
                </c:pt>
                <c:pt idx="171">
                  <c:v>66.004669738083152</c:v>
                </c:pt>
                <c:pt idx="172">
                  <c:v>65.830956772742354</c:v>
                </c:pt>
                <c:pt idx="173">
                  <c:v>65.658019063478235</c:v>
                </c:pt>
                <c:pt idx="174">
                  <c:v>65.486166143915909</c:v>
                </c:pt>
                <c:pt idx="175">
                  <c:v>65.315675179990436</c:v>
                </c:pt>
                <c:pt idx="176">
                  <c:v>65.146789488454189</c:v>
                </c:pt>
                <c:pt idx="177">
                  <c:v>64.979717949557397</c:v>
                </c:pt>
                <c:pt idx="178">
                  <c:v>64.814635227203425</c:v>
                </c:pt>
                <c:pt idx="179">
                  <c:v>64.651682689806123</c:v>
                </c:pt>
                <c:pt idx="180">
                  <c:v>64.490969913409273</c:v>
                </c:pt>
                <c:pt idx="181">
                  <c:v>64.332576644599044</c:v>
                </c:pt>
                <c:pt idx="182">
                  <c:v>64.176555103184612</c:v>
                </c:pt>
                <c:pt idx="183">
                  <c:v>64.022932512153162</c:v>
                </c:pt>
                <c:pt idx="184">
                  <c:v>63.871713753587095</c:v>
                </c:pt>
                <c:pt idx="185">
                  <c:v>63.722884062697716</c:v>
                </c:pt>
                <c:pt idx="186">
                  <c:v>63.576411686679386</c:v>
                </c:pt>
                <c:pt idx="187">
                  <c:v>63.432250449732543</c:v>
                </c:pt>
                <c:pt idx="188">
                  <c:v>63.290342179583696</c:v>
                </c:pt>
                <c:pt idx="189">
                  <c:v>63.150618963616594</c:v>
                </c:pt>
                <c:pt idx="190">
                  <c:v>63.013005213988137</c:v>
                </c:pt>
                <c:pt idx="191">
                  <c:v>62.877419530678644</c:v>
                </c:pt>
                <c:pt idx="192">
                  <c:v>62.743776359291154</c:v>
                </c:pt>
                <c:pt idx="193">
                  <c:v>62.611987446639759</c:v>
                </c:pt>
                <c:pt idx="194">
                  <c:v>62.481963101892404</c:v>
                </c:pt>
                <c:pt idx="195">
                  <c:v>62.353613274432924</c:v>
                </c:pt>
                <c:pt idx="196">
                  <c:v>62.226848461875754</c:v>
                </c:pt>
                <c:pt idx="197">
                  <c:v>62.10158046299906</c:v>
                </c:pt>
                <c:pt idx="198">
                  <c:v>61.977722990942731</c:v>
                </c:pt>
                <c:pt idx="199">
                  <c:v>61.855192162015086</c:v>
                </c:pt>
                <c:pt idx="200">
                  <c:v>61.733906875014362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48.720999999999997</c:v>
                </c:pt>
                <c:pt idx="1">
                  <c:v>50.442</c:v>
                </c:pt>
                <c:pt idx="2">
                  <c:v>52.442</c:v>
                </c:pt>
                <c:pt idx="3">
                  <c:v>51.302</c:v>
                </c:pt>
                <c:pt idx="4">
                  <c:v>50.651000000000003</c:v>
                </c:pt>
                <c:pt idx="5">
                  <c:v>52.953000000000003</c:v>
                </c:pt>
                <c:pt idx="6">
                  <c:v>50.442</c:v>
                </c:pt>
                <c:pt idx="7">
                  <c:v>52.720999999999997</c:v>
                </c:pt>
                <c:pt idx="8">
                  <c:v>51.023000000000003</c:v>
                </c:pt>
                <c:pt idx="9">
                  <c:v>52.442</c:v>
                </c:pt>
                <c:pt idx="10">
                  <c:v>53.302</c:v>
                </c:pt>
                <c:pt idx="11">
                  <c:v>52.488</c:v>
                </c:pt>
                <c:pt idx="12">
                  <c:v>51.767000000000003</c:v>
                </c:pt>
                <c:pt idx="13">
                  <c:v>53.488</c:v>
                </c:pt>
                <c:pt idx="14">
                  <c:v>51.837000000000003</c:v>
                </c:pt>
                <c:pt idx="15">
                  <c:v>53.884</c:v>
                </c:pt>
                <c:pt idx="16">
                  <c:v>50.395000000000003</c:v>
                </c:pt>
                <c:pt idx="17">
                  <c:v>53.628</c:v>
                </c:pt>
                <c:pt idx="18">
                  <c:v>54.348999999999997</c:v>
                </c:pt>
                <c:pt idx="19">
                  <c:v>53.906999999999996</c:v>
                </c:pt>
                <c:pt idx="20">
                  <c:v>54.14</c:v>
                </c:pt>
                <c:pt idx="21">
                  <c:v>54.651000000000003</c:v>
                </c:pt>
                <c:pt idx="22">
                  <c:v>53.465000000000003</c:v>
                </c:pt>
                <c:pt idx="23">
                  <c:v>55.976999999999997</c:v>
                </c:pt>
                <c:pt idx="24">
                  <c:v>55.673999999999999</c:v>
                </c:pt>
                <c:pt idx="25">
                  <c:v>53.651000000000003</c:v>
                </c:pt>
                <c:pt idx="26">
                  <c:v>56.720999999999997</c:v>
                </c:pt>
                <c:pt idx="27">
                  <c:v>56.348999999999997</c:v>
                </c:pt>
                <c:pt idx="28">
                  <c:v>58.372</c:v>
                </c:pt>
                <c:pt idx="29">
                  <c:v>58.744</c:v>
                </c:pt>
                <c:pt idx="30">
                  <c:v>58.326000000000001</c:v>
                </c:pt>
                <c:pt idx="31">
                  <c:v>60.534999999999997</c:v>
                </c:pt>
                <c:pt idx="32">
                  <c:v>61.651000000000003</c:v>
                </c:pt>
                <c:pt idx="33">
                  <c:v>62.790999999999997</c:v>
                </c:pt>
                <c:pt idx="34">
                  <c:v>64.394999999999996</c:v>
                </c:pt>
                <c:pt idx="35">
                  <c:v>64.581000000000003</c:v>
                </c:pt>
                <c:pt idx="36">
                  <c:v>66.233000000000004</c:v>
                </c:pt>
                <c:pt idx="37">
                  <c:v>67.884</c:v>
                </c:pt>
                <c:pt idx="38">
                  <c:v>68.744</c:v>
                </c:pt>
                <c:pt idx="39">
                  <c:v>70.581000000000003</c:v>
                </c:pt>
                <c:pt idx="40">
                  <c:v>73.256</c:v>
                </c:pt>
                <c:pt idx="41">
                  <c:v>74.790999999999997</c:v>
                </c:pt>
                <c:pt idx="42">
                  <c:v>75.813999999999993</c:v>
                </c:pt>
                <c:pt idx="43">
                  <c:v>78.837000000000003</c:v>
                </c:pt>
                <c:pt idx="44">
                  <c:v>80.394999999999996</c:v>
                </c:pt>
                <c:pt idx="45">
                  <c:v>85.697999999999993</c:v>
                </c:pt>
                <c:pt idx="46">
                  <c:v>88.256</c:v>
                </c:pt>
                <c:pt idx="47">
                  <c:v>94.325999999999993</c:v>
                </c:pt>
                <c:pt idx="48">
                  <c:v>102.791</c:v>
                </c:pt>
                <c:pt idx="49">
                  <c:v>113.395</c:v>
                </c:pt>
                <c:pt idx="50">
                  <c:v>125.628</c:v>
                </c:pt>
                <c:pt idx="51">
                  <c:v>140.55799999999999</c:v>
                </c:pt>
                <c:pt idx="52">
                  <c:v>156.977</c:v>
                </c:pt>
                <c:pt idx="53">
                  <c:v>171.767</c:v>
                </c:pt>
                <c:pt idx="54">
                  <c:v>185.37200000000001</c:v>
                </c:pt>
                <c:pt idx="55">
                  <c:v>200.67400000000001</c:v>
                </c:pt>
                <c:pt idx="56">
                  <c:v>210.58099999999999</c:v>
                </c:pt>
                <c:pt idx="57">
                  <c:v>220.07</c:v>
                </c:pt>
                <c:pt idx="58">
                  <c:v>226.16300000000001</c:v>
                </c:pt>
                <c:pt idx="59">
                  <c:v>232.488</c:v>
                </c:pt>
                <c:pt idx="60">
                  <c:v>235.535</c:v>
                </c:pt>
                <c:pt idx="61">
                  <c:v>235.30199999999999</c:v>
                </c:pt>
                <c:pt idx="62">
                  <c:v>231.465</c:v>
                </c:pt>
                <c:pt idx="63">
                  <c:v>222.37200000000001</c:v>
                </c:pt>
                <c:pt idx="64">
                  <c:v>204.16300000000001</c:v>
                </c:pt>
                <c:pt idx="65">
                  <c:v>178.279</c:v>
                </c:pt>
                <c:pt idx="66">
                  <c:v>139.93</c:v>
                </c:pt>
                <c:pt idx="67">
                  <c:v>103.163</c:v>
                </c:pt>
                <c:pt idx="68">
                  <c:v>72.069999999999993</c:v>
                </c:pt>
                <c:pt idx="69">
                  <c:v>57.837000000000003</c:v>
                </c:pt>
                <c:pt idx="70">
                  <c:v>55.673999999999999</c:v>
                </c:pt>
                <c:pt idx="71">
                  <c:v>58.628</c:v>
                </c:pt>
                <c:pt idx="72">
                  <c:v>61.116</c:v>
                </c:pt>
                <c:pt idx="73">
                  <c:v>66.162999999999997</c:v>
                </c:pt>
                <c:pt idx="74">
                  <c:v>70.162999999999997</c:v>
                </c:pt>
                <c:pt idx="75">
                  <c:v>77.790999999999997</c:v>
                </c:pt>
                <c:pt idx="76">
                  <c:v>87.697999999999993</c:v>
                </c:pt>
                <c:pt idx="77">
                  <c:v>100.233</c:v>
                </c:pt>
                <c:pt idx="78">
                  <c:v>112.605</c:v>
                </c:pt>
                <c:pt idx="79">
                  <c:v>126.32599999999999</c:v>
                </c:pt>
                <c:pt idx="80">
                  <c:v>139.86000000000001</c:v>
                </c:pt>
                <c:pt idx="81">
                  <c:v>151.41900000000001</c:v>
                </c:pt>
                <c:pt idx="82">
                  <c:v>163.67400000000001</c:v>
                </c:pt>
                <c:pt idx="83">
                  <c:v>172.791</c:v>
                </c:pt>
                <c:pt idx="84">
                  <c:v>179.233</c:v>
                </c:pt>
                <c:pt idx="85">
                  <c:v>184.37200000000001</c:v>
                </c:pt>
                <c:pt idx="86">
                  <c:v>186.32599999999999</c:v>
                </c:pt>
                <c:pt idx="87">
                  <c:v>184.93</c:v>
                </c:pt>
                <c:pt idx="88">
                  <c:v>177.44200000000001</c:v>
                </c:pt>
                <c:pt idx="89">
                  <c:v>161.18600000000001</c:v>
                </c:pt>
                <c:pt idx="90">
                  <c:v>135.37200000000001</c:v>
                </c:pt>
                <c:pt idx="91">
                  <c:v>105.14</c:v>
                </c:pt>
                <c:pt idx="92">
                  <c:v>71.418999999999997</c:v>
                </c:pt>
                <c:pt idx="93">
                  <c:v>48.488</c:v>
                </c:pt>
                <c:pt idx="94">
                  <c:v>41.976999999999997</c:v>
                </c:pt>
                <c:pt idx="95">
                  <c:v>40.256</c:v>
                </c:pt>
                <c:pt idx="96">
                  <c:v>40.628</c:v>
                </c:pt>
                <c:pt idx="97">
                  <c:v>41.86</c:v>
                </c:pt>
                <c:pt idx="98">
                  <c:v>43.232999999999997</c:v>
                </c:pt>
                <c:pt idx="99">
                  <c:v>42.790999999999997</c:v>
                </c:pt>
                <c:pt idx="100">
                  <c:v>42.07</c:v>
                </c:pt>
                <c:pt idx="101">
                  <c:v>43.209000000000003</c:v>
                </c:pt>
                <c:pt idx="102">
                  <c:v>41.906999999999996</c:v>
                </c:pt>
                <c:pt idx="103">
                  <c:v>41.116</c:v>
                </c:pt>
                <c:pt idx="104">
                  <c:v>41.604999999999997</c:v>
                </c:pt>
                <c:pt idx="105">
                  <c:v>42</c:v>
                </c:pt>
                <c:pt idx="106">
                  <c:v>43.720999999999997</c:v>
                </c:pt>
                <c:pt idx="107">
                  <c:v>42.186</c:v>
                </c:pt>
                <c:pt idx="108">
                  <c:v>41.372</c:v>
                </c:pt>
                <c:pt idx="109">
                  <c:v>41.720999999999997</c:v>
                </c:pt>
                <c:pt idx="110">
                  <c:v>42.14</c:v>
                </c:pt>
                <c:pt idx="111">
                  <c:v>41.814</c:v>
                </c:pt>
                <c:pt idx="112">
                  <c:v>43.814</c:v>
                </c:pt>
                <c:pt idx="113">
                  <c:v>42.116</c:v>
                </c:pt>
                <c:pt idx="114">
                  <c:v>42.442</c:v>
                </c:pt>
                <c:pt idx="115">
                  <c:v>43.348999999999997</c:v>
                </c:pt>
                <c:pt idx="116">
                  <c:v>42.348999999999997</c:v>
                </c:pt>
                <c:pt idx="117">
                  <c:v>41.465000000000003</c:v>
                </c:pt>
                <c:pt idx="118">
                  <c:v>39.884</c:v>
                </c:pt>
                <c:pt idx="119">
                  <c:v>41.07</c:v>
                </c:pt>
                <c:pt idx="120">
                  <c:v>41.395000000000003</c:v>
                </c:pt>
                <c:pt idx="121">
                  <c:v>41.14</c:v>
                </c:pt>
                <c:pt idx="122">
                  <c:v>40.256</c:v>
                </c:pt>
                <c:pt idx="123">
                  <c:v>40.465000000000003</c:v>
                </c:pt>
                <c:pt idx="124">
                  <c:v>41.162999999999997</c:v>
                </c:pt>
                <c:pt idx="125">
                  <c:v>41.512</c:v>
                </c:pt>
                <c:pt idx="126">
                  <c:v>41.046999999999997</c:v>
                </c:pt>
                <c:pt idx="127">
                  <c:v>41.07</c:v>
                </c:pt>
                <c:pt idx="128">
                  <c:v>40</c:v>
                </c:pt>
                <c:pt idx="129">
                  <c:v>38.814</c:v>
                </c:pt>
                <c:pt idx="130">
                  <c:v>41.093000000000004</c:v>
                </c:pt>
                <c:pt idx="131">
                  <c:v>42.442</c:v>
                </c:pt>
                <c:pt idx="132">
                  <c:v>38.418999999999997</c:v>
                </c:pt>
                <c:pt idx="133">
                  <c:v>40.488</c:v>
                </c:pt>
                <c:pt idx="134">
                  <c:v>39.744</c:v>
                </c:pt>
                <c:pt idx="135">
                  <c:v>40.326000000000001</c:v>
                </c:pt>
                <c:pt idx="136">
                  <c:v>39.906999999999996</c:v>
                </c:pt>
                <c:pt idx="137">
                  <c:v>39.279000000000003</c:v>
                </c:pt>
                <c:pt idx="138">
                  <c:v>40.581000000000003</c:v>
                </c:pt>
                <c:pt idx="139">
                  <c:v>37.744</c:v>
                </c:pt>
                <c:pt idx="140">
                  <c:v>41.07</c:v>
                </c:pt>
                <c:pt idx="141">
                  <c:v>40.814</c:v>
                </c:pt>
                <c:pt idx="142">
                  <c:v>38.651000000000003</c:v>
                </c:pt>
                <c:pt idx="143">
                  <c:v>38.395000000000003</c:v>
                </c:pt>
                <c:pt idx="144">
                  <c:v>40.673999999999999</c:v>
                </c:pt>
                <c:pt idx="145">
                  <c:v>37.07</c:v>
                </c:pt>
                <c:pt idx="146">
                  <c:v>39.837000000000003</c:v>
                </c:pt>
                <c:pt idx="147">
                  <c:v>40.186</c:v>
                </c:pt>
                <c:pt idx="148">
                  <c:v>39.023000000000003</c:v>
                </c:pt>
                <c:pt idx="149">
                  <c:v>38.14</c:v>
                </c:pt>
                <c:pt idx="150">
                  <c:v>38.581000000000003</c:v>
                </c:pt>
                <c:pt idx="151">
                  <c:v>38.418999999999997</c:v>
                </c:pt>
                <c:pt idx="152">
                  <c:v>37.581000000000003</c:v>
                </c:pt>
                <c:pt idx="153">
                  <c:v>37.953000000000003</c:v>
                </c:pt>
                <c:pt idx="154">
                  <c:v>38.837000000000003</c:v>
                </c:pt>
                <c:pt idx="155">
                  <c:v>40.767000000000003</c:v>
                </c:pt>
                <c:pt idx="156">
                  <c:v>38.720999999999997</c:v>
                </c:pt>
                <c:pt idx="157">
                  <c:v>40.209000000000003</c:v>
                </c:pt>
                <c:pt idx="158">
                  <c:v>38.814</c:v>
                </c:pt>
                <c:pt idx="159">
                  <c:v>38.512</c:v>
                </c:pt>
                <c:pt idx="160">
                  <c:v>38.534999999999997</c:v>
                </c:pt>
                <c:pt idx="161">
                  <c:v>38.698</c:v>
                </c:pt>
                <c:pt idx="162">
                  <c:v>37.628</c:v>
                </c:pt>
                <c:pt idx="163">
                  <c:v>39.488</c:v>
                </c:pt>
                <c:pt idx="164">
                  <c:v>37.953000000000003</c:v>
                </c:pt>
                <c:pt idx="165">
                  <c:v>40.86</c:v>
                </c:pt>
                <c:pt idx="166">
                  <c:v>39.512</c:v>
                </c:pt>
                <c:pt idx="167">
                  <c:v>38.232999999999997</c:v>
                </c:pt>
                <c:pt idx="168">
                  <c:v>38.326000000000001</c:v>
                </c:pt>
                <c:pt idx="169">
                  <c:v>37.698</c:v>
                </c:pt>
                <c:pt idx="170">
                  <c:v>38.326000000000001</c:v>
                </c:pt>
                <c:pt idx="171">
                  <c:v>37.558</c:v>
                </c:pt>
                <c:pt idx="172">
                  <c:v>37.953000000000003</c:v>
                </c:pt>
                <c:pt idx="173">
                  <c:v>37.046999999999997</c:v>
                </c:pt>
                <c:pt idx="174">
                  <c:v>38.93</c:v>
                </c:pt>
                <c:pt idx="175">
                  <c:v>36.395000000000003</c:v>
                </c:pt>
                <c:pt idx="176">
                  <c:v>38.302</c:v>
                </c:pt>
                <c:pt idx="177">
                  <c:v>37.465000000000003</c:v>
                </c:pt>
                <c:pt idx="178">
                  <c:v>39.442</c:v>
                </c:pt>
                <c:pt idx="179">
                  <c:v>38.256</c:v>
                </c:pt>
                <c:pt idx="180">
                  <c:v>38.093000000000004</c:v>
                </c:pt>
                <c:pt idx="181">
                  <c:v>38.512</c:v>
                </c:pt>
                <c:pt idx="182">
                  <c:v>37.07</c:v>
                </c:pt>
                <c:pt idx="183">
                  <c:v>38.186</c:v>
                </c:pt>
                <c:pt idx="184">
                  <c:v>38.256</c:v>
                </c:pt>
                <c:pt idx="185">
                  <c:v>38.93</c:v>
                </c:pt>
                <c:pt idx="186">
                  <c:v>37.604999999999997</c:v>
                </c:pt>
                <c:pt idx="187">
                  <c:v>36.14</c:v>
                </c:pt>
                <c:pt idx="188">
                  <c:v>36.418999999999997</c:v>
                </c:pt>
                <c:pt idx="189">
                  <c:v>38.418999999999997</c:v>
                </c:pt>
                <c:pt idx="190">
                  <c:v>38.116</c:v>
                </c:pt>
                <c:pt idx="191">
                  <c:v>35.418999999999997</c:v>
                </c:pt>
                <c:pt idx="192">
                  <c:v>36.465000000000003</c:v>
                </c:pt>
                <c:pt idx="193">
                  <c:v>38.279000000000003</c:v>
                </c:pt>
                <c:pt idx="194">
                  <c:v>40.814</c:v>
                </c:pt>
                <c:pt idx="195">
                  <c:v>36.767000000000003</c:v>
                </c:pt>
                <c:pt idx="196">
                  <c:v>39.93</c:v>
                </c:pt>
                <c:pt idx="197">
                  <c:v>37.093000000000004</c:v>
                </c:pt>
                <c:pt idx="198">
                  <c:v>36.767000000000003</c:v>
                </c:pt>
                <c:pt idx="199">
                  <c:v>38.07</c:v>
                </c:pt>
                <c:pt idx="200">
                  <c:v>37.790999999999997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47.712036686330876</c:v>
                </c:pt>
                <c:pt idx="1">
                  <c:v>48.142771196965768</c:v>
                </c:pt>
                <c:pt idx="2">
                  <c:v>48.572959456989224</c:v>
                </c:pt>
                <c:pt idx="3">
                  <c:v>49.002517841032109</c:v>
                </c:pt>
                <c:pt idx="4">
                  <c:v>49.43135200900867</c:v>
                </c:pt>
                <c:pt idx="5">
                  <c:v>49.859355727713471</c:v>
                </c:pt>
                <c:pt idx="6">
                  <c:v>50.286409610395118</c:v>
                </c:pt>
                <c:pt idx="7">
                  <c:v>50.712379791804992</c:v>
                </c:pt>
                <c:pt idx="8">
                  <c:v>51.137116571803489</c:v>
                </c:pt>
                <c:pt idx="9">
                  <c:v>51.560453084546275</c:v>
                </c:pt>
                <c:pt idx="10">
                  <c:v>51.98220408634311</c:v>
                </c:pt>
                <c:pt idx="11">
                  <c:v>52.40216500864468</c:v>
                </c:pt>
                <c:pt idx="12">
                  <c:v>52.820111500171876</c:v>
                </c:pt>
                <c:pt idx="13">
                  <c:v>53.235799792939773</c:v>
                </c:pt>
                <c:pt idx="14">
                  <c:v>53.648968382191313</c:v>
                </c:pt>
                <c:pt idx="15">
                  <c:v>54.059341723864186</c:v>
                </c:pt>
                <c:pt idx="16">
                  <c:v>54.466636941297814</c:v>
                </c:pt>
                <c:pt idx="17">
                  <c:v>54.870574913217503</c:v>
                </c:pt>
                <c:pt idx="18">
                  <c:v>55.270897605679359</c:v>
                </c:pt>
                <c:pt idx="19">
                  <c:v>55.667394127667308</c:v>
                </c:pt>
                <c:pt idx="20">
                  <c:v>56.059938743905832</c:v>
                </c:pt>
                <c:pt idx="21">
                  <c:v>56.448544969200874</c:v>
                </c:pt>
                <c:pt idx="22">
                  <c:v>56.833440879298891</c:v>
                </c:pt>
                <c:pt idx="23">
                  <c:v>57.215171862083309</c:v>
                </c:pt>
                <c:pt idx="24">
                  <c:v>57.594738124423081</c:v>
                </c:pt>
                <c:pt idx="25">
                  <c:v>57.973775245932515</c:v>
                </c:pt>
                <c:pt idx="26">
                  <c:v>58.354786762501675</c:v>
                </c:pt>
                <c:pt idx="27">
                  <c:v>58.741437945576607</c:v>
                </c:pt>
                <c:pt idx="28">
                  <c:v>59.138919339060273</c:v>
                </c:pt>
                <c:pt idx="29">
                  <c:v>59.554386899980997</c:v>
                </c:pt>
                <c:pt idx="30">
                  <c:v>59.997482411731099</c:v>
                </c:pt>
                <c:pt idx="31">
                  <c:v>60.480932857534036</c:v>
                </c:pt>
                <c:pt idx="32">
                  <c:v>61.021220370618956</c:v>
                </c:pt>
                <c:pt idx="33">
                  <c:v>61.639305048369437</c:v>
                </c:pt>
                <c:pt idx="34">
                  <c:v>62.361371354038816</c:v>
                </c:pt>
                <c:pt idx="35">
                  <c:v>63.219555324724226</c:v>
                </c:pt>
                <c:pt idx="36">
                  <c:v>64.252594994162209</c:v>
                </c:pt>
                <c:pt idx="37">
                  <c:v>65.506331357394174</c:v>
                </c:pt>
                <c:pt idx="38">
                  <c:v>67.033973304901906</c:v>
                </c:pt>
                <c:pt idx="39">
                  <c:v>68.896029081979336</c:v>
                </c:pt>
                <c:pt idx="40">
                  <c:v>71.159801131726255</c:v>
                </c:pt>
                <c:pt idx="41">
                  <c:v>73.898342942080262</c:v>
                </c:pt>
                <c:pt idx="42">
                  <c:v>77.188787925494069</c:v>
                </c:pt>
                <c:pt idx="43">
                  <c:v>81.109983203747589</c:v>
                </c:pt>
                <c:pt idx="44">
                  <c:v>85.739396504192527</c:v>
                </c:pt>
                <c:pt idx="45">
                  <c:v>91.149312176325523</c:v>
                </c:pt>
                <c:pt idx="46">
                  <c:v>97.402391218709099</c:v>
                </c:pt>
                <c:pt idx="47">
                  <c:v>104.54673721380976</c:v>
                </c:pt>
                <c:pt idx="48">
                  <c:v>112.61068064850397</c:v>
                </c:pt>
                <c:pt idx="49">
                  <c:v>121.59756222850136</c:v>
                </c:pt>
                <c:pt idx="50">
                  <c:v>131.48085412017457</c:v>
                </c:pt>
                <c:pt idx="51">
                  <c:v>142.19999672367277</c:v>
                </c:pt>
                <c:pt idx="52">
                  <c:v>153.65732591303652</c:v>
                </c:pt>
                <c:pt idx="53">
                  <c:v>165.71634272076119</c:v>
                </c:pt>
                <c:pt idx="54">
                  <c:v>178.20103667182735</c:v>
                </c:pt>
                <c:pt idx="55">
                  <c:v>190.89410658880035</c:v>
                </c:pt>
                <c:pt idx="56">
                  <c:v>203.52677307727512</c:v>
                </c:pt>
                <c:pt idx="57">
                  <c:v>215.74247404580271</c:v>
                </c:pt>
                <c:pt idx="58">
                  <c:v>227.00498686932974</c:v>
                </c:pt>
                <c:pt idx="59">
                  <c:v>236.42937501223338</c:v>
                </c:pt>
                <c:pt idx="60">
                  <c:v>242.57993030511489</c:v>
                </c:pt>
                <c:pt idx="61">
                  <c:v>243.41443186045007</c:v>
                </c:pt>
                <c:pt idx="62">
                  <c:v>236.65886533713615</c:v>
                </c:pt>
                <c:pt idx="63">
                  <c:v>220.75896389411352</c:v>
                </c:pt>
                <c:pt idx="64">
                  <c:v>196.07957909980701</c:v>
                </c:pt>
                <c:pt idx="65">
                  <c:v>165.53490753853742</c:v>
                </c:pt>
                <c:pt idx="66">
                  <c:v>133.93742788039967</c:v>
                </c:pt>
                <c:pt idx="67">
                  <c:v>106.2211227616697</c:v>
                </c:pt>
                <c:pt idx="68">
                  <c:v>85.613876238696236</c:v>
                </c:pt>
                <c:pt idx="69">
                  <c:v>72.875774001338115</c:v>
                </c:pt>
                <c:pt idx="70">
                  <c:v>66.840176589874318</c:v>
                </c:pt>
                <c:pt idx="71">
                  <c:v>65.588407821223342</c:v>
                </c:pt>
                <c:pt idx="72">
                  <c:v>67.421780993314457</c:v>
                </c:pt>
                <c:pt idx="73">
                  <c:v>71.258848095255729</c:v>
                </c:pt>
                <c:pt idx="74">
                  <c:v>76.57975285323829</c:v>
                </c:pt>
                <c:pt idx="75">
                  <c:v>83.2036166185664</c:v>
                </c:pt>
                <c:pt idx="76">
                  <c:v>91.090649068251622</c:v>
                </c:pt>
                <c:pt idx="77">
                  <c:v>100.22262408804653</c:v>
                </c:pt>
                <c:pt idx="78">
                  <c:v>110.54379958113135</c:v>
                </c:pt>
                <c:pt idx="79">
                  <c:v>121.93277736438947</c:v>
                </c:pt>
                <c:pt idx="80">
                  <c:v>134.18453050183453</c:v>
                </c:pt>
                <c:pt idx="81">
                  <c:v>146.98674176013597</c:v>
                </c:pt>
                <c:pt idx="82">
                  <c:v>159.87125649967004</c:v>
                </c:pt>
                <c:pt idx="83">
                  <c:v>172.12004706418011</c:v>
                </c:pt>
                <c:pt idx="84">
                  <c:v>182.62928654025762</c:v>
                </c:pt>
                <c:pt idx="85">
                  <c:v>189.80761896988685</c:v>
                </c:pt>
                <c:pt idx="86">
                  <c:v>191.68156040753826</c:v>
                </c:pt>
                <c:pt idx="87">
                  <c:v>186.3913205179779</c:v>
                </c:pt>
                <c:pt idx="88">
                  <c:v>173.05251324604907</c:v>
                </c:pt>
                <c:pt idx="89">
                  <c:v>152.57907973805382</c:v>
                </c:pt>
                <c:pt idx="90">
                  <c:v>127.84284510574025</c:v>
                </c:pt>
                <c:pt idx="91">
                  <c:v>102.8376721987441</c:v>
                </c:pt>
                <c:pt idx="92">
                  <c:v>81.215805366537523</c:v>
                </c:pt>
                <c:pt idx="93">
                  <c:v>65.061552108878871</c:v>
                </c:pt>
                <c:pt idx="94">
                  <c:v>54.571170088912751</c:v>
                </c:pt>
                <c:pt idx="95">
                  <c:v>48.615901927440632</c:v>
                </c:pt>
                <c:pt idx="96">
                  <c:v>45.630702059965607</c:v>
                </c:pt>
                <c:pt idx="97">
                  <c:v>44.276813125695092</c:v>
                </c:pt>
                <c:pt idx="98">
                  <c:v>43.685185952169483</c:v>
                </c:pt>
                <c:pt idx="99">
                  <c:v>43.400154741093473</c:v>
                </c:pt>
                <c:pt idx="100">
                  <c:v>43.223242390894164</c:v>
                </c:pt>
                <c:pt idx="101">
                  <c:v>43.081456700634632</c:v>
                </c:pt>
                <c:pt idx="102">
                  <c:v>42.951822092389044</c:v>
                </c:pt>
                <c:pt idx="103">
                  <c:v>42.827997342910983</c:v>
                </c:pt>
                <c:pt idx="104">
                  <c:v>42.708322345936708</c:v>
                </c:pt>
                <c:pt idx="105">
                  <c:v>42.592270279851803</c:v>
                </c:pt>
                <c:pt idx="106">
                  <c:v>42.479562507406932</c:v>
                </c:pt>
                <c:pt idx="107">
                  <c:v>42.369981154764254</c:v>
                </c:pt>
                <c:pt idx="108">
                  <c:v>42.263334963886308</c:v>
                </c:pt>
                <c:pt idx="109">
                  <c:v>42.159453531958881</c:v>
                </c:pt>
                <c:pt idx="110">
                  <c:v>42.058185854001842</c:v>
                </c:pt>
                <c:pt idx="111">
                  <c:v>41.959399180140352</c:v>
                </c:pt>
                <c:pt idx="112">
                  <c:v>41.862977564737257</c:v>
                </c:pt>
                <c:pt idx="113">
                  <c:v>41.768819969543877</c:v>
                </c:pt>
                <c:pt idx="114">
                  <c:v>41.676837859017681</c:v>
                </c:pt>
                <c:pt idx="115">
                  <c:v>41.586952262424795</c:v>
                </c:pt>
                <c:pt idx="116">
                  <c:v>41.49909032059967</c:v>
                </c:pt>
                <c:pt idx="117">
                  <c:v>41.413181388511283</c:v>
                </c:pt>
                <c:pt idx="118">
                  <c:v>41.329152824351453</c:v>
                </c:pt>
                <c:pt idx="119">
                  <c:v>41.24692565284041</c:v>
                </c:pt>
                <c:pt idx="120">
                  <c:v>41.166410323979136</c:v>
                </c:pt>
                <c:pt idx="121">
                  <c:v>41.087502746203604</c:v>
                </c:pt>
                <c:pt idx="122">
                  <c:v>41.010080532269143</c:v>
                </c:pt>
                <c:pt idx="123">
                  <c:v>40.933998726095787</c:v>
                </c:pt>
                <c:pt idx="124">
                  <c:v>40.859082906942191</c:v>
                </c:pt>
                <c:pt idx="125">
                  <c:v>40.785115584443574</c:v>
                </c:pt>
                <c:pt idx="126">
                  <c:v>40.711810568085134</c:v>
                </c:pt>
                <c:pt idx="127">
                  <c:v>40.63877303219315</c:v>
                </c:pt>
                <c:pt idx="128">
                  <c:v>40.56545489599069</c:v>
                </c:pt>
                <c:pt idx="129">
                  <c:v>40.491136293707221</c:v>
                </c:pt>
                <c:pt idx="130">
                  <c:v>40.414982684950637</c:v>
                </c:pt>
                <c:pt idx="131">
                  <c:v>40.336218974583517</c:v>
                </c:pt>
                <c:pt idx="132">
                  <c:v>40.254406815235797</c:v>
                </c:pt>
                <c:pt idx="133">
                  <c:v>40.169724094465316</c:v>
                </c:pt>
                <c:pt idx="134">
                  <c:v>40.083087991077619</c:v>
                </c:pt>
                <c:pt idx="135">
                  <c:v>39.996003185940658</c:v>
                </c:pt>
                <c:pt idx="136">
                  <c:v>39.910158424468129</c:v>
                </c:pt>
                <c:pt idx="137">
                  <c:v>39.826948218552886</c:v>
                </c:pt>
                <c:pt idx="138">
                  <c:v>39.74714458589613</c:v>
                </c:pt>
                <c:pt idx="139">
                  <c:v>39.670847580295487</c:v>
                </c:pt>
                <c:pt idx="140">
                  <c:v>39.597680095494319</c:v>
                </c:pt>
                <c:pt idx="141">
                  <c:v>39.527081810488319</c:v>
                </c:pt>
                <c:pt idx="142">
                  <c:v>39.458557676368088</c:v>
                </c:pt>
                <c:pt idx="143">
                  <c:v>39.391813773855063</c:v>
                </c:pt>
                <c:pt idx="144">
                  <c:v>39.326793927921855</c:v>
                </c:pt>
                <c:pt idx="145">
                  <c:v>39.263667570801864</c:v>
                </c:pt>
                <c:pt idx="146">
                  <c:v>39.202813615406725</c:v>
                </c:pt>
                <c:pt idx="147">
                  <c:v>39.144821318307855</c:v>
                </c:pt>
                <c:pt idx="148">
                  <c:v>39.09050799845469</c:v>
                </c:pt>
                <c:pt idx="149">
                  <c:v>39.040941653757677</c:v>
                </c:pt>
                <c:pt idx="150">
                  <c:v>38.997451468646666</c:v>
                </c:pt>
                <c:pt idx="151">
                  <c:v>38.961606864521976</c:v>
                </c:pt>
                <c:pt idx="152">
                  <c:v>38.935144082216482</c:v>
                </c:pt>
                <c:pt idx="153">
                  <c:v>38.919818429055717</c:v>
                </c:pt>
                <c:pt idx="154">
                  <c:v>38.917161900902393</c:v>
                </c:pt>
                <c:pt idx="155">
                  <c:v>38.928133138492058</c:v>
                </c:pt>
                <c:pt idx="156">
                  <c:v>38.952665023073394</c:v>
                </c:pt>
                <c:pt idx="157">
                  <c:v>38.989151461811396</c:v>
                </c:pt>
                <c:pt idx="158">
                  <c:v>39.033972486672901</c:v>
                </c:pt>
                <c:pt idx="159">
                  <c:v>39.081226284188418</c:v>
                </c:pt>
                <c:pt idx="160">
                  <c:v>39.122886501543462</c:v>
                </c:pt>
                <c:pt idx="161">
                  <c:v>39.149581161952298</c:v>
                </c:pt>
                <c:pt idx="162">
                  <c:v>39.152048319930536</c:v>
                </c:pt>
                <c:pt idx="163">
                  <c:v>39.123064709431219</c:v>
                </c:pt>
                <c:pt idx="164">
                  <c:v>39.059353381959241</c:v>
                </c:pt>
                <c:pt idx="165">
                  <c:v>38.962811440654136</c:v>
                </c:pt>
                <c:pt idx="166">
                  <c:v>38.840504298751263</c:v>
                </c:pt>
                <c:pt idx="167">
                  <c:v>38.703270625571889</c:v>
                </c:pt>
                <c:pt idx="168">
                  <c:v>38.563317542439108</c:v>
                </c:pt>
                <c:pt idx="169">
                  <c:v>38.431592705818076</c:v>
                </c:pt>
                <c:pt idx="170">
                  <c:v>38.315781279014956</c:v>
                </c:pt>
                <c:pt idx="171">
                  <c:v>38.219465120588367</c:v>
                </c:pt>
                <c:pt idx="172">
                  <c:v>38.142479252343172</c:v>
                </c:pt>
                <c:pt idx="173">
                  <c:v>38.082071240162335</c:v>
                </c:pt>
                <c:pt idx="174">
                  <c:v>38.034295806831253</c:v>
                </c:pt>
                <c:pt idx="175">
                  <c:v>37.995173504705249</c:v>
                </c:pt>
                <c:pt idx="176">
                  <c:v>37.96138610148099</c:v>
                </c:pt>
                <c:pt idx="177">
                  <c:v>37.930518647839897</c:v>
                </c:pt>
                <c:pt idx="178">
                  <c:v>37.900994011030811</c:v>
                </c:pt>
                <c:pt idx="179">
                  <c:v>37.871869163682206</c:v>
                </c:pt>
                <c:pt idx="180">
                  <c:v>37.842616902792983</c:v>
                </c:pt>
                <c:pt idx="181">
                  <c:v>37.812953834649981</c:v>
                </c:pt>
                <c:pt idx="182">
                  <c:v>37.782727735445711</c:v>
                </c:pt>
                <c:pt idx="183">
                  <c:v>37.751853361091023</c:v>
                </c:pt>
                <c:pt idx="184">
                  <c:v>37.720279768641547</c:v>
                </c:pt>
                <c:pt idx="185">
                  <c:v>37.687975091876325</c:v>
                </c:pt>
                <c:pt idx="186">
                  <c:v>37.654919793925067</c:v>
                </c:pt>
                <c:pt idx="187">
                  <c:v>37.621103588254762</c:v>
                </c:pt>
                <c:pt idx="188">
                  <c:v>37.586523792255278</c:v>
                </c:pt>
                <c:pt idx="189">
                  <c:v>37.551184198273958</c:v>
                </c:pt>
                <c:pt idx="190">
                  <c:v>37.515094132698685</c:v>
                </c:pt>
                <c:pt idx="191">
                  <c:v>37.47826760179148</c:v>
                </c:pt>
                <c:pt idx="192">
                  <c:v>37.440722500767023</c:v>
                </c:pt>
                <c:pt idx="193">
                  <c:v>37.402479884847395</c:v>
                </c:pt>
                <c:pt idx="194">
                  <c:v>37.363563305163886</c:v>
                </c:pt>
                <c:pt idx="195">
                  <c:v>37.323998211488622</c:v>
                </c:pt>
                <c:pt idx="196">
                  <c:v>37.283811421921015</c:v>
                </c:pt>
                <c:pt idx="197">
                  <c:v>37.24303065793579</c:v>
                </c:pt>
                <c:pt idx="198">
                  <c:v>37.201684141859658</c:v>
                </c:pt>
                <c:pt idx="199">
                  <c:v>37.15980025288998</c:v>
                </c:pt>
                <c:pt idx="200">
                  <c:v>37.117407237151717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47.712036509307211</c:v>
                </c:pt>
                <c:pt idx="1">
                  <c:v>48.142770861684234</c:v>
                </c:pt>
                <c:pt idx="2">
                  <c:v>48.572958828221807</c:v>
                </c:pt>
                <c:pt idx="3">
                  <c:v>49.002516673490142</c:v>
                </c:pt>
                <c:pt idx="4">
                  <c:v>49.431349862379349</c:v>
                </c:pt>
                <c:pt idx="5">
                  <c:v>49.859351819811195</c:v>
                </c:pt>
                <c:pt idx="6">
                  <c:v>50.286402566183177</c:v>
                </c:pt>
                <c:pt idx="7">
                  <c:v>50.712367219259527</c:v>
                </c:pt>
                <c:pt idx="8">
                  <c:v>51.137094353233827</c:v>
                </c:pt>
                <c:pt idx="9">
                  <c:v>51.560414205906547</c:v>
                </c:pt>
                <c:pt idx="10">
                  <c:v>51.982136725408004</c:v>
                </c:pt>
                <c:pt idx="11">
                  <c:v>52.402049448724057</c:v>
                </c:pt>
                <c:pt idx="12">
                  <c:v>52.819915205530513</c:v>
                </c:pt>
                <c:pt idx="13">
                  <c:v>53.235469642610525</c:v>
                </c:pt>
                <c:pt idx="14">
                  <c:v>53.648418566529116</c:v>
                </c:pt>
                <c:pt idx="15">
                  <c:v>54.058435105396882</c:v>
                </c:pt>
                <c:pt idx="16">
                  <c:v>54.465156694613938</c:v>
                </c:pt>
                <c:pt idx="17">
                  <c:v>54.868181896601577</c:v>
                </c:pt>
                <c:pt idx="18">
                  <c:v>55.267067070871377</c:v>
                </c:pt>
                <c:pt idx="19">
                  <c:v>55.661322918525968</c:v>
                </c:pt>
                <c:pt idx="20">
                  <c:v>56.050410934608685</c:v>
                </c:pt>
                <c:pt idx="21">
                  <c:v>56.433739812790648</c:v>
                </c:pt>
                <c:pt idx="22">
                  <c:v>56.810661859848345</c:v>
                </c:pt>
                <c:pt idx="23">
                  <c:v>57.18046949235039</c:v>
                </c:pt>
                <c:pt idx="24">
                  <c:v>57.542391904980427</c:v>
                </c:pt>
                <c:pt idx="25">
                  <c:v>57.895592018925065</c:v>
                </c:pt>
                <c:pt idx="26">
                  <c:v>58.239163839572782</c:v>
                </c:pt>
                <c:pt idx="27">
                  <c:v>58.572130375053383</c:v>
                </c:pt>
                <c:pt idx="28">
                  <c:v>58.893442290333027</c:v>
                </c:pt>
                <c:pt idx="29">
                  <c:v>59.201977494835319</c:v>
                </c:pt>
                <c:pt idx="30">
                  <c:v>59.496541883734871</c:v>
                </c:pt>
                <c:pt idx="31">
                  <c:v>59.775871472659347</c:v>
                </c:pt>
                <c:pt idx="32">
                  <c:v>60.038636180638349</c:v>
                </c:pt>
                <c:pt idx="33">
                  <c:v>60.283445524457413</c:v>
                </c:pt>
                <c:pt idx="34">
                  <c:v>60.508856486445943</c:v>
                </c:pt>
                <c:pt idx="35">
                  <c:v>60.71338380419283</c:v>
                </c:pt>
                <c:pt idx="36">
                  <c:v>60.895512901636017</c:v>
                </c:pt>
                <c:pt idx="37">
                  <c:v>61.053715633373486</c:v>
                </c:pt>
                <c:pt idx="38">
                  <c:v>61.186468945225734</c:v>
                </c:pt>
                <c:pt idx="39">
                  <c:v>61.292276462131369</c:v>
                </c:pt>
                <c:pt idx="40">
                  <c:v>61.369692898679311</c:v>
                </c:pt>
                <c:pt idx="41">
                  <c:v>61.417351048982198</c:v>
                </c:pt>
                <c:pt idx="42">
                  <c:v>61.433990954377748</c:v>
                </c:pt>
                <c:pt idx="43">
                  <c:v>61.418490675405017</c:v>
                </c:pt>
                <c:pt idx="44">
                  <c:v>61.369897917255336</c:v>
                </c:pt>
                <c:pt idx="45">
                  <c:v>61.28746158684028</c:v>
                </c:pt>
                <c:pt idx="46">
                  <c:v>61.170662208515544</c:v>
                </c:pt>
                <c:pt idx="47">
                  <c:v>61.019240009656855</c:v>
                </c:pt>
                <c:pt idx="48">
                  <c:v>60.833219422276642</c:v>
                </c:pt>
                <c:pt idx="49">
                  <c:v>60.612928746890908</c:v>
                </c:pt>
                <c:pt idx="50">
                  <c:v>60.35901380082575</c:v>
                </c:pt>
                <c:pt idx="51">
                  <c:v>60.072444530869177</c:v>
                </c:pt>
                <c:pt idx="52">
                  <c:v>59.754513808658324</c:v>
                </c:pt>
                <c:pt idx="53">
                  <c:v>59.406827937726064</c:v>
                </c:pt>
                <c:pt idx="54">
                  <c:v>59.031288767123961</c:v>
                </c:pt>
                <c:pt idx="55">
                  <c:v>58.630067704434019</c:v>
                </c:pt>
                <c:pt idx="56">
                  <c:v>58.205572322214039</c:v>
                </c:pt>
                <c:pt idx="57">
                  <c:v>57.760406625734653</c:v>
                </c:pt>
                <c:pt idx="58">
                  <c:v>57.297326366640839</c:v>
                </c:pt>
                <c:pt idx="59">
                  <c:v>56.819191021788257</c:v>
                </c:pt>
                <c:pt idx="60">
                  <c:v>56.328914191220498</c:v>
                </c:pt>
                <c:pt idx="61">
                  <c:v>55.829414195654586</c:v>
                </c:pt>
                <c:pt idx="62">
                  <c:v>55.323566573567945</c:v>
                </c:pt>
                <c:pt idx="63">
                  <c:v>54.8141600021575</c:v>
                </c:pt>
                <c:pt idx="64">
                  <c:v>54.303856913947492</c:v>
                </c:pt>
                <c:pt idx="65">
                  <c:v>53.795159775725963</c:v>
                </c:pt>
                <c:pt idx="66">
                  <c:v>53.29038366508744</c:v>
                </c:pt>
                <c:pt idx="67">
                  <c:v>52.791635447782809</c:v>
                </c:pt>
                <c:pt idx="68">
                  <c:v>52.300799548830199</c:v>
                </c:pt>
                <c:pt idx="69">
                  <c:v>51.819530039562814</c:v>
                </c:pt>
                <c:pt idx="70">
                  <c:v>51.349248543336898</c:v>
                </c:pt>
                <c:pt idx="71">
                  <c:v>50.891147300441077</c:v>
                </c:pt>
                <c:pt idx="72">
                  <c:v>50.446196628412245</c:v>
                </c:pt>
                <c:pt idx="73">
                  <c:v>50.015155963664419</c:v>
                </c:pt>
                <c:pt idx="74">
                  <c:v>49.598587667111126</c:v>
                </c:pt>
                <c:pt idx="75">
                  <c:v>49.196872811456451</c:v>
                </c:pt>
                <c:pt idx="76">
                  <c:v>48.810228231453905</c:v>
                </c:pt>
                <c:pt idx="77">
                  <c:v>48.438724201300545</c:v>
                </c:pt>
                <c:pt idx="78">
                  <c:v>48.082302196943701</c:v>
                </c:pt>
                <c:pt idx="79">
                  <c:v>47.740792298239498</c:v>
                </c:pt>
                <c:pt idx="80">
                  <c:v>47.413929880934148</c:v>
                </c:pt>
                <c:pt idx="81">
                  <c:v>47.101371337175642</c:v>
                </c:pt>
                <c:pt idx="82">
                  <c:v>46.802708642952467</c:v>
                </c:pt>
                <c:pt idx="83">
                  <c:v>46.517482659950048</c:v>
                </c:pt>
                <c:pt idx="84">
                  <c:v>46.245195117252401</c:v>
                </c:pt>
                <c:pt idx="85">
                  <c:v>45.985319265270768</c:v>
                </c:pt>
                <c:pt idx="86">
                  <c:v>45.73730923095485</c:v>
                </c:pt>
                <c:pt idx="87">
                  <c:v>45.500608130761726</c:v>
                </c:pt>
                <c:pt idx="88">
                  <c:v>45.274655017231041</c:v>
                </c:pt>
                <c:pt idx="89">
                  <c:v>45.058890747599094</c:v>
                </c:pt>
                <c:pt idx="90">
                  <c:v>44.852762869913938</c:v>
                </c:pt>
                <c:pt idx="91">
                  <c:v>44.655729624728046</c:v>
                </c:pt>
                <c:pt idx="92">
                  <c:v>44.467263159669663</c:v>
                </c:pt>
                <c:pt idx="93">
                  <c:v>44.286852050911413</c:v>
                </c:pt>
                <c:pt idx="94">
                  <c:v>44.114003220511414</c:v>
                </c:pt>
                <c:pt idx="95">
                  <c:v>43.948243332407571</c:v>
                </c:pt>
                <c:pt idx="96">
                  <c:v>43.789119742987673</c:v>
                </c:pt>
                <c:pt idx="97">
                  <c:v>43.636201075014682</c:v>
                </c:pt>
                <c:pt idx="98">
                  <c:v>43.489077476544551</c:v>
                </c:pt>
                <c:pt idx="99">
                  <c:v>43.347360619539955</c:v>
                </c:pt>
                <c:pt idx="100">
                  <c:v>43.210683486300738</c:v>
                </c:pt>
                <c:pt idx="101">
                  <c:v>43.078699985695962</c:v>
                </c:pt>
                <c:pt idx="102">
                  <c:v>42.951084435543962</c:v>
                </c:pt>
                <c:pt idx="103">
                  <c:v>42.827530942370799</c:v>
                </c:pt>
                <c:pt idx="104">
                  <c:v>42.707752705185101</c:v>
                </c:pt>
                <c:pt idx="105">
                  <c:v>42.591481265821429</c:v>
                </c:pt>
                <c:pt idx="106">
                  <c:v>42.478465724802732</c:v>
                </c:pt>
                <c:pt idx="107">
                  <c:v>42.368471938519413</c:v>
                </c:pt>
                <c:pt idx="108">
                  <c:v>42.261281710782569</c:v>
                </c:pt>
                <c:pt idx="109">
                  <c:v>42.156691989445157</c:v>
                </c:pt>
                <c:pt idx="110">
                  <c:v>42.054514076756995</c:v>
                </c:pt>
                <c:pt idx="111">
                  <c:v>41.954572860392247</c:v>
                </c:pt>
                <c:pt idx="112">
                  <c:v>41.856706070625194</c:v>
                </c:pt>
                <c:pt idx="113">
                  <c:v>41.760763567899602</c:v>
                </c:pt>
                <c:pt idx="114">
                  <c:v>41.666606664008235</c:v>
                </c:pt>
                <c:pt idx="115">
                  <c:v>41.574107479243885</c:v>
                </c:pt>
                <c:pt idx="116">
                  <c:v>41.483148337177738</c:v>
                </c:pt>
                <c:pt idx="117">
                  <c:v>41.393621198140565</c:v>
                </c:pt>
                <c:pt idx="118">
                  <c:v>41.30542713200844</c:v>
                </c:pt>
                <c:pt idx="119">
                  <c:v>41.2184758305062</c:v>
                </c:pt>
                <c:pt idx="120">
                  <c:v>41.132685158925426</c:v>
                </c:pt>
                <c:pt idx="121">
                  <c:v>41.047980746889138</c:v>
                </c:pt>
                <c:pt idx="122">
                  <c:v>40.96429561757256</c:v>
                </c:pt>
                <c:pt idx="123">
                  <c:v>40.881569854592428</c:v>
                </c:pt>
                <c:pt idx="124">
                  <c:v>40.799750305593577</c:v>
                </c:pt>
                <c:pt idx="125">
                  <c:v>40.718790321379714</c:v>
                </c:pt>
                <c:pt idx="126">
                  <c:v>40.63864952924267</c:v>
                </c:pt>
                <c:pt idx="127">
                  <c:v>40.559293638928828</c:v>
                </c:pt>
                <c:pt idx="128">
                  <c:v>40.480694279431965</c:v>
                </c:pt>
                <c:pt idx="129">
                  <c:v>40.402828864505956</c:v>
                </c:pt>
                <c:pt idx="130">
                  <c:v>40.325680484437243</c:v>
                </c:pt>
                <c:pt idx="131">
                  <c:v>40.249237821195905</c:v>
                </c:pt>
                <c:pt idx="132">
                  <c:v>40.173495083583227</c:v>
                </c:pt>
                <c:pt idx="133">
                  <c:v>40.098451958406621</c:v>
                </c:pt>
                <c:pt idx="134">
                  <c:v>40.0241135730314</c:v>
                </c:pt>
                <c:pt idx="135">
                  <c:v>39.950490463880897</c:v>
                </c:pt>
                <c:pt idx="136">
                  <c:v>39.877598544584195</c:v>
                </c:pt>
                <c:pt idx="137">
                  <c:v>39.805459066510252</c:v>
                </c:pt>
                <c:pt idx="138">
                  <c:v>39.734098563398383</c:v>
                </c:pt>
                <c:pt idx="139">
                  <c:v>39.663548770721285</c:v>
                </c:pt>
                <c:pt idx="140">
                  <c:v>39.593846509341674</c:v>
                </c:pt>
                <c:pt idx="141">
                  <c:v>39.525033522000676</c:v>
                </c:pt>
                <c:pt idx="142">
                  <c:v>39.45715625027961</c:v>
                </c:pt>
                <c:pt idx="143">
                  <c:v>39.390265538998356</c:v>
                </c:pt>
                <c:pt idx="144">
                  <c:v>39.324416254665692</c:v>
                </c:pt>
                <c:pt idx="145">
                  <c:v>39.259666804707351</c:v>
                </c:pt>
                <c:pt idx="146">
                  <c:v>39.196078544912154</c:v>
                </c:pt>
                <c:pt idx="147">
                  <c:v>39.133715064004356</c:v>
                </c:pt>
                <c:pt idx="148">
                  <c:v>39.072641336620194</c:v>
                </c:pt>
                <c:pt idx="149">
                  <c:v>39.0129227393683</c:v>
                </c:pt>
                <c:pt idx="150">
                  <c:v>38.95462392918003</c:v>
                </c:pt>
                <c:pt idx="151">
                  <c:v>38.897807588842568</c:v>
                </c:pt>
                <c:pt idx="152">
                  <c:v>38.842533051405248</c:v>
                </c:pt>
                <c:pt idx="153">
                  <c:v>38.788854822904696</c:v>
                </c:pt>
                <c:pt idx="154">
                  <c:v>38.736821031285075</c:v>
                </c:pt>
                <c:pt idx="155">
                  <c:v>38.686471838077665</c:v>
                </c:pt>
                <c:pt idx="156">
                  <c:v>38.637837857794445</c:v>
                </c:pt>
                <c:pt idx="157">
                  <c:v>38.590938637411789</c:v>
                </c:pt>
                <c:pt idx="158">
                  <c:v>38.545781254024647</c:v>
                </c:pt>
                <c:pt idx="159">
                  <c:v>38.50235909197459</c:v>
                </c:pt>
                <c:pt idx="160">
                  <c:v>38.460650860798651</c:v>
                </c:pt>
                <c:pt idx="161">
                  <c:v>38.420619911668474</c:v>
                </c:pt>
                <c:pt idx="162">
                  <c:v>38.38221390229792</c:v>
                </c:pt>
                <c:pt idx="163">
                  <c:v>38.345364848631725</c:v>
                </c:pt>
                <c:pt idx="164">
                  <c:v>38.309989586402331</c:v>
                </c:pt>
                <c:pt idx="165">
                  <c:v>38.275990647664244</c:v>
                </c:pt>
                <c:pt idx="166">
                  <c:v>38.243257537834026</c:v>
                </c:pt>
                <c:pt idx="167">
                  <c:v>38.211668378981983</c:v>
                </c:pt>
                <c:pt idx="168">
                  <c:v>38.181091866653105</c:v>
                </c:pt>
                <c:pt idx="169">
                  <c:v>38.15138947180715</c:v>
                </c:pt>
                <c:pt idx="170">
                  <c:v>38.12241780780959</c:v>
                </c:pt>
                <c:pt idx="171">
                  <c:v>38.094031075667203</c:v>
                </c:pt>
                <c:pt idx="172">
                  <c:v>38.066083499316321</c:v>
                </c:pt>
                <c:pt idx="173">
                  <c:v>38.038431666672892</c:v>
                </c:pt>
                <c:pt idx="174">
                  <c:v>38.010936700805075</c:v>
                </c:pt>
                <c:pt idx="175">
                  <c:v>37.983466198064789</c:v>
                </c:pt>
                <c:pt idx="176">
                  <c:v>37.955895885129976</c:v>
                </c:pt>
                <c:pt idx="177">
                  <c:v>37.928110963356623</c:v>
                </c:pt>
                <c:pt idx="178">
                  <c:v>37.900007125348793</c:v>
                </c:pt>
                <c:pt idx="179">
                  <c:v>37.871491244096767</c:v>
                </c:pt>
                <c:pt idx="180">
                  <c:v>37.842481748528449</c:v>
                </c:pt>
                <c:pt idx="181">
                  <c:v>37.812908710265987</c:v>
                </c:pt>
                <c:pt idx="182">
                  <c:v>37.78271367447779</c:v>
                </c:pt>
                <c:pt idx="183">
                  <c:v>37.751849272929263</c:v>
                </c:pt>
                <c:pt idx="184">
                  <c:v>37.720278659850948</c:v>
                </c:pt>
                <c:pt idx="185">
                  <c:v>37.687974811403599</c:v>
                </c:pt>
                <c:pt idx="186">
                  <c:v>37.654919727768615</c:v>
                </c:pt>
                <c:pt idx="187">
                  <c:v>37.62110357370608</c:v>
                </c:pt>
                <c:pt idx="188">
                  <c:v>37.586523789272768</c:v>
                </c:pt>
                <c:pt idx="189">
                  <c:v>37.551184197704067</c:v>
                </c:pt>
                <c:pt idx="190">
                  <c:v>37.515094132597198</c:v>
                </c:pt>
                <c:pt idx="191">
                  <c:v>37.47826760177464</c:v>
                </c:pt>
                <c:pt idx="192">
                  <c:v>37.440722500764423</c:v>
                </c:pt>
                <c:pt idx="193">
                  <c:v>37.402479884847018</c:v>
                </c:pt>
                <c:pt idx="194">
                  <c:v>37.363563305163837</c:v>
                </c:pt>
                <c:pt idx="195">
                  <c:v>37.323998211488615</c:v>
                </c:pt>
                <c:pt idx="196">
                  <c:v>37.283811421921015</c:v>
                </c:pt>
                <c:pt idx="197">
                  <c:v>37.24303065793579</c:v>
                </c:pt>
                <c:pt idx="198">
                  <c:v>37.201684141859658</c:v>
                </c:pt>
                <c:pt idx="199">
                  <c:v>37.15980025288998</c:v>
                </c:pt>
                <c:pt idx="200">
                  <c:v>37.117407237151717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51.279000000000003</c:v>
                </c:pt>
                <c:pt idx="1">
                  <c:v>51.651000000000003</c:v>
                </c:pt>
                <c:pt idx="2">
                  <c:v>49.232999999999997</c:v>
                </c:pt>
                <c:pt idx="3">
                  <c:v>51.604999999999997</c:v>
                </c:pt>
                <c:pt idx="4">
                  <c:v>49.673999999999999</c:v>
                </c:pt>
                <c:pt idx="5">
                  <c:v>51.418999999999997</c:v>
                </c:pt>
                <c:pt idx="6">
                  <c:v>50.976999999999997</c:v>
                </c:pt>
                <c:pt idx="7">
                  <c:v>51.162999999999997</c:v>
                </c:pt>
                <c:pt idx="8">
                  <c:v>50.651000000000003</c:v>
                </c:pt>
                <c:pt idx="9">
                  <c:v>52.767000000000003</c:v>
                </c:pt>
                <c:pt idx="10">
                  <c:v>51.953000000000003</c:v>
                </c:pt>
                <c:pt idx="11">
                  <c:v>51.023000000000003</c:v>
                </c:pt>
                <c:pt idx="12">
                  <c:v>49.581000000000003</c:v>
                </c:pt>
                <c:pt idx="13">
                  <c:v>51.023000000000003</c:v>
                </c:pt>
                <c:pt idx="14">
                  <c:v>51.673999999999999</c:v>
                </c:pt>
                <c:pt idx="15">
                  <c:v>53.418999999999997</c:v>
                </c:pt>
                <c:pt idx="16">
                  <c:v>51.93</c:v>
                </c:pt>
                <c:pt idx="17">
                  <c:v>50.418999999999997</c:v>
                </c:pt>
                <c:pt idx="18">
                  <c:v>52.581000000000003</c:v>
                </c:pt>
                <c:pt idx="19">
                  <c:v>50.884</c:v>
                </c:pt>
                <c:pt idx="20">
                  <c:v>51.720999999999997</c:v>
                </c:pt>
                <c:pt idx="21">
                  <c:v>52.884</c:v>
                </c:pt>
                <c:pt idx="22">
                  <c:v>52.604999999999997</c:v>
                </c:pt>
                <c:pt idx="23">
                  <c:v>54.720999999999997</c:v>
                </c:pt>
                <c:pt idx="24">
                  <c:v>53.93</c:v>
                </c:pt>
                <c:pt idx="25">
                  <c:v>55.651000000000003</c:v>
                </c:pt>
                <c:pt idx="26">
                  <c:v>55.093000000000004</c:v>
                </c:pt>
                <c:pt idx="27">
                  <c:v>55.790999999999997</c:v>
                </c:pt>
                <c:pt idx="28">
                  <c:v>54.023000000000003</c:v>
                </c:pt>
                <c:pt idx="29">
                  <c:v>57.534999999999997</c:v>
                </c:pt>
                <c:pt idx="30">
                  <c:v>57.395000000000003</c:v>
                </c:pt>
                <c:pt idx="31">
                  <c:v>57.814</c:v>
                </c:pt>
                <c:pt idx="32">
                  <c:v>57.673999999999999</c:v>
                </c:pt>
                <c:pt idx="33">
                  <c:v>61.07</c:v>
                </c:pt>
                <c:pt idx="34">
                  <c:v>59.581000000000003</c:v>
                </c:pt>
                <c:pt idx="35">
                  <c:v>60.651000000000003</c:v>
                </c:pt>
                <c:pt idx="36">
                  <c:v>62.953000000000003</c:v>
                </c:pt>
                <c:pt idx="37">
                  <c:v>63.720999999999997</c:v>
                </c:pt>
                <c:pt idx="38">
                  <c:v>62.906999999999996</c:v>
                </c:pt>
                <c:pt idx="39">
                  <c:v>65.766999999999996</c:v>
                </c:pt>
                <c:pt idx="40">
                  <c:v>66.697999999999993</c:v>
                </c:pt>
                <c:pt idx="41">
                  <c:v>68.209000000000003</c:v>
                </c:pt>
                <c:pt idx="42">
                  <c:v>69.209000000000003</c:v>
                </c:pt>
                <c:pt idx="43">
                  <c:v>71.093000000000004</c:v>
                </c:pt>
                <c:pt idx="44">
                  <c:v>75.534999999999997</c:v>
                </c:pt>
                <c:pt idx="45">
                  <c:v>77.697999999999993</c:v>
                </c:pt>
                <c:pt idx="46">
                  <c:v>82.628</c:v>
                </c:pt>
                <c:pt idx="47">
                  <c:v>91.278999999999996</c:v>
                </c:pt>
                <c:pt idx="48">
                  <c:v>100.628</c:v>
                </c:pt>
                <c:pt idx="49">
                  <c:v>114.093</c:v>
                </c:pt>
                <c:pt idx="50">
                  <c:v>127.488</c:v>
                </c:pt>
                <c:pt idx="51">
                  <c:v>144.744</c:v>
                </c:pt>
                <c:pt idx="52">
                  <c:v>162.16300000000001</c:v>
                </c:pt>
                <c:pt idx="53">
                  <c:v>177.81399999999999</c:v>
                </c:pt>
                <c:pt idx="54">
                  <c:v>194.047</c:v>
                </c:pt>
                <c:pt idx="55">
                  <c:v>207.62799999999999</c:v>
                </c:pt>
                <c:pt idx="56">
                  <c:v>218.767</c:v>
                </c:pt>
                <c:pt idx="57">
                  <c:v>227.67400000000001</c:v>
                </c:pt>
                <c:pt idx="58">
                  <c:v>232.67400000000001</c:v>
                </c:pt>
                <c:pt idx="59">
                  <c:v>237.023</c:v>
                </c:pt>
                <c:pt idx="60">
                  <c:v>238.62799999999999</c:v>
                </c:pt>
                <c:pt idx="61">
                  <c:v>236.256</c:v>
                </c:pt>
                <c:pt idx="62">
                  <c:v>229.81399999999999</c:v>
                </c:pt>
                <c:pt idx="63">
                  <c:v>210.767</c:v>
                </c:pt>
                <c:pt idx="64">
                  <c:v>177.14</c:v>
                </c:pt>
                <c:pt idx="65">
                  <c:v>129.60499999999999</c:v>
                </c:pt>
                <c:pt idx="66">
                  <c:v>84.465000000000003</c:v>
                </c:pt>
                <c:pt idx="67">
                  <c:v>60.976999999999997</c:v>
                </c:pt>
                <c:pt idx="68">
                  <c:v>55.581000000000003</c:v>
                </c:pt>
                <c:pt idx="69">
                  <c:v>55.976999999999997</c:v>
                </c:pt>
                <c:pt idx="70">
                  <c:v>57.093000000000004</c:v>
                </c:pt>
                <c:pt idx="71">
                  <c:v>60.651000000000003</c:v>
                </c:pt>
                <c:pt idx="72">
                  <c:v>61.023000000000003</c:v>
                </c:pt>
                <c:pt idx="73">
                  <c:v>65.674000000000007</c:v>
                </c:pt>
                <c:pt idx="74">
                  <c:v>74.349000000000004</c:v>
                </c:pt>
                <c:pt idx="75">
                  <c:v>83.186000000000007</c:v>
                </c:pt>
                <c:pt idx="76">
                  <c:v>95.488</c:v>
                </c:pt>
                <c:pt idx="77">
                  <c:v>108.023</c:v>
                </c:pt>
                <c:pt idx="78">
                  <c:v>123.767</c:v>
                </c:pt>
                <c:pt idx="79">
                  <c:v>138.65100000000001</c:v>
                </c:pt>
                <c:pt idx="80">
                  <c:v>150.32599999999999</c:v>
                </c:pt>
                <c:pt idx="81">
                  <c:v>161.791</c:v>
                </c:pt>
                <c:pt idx="82">
                  <c:v>170.93</c:v>
                </c:pt>
                <c:pt idx="83">
                  <c:v>179.279</c:v>
                </c:pt>
                <c:pt idx="84">
                  <c:v>184.18600000000001</c:v>
                </c:pt>
                <c:pt idx="85">
                  <c:v>187.90700000000001</c:v>
                </c:pt>
                <c:pt idx="86">
                  <c:v>184.44200000000001</c:v>
                </c:pt>
                <c:pt idx="87">
                  <c:v>175.977</c:v>
                </c:pt>
                <c:pt idx="88">
                  <c:v>156.41900000000001</c:v>
                </c:pt>
                <c:pt idx="89">
                  <c:v>123.256</c:v>
                </c:pt>
                <c:pt idx="90">
                  <c:v>83.186000000000007</c:v>
                </c:pt>
                <c:pt idx="91">
                  <c:v>55.790999999999997</c:v>
                </c:pt>
                <c:pt idx="92">
                  <c:v>44.837000000000003</c:v>
                </c:pt>
                <c:pt idx="93">
                  <c:v>44.395000000000003</c:v>
                </c:pt>
                <c:pt idx="94">
                  <c:v>42.442</c:v>
                </c:pt>
                <c:pt idx="95">
                  <c:v>44.814</c:v>
                </c:pt>
                <c:pt idx="96">
                  <c:v>43.093000000000004</c:v>
                </c:pt>
                <c:pt idx="97">
                  <c:v>46.07</c:v>
                </c:pt>
                <c:pt idx="98">
                  <c:v>46.046999999999997</c:v>
                </c:pt>
                <c:pt idx="99">
                  <c:v>46</c:v>
                </c:pt>
                <c:pt idx="100">
                  <c:v>45.326000000000001</c:v>
                </c:pt>
                <c:pt idx="101">
                  <c:v>46.651000000000003</c:v>
                </c:pt>
                <c:pt idx="102">
                  <c:v>46.256</c:v>
                </c:pt>
                <c:pt idx="103">
                  <c:v>44.790999999999997</c:v>
                </c:pt>
                <c:pt idx="104">
                  <c:v>45.348999999999997</c:v>
                </c:pt>
                <c:pt idx="105">
                  <c:v>43.767000000000003</c:v>
                </c:pt>
                <c:pt idx="106">
                  <c:v>46.651000000000003</c:v>
                </c:pt>
                <c:pt idx="107">
                  <c:v>45.884</c:v>
                </c:pt>
                <c:pt idx="108">
                  <c:v>45.86</c:v>
                </c:pt>
                <c:pt idx="109">
                  <c:v>46.186</c:v>
                </c:pt>
                <c:pt idx="110">
                  <c:v>44.673999999999999</c:v>
                </c:pt>
                <c:pt idx="111">
                  <c:v>45.906999999999996</c:v>
                </c:pt>
                <c:pt idx="112">
                  <c:v>44.720999999999997</c:v>
                </c:pt>
                <c:pt idx="113">
                  <c:v>46.186</c:v>
                </c:pt>
                <c:pt idx="114">
                  <c:v>45.14</c:v>
                </c:pt>
                <c:pt idx="115">
                  <c:v>45.348999999999997</c:v>
                </c:pt>
                <c:pt idx="116">
                  <c:v>45.534999999999997</c:v>
                </c:pt>
                <c:pt idx="117">
                  <c:v>45.581000000000003</c:v>
                </c:pt>
                <c:pt idx="118">
                  <c:v>47.302</c:v>
                </c:pt>
                <c:pt idx="119">
                  <c:v>47.418999999999997</c:v>
                </c:pt>
                <c:pt idx="120">
                  <c:v>45.372</c:v>
                </c:pt>
                <c:pt idx="121">
                  <c:v>48.720999999999997</c:v>
                </c:pt>
                <c:pt idx="122">
                  <c:v>47.720999999999997</c:v>
                </c:pt>
                <c:pt idx="123">
                  <c:v>46.465000000000003</c:v>
                </c:pt>
                <c:pt idx="124">
                  <c:v>49.279000000000003</c:v>
                </c:pt>
                <c:pt idx="125">
                  <c:v>49.209000000000003</c:v>
                </c:pt>
                <c:pt idx="126">
                  <c:v>49.442</c:v>
                </c:pt>
                <c:pt idx="127">
                  <c:v>47.534999999999997</c:v>
                </c:pt>
                <c:pt idx="128">
                  <c:v>48.186</c:v>
                </c:pt>
                <c:pt idx="129">
                  <c:v>46.395000000000003</c:v>
                </c:pt>
                <c:pt idx="130">
                  <c:v>45.256</c:v>
                </c:pt>
                <c:pt idx="131">
                  <c:v>44.534999999999997</c:v>
                </c:pt>
                <c:pt idx="132">
                  <c:v>44.14</c:v>
                </c:pt>
                <c:pt idx="133">
                  <c:v>43.442</c:v>
                </c:pt>
                <c:pt idx="134">
                  <c:v>43.326000000000001</c:v>
                </c:pt>
                <c:pt idx="135">
                  <c:v>41.302</c:v>
                </c:pt>
                <c:pt idx="136">
                  <c:v>41.837000000000003</c:v>
                </c:pt>
                <c:pt idx="137">
                  <c:v>43.581000000000003</c:v>
                </c:pt>
                <c:pt idx="138">
                  <c:v>42.512</c:v>
                </c:pt>
                <c:pt idx="139">
                  <c:v>42.186</c:v>
                </c:pt>
                <c:pt idx="140">
                  <c:v>43.604999999999997</c:v>
                </c:pt>
                <c:pt idx="141">
                  <c:v>41.581000000000003</c:v>
                </c:pt>
                <c:pt idx="142">
                  <c:v>41.86</c:v>
                </c:pt>
                <c:pt idx="143">
                  <c:v>42.581000000000003</c:v>
                </c:pt>
                <c:pt idx="144">
                  <c:v>44.512</c:v>
                </c:pt>
                <c:pt idx="145">
                  <c:v>41.512</c:v>
                </c:pt>
                <c:pt idx="146">
                  <c:v>42.512</c:v>
                </c:pt>
                <c:pt idx="147">
                  <c:v>41.906999999999996</c:v>
                </c:pt>
                <c:pt idx="148">
                  <c:v>41.581000000000003</c:v>
                </c:pt>
                <c:pt idx="149">
                  <c:v>42.953000000000003</c:v>
                </c:pt>
                <c:pt idx="150">
                  <c:v>41.837000000000003</c:v>
                </c:pt>
                <c:pt idx="151">
                  <c:v>42.279000000000003</c:v>
                </c:pt>
                <c:pt idx="152">
                  <c:v>41.814</c:v>
                </c:pt>
                <c:pt idx="153">
                  <c:v>43.465000000000003</c:v>
                </c:pt>
                <c:pt idx="154">
                  <c:v>41.673999999999999</c:v>
                </c:pt>
                <c:pt idx="155">
                  <c:v>43.348999999999997</c:v>
                </c:pt>
                <c:pt idx="156">
                  <c:v>42.256</c:v>
                </c:pt>
                <c:pt idx="157">
                  <c:v>44.395000000000003</c:v>
                </c:pt>
                <c:pt idx="158">
                  <c:v>44.093000000000004</c:v>
                </c:pt>
                <c:pt idx="159">
                  <c:v>44.581000000000003</c:v>
                </c:pt>
                <c:pt idx="160">
                  <c:v>41.628</c:v>
                </c:pt>
                <c:pt idx="161">
                  <c:v>40.209000000000003</c:v>
                </c:pt>
                <c:pt idx="162">
                  <c:v>42.698</c:v>
                </c:pt>
                <c:pt idx="163">
                  <c:v>41.232999999999997</c:v>
                </c:pt>
                <c:pt idx="164">
                  <c:v>43.162999999999997</c:v>
                </c:pt>
                <c:pt idx="165">
                  <c:v>39.512</c:v>
                </c:pt>
                <c:pt idx="166">
                  <c:v>41.162999999999997</c:v>
                </c:pt>
                <c:pt idx="167">
                  <c:v>40.884</c:v>
                </c:pt>
                <c:pt idx="168">
                  <c:v>41.581000000000003</c:v>
                </c:pt>
                <c:pt idx="169">
                  <c:v>40.744</c:v>
                </c:pt>
                <c:pt idx="170">
                  <c:v>40.209000000000003</c:v>
                </c:pt>
                <c:pt idx="171">
                  <c:v>41.302</c:v>
                </c:pt>
                <c:pt idx="172">
                  <c:v>39.651000000000003</c:v>
                </c:pt>
                <c:pt idx="173">
                  <c:v>40.884</c:v>
                </c:pt>
                <c:pt idx="174">
                  <c:v>40.302</c:v>
                </c:pt>
                <c:pt idx="175">
                  <c:v>40.372</c:v>
                </c:pt>
                <c:pt idx="176">
                  <c:v>43.046999999999997</c:v>
                </c:pt>
                <c:pt idx="177">
                  <c:v>41.116</c:v>
                </c:pt>
                <c:pt idx="178">
                  <c:v>39.976999999999997</c:v>
                </c:pt>
                <c:pt idx="179">
                  <c:v>40.720999999999997</c:v>
                </c:pt>
                <c:pt idx="180">
                  <c:v>41.372</c:v>
                </c:pt>
                <c:pt idx="181">
                  <c:v>40.744</c:v>
                </c:pt>
                <c:pt idx="182">
                  <c:v>41.488</c:v>
                </c:pt>
                <c:pt idx="183">
                  <c:v>41.512</c:v>
                </c:pt>
                <c:pt idx="184">
                  <c:v>39.418999999999997</c:v>
                </c:pt>
                <c:pt idx="185">
                  <c:v>40.906999999999996</c:v>
                </c:pt>
                <c:pt idx="186">
                  <c:v>40.906999999999996</c:v>
                </c:pt>
                <c:pt idx="187">
                  <c:v>41.302</c:v>
                </c:pt>
                <c:pt idx="188">
                  <c:v>39.07</c:v>
                </c:pt>
                <c:pt idx="189">
                  <c:v>41.906999999999996</c:v>
                </c:pt>
                <c:pt idx="190">
                  <c:v>40.232999999999997</c:v>
                </c:pt>
                <c:pt idx="191">
                  <c:v>41.488</c:v>
                </c:pt>
                <c:pt idx="192">
                  <c:v>39.86</c:v>
                </c:pt>
                <c:pt idx="193">
                  <c:v>41.302</c:v>
                </c:pt>
                <c:pt idx="194">
                  <c:v>40.604999999999997</c:v>
                </c:pt>
                <c:pt idx="195">
                  <c:v>39.372</c:v>
                </c:pt>
                <c:pt idx="196">
                  <c:v>40.790999999999997</c:v>
                </c:pt>
                <c:pt idx="197">
                  <c:v>40.256</c:v>
                </c:pt>
                <c:pt idx="198">
                  <c:v>39.418999999999997</c:v>
                </c:pt>
                <c:pt idx="199">
                  <c:v>39.906999999999996</c:v>
                </c:pt>
                <c:pt idx="200">
                  <c:v>39.604999999999997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47.79205717960528</c:v>
                </c:pt>
                <c:pt idx="1">
                  <c:v>48.140503757914772</c:v>
                </c:pt>
                <c:pt idx="2">
                  <c:v>48.48858771241354</c:v>
                </c:pt>
                <c:pt idx="3">
                  <c:v>48.836248233186296</c:v>
                </c:pt>
                <c:pt idx="4">
                  <c:v>49.183416361235224</c:v>
                </c:pt>
                <c:pt idx="5">
                  <c:v>49.530014036897882</c:v>
                </c:pt>
                <c:pt idx="6">
                  <c:v>49.87595305681446</c:v>
                </c:pt>
                <c:pt idx="7">
                  <c:v>50.22113393720705</c:v>
                </c:pt>
                <c:pt idx="8">
                  <c:v>50.565444685223291</c:v>
                </c:pt>
                <c:pt idx="9">
                  <c:v>50.90875948707189</c:v>
                </c:pt>
                <c:pt idx="10">
                  <c:v>51.2509373334806</c:v>
                </c:pt>
                <c:pt idx="11">
                  <c:v>51.591820622492335</c:v>
                </c:pt>
                <c:pt idx="12">
                  <c:v>51.931233811118048</c:v>
                </c:pt>
                <c:pt idx="13">
                  <c:v>52.26898223732757</c:v>
                </c:pt>
                <c:pt idx="14">
                  <c:v>52.604851311626845</c:v>
                </c:pt>
                <c:pt idx="15">
                  <c:v>52.938606396257157</c:v>
                </c:pt>
                <c:pt idx="16">
                  <c:v>53.269993868013351</c:v>
                </c:pt>
                <c:pt idx="17">
                  <c:v>53.598744121959491</c:v>
                </c:pt>
                <c:pt idx="18">
                  <c:v>53.924577648859454</c:v>
                </c:pt>
                <c:pt idx="19">
                  <c:v>54.247215846815209</c:v>
                </c:pt>
                <c:pt idx="20">
                  <c:v>54.566398951212534</c:v>
                </c:pt>
                <c:pt idx="21">
                  <c:v>54.881914433346473</c:v>
                </c:pt>
                <c:pt idx="22">
                  <c:v>55.19364047092477</c:v>
                </c:pt>
                <c:pt idx="23">
                  <c:v>55.501610664468053</c:v>
                </c:pt>
                <c:pt idx="24">
                  <c:v>55.806108067204981</c:v>
                </c:pt>
                <c:pt idx="25">
                  <c:v>56.107798771089506</c:v>
                </c:pt>
                <c:pt idx="26">
                  <c:v>56.407917636440921</c:v>
                </c:pt>
                <c:pt idx="27">
                  <c:v>56.708521057908889</c:v>
                </c:pt>
                <c:pt idx="28">
                  <c:v>57.012823589832493</c:v>
                </c:pt>
                <c:pt idx="29">
                  <c:v>57.325636326187627</c:v>
                </c:pt>
                <c:pt idx="30">
                  <c:v>57.653924502674954</c:v>
                </c:pt>
                <c:pt idx="31">
                  <c:v>58.007499073788104</c:v>
                </c:pt>
                <c:pt idx="32">
                  <c:v>58.39985112790427</c:v>
                </c:pt>
                <c:pt idx="33">
                  <c:v>58.849128037434575</c:v>
                </c:pt>
                <c:pt idx="34">
                  <c:v>59.379235421304209</c:v>
                </c:pt>
                <c:pt idx="35">
                  <c:v>60.021028855394405</c:v>
                </c:pt>
                <c:pt idx="36">
                  <c:v>60.813533869774531</c:v>
                </c:pt>
                <c:pt idx="37">
                  <c:v>61.805102963555008</c:v>
                </c:pt>
                <c:pt idx="38">
                  <c:v>63.054385993217842</c:v>
                </c:pt>
                <c:pt idx="39">
                  <c:v>64.63095834669393</c:v>
                </c:pt>
                <c:pt idx="40">
                  <c:v>66.615423982410988</c:v>
                </c:pt>
                <c:pt idx="41">
                  <c:v>69.098792891093822</c:v>
                </c:pt>
                <c:pt idx="42">
                  <c:v>72.18093066043204</c:v>
                </c:pt>
                <c:pt idx="43">
                  <c:v>75.967897409372199</c:v>
                </c:pt>
                <c:pt idx="44">
                  <c:v>80.568039344534355</c:v>
                </c:pt>
                <c:pt idx="45">
                  <c:v>86.086771591715774</c:v>
                </c:pt>
                <c:pt idx="46">
                  <c:v>92.620095801609736</c:v>
                </c:pt>
                <c:pt idx="47">
                  <c:v>100.24702644487141</c:v>
                </c:pt>
                <c:pt idx="48">
                  <c:v>109.02124733856211</c:v>
                </c:pt>
                <c:pt idx="49">
                  <c:v>118.96247189383146</c:v>
                </c:pt>
                <c:pt idx="50">
                  <c:v>130.04811985947103</c:v>
                </c:pt>
                <c:pt idx="51">
                  <c:v>142.20602813684584</c:v>
                </c:pt>
                <c:pt idx="52">
                  <c:v>155.30894320846187</c:v>
                </c:pt>
                <c:pt idx="53">
                  <c:v>169.17135282675986</c:v>
                </c:pt>
                <c:pt idx="54">
                  <c:v>183.54818956952479</c:v>
                </c:pt>
                <c:pt idx="55">
                  <c:v>198.13097895209265</c:v>
                </c:pt>
                <c:pt idx="56">
                  <c:v>212.52535872141209</c:v>
                </c:pt>
                <c:pt idx="57">
                  <c:v>226.17076624030187</c:v>
                </c:pt>
                <c:pt idx="58">
                  <c:v>238.1447712357029</c:v>
                </c:pt>
                <c:pt idx="59">
                  <c:v>246.84672824417433</c:v>
                </c:pt>
                <c:pt idx="60">
                  <c:v>249.76252714714025</c:v>
                </c:pt>
                <c:pt idx="61">
                  <c:v>243.79442027240495</c:v>
                </c:pt>
                <c:pt idx="62">
                  <c:v>226.57971826781397</c:v>
                </c:pt>
                <c:pt idx="63">
                  <c:v>198.41599688982018</c:v>
                </c:pt>
                <c:pt idx="64">
                  <c:v>163.34490088058649</c:v>
                </c:pt>
                <c:pt idx="65">
                  <c:v>128.02104435425204</c:v>
                </c:pt>
                <c:pt idx="66">
                  <c:v>98.746370110099463</c:v>
                </c:pt>
                <c:pt idx="67">
                  <c:v>78.809945434764771</c:v>
                </c:pt>
                <c:pt idx="68">
                  <c:v>67.965436896681851</c:v>
                </c:pt>
                <c:pt idx="69">
                  <c:v>63.879474300889818</c:v>
                </c:pt>
                <c:pt idx="70">
                  <c:v>63.984079047047466</c:v>
                </c:pt>
                <c:pt idx="71">
                  <c:v>66.509180654881888</c:v>
                </c:pt>
                <c:pt idx="72">
                  <c:v>70.586019306428341</c:v>
                </c:pt>
                <c:pt idx="73">
                  <c:v>75.925080708696228</c:v>
                </c:pt>
                <c:pt idx="74">
                  <c:v>82.49253741747151</c:v>
                </c:pt>
                <c:pt idx="75">
                  <c:v>90.320009613226603</c:v>
                </c:pt>
                <c:pt idx="76">
                  <c:v>99.418413097548935</c:v>
                </c:pt>
                <c:pt idx="77">
                  <c:v>109.74137264976942</c:v>
                </c:pt>
                <c:pt idx="78">
                  <c:v>121.16620482129194</c:v>
                </c:pt>
                <c:pt idx="79">
                  <c:v>133.4779008231464</c:v>
                </c:pt>
                <c:pt idx="80">
                  <c:v>146.34365961889216</c:v>
                </c:pt>
                <c:pt idx="81">
                  <c:v>159.25765687052962</c:v>
                </c:pt>
                <c:pt idx="82">
                  <c:v>171.43261461465241</c:v>
                </c:pt>
                <c:pt idx="83">
                  <c:v>181.645959372698</c:v>
                </c:pt>
                <c:pt idx="84">
                  <c:v>188.14072618318841</c:v>
                </c:pt>
                <c:pt idx="85">
                  <c:v>188.79595833441508</c:v>
                </c:pt>
                <c:pt idx="86">
                  <c:v>181.76580990677095</c:v>
                </c:pt>
                <c:pt idx="87">
                  <c:v>166.48706249101733</c:v>
                </c:pt>
                <c:pt idx="88">
                  <c:v>144.49082757183427</c:v>
                </c:pt>
                <c:pt idx="89">
                  <c:v>119.29862255185117</c:v>
                </c:pt>
                <c:pt idx="90">
                  <c:v>95.202783920319703</c:v>
                </c:pt>
                <c:pt idx="91">
                  <c:v>75.598779428680331</c:v>
                </c:pt>
                <c:pt idx="92">
                  <c:v>61.914917511027198</c:v>
                </c:pt>
                <c:pt idx="93">
                  <c:v>53.675376505652508</c:v>
                </c:pt>
                <c:pt idx="94">
                  <c:v>49.369458027411383</c:v>
                </c:pt>
                <c:pt idx="95">
                  <c:v>47.392748898187747</c:v>
                </c:pt>
                <c:pt idx="96">
                  <c:v>46.570180333616833</c:v>
                </c:pt>
                <c:pt idx="97">
                  <c:v>46.23335328242532</c:v>
                </c:pt>
                <c:pt idx="98">
                  <c:v>46.073870143128268</c:v>
                </c:pt>
                <c:pt idx="99">
                  <c:v>45.973936285879368</c:v>
                </c:pt>
                <c:pt idx="100">
                  <c:v>45.896009717435852</c:v>
                </c:pt>
                <c:pt idx="101">
                  <c:v>45.830237261127365</c:v>
                </c:pt>
                <c:pt idx="102">
                  <c:v>45.774737392439377</c:v>
                </c:pt>
                <c:pt idx="103">
                  <c:v>45.729575803864606</c:v>
                </c:pt>
                <c:pt idx="104">
                  <c:v>45.695230711267122</c:v>
                </c:pt>
                <c:pt idx="105">
                  <c:v>45.672252291148638</c:v>
                </c:pt>
                <c:pt idx="106">
                  <c:v>45.661182703999735</c:v>
                </c:pt>
                <c:pt idx="107">
                  <c:v>45.662521603948541</c:v>
                </c:pt>
                <c:pt idx="108">
                  <c:v>45.676696451371349</c:v>
                </c:pt>
                <c:pt idx="109">
                  <c:v>45.704031688008364</c:v>
                </c:pt>
                <c:pt idx="110">
                  <c:v>45.744716706457226</c:v>
                </c:pt>
                <c:pt idx="111">
                  <c:v>45.79877348198297</c:v>
                </c:pt>
                <c:pt idx="112">
                  <c:v>45.866024880713347</c:v>
                </c:pt>
                <c:pt idx="113">
                  <c:v>45.946064502200009</c:v>
                </c:pt>
                <c:pt idx="114">
                  <c:v>46.038228298286874</c:v>
                </c:pt>
                <c:pt idx="115">
                  <c:v>46.14156674917448</c:v>
                </c:pt>
                <c:pt idx="116">
                  <c:v>46.254813519575748</c:v>
                </c:pt>
                <c:pt idx="117">
                  <c:v>46.376341726789136</c:v>
                </c:pt>
                <c:pt idx="118">
                  <c:v>46.504092237492216</c:v>
                </c:pt>
                <c:pt idx="119">
                  <c:v>46.635451323692422</c:v>
                </c:pt>
                <c:pt idx="120">
                  <c:v>46.767051904611137</c:v>
                </c:pt>
                <c:pt idx="121">
                  <c:v>46.894481284870558</c:v>
                </c:pt>
                <c:pt idx="122">
                  <c:v>47.011908472243761</c:v>
                </c:pt>
                <c:pt idx="123">
                  <c:v>47.111702073303888</c:v>
                </c:pt>
                <c:pt idx="124">
                  <c:v>47.184189268638974</c:v>
                </c:pt>
                <c:pt idx="125">
                  <c:v>47.217780337550259</c:v>
                </c:pt>
                <c:pt idx="126">
                  <c:v>47.199703403752451</c:v>
                </c:pt>
                <c:pt idx="127">
                  <c:v>47.117507525710266</c:v>
                </c:pt>
                <c:pt idx="128">
                  <c:v>46.96127427993131</c:v>
                </c:pt>
                <c:pt idx="129">
                  <c:v>46.726167565427296</c:v>
                </c:pt>
                <c:pt idx="130">
                  <c:v>46.414662409723036</c:v>
                </c:pt>
                <c:pt idx="131">
                  <c:v>46.037679811747495</c:v>
                </c:pt>
                <c:pt idx="132">
                  <c:v>45.614031729385736</c:v>
                </c:pt>
                <c:pt idx="133">
                  <c:v>45.168043832953586</c:v>
                </c:pt>
                <c:pt idx="134">
                  <c:v>44.725819613919704</c:v>
                </c:pt>
                <c:pt idx="135">
                  <c:v>44.311090958421708</c:v>
                </c:pt>
                <c:pt idx="136">
                  <c:v>43.941750027533018</c:v>
                </c:pt>
                <c:pt idx="137">
                  <c:v>43.627905518451755</c:v>
                </c:pt>
                <c:pt idx="138">
                  <c:v>43.371770133059236</c:v>
                </c:pt>
                <c:pt idx="139">
                  <c:v>43.169103757939681</c:v>
                </c:pt>
                <c:pt idx="140">
                  <c:v>43.011540870715095</c:v>
                </c:pt>
                <c:pt idx="141">
                  <c:v>42.889037120676129</c:v>
                </c:pt>
                <c:pt idx="142">
                  <c:v>42.791845478185927</c:v>
                </c:pt>
                <c:pt idx="143">
                  <c:v>42.711742444393359</c:v>
                </c:pt>
                <c:pt idx="144">
                  <c:v>42.642520437530301</c:v>
                </c:pt>
                <c:pt idx="145">
                  <c:v>42.579948599784856</c:v>
                </c:pt>
                <c:pt idx="146">
                  <c:v>42.521461415465858</c:v>
                </c:pt>
                <c:pt idx="147">
                  <c:v>42.465797814311237</c:v>
                </c:pt>
                <c:pt idx="148">
                  <c:v>42.412734892891429</c:v>
                </c:pt>
                <c:pt idx="149">
                  <c:v>42.362979176995239</c:v>
                </c:pt>
                <c:pt idx="150">
                  <c:v>42.318209775503135</c:v>
                </c:pt>
                <c:pt idx="151">
                  <c:v>42.281208779239378</c:v>
                </c:pt>
                <c:pt idx="152">
                  <c:v>42.255956472156242</c:v>
                </c:pt>
                <c:pt idx="153">
                  <c:v>42.247510312434933</c:v>
                </c:pt>
                <c:pt idx="154">
                  <c:v>42.261436672193824</c:v>
                </c:pt>
                <c:pt idx="155">
                  <c:v>42.30254692604268</c:v>
                </c:pt>
                <c:pt idx="156">
                  <c:v>42.372759842398274</c:v>
                </c:pt>
                <c:pt idx="157">
                  <c:v>42.468190593744488</c:v>
                </c:pt>
                <c:pt idx="158">
                  <c:v>42.576213813949899</c:v>
                </c:pt>
                <c:pt idx="159">
                  <c:v>42.674224539638146</c:v>
                </c:pt>
                <c:pt idx="160">
                  <c:v>42.732457870720424</c:v>
                </c:pt>
                <c:pt idx="161">
                  <c:v>42.722224039324367</c:v>
                </c:pt>
                <c:pt idx="162">
                  <c:v>42.627568342333511</c:v>
                </c:pt>
                <c:pt idx="163">
                  <c:v>42.454414511938673</c:v>
                </c:pt>
                <c:pt idx="164">
                  <c:v>42.230623053903614</c:v>
                </c:pt>
                <c:pt idx="165">
                  <c:v>41.995357301749067</c:v>
                </c:pt>
                <c:pt idx="166">
                  <c:v>41.783546836162252</c:v>
                </c:pt>
                <c:pt idx="167">
                  <c:v>41.614554948182573</c:v>
                </c:pt>
                <c:pt idx="168">
                  <c:v>41.490372808491067</c:v>
                </c:pt>
                <c:pt idx="169">
                  <c:v>41.401628350206828</c:v>
                </c:pt>
                <c:pt idx="170">
                  <c:v>41.335647124875912</c:v>
                </c:pt>
                <c:pt idx="171">
                  <c:v>41.281908082450045</c:v>
                </c:pt>
                <c:pt idx="172">
                  <c:v>41.233772905528113</c:v>
                </c:pt>
                <c:pt idx="173">
                  <c:v>41.187843454657205</c:v>
                </c:pt>
                <c:pt idx="174">
                  <c:v>41.142660631532607</c:v>
                </c:pt>
                <c:pt idx="175">
                  <c:v>41.09768208741734</c:v>
                </c:pt>
                <c:pt idx="176">
                  <c:v>41.052722229839247</c:v>
                </c:pt>
                <c:pt idx="177">
                  <c:v>41.007713099984599</c:v>
                </c:pt>
                <c:pt idx="178">
                  <c:v>40.962621248975182</c:v>
                </c:pt>
                <c:pt idx="179">
                  <c:v>40.917423675964457</c:v>
                </c:pt>
                <c:pt idx="180">
                  <c:v>40.872101914388388</c:v>
                </c:pt>
                <c:pt idx="181">
                  <c:v>40.82664072305144</c:v>
                </c:pt>
                <c:pt idx="182">
                  <c:v>40.781027734544139</c:v>
                </c:pt>
                <c:pt idx="183">
                  <c:v>40.735253250412896</c:v>
                </c:pt>
                <c:pt idx="184">
                  <c:v>40.689310037985081</c:v>
                </c:pt>
                <c:pt idx="185">
                  <c:v>40.643193113259187</c:v>
                </c:pt>
                <c:pt idx="186">
                  <c:v>40.596899514716576</c:v>
                </c:pt>
                <c:pt idx="187">
                  <c:v>40.55042807473248</c:v>
                </c:pt>
                <c:pt idx="188">
                  <c:v>40.503779194386134</c:v>
                </c:pt>
                <c:pt idx="189">
                  <c:v>40.456954626294966</c:v>
                </c:pt>
                <c:pt idx="190">
                  <c:v>40.409957268967879</c:v>
                </c:pt>
                <c:pt idx="191">
                  <c:v>40.362790975153288</c:v>
                </c:pt>
                <c:pt idx="192">
                  <c:v>40.315460375770769</c:v>
                </c:pt>
                <c:pt idx="193">
                  <c:v>40.267970720268366</c:v>
                </c:pt>
                <c:pt idx="194">
                  <c:v>40.220327733638776</c:v>
                </c:pt>
                <c:pt idx="195">
                  <c:v>40.172537489847933</c:v>
                </c:pt>
                <c:pt idx="196">
                  <c:v>40.124606301067097</c:v>
                </c:pt>
                <c:pt idx="197">
                  <c:v>40.076540621838056</c:v>
                </c:pt>
                <c:pt idx="198">
                  <c:v>40.028346967127227</c:v>
                </c:pt>
                <c:pt idx="199">
                  <c:v>39.980031843120116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47.792057173306524</c:v>
                </c:pt>
                <c:pt idx="1">
                  <c:v>48.140503744514454</c:v>
                </c:pt>
                <c:pt idx="2">
                  <c:v>48.488587684242567</c:v>
                </c:pt>
                <c:pt idx="3">
                  <c:v>48.836248174664846</c:v>
                </c:pt>
                <c:pt idx="4">
                  <c:v>49.183416241104318</c:v>
                </c:pt>
                <c:pt idx="5">
                  <c:v>49.530013793217336</c:v>
                </c:pt>
                <c:pt idx="6">
                  <c:v>49.875952568371979</c:v>
                </c:pt>
                <c:pt idx="7">
                  <c:v>50.221132969748318</c:v>
                </c:pt>
                <c:pt idx="8">
                  <c:v>50.565442791668282</c:v>
                </c:pt>
                <c:pt idx="9">
                  <c:v>50.908755824806107</c:v>
                </c:pt>
                <c:pt idx="10">
                  <c:v>51.250930334283133</c:v>
                </c:pt>
                <c:pt idx="11">
                  <c:v>51.591807404268884</c:v>
                </c:pt>
                <c:pt idx="12">
                  <c:v>51.931209143660638</c:v>
                </c:pt>
                <c:pt idx="13">
                  <c:v>52.268936748772674</c:v>
                </c:pt>
                <c:pt idx="14">
                  <c:v>52.60476842082354</c:v>
                </c:pt>
                <c:pt idx="15">
                  <c:v>52.938457138465409</c:v>
                </c:pt>
                <c:pt idx="16">
                  <c:v>53.26972828876908</c:v>
                </c:pt>
                <c:pt idx="17">
                  <c:v>53.598277164083676</c:v>
                </c:pt>
                <c:pt idx="18">
                  <c:v>53.923766337169042</c:v>
                </c:pt>
                <c:pt idx="19">
                  <c:v>54.245822933088341</c:v>
                </c:pt>
                <c:pt idx="20">
                  <c:v>54.564035823692159</c:v>
                </c:pt>
                <c:pt idx="21">
                  <c:v>54.877952779255622</c:v>
                </c:pt>
                <c:pt idx="22">
                  <c:v>55.187077622064095</c:v>
                </c:pt>
                <c:pt idx="23">
                  <c:v>55.490867438562873</c:v>
                </c:pt>
                <c:pt idx="24">
                  <c:v>55.788729920126613</c:v>
                </c:pt>
                <c:pt idx="25">
                  <c:v>56.080020917519548</c:v>
                </c:pt>
                <c:pt idx="26">
                  <c:v>56.364042310564855</c:v>
                </c:pt>
                <c:pt idx="27">
                  <c:v>56.640040312136101</c:v>
                </c:pt>
                <c:pt idx="28">
                  <c:v>56.907204343869907</c:v>
                </c:pt>
                <c:pt idx="29">
                  <c:v>57.164666639306724</c:v>
                </c:pt>
                <c:pt idx="30">
                  <c:v>57.411502747573358</c:v>
                </c:pt>
                <c:pt idx="31">
                  <c:v>57.646733126017502</c:v>
                </c:pt>
                <c:pt idx="32">
                  <c:v>57.869326021875445</c:v>
                </c:pt>
                <c:pt idx="33">
                  <c:v>58.078201849269576</c:v>
                </c:pt>
                <c:pt idx="34">
                  <c:v>58.272239266479559</c:v>
                </c:pt>
                <c:pt idx="35">
                  <c:v>58.450283147177871</c:v>
                </c:pt>
                <c:pt idx="36">
                  <c:v>58.611154615732374</c:v>
                </c:pt>
                <c:pt idx="37">
                  <c:v>58.753663278401206</c:v>
                </c:pt>
                <c:pt idx="38">
                  <c:v>58.876621727243062</c:v>
                </c:pt>
                <c:pt idx="39">
                  <c:v>58.978862320438303</c:v>
                </c:pt>
                <c:pt idx="40">
                  <c:v>59.059256151052892</c:v>
                </c:pt>
                <c:pt idx="41">
                  <c:v>59.116734007051718</c:v>
                </c:pt>
                <c:pt idx="42">
                  <c:v>59.150309001303377</c:v>
                </c:pt>
                <c:pt idx="43">
                  <c:v>59.159100416188259</c:v>
                </c:pt>
                <c:pt idx="44">
                  <c:v>59.14235817019685</c:v>
                </c:pt>
                <c:pt idx="45">
                  <c:v>59.099487182680562</c:v>
                </c:pt>
                <c:pt idx="46">
                  <c:v>59.030070798553155</c:v>
                </c:pt>
                <c:pt idx="47">
                  <c:v>58.933892349157574</c:v>
                </c:pt>
                <c:pt idx="48">
                  <c:v>58.810953880665629</c:v>
                </c:pt>
                <c:pt idx="49">
                  <c:v>58.66149108793649</c:v>
                </c:pt>
                <c:pt idx="50">
                  <c:v>58.485983557650052</c:v>
                </c:pt>
                <c:pt idx="51">
                  <c:v>58.285159553495774</c:v>
                </c:pt>
                <c:pt idx="52">
                  <c:v>58.059994766633807</c:v>
                </c:pt>
                <c:pt idx="53">
                  <c:v>57.811704698933916</c:v>
                </c:pt>
                <c:pt idx="54">
                  <c:v>57.541730631034113</c:v>
                </c:pt>
                <c:pt idx="55">
                  <c:v>57.251719433300174</c:v>
                </c:pt>
                <c:pt idx="56">
                  <c:v>56.94349778303728</c:v>
                </c:pt>
                <c:pt idx="57">
                  <c:v>56.619041632267333</c:v>
                </c:pt>
                <c:pt idx="58">
                  <c:v>56.28044200479745</c:v>
                </c:pt>
                <c:pt idx="59">
                  <c:v>55.929868370760396</c:v>
                </c:pt>
                <c:pt idx="60">
                  <c:v>55.569530938822965</c:v>
                </c:pt>
                <c:pt idx="61">
                  <c:v>55.201643215611483</c:v>
                </c:pt>
                <c:pt idx="62">
                  <c:v>54.828386111017103</c:v>
                </c:pt>
                <c:pt idx="63">
                  <c:v>54.45187472637965</c:v>
                </c:pt>
                <c:pt idx="64">
                  <c:v>54.074128765171238</c:v>
                </c:pt>
                <c:pt idx="65">
                  <c:v>53.697047271347074</c:v>
                </c:pt>
                <c:pt idx="66">
                  <c:v>53.322388148962361</c:v>
                </c:pt>
                <c:pt idx="67">
                  <c:v>52.951752667092777</c:v>
                </c:pt>
                <c:pt idx="68">
                  <c:v>52.58657492305548</c:v>
                </c:pt>
                <c:pt idx="69">
                  <c:v>52.228116037095653</c:v>
                </c:pt>
                <c:pt idx="70">
                  <c:v>51.877462691355987</c:v>
                </c:pt>
                <c:pt idx="71">
                  <c:v>51.535529508943213</c:v>
                </c:pt>
                <c:pt idx="72">
                  <c:v>51.203064695162496</c:v>
                </c:pt>
                <c:pt idx="73">
                  <c:v>50.880658329261585</c:v>
                </c:pt>
                <c:pt idx="74">
                  <c:v>50.568752695840296</c:v>
                </c:pt>
                <c:pt idx="75">
                  <c:v>50.267654073684973</c:v>
                </c:pt>
                <c:pt idx="76">
                  <c:v>49.977545448987954</c:v>
                </c:pt>
                <c:pt idx="77">
                  <c:v>49.698499682751049</c:v>
                </c:pt>
                <c:pt idx="78">
                  <c:v>49.430492732410187</c:v>
                </c:pt>
                <c:pt idx="79">
                  <c:v>49.173416600119232</c:v>
                </c:pt>
                <c:pt idx="80">
                  <c:v>48.927091750595771</c:v>
                </c:pt>
                <c:pt idx="81">
                  <c:v>48.691278806981586</c:v>
                </c:pt>
                <c:pt idx="82">
                  <c:v>48.46568939186384</c:v>
                </c:pt>
                <c:pt idx="83">
                  <c:v>48.249996031372461</c:v>
                </c:pt>
                <c:pt idx="84">
                  <c:v>48.04384108276075</c:v>
                </c:pt>
                <c:pt idx="85">
                  <c:v>47.846844680260276</c:v>
                </c:pt>
                <c:pt idx="86">
                  <c:v>47.658611720824901</c:v>
                </c:pt>
                <c:pt idx="87">
                  <c:v>47.478737931415836</c:v>
                </c:pt>
                <c:pt idx="88">
                  <c:v>47.306815073626289</c:v>
                </c:pt>
                <c:pt idx="89">
                  <c:v>47.142435350631835</c:v>
                </c:pt>
                <c:pt idx="90">
                  <c:v>46.985195086582188</c:v>
                </c:pt>
                <c:pt idx="91">
                  <c:v>46.834697750461672</c:v>
                </c:pt>
                <c:pt idx="92">
                  <c:v>46.690556395882751</c:v>
                </c:pt>
                <c:pt idx="93">
                  <c:v>46.552395585886572</c:v>
                </c:pt>
                <c:pt idx="94">
                  <c:v>46.419852868148816</c:v>
                </c:pt>
                <c:pt idx="95">
                  <c:v>46.292579861470735</c:v>
                </c:pt>
                <c:pt idx="96">
                  <c:v>46.170243009431502</c:v>
                </c:pt>
                <c:pt idx="97">
                  <c:v>46.052524051861674</c:v>
                </c:pt>
                <c:pt idx="98">
                  <c:v>45.939120259578488</c:v>
                </c:pt>
                <c:pt idx="99">
                  <c:v>45.829744472752459</c:v>
                </c:pt>
                <c:pt idx="100">
                  <c:v>45.724124978455833</c:v>
                </c:pt>
                <c:pt idx="101">
                  <c:v>45.622005258446507</c:v>
                </c:pt>
                <c:pt idx="102">
                  <c:v>45.523143634103867</c:v>
                </c:pt>
                <c:pt idx="103">
                  <c:v>45.427312831674236</c:v>
                </c:pt>
                <c:pt idx="104">
                  <c:v>45.334299487604056</c:v>
                </c:pt>
                <c:pt idx="105">
                  <c:v>45.243903610728225</c:v>
                </c:pt>
                <c:pt idx="106">
                  <c:v>45.155938015421043</c:v>
                </c:pt>
                <c:pt idx="107">
                  <c:v>45.070227737484572</c:v>
                </c:pt>
                <c:pt idx="108">
                  <c:v>44.986609442517391</c:v>
                </c:pt>
                <c:pt idx="109">
                  <c:v>44.904930834749329</c:v>
                </c:pt>
                <c:pt idx="110">
                  <c:v>44.825050072815543</c:v>
                </c:pt>
                <c:pt idx="111">
                  <c:v>44.746835197651421</c:v>
                </c:pt>
                <c:pt idx="112">
                  <c:v>44.670163576591875</c:v>
                </c:pt>
                <c:pt idx="113">
                  <c:v>44.594921366830704</c:v>
                </c:pt>
                <c:pt idx="114">
                  <c:v>44.521003000617078</c:v>
                </c:pt>
                <c:pt idx="115">
                  <c:v>44.448310693916035</c:v>
                </c:pt>
                <c:pt idx="116">
                  <c:v>44.376753979720107</c:v>
                </c:pt>
                <c:pt idx="117">
                  <c:v>44.306249266754435</c:v>
                </c:pt>
                <c:pt idx="118">
                  <c:v>44.236719423952117</c:v>
                </c:pt>
                <c:pt idx="119">
                  <c:v>44.168093390778282</c:v>
                </c:pt>
                <c:pt idx="120">
                  <c:v>44.100305813237647</c:v>
                </c:pt>
                <c:pt idx="121">
                  <c:v>44.033296705201586</c:v>
                </c:pt>
                <c:pt idx="122">
                  <c:v>43.967011134526267</c:v>
                </c:pt>
                <c:pt idx="123">
                  <c:v>43.901398933296171</c:v>
                </c:pt>
                <c:pt idx="124">
                  <c:v>43.836414431407725</c:v>
                </c:pt>
                <c:pt idx="125">
                  <c:v>43.772016212599574</c:v>
                </c:pt>
                <c:pt idx="126">
                  <c:v>43.708166891932649</c:v>
                </c:pt>
                <c:pt idx="127">
                  <c:v>43.644832913616526</c:v>
                </c:pt>
                <c:pt idx="128">
                  <c:v>43.581984367965887</c:v>
                </c:pt>
                <c:pt idx="129">
                  <c:v>43.519594826142821</c:v>
                </c:pt>
                <c:pt idx="130">
                  <c:v>43.45764119119594</c:v>
                </c:pt>
                <c:pt idx="131">
                  <c:v>43.396103563738961</c:v>
                </c:pt>
                <c:pt idx="132">
                  <c:v>43.334965120417245</c:v>
                </c:pt>
                <c:pt idx="133">
                  <c:v>43.27421200308877</c:v>
                </c:pt>
                <c:pt idx="134">
                  <c:v>43.213833216394328</c:v>
                </c:pt>
                <c:pt idx="135">
                  <c:v>43.153820531113659</c:v>
                </c:pt>
                <c:pt idx="136">
                  <c:v>43.094168390401833</c:v>
                </c:pt>
                <c:pt idx="137">
                  <c:v>43.034873815683369</c:v>
                </c:pt>
                <c:pt idx="138">
                  <c:v>42.975936308659968</c:v>
                </c:pt>
                <c:pt idx="139">
                  <c:v>42.917357745579629</c:v>
                </c:pt>
                <c:pt idx="140">
                  <c:v>42.859142259641835</c:v>
                </c:pt>
                <c:pt idx="141">
                  <c:v>42.801296107203527</c:v>
                </c:pt>
                <c:pt idx="142">
                  <c:v>42.743827513338893</c:v>
                </c:pt>
                <c:pt idx="143">
                  <c:v>42.686746492331281</c:v>
                </c:pt>
                <c:pt idx="144">
                  <c:v>42.630064638883077</c:v>
                </c:pt>
                <c:pt idx="145">
                  <c:v>42.573794886265837</c:v>
                </c:pt>
                <c:pt idx="146">
                  <c:v>42.517951228341467</c:v>
                </c:pt>
                <c:pt idx="147">
                  <c:v>42.462548403408867</c:v>
                </c:pt>
                <c:pt idx="148">
                  <c:v>42.407601539191951</c:v>
                </c:pt>
                <c:pt idx="149">
                  <c:v>42.353125759998434</c:v>
                </c:pt>
                <c:pt idx="150">
                  <c:v>42.299135759122549</c:v>
                </c:pt>
                <c:pt idx="151">
                  <c:v>42.245645341892512</c:v>
                </c:pt>
                <c:pt idx="152">
                  <c:v>42.192666947284444</c:v>
                </c:pt>
                <c:pt idx="153">
                  <c:v>42.140211158609823</c:v>
                </c:pt>
                <c:pt idx="154">
                  <c:v>42.088286216264059</c:v>
                </c:pt>
                <c:pt idx="155">
                  <c:v>42.036897547696249</c:v>
                </c:pt>
                <c:pt idx="156">
                  <c:v>41.986047331404237</c:v>
                </c:pt>
                <c:pt idx="157">
                  <c:v>41.935734112651836</c:v>
                </c:pt>
                <c:pt idx="158">
                  <c:v>41.885952488550039</c:v>
                </c:pt>
                <c:pt idx="159">
                  <c:v>41.836692878995244</c:v>
                </c:pt>
                <c:pt idx="160">
                  <c:v>41.787941397648119</c:v>
                </c:pt>
                <c:pt idx="161">
                  <c:v>41.739679833697139</c:v>
                </c:pt>
                <c:pt idx="162">
                  <c:v>41.691885750725092</c:v>
                </c:pt>
                <c:pt idx="163">
                  <c:v>41.644532703834273</c:v>
                </c:pt>
                <c:pt idx="164">
                  <c:v>41.597590570632747</c:v>
                </c:pt>
                <c:pt idx="165">
                  <c:v>41.551025986144808</c:v>
                </c:pt>
                <c:pt idx="166">
                  <c:v>41.504802866612359</c:v>
                </c:pt>
                <c:pt idx="167">
                  <c:v>41.458883002900002</c:v>
                </c:pt>
                <c:pt idx="168">
                  <c:v>41.413226701135635</c:v>
                </c:pt>
                <c:pt idx="169">
                  <c:v>41.367793446531138</c:v>
                </c:pt>
                <c:pt idx="170">
                  <c:v>41.322542566123317</c:v>
                </c:pt>
                <c:pt idx="171">
                  <c:v>41.277433867406828</c:v>
                </c:pt>
                <c:pt idx="172">
                  <c:v>41.232428232324878</c:v>
                </c:pt>
                <c:pt idx="173">
                  <c:v>41.187488149570314</c:v>
                </c:pt>
                <c:pt idx="174">
                  <c:v>41.142578172295622</c:v>
                </c:pt>
                <c:pt idx="175">
                  <c:v>41.097665292781379</c:v>
                </c:pt>
                <c:pt idx="176">
                  <c:v>41.052719230031329</c:v>
                </c:pt>
                <c:pt idx="177">
                  <c:v>41.007712630357524</c:v>
                </c:pt>
                <c:pt idx="178">
                  <c:v>40.96262118456815</c:v>
                </c:pt>
                <c:pt idx="179">
                  <c:v>40.917423668229652</c:v>
                </c:pt>
                <c:pt idx="180">
                  <c:v>40.872101913575293</c:v>
                </c:pt>
                <c:pt idx="181">
                  <c:v>40.826640722976641</c:v>
                </c:pt>
                <c:pt idx="182">
                  <c:v>40.781027734538121</c:v>
                </c:pt>
                <c:pt idx="183">
                  <c:v>40.73525325041247</c:v>
                </c:pt>
                <c:pt idx="184">
                  <c:v>40.689310037985052</c:v>
                </c:pt>
                <c:pt idx="185">
                  <c:v>40.643193113259187</c:v>
                </c:pt>
                <c:pt idx="186">
                  <c:v>40.596899514716576</c:v>
                </c:pt>
                <c:pt idx="187">
                  <c:v>40.55042807473248</c:v>
                </c:pt>
                <c:pt idx="188">
                  <c:v>40.503779194386134</c:v>
                </c:pt>
                <c:pt idx="189">
                  <c:v>40.456954626294966</c:v>
                </c:pt>
                <c:pt idx="190">
                  <c:v>40.409957268967879</c:v>
                </c:pt>
                <c:pt idx="191">
                  <c:v>40.362790975153288</c:v>
                </c:pt>
                <c:pt idx="192">
                  <c:v>40.315460375770769</c:v>
                </c:pt>
                <c:pt idx="193">
                  <c:v>40.267970720268366</c:v>
                </c:pt>
                <c:pt idx="194">
                  <c:v>40.220327733638776</c:v>
                </c:pt>
                <c:pt idx="195">
                  <c:v>40.172537489847933</c:v>
                </c:pt>
                <c:pt idx="196">
                  <c:v>40.124606301067097</c:v>
                </c:pt>
                <c:pt idx="197">
                  <c:v>40.076540621838056</c:v>
                </c:pt>
                <c:pt idx="198">
                  <c:v>40.028346967127227</c:v>
                </c:pt>
                <c:pt idx="199">
                  <c:v>39.980031843120116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50.953000000000003</c:v>
                </c:pt>
                <c:pt idx="1">
                  <c:v>52.651000000000003</c:v>
                </c:pt>
                <c:pt idx="2">
                  <c:v>52.14</c:v>
                </c:pt>
                <c:pt idx="3">
                  <c:v>51.232999999999997</c:v>
                </c:pt>
                <c:pt idx="4">
                  <c:v>52.093000000000004</c:v>
                </c:pt>
                <c:pt idx="5">
                  <c:v>52.209000000000003</c:v>
                </c:pt>
                <c:pt idx="6">
                  <c:v>52.302</c:v>
                </c:pt>
                <c:pt idx="7">
                  <c:v>53.14</c:v>
                </c:pt>
                <c:pt idx="8">
                  <c:v>54.581000000000003</c:v>
                </c:pt>
                <c:pt idx="9">
                  <c:v>51.744</c:v>
                </c:pt>
                <c:pt idx="10">
                  <c:v>53.093000000000004</c:v>
                </c:pt>
                <c:pt idx="11">
                  <c:v>53.093000000000004</c:v>
                </c:pt>
                <c:pt idx="12">
                  <c:v>53.232999999999997</c:v>
                </c:pt>
                <c:pt idx="13">
                  <c:v>52.651000000000003</c:v>
                </c:pt>
                <c:pt idx="14">
                  <c:v>51.814</c:v>
                </c:pt>
                <c:pt idx="15">
                  <c:v>51.837000000000003</c:v>
                </c:pt>
                <c:pt idx="16">
                  <c:v>54.86</c:v>
                </c:pt>
                <c:pt idx="17">
                  <c:v>53.046999999999997</c:v>
                </c:pt>
                <c:pt idx="18">
                  <c:v>52.116</c:v>
                </c:pt>
                <c:pt idx="19">
                  <c:v>52.790999999999997</c:v>
                </c:pt>
                <c:pt idx="20">
                  <c:v>54.14</c:v>
                </c:pt>
                <c:pt idx="21">
                  <c:v>53.628</c:v>
                </c:pt>
                <c:pt idx="22">
                  <c:v>54.023000000000003</c:v>
                </c:pt>
                <c:pt idx="23">
                  <c:v>55.07</c:v>
                </c:pt>
                <c:pt idx="24">
                  <c:v>55.604999999999997</c:v>
                </c:pt>
                <c:pt idx="25">
                  <c:v>55.673999999999999</c:v>
                </c:pt>
                <c:pt idx="26">
                  <c:v>56.814</c:v>
                </c:pt>
                <c:pt idx="27">
                  <c:v>56.651000000000003</c:v>
                </c:pt>
                <c:pt idx="28">
                  <c:v>56.348999999999997</c:v>
                </c:pt>
                <c:pt idx="29">
                  <c:v>57.698</c:v>
                </c:pt>
                <c:pt idx="30">
                  <c:v>58.790999999999997</c:v>
                </c:pt>
                <c:pt idx="31">
                  <c:v>58.465000000000003</c:v>
                </c:pt>
                <c:pt idx="32">
                  <c:v>59.442</c:v>
                </c:pt>
                <c:pt idx="33">
                  <c:v>59.884</c:v>
                </c:pt>
                <c:pt idx="34">
                  <c:v>59.86</c:v>
                </c:pt>
                <c:pt idx="35">
                  <c:v>62.790999999999997</c:v>
                </c:pt>
                <c:pt idx="36">
                  <c:v>62.162999999999997</c:v>
                </c:pt>
                <c:pt idx="37">
                  <c:v>63.372</c:v>
                </c:pt>
                <c:pt idx="38">
                  <c:v>63.604999999999997</c:v>
                </c:pt>
                <c:pt idx="39">
                  <c:v>65.394999999999996</c:v>
                </c:pt>
                <c:pt idx="40">
                  <c:v>67.162999999999997</c:v>
                </c:pt>
                <c:pt idx="41">
                  <c:v>68.558000000000007</c:v>
                </c:pt>
                <c:pt idx="42">
                  <c:v>69.372</c:v>
                </c:pt>
                <c:pt idx="43">
                  <c:v>71.697999999999993</c:v>
                </c:pt>
                <c:pt idx="44">
                  <c:v>74.650999999999996</c:v>
                </c:pt>
                <c:pt idx="45">
                  <c:v>77.837000000000003</c:v>
                </c:pt>
                <c:pt idx="46">
                  <c:v>81.278999999999996</c:v>
                </c:pt>
                <c:pt idx="47">
                  <c:v>87.953000000000003</c:v>
                </c:pt>
                <c:pt idx="48">
                  <c:v>96.766999999999996</c:v>
                </c:pt>
                <c:pt idx="49">
                  <c:v>107.465</c:v>
                </c:pt>
                <c:pt idx="50">
                  <c:v>121.767</c:v>
                </c:pt>
                <c:pt idx="51">
                  <c:v>137.67400000000001</c:v>
                </c:pt>
                <c:pt idx="52">
                  <c:v>153.279</c:v>
                </c:pt>
                <c:pt idx="53">
                  <c:v>170.67400000000001</c:v>
                </c:pt>
                <c:pt idx="54">
                  <c:v>187.81399999999999</c:v>
                </c:pt>
                <c:pt idx="55">
                  <c:v>200.55799999999999</c:v>
                </c:pt>
                <c:pt idx="56">
                  <c:v>212.41900000000001</c:v>
                </c:pt>
                <c:pt idx="57">
                  <c:v>223.34899999999999</c:v>
                </c:pt>
                <c:pt idx="58">
                  <c:v>230.37200000000001</c:v>
                </c:pt>
                <c:pt idx="59">
                  <c:v>236.69800000000001</c:v>
                </c:pt>
                <c:pt idx="60">
                  <c:v>240.30199999999999</c:v>
                </c:pt>
                <c:pt idx="61">
                  <c:v>239.88399999999999</c:v>
                </c:pt>
                <c:pt idx="62">
                  <c:v>234.233</c:v>
                </c:pt>
                <c:pt idx="63">
                  <c:v>221.34899999999999</c:v>
                </c:pt>
                <c:pt idx="64">
                  <c:v>193.09299999999999</c:v>
                </c:pt>
                <c:pt idx="65">
                  <c:v>145.512</c:v>
                </c:pt>
                <c:pt idx="66">
                  <c:v>97.884</c:v>
                </c:pt>
                <c:pt idx="67">
                  <c:v>68.046999999999997</c:v>
                </c:pt>
                <c:pt idx="68">
                  <c:v>56.698</c:v>
                </c:pt>
                <c:pt idx="69">
                  <c:v>53.953000000000003</c:v>
                </c:pt>
                <c:pt idx="70">
                  <c:v>57</c:v>
                </c:pt>
                <c:pt idx="71">
                  <c:v>60</c:v>
                </c:pt>
                <c:pt idx="72">
                  <c:v>61.628</c:v>
                </c:pt>
                <c:pt idx="73">
                  <c:v>66.022999999999996</c:v>
                </c:pt>
                <c:pt idx="74">
                  <c:v>69.534999999999997</c:v>
                </c:pt>
                <c:pt idx="75">
                  <c:v>78.349000000000004</c:v>
                </c:pt>
                <c:pt idx="76">
                  <c:v>87.837000000000003</c:v>
                </c:pt>
                <c:pt idx="77">
                  <c:v>100.581</c:v>
                </c:pt>
                <c:pt idx="78">
                  <c:v>115.023</c:v>
                </c:pt>
                <c:pt idx="79">
                  <c:v>130.047</c:v>
                </c:pt>
                <c:pt idx="80">
                  <c:v>144.721</c:v>
                </c:pt>
                <c:pt idx="81">
                  <c:v>154.13999999999999</c:v>
                </c:pt>
                <c:pt idx="82">
                  <c:v>167.488</c:v>
                </c:pt>
                <c:pt idx="83">
                  <c:v>176.953</c:v>
                </c:pt>
                <c:pt idx="84">
                  <c:v>185.535</c:v>
                </c:pt>
                <c:pt idx="85">
                  <c:v>188.83699999999999</c:v>
                </c:pt>
                <c:pt idx="86">
                  <c:v>188.535</c:v>
                </c:pt>
                <c:pt idx="87">
                  <c:v>184.32599999999999</c:v>
                </c:pt>
                <c:pt idx="88">
                  <c:v>169.023</c:v>
                </c:pt>
                <c:pt idx="89">
                  <c:v>138.233</c:v>
                </c:pt>
                <c:pt idx="90">
                  <c:v>99.349000000000004</c:v>
                </c:pt>
                <c:pt idx="91">
                  <c:v>64.233000000000004</c:v>
                </c:pt>
                <c:pt idx="92">
                  <c:v>49.512</c:v>
                </c:pt>
                <c:pt idx="93">
                  <c:v>46.604999999999997</c:v>
                </c:pt>
                <c:pt idx="94">
                  <c:v>44.906999999999996</c:v>
                </c:pt>
                <c:pt idx="95">
                  <c:v>44.162999999999997</c:v>
                </c:pt>
                <c:pt idx="96">
                  <c:v>45.232999999999997</c:v>
                </c:pt>
                <c:pt idx="97">
                  <c:v>44.256</c:v>
                </c:pt>
                <c:pt idx="98">
                  <c:v>44.512</c:v>
                </c:pt>
                <c:pt idx="99">
                  <c:v>45.976999999999997</c:v>
                </c:pt>
                <c:pt idx="100">
                  <c:v>45.744</c:v>
                </c:pt>
                <c:pt idx="101">
                  <c:v>47.046999999999997</c:v>
                </c:pt>
                <c:pt idx="102">
                  <c:v>46.698</c:v>
                </c:pt>
                <c:pt idx="103">
                  <c:v>46.116</c:v>
                </c:pt>
                <c:pt idx="104">
                  <c:v>48.418999999999997</c:v>
                </c:pt>
                <c:pt idx="105">
                  <c:v>46.628</c:v>
                </c:pt>
                <c:pt idx="106">
                  <c:v>47.302</c:v>
                </c:pt>
                <c:pt idx="107">
                  <c:v>45.884</c:v>
                </c:pt>
                <c:pt idx="108">
                  <c:v>46.906999999999996</c:v>
                </c:pt>
                <c:pt idx="109">
                  <c:v>46.488</c:v>
                </c:pt>
                <c:pt idx="110">
                  <c:v>47.348999999999997</c:v>
                </c:pt>
                <c:pt idx="111">
                  <c:v>47.372</c:v>
                </c:pt>
                <c:pt idx="112">
                  <c:v>47.256</c:v>
                </c:pt>
                <c:pt idx="113">
                  <c:v>48.628</c:v>
                </c:pt>
                <c:pt idx="114">
                  <c:v>45.953000000000003</c:v>
                </c:pt>
                <c:pt idx="115">
                  <c:v>47.395000000000003</c:v>
                </c:pt>
                <c:pt idx="116">
                  <c:v>48.465000000000003</c:v>
                </c:pt>
                <c:pt idx="117">
                  <c:v>47.116</c:v>
                </c:pt>
                <c:pt idx="118">
                  <c:v>47.442</c:v>
                </c:pt>
                <c:pt idx="119">
                  <c:v>47.418999999999997</c:v>
                </c:pt>
                <c:pt idx="120">
                  <c:v>49.86</c:v>
                </c:pt>
                <c:pt idx="121">
                  <c:v>51.116</c:v>
                </c:pt>
                <c:pt idx="122">
                  <c:v>53.348999999999997</c:v>
                </c:pt>
                <c:pt idx="123">
                  <c:v>53.093000000000004</c:v>
                </c:pt>
                <c:pt idx="124">
                  <c:v>55.209000000000003</c:v>
                </c:pt>
                <c:pt idx="125">
                  <c:v>56.046999999999997</c:v>
                </c:pt>
                <c:pt idx="126">
                  <c:v>55.534999999999997</c:v>
                </c:pt>
                <c:pt idx="127">
                  <c:v>55.093000000000004</c:v>
                </c:pt>
                <c:pt idx="128">
                  <c:v>54.418999999999997</c:v>
                </c:pt>
                <c:pt idx="129">
                  <c:v>52.046999999999997</c:v>
                </c:pt>
                <c:pt idx="130">
                  <c:v>50.418999999999997</c:v>
                </c:pt>
                <c:pt idx="131">
                  <c:v>50.442</c:v>
                </c:pt>
                <c:pt idx="132">
                  <c:v>48.302</c:v>
                </c:pt>
                <c:pt idx="133">
                  <c:v>46.906999999999996</c:v>
                </c:pt>
                <c:pt idx="134">
                  <c:v>45.534999999999997</c:v>
                </c:pt>
                <c:pt idx="135">
                  <c:v>44.046999999999997</c:v>
                </c:pt>
                <c:pt idx="136">
                  <c:v>42.326000000000001</c:v>
                </c:pt>
                <c:pt idx="137">
                  <c:v>42.837000000000003</c:v>
                </c:pt>
                <c:pt idx="138">
                  <c:v>42.906999999999996</c:v>
                </c:pt>
                <c:pt idx="139">
                  <c:v>42.604999999999997</c:v>
                </c:pt>
                <c:pt idx="140">
                  <c:v>43.906999999999996</c:v>
                </c:pt>
                <c:pt idx="141">
                  <c:v>42.814</c:v>
                </c:pt>
                <c:pt idx="142">
                  <c:v>43.884</c:v>
                </c:pt>
                <c:pt idx="143">
                  <c:v>45.558</c:v>
                </c:pt>
                <c:pt idx="144">
                  <c:v>44.814</c:v>
                </c:pt>
                <c:pt idx="145">
                  <c:v>44.326000000000001</c:v>
                </c:pt>
                <c:pt idx="146">
                  <c:v>43.046999999999997</c:v>
                </c:pt>
                <c:pt idx="147">
                  <c:v>44.442</c:v>
                </c:pt>
                <c:pt idx="148">
                  <c:v>43.279000000000003</c:v>
                </c:pt>
                <c:pt idx="149">
                  <c:v>43.673999999999999</c:v>
                </c:pt>
                <c:pt idx="150">
                  <c:v>43.767000000000003</c:v>
                </c:pt>
                <c:pt idx="151">
                  <c:v>44.046999999999997</c:v>
                </c:pt>
                <c:pt idx="152">
                  <c:v>42.720999999999997</c:v>
                </c:pt>
                <c:pt idx="153">
                  <c:v>44.651000000000003</c:v>
                </c:pt>
                <c:pt idx="154">
                  <c:v>43.279000000000003</c:v>
                </c:pt>
                <c:pt idx="155">
                  <c:v>46.209000000000003</c:v>
                </c:pt>
                <c:pt idx="156">
                  <c:v>46.256</c:v>
                </c:pt>
                <c:pt idx="157">
                  <c:v>45.418999999999997</c:v>
                </c:pt>
                <c:pt idx="158">
                  <c:v>47.465000000000003</c:v>
                </c:pt>
                <c:pt idx="159">
                  <c:v>47.93</c:v>
                </c:pt>
                <c:pt idx="160">
                  <c:v>46.628</c:v>
                </c:pt>
                <c:pt idx="161">
                  <c:v>47.442</c:v>
                </c:pt>
                <c:pt idx="162">
                  <c:v>44.790999999999997</c:v>
                </c:pt>
                <c:pt idx="163">
                  <c:v>46.372</c:v>
                </c:pt>
                <c:pt idx="164">
                  <c:v>43.512</c:v>
                </c:pt>
                <c:pt idx="165">
                  <c:v>42.767000000000003</c:v>
                </c:pt>
                <c:pt idx="166">
                  <c:v>41.256</c:v>
                </c:pt>
                <c:pt idx="167">
                  <c:v>41.628</c:v>
                </c:pt>
                <c:pt idx="168">
                  <c:v>42.837000000000003</c:v>
                </c:pt>
                <c:pt idx="169">
                  <c:v>43.093000000000004</c:v>
                </c:pt>
                <c:pt idx="170">
                  <c:v>42.628</c:v>
                </c:pt>
                <c:pt idx="171">
                  <c:v>43.279000000000003</c:v>
                </c:pt>
                <c:pt idx="172">
                  <c:v>42.558</c:v>
                </c:pt>
                <c:pt idx="173">
                  <c:v>42.348999999999997</c:v>
                </c:pt>
                <c:pt idx="174">
                  <c:v>42.698</c:v>
                </c:pt>
                <c:pt idx="175">
                  <c:v>41.372</c:v>
                </c:pt>
                <c:pt idx="176">
                  <c:v>43</c:v>
                </c:pt>
                <c:pt idx="177">
                  <c:v>43.046999999999997</c:v>
                </c:pt>
                <c:pt idx="178">
                  <c:v>42.116</c:v>
                </c:pt>
                <c:pt idx="179">
                  <c:v>42.512</c:v>
                </c:pt>
                <c:pt idx="180">
                  <c:v>43.442</c:v>
                </c:pt>
                <c:pt idx="181">
                  <c:v>42.302</c:v>
                </c:pt>
                <c:pt idx="182">
                  <c:v>41.837000000000003</c:v>
                </c:pt>
                <c:pt idx="183">
                  <c:v>43.232999999999997</c:v>
                </c:pt>
                <c:pt idx="184">
                  <c:v>42.884</c:v>
                </c:pt>
                <c:pt idx="185">
                  <c:v>43.023000000000003</c:v>
                </c:pt>
                <c:pt idx="186">
                  <c:v>41.116</c:v>
                </c:pt>
                <c:pt idx="187">
                  <c:v>41.14</c:v>
                </c:pt>
                <c:pt idx="188">
                  <c:v>43.906999999999996</c:v>
                </c:pt>
                <c:pt idx="189">
                  <c:v>42.093000000000004</c:v>
                </c:pt>
                <c:pt idx="190">
                  <c:v>41.790999999999997</c:v>
                </c:pt>
                <c:pt idx="191">
                  <c:v>42.628</c:v>
                </c:pt>
                <c:pt idx="192">
                  <c:v>42.581000000000003</c:v>
                </c:pt>
                <c:pt idx="193">
                  <c:v>42.581000000000003</c:v>
                </c:pt>
                <c:pt idx="194">
                  <c:v>42.837000000000003</c:v>
                </c:pt>
                <c:pt idx="195">
                  <c:v>43.512</c:v>
                </c:pt>
                <c:pt idx="196">
                  <c:v>41.558</c:v>
                </c:pt>
                <c:pt idx="197">
                  <c:v>40.790999999999997</c:v>
                </c:pt>
                <c:pt idx="198">
                  <c:v>41.442</c:v>
                </c:pt>
                <c:pt idx="199">
                  <c:v>43.698</c:v>
                </c:pt>
                <c:pt idx="200">
                  <c:v>40.906999999999996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48.888037689634736</c:v>
                </c:pt>
                <c:pt idx="1">
                  <c:v>49.245627830202459</c:v>
                </c:pt>
                <c:pt idx="2">
                  <c:v>49.602807805387506</c:v>
                </c:pt>
                <c:pt idx="3">
                  <c:v>49.959514369067605</c:v>
                </c:pt>
                <c:pt idx="4">
                  <c:v>50.315676085001748</c:v>
                </c:pt>
                <c:pt idx="5">
                  <c:v>50.671212381858282</c:v>
                </c:pt>
                <c:pt idx="6">
                  <c:v>51.026032513092616</c:v>
                </c:pt>
                <c:pt idx="7">
                  <c:v>51.380034414855302</c:v>
                </c:pt>
                <c:pt idx="8">
                  <c:v>51.733103455594382</c:v>
                </c:pt>
                <c:pt idx="9">
                  <c:v>52.085111072137714</c:v>
                </c:pt>
                <c:pt idx="10">
                  <c:v>52.435913289259894</c:v>
                </c:pt>
                <c:pt idx="11">
                  <c:v>52.785349123832916</c:v>
                </c:pt>
                <c:pt idx="12">
                  <c:v>53.133238881946959</c:v>
                </c:pt>
                <c:pt idx="13">
                  <c:v>53.479382370054651</c:v>
                </c:pt>
                <c:pt idx="14">
                  <c:v>53.823557062815375</c:v>
                </c:pt>
                <c:pt idx="15">
                  <c:v>54.165516306613391</c:v>
                </c:pt>
                <c:pt idx="16">
                  <c:v>54.504987697637468</c:v>
                </c:pt>
                <c:pt idx="17">
                  <c:v>54.841671870580093</c:v>
                </c:pt>
                <c:pt idx="18">
                  <c:v>55.175242088680065</c:v>
                </c:pt>
                <c:pt idx="19">
                  <c:v>55.505345267129627</c:v>
                </c:pt>
                <c:pt idx="20">
                  <c:v>55.831605430345924</c:v>
                </c:pt>
                <c:pt idx="21">
                  <c:v>56.153631153546591</c:v>
                </c:pt>
                <c:pt idx="22">
                  <c:v>56.471029339851043</c:v>
                </c:pt>
                <c:pt idx="23">
                  <c:v>56.783428819471823</c:v>
                </c:pt>
                <c:pt idx="24">
                  <c:v>57.090518820889322</c:v>
                </c:pt>
                <c:pt idx="25">
                  <c:v>57.392109447672873</c:v>
                </c:pt>
                <c:pt idx="26">
                  <c:v>57.688223971006821</c:v>
                </c:pt>
                <c:pt idx="27">
                  <c:v>57.979236038600817</c:v>
                </c:pt>
                <c:pt idx="28">
                  <c:v>58.266068733558079</c:v>
                </c:pt>
                <c:pt idx="29">
                  <c:v>58.550476571181626</c:v>
                </c:pt>
                <c:pt idx="30">
                  <c:v>58.83543556409311</c:v>
                </c:pt>
                <c:pt idx="31">
                  <c:v>59.125669705911264</c:v>
                </c:pt>
                <c:pt idx="32">
                  <c:v>59.428343583464056</c:v>
                </c:pt>
                <c:pt idx="33">
                  <c:v>59.753948947062263</c:v>
                </c:pt>
                <c:pt idx="34">
                  <c:v>60.117406270860812</c:v>
                </c:pt>
                <c:pt idx="35">
                  <c:v>60.539388781391231</c:v>
                </c:pt>
                <c:pt idx="36">
                  <c:v>61.047854367255212</c:v>
                </c:pt>
                <c:pt idx="37">
                  <c:v>61.67973890839977</c:v>
                </c:pt>
                <c:pt idx="38">
                  <c:v>62.482722522761577</c:v>
                </c:pt>
                <c:pt idx="39">
                  <c:v>63.516929162365997</c:v>
                </c:pt>
                <c:pt idx="40">
                  <c:v>64.856363082665311</c:v>
                </c:pt>
                <c:pt idx="41">
                  <c:v>66.589828592383682</c:v>
                </c:pt>
                <c:pt idx="42">
                  <c:v>68.821030379000561</c:v>
                </c:pt>
                <c:pt idx="43">
                  <c:v>71.667521073168899</c:v>
                </c:pt>
                <c:pt idx="44">
                  <c:v>75.258162418301993</c:v>
                </c:pt>
                <c:pt idx="45">
                  <c:v>79.728808170565642</c:v>
                </c:pt>
                <c:pt idx="46">
                  <c:v>85.216010177213334</c:v>
                </c:pt>
                <c:pt idx="47">
                  <c:v>91.848698818290757</c:v>
                </c:pt>
                <c:pt idx="48">
                  <c:v>99.737992898036723</c:v>
                </c:pt>
                <c:pt idx="49">
                  <c:v>108.96554083262818</c:v>
                </c:pt>
                <c:pt idx="50">
                  <c:v>119.57106331407515</c:v>
                </c:pt>
                <c:pt idx="51">
                  <c:v>131.54002669200977</c:v>
                </c:pt>
                <c:pt idx="52">
                  <c:v>144.79258580322943</c:v>
                </c:pt>
                <c:pt idx="53">
                  <c:v>159.175028422298</c:v>
                </c:pt>
                <c:pt idx="54">
                  <c:v>174.45470471273768</c:v>
                </c:pt>
                <c:pt idx="55">
                  <c:v>190.31779150086462</c:v>
                </c:pt>
                <c:pt idx="56">
                  <c:v>206.36234131796283</c:v>
                </c:pt>
                <c:pt idx="57">
                  <c:v>222.05779313507472</c:v>
                </c:pt>
                <c:pt idx="58">
                  <c:v>236.60112176862782</c:v>
                </c:pt>
                <c:pt idx="59">
                  <c:v>248.58230304320315</c:v>
                </c:pt>
                <c:pt idx="60">
                  <c:v>255.52266862290088</c:v>
                </c:pt>
                <c:pt idx="61">
                  <c:v>253.78300208422311</c:v>
                </c:pt>
                <c:pt idx="62">
                  <c:v>239.68698675368216</c:v>
                </c:pt>
                <c:pt idx="63">
                  <c:v>212.03929449296621</c:v>
                </c:pt>
                <c:pt idx="64">
                  <c:v>174.39743484327144</c:v>
                </c:pt>
                <c:pt idx="65">
                  <c:v>134.53848326653002</c:v>
                </c:pt>
                <c:pt idx="66">
                  <c:v>100.683264289664</c:v>
                </c:pt>
                <c:pt idx="67">
                  <c:v>77.408511466134712</c:v>
                </c:pt>
                <c:pt idx="68">
                  <c:v>64.521107609168183</c:v>
                </c:pt>
                <c:pt idx="69">
                  <c:v>59.02270931529506</c:v>
                </c:pt>
                <c:pt idx="70">
                  <c:v>57.727645955339277</c:v>
                </c:pt>
                <c:pt idx="71">
                  <c:v>58.609464985960798</c:v>
                </c:pt>
                <c:pt idx="72">
                  <c:v>60.817019028866135</c:v>
                </c:pt>
                <c:pt idx="73">
                  <c:v>64.192101799083218</c:v>
                </c:pt>
                <c:pt idx="74">
                  <c:v>68.86734020584845</c:v>
                </c:pt>
                <c:pt idx="75">
                  <c:v>75.059398810259239</c:v>
                </c:pt>
                <c:pt idx="76">
                  <c:v>82.978586549584548</c:v>
                </c:pt>
                <c:pt idx="77">
                  <c:v>92.779561265229503</c:v>
                </c:pt>
                <c:pt idx="78">
                  <c:v>104.52123674094213</c:v>
                </c:pt>
                <c:pt idx="79">
                  <c:v>118.12919206755321</c:v>
                </c:pt>
                <c:pt idx="80">
                  <c:v>133.36039216168928</c:v>
                </c:pt>
                <c:pt idx="81">
                  <c:v>149.76119460128311</c:v>
                </c:pt>
                <c:pt idx="82">
                  <c:v>166.58039424245715</c:v>
                </c:pt>
                <c:pt idx="83">
                  <c:v>182.56178272587718</c:v>
                </c:pt>
                <c:pt idx="84">
                  <c:v>195.58615361952931</c:v>
                </c:pt>
                <c:pt idx="85">
                  <c:v>202.41761994265116</c:v>
                </c:pt>
                <c:pt idx="86">
                  <c:v>199.24409043235525</c:v>
                </c:pt>
                <c:pt idx="87">
                  <c:v>183.57222737276447</c:v>
                </c:pt>
                <c:pt idx="88">
                  <c:v>156.67264292932168</c:v>
                </c:pt>
                <c:pt idx="89">
                  <c:v>124.27118343889448</c:v>
                </c:pt>
                <c:pt idx="90">
                  <c:v>94.024109062929213</c:v>
                </c:pt>
                <c:pt idx="91">
                  <c:v>71.476536105642751</c:v>
                </c:pt>
                <c:pt idx="92">
                  <c:v>57.88632753911358</c:v>
                </c:pt>
                <c:pt idx="93">
                  <c:v>51.206081537855603</c:v>
                </c:pt>
                <c:pt idx="94">
                  <c:v>48.489294171902031</c:v>
                </c:pt>
                <c:pt idx="95">
                  <c:v>47.534292761822762</c:v>
                </c:pt>
                <c:pt idx="96">
                  <c:v>47.199680776652329</c:v>
                </c:pt>
                <c:pt idx="97">
                  <c:v>47.042172988670643</c:v>
                </c:pt>
                <c:pt idx="98">
                  <c:v>46.928526686235699</c:v>
                </c:pt>
                <c:pt idx="99">
                  <c:v>46.827252049569147</c:v>
                </c:pt>
                <c:pt idx="100">
                  <c:v>46.732566967654257</c:v>
                </c:pt>
                <c:pt idx="101">
                  <c:v>46.643908699425367</c:v>
                </c:pt>
                <c:pt idx="102">
                  <c:v>46.561742996552042</c:v>
                </c:pt>
                <c:pt idx="103">
                  <c:v>46.48694264467732</c:v>
                </c:pt>
                <c:pt idx="104">
                  <c:v>46.420772902062978</c:v>
                </c:pt>
                <c:pt idx="105">
                  <c:v>46.364961845503778</c:v>
                </c:pt>
                <c:pt idx="106">
                  <c:v>46.321780590685954</c:v>
                </c:pt>
                <c:pt idx="107">
                  <c:v>46.294118891579799</c:v>
                </c:pt>
                <c:pt idx="108">
                  <c:v>46.285545895224658</c:v>
                </c:pt>
                <c:pt idx="109">
                  <c:v>46.300343904002531</c:v>
                </c:pt>
                <c:pt idx="110">
                  <c:v>46.343500984670705</c:v>
                </c:pt>
                <c:pt idx="111">
                  <c:v>46.420647150286072</c:v>
                </c:pt>
                <c:pt idx="112">
                  <c:v>46.5379191882664</c:v>
                </c:pt>
                <c:pt idx="113">
                  <c:v>46.701741518473852</c:v>
                </c:pt>
                <c:pt idx="114">
                  <c:v>46.918515123807857</c:v>
                </c:pt>
                <c:pt idx="115">
                  <c:v>47.19421376165495</c:v>
                </c:pt>
                <c:pt idx="116">
                  <c:v>47.53389615519427</c:v>
                </c:pt>
                <c:pt idx="117">
                  <c:v>47.941153997117652</c:v>
                </c:pt>
                <c:pt idx="118">
                  <c:v>48.417526789294051</c:v>
                </c:pt>
                <c:pt idx="119">
                  <c:v>48.961921907972069</c:v>
                </c:pt>
                <c:pt idx="120">
                  <c:v>49.570071474824836</c:v>
                </c:pt>
                <c:pt idx="121">
                  <c:v>50.234010880200998</c:v>
                </c:pt>
                <c:pt idx="122">
                  <c:v>50.941427190417777</c:v>
                </c:pt>
                <c:pt idx="123">
                  <c:v>51.674445867382445</c:v>
                </c:pt>
                <c:pt idx="124">
                  <c:v>52.407059012200882</c:v>
                </c:pt>
                <c:pt idx="125">
                  <c:v>53.100351040131478</c:v>
                </c:pt>
                <c:pt idx="126">
                  <c:v>53.695825475964426</c:v>
                </c:pt>
                <c:pt idx="127">
                  <c:v>54.110246557427452</c:v>
                </c:pt>
                <c:pt idx="128">
                  <c:v>54.23947866944826</c:v>
                </c:pt>
                <c:pt idx="129">
                  <c:v>53.979680430771147</c:v>
                </c:pt>
                <c:pt idx="130">
                  <c:v>53.26671073101425</c:v>
                </c:pt>
                <c:pt idx="131">
                  <c:v>52.119217184615181</c:v>
                </c:pt>
                <c:pt idx="132">
                  <c:v>50.658635681973976</c:v>
                </c:pt>
                <c:pt idx="133">
                  <c:v>49.085103879215687</c:v>
                </c:pt>
                <c:pt idx="134">
                  <c:v>47.614171386101141</c:v>
                </c:pt>
                <c:pt idx="135">
                  <c:v>46.406591557262423</c:v>
                </c:pt>
                <c:pt idx="136">
                  <c:v>45.528463353593686</c:v>
                </c:pt>
                <c:pt idx="137">
                  <c:v>44.956990051971907</c:v>
                </c:pt>
                <c:pt idx="138">
                  <c:v>44.617896827685797</c:v>
                </c:pt>
                <c:pt idx="139">
                  <c:v>44.427231387669877</c:v>
                </c:pt>
                <c:pt idx="140">
                  <c:v>44.317877879199493</c:v>
                </c:pt>
                <c:pt idx="141">
                  <c:v>44.247147691977688</c:v>
                </c:pt>
                <c:pt idx="142">
                  <c:v>44.19249204970459</c:v>
                </c:pt>
                <c:pt idx="143">
                  <c:v>44.143831226342137</c:v>
                </c:pt>
                <c:pt idx="144">
                  <c:v>44.097367474353348</c:v>
                </c:pt>
                <c:pt idx="145">
                  <c:v>44.052044124023212</c:v>
                </c:pt>
                <c:pt idx="146">
                  <c:v>44.008041753346795</c:v>
                </c:pt>
                <c:pt idx="147">
                  <c:v>43.966467206236779</c:v>
                </c:pt>
                <c:pt idx="148">
                  <c:v>43.929724657254098</c:v>
                </c:pt>
                <c:pt idx="149">
                  <c:v>43.902371072672636</c:v>
                </c:pt>
                <c:pt idx="150">
                  <c:v>43.892370545986175</c:v>
                </c:pt>
                <c:pt idx="151">
                  <c:v>43.912565168896549</c:v>
                </c:pt>
                <c:pt idx="152">
                  <c:v>43.981904749516765</c:v>
                </c:pt>
                <c:pt idx="153">
                  <c:v>44.125580234308416</c:v>
                </c:pt>
                <c:pt idx="154">
                  <c:v>44.372791409749794</c:v>
                </c:pt>
                <c:pt idx="155">
                  <c:v>44.750620735994936</c:v>
                </c:pt>
                <c:pt idx="156">
                  <c:v>45.272713015141825</c:v>
                </c:pt>
                <c:pt idx="157">
                  <c:v>45.922917158572687</c:v>
                </c:pt>
                <c:pt idx="158">
                  <c:v>46.637890936701211</c:v>
                </c:pt>
                <c:pt idx="159">
                  <c:v>47.29899636042483</c:v>
                </c:pt>
                <c:pt idx="160">
                  <c:v>47.748393126463959</c:v>
                </c:pt>
                <c:pt idx="161">
                  <c:v>47.837895110984817</c:v>
                </c:pt>
                <c:pt idx="162">
                  <c:v>47.496769885005662</c:v>
                </c:pt>
                <c:pt idx="163">
                  <c:v>46.779342203352563</c:v>
                </c:pt>
                <c:pt idx="164">
                  <c:v>45.853312211855375</c:v>
                </c:pt>
                <c:pt idx="165">
                  <c:v>44.927394449972404</c:v>
                </c:pt>
                <c:pt idx="166">
                  <c:v>44.163310538732361</c:v>
                </c:pt>
                <c:pt idx="167">
                  <c:v>43.626995843422677</c:v>
                </c:pt>
                <c:pt idx="168">
                  <c:v>43.298231092937868</c:v>
                </c:pt>
                <c:pt idx="169">
                  <c:v>43.114641751303353</c:v>
                </c:pt>
                <c:pt idx="170">
                  <c:v>43.013281334237938</c:v>
                </c:pt>
                <c:pt idx="171">
                  <c:v>42.950547988553836</c:v>
                </c:pt>
                <c:pt idx="172">
                  <c:v>42.903058652623194</c:v>
                </c:pt>
                <c:pt idx="173">
                  <c:v>42.860663350571031</c:v>
                </c:pt>
                <c:pt idx="174">
                  <c:v>42.819714433893047</c:v>
                </c:pt>
                <c:pt idx="175">
                  <c:v>42.779108662879629</c:v>
                </c:pt>
                <c:pt idx="176">
                  <c:v>42.738558120994888</c:v>
                </c:pt>
                <c:pt idx="177">
                  <c:v>42.697992672807167</c:v>
                </c:pt>
                <c:pt idx="178">
                  <c:v>42.657391779532084</c:v>
                </c:pt>
                <c:pt idx="179">
                  <c:v>42.616745301264515</c:v>
                </c:pt>
                <c:pt idx="180">
                  <c:v>42.576045832119974</c:v>
                </c:pt>
                <c:pt idx="181">
                  <c:v>42.535287398688631</c:v>
                </c:pt>
                <c:pt idx="182">
                  <c:v>42.494465220223923</c:v>
                </c:pt>
                <c:pt idx="183">
                  <c:v>42.453575608925036</c:v>
                </c:pt>
                <c:pt idx="184">
                  <c:v>42.412615879319311</c:v>
                </c:pt>
                <c:pt idx="185">
                  <c:v>42.371584253860505</c:v>
                </c:pt>
                <c:pt idx="186">
                  <c:v>42.330479766248004</c:v>
                </c:pt>
                <c:pt idx="187">
                  <c:v>42.289302165033689</c:v>
                </c:pt>
                <c:pt idx="188">
                  <c:v>42.248051819708436</c:v>
                </c:pt>
                <c:pt idx="189">
                  <c:v>42.206729630978451</c:v>
                </c:pt>
                <c:pt idx="190">
                  <c:v>42.16533694648794</c:v>
                </c:pt>
                <c:pt idx="191">
                  <c:v>42.123875482842962</c:v>
                </c:pt>
                <c:pt idx="192">
                  <c:v>42.082347254445509</c:v>
                </c:pt>
                <c:pt idx="193">
                  <c:v>42.040754509360895</c:v>
                </c:pt>
                <c:pt idx="194">
                  <c:v>41.999099672210463</c:v>
                </c:pt>
                <c:pt idx="195">
                  <c:v>41.957385293904501</c:v>
                </c:pt>
                <c:pt idx="196">
                  <c:v>41.915614007897489</c:v>
                </c:pt>
                <c:pt idx="197">
                  <c:v>41.873788492556599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48.888037689486097</c:v>
                </c:pt>
                <c:pt idx="1">
                  <c:v>49.245627829847891</c:v>
                </c:pt>
                <c:pt idx="2">
                  <c:v>49.602807804553208</c:v>
                </c:pt>
                <c:pt idx="3">
                  <c:v>49.959514367131156</c:v>
                </c:pt>
                <c:pt idx="4">
                  <c:v>50.315676080568181</c:v>
                </c:pt>
                <c:pt idx="5">
                  <c:v>50.671212371845343</c:v>
                </c:pt>
                <c:pt idx="6">
                  <c:v>51.0260324907861</c:v>
                </c:pt>
                <c:pt idx="7">
                  <c:v>51.380034365836416</c:v>
                </c:pt>
                <c:pt idx="8">
                  <c:v>51.73310334933759</c:v>
                </c:pt>
                <c:pt idx="9">
                  <c:v>52.085110844936018</c:v>
                </c:pt>
                <c:pt idx="10">
                  <c:v>52.435912810047512</c:v>
                </c:pt>
                <c:pt idx="11">
                  <c:v>52.785348126807826</c:v>
                </c:pt>
                <c:pt idx="12">
                  <c:v>53.133236835757977</c:v>
                </c:pt>
                <c:pt idx="13">
                  <c:v>53.479378227702696</c:v>
                </c:pt>
                <c:pt idx="14">
                  <c:v>53.823548790828276</c:v>
                </c:pt>
                <c:pt idx="15">
                  <c:v>54.165500012366273</c:v>
                </c:pt>
                <c:pt idx="16">
                  <c:v>54.504956036949544</c:v>
                </c:pt>
                <c:pt idx="17">
                  <c:v>54.841611187447263</c:v>
                </c:pt>
                <c:pt idx="18">
                  <c:v>55.175127358615391</c:v>
                </c:pt>
                <c:pt idx="19">
                  <c:v>55.505131299497094</c:v>
                </c:pt>
                <c:pt idx="20">
                  <c:v>55.831211807295531</c:v>
                </c:pt>
                <c:pt idx="21">
                  <c:v>56.152916863559902</c:v>
                </c:pt>
                <c:pt idx="22">
                  <c:v>56.469750753100932</c:v>
                </c:pt>
                <c:pt idx="23">
                  <c:v>56.781171217190156</c:v>
                </c:pt>
                <c:pt idx="24">
                  <c:v>57.086586705360347</c:v>
                </c:pt>
                <c:pt idx="25">
                  <c:v>57.38535380451556</c:v>
                </c:pt>
                <c:pt idx="26">
                  <c:v>57.676774939993415</c:v>
                </c:pt>
                <c:pt idx="27">
                  <c:v>57.960096460496949</c:v>
                </c:pt>
                <c:pt idx="28">
                  <c:v>58.234507237071796</c:v>
                </c:pt>
                <c:pt idx="29">
                  <c:v>58.499137924999147</c:v>
                </c:pt>
                <c:pt idx="30">
                  <c:v>58.753061055823828</c:v>
                </c:pt>
                <c:pt idx="31">
                  <c:v>58.995292143688161</c:v>
                </c:pt>
                <c:pt idx="32">
                  <c:v>59.224792004342319</c:v>
                </c:pt>
                <c:pt idx="33">
                  <c:v>59.440470494978662</c:v>
                </c:pt>
                <c:pt idx="34">
                  <c:v>59.641191886406347</c:v>
                </c:pt>
                <c:pt idx="35">
                  <c:v>59.825782073787742</c:v>
                </c:pt>
                <c:pt idx="36">
                  <c:v>59.993037815755713</c:v>
                </c:pt>
                <c:pt idx="37">
                  <c:v>60.141738161732121</c:v>
                </c:pt>
                <c:pt idx="38">
                  <c:v>60.270658181340821</c:v>
                </c:pt>
                <c:pt idx="39">
                  <c:v>60.378585046058639</c:v>
                </c:pt>
                <c:pt idx="40">
                  <c:v>60.464336430548599</c:v>
                </c:pt>
                <c:pt idx="41">
                  <c:v>60.52678109950142</c:v>
                </c:pt>
                <c:pt idx="42">
                  <c:v>60.564861426862002</c:v>
                </c:pt>
                <c:pt idx="43">
                  <c:v>60.577617461540733</c:v>
                </c:pt>
                <c:pt idx="44">
                  <c:v>60.564212012800937</c:v>
                </c:pt>
                <c:pt idx="45">
                  <c:v>60.52395608744186</c:v>
                </c:pt>
                <c:pt idx="46">
                  <c:v>60.456333879749501</c:v>
                </c:pt>
                <c:pt idx="47">
                  <c:v>60.36102640568496</c:v>
                </c:pt>
                <c:pt idx="48">
                  <c:v>60.237932797446469</c:v>
                </c:pt>
                <c:pt idx="49">
                  <c:v>60.087188245531188</c:v>
                </c:pt>
                <c:pt idx="50">
                  <c:v>59.9091776030942</c:v>
                </c:pt>
                <c:pt idx="51">
                  <c:v>59.704543758775138</c:v>
                </c:pt>
                <c:pt idx="52">
                  <c:v>59.474190041486949</c:v>
                </c:pt>
                <c:pt idx="53">
                  <c:v>59.219276140322449</c:v>
                </c:pt>
                <c:pt idx="54">
                  <c:v>58.941207294757007</c:v>
                </c:pt>
                <c:pt idx="55">
                  <c:v>58.64161681865135</c:v>
                </c:pt>
                <c:pt idx="56">
                  <c:v>58.322342345165879</c:v>
                </c:pt>
                <c:pt idx="57">
                  <c:v>57.985396494528928</c:v>
                </c:pt>
                <c:pt idx="58">
                  <c:v>57.63293294805321</c:v>
                </c:pt>
                <c:pt idx="59">
                  <c:v>57.267209137450727</c:v>
                </c:pt>
                <c:pt idx="60">
                  <c:v>56.890546910701509</c:v>
                </c:pt>
                <c:pt idx="61">
                  <c:v>56.505292603590682</c:v>
                </c:pt>
                <c:pt idx="62">
                  <c:v>56.113777926534723</c:v>
                </c:pt>
                <c:pt idx="63">
                  <c:v>55.718282974456002</c:v>
                </c:pt>
                <c:pt idx="64">
                  <c:v>55.321002495287139</c:v>
                </c:pt>
                <c:pt idx="65">
                  <c:v>54.924016327579587</c:v>
                </c:pt>
                <c:pt idx="66">
                  <c:v>54.529264660117391</c:v>
                </c:pt>
                <c:pt idx="67">
                  <c:v>54.138528497544769</c:v>
                </c:pt>
                <c:pt idx="68">
                  <c:v>53.753415455434038</c:v>
                </c:pt>
                <c:pt idx="69">
                  <c:v>53.375350772339502</c:v>
                </c:pt>
                <c:pt idx="70">
                  <c:v>53.005573227259895</c:v>
                </c:pt>
                <c:pt idx="71">
                  <c:v>52.645135495850511</c:v>
                </c:pt>
                <c:pt idx="72">
                  <c:v>52.294908370374714</c:v>
                </c:pt>
                <c:pt idx="73">
                  <c:v>51.955588205463336</c:v>
                </c:pt>
                <c:pt idx="74">
                  <c:v>51.627706929888383</c:v>
                </c:pt>
                <c:pt idx="75">
                  <c:v>51.311643977325268</c:v>
                </c:pt>
                <c:pt idx="76">
                  <c:v>51.007639528977862</c:v>
                </c:pt>
                <c:pt idx="77">
                  <c:v>50.715808520258079</c:v>
                </c:pt>
                <c:pt idx="78">
                  <c:v>50.436154935180404</c:v>
                </c:pt>
                <c:pt idx="79">
                  <c:v>50.168585989380048</c:v>
                </c:pt>
                <c:pt idx="80">
                  <c:v>49.912925880467164</c:v>
                </c:pt>
                <c:pt idx="81">
                  <c:v>49.668928858800108</c:v>
                </c:pt>
                <c:pt idx="82">
                  <c:v>49.436291439896024</c:v>
                </c:pt>
                <c:pt idx="83">
                  <c:v>49.214663639861143</c:v>
                </c:pt>
                <c:pt idx="84">
                  <c:v>49.003659166567147</c:v>
                </c:pt>
                <c:pt idx="85">
                  <c:v>48.802864541673969</c:v>
                </c:pt>
                <c:pt idx="86">
                  <c:v>48.611847162362849</c:v>
                </c:pt>
                <c:pt idx="87">
                  <c:v>48.430162337502637</c:v>
                </c:pt>
                <c:pt idx="88">
                  <c:v>48.25735935183404</c:v>
                </c:pt>
                <c:pt idx="89">
                  <c:v>48.092986624622171</c:v>
                </c:pt>
                <c:pt idx="90">
                  <c:v>47.936596037107158</c:v>
                </c:pt>
                <c:pt idx="91">
                  <c:v>47.787746506936713</c:v>
                </c:pt>
                <c:pt idx="92">
                  <c:v>47.646006888470644</c:v>
                </c:pt>
                <c:pt idx="93">
                  <c:v>47.510958276175508</c:v>
                </c:pt>
                <c:pt idx="94">
                  <c:v>47.382195784937693</c:v>
                </c:pt>
                <c:pt idx="95">
                  <c:v>47.259329876561132</c:v>
                </c:pt>
                <c:pt idx="96">
                  <c:v>47.141987296426066</c:v>
                </c:pt>
                <c:pt idx="97">
                  <c:v>47.029811678615417</c:v>
                </c:pt>
                <c:pt idx="98">
                  <c:v>46.922463872034683</c:v>
                </c:pt>
                <c:pt idx="99">
                  <c:v>46.819622034357018</c:v>
                </c:pt>
                <c:pt idx="100">
                  <c:v>46.720981535159062</c:v>
                </c:pt>
                <c:pt idx="101">
                  <c:v>46.626254704471044</c:v>
                </c:pt>
                <c:pt idx="102">
                  <c:v>46.535170458203325</c:v>
                </c:pt>
                <c:pt idx="103">
                  <c:v>46.447473827564153</c:v>
                </c:pt>
                <c:pt idx="104">
                  <c:v>46.362925415657024</c:v>
                </c:pt>
                <c:pt idx="105">
                  <c:v>46.281300800935767</c:v>
                </c:pt>
                <c:pt idx="106">
                  <c:v>46.202389904085315</c:v>
                </c:pt>
                <c:pt idx="107">
                  <c:v>46.125996332160632</c:v>
                </c:pt>
                <c:pt idx="108">
                  <c:v>46.051936711428944</c:v>
                </c:pt>
                <c:pt idx="109">
                  <c:v>45.980040018290943</c:v>
                </c:pt>
                <c:pt idx="110">
                  <c:v>45.910146915872339</c:v>
                </c:pt>
                <c:pt idx="111">
                  <c:v>45.842109102351429</c:v>
                </c:pt>
                <c:pt idx="112">
                  <c:v>45.775788675787929</c:v>
                </c:pt>
                <c:pt idx="113">
                  <c:v>45.711057519119791</c:v>
                </c:pt>
                <c:pt idx="114">
                  <c:v>45.647796708070238</c:v>
                </c:pt>
                <c:pt idx="115">
                  <c:v>45.585895943935654</c:v>
                </c:pt>
                <c:pt idx="116">
                  <c:v>45.525253012584159</c:v>
                </c:pt>
                <c:pt idx="117">
                  <c:v>45.465773270466933</c:v>
                </c:pt>
                <c:pt idx="118">
                  <c:v>45.407369158012706</c:v>
                </c:pt>
                <c:pt idx="119">
                  <c:v>45.349959740425277</c:v>
                </c:pt>
                <c:pt idx="120">
                  <c:v>45.293470275622084</c:v>
                </c:pt>
                <c:pt idx="121">
                  <c:v>45.237831808826513</c:v>
                </c:pt>
                <c:pt idx="122">
                  <c:v>45.182980793147927</c:v>
                </c:pt>
                <c:pt idx="123">
                  <c:v>45.128858735343336</c:v>
                </c:pt>
                <c:pt idx="124">
                  <c:v>45.07541186584281</c:v>
                </c:pt>
                <c:pt idx="125">
                  <c:v>45.022590832033728</c:v>
                </c:pt>
                <c:pt idx="126">
                  <c:v>44.970350413727481</c:v>
                </c:pt>
                <c:pt idx="127">
                  <c:v>44.918649259672868</c:v>
                </c:pt>
                <c:pt idx="128">
                  <c:v>44.867449643926733</c:v>
                </c:pt>
                <c:pt idx="129">
                  <c:v>44.816717240842436</c:v>
                </c:pt>
                <c:pt idx="130">
                  <c:v>44.766420917383883</c:v>
                </c:pt>
                <c:pt idx="131">
                  <c:v>44.716532541416676</c:v>
                </c:pt>
                <c:pt idx="132">
                  <c:v>44.667026804564358</c:v>
                </c:pt>
                <c:pt idx="133">
                  <c:v>44.617881058146068</c:v>
                </c:pt>
                <c:pt idx="134">
                  <c:v>44.569075160630376</c:v>
                </c:pt>
                <c:pt idx="135">
                  <c:v>44.520591334950545</c:v>
                </c:pt>
                <c:pt idx="136">
                  <c:v>44.472414033928189</c:v>
                </c:pt>
                <c:pt idx="137">
                  <c:v>44.424529811951999</c:v>
                </c:pt>
                <c:pt idx="138">
                  <c:v>44.376927200956516</c:v>
                </c:pt>
                <c:pt idx="139">
                  <c:v>44.329596588655107</c:v>
                </c:pt>
                <c:pt idx="140">
                  <c:v>44.282530096906541</c:v>
                </c:pt>
                <c:pt idx="141">
                  <c:v>44.235721458050826</c:v>
                </c:pt>
                <c:pt idx="142">
                  <c:v>44.189165887051317</c:v>
                </c:pt>
                <c:pt idx="143">
                  <c:v>44.142859947341456</c:v>
                </c:pt>
                <c:pt idx="144">
                  <c:v>44.09680140841769</c:v>
                </c:pt>
                <c:pt idx="145">
                  <c:v>44.050989093459044</c:v>
                </c:pt>
                <c:pt idx="146">
                  <c:v>44.005422715610933</c:v>
                </c:pt>
                <c:pt idx="147">
                  <c:v>43.960102702056147</c:v>
                </c:pt>
                <c:pt idx="148">
                  <c:v>43.915030005620999</c:v>
                </c:pt>
                <c:pt idx="149">
                  <c:v>43.870205904428218</c:v>
                </c:pt>
                <c:pt idx="150">
                  <c:v>43.825631790998571</c:v>
                </c:pt>
                <c:pt idx="151">
                  <c:v>43.781308953195662</c:v>
                </c:pt>
                <c:pt idx="152">
                  <c:v>43.737238350459783</c:v>
                </c:pt>
                <c:pt idx="153">
                  <c:v>43.693420389829555</c:v>
                </c:pt>
                <c:pt idx="154">
                  <c:v>43.649854707229977</c:v>
                </c:pt>
                <c:pt idx="155">
                  <c:v>43.606539960326749</c:v>
                </c:pt>
                <c:pt idx="156">
                  <c:v>43.563473639818866</c:v>
                </c:pt>
                <c:pt idx="157">
                  <c:v>43.520651906276278</c:v>
                </c:pt>
                <c:pt idx="158">
                  <c:v>43.478069459453721</c:v>
                </c:pt>
                <c:pt idx="159">
                  <c:v>43.435719446376147</c:v>
                </c:pt>
                <c:pt idx="160">
                  <c:v>43.39359341338168</c:v>
                </c:pt>
                <c:pt idx="161">
                  <c:v>43.351681305754397</c:v>
                </c:pt>
                <c:pt idx="162">
                  <c:v>43.309971516653292</c:v>
                </c:pt>
                <c:pt idx="163">
                  <c:v>43.268450984866135</c:v>
                </c:pt>
                <c:pt idx="164">
                  <c:v>43.227105338634573</c:v>
                </c:pt>
                <c:pt idx="165">
                  <c:v>43.185919080585165</c:v>
                </c:pt>
                <c:pt idx="166">
                  <c:v>43.144875806829731</c:v>
                </c:pt>
                <c:pt idx="167">
                  <c:v>43.103958451725923</c:v>
                </c:pt>
                <c:pt idx="168">
                  <c:v>43.063149548734501</c:v>
                </c:pt>
                <c:pt idx="169">
                  <c:v>43.022431497346176</c:v>
                </c:pt>
                <c:pt idx="170">
                  <c:v>42.98178682619556</c:v>
                </c:pt>
                <c:pt idx="171">
                  <c:v>42.941198443193088</c:v>
                </c:pt>
                <c:pt idx="172">
                  <c:v>42.900649864702068</c:v>
                </c:pt>
                <c:pt idx="173">
                  <c:v>42.860125417344115</c:v>
                </c:pt>
                <c:pt idx="174">
                  <c:v>42.819610407791636</c:v>
                </c:pt>
                <c:pt idx="175">
                  <c:v>42.779091257753471</c:v>
                </c:pt>
                <c:pt idx="176">
                  <c:v>42.738555603147859</c:v>
                </c:pt>
                <c:pt idx="177">
                  <c:v>42.697992358073371</c:v>
                </c:pt>
                <c:pt idx="178">
                  <c:v>42.657391745553682</c:v>
                </c:pt>
                <c:pt idx="179">
                  <c:v>42.616745298097698</c:v>
                </c:pt>
                <c:pt idx="180">
                  <c:v>42.576045831865265</c:v>
                </c:pt>
                <c:pt idx="181">
                  <c:v>42.53528739867096</c:v>
                </c:pt>
                <c:pt idx="182">
                  <c:v>42.494465220222864</c:v>
                </c:pt>
                <c:pt idx="183">
                  <c:v>42.453575608924979</c:v>
                </c:pt>
                <c:pt idx="184">
                  <c:v>42.412615879319311</c:v>
                </c:pt>
                <c:pt idx="185">
                  <c:v>42.371584253860505</c:v>
                </c:pt>
                <c:pt idx="186">
                  <c:v>42.330479766248004</c:v>
                </c:pt>
                <c:pt idx="187">
                  <c:v>42.289302165033689</c:v>
                </c:pt>
                <c:pt idx="188">
                  <c:v>42.248051819708436</c:v>
                </c:pt>
                <c:pt idx="189">
                  <c:v>42.206729630978451</c:v>
                </c:pt>
                <c:pt idx="190">
                  <c:v>42.16533694648794</c:v>
                </c:pt>
                <c:pt idx="191">
                  <c:v>42.123875482842962</c:v>
                </c:pt>
                <c:pt idx="192">
                  <c:v>42.082347254445509</c:v>
                </c:pt>
                <c:pt idx="193">
                  <c:v>42.040754509360895</c:v>
                </c:pt>
                <c:pt idx="194">
                  <c:v>41.999099672210463</c:v>
                </c:pt>
                <c:pt idx="195">
                  <c:v>41.957385293904501</c:v>
                </c:pt>
                <c:pt idx="196">
                  <c:v>41.915614007897489</c:v>
                </c:pt>
                <c:pt idx="197">
                  <c:v>41.873788492556599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53.302</c:v>
                </c:pt>
                <c:pt idx="1">
                  <c:v>53.232999999999997</c:v>
                </c:pt>
                <c:pt idx="2">
                  <c:v>54.418999999999997</c:v>
                </c:pt>
                <c:pt idx="3">
                  <c:v>51.046999999999997</c:v>
                </c:pt>
                <c:pt idx="4">
                  <c:v>52.348999999999997</c:v>
                </c:pt>
                <c:pt idx="5">
                  <c:v>51.628</c:v>
                </c:pt>
                <c:pt idx="6">
                  <c:v>52.86</c:v>
                </c:pt>
                <c:pt idx="7">
                  <c:v>52.581000000000003</c:v>
                </c:pt>
                <c:pt idx="8">
                  <c:v>52.465000000000003</c:v>
                </c:pt>
                <c:pt idx="9">
                  <c:v>52.302</c:v>
                </c:pt>
                <c:pt idx="10">
                  <c:v>50.884</c:v>
                </c:pt>
                <c:pt idx="11">
                  <c:v>52.209000000000003</c:v>
                </c:pt>
                <c:pt idx="12">
                  <c:v>52.209000000000003</c:v>
                </c:pt>
                <c:pt idx="13">
                  <c:v>53.581000000000003</c:v>
                </c:pt>
                <c:pt idx="14">
                  <c:v>53.790999999999997</c:v>
                </c:pt>
                <c:pt idx="15">
                  <c:v>52.442</c:v>
                </c:pt>
                <c:pt idx="16">
                  <c:v>53.488</c:v>
                </c:pt>
                <c:pt idx="17">
                  <c:v>52.581000000000003</c:v>
                </c:pt>
                <c:pt idx="18">
                  <c:v>54.372</c:v>
                </c:pt>
                <c:pt idx="19">
                  <c:v>53.348999999999997</c:v>
                </c:pt>
                <c:pt idx="20">
                  <c:v>53.767000000000003</c:v>
                </c:pt>
                <c:pt idx="21">
                  <c:v>53.906999999999996</c:v>
                </c:pt>
                <c:pt idx="22">
                  <c:v>55.07</c:v>
                </c:pt>
                <c:pt idx="23">
                  <c:v>56.14</c:v>
                </c:pt>
                <c:pt idx="24">
                  <c:v>55.488</c:v>
                </c:pt>
                <c:pt idx="25">
                  <c:v>55.720999999999997</c:v>
                </c:pt>
                <c:pt idx="26">
                  <c:v>56.232999999999997</c:v>
                </c:pt>
                <c:pt idx="27">
                  <c:v>56.837000000000003</c:v>
                </c:pt>
                <c:pt idx="28">
                  <c:v>57.720999999999997</c:v>
                </c:pt>
                <c:pt idx="29">
                  <c:v>56.837000000000003</c:v>
                </c:pt>
                <c:pt idx="30">
                  <c:v>58.558</c:v>
                </c:pt>
                <c:pt idx="31">
                  <c:v>59.512</c:v>
                </c:pt>
                <c:pt idx="32">
                  <c:v>58.906999999999996</c:v>
                </c:pt>
                <c:pt idx="33">
                  <c:v>60.186</c:v>
                </c:pt>
                <c:pt idx="34">
                  <c:v>59.651000000000003</c:v>
                </c:pt>
                <c:pt idx="35">
                  <c:v>61.418999999999997</c:v>
                </c:pt>
                <c:pt idx="36">
                  <c:v>61.906999999999996</c:v>
                </c:pt>
                <c:pt idx="37">
                  <c:v>62.906999999999996</c:v>
                </c:pt>
                <c:pt idx="38">
                  <c:v>63.023000000000003</c:v>
                </c:pt>
                <c:pt idx="39">
                  <c:v>63.698</c:v>
                </c:pt>
                <c:pt idx="40">
                  <c:v>63.767000000000003</c:v>
                </c:pt>
                <c:pt idx="41">
                  <c:v>67.581000000000003</c:v>
                </c:pt>
                <c:pt idx="42">
                  <c:v>68.162999999999997</c:v>
                </c:pt>
                <c:pt idx="43">
                  <c:v>70.209000000000003</c:v>
                </c:pt>
                <c:pt idx="44">
                  <c:v>74.721000000000004</c:v>
                </c:pt>
                <c:pt idx="45">
                  <c:v>76.744</c:v>
                </c:pt>
                <c:pt idx="46">
                  <c:v>80.884</c:v>
                </c:pt>
                <c:pt idx="47">
                  <c:v>88.394999999999996</c:v>
                </c:pt>
                <c:pt idx="48">
                  <c:v>95.650999999999996</c:v>
                </c:pt>
                <c:pt idx="49">
                  <c:v>106.18600000000001</c:v>
                </c:pt>
                <c:pt idx="50">
                  <c:v>121.535</c:v>
                </c:pt>
                <c:pt idx="51">
                  <c:v>137.90700000000001</c:v>
                </c:pt>
                <c:pt idx="52">
                  <c:v>153.977</c:v>
                </c:pt>
                <c:pt idx="53">
                  <c:v>170.86</c:v>
                </c:pt>
                <c:pt idx="54">
                  <c:v>186.37200000000001</c:v>
                </c:pt>
                <c:pt idx="55">
                  <c:v>201.047</c:v>
                </c:pt>
                <c:pt idx="56">
                  <c:v>213.209</c:v>
                </c:pt>
                <c:pt idx="57">
                  <c:v>223.81399999999999</c:v>
                </c:pt>
                <c:pt idx="58">
                  <c:v>230.791</c:v>
                </c:pt>
                <c:pt idx="59">
                  <c:v>236.977</c:v>
                </c:pt>
                <c:pt idx="60">
                  <c:v>239.023</c:v>
                </c:pt>
                <c:pt idx="61">
                  <c:v>238.09299999999999</c:v>
                </c:pt>
                <c:pt idx="62">
                  <c:v>232.65100000000001</c:v>
                </c:pt>
                <c:pt idx="63">
                  <c:v>219</c:v>
                </c:pt>
                <c:pt idx="64">
                  <c:v>191.767</c:v>
                </c:pt>
                <c:pt idx="65">
                  <c:v>147.512</c:v>
                </c:pt>
                <c:pt idx="66">
                  <c:v>99.488</c:v>
                </c:pt>
                <c:pt idx="67">
                  <c:v>66.162999999999997</c:v>
                </c:pt>
                <c:pt idx="68">
                  <c:v>55.628</c:v>
                </c:pt>
                <c:pt idx="69">
                  <c:v>55.418999999999997</c:v>
                </c:pt>
                <c:pt idx="70">
                  <c:v>55.372</c:v>
                </c:pt>
                <c:pt idx="71">
                  <c:v>57.628</c:v>
                </c:pt>
                <c:pt idx="72">
                  <c:v>60.86</c:v>
                </c:pt>
                <c:pt idx="73">
                  <c:v>64.186000000000007</c:v>
                </c:pt>
                <c:pt idx="74">
                  <c:v>69.512</c:v>
                </c:pt>
                <c:pt idx="75">
                  <c:v>77.744</c:v>
                </c:pt>
                <c:pt idx="76">
                  <c:v>86.07</c:v>
                </c:pt>
                <c:pt idx="77">
                  <c:v>96.605000000000004</c:v>
                </c:pt>
                <c:pt idx="78">
                  <c:v>110.93</c:v>
                </c:pt>
                <c:pt idx="79">
                  <c:v>127.093</c:v>
                </c:pt>
                <c:pt idx="80">
                  <c:v>139.62799999999999</c:v>
                </c:pt>
                <c:pt idx="81">
                  <c:v>154.465</c:v>
                </c:pt>
                <c:pt idx="82">
                  <c:v>165.279</c:v>
                </c:pt>
                <c:pt idx="83">
                  <c:v>173.977</c:v>
                </c:pt>
                <c:pt idx="84">
                  <c:v>183</c:v>
                </c:pt>
                <c:pt idx="85">
                  <c:v>187.44200000000001</c:v>
                </c:pt>
                <c:pt idx="86">
                  <c:v>188.93</c:v>
                </c:pt>
                <c:pt idx="87">
                  <c:v>184.512</c:v>
                </c:pt>
                <c:pt idx="88">
                  <c:v>171</c:v>
                </c:pt>
                <c:pt idx="89">
                  <c:v>142.233</c:v>
                </c:pt>
                <c:pt idx="90">
                  <c:v>103.744</c:v>
                </c:pt>
                <c:pt idx="91">
                  <c:v>68.302000000000007</c:v>
                </c:pt>
                <c:pt idx="92">
                  <c:v>53.581000000000003</c:v>
                </c:pt>
                <c:pt idx="93">
                  <c:v>46</c:v>
                </c:pt>
                <c:pt idx="94">
                  <c:v>46.162999999999997</c:v>
                </c:pt>
                <c:pt idx="95">
                  <c:v>47.673999999999999</c:v>
                </c:pt>
                <c:pt idx="96">
                  <c:v>46.837000000000003</c:v>
                </c:pt>
                <c:pt idx="97">
                  <c:v>47.86</c:v>
                </c:pt>
                <c:pt idx="98">
                  <c:v>47.465000000000003</c:v>
                </c:pt>
                <c:pt idx="99">
                  <c:v>47.604999999999997</c:v>
                </c:pt>
                <c:pt idx="100">
                  <c:v>49.558</c:v>
                </c:pt>
                <c:pt idx="101">
                  <c:v>48.07</c:v>
                </c:pt>
                <c:pt idx="102">
                  <c:v>48.442</c:v>
                </c:pt>
                <c:pt idx="103">
                  <c:v>47.906999999999996</c:v>
                </c:pt>
                <c:pt idx="104">
                  <c:v>48.116</c:v>
                </c:pt>
                <c:pt idx="105">
                  <c:v>48.698</c:v>
                </c:pt>
                <c:pt idx="106">
                  <c:v>49.093000000000004</c:v>
                </c:pt>
                <c:pt idx="107">
                  <c:v>48.256</c:v>
                </c:pt>
                <c:pt idx="108">
                  <c:v>48.720999999999997</c:v>
                </c:pt>
                <c:pt idx="109">
                  <c:v>49.651000000000003</c:v>
                </c:pt>
                <c:pt idx="110">
                  <c:v>49.023000000000003</c:v>
                </c:pt>
                <c:pt idx="111">
                  <c:v>48.698</c:v>
                </c:pt>
                <c:pt idx="112">
                  <c:v>50</c:v>
                </c:pt>
                <c:pt idx="113">
                  <c:v>50.023000000000003</c:v>
                </c:pt>
                <c:pt idx="114">
                  <c:v>48.790999999999997</c:v>
                </c:pt>
                <c:pt idx="115">
                  <c:v>47.372</c:v>
                </c:pt>
                <c:pt idx="116">
                  <c:v>46.837000000000003</c:v>
                </c:pt>
                <c:pt idx="117">
                  <c:v>48.790999999999997</c:v>
                </c:pt>
                <c:pt idx="118">
                  <c:v>50.046999999999997</c:v>
                </c:pt>
                <c:pt idx="119">
                  <c:v>52.186</c:v>
                </c:pt>
                <c:pt idx="120">
                  <c:v>52.046999999999997</c:v>
                </c:pt>
                <c:pt idx="121">
                  <c:v>55.07</c:v>
                </c:pt>
                <c:pt idx="122">
                  <c:v>57.698</c:v>
                </c:pt>
                <c:pt idx="123">
                  <c:v>59.651000000000003</c:v>
                </c:pt>
                <c:pt idx="124">
                  <c:v>59.512</c:v>
                </c:pt>
                <c:pt idx="125">
                  <c:v>62.326000000000001</c:v>
                </c:pt>
                <c:pt idx="126">
                  <c:v>62.302</c:v>
                </c:pt>
                <c:pt idx="127">
                  <c:v>62.232999999999997</c:v>
                </c:pt>
                <c:pt idx="128">
                  <c:v>60.442</c:v>
                </c:pt>
                <c:pt idx="129">
                  <c:v>56.814</c:v>
                </c:pt>
                <c:pt idx="130">
                  <c:v>56.698</c:v>
                </c:pt>
                <c:pt idx="131">
                  <c:v>54.604999999999997</c:v>
                </c:pt>
                <c:pt idx="132">
                  <c:v>49.093000000000004</c:v>
                </c:pt>
                <c:pt idx="133">
                  <c:v>46.558</c:v>
                </c:pt>
                <c:pt idx="134">
                  <c:v>46.651000000000003</c:v>
                </c:pt>
                <c:pt idx="135">
                  <c:v>44.116</c:v>
                </c:pt>
                <c:pt idx="136">
                  <c:v>43</c:v>
                </c:pt>
                <c:pt idx="137">
                  <c:v>43.581000000000003</c:v>
                </c:pt>
                <c:pt idx="138">
                  <c:v>42.698</c:v>
                </c:pt>
                <c:pt idx="139">
                  <c:v>45.093000000000004</c:v>
                </c:pt>
                <c:pt idx="140">
                  <c:v>44.279000000000003</c:v>
                </c:pt>
                <c:pt idx="141">
                  <c:v>45.093000000000004</c:v>
                </c:pt>
                <c:pt idx="142">
                  <c:v>45.116</c:v>
                </c:pt>
                <c:pt idx="143">
                  <c:v>45.884</c:v>
                </c:pt>
                <c:pt idx="144">
                  <c:v>44.326000000000001</c:v>
                </c:pt>
                <c:pt idx="145">
                  <c:v>45.186</c:v>
                </c:pt>
                <c:pt idx="146">
                  <c:v>45.720999999999997</c:v>
                </c:pt>
                <c:pt idx="147">
                  <c:v>42.953000000000003</c:v>
                </c:pt>
                <c:pt idx="148">
                  <c:v>44.976999999999997</c:v>
                </c:pt>
                <c:pt idx="149">
                  <c:v>44.512</c:v>
                </c:pt>
                <c:pt idx="150">
                  <c:v>44.976999999999997</c:v>
                </c:pt>
                <c:pt idx="151">
                  <c:v>44.046999999999997</c:v>
                </c:pt>
                <c:pt idx="152">
                  <c:v>44.767000000000003</c:v>
                </c:pt>
                <c:pt idx="153">
                  <c:v>44.906999999999996</c:v>
                </c:pt>
                <c:pt idx="154">
                  <c:v>48.953000000000003</c:v>
                </c:pt>
                <c:pt idx="155">
                  <c:v>48.814</c:v>
                </c:pt>
                <c:pt idx="156">
                  <c:v>50.465000000000003</c:v>
                </c:pt>
                <c:pt idx="157">
                  <c:v>51.442</c:v>
                </c:pt>
                <c:pt idx="158">
                  <c:v>52.814</c:v>
                </c:pt>
                <c:pt idx="159">
                  <c:v>50.326000000000001</c:v>
                </c:pt>
                <c:pt idx="160">
                  <c:v>51.14</c:v>
                </c:pt>
                <c:pt idx="161">
                  <c:v>49.465000000000003</c:v>
                </c:pt>
                <c:pt idx="162">
                  <c:v>48.465000000000003</c:v>
                </c:pt>
                <c:pt idx="163">
                  <c:v>47.581000000000003</c:v>
                </c:pt>
                <c:pt idx="164">
                  <c:v>44.93</c:v>
                </c:pt>
                <c:pt idx="165">
                  <c:v>45</c:v>
                </c:pt>
                <c:pt idx="166">
                  <c:v>44.14</c:v>
                </c:pt>
                <c:pt idx="167">
                  <c:v>44.698</c:v>
                </c:pt>
                <c:pt idx="168">
                  <c:v>42.534999999999997</c:v>
                </c:pt>
                <c:pt idx="169">
                  <c:v>43.93</c:v>
                </c:pt>
                <c:pt idx="170">
                  <c:v>42.673999999999999</c:v>
                </c:pt>
                <c:pt idx="171">
                  <c:v>44.023000000000003</c:v>
                </c:pt>
                <c:pt idx="172">
                  <c:v>43.558</c:v>
                </c:pt>
                <c:pt idx="173">
                  <c:v>44.162999999999997</c:v>
                </c:pt>
                <c:pt idx="174">
                  <c:v>44.07</c:v>
                </c:pt>
                <c:pt idx="175">
                  <c:v>43.698</c:v>
                </c:pt>
                <c:pt idx="176">
                  <c:v>43.256</c:v>
                </c:pt>
                <c:pt idx="177">
                  <c:v>42.488</c:v>
                </c:pt>
                <c:pt idx="178">
                  <c:v>42.906999999999996</c:v>
                </c:pt>
                <c:pt idx="179">
                  <c:v>42.512</c:v>
                </c:pt>
                <c:pt idx="180">
                  <c:v>42.86</c:v>
                </c:pt>
                <c:pt idx="181">
                  <c:v>43.07</c:v>
                </c:pt>
                <c:pt idx="182">
                  <c:v>43.581000000000003</c:v>
                </c:pt>
                <c:pt idx="183">
                  <c:v>42.162999999999997</c:v>
                </c:pt>
                <c:pt idx="184">
                  <c:v>44.116</c:v>
                </c:pt>
                <c:pt idx="185">
                  <c:v>41.720999999999997</c:v>
                </c:pt>
                <c:pt idx="186">
                  <c:v>42.790999999999997</c:v>
                </c:pt>
                <c:pt idx="187">
                  <c:v>42.953000000000003</c:v>
                </c:pt>
                <c:pt idx="188">
                  <c:v>42.372</c:v>
                </c:pt>
                <c:pt idx="189">
                  <c:v>42.651000000000003</c:v>
                </c:pt>
                <c:pt idx="190">
                  <c:v>42.256</c:v>
                </c:pt>
                <c:pt idx="191">
                  <c:v>43.14</c:v>
                </c:pt>
                <c:pt idx="192">
                  <c:v>42.720999999999997</c:v>
                </c:pt>
                <c:pt idx="193">
                  <c:v>42.186</c:v>
                </c:pt>
                <c:pt idx="194">
                  <c:v>43.232999999999997</c:v>
                </c:pt>
                <c:pt idx="195">
                  <c:v>41.767000000000003</c:v>
                </c:pt>
                <c:pt idx="196">
                  <c:v>40.256</c:v>
                </c:pt>
                <c:pt idx="197">
                  <c:v>43.093000000000004</c:v>
                </c:pt>
                <c:pt idx="198">
                  <c:v>42.837000000000003</c:v>
                </c:pt>
                <c:pt idx="199">
                  <c:v>42.837000000000003</c:v>
                </c:pt>
                <c:pt idx="200">
                  <c:v>43.093000000000004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49.811570595089727</c:v>
                </c:pt>
                <c:pt idx="1">
                  <c:v>50.121451554213003</c:v>
                </c:pt>
                <c:pt idx="2">
                  <c:v>50.431348745211196</c:v>
                </c:pt>
                <c:pt idx="3">
                  <c:v>50.741238396570786</c:v>
                </c:pt>
                <c:pt idx="4">
                  <c:v>51.051092075325194</c:v>
                </c:pt>
                <c:pt idx="5">
                  <c:v>51.360876032616964</c:v>
                </c:pt>
                <c:pt idx="6">
                  <c:v>51.670550473124109</c:v>
                </c:pt>
                <c:pt idx="7">
                  <c:v>51.98006874184243</c:v>
                </c:pt>
                <c:pt idx="8">
                  <c:v>52.289376422059711</c:v>
                </c:pt>
                <c:pt idx="9">
                  <c:v>52.598410339375675</c:v>
                </c:pt>
                <c:pt idx="10">
                  <c:v>52.907097468832241</c:v>
                </c:pt>
                <c:pt idx="11">
                  <c:v>53.215353746504796</c:v>
                </c:pt>
                <c:pt idx="12">
                  <c:v>53.523082794749484</c:v>
                </c:pt>
                <c:pt idx="13">
                  <c:v>53.830174584147201</c:v>
                </c:pt>
                <c:pt idx="14">
                  <c:v>54.136504078976884</c:v>
                </c:pt>
                <c:pt idx="15">
                  <c:v>54.441929953023042</c:v>
                </c:pt>
                <c:pt idx="16">
                  <c:v>54.746293528290508</c:v>
                </c:pt>
                <c:pt idx="17">
                  <c:v>55.049418195217143</c:v>
                </c:pt>
                <c:pt idx="18">
                  <c:v>55.351109740365715</c:v>
                </c:pt>
                <c:pt idx="19">
                  <c:v>55.651158266256921</c:v>
                </c:pt>
                <c:pt idx="20">
                  <c:v>55.949342778889346</c:v>
                </c:pt>
                <c:pt idx="21">
                  <c:v>56.245440095294597</c:v>
                </c:pt>
                <c:pt idx="22">
                  <c:v>56.539240553344492</c:v>
                </c:pt>
                <c:pt idx="23">
                  <c:v>56.830574167789791</c:v>
                </c:pt>
                <c:pt idx="24">
                  <c:v>57.11935245490394</c:v>
                </c:pt>
                <c:pt idx="25">
                  <c:v>57.405633221925648</c:v>
                </c:pt>
                <c:pt idx="26">
                  <c:v>57.689718239483994</c:v>
                </c:pt>
                <c:pt idx="27">
                  <c:v>57.972296881699606</c:v>
                </c:pt>
                <c:pt idx="28">
                  <c:v>58.254652428167446</c:v>
                </c:pt>
                <c:pt idx="29">
                  <c:v>58.538951523619723</c:v>
                </c:pt>
                <c:pt idx="30">
                  <c:v>58.828640827147517</c:v>
                </c:pt>
                <c:pt idx="31">
                  <c:v>59.128977434949086</c:v>
                </c:pt>
                <c:pt idx="32">
                  <c:v>59.447720212243745</c:v>
                </c:pt>
                <c:pt idx="33">
                  <c:v>59.796006406371504</c:v>
                </c:pt>
                <c:pt idx="34">
                  <c:v>60.189430280250214</c:v>
                </c:pt>
                <c:pt idx="35">
                  <c:v>60.649326353312503</c:v>
                </c:pt>
                <c:pt idx="36">
                  <c:v>61.204237665159802</c:v>
                </c:pt>
                <c:pt idx="37">
                  <c:v>61.891518287683922</c:v>
                </c:pt>
                <c:pt idx="38">
                  <c:v>62.758979055496731</c:v>
                </c:pt>
                <c:pt idx="39">
                  <c:v>63.866437555736411</c:v>
                </c:pt>
                <c:pt idx="40">
                  <c:v>65.286981114169834</c:v>
                </c:pt>
                <c:pt idx="41">
                  <c:v>67.107700354335478</c:v>
                </c:pt>
                <c:pt idx="42">
                  <c:v>69.429608672642786</c:v>
                </c:pt>
                <c:pt idx="43">
                  <c:v>72.366439341375838</c:v>
                </c:pt>
                <c:pt idx="44">
                  <c:v>76.04201761338301</c:v>
                </c:pt>
                <c:pt idx="45">
                  <c:v>80.58595043455361</c:v>
                </c:pt>
                <c:pt idx="46">
                  <c:v>86.127469139453197</c:v>
                </c:pt>
                <c:pt idx="47">
                  <c:v>92.787404295811044</c:v>
                </c:pt>
                <c:pt idx="48">
                  <c:v>100.66846356635627</c:v>
                </c:pt>
                <c:pt idx="49">
                  <c:v>109.84421175662668</c:v>
                </c:pt>
                <c:pt idx="50">
                  <c:v>120.34739693589977</c:v>
                </c:pt>
                <c:pt idx="51">
                  <c:v>132.15849912176901</c:v>
                </c:pt>
                <c:pt idx="52">
                  <c:v>145.19556134814482</c:v>
                </c:pt>
                <c:pt idx="53">
                  <c:v>159.30643275564626</c:v>
                </c:pt>
                <c:pt idx="54">
                  <c:v>174.26428089528017</c:v>
                </c:pt>
                <c:pt idx="55">
                  <c:v>189.76557605215606</c:v>
                </c:pt>
                <c:pt idx="56">
                  <c:v>205.42296455087364</c:v>
                </c:pt>
                <c:pt idx="57">
                  <c:v>220.7250919189222</c:v>
                </c:pt>
                <c:pt idx="58">
                  <c:v>234.89744052749279</c:v>
                </c:pt>
                <c:pt idx="59">
                  <c:v>246.5844419047919</c:v>
                </c:pt>
                <c:pt idx="60">
                  <c:v>253.41681305744012</c:v>
                </c:pt>
                <c:pt idx="61">
                  <c:v>251.92827177747148</c:v>
                </c:pt>
                <c:pt idx="62">
                  <c:v>238.60284151347284</c:v>
                </c:pt>
                <c:pt idx="63">
                  <c:v>212.22533025349577</c:v>
                </c:pt>
                <c:pt idx="64">
                  <c:v>176.04238455599867</c:v>
                </c:pt>
                <c:pt idx="65">
                  <c:v>137.36122691931979</c:v>
                </c:pt>
                <c:pt idx="66">
                  <c:v>104.08845471955001</c:v>
                </c:pt>
                <c:pt idx="67">
                  <c:v>80.829216453636917</c:v>
                </c:pt>
                <c:pt idx="68">
                  <c:v>67.646068011237375</c:v>
                </c:pt>
                <c:pt idx="69">
                  <c:v>61.777304070937099</c:v>
                </c:pt>
                <c:pt idx="70">
                  <c:v>60.128771046098734</c:v>
                </c:pt>
                <c:pt idx="71">
                  <c:v>60.655152951881142</c:v>
                </c:pt>
                <c:pt idx="72">
                  <c:v>62.457224634386989</c:v>
                </c:pt>
                <c:pt idx="73">
                  <c:v>65.344557609195562</c:v>
                </c:pt>
                <c:pt idx="74">
                  <c:v>69.440954606409349</c:v>
                </c:pt>
                <c:pt idx="75">
                  <c:v>74.972714464647424</c:v>
                </c:pt>
                <c:pt idx="76">
                  <c:v>82.173989486897469</c:v>
                </c:pt>
                <c:pt idx="77">
                  <c:v>91.234990088069708</c:v>
                </c:pt>
                <c:pt idx="78">
                  <c:v>102.25912383940098</c:v>
                </c:pt>
                <c:pt idx="79">
                  <c:v>115.22143936755808</c:v>
                </c:pt>
                <c:pt idx="80">
                  <c:v>129.92940741078894</c:v>
                </c:pt>
                <c:pt idx="81">
                  <c:v>145.98160564318036</c:v>
                </c:pt>
                <c:pt idx="82">
                  <c:v>162.69372012459067</c:v>
                </c:pt>
                <c:pt idx="83">
                  <c:v>178.91578955975183</c:v>
                </c:pt>
                <c:pt idx="84">
                  <c:v>192.67487310754908</c:v>
                </c:pt>
                <c:pt idx="85">
                  <c:v>200.82733153668721</c:v>
                </c:pt>
                <c:pt idx="86">
                  <c:v>199.41043660791505</c:v>
                </c:pt>
                <c:pt idx="87">
                  <c:v>185.45176852579462</c:v>
                </c:pt>
                <c:pt idx="88">
                  <c:v>159.66625240590392</c:v>
                </c:pt>
                <c:pt idx="89">
                  <c:v>127.5870356792251</c:v>
                </c:pt>
                <c:pt idx="90">
                  <c:v>97.169802854599524</c:v>
                </c:pt>
                <c:pt idx="91">
                  <c:v>74.406540025941922</c:v>
                </c:pt>
                <c:pt idx="92">
                  <c:v>60.767806310831411</c:v>
                </c:pt>
                <c:pt idx="93">
                  <c:v>54.156159673394889</c:v>
                </c:pt>
                <c:pt idx="94">
                  <c:v>51.510726450478167</c:v>
                </c:pt>
                <c:pt idx="95">
                  <c:v>50.579737358459589</c:v>
                </c:pt>
                <c:pt idx="96">
                  <c:v>50.229264668136707</c:v>
                </c:pt>
                <c:pt idx="97">
                  <c:v>50.036280178822949</c:v>
                </c:pt>
                <c:pt idx="98">
                  <c:v>49.879973449188995</c:v>
                </c:pt>
                <c:pt idx="99">
                  <c:v>49.733612223788228</c:v>
                </c:pt>
                <c:pt idx="100">
                  <c:v>49.592838282730398</c:v>
                </c:pt>
                <c:pt idx="101">
                  <c:v>49.457598668343302</c:v>
                </c:pt>
                <c:pt idx="102">
                  <c:v>49.328743134212594</c:v>
                </c:pt>
                <c:pt idx="103">
                  <c:v>49.207599449515875</c:v>
                </c:pt>
                <c:pt idx="104">
                  <c:v>49.096020062748678</c:v>
                </c:pt>
                <c:pt idx="105">
                  <c:v>48.996495025567356</c:v>
                </c:pt>
                <c:pt idx="106">
                  <c:v>48.912275754307736</c:v>
                </c:pt>
                <c:pt idx="107">
                  <c:v>48.847495384996421</c:v>
                </c:pt>
                <c:pt idx="108">
                  <c:v>48.807271856937433</c:v>
                </c:pt>
                <c:pt idx="109">
                  <c:v>48.797776133048707</c:v>
                </c:pt>
                <c:pt idx="110">
                  <c:v>48.826244425441857</c:v>
                </c:pt>
                <c:pt idx="111">
                  <c:v>48.900910964299854</c:v>
                </c:pt>
                <c:pt idx="112">
                  <c:v>49.030837577162842</c:v>
                </c:pt>
                <c:pt idx="113">
                  <c:v>49.225618970381447</c:v>
                </c:pt>
                <c:pt idx="114">
                  <c:v>49.494948819755237</c:v>
                </c:pt>
                <c:pt idx="115">
                  <c:v>49.848041965156185</c:v>
                </c:pt>
                <c:pt idx="116">
                  <c:v>50.292922044827151</c:v>
                </c:pt>
                <c:pt idx="117">
                  <c:v>50.835600949845819</c:v>
                </c:pt>
                <c:pt idx="118">
                  <c:v>51.479194450721046</c:v>
                </c:pt>
                <c:pt idx="119">
                  <c:v>52.223032239761864</c:v>
                </c:pt>
                <c:pt idx="120">
                  <c:v>53.061817080212577</c:v>
                </c:pt>
                <c:pt idx="121">
                  <c:v>53.98483219337222</c:v>
                </c:pt>
                <c:pt idx="122">
                  <c:v>54.97501624179835</c:v>
                </c:pt>
                <c:pt idx="123">
                  <c:v>56.007329288006005</c:v>
                </c:pt>
                <c:pt idx="124">
                  <c:v>57.045259049602727</c:v>
                </c:pt>
                <c:pt idx="125">
                  <c:v>58.034089934748479</c:v>
                </c:pt>
                <c:pt idx="126">
                  <c:v>58.890980884385066</c:v>
                </c:pt>
                <c:pt idx="127">
                  <c:v>59.496351300649074</c:v>
                </c:pt>
                <c:pt idx="128">
                  <c:v>59.697516171961176</c:v>
                </c:pt>
                <c:pt idx="129">
                  <c:v>59.33790402450574</c:v>
                </c:pt>
                <c:pt idx="130">
                  <c:v>58.31501075319423</c:v>
                </c:pt>
                <c:pt idx="131">
                  <c:v>56.646798741769409</c:v>
                </c:pt>
                <c:pt idx="132">
                  <c:v>54.505718516225244</c:v>
                </c:pt>
                <c:pt idx="133">
                  <c:v>52.186081577739046</c:v>
                </c:pt>
                <c:pt idx="134">
                  <c:v>50.009705444836811</c:v>
                </c:pt>
                <c:pt idx="135">
                  <c:v>48.218555968560189</c:v>
                </c:pt>
                <c:pt idx="136">
                  <c:v>46.912708911118983</c:v>
                </c:pt>
                <c:pt idx="137">
                  <c:v>46.058379696400706</c:v>
                </c:pt>
                <c:pt idx="138">
                  <c:v>45.544820367651674</c:v>
                </c:pt>
                <c:pt idx="139">
                  <c:v>45.247781686641282</c:v>
                </c:pt>
                <c:pt idx="140">
                  <c:v>45.069259235961376</c:v>
                </c:pt>
                <c:pt idx="141">
                  <c:v>44.948372455980866</c:v>
                </c:pt>
                <c:pt idx="142">
                  <c:v>44.85459465799007</c:v>
                </c:pt>
                <c:pt idx="143">
                  <c:v>44.7763746386278</c:v>
                </c:pt>
                <c:pt idx="144">
                  <c:v>44.712331315609532</c:v>
                </c:pt>
                <c:pt idx="145">
                  <c:v>44.666495455433662</c:v>
                </c:pt>
                <c:pt idx="146">
                  <c:v>44.64644087441431</c:v>
                </c:pt>
                <c:pt idx="147">
                  <c:v>44.662815904509138</c:v>
                </c:pt>
                <c:pt idx="148">
                  <c:v>44.729244718839411</c:v>
                </c:pt>
                <c:pt idx="149">
                  <c:v>44.861989430747329</c:v>
                </c:pt>
                <c:pt idx="150">
                  <c:v>45.07897315775574</c:v>
                </c:pt>
                <c:pt idx="151">
                  <c:v>45.397843298705695</c:v>
                </c:pt>
                <c:pt idx="152">
                  <c:v>45.832813826210213</c:v>
                </c:pt>
                <c:pt idx="153">
                  <c:v>46.390163212360832</c:v>
                </c:pt>
                <c:pt idx="154">
                  <c:v>47.062586464235537</c:v>
                </c:pt>
                <c:pt idx="155">
                  <c:v>47.823206856184626</c:v>
                </c:pt>
                <c:pt idx="156">
                  <c:v>48.620942084052885</c:v>
                </c:pt>
                <c:pt idx="157">
                  <c:v>49.379812848601723</c:v>
                </c:pt>
                <c:pt idx="158">
                  <c:v>50.005028161597146</c:v>
                </c:pt>
                <c:pt idx="159">
                  <c:v>50.397464718253822</c:v>
                </c:pt>
                <c:pt idx="160">
                  <c:v>50.475120277863496</c:v>
                </c:pt>
                <c:pt idx="161">
                  <c:v>50.196095487369035</c:v>
                </c:pt>
                <c:pt idx="162">
                  <c:v>49.574780888770434</c:v>
                </c:pt>
                <c:pt idx="163">
                  <c:v>48.683574125194674</c:v>
                </c:pt>
                <c:pt idx="164">
                  <c:v>47.637408910170983</c:v>
                </c:pt>
                <c:pt idx="165">
                  <c:v>46.565649441574493</c:v>
                </c:pt>
                <c:pt idx="166">
                  <c:v>45.581542093684362</c:v>
                </c:pt>
                <c:pt idx="167">
                  <c:v>44.760098917990632</c:v>
                </c:pt>
                <c:pt idx="168">
                  <c:v>44.130715767894941</c:v>
                </c:pt>
                <c:pt idx="169">
                  <c:v>43.683912147442065</c:v>
                </c:pt>
                <c:pt idx="170">
                  <c:v>43.38626943819623</c:v>
                </c:pt>
                <c:pt idx="171">
                  <c:v>43.196259329869051</c:v>
                </c:pt>
                <c:pt idx="172">
                  <c:v>43.075794999287638</c:v>
                </c:pt>
                <c:pt idx="173">
                  <c:v>42.995842935084831</c:v>
                </c:pt>
                <c:pt idx="174">
                  <c:v>42.937188391000014</c:v>
                </c:pt>
                <c:pt idx="175">
                  <c:v>42.888547371368944</c:v>
                </c:pt>
                <c:pt idx="176">
                  <c:v>42.843957051049593</c:v>
                </c:pt>
                <c:pt idx="177">
                  <c:v>42.800547210220266</c:v>
                </c:pt>
                <c:pt idx="178">
                  <c:v>42.757039236763895</c:v>
                </c:pt>
                <c:pt idx="179">
                  <c:v>42.712891392053038</c:v>
                </c:pt>
                <c:pt idx="180">
                  <c:v>42.66787439496651</c:v>
                </c:pt>
                <c:pt idx="181">
                  <c:v>42.621884366173852</c:v>
                </c:pt>
                <c:pt idx="182">
                  <c:v>42.574868604765264</c:v>
                </c:pt>
                <c:pt idx="183">
                  <c:v>42.526798528008953</c:v>
                </c:pt>
                <c:pt idx="184">
                  <c:v>42.477660151980857</c:v>
                </c:pt>
                <c:pt idx="185">
                  <c:v>42.427450426805954</c:v>
                </c:pt>
                <c:pt idx="186">
                  <c:v>42.3761753485051</c:v>
                </c:pt>
                <c:pt idx="187">
                  <c:v>42.323848585589147</c:v>
                </c:pt>
                <c:pt idx="188">
                  <c:v>42.27049027885613</c:v>
                </c:pt>
                <c:pt idx="189">
                  <c:v>42.216125938700415</c:v>
                </c:pt>
                <c:pt idx="190">
                  <c:v>42.16078543050007</c:v>
                </c:pt>
                <c:pt idx="191">
                  <c:v>42.104502050972982</c:v>
                </c:pt>
                <c:pt idx="192">
                  <c:v>42.047311698080364</c:v>
                </c:pt>
                <c:pt idx="193">
                  <c:v>41.98925213454141</c:v>
                </c:pt>
                <c:pt idx="194">
                  <c:v>41.930362342630957</c:v>
                </c:pt>
                <c:pt idx="195">
                  <c:v>41.870681966076582</c:v>
                </c:pt>
                <c:pt idx="196">
                  <c:v>41.810250833559792</c:v>
                </c:pt>
                <c:pt idx="197">
                  <c:v>41.749108557482785</c:v>
                </c:pt>
                <c:pt idx="198">
                  <c:v>41.68729420120431</c:v>
                </c:pt>
                <c:pt idx="199">
                  <c:v>41.624846007794496</c:v>
                </c:pt>
                <c:pt idx="200">
                  <c:v>41.56180118343935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49.811570594857244</c:v>
                </c:pt>
                <c:pt idx="1">
                  <c:v>50.121451553666745</c:v>
                </c:pt>
                <c:pt idx="2">
                  <c:v>50.431348743944802</c:v>
                </c:pt>
                <c:pt idx="3">
                  <c:v>50.741238393674067</c:v>
                </c:pt>
                <c:pt idx="4">
                  <c:v>51.051092068787653</c:v>
                </c:pt>
                <c:pt idx="5">
                  <c:v>51.360876018059329</c:v>
                </c:pt>
                <c:pt idx="6">
                  <c:v>51.670550441139873</c:v>
                </c:pt>
                <c:pt idx="7">
                  <c:v>51.980068672507876</c:v>
                </c:pt>
                <c:pt idx="8">
                  <c:v>52.289376273762763</c:v>
                </c:pt>
                <c:pt idx="9">
                  <c:v>52.598410026419607</c:v>
                </c:pt>
                <c:pt idx="10">
                  <c:v>52.907096817198983</c:v>
                </c:pt>
                <c:pt idx="11">
                  <c:v>53.215352407778454</c:v>
                </c:pt>
                <c:pt idx="12">
                  <c:v>53.523080081129187</c:v>
                </c:pt>
                <c:pt idx="13">
                  <c:v>53.830169156956906</c:v>
                </c:pt>
                <c:pt idx="14">
                  <c:v>54.136493369463878</c:v>
                </c:pt>
                <c:pt idx="15">
                  <c:v>54.441909101724974</c:v>
                </c:pt>
                <c:pt idx="16">
                  <c:v>54.746253472512464</c:v>
                </c:pt>
                <c:pt idx="17">
                  <c:v>55.04934227351287</c:v>
                </c:pt>
                <c:pt idx="18">
                  <c:v>55.350967757667092</c:v>
                </c:pt>
                <c:pt idx="19">
                  <c:v>55.650896282958506</c:v>
                </c:pt>
                <c:pt idx="20">
                  <c:v>55.94886582050642</c:v>
                </c:pt>
                <c:pt idx="21">
                  <c:v>56.244583341437774</c:v>
                </c:pt>
                <c:pt idx="22">
                  <c:v>56.537722103849845</c:v>
                </c:pt>
                <c:pt idx="23">
                  <c:v>56.827918869376823</c:v>
                </c:pt>
                <c:pt idx="24">
                  <c:v>57.114771088552637</c:v>
                </c:pt>
                <c:pt idx="25">
                  <c:v>57.39783410540393</c:v>
                </c:pt>
                <c:pt idx="26">
                  <c:v>57.676618444544168</c:v>
                </c:pt>
                <c:pt idx="27">
                  <c:v>57.950587258427113</c:v>
                </c:pt>
                <c:pt idx="28">
                  <c:v>58.219154028204855</c:v>
                </c:pt>
                <c:pt idx="29">
                  <c:v>58.481680628532231</c:v>
                </c:pt>
                <c:pt idx="30">
                  <c:v>58.737475884200258</c:v>
                </c:pt>
                <c:pt idx="31">
                  <c:v>58.985794763984337</c:v>
                </c:pt>
                <c:pt idx="32">
                  <c:v>59.225838373627766</c:v>
                </c:pt>
                <c:pt idx="33">
                  <c:v>59.456754924235426</c:v>
                </c:pt>
                <c:pt idx="34">
                  <c:v>59.67764186302125</c:v>
                </c:pt>
                <c:pt idx="35">
                  <c:v>59.887549358539914</c:v>
                </c:pt>
                <c:pt idx="36">
                  <c:v>60.085485330197805</c:v>
                </c:pt>
                <c:pt idx="37">
                  <c:v>60.270422199769968</c:v>
                </c:pt>
                <c:pt idx="38">
                  <c:v>60.441305518607741</c:v>
                </c:pt>
                <c:pt idx="39">
                  <c:v>60.597064586128141</c:v>
                </c:pt>
                <c:pt idx="40">
                  <c:v>60.736625121368981</c:v>
                </c:pt>
                <c:pt idx="41">
                  <c:v>60.858923978938776</c:v>
                </c:pt>
                <c:pt idx="42">
                  <c:v>60.962925813724638</c:v>
                </c:pt>
                <c:pt idx="43">
                  <c:v>61.047641496797823</c:v>
                </c:pt>
                <c:pt idx="44">
                  <c:v>61.112147971348733</c:v>
                </c:pt>
                <c:pt idx="45">
                  <c:v>61.155609117376656</c:v>
                </c:pt>
                <c:pt idx="46">
                  <c:v>61.177297074375261</c:v>
                </c:pt>
                <c:pt idx="47">
                  <c:v>61.176613361233834</c:v>
                </c:pt>
                <c:pt idx="48">
                  <c:v>61.153109042073751</c:v>
                </c:pt>
                <c:pt idx="49">
                  <c:v>61.106503126239915</c:v>
                </c:pt>
                <c:pt idx="50">
                  <c:v>61.036698370004125</c:v>
                </c:pt>
                <c:pt idx="51">
                  <c:v>60.943793674675177</c:v>
                </c:pt>
                <c:pt idx="52">
                  <c:v>60.828092355577986</c:v>
                </c:pt>
                <c:pt idx="53">
                  <c:v>60.690105689368593</c:v>
                </c:pt>
                <c:pt idx="54">
                  <c:v>60.530551329056344</c:v>
                </c:pt>
                <c:pt idx="55">
                  <c:v>60.350346397458956</c:v>
                </c:pt>
                <c:pt idx="56">
                  <c:v>60.150595316548539</c:v>
                </c:pt>
                <c:pt idx="57">
                  <c:v>59.932572684731944</c:v>
                </c:pt>
                <c:pt idx="58">
                  <c:v>59.697701757294453</c:v>
                </c:pt>
                <c:pt idx="59">
                  <c:v>59.447529298121346</c:v>
                </c:pt>
                <c:pt idx="60">
                  <c:v>59.183697736960148</c:v>
                </c:pt>
                <c:pt idx="61">
                  <c:v>58.907915673772507</c:v>
                </c:pt>
                <c:pt idx="62">
                  <c:v>58.621927813612821</c:v>
                </c:pt>
                <c:pt idx="63">
                  <c:v>58.327485391563066</c:v>
                </c:pt>
                <c:pt idx="64">
                  <c:v>58.02631806302454</c:v>
                </c:pt>
                <c:pt idx="65">
                  <c:v>57.7201081005052</c:v>
                </c:pt>
                <c:pt idx="66">
                  <c:v>57.410467567739964</c:v>
                </c:pt>
                <c:pt idx="67">
                  <c:v>57.09891895100256</c:v>
                </c:pt>
                <c:pt idx="68">
                  <c:v>56.786879531184148</c:v>
                </c:pt>
                <c:pt idx="69">
                  <c:v>56.475649592424617</c:v>
                </c:pt>
                <c:pt idx="70">
                  <c:v>56.166404394911972</c:v>
                </c:pt>
                <c:pt idx="71">
                  <c:v>55.860189698759257</c:v>
                </c:pt>
                <c:pt idx="72">
                  <c:v>55.557920517042881</c:v>
                </c:pt>
                <c:pt idx="73">
                  <c:v>55.260382700380028</c:v>
                </c:pt>
                <c:pt idx="74">
                  <c:v>54.968236911418003</c:v>
                </c:pt>
                <c:pt idx="75">
                  <c:v>54.682024531913299</c:v>
                </c:pt>
                <c:pt idx="76">
                  <c:v>54.40217505304053</c:v>
                </c:pt>
                <c:pt idx="77">
                  <c:v>54.129014525946616</c:v>
                </c:pt>
                <c:pt idx="78">
                  <c:v>53.862774689071998</c:v>
                </c:pt>
                <c:pt idx="79">
                  <c:v>53.603602436492316</c:v>
                </c:pt>
                <c:pt idx="80">
                  <c:v>53.351569343236349</c:v>
                </c:pt>
                <c:pt idx="81">
                  <c:v>53.106681015746531</c:v>
                </c:pt>
                <c:pt idx="82">
                  <c:v>52.868886085729294</c:v>
                </c:pt>
                <c:pt idx="83">
                  <c:v>52.638084711747503</c:v>
                </c:pt>
                <c:pt idx="84">
                  <c:v>52.414136493879667</c:v>
                </c:pt>
                <c:pt idx="85">
                  <c:v>52.196867742035536</c:v>
                </c:pt>
                <c:pt idx="86">
                  <c:v>51.986078067948654</c:v>
                </c:pt>
                <c:pt idx="87">
                  <c:v>51.781546294669035</c:v>
                </c:pt>
                <c:pt idx="88">
                  <c:v>51.583035695983433</c:v>
                </c:pt>
                <c:pt idx="89">
                  <c:v>51.390298592159539</c:v>
                </c:pt>
                <c:pt idx="90">
                  <c:v>51.203080338372544</c:v>
                </c:pt>
                <c:pt idx="91">
                  <c:v>51.021122748766373</c:v>
                </c:pt>
                <c:pt idx="92">
                  <c:v>50.844167002939194</c:v>
                </c:pt>
                <c:pt idx="93">
                  <c:v>50.671956083288173</c:v>
                </c:pt>
                <c:pt idx="94">
                  <c:v>50.50423679159973</c:v>
                </c:pt>
                <c:pt idx="95">
                  <c:v>50.340761391961436</c:v>
                </c:pt>
                <c:pt idx="96">
                  <c:v>50.181288924860389</c:v>
                </c:pt>
                <c:pt idx="97">
                  <c:v>50.025586234520283</c:v>
                </c:pt>
                <c:pt idx="98">
                  <c:v>49.873428748350257</c:v>
                </c:pt>
                <c:pt idx="99">
                  <c:v>49.724601044022883</c:v>
                </c:pt>
                <c:pt idx="100">
                  <c:v>49.57889723630484</c:v>
                </c:pt>
                <c:pt idx="101">
                  <c:v>49.436121212438941</c:v>
                </c:pt>
                <c:pt idx="102">
                  <c:v>49.29608674169225</c:v>
                </c:pt>
                <c:pt idx="103">
                  <c:v>49.15861748169317</c:v>
                </c:pt>
                <c:pt idx="104">
                  <c:v>49.023546901409908</c:v>
                </c:pt>
                <c:pt idx="105">
                  <c:v>48.890718138088623</c:v>
                </c:pt>
                <c:pt idx="106">
                  <c:v>48.759983803177796</c:v>
                </c:pt>
                <c:pt idx="107">
                  <c:v>48.631205750209645</c:v>
                </c:pt>
                <c:pt idx="108">
                  <c:v>48.504254815781998</c:v>
                </c:pt>
                <c:pt idx="109">
                  <c:v>48.379010543170139</c:v>
                </c:pt>
                <c:pt idx="110">
                  <c:v>48.255360896682681</c:v>
                </c:pt>
                <c:pt idx="111">
                  <c:v>48.133201973639757</c:v>
                </c:pt>
                <c:pt idx="112">
                  <c:v>48.012437719779228</c:v>
                </c:pt>
                <c:pt idx="113">
                  <c:v>47.892979652968179</c:v>
                </c:pt>
                <c:pt idx="114">
                  <c:v>47.77474659929478</c:v>
                </c:pt>
                <c:pt idx="115">
                  <c:v>47.657664444923412</c:v>
                </c:pt>
                <c:pt idx="116">
                  <c:v>47.54166590649546</c:v>
                </c:pt>
                <c:pt idx="117">
                  <c:v>47.426690322334821</c:v>
                </c:pt>
                <c:pt idx="118">
                  <c:v>47.312683466254136</c:v>
                </c:pt>
                <c:pt idx="119">
                  <c:v>47.199597385340105</c:v>
                </c:pt>
                <c:pt idx="120">
                  <c:v>47.08739026270942</c:v>
                </c:pt>
                <c:pt idx="121">
                  <c:v>46.976026305855299</c:v>
                </c:pt>
                <c:pt idx="122">
                  <c:v>46.865475660833887</c:v>
                </c:pt>
                <c:pt idx="123">
                  <c:v>46.755714352154712</c:v>
                </c:pt>
                <c:pt idx="124">
                  <c:v>46.646724247824245</c:v>
                </c:pt>
                <c:pt idx="125">
                  <c:v>46.538493048532736</c:v>
                </c:pt>
                <c:pt idx="126">
                  <c:v>46.431014299453004</c:v>
                </c:pt>
                <c:pt idx="127">
                  <c:v>46.324287422524002</c:v>
                </c:pt>
                <c:pt idx="128">
                  <c:v>46.218317766404184</c:v>
                </c:pt>
                <c:pt idx="129">
                  <c:v>46.113116670487067</c:v>
                </c:pt>
                <c:pt idx="130">
                  <c:v>46.008701538461672</c:v>
                </c:pt>
                <c:pt idx="131">
                  <c:v>45.905095915866156</c:v>
                </c:pt>
                <c:pt idx="132">
                  <c:v>45.802329564916995</c:v>
                </c:pt>
                <c:pt idx="133">
                  <c:v>45.700438528605488</c:v>
                </c:pt>
                <c:pt idx="134">
                  <c:v>45.599465174644976</c:v>
                </c:pt>
                <c:pt idx="135">
                  <c:v>45.499458208353971</c:v>
                </c:pt>
                <c:pt idx="136">
                  <c:v>45.40047264200733</c:v>
                </c:pt>
                <c:pt idx="137">
                  <c:v>45.30256970663865</c:v>
                </c:pt>
                <c:pt idx="138">
                  <c:v>45.205816690810508</c:v>
                </c:pt>
                <c:pt idx="139">
                  <c:v>45.110286689586296</c:v>
                </c:pt>
                <c:pt idx="140">
                  <c:v>45.016058245970932</c:v>
                </c:pt>
                <c:pt idx="141">
                  <c:v>44.923214866590236</c:v>
                </c:pt>
                <c:pt idx="142">
                  <c:v>44.831844393535668</c:v>
                </c:pt>
                <c:pt idx="143">
                  <c:v>44.742038215309563</c:v>
                </c:pt>
                <c:pt idx="144">
                  <c:v>44.65389030187913</c:v>
                </c:pt>
                <c:pt idx="145">
                  <c:v>44.567496052188702</c:v>
                </c:pt>
                <c:pt idx="146">
                  <c:v>44.482950947269885</c:v>
                </c:pt>
                <c:pt idx="147">
                  <c:v>44.400349008454107</c:v>
                </c:pt>
                <c:pt idx="148">
                  <c:v>44.319781068176354</c:v>
                </c:pt>
                <c:pt idx="149">
                  <c:v>44.241332870389094</c:v>
                </c:pt>
                <c:pt idx="150">
                  <c:v>44.165083028458454</c:v>
                </c:pt>
                <c:pt idx="151">
                  <c:v>44.091100880190311</c:v>
                </c:pt>
                <c:pt idx="152">
                  <c:v>44.019444291739759</c:v>
                </c:pt>
                <c:pt idx="153">
                  <c:v>43.950157473810975</c:v>
                </c:pt>
                <c:pt idx="154">
                  <c:v>43.883268883814225</c:v>
                </c:pt>
                <c:pt idx="155">
                  <c:v>43.81878929546339</c:v>
                </c:pt>
                <c:pt idx="156">
                  <c:v>43.756710121608286</c:v>
                </c:pt>
                <c:pt idx="157">
                  <c:v>43.697002075932005</c:v>
                </c:pt>
                <c:pt idx="158">
                  <c:v>43.639614253759703</c:v>
                </c:pt>
                <c:pt idx="159">
                  <c:v>43.584473701233051</c:v>
                </c:pt>
                <c:pt idx="160">
                  <c:v>43.531485525575775</c:v>
                </c:pt>
                <c:pt idx="161">
                  <c:v>43.480533577716358</c:v>
                </c:pt>
                <c:pt idx="162">
                  <c:v>43.431481713289074</c:v>
                </c:pt>
                <c:pt idx="163">
                  <c:v>43.384175610629214</c:v>
                </c:pt>
                <c:pt idx="164">
                  <c:v>43.338445096779196</c:v>
                </c:pt>
                <c:pt idx="165">
                  <c:v>43.294106906849123</c:v>
                </c:pt>
                <c:pt idx="166">
                  <c:v>43.250967780366246</c:v>
                </c:pt>
                <c:pt idx="167">
                  <c:v>43.208827782233044</c:v>
                </c:pt>
                <c:pt idx="168">
                  <c:v>43.16748372681073</c:v>
                </c:pt>
                <c:pt idx="169">
                  <c:v>43.126732582031245</c:v>
                </c:pt>
                <c:pt idx="170">
                  <c:v>43.086374736195296</c:v>
                </c:pt>
                <c:pt idx="171">
                  <c:v>43.04621702246137</c:v>
                </c:pt>
                <c:pt idx="172">
                  <c:v>43.00607541366066</c:v>
                </c:pt>
                <c:pt idx="173">
                  <c:v>42.965777321313524</c:v>
                </c:pt>
                <c:pt idx="174">
                  <c:v>42.925163455752411</c:v>
                </c:pt>
                <c:pt idx="175">
                  <c:v>42.884089227294986</c:v>
                </c:pt>
                <c:pt idx="176">
                  <c:v>42.842425689902626</c:v>
                </c:pt>
                <c:pt idx="177">
                  <c:v>42.800060047481821</c:v>
                </c:pt>
                <c:pt idx="178">
                  <c:v>42.756895758120606</c:v>
                </c:pt>
                <c:pt idx="179">
                  <c:v>42.712852282694143</c:v>
                </c:pt>
                <c:pt idx="180">
                  <c:v>42.667864531386392</c:v>
                </c:pt>
                <c:pt idx="181">
                  <c:v>42.621882065031912</c:v>
                </c:pt>
                <c:pt idx="182">
                  <c:v>42.574868108271318</c:v>
                </c:pt>
                <c:pt idx="183">
                  <c:v>42.526798428956887</c:v>
                </c:pt>
                <c:pt idx="184">
                  <c:v>42.477660133711694</c:v>
                </c:pt>
                <c:pt idx="185">
                  <c:v>42.427450423691276</c:v>
                </c:pt>
                <c:pt idx="186">
                  <c:v>42.376175348014314</c:v>
                </c:pt>
                <c:pt idx="187">
                  <c:v>42.32384858551768</c:v>
                </c:pt>
                <c:pt idx="188">
                  <c:v>42.270490278846516</c:v>
                </c:pt>
                <c:pt idx="189">
                  <c:v>42.216125938699221</c:v>
                </c:pt>
                <c:pt idx="190">
                  <c:v>42.160785430499935</c:v>
                </c:pt>
                <c:pt idx="191">
                  <c:v>42.104502050972968</c:v>
                </c:pt>
                <c:pt idx="192">
                  <c:v>42.047311698080364</c:v>
                </c:pt>
                <c:pt idx="193">
                  <c:v>41.98925213454141</c:v>
                </c:pt>
                <c:pt idx="194">
                  <c:v>41.930362342630957</c:v>
                </c:pt>
                <c:pt idx="195">
                  <c:v>41.870681966076582</c:v>
                </c:pt>
                <c:pt idx="196">
                  <c:v>41.810250833559792</c:v>
                </c:pt>
                <c:pt idx="197">
                  <c:v>41.749108557482785</c:v>
                </c:pt>
                <c:pt idx="198">
                  <c:v>41.68729420120431</c:v>
                </c:pt>
                <c:pt idx="199">
                  <c:v>41.624846007794496</c:v>
                </c:pt>
                <c:pt idx="200">
                  <c:v>41.56180118343935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51.651000000000003</c:v>
                </c:pt>
                <c:pt idx="1">
                  <c:v>53.767000000000003</c:v>
                </c:pt>
                <c:pt idx="2">
                  <c:v>52.488</c:v>
                </c:pt>
                <c:pt idx="3">
                  <c:v>52.558</c:v>
                </c:pt>
                <c:pt idx="4">
                  <c:v>51.953000000000003</c:v>
                </c:pt>
                <c:pt idx="5">
                  <c:v>52.628</c:v>
                </c:pt>
                <c:pt idx="6">
                  <c:v>52.162999999999997</c:v>
                </c:pt>
                <c:pt idx="7">
                  <c:v>52.790999999999997</c:v>
                </c:pt>
                <c:pt idx="8">
                  <c:v>51.186</c:v>
                </c:pt>
                <c:pt idx="9">
                  <c:v>53.395000000000003</c:v>
                </c:pt>
                <c:pt idx="10">
                  <c:v>51.767000000000003</c:v>
                </c:pt>
                <c:pt idx="11">
                  <c:v>53.744</c:v>
                </c:pt>
                <c:pt idx="12">
                  <c:v>51.465000000000003</c:v>
                </c:pt>
                <c:pt idx="13">
                  <c:v>53.814</c:v>
                </c:pt>
                <c:pt idx="14">
                  <c:v>52.651000000000003</c:v>
                </c:pt>
                <c:pt idx="15">
                  <c:v>53.023000000000003</c:v>
                </c:pt>
                <c:pt idx="16">
                  <c:v>53.232999999999997</c:v>
                </c:pt>
                <c:pt idx="17">
                  <c:v>52.372</c:v>
                </c:pt>
                <c:pt idx="18">
                  <c:v>54.418999999999997</c:v>
                </c:pt>
                <c:pt idx="19">
                  <c:v>54.488</c:v>
                </c:pt>
                <c:pt idx="20">
                  <c:v>54.093000000000004</c:v>
                </c:pt>
                <c:pt idx="21">
                  <c:v>54.884</c:v>
                </c:pt>
                <c:pt idx="22">
                  <c:v>54.046999999999997</c:v>
                </c:pt>
                <c:pt idx="23">
                  <c:v>54.744</c:v>
                </c:pt>
                <c:pt idx="24">
                  <c:v>55.93</c:v>
                </c:pt>
                <c:pt idx="25">
                  <c:v>56.162999999999997</c:v>
                </c:pt>
                <c:pt idx="26">
                  <c:v>57</c:v>
                </c:pt>
                <c:pt idx="27">
                  <c:v>56.116</c:v>
                </c:pt>
                <c:pt idx="28">
                  <c:v>55.673999999999999</c:v>
                </c:pt>
                <c:pt idx="29">
                  <c:v>57</c:v>
                </c:pt>
                <c:pt idx="30">
                  <c:v>57.906999999999996</c:v>
                </c:pt>
                <c:pt idx="31">
                  <c:v>58.604999999999997</c:v>
                </c:pt>
                <c:pt idx="32">
                  <c:v>59.86</c:v>
                </c:pt>
                <c:pt idx="33">
                  <c:v>59.976999999999997</c:v>
                </c:pt>
                <c:pt idx="34">
                  <c:v>58.465000000000003</c:v>
                </c:pt>
                <c:pt idx="35">
                  <c:v>59.14</c:v>
                </c:pt>
                <c:pt idx="36">
                  <c:v>61.116</c:v>
                </c:pt>
                <c:pt idx="37">
                  <c:v>60.186</c:v>
                </c:pt>
                <c:pt idx="38">
                  <c:v>61.744</c:v>
                </c:pt>
                <c:pt idx="39">
                  <c:v>62.953000000000003</c:v>
                </c:pt>
                <c:pt idx="40">
                  <c:v>63.302</c:v>
                </c:pt>
                <c:pt idx="41">
                  <c:v>67.209000000000003</c:v>
                </c:pt>
                <c:pt idx="42">
                  <c:v>66.766999999999996</c:v>
                </c:pt>
                <c:pt idx="43">
                  <c:v>69.534999999999997</c:v>
                </c:pt>
                <c:pt idx="44">
                  <c:v>70.581000000000003</c:v>
                </c:pt>
                <c:pt idx="45">
                  <c:v>76.766999999999996</c:v>
                </c:pt>
                <c:pt idx="46">
                  <c:v>78.697999999999993</c:v>
                </c:pt>
                <c:pt idx="47">
                  <c:v>82.721000000000004</c:v>
                </c:pt>
                <c:pt idx="48">
                  <c:v>90</c:v>
                </c:pt>
                <c:pt idx="49">
                  <c:v>101.419</c:v>
                </c:pt>
                <c:pt idx="50">
                  <c:v>113.977</c:v>
                </c:pt>
                <c:pt idx="51">
                  <c:v>132.69800000000001</c:v>
                </c:pt>
                <c:pt idx="52">
                  <c:v>149.58099999999999</c:v>
                </c:pt>
                <c:pt idx="53">
                  <c:v>167.34899999999999</c:v>
                </c:pt>
                <c:pt idx="54">
                  <c:v>184.279</c:v>
                </c:pt>
                <c:pt idx="55">
                  <c:v>198.65100000000001</c:v>
                </c:pt>
                <c:pt idx="56">
                  <c:v>213.488</c:v>
                </c:pt>
                <c:pt idx="57">
                  <c:v>225.09299999999999</c:v>
                </c:pt>
                <c:pt idx="58">
                  <c:v>233.55799999999999</c:v>
                </c:pt>
                <c:pt idx="59">
                  <c:v>239.39500000000001</c:v>
                </c:pt>
                <c:pt idx="60">
                  <c:v>242.14</c:v>
                </c:pt>
                <c:pt idx="61">
                  <c:v>240.32599999999999</c:v>
                </c:pt>
                <c:pt idx="62">
                  <c:v>228.44200000000001</c:v>
                </c:pt>
                <c:pt idx="63">
                  <c:v>200.977</c:v>
                </c:pt>
                <c:pt idx="64">
                  <c:v>163.09299999999999</c:v>
                </c:pt>
                <c:pt idx="65">
                  <c:v>120.465</c:v>
                </c:pt>
                <c:pt idx="66">
                  <c:v>84.628</c:v>
                </c:pt>
                <c:pt idx="67">
                  <c:v>60.673999999999999</c:v>
                </c:pt>
                <c:pt idx="68">
                  <c:v>54.07</c:v>
                </c:pt>
                <c:pt idx="69">
                  <c:v>53.116</c:v>
                </c:pt>
                <c:pt idx="70">
                  <c:v>55.07</c:v>
                </c:pt>
                <c:pt idx="71">
                  <c:v>57.93</c:v>
                </c:pt>
                <c:pt idx="72">
                  <c:v>58.744</c:v>
                </c:pt>
                <c:pt idx="73">
                  <c:v>64.605000000000004</c:v>
                </c:pt>
                <c:pt idx="74">
                  <c:v>72.418999999999997</c:v>
                </c:pt>
                <c:pt idx="75">
                  <c:v>79.930000000000007</c:v>
                </c:pt>
                <c:pt idx="76">
                  <c:v>91.418999999999997</c:v>
                </c:pt>
                <c:pt idx="77">
                  <c:v>105.884</c:v>
                </c:pt>
                <c:pt idx="78">
                  <c:v>121.395</c:v>
                </c:pt>
                <c:pt idx="79">
                  <c:v>135.535</c:v>
                </c:pt>
                <c:pt idx="80">
                  <c:v>151.67400000000001</c:v>
                </c:pt>
                <c:pt idx="81">
                  <c:v>164.60499999999999</c:v>
                </c:pt>
                <c:pt idx="82">
                  <c:v>177.209</c:v>
                </c:pt>
                <c:pt idx="83">
                  <c:v>186.93</c:v>
                </c:pt>
                <c:pt idx="84">
                  <c:v>191.977</c:v>
                </c:pt>
                <c:pt idx="85">
                  <c:v>191.86</c:v>
                </c:pt>
                <c:pt idx="86">
                  <c:v>181.09299999999999</c:v>
                </c:pt>
                <c:pt idx="87">
                  <c:v>155.953</c:v>
                </c:pt>
                <c:pt idx="88">
                  <c:v>123.30200000000001</c:v>
                </c:pt>
                <c:pt idx="89">
                  <c:v>89.813999999999993</c:v>
                </c:pt>
                <c:pt idx="90">
                  <c:v>64.512</c:v>
                </c:pt>
                <c:pt idx="91">
                  <c:v>51.581000000000003</c:v>
                </c:pt>
                <c:pt idx="92">
                  <c:v>46.186</c:v>
                </c:pt>
                <c:pt idx="93">
                  <c:v>44.720999999999997</c:v>
                </c:pt>
                <c:pt idx="94">
                  <c:v>46.744</c:v>
                </c:pt>
                <c:pt idx="95">
                  <c:v>47.906999999999996</c:v>
                </c:pt>
                <c:pt idx="96">
                  <c:v>48.232999999999997</c:v>
                </c:pt>
                <c:pt idx="97">
                  <c:v>48.884</c:v>
                </c:pt>
                <c:pt idx="98">
                  <c:v>46.884</c:v>
                </c:pt>
                <c:pt idx="99">
                  <c:v>47.116</c:v>
                </c:pt>
                <c:pt idx="100">
                  <c:v>49.465000000000003</c:v>
                </c:pt>
                <c:pt idx="101">
                  <c:v>48.302</c:v>
                </c:pt>
                <c:pt idx="102">
                  <c:v>49.604999999999997</c:v>
                </c:pt>
                <c:pt idx="103">
                  <c:v>47.767000000000003</c:v>
                </c:pt>
                <c:pt idx="104">
                  <c:v>48.442</c:v>
                </c:pt>
                <c:pt idx="105">
                  <c:v>48.673999999999999</c:v>
                </c:pt>
                <c:pt idx="106">
                  <c:v>49.14</c:v>
                </c:pt>
                <c:pt idx="107">
                  <c:v>49.512</c:v>
                </c:pt>
                <c:pt idx="108">
                  <c:v>49.186</c:v>
                </c:pt>
                <c:pt idx="109">
                  <c:v>47.976999999999997</c:v>
                </c:pt>
                <c:pt idx="110">
                  <c:v>48.814</c:v>
                </c:pt>
                <c:pt idx="111">
                  <c:v>49.162999999999997</c:v>
                </c:pt>
                <c:pt idx="112">
                  <c:v>46.93</c:v>
                </c:pt>
                <c:pt idx="113">
                  <c:v>47.279000000000003</c:v>
                </c:pt>
                <c:pt idx="114">
                  <c:v>48</c:v>
                </c:pt>
                <c:pt idx="115">
                  <c:v>47.744</c:v>
                </c:pt>
                <c:pt idx="116">
                  <c:v>49.256</c:v>
                </c:pt>
                <c:pt idx="117">
                  <c:v>49.558</c:v>
                </c:pt>
                <c:pt idx="118">
                  <c:v>53.162999999999997</c:v>
                </c:pt>
                <c:pt idx="119">
                  <c:v>55.837000000000003</c:v>
                </c:pt>
                <c:pt idx="120">
                  <c:v>58.372</c:v>
                </c:pt>
                <c:pt idx="121">
                  <c:v>62.348999999999997</c:v>
                </c:pt>
                <c:pt idx="122">
                  <c:v>63.673999999999999</c:v>
                </c:pt>
                <c:pt idx="123">
                  <c:v>65.930000000000007</c:v>
                </c:pt>
                <c:pt idx="124">
                  <c:v>66.884</c:v>
                </c:pt>
                <c:pt idx="125">
                  <c:v>66.116</c:v>
                </c:pt>
                <c:pt idx="126">
                  <c:v>66.022999999999996</c:v>
                </c:pt>
                <c:pt idx="127">
                  <c:v>64.605000000000004</c:v>
                </c:pt>
                <c:pt idx="128">
                  <c:v>59.395000000000003</c:v>
                </c:pt>
                <c:pt idx="129">
                  <c:v>58.767000000000003</c:v>
                </c:pt>
                <c:pt idx="130">
                  <c:v>53.93</c:v>
                </c:pt>
                <c:pt idx="131">
                  <c:v>53</c:v>
                </c:pt>
                <c:pt idx="132">
                  <c:v>50.372</c:v>
                </c:pt>
                <c:pt idx="133">
                  <c:v>47.14</c:v>
                </c:pt>
                <c:pt idx="134">
                  <c:v>46.790999999999997</c:v>
                </c:pt>
                <c:pt idx="135">
                  <c:v>45.720999999999997</c:v>
                </c:pt>
                <c:pt idx="136">
                  <c:v>45.209000000000003</c:v>
                </c:pt>
                <c:pt idx="137">
                  <c:v>46.418999999999997</c:v>
                </c:pt>
                <c:pt idx="138">
                  <c:v>46.372</c:v>
                </c:pt>
                <c:pt idx="139">
                  <c:v>46.418999999999997</c:v>
                </c:pt>
                <c:pt idx="140">
                  <c:v>44.651000000000003</c:v>
                </c:pt>
                <c:pt idx="141">
                  <c:v>44.906999999999996</c:v>
                </c:pt>
                <c:pt idx="142">
                  <c:v>45.302</c:v>
                </c:pt>
                <c:pt idx="143">
                  <c:v>44.465000000000003</c:v>
                </c:pt>
                <c:pt idx="144">
                  <c:v>44.232999999999997</c:v>
                </c:pt>
                <c:pt idx="145">
                  <c:v>44.093000000000004</c:v>
                </c:pt>
                <c:pt idx="146">
                  <c:v>45.790999999999997</c:v>
                </c:pt>
                <c:pt idx="147">
                  <c:v>43.628</c:v>
                </c:pt>
                <c:pt idx="148">
                  <c:v>43.790999999999997</c:v>
                </c:pt>
                <c:pt idx="149">
                  <c:v>45.418999999999997</c:v>
                </c:pt>
                <c:pt idx="150">
                  <c:v>44.93</c:v>
                </c:pt>
                <c:pt idx="151">
                  <c:v>45.93</c:v>
                </c:pt>
                <c:pt idx="152">
                  <c:v>48.348999999999997</c:v>
                </c:pt>
                <c:pt idx="153">
                  <c:v>50.07</c:v>
                </c:pt>
                <c:pt idx="154">
                  <c:v>51.558</c:v>
                </c:pt>
                <c:pt idx="155">
                  <c:v>53.093000000000004</c:v>
                </c:pt>
                <c:pt idx="156">
                  <c:v>54.698</c:v>
                </c:pt>
                <c:pt idx="157">
                  <c:v>53.488</c:v>
                </c:pt>
                <c:pt idx="158">
                  <c:v>53.279000000000003</c:v>
                </c:pt>
                <c:pt idx="159">
                  <c:v>52.814</c:v>
                </c:pt>
                <c:pt idx="160">
                  <c:v>51.186</c:v>
                </c:pt>
                <c:pt idx="161">
                  <c:v>48.628</c:v>
                </c:pt>
                <c:pt idx="162">
                  <c:v>47.279000000000003</c:v>
                </c:pt>
                <c:pt idx="163">
                  <c:v>44.837000000000003</c:v>
                </c:pt>
                <c:pt idx="164">
                  <c:v>44.162999999999997</c:v>
                </c:pt>
                <c:pt idx="165">
                  <c:v>44.558</c:v>
                </c:pt>
                <c:pt idx="166">
                  <c:v>45.023000000000003</c:v>
                </c:pt>
                <c:pt idx="167">
                  <c:v>42.698</c:v>
                </c:pt>
                <c:pt idx="168">
                  <c:v>42.512</c:v>
                </c:pt>
                <c:pt idx="169">
                  <c:v>42.884</c:v>
                </c:pt>
                <c:pt idx="170">
                  <c:v>42.162999999999997</c:v>
                </c:pt>
                <c:pt idx="171">
                  <c:v>44.256</c:v>
                </c:pt>
                <c:pt idx="172">
                  <c:v>44.698</c:v>
                </c:pt>
                <c:pt idx="173">
                  <c:v>43.186</c:v>
                </c:pt>
                <c:pt idx="174">
                  <c:v>44.976999999999997</c:v>
                </c:pt>
                <c:pt idx="175">
                  <c:v>43.698</c:v>
                </c:pt>
                <c:pt idx="176">
                  <c:v>43.418999999999997</c:v>
                </c:pt>
                <c:pt idx="177">
                  <c:v>42.604999999999997</c:v>
                </c:pt>
                <c:pt idx="178">
                  <c:v>41.93</c:v>
                </c:pt>
                <c:pt idx="179">
                  <c:v>43</c:v>
                </c:pt>
                <c:pt idx="180">
                  <c:v>42.790999999999997</c:v>
                </c:pt>
                <c:pt idx="181">
                  <c:v>44.256</c:v>
                </c:pt>
                <c:pt idx="182">
                  <c:v>43.302</c:v>
                </c:pt>
                <c:pt idx="183">
                  <c:v>44</c:v>
                </c:pt>
                <c:pt idx="184">
                  <c:v>42.558</c:v>
                </c:pt>
                <c:pt idx="185">
                  <c:v>42.465000000000003</c:v>
                </c:pt>
                <c:pt idx="186">
                  <c:v>41.953000000000003</c:v>
                </c:pt>
                <c:pt idx="187">
                  <c:v>42.093000000000004</c:v>
                </c:pt>
                <c:pt idx="188">
                  <c:v>42.256</c:v>
                </c:pt>
                <c:pt idx="189">
                  <c:v>41.209000000000003</c:v>
                </c:pt>
                <c:pt idx="190">
                  <c:v>42.512</c:v>
                </c:pt>
                <c:pt idx="191">
                  <c:v>43.744</c:v>
                </c:pt>
                <c:pt idx="192">
                  <c:v>44.302</c:v>
                </c:pt>
                <c:pt idx="193">
                  <c:v>43.162999999999997</c:v>
                </c:pt>
                <c:pt idx="194">
                  <c:v>42.976999999999997</c:v>
                </c:pt>
                <c:pt idx="195">
                  <c:v>42.023000000000003</c:v>
                </c:pt>
                <c:pt idx="196">
                  <c:v>43.256</c:v>
                </c:pt>
                <c:pt idx="197">
                  <c:v>43</c:v>
                </c:pt>
                <c:pt idx="198">
                  <c:v>42</c:v>
                </c:pt>
                <c:pt idx="199">
                  <c:v>42.673999999999999</c:v>
                </c:pt>
                <c:pt idx="200">
                  <c:v>42.372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50.037593153605322</c:v>
                </c:pt>
                <c:pt idx="1">
                  <c:v>50.319293963291685</c:v>
                </c:pt>
                <c:pt idx="2">
                  <c:v>50.600867160096556</c:v>
                </c:pt>
                <c:pt idx="3">
                  <c:v>50.882278427485915</c:v>
                </c:pt>
                <c:pt idx="4">
                  <c:v>51.163488125604623</c:v>
                </c:pt>
                <c:pt idx="5">
                  <c:v>51.44445061288549</c:v>
                </c:pt>
                <c:pt idx="6">
                  <c:v>51.725113493771559</c:v>
                </c:pt>
                <c:pt idx="7">
                  <c:v>52.005416786629127</c:v>
                </c:pt>
                <c:pt idx="8">
                  <c:v>52.285292006209602</c:v>
                </c:pt>
                <c:pt idx="9">
                  <c:v>52.564661155828723</c:v>
                </c:pt>
                <c:pt idx="10">
                  <c:v>52.843435626182739</c:v>
                </c:pt>
                <c:pt idx="11">
                  <c:v>53.121515001120116</c:v>
                </c:pt>
                <c:pt idx="12">
                  <c:v>53.398785776959691</c:v>
                </c:pt>
                <c:pt idx="13">
                  <c:v>53.675120013146334</c:v>
                </c:pt>
                <c:pt idx="14">
                  <c:v>53.950373951581767</c:v>
                </c:pt>
                <c:pt idx="15">
                  <c:v>54.224386675391713</c:v>
                </c:pt>
                <c:pt idx="16">
                  <c:v>54.496978933956633</c:v>
                </c:pt>
                <c:pt idx="17">
                  <c:v>54.76795235327139</c:v>
                </c:pt>
                <c:pt idx="18">
                  <c:v>55.037089399428019</c:v>
                </c:pt>
                <c:pt idx="19">
                  <c:v>55.304154697823527</c:v>
                </c:pt>
                <c:pt idx="20">
                  <c:v>55.568898673239744</c:v>
                </c:pt>
                <c:pt idx="21">
                  <c:v>55.831065022638327</c:v>
                </c:pt>
                <c:pt idx="22">
                  <c:v>56.090404336341344</c:v>
                </c:pt>
                <c:pt idx="23">
                  <c:v>56.346697333445405</c:v>
                </c:pt>
                <c:pt idx="24">
                  <c:v>56.599792774952526</c:v>
                </c:pt>
                <c:pt idx="25">
                  <c:v>56.849667265395517</c:v>
                </c:pt>
                <c:pt idx="26">
                  <c:v>57.096516933846644</c:v>
                </c:pt>
                <c:pt idx="27">
                  <c:v>57.340894429932867</c:v>
                </c:pt>
                <c:pt idx="28">
                  <c:v>57.583908713806053</c:v>
                </c:pt>
                <c:pt idx="29">
                  <c:v>57.827509536454833</c:v>
                </c:pt>
                <c:pt idx="30">
                  <c:v>58.074882844384099</c:v>
                </c:pt>
                <c:pt idx="31">
                  <c:v>58.330986844884173</c:v>
                </c:pt>
                <c:pt idx="32">
                  <c:v>58.603260019857721</c:v>
                </c:pt>
                <c:pt idx="33">
                  <c:v>58.902530483448885</c:v>
                </c:pt>
                <c:pt idx="34">
                  <c:v>59.244148916381313</c:v>
                </c:pt>
                <c:pt idx="35">
                  <c:v>59.649352869154505</c:v>
                </c:pt>
                <c:pt idx="36">
                  <c:v>60.146846589392275</c:v>
                </c:pt>
                <c:pt idx="37">
                  <c:v>60.774546284834443</c:v>
                </c:pt>
                <c:pt idx="38">
                  <c:v>61.581395522911812</c:v>
                </c:pt>
                <c:pt idx="39">
                  <c:v>62.629100604526613</c:v>
                </c:pt>
                <c:pt idx="40">
                  <c:v>63.993574827150141</c:v>
                </c:pt>
                <c:pt idx="41">
                  <c:v>65.765819891986055</c:v>
                </c:pt>
                <c:pt idx="42">
                  <c:v>68.051921477816919</c:v>
                </c:pt>
                <c:pt idx="43">
                  <c:v>70.97180581766105</c:v>
                </c:pt>
                <c:pt idx="44">
                  <c:v>74.656407995203608</c:v>
                </c:pt>
                <c:pt idx="45">
                  <c:v>79.242953295303792</c:v>
                </c:pt>
                <c:pt idx="46">
                  <c:v>84.868160228366577</c:v>
                </c:pt>
                <c:pt idx="47">
                  <c:v>91.659342238229797</c:v>
                </c:pt>
                <c:pt idx="48">
                  <c:v>99.723610842496811</c:v>
                </c:pt>
                <c:pt idx="49">
                  <c:v>109.13565203901803</c:v>
                </c:pt>
                <c:pt idx="50">
                  <c:v>119.92483517821182</c:v>
                </c:pt>
                <c:pt idx="51">
                  <c:v>132.06268368271247</c:v>
                </c:pt>
                <c:pt idx="52">
                  <c:v>145.45194306762434</c:v>
                </c:pt>
                <c:pt idx="53">
                  <c:v>159.91853460838294</c:v>
                </c:pt>
                <c:pt idx="54">
                  <c:v>175.20723227635239</c:v>
                </c:pt>
                <c:pt idx="55">
                  <c:v>190.97934382220242</c:v>
                </c:pt>
                <c:pt idx="56">
                  <c:v>206.80051060317564</c:v>
                </c:pt>
                <c:pt idx="57">
                  <c:v>222.07818016889982</c:v>
                </c:pt>
                <c:pt idx="58">
                  <c:v>235.86326619582348</c:v>
                </c:pt>
                <c:pt idx="59">
                  <c:v>246.44445622019865</c:v>
                </c:pt>
                <c:pt idx="60">
                  <c:v>250.91444203363568</c:v>
                </c:pt>
                <c:pt idx="61">
                  <c:v>245.39642424604403</c:v>
                </c:pt>
                <c:pt idx="62">
                  <c:v>226.74691492942293</c:v>
                </c:pt>
                <c:pt idx="63">
                  <c:v>195.34193777302417</c:v>
                </c:pt>
                <c:pt idx="64">
                  <c:v>156.61800109127839</c:v>
                </c:pt>
                <c:pt idx="65">
                  <c:v>119.12008804156336</c:v>
                </c:pt>
                <c:pt idx="66">
                  <c:v>90.024732118919715</c:v>
                </c:pt>
                <c:pt idx="67">
                  <c:v>71.890887543048024</c:v>
                </c:pt>
                <c:pt idx="68">
                  <c:v>63.001892203096205</c:v>
                </c:pt>
                <c:pt idx="69">
                  <c:v>60.004652418588357</c:v>
                </c:pt>
                <c:pt idx="70">
                  <c:v>60.157524883620852</c:v>
                </c:pt>
                <c:pt idx="71">
                  <c:v>62.022563356060047</c:v>
                </c:pt>
                <c:pt idx="72">
                  <c:v>65.141098911235019</c:v>
                </c:pt>
                <c:pt idx="73">
                  <c:v>69.534302820001983</c:v>
                </c:pt>
                <c:pt idx="74">
                  <c:v>75.387835703079588</c:v>
                </c:pt>
                <c:pt idx="75">
                  <c:v>82.907352081217297</c:v>
                </c:pt>
                <c:pt idx="76">
                  <c:v>92.251165106094049</c:v>
                </c:pt>
                <c:pt idx="77">
                  <c:v>103.48538287040196</c:v>
                </c:pt>
                <c:pt idx="78">
                  <c:v>116.54480317707028</c:v>
                </c:pt>
                <c:pt idx="79">
                  <c:v>131.19684498021738</c:v>
                </c:pt>
                <c:pt idx="80">
                  <c:v>146.99943418072573</c:v>
                </c:pt>
                <c:pt idx="81">
                  <c:v>163.21442502892802</c:v>
                </c:pt>
                <c:pt idx="82">
                  <c:v>178.59887946718555</c:v>
                </c:pt>
                <c:pt idx="83">
                  <c:v>191.0426017972824</c:v>
                </c:pt>
                <c:pt idx="84">
                  <c:v>197.31903244609919</c:v>
                </c:pt>
                <c:pt idx="85">
                  <c:v>193.6691724457861</c:v>
                </c:pt>
                <c:pt idx="86">
                  <c:v>177.77244950474613</c:v>
                </c:pt>
                <c:pt idx="87">
                  <c:v>151.18931526466019</c:v>
                </c:pt>
                <c:pt idx="88">
                  <c:v>119.85821471684692</c:v>
                </c:pt>
                <c:pt idx="89">
                  <c:v>91.311976353213382</c:v>
                </c:pt>
                <c:pt idx="90">
                  <c:v>70.627743630624693</c:v>
                </c:pt>
                <c:pt idx="91">
                  <c:v>58.561432876601195</c:v>
                </c:pt>
                <c:pt idx="92">
                  <c:v>52.839034723040101</c:v>
                </c:pt>
                <c:pt idx="93">
                  <c:v>50.589496752972281</c:v>
                </c:pt>
                <c:pt idx="94">
                  <c:v>49.80887786931099</c:v>
                </c:pt>
                <c:pt idx="95">
                  <c:v>49.518428357667567</c:v>
                </c:pt>
                <c:pt idx="96">
                  <c:v>49.360070315475532</c:v>
                </c:pt>
                <c:pt idx="97">
                  <c:v>49.232718759645877</c:v>
                </c:pt>
                <c:pt idx="98">
                  <c:v>49.114089251687929</c:v>
                </c:pt>
                <c:pt idx="99">
                  <c:v>49.000524396547775</c:v>
                </c:pt>
                <c:pt idx="100">
                  <c:v>48.892004279407672</c:v>
                </c:pt>
                <c:pt idx="101">
                  <c:v>48.789375111022871</c:v>
                </c:pt>
                <c:pt idx="102">
                  <c:v>48.694069485879439</c:v>
                </c:pt>
                <c:pt idx="103">
                  <c:v>48.608247524848991</c:v>
                </c:pt>
                <c:pt idx="104">
                  <c:v>48.535026718308536</c:v>
                </c:pt>
                <c:pt idx="105">
                  <c:v>48.478755147785137</c:v>
                </c:pt>
                <c:pt idx="106">
                  <c:v>48.445311986843215</c:v>
                </c:pt>
                <c:pt idx="107">
                  <c:v>48.442412021007669</c:v>
                </c:pt>
                <c:pt idx="108">
                  <c:v>48.479878153917433</c:v>
                </c:pt>
                <c:pt idx="109">
                  <c:v>48.569831887016591</c:v>
                </c:pt>
                <c:pt idx="110">
                  <c:v>48.726738936173739</c:v>
                </c:pt>
                <c:pt idx="111">
                  <c:v>48.967238424939218</c:v>
                </c:pt>
                <c:pt idx="112">
                  <c:v>49.309682966168637</c:v>
                </c:pt>
                <c:pt idx="113">
                  <c:v>49.773326963069501</c:v>
                </c:pt>
                <c:pt idx="114">
                  <c:v>50.377124481188261</c:v>
                </c:pt>
                <c:pt idx="115">
                  <c:v>51.138137292201904</c:v>
                </c:pt>
                <c:pt idx="116">
                  <c:v>52.069606716295887</c:v>
                </c:pt>
                <c:pt idx="117">
                  <c:v>53.17880389110659</c:v>
                </c:pt>
                <c:pt idx="118">
                  <c:v>54.464826545750739</c:v>
                </c:pt>
                <c:pt idx="119">
                  <c:v>55.916511087006221</c:v>
                </c:pt>
                <c:pt idx="120">
                  <c:v>57.510447281871741</c:v>
                </c:pt>
                <c:pt idx="121">
                  <c:v>59.208429803847842</c:v>
                </c:pt>
                <c:pt idx="122">
                  <c:v>60.952225141478628</c:v>
                </c:pt>
                <c:pt idx="123">
                  <c:v>62.651772847332076</c:v>
                </c:pt>
                <c:pt idx="124">
                  <c:v>64.164007618748713</c:v>
                </c:pt>
                <c:pt idx="125">
                  <c:v>65.269274079555672</c:v>
                </c:pt>
                <c:pt idx="126">
                  <c:v>65.672111338671002</c:v>
                </c:pt>
                <c:pt idx="127">
                  <c:v>65.066004115652873</c:v>
                </c:pt>
                <c:pt idx="128">
                  <c:v>63.274434283758616</c:v>
                </c:pt>
                <c:pt idx="129">
                  <c:v>60.405694009213285</c:v>
                </c:pt>
                <c:pt idx="130">
                  <c:v>56.898965668004195</c:v>
                </c:pt>
                <c:pt idx="131">
                  <c:v>53.384180326406145</c:v>
                </c:pt>
                <c:pt idx="132">
                  <c:v>50.422014043804538</c:v>
                </c:pt>
                <c:pt idx="133">
                  <c:v>48.296274985043652</c:v>
                </c:pt>
                <c:pt idx="134">
                  <c:v>46.98283320287878</c:v>
                </c:pt>
                <c:pt idx="135">
                  <c:v>46.270952756348279</c:v>
                </c:pt>
                <c:pt idx="136">
                  <c:v>45.917701052860515</c:v>
                </c:pt>
                <c:pt idx="137">
                  <c:v>45.741188845631939</c:v>
                </c:pt>
                <c:pt idx="138">
                  <c:v>45.638594238984489</c:v>
                </c:pt>
                <c:pt idx="139">
                  <c:v>45.564337769052102</c:v>
                </c:pt>
                <c:pt idx="140">
                  <c:v>45.503432235549091</c:v>
                </c:pt>
                <c:pt idx="141">
                  <c:v>45.454531760946011</c:v>
                </c:pt>
                <c:pt idx="142">
                  <c:v>45.422532547349711</c:v>
                </c:pt>
                <c:pt idx="143">
                  <c:v>45.416477595910919</c:v>
                </c:pt>
                <c:pt idx="144">
                  <c:v>45.449529716623907</c:v>
                </c:pt>
                <c:pt idx="145">
                  <c:v>45.539370112025132</c:v>
                </c:pt>
                <c:pt idx="146">
                  <c:v>45.70821178201826</c:v>
                </c:pt>
                <c:pt idx="147">
                  <c:v>45.981861123494696</c:v>
                </c:pt>
                <c:pt idx="148">
                  <c:v>46.387282530805926</c:v>
                </c:pt>
                <c:pt idx="149">
                  <c:v>46.948139681836324</c:v>
                </c:pt>
                <c:pt idx="150">
                  <c:v>47.677950352767191</c:v>
                </c:pt>
                <c:pt idx="151">
                  <c:v>48.570982239168778</c:v>
                </c:pt>
                <c:pt idx="152">
                  <c:v>49.59206500816655</c:v>
                </c:pt>
                <c:pt idx="153">
                  <c:v>50.668183633693694</c:v>
                </c:pt>
                <c:pt idx="154">
                  <c:v>51.686583342607733</c:v>
                </c:pt>
                <c:pt idx="155">
                  <c:v>52.504811245208423</c:v>
                </c:pt>
                <c:pt idx="156">
                  <c:v>52.975799955009421</c:v>
                </c:pt>
                <c:pt idx="157">
                  <c:v>52.984910894417723</c:v>
                </c:pt>
                <c:pt idx="158">
                  <c:v>52.487773972848998</c:v>
                </c:pt>
                <c:pt idx="159">
                  <c:v>51.532773895179396</c:v>
                </c:pt>
                <c:pt idx="160">
                  <c:v>50.255201664734876</c:v>
                </c:pt>
                <c:pt idx="161">
                  <c:v>48.841930046172699</c:v>
                </c:pt>
                <c:pt idx="162">
                  <c:v>47.47990442861348</c:v>
                </c:pt>
                <c:pt idx="163">
                  <c:v>46.309642281269802</c:v>
                </c:pt>
                <c:pt idx="164">
                  <c:v>45.401111177640516</c:v>
                </c:pt>
                <c:pt idx="165">
                  <c:v>44.756752866616281</c:v>
                </c:pt>
                <c:pt idx="166">
                  <c:v>44.333577154877972</c:v>
                </c:pt>
                <c:pt idx="167">
                  <c:v>44.070478710099692</c:v>
                </c:pt>
                <c:pt idx="168">
                  <c:v>43.909492735791453</c:v>
                </c:pt>
                <c:pt idx="169">
                  <c:v>43.806527557851886</c:v>
                </c:pt>
                <c:pt idx="170">
                  <c:v>43.733098733421286</c:v>
                </c:pt>
                <c:pt idx="171">
                  <c:v>43.673162897547655</c:v>
                </c:pt>
                <c:pt idx="172">
                  <c:v>43.618723827552273</c:v>
                </c:pt>
                <c:pt idx="173">
                  <c:v>43.566216927414843</c:v>
                </c:pt>
                <c:pt idx="174">
                  <c:v>43.514205010935953</c:v>
                </c:pt>
                <c:pt idx="175">
                  <c:v>43.462154146635598</c:v>
                </c:pt>
                <c:pt idx="176">
                  <c:v>43.409873884059444</c:v>
                </c:pt>
                <c:pt idx="177">
                  <c:v>43.357293038751806</c:v>
                </c:pt>
                <c:pt idx="178">
                  <c:v>43.304380082537897</c:v>
                </c:pt>
                <c:pt idx="179">
                  <c:v>43.25111776824393</c:v>
                </c:pt>
                <c:pt idx="180">
                  <c:v>43.19749566308866</c:v>
                </c:pt>
                <c:pt idx="181">
                  <c:v>43.143507925892749</c:v>
                </c:pt>
                <c:pt idx="182">
                  <c:v>43.089152453747204</c:v>
                </c:pt>
                <c:pt idx="183">
                  <c:v>43.034430353794484</c:v>
                </c:pt>
                <c:pt idx="184">
                  <c:v>42.979345494482772</c:v>
                </c:pt>
                <c:pt idx="185">
                  <c:v>42.923904088956427</c:v>
                </c:pt>
                <c:pt idx="186">
                  <c:v>42.868114305840471</c:v>
                </c:pt>
                <c:pt idx="187">
                  <c:v>42.811985909682519</c:v>
                </c:pt>
                <c:pt idx="188">
                  <c:v>42.755529933255588</c:v>
                </c:pt>
                <c:pt idx="189">
                  <c:v>42.698758382802019</c:v>
                </c:pt>
                <c:pt idx="190">
                  <c:v>42.64168397622354</c:v>
                </c:pt>
                <c:pt idx="191">
                  <c:v>42.58431991336488</c:v>
                </c:pt>
                <c:pt idx="192">
                  <c:v>42.526679676899903</c:v>
                </c:pt>
                <c:pt idx="193">
                  <c:v>42.468776861882617</c:v>
                </c:pt>
                <c:pt idx="194">
                  <c:v>42.410625031740842</c:v>
                </c:pt>
                <c:pt idx="195">
                  <c:v>42.352237598337602</c:v>
                </c:pt>
                <c:pt idx="196">
                  <c:v>42.293627723675769</c:v>
                </c:pt>
                <c:pt idx="197">
                  <c:v>42.234808240852473</c:v>
                </c:pt>
                <c:pt idx="198">
                  <c:v>42.175791591958536</c:v>
                </c:pt>
                <c:pt idx="199">
                  <c:v>42.11658978074729</c:v>
                </c:pt>
                <c:pt idx="200">
                  <c:v>42.057214338053299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50.037593153502236</c:v>
                </c:pt>
                <c:pt idx="1">
                  <c:v>50.319293963041872</c:v>
                </c:pt>
                <c:pt idx="2">
                  <c:v>50.600867159499622</c:v>
                </c:pt>
                <c:pt idx="3">
                  <c:v>50.88227842607936</c:v>
                </c:pt>
                <c:pt idx="4">
                  <c:v>51.163488122336446</c:v>
                </c:pt>
                <c:pt idx="5">
                  <c:v>51.444450605397392</c:v>
                </c:pt>
                <c:pt idx="6">
                  <c:v>51.725113476853352</c:v>
                </c:pt>
                <c:pt idx="7">
                  <c:v>52.005416748936725</c:v>
                </c:pt>
                <c:pt idx="8">
                  <c:v>52.285291923402013</c:v>
                </c:pt>
                <c:pt idx="9">
                  <c:v>52.564660976436663</c:v>
                </c:pt>
                <c:pt idx="10">
                  <c:v>52.843435242958378</c:v>
                </c:pt>
                <c:pt idx="11">
                  <c:v>53.121514193848313</c:v>
                </c:pt>
                <c:pt idx="12">
                  <c:v>53.398784100074856</c:v>
                </c:pt>
                <c:pt idx="13">
                  <c:v>53.675116578330346</c:v>
                </c:pt>
                <c:pt idx="14">
                  <c:v>53.950367013802172</c:v>
                </c:pt>
                <c:pt idx="15">
                  <c:v>54.224372857101656</c:v>
                </c:pt>
                <c:pt idx="16">
                  <c:v>54.49695179426589</c:v>
                </c:pt>
                <c:pt idx="17">
                  <c:v>54.76789979122465</c:v>
                </c:pt>
                <c:pt idx="18">
                  <c:v>55.03698901729372</c:v>
                </c:pt>
                <c:pt idx="19">
                  <c:v>55.303965656231433</c:v>
                </c:pt>
                <c:pt idx="20">
                  <c:v>55.568547618298048</c:v>
                </c:pt>
                <c:pt idx="21">
                  <c:v>55.830422172710975</c:v>
                </c:pt>
                <c:pt idx="22">
                  <c:v>56.089243527008463</c:v>
                </c:pt>
                <c:pt idx="23">
                  <c:v>56.3446303882248</c:v>
                </c:pt>
                <c:pt idx="24">
                  <c:v>56.596163550517666</c:v>
                </c:pt>
                <c:pt idx="25">
                  <c:v>56.843383565008025</c:v>
                </c:pt>
                <c:pt idx="26">
                  <c:v>57.085788560066483</c:v>
                </c:pt>
                <c:pt idx="27">
                  <c:v>57.322832293994104</c:v>
                </c:pt>
                <c:pt idx="28">
                  <c:v>57.553922536771999</c:v>
                </c:pt>
                <c:pt idx="29">
                  <c:v>57.778419892915636</c:v>
                </c:pt>
                <c:pt idx="30">
                  <c:v>57.995637192914558</c:v>
                </c:pt>
                <c:pt idx="31">
                  <c:v>58.204839595496637</c:v>
                </c:pt>
                <c:pt idx="32">
                  <c:v>58.405245556021804</c:v>
                </c:pt>
                <c:pt idx="33">
                  <c:v>58.596028826416557</c:v>
                </c:pt>
                <c:pt idx="34">
                  <c:v>58.7763216576815</c:v>
                </c:pt>
                <c:pt idx="35">
                  <c:v>58.945219375378848</c:v>
                </c:pt>
                <c:pt idx="36">
                  <c:v>59.101786489695264</c:v>
                </c:pt>
                <c:pt idx="37">
                  <c:v>59.245064482665768</c:v>
                </c:pt>
                <c:pt idx="38">
                  <c:v>59.374081384000441</c:v>
                </c:pt>
                <c:pt idx="39">
                  <c:v>59.48786320202985</c:v>
                </c:pt>
                <c:pt idx="40">
                  <c:v>59.585447216476538</c:v>
                </c:pt>
                <c:pt idx="41">
                  <c:v>59.665897064817315</c:v>
                </c:pt>
                <c:pt idx="42">
                  <c:v>59.728319464836368</c:v>
                </c:pt>
                <c:pt idx="43">
                  <c:v>59.771882314962134</c:v>
                </c:pt>
                <c:pt idx="44">
                  <c:v>59.795833805194654</c:v>
                </c:pt>
                <c:pt idx="45">
                  <c:v>59.799522060716249</c:v>
                </c:pt>
                <c:pt idx="46">
                  <c:v>59.782414735177674</c:v>
                </c:pt>
                <c:pt idx="47">
                  <c:v>59.744117880052002</c:v>
                </c:pt>
                <c:pt idx="48">
                  <c:v>59.684393349978549</c:v>
                </c:pt>
                <c:pt idx="49">
                  <c:v>59.603173971165809</c:v>
                </c:pt>
                <c:pt idx="50">
                  <c:v>59.500575708951168</c:v>
                </c:pt>
                <c:pt idx="51">
                  <c:v>59.376906127393063</c:v>
                </c:pt>
                <c:pt idx="52">
                  <c:v>59.232668540647921</c:v>
                </c:pt>
                <c:pt idx="53">
                  <c:v>59.068561410841028</c:v>
                </c:pt>
                <c:pt idx="54">
                  <c:v>58.885472743357376</c:v>
                </c:pt>
                <c:pt idx="55">
                  <c:v>58.68446945649724</c:v>
                </c:pt>
                <c:pt idx="56">
                  <c:v>58.46678194296085</c:v>
                </c:pt>
                <c:pt idx="57">
                  <c:v>58.233784277895168</c:v>
                </c:pt>
                <c:pt idx="58">
                  <c:v>57.986970743900969</c:v>
                </c:pt>
                <c:pt idx="59">
                  <c:v>57.72792952051887</c:v>
                </c:pt>
                <c:pt idx="60">
                  <c:v>57.458314510698763</c:v>
                </c:pt>
                <c:pt idx="61">
                  <c:v>57.179816340867681</c:v>
                </c:pt>
                <c:pt idx="62">
                  <c:v>56.894133571450716</c:v>
                </c:pt>
                <c:pt idx="63">
                  <c:v>56.60294509393006</c:v>
                </c:pt>
                <c:pt idx="64">
                  <c:v>56.307884576860104</c:v>
                </c:pt>
                <c:pt idx="65">
                  <c:v>56.010517668820761</c:v>
                </c:pt>
                <c:pt idx="66">
                  <c:v>55.712322485622963</c:v>
                </c:pt>
                <c:pt idx="67">
                  <c:v>55.414673717397719</c:v>
                </c:pt>
                <c:pt idx="68">
                  <c:v>55.11883050279846</c:v>
                </c:pt>
                <c:pt idx="69">
                  <c:v>54.825928044537079</c:v>
                </c:pt>
                <c:pt idx="70">
                  <c:v>54.536972791954149</c:v>
                </c:pt>
                <c:pt idx="71">
                  <c:v>54.252840898028914</c:v>
                </c:pt>
                <c:pt idx="72">
                  <c:v>53.974279572614407</c:v>
                </c:pt>
                <c:pt idx="73">
                  <c:v>53.701910900310288</c:v>
                </c:pt>
                <c:pt idx="74">
                  <c:v>53.436237667572279</c:v>
                </c:pt>
                <c:pt idx="75">
                  <c:v>53.177650745169572</c:v>
                </c:pt>
                <c:pt idx="76">
                  <c:v>52.92643759384395</c:v>
                </c:pt>
                <c:pt idx="77">
                  <c:v>52.682791497661285</c:v>
                </c:pt>
                <c:pt idx="78">
                  <c:v>52.446821175968161</c:v>
                </c:pt>
                <c:pt idx="79">
                  <c:v>52.218560476530499</c:v>
                </c:pt>
                <c:pt idx="80">
                  <c:v>51.997977905553846</c:v>
                </c:pt>
                <c:pt idx="81">
                  <c:v>51.784985801916399</c:v>
                </c:pt>
                <c:pt idx="82">
                  <c:v>51.579449010958832</c:v>
                </c:pt>
                <c:pt idx="83">
                  <c:v>51.381192956186098</c:v>
                </c:pt>
                <c:pt idx="84">
                  <c:v>51.190011044494128</c:v>
                </c:pt>
                <c:pt idx="85">
                  <c:v>51.005671371792118</c:v>
                </c:pt>
                <c:pt idx="86">
                  <c:v>50.827922721280828</c:v>
                </c:pt>
                <c:pt idx="87">
                  <c:v>50.656499866560502</c:v>
                </c:pt>
                <c:pt idx="88">
                  <c:v>50.491128206739113</c:v>
                </c:pt>
                <c:pt idx="89">
                  <c:v>50.331527771430764</c:v>
                </c:pt>
                <c:pt idx="90">
                  <c:v>50.17741664064495</c:v>
                </c:pt>
                <c:pt idx="91">
                  <c:v>50.028513828713848</c:v>
                </c:pt>
                <c:pt idx="92">
                  <c:v>49.884541683189418</c:v>
                </c:pt>
                <c:pt idx="93">
                  <c:v>49.745227849598407</c:v>
                </c:pt>
                <c:pt idx="94">
                  <c:v>49.610306851537722</c:v>
                </c:pt>
                <c:pt idx="95">
                  <c:v>49.479521333214706</c:v>
                </c:pt>
                <c:pt idx="96">
                  <c:v>49.352623008509909</c:v>
                </c:pt>
                <c:pt idx="97">
                  <c:v>49.229373357220858</c:v>
                </c:pt>
                <c:pt idx="98">
                  <c:v>49.109544105537609</c:v>
                </c:pt>
                <c:pt idx="99">
                  <c:v>48.992917524156226</c:v>
                </c:pt>
                <c:pt idx="100">
                  <c:v>48.879286573869052</c:v>
                </c:pt>
                <c:pt idx="101">
                  <c:v>48.768454925060247</c:v>
                </c:pt>
                <c:pt idx="102">
                  <c:v>48.660236874333329</c:v>
                </c:pt>
                <c:pt idx="103">
                  <c:v>48.554457178538399</c:v>
                </c:pt>
                <c:pt idx="104">
                  <c:v>48.450950823764266</c:v>
                </c:pt>
                <c:pt idx="105">
                  <c:v>48.349562744419757</c:v>
                </c:pt>
                <c:pt idx="106">
                  <c:v>48.250147505343797</c:v>
                </c:pt>
                <c:pt idx="107">
                  <c:v>48.152568957944403</c:v>
                </c:pt>
                <c:pt idx="108">
                  <c:v>48.056699879657081</c:v>
                </c:pt>
                <c:pt idx="109">
                  <c:v>47.962421604516209</c:v>
                </c:pt>
                <c:pt idx="110">
                  <c:v>47.869623651329199</c:v>
                </c:pt>
                <c:pt idx="111">
                  <c:v>47.778203354814124</c:v>
                </c:pt>
                <c:pt idx="112">
                  <c:v>47.68806550408668</c:v>
                </c:pt>
                <c:pt idx="113">
                  <c:v>47.599121992045262</c:v>
                </c:pt>
                <c:pt idx="114">
                  <c:v>47.511291478483159</c:v>
                </c:pt>
                <c:pt idx="115">
                  <c:v>47.424499069140502</c:v>
                </c:pt>
                <c:pt idx="116">
                  <c:v>47.338676012378187</c:v>
                </c:pt>
                <c:pt idx="117">
                  <c:v>47.25375941469656</c:v>
                </c:pt>
                <c:pt idx="118">
                  <c:v>47.169691975921715</c:v>
                </c:pt>
                <c:pt idx="119">
                  <c:v>47.086421744525161</c:v>
                </c:pt>
                <c:pt idx="120">
                  <c:v>47.003901893220423</c:v>
                </c:pt>
                <c:pt idx="121">
                  <c:v>46.922090514677031</c:v>
                </c:pt>
                <c:pt idx="122">
                  <c:v>46.840950436901359</c:v>
                </c:pt>
                <c:pt idx="123">
                  <c:v>46.760449057541265</c:v>
                </c:pt>
                <c:pt idx="124">
                  <c:v>46.680558196069995</c:v>
                </c:pt>
                <c:pt idx="125">
                  <c:v>46.601253962483788</c:v>
                </c:pt>
                <c:pt idx="126">
                  <c:v>46.522516640800326</c:v>
                </c:pt>
                <c:pt idx="127">
                  <c:v>46.444330585262882</c:v>
                </c:pt>
                <c:pt idx="128">
                  <c:v>46.36668412673432</c:v>
                </c:pt>
                <c:pt idx="129">
                  <c:v>46.289569486301247</c:v>
                </c:pt>
                <c:pt idx="130">
                  <c:v>46.212982692602694</c:v>
                </c:pt>
                <c:pt idx="131">
                  <c:v>46.136923498852184</c:v>
                </c:pt>
                <c:pt idx="132">
                  <c:v>46.061395294946564</c:v>
                </c:pt>
                <c:pt idx="133">
                  <c:v>45.986405009463901</c:v>
                </c:pt>
                <c:pt idx="134">
                  <c:v>45.911962995767873</c:v>
                </c:pt>
                <c:pt idx="135">
                  <c:v>45.838082895888547</c:v>
                </c:pt>
                <c:pt idx="136">
                  <c:v>45.764781475380403</c:v>
                </c:pt>
                <c:pt idx="137">
                  <c:v>45.692078422016763</c:v>
                </c:pt>
                <c:pt idx="138">
                  <c:v>45.619996101029322</c:v>
                </c:pt>
                <c:pt idx="139">
                  <c:v>45.548559259710288</c:v>
                </c:pt>
                <c:pt idx="140">
                  <c:v>45.477794674641657</c:v>
                </c:pt>
                <c:pt idx="141">
                  <c:v>45.407730735680552</c:v>
                </c:pt>
                <c:pt idx="142">
                  <c:v>45.338396962188867</c:v>
                </c:pt>
                <c:pt idx="143">
                  <c:v>45.26982344891384</c:v>
                </c:pt>
                <c:pt idx="144">
                  <c:v>45.202040241446866</c:v>
                </c:pt>
                <c:pt idx="145">
                  <c:v>45.135076644319469</c:v>
                </c:pt>
                <c:pt idx="146">
                  <c:v>45.068960468497998</c:v>
                </c:pt>
                <c:pt idx="147">
                  <c:v>45.003717229215681</c:v>
                </c:pt>
                <c:pt idx="148">
                  <c:v>44.939369309564228</c:v>
                </c:pt>
                <c:pt idx="149">
                  <c:v>44.875935109818244</c:v>
                </c:pt>
                <c:pt idx="150">
                  <c:v>44.813428206775569</c:v>
                </c:pt>
                <c:pt idx="151">
                  <c:v>44.75185655109896</c:v>
                </c:pt>
                <c:pt idx="152">
                  <c:v>44.691221733343895</c:v>
                </c:pt>
                <c:pt idx="153">
                  <c:v>44.631518350659498</c:v>
                </c:pt>
                <c:pt idx="154">
                  <c:v>44.572733505709138</c:v>
                </c:pt>
                <c:pt idx="155">
                  <c:v>44.514846466926571</c:v>
                </c:pt>
                <c:pt idx="156">
                  <c:v>44.457828514696644</c:v>
                </c:pt>
                <c:pt idx="157">
                  <c:v>44.401642991503422</c:v>
                </c:pt>
                <c:pt idx="158">
                  <c:v>44.346245565798512</c:v>
                </c:pt>
                <c:pt idx="159">
                  <c:v>44.291584709783869</c:v>
                </c:pt>
                <c:pt idx="160">
                  <c:v>44.237602381112623</c:v>
                </c:pt>
                <c:pt idx="161">
                  <c:v>44.184234888439512</c:v>
                </c:pt>
                <c:pt idx="162">
                  <c:v>44.131413911579969</c:v>
                </c:pt>
                <c:pt idx="163">
                  <c:v>44.079067639490148</c:v>
                </c:pt>
                <c:pt idx="164">
                  <c:v>44.027121983954153</c:v>
                </c:pt>
                <c:pt idx="165">
                  <c:v>43.975501824145383</c:v>
                </c:pt>
                <c:pt idx="166">
                  <c:v>43.924132237261752</c:v>
                </c:pt>
                <c:pt idx="167">
                  <c:v>43.872939673109819</c:v>
                </c:pt>
                <c:pt idx="168">
                  <c:v>43.821853035490818</c:v>
                </c:pt>
                <c:pt idx="169">
                  <c:v>43.770804640003995</c:v>
                </c:pt>
                <c:pt idx="170">
                  <c:v>43.719731025799682</c:v>
                </c:pt>
                <c:pt idx="171">
                  <c:v>43.668573607221717</c:v>
                </c:pt>
                <c:pt idx="172">
                  <c:v>43.617279159546165</c:v>
                </c:pt>
                <c:pt idx="173">
                  <c:v>43.565800140615274</c:v>
                </c:pt>
                <c:pt idx="174">
                  <c:v>43.514094856674895</c:v>
                </c:pt>
                <c:pt idx="175">
                  <c:v>43.462127485893241</c:v>
                </c:pt>
                <c:pt idx="176">
                  <c:v>43.409867976756587</c:v>
                </c:pt>
                <c:pt idx="177">
                  <c:v>43.357291840820288</c:v>
                </c:pt>
                <c:pt idx="178">
                  <c:v>43.304379860260738</c:v>
                </c:pt>
                <c:pt idx="179">
                  <c:v>43.251117730514125</c:v>
                </c:pt>
                <c:pt idx="180">
                  <c:v>43.197495657231073</c:v>
                </c:pt>
                <c:pt idx="181">
                  <c:v>43.14350792506113</c:v>
                </c:pt>
                <c:pt idx="182">
                  <c:v>43.089152453639251</c:v>
                </c:pt>
                <c:pt idx="183">
                  <c:v>43.034430353781673</c:v>
                </c:pt>
                <c:pt idx="184">
                  <c:v>42.979345494481379</c:v>
                </c:pt>
                <c:pt idx="185">
                  <c:v>42.923904088956292</c:v>
                </c:pt>
                <c:pt idx="186">
                  <c:v>42.868114305840457</c:v>
                </c:pt>
                <c:pt idx="187">
                  <c:v>42.811985909682519</c:v>
                </c:pt>
                <c:pt idx="188">
                  <c:v>42.755529933255588</c:v>
                </c:pt>
                <c:pt idx="189">
                  <c:v>42.698758382802019</c:v>
                </c:pt>
                <c:pt idx="190">
                  <c:v>42.64168397622354</c:v>
                </c:pt>
                <c:pt idx="191">
                  <c:v>42.58431991336488</c:v>
                </c:pt>
                <c:pt idx="192">
                  <c:v>42.526679676899903</c:v>
                </c:pt>
                <c:pt idx="193">
                  <c:v>42.468776861882617</c:v>
                </c:pt>
                <c:pt idx="194">
                  <c:v>42.410625031740842</c:v>
                </c:pt>
                <c:pt idx="195">
                  <c:v>42.352237598337602</c:v>
                </c:pt>
                <c:pt idx="196">
                  <c:v>42.293627723675769</c:v>
                </c:pt>
                <c:pt idx="197">
                  <c:v>42.234808240852473</c:v>
                </c:pt>
                <c:pt idx="198">
                  <c:v>42.175791591958536</c:v>
                </c:pt>
                <c:pt idx="199">
                  <c:v>42.11658978074729</c:v>
                </c:pt>
                <c:pt idx="200">
                  <c:v>42.057214338053299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54.372</c:v>
                </c:pt>
                <c:pt idx="1">
                  <c:v>53.116</c:v>
                </c:pt>
                <c:pt idx="2">
                  <c:v>53.581000000000003</c:v>
                </c:pt>
                <c:pt idx="3">
                  <c:v>54.023000000000003</c:v>
                </c:pt>
                <c:pt idx="4">
                  <c:v>52.698</c:v>
                </c:pt>
                <c:pt idx="5">
                  <c:v>54.698</c:v>
                </c:pt>
                <c:pt idx="6">
                  <c:v>53.14</c:v>
                </c:pt>
                <c:pt idx="7">
                  <c:v>53.348999999999997</c:v>
                </c:pt>
                <c:pt idx="8">
                  <c:v>54.558</c:v>
                </c:pt>
                <c:pt idx="9">
                  <c:v>55.14</c:v>
                </c:pt>
                <c:pt idx="10">
                  <c:v>54.418999999999997</c:v>
                </c:pt>
                <c:pt idx="11">
                  <c:v>55.326000000000001</c:v>
                </c:pt>
                <c:pt idx="12">
                  <c:v>53.232999999999997</c:v>
                </c:pt>
                <c:pt idx="13">
                  <c:v>55.534999999999997</c:v>
                </c:pt>
                <c:pt idx="14">
                  <c:v>54.512</c:v>
                </c:pt>
                <c:pt idx="15">
                  <c:v>54.512</c:v>
                </c:pt>
                <c:pt idx="16">
                  <c:v>55.186</c:v>
                </c:pt>
                <c:pt idx="17">
                  <c:v>54.884</c:v>
                </c:pt>
                <c:pt idx="18">
                  <c:v>55.651000000000003</c:v>
                </c:pt>
                <c:pt idx="19">
                  <c:v>54.116</c:v>
                </c:pt>
                <c:pt idx="20">
                  <c:v>55.046999999999997</c:v>
                </c:pt>
                <c:pt idx="21">
                  <c:v>54.279000000000003</c:v>
                </c:pt>
                <c:pt idx="22">
                  <c:v>56.884</c:v>
                </c:pt>
                <c:pt idx="23">
                  <c:v>54.14</c:v>
                </c:pt>
                <c:pt idx="24">
                  <c:v>56.418999999999997</c:v>
                </c:pt>
                <c:pt idx="25">
                  <c:v>56.512</c:v>
                </c:pt>
                <c:pt idx="26">
                  <c:v>56.720999999999997</c:v>
                </c:pt>
                <c:pt idx="27">
                  <c:v>57.534999999999997</c:v>
                </c:pt>
                <c:pt idx="28">
                  <c:v>59.884</c:v>
                </c:pt>
                <c:pt idx="29">
                  <c:v>60.395000000000003</c:v>
                </c:pt>
                <c:pt idx="30">
                  <c:v>62.093000000000004</c:v>
                </c:pt>
                <c:pt idx="31">
                  <c:v>61.604999999999997</c:v>
                </c:pt>
                <c:pt idx="32">
                  <c:v>63.256</c:v>
                </c:pt>
                <c:pt idx="33">
                  <c:v>64.372</c:v>
                </c:pt>
                <c:pt idx="34">
                  <c:v>64.349000000000004</c:v>
                </c:pt>
                <c:pt idx="35">
                  <c:v>64.766999999999996</c:v>
                </c:pt>
                <c:pt idx="36">
                  <c:v>63.604999999999997</c:v>
                </c:pt>
                <c:pt idx="37">
                  <c:v>64.721000000000004</c:v>
                </c:pt>
                <c:pt idx="38">
                  <c:v>62.906999999999996</c:v>
                </c:pt>
                <c:pt idx="39">
                  <c:v>64.209000000000003</c:v>
                </c:pt>
                <c:pt idx="40">
                  <c:v>63.720999999999997</c:v>
                </c:pt>
                <c:pt idx="41">
                  <c:v>66.605000000000004</c:v>
                </c:pt>
                <c:pt idx="42">
                  <c:v>70.256</c:v>
                </c:pt>
                <c:pt idx="43">
                  <c:v>71.093000000000004</c:v>
                </c:pt>
                <c:pt idx="44">
                  <c:v>75.209000000000003</c:v>
                </c:pt>
                <c:pt idx="45">
                  <c:v>76.721000000000004</c:v>
                </c:pt>
                <c:pt idx="46">
                  <c:v>81.697999999999993</c:v>
                </c:pt>
                <c:pt idx="47">
                  <c:v>88.233000000000004</c:v>
                </c:pt>
                <c:pt idx="48">
                  <c:v>97.256</c:v>
                </c:pt>
                <c:pt idx="49">
                  <c:v>109.744</c:v>
                </c:pt>
                <c:pt idx="50">
                  <c:v>125.93</c:v>
                </c:pt>
                <c:pt idx="51">
                  <c:v>143.977</c:v>
                </c:pt>
                <c:pt idx="52">
                  <c:v>163.721</c:v>
                </c:pt>
                <c:pt idx="53">
                  <c:v>181.488</c:v>
                </c:pt>
                <c:pt idx="54">
                  <c:v>197.34899999999999</c:v>
                </c:pt>
                <c:pt idx="55">
                  <c:v>210.256</c:v>
                </c:pt>
                <c:pt idx="56">
                  <c:v>221.41900000000001</c:v>
                </c:pt>
                <c:pt idx="57">
                  <c:v>230.81399999999999</c:v>
                </c:pt>
                <c:pt idx="58">
                  <c:v>238.67400000000001</c:v>
                </c:pt>
                <c:pt idx="59">
                  <c:v>243.488</c:v>
                </c:pt>
                <c:pt idx="60">
                  <c:v>245.88399999999999</c:v>
                </c:pt>
                <c:pt idx="61">
                  <c:v>243.39500000000001</c:v>
                </c:pt>
                <c:pt idx="62">
                  <c:v>231.90700000000001</c:v>
                </c:pt>
                <c:pt idx="63">
                  <c:v>203.047</c:v>
                </c:pt>
                <c:pt idx="64">
                  <c:v>151.953</c:v>
                </c:pt>
                <c:pt idx="65">
                  <c:v>96.605000000000004</c:v>
                </c:pt>
                <c:pt idx="66">
                  <c:v>67.837000000000003</c:v>
                </c:pt>
                <c:pt idx="67">
                  <c:v>59.767000000000003</c:v>
                </c:pt>
                <c:pt idx="68">
                  <c:v>59.14</c:v>
                </c:pt>
                <c:pt idx="69">
                  <c:v>60.93</c:v>
                </c:pt>
                <c:pt idx="70">
                  <c:v>61.906999999999996</c:v>
                </c:pt>
                <c:pt idx="71">
                  <c:v>65.186000000000007</c:v>
                </c:pt>
                <c:pt idx="72">
                  <c:v>68.302000000000007</c:v>
                </c:pt>
                <c:pt idx="73">
                  <c:v>72.069999999999993</c:v>
                </c:pt>
                <c:pt idx="74">
                  <c:v>80.14</c:v>
                </c:pt>
                <c:pt idx="75">
                  <c:v>92.372</c:v>
                </c:pt>
                <c:pt idx="76">
                  <c:v>103.837</c:v>
                </c:pt>
                <c:pt idx="77">
                  <c:v>118.744</c:v>
                </c:pt>
                <c:pt idx="78">
                  <c:v>134.256</c:v>
                </c:pt>
                <c:pt idx="79">
                  <c:v>150.39500000000001</c:v>
                </c:pt>
                <c:pt idx="80">
                  <c:v>164.88399999999999</c:v>
                </c:pt>
                <c:pt idx="81">
                  <c:v>177.14</c:v>
                </c:pt>
                <c:pt idx="82">
                  <c:v>187.81399999999999</c:v>
                </c:pt>
                <c:pt idx="83">
                  <c:v>195.34899999999999</c:v>
                </c:pt>
                <c:pt idx="84">
                  <c:v>198.62799999999999</c:v>
                </c:pt>
                <c:pt idx="85">
                  <c:v>197.88399999999999</c:v>
                </c:pt>
                <c:pt idx="86">
                  <c:v>181.279</c:v>
                </c:pt>
                <c:pt idx="87">
                  <c:v>145.047</c:v>
                </c:pt>
                <c:pt idx="88">
                  <c:v>99.744</c:v>
                </c:pt>
                <c:pt idx="89">
                  <c:v>66.209000000000003</c:v>
                </c:pt>
                <c:pt idx="90">
                  <c:v>52.465000000000003</c:v>
                </c:pt>
                <c:pt idx="91">
                  <c:v>51.348999999999997</c:v>
                </c:pt>
                <c:pt idx="92">
                  <c:v>49.884</c:v>
                </c:pt>
                <c:pt idx="93">
                  <c:v>49.698</c:v>
                </c:pt>
                <c:pt idx="94">
                  <c:v>52.07</c:v>
                </c:pt>
                <c:pt idx="95">
                  <c:v>51.581000000000003</c:v>
                </c:pt>
                <c:pt idx="96">
                  <c:v>51.395000000000003</c:v>
                </c:pt>
                <c:pt idx="97">
                  <c:v>48.465000000000003</c:v>
                </c:pt>
                <c:pt idx="98">
                  <c:v>47.186</c:v>
                </c:pt>
                <c:pt idx="99">
                  <c:v>47</c:v>
                </c:pt>
                <c:pt idx="100">
                  <c:v>48.465000000000003</c:v>
                </c:pt>
                <c:pt idx="101">
                  <c:v>48.116</c:v>
                </c:pt>
                <c:pt idx="102">
                  <c:v>48.673999999999999</c:v>
                </c:pt>
                <c:pt idx="103">
                  <c:v>48.186</c:v>
                </c:pt>
                <c:pt idx="104">
                  <c:v>48.558</c:v>
                </c:pt>
                <c:pt idx="105">
                  <c:v>47.023000000000003</c:v>
                </c:pt>
                <c:pt idx="106">
                  <c:v>48.581000000000003</c:v>
                </c:pt>
                <c:pt idx="107">
                  <c:v>48.837000000000003</c:v>
                </c:pt>
                <c:pt idx="108">
                  <c:v>50.442</c:v>
                </c:pt>
                <c:pt idx="109">
                  <c:v>48.395000000000003</c:v>
                </c:pt>
                <c:pt idx="110">
                  <c:v>50.348999999999997</c:v>
                </c:pt>
                <c:pt idx="111">
                  <c:v>50.302</c:v>
                </c:pt>
                <c:pt idx="112">
                  <c:v>48.93</c:v>
                </c:pt>
                <c:pt idx="113">
                  <c:v>49.581000000000003</c:v>
                </c:pt>
                <c:pt idx="114">
                  <c:v>49.698</c:v>
                </c:pt>
                <c:pt idx="115">
                  <c:v>49.814</c:v>
                </c:pt>
                <c:pt idx="116">
                  <c:v>49.953000000000003</c:v>
                </c:pt>
                <c:pt idx="117">
                  <c:v>50.744</c:v>
                </c:pt>
                <c:pt idx="118">
                  <c:v>54.348999999999997</c:v>
                </c:pt>
                <c:pt idx="119">
                  <c:v>57.418999999999997</c:v>
                </c:pt>
                <c:pt idx="120">
                  <c:v>62.348999999999997</c:v>
                </c:pt>
                <c:pt idx="121">
                  <c:v>65.721000000000004</c:v>
                </c:pt>
                <c:pt idx="122">
                  <c:v>67.441999999999993</c:v>
                </c:pt>
                <c:pt idx="123">
                  <c:v>71.372</c:v>
                </c:pt>
                <c:pt idx="124">
                  <c:v>70.581000000000003</c:v>
                </c:pt>
                <c:pt idx="125">
                  <c:v>72.512</c:v>
                </c:pt>
                <c:pt idx="126">
                  <c:v>72</c:v>
                </c:pt>
                <c:pt idx="127">
                  <c:v>68.837000000000003</c:v>
                </c:pt>
                <c:pt idx="128">
                  <c:v>66.186000000000007</c:v>
                </c:pt>
                <c:pt idx="129">
                  <c:v>61.256</c:v>
                </c:pt>
                <c:pt idx="130">
                  <c:v>59.023000000000003</c:v>
                </c:pt>
                <c:pt idx="131">
                  <c:v>55.302</c:v>
                </c:pt>
                <c:pt idx="132">
                  <c:v>52.465000000000003</c:v>
                </c:pt>
                <c:pt idx="133">
                  <c:v>47.256</c:v>
                </c:pt>
                <c:pt idx="134">
                  <c:v>47.628</c:v>
                </c:pt>
                <c:pt idx="135">
                  <c:v>45.209000000000003</c:v>
                </c:pt>
                <c:pt idx="136">
                  <c:v>44.86</c:v>
                </c:pt>
                <c:pt idx="137">
                  <c:v>47.953000000000003</c:v>
                </c:pt>
                <c:pt idx="138">
                  <c:v>45.673999999999999</c:v>
                </c:pt>
                <c:pt idx="139">
                  <c:v>46.953000000000003</c:v>
                </c:pt>
                <c:pt idx="140">
                  <c:v>45.953000000000003</c:v>
                </c:pt>
                <c:pt idx="141">
                  <c:v>45.906999999999996</c:v>
                </c:pt>
                <c:pt idx="142">
                  <c:v>44.348999999999997</c:v>
                </c:pt>
                <c:pt idx="143">
                  <c:v>44.395000000000003</c:v>
                </c:pt>
                <c:pt idx="144">
                  <c:v>45.116</c:v>
                </c:pt>
                <c:pt idx="145">
                  <c:v>46.232999999999997</c:v>
                </c:pt>
                <c:pt idx="146">
                  <c:v>45.651000000000003</c:v>
                </c:pt>
                <c:pt idx="147">
                  <c:v>43.953000000000003</c:v>
                </c:pt>
                <c:pt idx="148">
                  <c:v>45.488</c:v>
                </c:pt>
                <c:pt idx="149">
                  <c:v>45.884</c:v>
                </c:pt>
                <c:pt idx="150">
                  <c:v>45.395000000000003</c:v>
                </c:pt>
                <c:pt idx="151">
                  <c:v>46.604999999999997</c:v>
                </c:pt>
                <c:pt idx="152">
                  <c:v>50.767000000000003</c:v>
                </c:pt>
                <c:pt idx="153">
                  <c:v>52.651000000000003</c:v>
                </c:pt>
                <c:pt idx="154">
                  <c:v>54.720999999999997</c:v>
                </c:pt>
                <c:pt idx="155">
                  <c:v>56.953000000000003</c:v>
                </c:pt>
                <c:pt idx="156">
                  <c:v>57.86</c:v>
                </c:pt>
                <c:pt idx="157">
                  <c:v>58.232999999999997</c:v>
                </c:pt>
                <c:pt idx="158">
                  <c:v>57.256</c:v>
                </c:pt>
                <c:pt idx="159">
                  <c:v>56.442</c:v>
                </c:pt>
                <c:pt idx="160">
                  <c:v>54.953000000000003</c:v>
                </c:pt>
                <c:pt idx="161">
                  <c:v>52.698</c:v>
                </c:pt>
                <c:pt idx="162">
                  <c:v>49.906999999999996</c:v>
                </c:pt>
                <c:pt idx="163">
                  <c:v>46.209000000000003</c:v>
                </c:pt>
                <c:pt idx="164">
                  <c:v>46.418999999999997</c:v>
                </c:pt>
                <c:pt idx="165">
                  <c:v>44.186</c:v>
                </c:pt>
                <c:pt idx="166">
                  <c:v>43.488</c:v>
                </c:pt>
                <c:pt idx="167">
                  <c:v>42.86</c:v>
                </c:pt>
                <c:pt idx="168">
                  <c:v>43.348999999999997</c:v>
                </c:pt>
                <c:pt idx="169">
                  <c:v>43.767000000000003</c:v>
                </c:pt>
                <c:pt idx="170">
                  <c:v>45.953000000000003</c:v>
                </c:pt>
                <c:pt idx="171">
                  <c:v>44.767000000000003</c:v>
                </c:pt>
                <c:pt idx="172">
                  <c:v>44.698</c:v>
                </c:pt>
                <c:pt idx="173">
                  <c:v>43.256</c:v>
                </c:pt>
                <c:pt idx="174">
                  <c:v>44.604999999999997</c:v>
                </c:pt>
                <c:pt idx="175">
                  <c:v>44.302</c:v>
                </c:pt>
                <c:pt idx="176">
                  <c:v>44.116</c:v>
                </c:pt>
                <c:pt idx="177">
                  <c:v>44.07</c:v>
                </c:pt>
                <c:pt idx="178">
                  <c:v>45.256</c:v>
                </c:pt>
                <c:pt idx="179">
                  <c:v>42.837000000000003</c:v>
                </c:pt>
                <c:pt idx="180">
                  <c:v>44.348999999999997</c:v>
                </c:pt>
                <c:pt idx="181">
                  <c:v>43.023000000000003</c:v>
                </c:pt>
                <c:pt idx="182">
                  <c:v>44.302</c:v>
                </c:pt>
                <c:pt idx="183">
                  <c:v>44.814</c:v>
                </c:pt>
                <c:pt idx="184">
                  <c:v>42.93</c:v>
                </c:pt>
                <c:pt idx="185">
                  <c:v>44.348999999999997</c:v>
                </c:pt>
                <c:pt idx="186">
                  <c:v>42.162999999999997</c:v>
                </c:pt>
                <c:pt idx="187">
                  <c:v>42.953000000000003</c:v>
                </c:pt>
                <c:pt idx="188">
                  <c:v>42.976999999999997</c:v>
                </c:pt>
                <c:pt idx="189">
                  <c:v>45.186</c:v>
                </c:pt>
                <c:pt idx="190">
                  <c:v>42.162999999999997</c:v>
                </c:pt>
                <c:pt idx="191">
                  <c:v>43</c:v>
                </c:pt>
                <c:pt idx="192">
                  <c:v>43.348999999999997</c:v>
                </c:pt>
                <c:pt idx="193">
                  <c:v>42.628</c:v>
                </c:pt>
                <c:pt idx="194">
                  <c:v>44.442</c:v>
                </c:pt>
                <c:pt idx="195">
                  <c:v>43.279000000000003</c:v>
                </c:pt>
                <c:pt idx="196">
                  <c:v>43.348999999999997</c:v>
                </c:pt>
                <c:pt idx="197">
                  <c:v>44.116</c:v>
                </c:pt>
                <c:pt idx="198">
                  <c:v>42.326000000000001</c:v>
                </c:pt>
                <c:pt idx="199">
                  <c:v>42.976999999999997</c:v>
                </c:pt>
                <c:pt idx="200">
                  <c:v>43.790999999999997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51.165201112346409</c:v>
                </c:pt>
                <c:pt idx="1">
                  <c:v>51.483246554600292</c:v>
                </c:pt>
                <c:pt idx="2">
                  <c:v>51.801126162647215</c:v>
                </c:pt>
                <c:pt idx="3">
                  <c:v>52.118797958897503</c:v>
                </c:pt>
                <c:pt idx="4">
                  <c:v>52.436213551754257</c:v>
                </c:pt>
                <c:pt idx="5">
                  <c:v>52.753317326699481</c:v>
                </c:pt>
                <c:pt idx="6">
                  <c:v>53.070045551088157</c:v>
                </c:pt>
                <c:pt idx="7">
                  <c:v>53.38632538667089</c:v>
                </c:pt>
                <c:pt idx="8">
                  <c:v>53.702073804936362</c:v>
                </c:pt>
                <c:pt idx="9">
                  <c:v>54.017196402595083</c:v>
                </c:pt>
                <c:pt idx="10">
                  <c:v>54.331586118761692</c:v>
                </c:pt>
                <c:pt idx="11">
                  <c:v>54.645121863038</c:v>
                </c:pt>
                <c:pt idx="12">
                  <c:v>54.957667077073673</c:v>
                </c:pt>
                <c:pt idx="13">
                  <c:v>55.269068275013595</c:v>
                </c:pt>
                <c:pt idx="14">
                  <c:v>55.57915364642281</c:v>
                </c:pt>
                <c:pt idx="15">
                  <c:v>55.887731867882529</c:v>
                </c:pt>
                <c:pt idx="16">
                  <c:v>56.194591370110629</c:v>
                </c:pt>
                <c:pt idx="17">
                  <c:v>56.499500466094375</c:v>
                </c:pt>
                <c:pt idx="18">
                  <c:v>56.802208990561816</c:v>
                </c:pt>
                <c:pt idx="19">
                  <c:v>57.10245247079375</c:v>
                </c:pt>
                <c:pt idx="20">
                  <c:v>57.399960394105833</c:v>
                </c:pt>
                <c:pt idx="21">
                  <c:v>57.694470922006765</c:v>
                </c:pt>
                <c:pt idx="22">
                  <c:v>57.985755500185476</c:v>
                </c:pt>
                <c:pt idx="23">
                  <c:v>58.273658308481664</c:v>
                </c:pt>
                <c:pt idx="24">
                  <c:v>58.558157462733192</c:v>
                </c:pt>
                <c:pt idx="25">
                  <c:v>58.839457374782768</c:v>
                </c:pt>
                <c:pt idx="26">
                  <c:v>59.11812470086354</c:v>
                </c:pt>
                <c:pt idx="27">
                  <c:v>59.395283775327108</c:v>
                </c:pt>
                <c:pt idx="28">
                  <c:v>59.672891111450149</c:v>
                </c:pt>
                <c:pt idx="29">
                  <c:v>59.954112036626199</c:v>
                </c:pt>
                <c:pt idx="30">
                  <c:v>60.243825153343785</c:v>
                </c:pt>
                <c:pt idx="31">
                  <c:v>60.549281134710334</c:v>
                </c:pt>
                <c:pt idx="32">
                  <c:v>60.880940140228347</c:v>
                </c:pt>
                <c:pt idx="33">
                  <c:v>61.253505400859055</c:v>
                </c:pt>
                <c:pt idx="34">
                  <c:v>61.687157685271615</c:v>
                </c:pt>
                <c:pt idx="35">
                  <c:v>62.208974942605906</c:v>
                </c:pt>
                <c:pt idx="36">
                  <c:v>62.854492374615084</c:v>
                </c:pt>
                <c:pt idx="37">
                  <c:v>63.669320323731924</c:v>
                </c:pt>
                <c:pt idx="38">
                  <c:v>64.710691792556361</c:v>
                </c:pt>
                <c:pt idx="39">
                  <c:v>66.048761021340127</c:v>
                </c:pt>
                <c:pt idx="40">
                  <c:v>67.767424328557979</c:v>
                </c:pt>
                <c:pt idx="41">
                  <c:v>69.964391536031513</c:v>
                </c:pt>
                <c:pt idx="42">
                  <c:v>72.750209824618722</c:v>
                </c:pt>
                <c:pt idx="43">
                  <c:v>76.245942009181633</c:v>
                </c:pt>
                <c:pt idx="44">
                  <c:v>80.57923805314698</c:v>
                </c:pt>
                <c:pt idx="45">
                  <c:v>85.878620347671031</c:v>
                </c:pt>
                <c:pt idx="46">
                  <c:v>92.265934109994959</c:v>
                </c:pt>
                <c:pt idx="47">
                  <c:v>99.84709248098207</c:v>
                </c:pt>
                <c:pt idx="48">
                  <c:v>108.70146216213332</c:v>
                </c:pt>
                <c:pt idx="49">
                  <c:v>118.8704719226519</c:v>
                </c:pt>
                <c:pt idx="50">
                  <c:v>130.3462570959864</c:v>
                </c:pt>
                <c:pt idx="51">
                  <c:v>143.06134458222303</c:v>
                </c:pt>
                <c:pt idx="52">
                  <c:v>156.88048262378916</c:v>
                </c:pt>
                <c:pt idx="53">
                  <c:v>171.59556549200397</c:v>
                </c:pt>
                <c:pt idx="54">
                  <c:v>186.92345736580123</c:v>
                </c:pt>
                <c:pt idx="55">
                  <c:v>202.50154094526042</c:v>
                </c:pt>
                <c:pt idx="56">
                  <c:v>217.8597577894443</c:v>
                </c:pt>
                <c:pt idx="57">
                  <c:v>232.31379861677433</c:v>
                </c:pt>
                <c:pt idx="58">
                  <c:v>244.69719919349535</c:v>
                </c:pt>
                <c:pt idx="59">
                  <c:v>252.93996845932088</c:v>
                </c:pt>
                <c:pt idx="60">
                  <c:v>253.83894414325613</c:v>
                </c:pt>
                <c:pt idx="61">
                  <c:v>243.7577918231855</c:v>
                </c:pt>
                <c:pt idx="62">
                  <c:v>220.68845644679999</c:v>
                </c:pt>
                <c:pt idx="63">
                  <c:v>186.6461066848141</c:v>
                </c:pt>
                <c:pt idx="64">
                  <c:v>148.08209087085407</c:v>
                </c:pt>
                <c:pt idx="65">
                  <c:v>113.11603610879393</c:v>
                </c:pt>
                <c:pt idx="66">
                  <c:v>87.467962858838803</c:v>
                </c:pt>
                <c:pt idx="67">
                  <c:v>72.374435116422404</c:v>
                </c:pt>
                <c:pt idx="68">
                  <c:v>65.648486332136969</c:v>
                </c:pt>
                <c:pt idx="69">
                  <c:v>64.160376635757984</c:v>
                </c:pt>
                <c:pt idx="70">
                  <c:v>65.576608987457021</c:v>
                </c:pt>
                <c:pt idx="71">
                  <c:v>68.739860851685975</c:v>
                </c:pt>
                <c:pt idx="72">
                  <c:v>73.301482436704845</c:v>
                </c:pt>
                <c:pt idx="73">
                  <c:v>79.28213856086407</c:v>
                </c:pt>
                <c:pt idx="74">
                  <c:v>86.806750889387317</c:v>
                </c:pt>
                <c:pt idx="75">
                  <c:v>95.983147521877598</c:v>
                </c:pt>
                <c:pt idx="76">
                  <c:v>106.8461384712664</c:v>
                </c:pt>
                <c:pt idx="77">
                  <c:v>119.32352312440476</c:v>
                </c:pt>
                <c:pt idx="78">
                  <c:v>133.20869455200577</c:v>
                </c:pt>
                <c:pt idx="79">
                  <c:v>148.1289803882878</c:v>
                </c:pt>
                <c:pt idx="80">
                  <c:v>163.48221142314753</c:v>
                </c:pt>
                <c:pt idx="81">
                  <c:v>178.28898240427807</c:v>
                </c:pt>
                <c:pt idx="82">
                  <c:v>190.9301240122561</c:v>
                </c:pt>
                <c:pt idx="83">
                  <c:v>198.90772530971577</c:v>
                </c:pt>
                <c:pt idx="84">
                  <c:v>199.06741444025141</c:v>
                </c:pt>
                <c:pt idx="85">
                  <c:v>188.76922166986796</c:v>
                </c:pt>
                <c:pt idx="86">
                  <c:v>167.77816652215591</c:v>
                </c:pt>
                <c:pt idx="87">
                  <c:v>139.48680095428281</c:v>
                </c:pt>
                <c:pt idx="88">
                  <c:v>109.96639493169071</c:v>
                </c:pt>
                <c:pt idx="89">
                  <c:v>85.087460189436314</c:v>
                </c:pt>
                <c:pt idx="90">
                  <c:v>67.876213057654326</c:v>
                </c:pt>
                <c:pt idx="91">
                  <c:v>58.015890078578813</c:v>
                </c:pt>
                <c:pt idx="92">
                  <c:v>53.292450119549933</c:v>
                </c:pt>
                <c:pt idx="93">
                  <c:v>51.35787161119422</c:v>
                </c:pt>
                <c:pt idx="94">
                  <c:v>50.632671774807662</c:v>
                </c:pt>
                <c:pt idx="95">
                  <c:v>50.333663798030514</c:v>
                </c:pt>
                <c:pt idx="96">
                  <c:v>50.159528390098579</c:v>
                </c:pt>
                <c:pt idx="97">
                  <c:v>50.018176961770408</c:v>
                </c:pt>
                <c:pt idx="98">
                  <c:v>49.887116629769061</c:v>
                </c:pt>
                <c:pt idx="99">
                  <c:v>49.76226614691204</c:v>
                </c:pt>
                <c:pt idx="100">
                  <c:v>49.643719860812872</c:v>
                </c:pt>
                <c:pt idx="101">
                  <c:v>49.53274726924834</c:v>
                </c:pt>
                <c:pt idx="102">
                  <c:v>49.431441455755909</c:v>
                </c:pt>
                <c:pt idx="103">
                  <c:v>49.342895065079041</c:v>
                </c:pt>
                <c:pt idx="104">
                  <c:v>49.271497409184946</c:v>
                </c:pt>
                <c:pt idx="105">
                  <c:v>49.223283419192455</c:v>
                </c:pt>
                <c:pt idx="106">
                  <c:v>49.206307990138683</c:v>
                </c:pt>
                <c:pt idx="107">
                  <c:v>49.231011761419587</c:v>
                </c:pt>
                <c:pt idx="108">
                  <c:v>49.310528638227936</c:v>
                </c:pt>
                <c:pt idx="109">
                  <c:v>49.460868647105613</c:v>
                </c:pt>
                <c:pt idx="110">
                  <c:v>49.700895472102822</c:v>
                </c:pt>
                <c:pt idx="111">
                  <c:v>50.052010066527558</c:v>
                </c:pt>
                <c:pt idx="112">
                  <c:v>50.537454369351657</c:v>
                </c:pt>
                <c:pt idx="113">
                  <c:v>51.181166461021256</c:v>
                </c:pt>
                <c:pt idx="114">
                  <c:v>52.006153381277606</c:v>
                </c:pt>
                <c:pt idx="115">
                  <c:v>53.032400892902267</c:v>
                </c:pt>
                <c:pt idx="116">
                  <c:v>54.274407638426794</c:v>
                </c:pt>
                <c:pt idx="117">
                  <c:v>55.73850500265123</c:v>
                </c:pt>
                <c:pt idx="118">
                  <c:v>57.420178218893639</c:v>
                </c:pt>
                <c:pt idx="119">
                  <c:v>59.301564148211753</c:v>
                </c:pt>
                <c:pt idx="120">
                  <c:v>61.348963238398255</c:v>
                </c:pt>
                <c:pt idx="121">
                  <c:v>63.509167286543772</c:v>
                </c:pt>
                <c:pt idx="122">
                  <c:v>65.701387096776344</c:v>
                </c:pt>
                <c:pt idx="123">
                  <c:v>67.79980072692797</c:v>
                </c:pt>
                <c:pt idx="124">
                  <c:v>69.60511839724326</c:v>
                </c:pt>
                <c:pt idx="125">
                  <c:v>70.819059726090387</c:v>
                </c:pt>
                <c:pt idx="126">
                  <c:v>71.060604157353268</c:v>
                </c:pt>
                <c:pt idx="127">
                  <c:v>69.969970511910802</c:v>
                </c:pt>
                <c:pt idx="128">
                  <c:v>67.396993563577468</c:v>
                </c:pt>
                <c:pt idx="129">
                  <c:v>63.573929681885872</c:v>
                </c:pt>
                <c:pt idx="130">
                  <c:v>59.12222734459867</c:v>
                </c:pt>
                <c:pt idx="131">
                  <c:v>54.832927140691169</c:v>
                </c:pt>
                <c:pt idx="132">
                  <c:v>51.342116916368568</c:v>
                </c:pt>
                <c:pt idx="133">
                  <c:v>48.915703706925093</c:v>
                </c:pt>
                <c:pt idx="134">
                  <c:v>47.459593669643112</c:v>
                </c:pt>
                <c:pt idx="135">
                  <c:v>46.690221028477673</c:v>
                </c:pt>
                <c:pt idx="136">
                  <c:v>46.315221380747232</c:v>
                </c:pt>
                <c:pt idx="137">
                  <c:v>46.128021556144425</c:v>
                </c:pt>
                <c:pt idx="138">
                  <c:v>46.016272188961949</c:v>
                </c:pt>
                <c:pt idx="139">
                  <c:v>45.931105665279638</c:v>
                </c:pt>
                <c:pt idx="140">
                  <c:v>45.855723797644785</c:v>
                </c:pt>
                <c:pt idx="141">
                  <c:v>45.786729861363298</c:v>
                </c:pt>
                <c:pt idx="142">
                  <c:v>45.726423694271219</c:v>
                </c:pt>
                <c:pt idx="143">
                  <c:v>45.681046193614762</c:v>
                </c:pt>
                <c:pt idx="144">
                  <c:v>45.661641238039834</c:v>
                </c:pt>
                <c:pt idx="145">
                  <c:v>45.686019977645792</c:v>
                </c:pt>
                <c:pt idx="146">
                  <c:v>45.781079059041083</c:v>
                </c:pt>
                <c:pt idx="147">
                  <c:v>45.984723634456643</c:v>
                </c:pt>
                <c:pt idx="148">
                  <c:v>46.346293026867308</c:v>
                </c:pt>
                <c:pt idx="149">
                  <c:v>46.923950029870589</c:v>
                </c:pt>
                <c:pt idx="150">
                  <c:v>47.777168891534721</c:v>
                </c:pt>
                <c:pt idx="151">
                  <c:v>48.952487284707345</c:v>
                </c:pt>
                <c:pt idx="152">
                  <c:v>50.461569489116819</c:v>
                </c:pt>
                <c:pt idx="153">
                  <c:v>52.253297929075423</c:v>
                </c:pt>
                <c:pt idx="154">
                  <c:v>54.187049829989547</c:v>
                </c:pt>
                <c:pt idx="155">
                  <c:v>56.021789402333361</c:v>
                </c:pt>
                <c:pt idx="156">
                  <c:v>57.440165736005532</c:v>
                </c:pt>
                <c:pt idx="157">
                  <c:v>58.119710141457418</c:v>
                </c:pt>
                <c:pt idx="158">
                  <c:v>57.839326991088996</c:v>
                </c:pt>
                <c:pt idx="159">
                  <c:v>56.578043106340758</c:v>
                </c:pt>
                <c:pt idx="160">
                  <c:v>54.549395567299861</c:v>
                </c:pt>
                <c:pt idx="161">
                  <c:v>52.139918274873466</c:v>
                </c:pt>
                <c:pt idx="162">
                  <c:v>49.775077053516966</c:v>
                </c:pt>
                <c:pt idx="163">
                  <c:v>47.781030273704182</c:v>
                </c:pt>
                <c:pt idx="164">
                  <c:v>46.309316273763933</c:v>
                </c:pt>
                <c:pt idx="165">
                  <c:v>45.346498223859562</c:v>
                </c:pt>
                <c:pt idx="166">
                  <c:v>44.780245617594794</c:v>
                </c:pt>
                <c:pt idx="167">
                  <c:v>44.473381057992498</c:v>
                </c:pt>
                <c:pt idx="168">
                  <c:v>44.312086940931408</c:v>
                </c:pt>
                <c:pt idx="169">
                  <c:v>44.221703334998992</c:v>
                </c:pt>
                <c:pt idx="170">
                  <c:v>44.161472518148159</c:v>
                </c:pt>
                <c:pt idx="171">
                  <c:v>44.112413634774349</c:v>
                </c:pt>
                <c:pt idx="172">
                  <c:v>44.066866125284534</c:v>
                </c:pt>
                <c:pt idx="173">
                  <c:v>44.022107332143328</c:v>
                </c:pt>
                <c:pt idx="174">
                  <c:v>43.977258796763877</c:v>
                </c:pt>
                <c:pt idx="175">
                  <c:v>43.932041731769452</c:v>
                </c:pt>
                <c:pt idx="176">
                  <c:v>43.886352105344479</c:v>
                </c:pt>
                <c:pt idx="177">
                  <c:v>43.840135717158624</c:v>
                </c:pt>
                <c:pt idx="178">
                  <c:v>43.793356054856858</c:v>
                </c:pt>
                <c:pt idx="179">
                  <c:v>43.745986695779578</c:v>
                </c:pt>
                <c:pt idx="180">
                  <c:v>43.698009283813441</c:v>
                </c:pt>
                <c:pt idx="181">
                  <c:v>43.649412581217184</c:v>
                </c:pt>
                <c:pt idx="182">
                  <c:v>43.600191689067458</c:v>
                </c:pt>
                <c:pt idx="183">
                  <c:v>43.550347292273337</c:v>
                </c:pt>
                <c:pt idx="184">
                  <c:v>43.499884922072809</c:v>
                </c:pt>
                <c:pt idx="185">
                  <c:v>43.448814247491583</c:v>
                </c:pt>
                <c:pt idx="186">
                  <c:v>43.397148406646309</c:v>
                </c:pt>
                <c:pt idx="187">
                  <c:v>43.344903385781116</c:v>
                </c:pt>
                <c:pt idx="188">
                  <c:v>43.292097451030763</c:v>
                </c:pt>
                <c:pt idx="189">
                  <c:v>43.238750635436006</c:v>
                </c:pt>
                <c:pt idx="190">
                  <c:v>43.184884281729097</c:v>
                </c:pt>
                <c:pt idx="191">
                  <c:v>43.130520639831239</c:v>
                </c:pt>
                <c:pt idx="192">
                  <c:v>43.075682516819683</c:v>
                </c:pt>
                <c:pt idx="193">
                  <c:v>43.020392976279297</c:v>
                </c:pt>
                <c:pt idx="194">
                  <c:v>42.964675083398426</c:v>
                </c:pt>
                <c:pt idx="195">
                  <c:v>42.908551691851436</c:v>
                </c:pt>
                <c:pt idx="196">
                  <c:v>42.852045268381431</c:v>
                </c:pt>
                <c:pt idx="197">
                  <c:v>42.795177751013348</c:v>
                </c:pt>
                <c:pt idx="198">
                  <c:v>42.737970436953042</c:v>
                </c:pt>
                <c:pt idx="199">
                  <c:v>42.680443896429388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51.165201111801636</c:v>
                </c:pt>
                <c:pt idx="1">
                  <c:v>51.483246553341516</c:v>
                </c:pt>
                <c:pt idx="2">
                  <c:v>51.801126159777091</c:v>
                </c:pt>
                <c:pt idx="3">
                  <c:v>52.118797952439955</c:v>
                </c:pt>
                <c:pt idx="4">
                  <c:v>52.436213537417515</c:v>
                </c:pt>
                <c:pt idx="5">
                  <c:v>52.753317295290849</c:v>
                </c:pt>
                <c:pt idx="6">
                  <c:v>53.070045483189169</c:v>
                </c:pt>
                <c:pt idx="7">
                  <c:v>53.38632524182934</c:v>
                </c:pt>
                <c:pt idx="8">
                  <c:v>53.702073500049487</c:v>
                </c:pt>
                <c:pt idx="9">
                  <c:v>54.017195769308969</c:v>
                </c:pt>
                <c:pt idx="10">
                  <c:v>54.331584820755168</c:v>
                </c:pt>
                <c:pt idx="11">
                  <c:v>54.645119237795313</c:v>
                </c:pt>
                <c:pt idx="12">
                  <c:v>54.957661837720039</c:v>
                </c:pt>
                <c:pt idx="13">
                  <c:v>55.269057956868252</c:v>
                </c:pt>
                <c:pt idx="14">
                  <c:v>55.579133595182441</c:v>
                </c:pt>
                <c:pt idx="15">
                  <c:v>55.887693417867098</c:v>
                </c:pt>
                <c:pt idx="16">
                  <c:v>56.194518614336332</c:v>
                </c:pt>
                <c:pt idx="17">
                  <c:v>56.499364617831667</c:v>
                </c:pt>
                <c:pt idx="18">
                  <c:v>56.801958693135553</c:v>
                </c:pt>
                <c:pt idx="19">
                  <c:v>57.101997404831899</c:v>
                </c:pt>
                <c:pt idx="20">
                  <c:v>57.399143984710747</c:v>
                </c:pt>
                <c:pt idx="21">
                  <c:v>57.693025624316185</c:v>
                </c:pt>
                <c:pt idx="22">
                  <c:v>57.983230727419951</c:v>
                </c:pt>
                <c:pt idx="23">
                  <c:v>58.269306167470241</c:v>
                </c:pt>
                <c:pt idx="24">
                  <c:v>58.550754606880773</c:v>
                </c:pt>
                <c:pt idx="25">
                  <c:v>58.827031948393234</c:v>
                </c:pt>
                <c:pt idx="26">
                  <c:v>59.097545003588266</c:v>
                </c:pt>
                <c:pt idx="27">
                  <c:v>59.361649479743186</c:v>
                </c:pt>
                <c:pt idx="28">
                  <c:v>59.618648403296959</c:v>
                </c:pt>
                <c:pt idx="29">
                  <c:v>59.867791115659912</c:v>
                </c:pt>
                <c:pt idx="30">
                  <c:v>60.108272994247436</c:v>
                </c:pt>
                <c:pt idx="31">
                  <c:v>60.339236067418433</c:v>
                </c:pt>
                <c:pt idx="32">
                  <c:v>60.559770705169562</c:v>
                </c:pt>
                <c:pt idx="33">
                  <c:v>60.768918576390774</c:v>
                </c:pt>
                <c:pt idx="34">
                  <c:v>60.965677066357522</c:v>
                </c:pt>
                <c:pt idx="35">
                  <c:v>61.149005342814647</c:v>
                </c:pt>
                <c:pt idx="36">
                  <c:v>61.31783224324748</c:v>
                </c:pt>
                <c:pt idx="37">
                  <c:v>61.471066127483816</c:v>
                </c:pt>
                <c:pt idx="38">
                  <c:v>61.607606796581138</c:v>
                </c:pt>
                <c:pt idx="39">
                  <c:v>61.726359519452153</c:v>
                </c:pt>
                <c:pt idx="40">
                  <c:v>61.826251132087783</c:v>
                </c:pt>
                <c:pt idx="41">
                  <c:v>61.906248080914906</c:v>
                </c:pt>
                <c:pt idx="42">
                  <c:v>61.965376173643122</c:v>
                </c:pt>
                <c:pt idx="43">
                  <c:v>62.002741681574129</c:v>
                </c:pt>
                <c:pt idx="44">
                  <c:v>62.017553312422109</c:v>
                </c:pt>
                <c:pt idx="45">
                  <c:v>62.009144449864294</c:v>
                </c:pt>
                <c:pt idx="46">
                  <c:v>61.976994944691761</c:v>
                </c:pt>
                <c:pt idx="47">
                  <c:v>61.920751653144116</c:v>
                </c:pt>
                <c:pt idx="48">
                  <c:v>61.840246861716231</c:v>
                </c:pt>
                <c:pt idx="49">
                  <c:v>61.73551372457068</c:v>
                </c:pt>
                <c:pt idx="50">
                  <c:v>61.606797877746551</c:v>
                </c:pt>
                <c:pt idx="51">
                  <c:v>61.454564488302644</c:v>
                </c:pt>
                <c:pt idx="52">
                  <c:v>61.279500146517584</c:v>
                </c:pt>
                <c:pt idx="53">
                  <c:v>61.082509210177463</c:v>
                </c:pt>
                <c:pt idx="54">
                  <c:v>60.864704451281533</c:v>
                </c:pt>
                <c:pt idx="55">
                  <c:v>60.62739212180437</c:v>
                </c:pt>
                <c:pt idx="56">
                  <c:v>60.372051827492577</c:v>
                </c:pt>
                <c:pt idx="57">
                  <c:v>60.100311856357401</c:v>
                </c:pt>
                <c:pt idx="58">
                  <c:v>59.813920831373061</c:v>
                </c:pt>
                <c:pt idx="59">
                  <c:v>59.514716727511974</c:v>
                </c:pt>
                <c:pt idx="60">
                  <c:v>59.20459439900209</c:v>
                </c:pt>
                <c:pt idx="61">
                  <c:v>58.88547279705066</c:v>
                </c:pt>
                <c:pt idx="62">
                  <c:v>58.559263021380296</c:v>
                </c:pt>
                <c:pt idx="63">
                  <c:v>58.227838247261687</c:v>
                </c:pt>
                <c:pt idx="64">
                  <c:v>57.893006415063773</c:v>
                </c:pt>
                <c:pt idx="65">
                  <c:v>57.556486377056387</c:v>
                </c:pt>
                <c:pt idx="66">
                  <c:v>57.21988798336546</c:v>
                </c:pt>
                <c:pt idx="67">
                  <c:v>56.884696372445539</c:v>
                </c:pt>
                <c:pt idx="68">
                  <c:v>56.552260526205572</c:v>
                </c:pt>
                <c:pt idx="69">
                  <c:v>56.22378596797185</c:v>
                </c:pt>
                <c:pt idx="70">
                  <c:v>55.900331331093518</c:v>
                </c:pt>
                <c:pt idx="71">
                  <c:v>55.58280841167943</c:v>
                </c:pt>
                <c:pt idx="72">
                  <c:v>55.27198524167629</c:v>
                </c:pt>
                <c:pt idx="73">
                  <c:v>54.968491676333301</c:v>
                </c:pt>
                <c:pt idx="74">
                  <c:v>54.672826978985825</c:v>
                </c:pt>
                <c:pt idx="75">
                  <c:v>54.385368900636742</c:v>
                </c:pt>
                <c:pt idx="76">
                  <c:v>54.10638378604132</c:v>
                </c:pt>
                <c:pt idx="77">
                  <c:v>53.836037285954369</c:v>
                </c:pt>
                <c:pt idx="78">
                  <c:v>53.574405311401733</c:v>
                </c:pt>
                <c:pt idx="79">
                  <c:v>53.321484925594767</c:v>
                </c:pt>
                <c:pt idx="80">
                  <c:v>53.077204928627573</c:v>
                </c:pt>
                <c:pt idx="81">
                  <c:v>52.841435946551478</c:v>
                </c:pt>
                <c:pt idx="82">
                  <c:v>52.613999887857773</c:v>
                </c:pt>
                <c:pt idx="83">
                  <c:v>52.394678675653147</c:v>
                </c:pt>
                <c:pt idx="84">
                  <c:v>52.183222202349604</c:v>
                </c:pt>
                <c:pt idx="85">
                  <c:v>51.979355485478457</c:v>
                </c:pt>
                <c:pt idx="86">
                  <c:v>51.782785028595825</c:v>
                </c:pt>
                <c:pt idx="87">
                  <c:v>51.593204410729882</c:v>
                </c:pt>
                <c:pt idx="88">
                  <c:v>51.410299142120088</c:v>
                </c:pt>
                <c:pt idx="89">
                  <c:v>51.233750833861407</c:v>
                </c:pt>
                <c:pt idx="90">
                  <c:v>51.063240735240925</c:v>
                </c:pt>
                <c:pt idx="91">
                  <c:v>50.898452695745057</c:v>
                </c:pt>
                <c:pt idx="92">
                  <c:v>50.739075609566136</c:v>
                </c:pt>
                <c:pt idx="93">
                  <c:v>50.584805399510017</c:v>
                </c:pt>
                <c:pt idx="94">
                  <c:v>50.435346594983592</c:v>
                </c:pt>
                <c:pt idx="95">
                  <c:v>50.290413555622344</c:v>
                </c:pt>
                <c:pt idx="96">
                  <c:v>50.149731388428961</c:v>
                </c:pt>
                <c:pt idx="97">
                  <c:v>50.013036602291194</c:v>
                </c:pt>
                <c:pt idx="98">
                  <c:v>49.880077539628729</c:v>
                </c:pt>
                <c:pt idx="99">
                  <c:v>49.750614620833908</c:v>
                </c:pt>
                <c:pt idx="100">
                  <c:v>49.624420433225048</c:v>
                </c:pt>
                <c:pt idx="101">
                  <c:v>49.501279692498727</c:v>
                </c:pt>
                <c:pt idx="102">
                  <c:v>49.380989101193691</c:v>
                </c:pt>
                <c:pt idx="103">
                  <c:v>49.263357125491261</c:v>
                </c:pt>
                <c:pt idx="104">
                  <c:v>49.148203708784017</c:v>
                </c:pt>
                <c:pt idx="105">
                  <c:v>49.035359937846309</c:v>
                </c:pt>
                <c:pt idx="106">
                  <c:v>48.924667675124994</c:v>
                </c:pt>
                <c:pt idx="107">
                  <c:v>48.815979168624096</c:v>
                </c:pt>
                <c:pt idx="108">
                  <c:v>48.709156649060965</c:v>
                </c:pt>
                <c:pt idx="109">
                  <c:v>48.60407192240546</c:v>
                </c:pt>
                <c:pt idx="110">
                  <c:v>48.500605964554289</c:v>
                </c:pt>
                <c:pt idx="111">
                  <c:v>48.398648523718521</c:v>
                </c:pt>
                <c:pt idx="112">
                  <c:v>48.298097735091254</c:v>
                </c:pt>
                <c:pt idx="113">
                  <c:v>48.198859751494844</c:v>
                </c:pt>
                <c:pt idx="114">
                  <c:v>48.10084839296092</c:v>
                </c:pt>
                <c:pt idx="115">
                  <c:v>48.003984817555349</c:v>
                </c:pt>
                <c:pt idx="116">
                  <c:v>47.908197215204403</c:v>
                </c:pt>
                <c:pt idx="117">
                  <c:v>47.81342052579145</c:v>
                </c:pt>
                <c:pt idx="118">
                  <c:v>47.71959618236022</c:v>
                </c:pt>
                <c:pt idx="119">
                  <c:v>47.626671879863594</c:v>
                </c:pt>
                <c:pt idx="120">
                  <c:v>47.534601369524012</c:v>
                </c:pt>
                <c:pt idx="121">
                  <c:v>47.443344278505556</c:v>
                </c:pt>
                <c:pt idx="122">
                  <c:v>47.352865954227134</c:v>
                </c:pt>
                <c:pt idx="123">
                  <c:v>47.263137332255546</c:v>
                </c:pt>
                <c:pt idx="124">
                  <c:v>47.174134826294917</c:v>
                </c:pt>
                <c:pt idx="125">
                  <c:v>47.085840238321495</c:v>
                </c:pt>
                <c:pt idx="126">
                  <c:v>46.998240686389018</c:v>
                </c:pt>
                <c:pt idx="127">
                  <c:v>46.911328547040299</c:v>
                </c:pt>
                <c:pt idx="128">
                  <c:v>46.825101408596346</c:v>
                </c:pt>
                <c:pt idx="129">
                  <c:v>46.739562030852106</c:v>
                </c:pt>
                <c:pt idx="130">
                  <c:v>46.654718305885439</c:v>
                </c:pt>
                <c:pt idx="131">
                  <c:v>46.570583213790769</c:v>
                </c:pt>
                <c:pt idx="132">
                  <c:v>46.487174766191735</c:v>
                </c:pt>
                <c:pt idx="133">
                  <c:v>46.404515929393099</c:v>
                </c:pt>
                <c:pt idx="134">
                  <c:v>46.322634518032423</c:v>
                </c:pt>
                <c:pt idx="135">
                  <c:v>46.2415630491383</c:v>
                </c:pt>
                <c:pt idx="136">
                  <c:v>46.161338545654594</c:v>
                </c:pt>
                <c:pt idx="137">
                  <c:v>46.082002277832551</c:v>
                </c:pt>
                <c:pt idx="138">
                  <c:v>46.003599430522961</c:v>
                </c:pt>
                <c:pt idx="139">
                  <c:v>45.926178684432394</c:v>
                </c:pt>
                <c:pt idx="140">
                  <c:v>45.849791699970154</c:v>
                </c:pt>
                <c:pt idx="141">
                  <c:v>45.774492493540222</c:v>
                </c:pt>
                <c:pt idx="142">
                  <c:v>45.700336698157187</c:v>
                </c:pt>
                <c:pt idx="143">
                  <c:v>45.627380703204629</c:v>
                </c:pt>
                <c:pt idx="144">
                  <c:v>45.555680672093743</c:v>
                </c:pt>
                <c:pt idx="145">
                  <c:v>45.485291441551375</c:v>
                </c:pt>
                <c:pt idx="146">
                  <c:v>45.416265312231687</c:v>
                </c:pt>
                <c:pt idx="147">
                  <c:v>45.348650747168776</c:v>
                </c:pt>
                <c:pt idx="148">
                  <c:v>45.282491002023384</c:v>
                </c:pt>
                <c:pt idx="149">
                  <c:v>45.217822718756793</c:v>
                </c:pt>
                <c:pt idx="150">
                  <c:v>45.15467452180097</c:v>
                </c:pt>
                <c:pt idx="151">
                  <c:v>45.093065662395141</c:v>
                </c:pt>
                <c:pt idx="152">
                  <c:v>45.033004761863637</c:v>
                </c:pt>
                <c:pt idx="153">
                  <c:v>44.974488707549838</c:v>
                </c:pt>
                <c:pt idx="154">
                  <c:v>44.917501755277215</c:v>
                </c:pt>
                <c:pt idx="155">
                  <c:v>44.862014889109375</c:v>
                </c:pt>
                <c:pt idx="156">
                  <c:v>44.807985482568213</c:v>
                </c:pt>
                <c:pt idx="157">
                  <c:v>44.7553572953789</c:v>
                </c:pt>
                <c:pt idx="158">
                  <c:v>44.704060826606565</c:v>
                </c:pt>
                <c:pt idx="159">
                  <c:v>44.65401402943931</c:v>
                </c:pt>
                <c:pt idx="160">
                  <c:v>44.605123375857701</c:v>
                </c:pt>
                <c:pt idx="161">
                  <c:v>44.557285242235324</c:v>
                </c:pt>
                <c:pt idx="162">
                  <c:v>44.510387570853467</c:v>
                </c:pt>
                <c:pt idx="163">
                  <c:v>44.464311748656684</c:v>
                </c:pt>
                <c:pt idx="164">
                  <c:v>44.418934634404309</c:v>
                </c:pt>
                <c:pt idx="165">
                  <c:v>44.374130659451609</c:v>
                </c:pt>
                <c:pt idx="166">
                  <c:v>44.329773926091285</c:v>
                </c:pt>
                <c:pt idx="167">
                  <c:v>44.285740230641061</c:v>
                </c:pt>
                <c:pt idx="168">
                  <c:v>44.241908945808646</c:v>
                </c:pt>
                <c:pt idx="169">
                  <c:v>44.198164707504695</c:v>
                </c:pt>
                <c:pt idx="170">
                  <c:v>44.154398864185524</c:v>
                </c:pt>
                <c:pt idx="171">
                  <c:v>44.110510660872855</c:v>
                </c:pt>
                <c:pt idx="172">
                  <c:v>44.066408144126122</c:v>
                </c:pt>
                <c:pt idx="173">
                  <c:v>44.022008787474078</c:v>
                </c:pt>
                <c:pt idx="174">
                  <c:v>43.977239848391015</c:v>
                </c:pt>
                <c:pt idx="175">
                  <c:v>43.932038477320127</c:v>
                </c:pt>
                <c:pt idx="176">
                  <c:v>43.88635160624257</c:v>
                </c:pt>
                <c:pt idx="177">
                  <c:v>43.840135648835471</c:v>
                </c:pt>
                <c:pt idx="178">
                  <c:v>43.793356046510588</c:v>
                </c:pt>
                <c:pt idx="179">
                  <c:v>43.745986694869963</c:v>
                </c:pt>
                <c:pt idx="180">
                  <c:v>43.698009283725014</c:v>
                </c:pt>
                <c:pt idx="181">
                  <c:v>43.649412581209518</c:v>
                </c:pt>
                <c:pt idx="182">
                  <c:v>43.600191689066868</c:v>
                </c:pt>
                <c:pt idx="183">
                  <c:v>43.550347292273294</c:v>
                </c:pt>
                <c:pt idx="184">
                  <c:v>43.499884922072809</c:v>
                </c:pt>
                <c:pt idx="185">
                  <c:v>43.448814247491583</c:v>
                </c:pt>
                <c:pt idx="186">
                  <c:v>43.397148406646309</c:v>
                </c:pt>
                <c:pt idx="187">
                  <c:v>43.344903385781116</c:v>
                </c:pt>
                <c:pt idx="188">
                  <c:v>43.292097451030763</c:v>
                </c:pt>
                <c:pt idx="189">
                  <c:v>43.238750635436006</c:v>
                </c:pt>
                <c:pt idx="190">
                  <c:v>43.184884281729097</c:v>
                </c:pt>
                <c:pt idx="191">
                  <c:v>43.130520639831239</c:v>
                </c:pt>
                <c:pt idx="192">
                  <c:v>43.075682516819683</c:v>
                </c:pt>
                <c:pt idx="193">
                  <c:v>43.020392976279297</c:v>
                </c:pt>
                <c:pt idx="194">
                  <c:v>42.964675083398426</c:v>
                </c:pt>
                <c:pt idx="195">
                  <c:v>42.908551691851436</c:v>
                </c:pt>
                <c:pt idx="196">
                  <c:v>42.852045268381431</c:v>
                </c:pt>
                <c:pt idx="197">
                  <c:v>42.795177751013348</c:v>
                </c:pt>
                <c:pt idx="198">
                  <c:v>42.737970436953042</c:v>
                </c:pt>
                <c:pt idx="199">
                  <c:v>42.680443896429388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54.232999999999997</c:v>
                </c:pt>
                <c:pt idx="1">
                  <c:v>56.790999999999997</c:v>
                </c:pt>
                <c:pt idx="2">
                  <c:v>53.86</c:v>
                </c:pt>
                <c:pt idx="3">
                  <c:v>54.512</c:v>
                </c:pt>
                <c:pt idx="4">
                  <c:v>54.442</c:v>
                </c:pt>
                <c:pt idx="5">
                  <c:v>54.814</c:v>
                </c:pt>
                <c:pt idx="6">
                  <c:v>56.07</c:v>
                </c:pt>
                <c:pt idx="7">
                  <c:v>55.512</c:v>
                </c:pt>
                <c:pt idx="8">
                  <c:v>56.953000000000003</c:v>
                </c:pt>
                <c:pt idx="9">
                  <c:v>56.116</c:v>
                </c:pt>
                <c:pt idx="10">
                  <c:v>56.418999999999997</c:v>
                </c:pt>
                <c:pt idx="11">
                  <c:v>56.534999999999997</c:v>
                </c:pt>
                <c:pt idx="12">
                  <c:v>56.698</c:v>
                </c:pt>
                <c:pt idx="13">
                  <c:v>55.651000000000003</c:v>
                </c:pt>
                <c:pt idx="14">
                  <c:v>54.279000000000003</c:v>
                </c:pt>
                <c:pt idx="15">
                  <c:v>55.14</c:v>
                </c:pt>
                <c:pt idx="16">
                  <c:v>54.93</c:v>
                </c:pt>
                <c:pt idx="17">
                  <c:v>55.442</c:v>
                </c:pt>
                <c:pt idx="18">
                  <c:v>56.326000000000001</c:v>
                </c:pt>
                <c:pt idx="19">
                  <c:v>56.395000000000003</c:v>
                </c:pt>
                <c:pt idx="20">
                  <c:v>56.651000000000003</c:v>
                </c:pt>
                <c:pt idx="21">
                  <c:v>57.326000000000001</c:v>
                </c:pt>
                <c:pt idx="22">
                  <c:v>58.14</c:v>
                </c:pt>
                <c:pt idx="23">
                  <c:v>57.046999999999997</c:v>
                </c:pt>
                <c:pt idx="24">
                  <c:v>58</c:v>
                </c:pt>
                <c:pt idx="25">
                  <c:v>58.86</c:v>
                </c:pt>
                <c:pt idx="26">
                  <c:v>59.14</c:v>
                </c:pt>
                <c:pt idx="27">
                  <c:v>59.07</c:v>
                </c:pt>
                <c:pt idx="28">
                  <c:v>59.698</c:v>
                </c:pt>
                <c:pt idx="29">
                  <c:v>60.884</c:v>
                </c:pt>
                <c:pt idx="30">
                  <c:v>60.906999999999996</c:v>
                </c:pt>
                <c:pt idx="31">
                  <c:v>61.581000000000003</c:v>
                </c:pt>
                <c:pt idx="32">
                  <c:v>61.953000000000003</c:v>
                </c:pt>
                <c:pt idx="33">
                  <c:v>61.372</c:v>
                </c:pt>
                <c:pt idx="34">
                  <c:v>63.720999999999997</c:v>
                </c:pt>
                <c:pt idx="35">
                  <c:v>63.326000000000001</c:v>
                </c:pt>
                <c:pt idx="36">
                  <c:v>62.814</c:v>
                </c:pt>
                <c:pt idx="37">
                  <c:v>64.605000000000004</c:v>
                </c:pt>
                <c:pt idx="38">
                  <c:v>65.977000000000004</c:v>
                </c:pt>
                <c:pt idx="39">
                  <c:v>66.558000000000007</c:v>
                </c:pt>
                <c:pt idx="40">
                  <c:v>68.349000000000004</c:v>
                </c:pt>
                <c:pt idx="41">
                  <c:v>71.233000000000004</c:v>
                </c:pt>
                <c:pt idx="42">
                  <c:v>72.790999999999997</c:v>
                </c:pt>
                <c:pt idx="43">
                  <c:v>74.046999999999997</c:v>
                </c:pt>
                <c:pt idx="44">
                  <c:v>78.441999999999993</c:v>
                </c:pt>
                <c:pt idx="45">
                  <c:v>81.302000000000007</c:v>
                </c:pt>
                <c:pt idx="46">
                  <c:v>84.628</c:v>
                </c:pt>
                <c:pt idx="47">
                  <c:v>91.790999999999997</c:v>
                </c:pt>
                <c:pt idx="48">
                  <c:v>100.837</c:v>
                </c:pt>
                <c:pt idx="49">
                  <c:v>110.55800000000001</c:v>
                </c:pt>
                <c:pt idx="50">
                  <c:v>125.884</c:v>
                </c:pt>
                <c:pt idx="51">
                  <c:v>144.09299999999999</c:v>
                </c:pt>
                <c:pt idx="52">
                  <c:v>161.465</c:v>
                </c:pt>
                <c:pt idx="53">
                  <c:v>179.39500000000001</c:v>
                </c:pt>
                <c:pt idx="54">
                  <c:v>195.14</c:v>
                </c:pt>
                <c:pt idx="55">
                  <c:v>208.34899999999999</c:v>
                </c:pt>
                <c:pt idx="56">
                  <c:v>220.93</c:v>
                </c:pt>
                <c:pt idx="57">
                  <c:v>229.90700000000001</c:v>
                </c:pt>
                <c:pt idx="58">
                  <c:v>236.791</c:v>
                </c:pt>
                <c:pt idx="59">
                  <c:v>242.44200000000001</c:v>
                </c:pt>
                <c:pt idx="60">
                  <c:v>245.69800000000001</c:v>
                </c:pt>
                <c:pt idx="61">
                  <c:v>244.721</c:v>
                </c:pt>
                <c:pt idx="62">
                  <c:v>233.86</c:v>
                </c:pt>
                <c:pt idx="63">
                  <c:v>206.256</c:v>
                </c:pt>
                <c:pt idx="64">
                  <c:v>155.233</c:v>
                </c:pt>
                <c:pt idx="65">
                  <c:v>97.349000000000004</c:v>
                </c:pt>
                <c:pt idx="66">
                  <c:v>65.046999999999997</c:v>
                </c:pt>
                <c:pt idx="67">
                  <c:v>62.162999999999997</c:v>
                </c:pt>
                <c:pt idx="68">
                  <c:v>59.534999999999997</c:v>
                </c:pt>
                <c:pt idx="69">
                  <c:v>60.372</c:v>
                </c:pt>
                <c:pt idx="70">
                  <c:v>60.953000000000003</c:v>
                </c:pt>
                <c:pt idx="71">
                  <c:v>63.93</c:v>
                </c:pt>
                <c:pt idx="72">
                  <c:v>67.488</c:v>
                </c:pt>
                <c:pt idx="73">
                  <c:v>70.930000000000007</c:v>
                </c:pt>
                <c:pt idx="74">
                  <c:v>79.186000000000007</c:v>
                </c:pt>
                <c:pt idx="75">
                  <c:v>87.674000000000007</c:v>
                </c:pt>
                <c:pt idx="76">
                  <c:v>101.488</c:v>
                </c:pt>
                <c:pt idx="77">
                  <c:v>116.349</c:v>
                </c:pt>
                <c:pt idx="78">
                  <c:v>131.465</c:v>
                </c:pt>
                <c:pt idx="79">
                  <c:v>146.81399999999999</c:v>
                </c:pt>
                <c:pt idx="80">
                  <c:v>162.37200000000001</c:v>
                </c:pt>
                <c:pt idx="81">
                  <c:v>173.60499999999999</c:v>
                </c:pt>
                <c:pt idx="82">
                  <c:v>184.791</c:v>
                </c:pt>
                <c:pt idx="83">
                  <c:v>193.279</c:v>
                </c:pt>
                <c:pt idx="84">
                  <c:v>197.30199999999999</c:v>
                </c:pt>
                <c:pt idx="85">
                  <c:v>195.465</c:v>
                </c:pt>
                <c:pt idx="86">
                  <c:v>181.30199999999999</c:v>
                </c:pt>
                <c:pt idx="87">
                  <c:v>145.37200000000001</c:v>
                </c:pt>
                <c:pt idx="88">
                  <c:v>93.744</c:v>
                </c:pt>
                <c:pt idx="89">
                  <c:v>59.790999999999997</c:v>
                </c:pt>
                <c:pt idx="90">
                  <c:v>50.767000000000003</c:v>
                </c:pt>
                <c:pt idx="91">
                  <c:v>48.372</c:v>
                </c:pt>
                <c:pt idx="92">
                  <c:v>49.465000000000003</c:v>
                </c:pt>
                <c:pt idx="93">
                  <c:v>48.558</c:v>
                </c:pt>
                <c:pt idx="94">
                  <c:v>49.279000000000003</c:v>
                </c:pt>
                <c:pt idx="95">
                  <c:v>51.953000000000003</c:v>
                </c:pt>
                <c:pt idx="96">
                  <c:v>50.767000000000003</c:v>
                </c:pt>
                <c:pt idx="97">
                  <c:v>48.348999999999997</c:v>
                </c:pt>
                <c:pt idx="98">
                  <c:v>49.256</c:v>
                </c:pt>
                <c:pt idx="99">
                  <c:v>50.884</c:v>
                </c:pt>
                <c:pt idx="100">
                  <c:v>51.488</c:v>
                </c:pt>
                <c:pt idx="101">
                  <c:v>50.348999999999997</c:v>
                </c:pt>
                <c:pt idx="102">
                  <c:v>51.906999999999996</c:v>
                </c:pt>
                <c:pt idx="103">
                  <c:v>51.418999999999997</c:v>
                </c:pt>
                <c:pt idx="104">
                  <c:v>50.837000000000003</c:v>
                </c:pt>
                <c:pt idx="105">
                  <c:v>53</c:v>
                </c:pt>
                <c:pt idx="106">
                  <c:v>51.023000000000003</c:v>
                </c:pt>
                <c:pt idx="107">
                  <c:v>53.093000000000004</c:v>
                </c:pt>
                <c:pt idx="108">
                  <c:v>52.534999999999997</c:v>
                </c:pt>
                <c:pt idx="109">
                  <c:v>51.837000000000003</c:v>
                </c:pt>
                <c:pt idx="110">
                  <c:v>52.209000000000003</c:v>
                </c:pt>
                <c:pt idx="111">
                  <c:v>52.744</c:v>
                </c:pt>
                <c:pt idx="112">
                  <c:v>51.698</c:v>
                </c:pt>
                <c:pt idx="113">
                  <c:v>52.256</c:v>
                </c:pt>
                <c:pt idx="114">
                  <c:v>50.093000000000004</c:v>
                </c:pt>
                <c:pt idx="115">
                  <c:v>53.814</c:v>
                </c:pt>
                <c:pt idx="116">
                  <c:v>53.884</c:v>
                </c:pt>
                <c:pt idx="117">
                  <c:v>54.534999999999997</c:v>
                </c:pt>
                <c:pt idx="118">
                  <c:v>58.651000000000003</c:v>
                </c:pt>
                <c:pt idx="119">
                  <c:v>62.790999999999997</c:v>
                </c:pt>
                <c:pt idx="120">
                  <c:v>65.14</c:v>
                </c:pt>
                <c:pt idx="121">
                  <c:v>70.418999999999997</c:v>
                </c:pt>
                <c:pt idx="122">
                  <c:v>74.162999999999997</c:v>
                </c:pt>
                <c:pt idx="123">
                  <c:v>75.721000000000004</c:v>
                </c:pt>
                <c:pt idx="124">
                  <c:v>76.977000000000004</c:v>
                </c:pt>
                <c:pt idx="125">
                  <c:v>77.790999999999997</c:v>
                </c:pt>
                <c:pt idx="126">
                  <c:v>76</c:v>
                </c:pt>
                <c:pt idx="127">
                  <c:v>74.837000000000003</c:v>
                </c:pt>
                <c:pt idx="128">
                  <c:v>71.022999999999996</c:v>
                </c:pt>
                <c:pt idx="129">
                  <c:v>64.790999999999997</c:v>
                </c:pt>
                <c:pt idx="130">
                  <c:v>60.744</c:v>
                </c:pt>
                <c:pt idx="131">
                  <c:v>56.023000000000003</c:v>
                </c:pt>
                <c:pt idx="132">
                  <c:v>55</c:v>
                </c:pt>
                <c:pt idx="133">
                  <c:v>51.279000000000003</c:v>
                </c:pt>
                <c:pt idx="134">
                  <c:v>48.558</c:v>
                </c:pt>
                <c:pt idx="135">
                  <c:v>47.906999999999996</c:v>
                </c:pt>
                <c:pt idx="136">
                  <c:v>48.162999999999997</c:v>
                </c:pt>
                <c:pt idx="137">
                  <c:v>47.07</c:v>
                </c:pt>
                <c:pt idx="138">
                  <c:v>46.953000000000003</c:v>
                </c:pt>
                <c:pt idx="139">
                  <c:v>47.512</c:v>
                </c:pt>
                <c:pt idx="140">
                  <c:v>49.651000000000003</c:v>
                </c:pt>
                <c:pt idx="141">
                  <c:v>48.116</c:v>
                </c:pt>
                <c:pt idx="142">
                  <c:v>48.162999999999997</c:v>
                </c:pt>
                <c:pt idx="143">
                  <c:v>47.976999999999997</c:v>
                </c:pt>
                <c:pt idx="144">
                  <c:v>46.767000000000003</c:v>
                </c:pt>
                <c:pt idx="145">
                  <c:v>46.604999999999997</c:v>
                </c:pt>
                <c:pt idx="146">
                  <c:v>46.046999999999997</c:v>
                </c:pt>
                <c:pt idx="147">
                  <c:v>47.673999999999999</c:v>
                </c:pt>
                <c:pt idx="148">
                  <c:v>47.046999999999997</c:v>
                </c:pt>
                <c:pt idx="149">
                  <c:v>47.512</c:v>
                </c:pt>
                <c:pt idx="150">
                  <c:v>48.814</c:v>
                </c:pt>
                <c:pt idx="151">
                  <c:v>53.186</c:v>
                </c:pt>
                <c:pt idx="152">
                  <c:v>53.698</c:v>
                </c:pt>
                <c:pt idx="153">
                  <c:v>56.186</c:v>
                </c:pt>
                <c:pt idx="154">
                  <c:v>60.186</c:v>
                </c:pt>
                <c:pt idx="155">
                  <c:v>59.558</c:v>
                </c:pt>
                <c:pt idx="156">
                  <c:v>62.418999999999997</c:v>
                </c:pt>
                <c:pt idx="157">
                  <c:v>60.628</c:v>
                </c:pt>
                <c:pt idx="158">
                  <c:v>61.673999999999999</c:v>
                </c:pt>
                <c:pt idx="159">
                  <c:v>57.814</c:v>
                </c:pt>
                <c:pt idx="160">
                  <c:v>56.698</c:v>
                </c:pt>
                <c:pt idx="161">
                  <c:v>54.023000000000003</c:v>
                </c:pt>
                <c:pt idx="162">
                  <c:v>50.767000000000003</c:v>
                </c:pt>
                <c:pt idx="163">
                  <c:v>48.442</c:v>
                </c:pt>
                <c:pt idx="164">
                  <c:v>47.604999999999997</c:v>
                </c:pt>
                <c:pt idx="165">
                  <c:v>45.07</c:v>
                </c:pt>
                <c:pt idx="166">
                  <c:v>44.720999999999997</c:v>
                </c:pt>
                <c:pt idx="167">
                  <c:v>45.256</c:v>
                </c:pt>
                <c:pt idx="168">
                  <c:v>44.86</c:v>
                </c:pt>
                <c:pt idx="169">
                  <c:v>48.488</c:v>
                </c:pt>
                <c:pt idx="170">
                  <c:v>45.581000000000003</c:v>
                </c:pt>
                <c:pt idx="171">
                  <c:v>44.372</c:v>
                </c:pt>
                <c:pt idx="172">
                  <c:v>46.093000000000004</c:v>
                </c:pt>
                <c:pt idx="173">
                  <c:v>46.906999999999996</c:v>
                </c:pt>
                <c:pt idx="174">
                  <c:v>46.698</c:v>
                </c:pt>
                <c:pt idx="175">
                  <c:v>45.93</c:v>
                </c:pt>
                <c:pt idx="176">
                  <c:v>47.465000000000003</c:v>
                </c:pt>
                <c:pt idx="177">
                  <c:v>45.093000000000004</c:v>
                </c:pt>
                <c:pt idx="178">
                  <c:v>45.534999999999997</c:v>
                </c:pt>
                <c:pt idx="179">
                  <c:v>45.790999999999997</c:v>
                </c:pt>
                <c:pt idx="180">
                  <c:v>45.348999999999997</c:v>
                </c:pt>
                <c:pt idx="181">
                  <c:v>45.673999999999999</c:v>
                </c:pt>
                <c:pt idx="182">
                  <c:v>45.209000000000003</c:v>
                </c:pt>
                <c:pt idx="183">
                  <c:v>45.604999999999997</c:v>
                </c:pt>
                <c:pt idx="184">
                  <c:v>46.488</c:v>
                </c:pt>
                <c:pt idx="185">
                  <c:v>45.534999999999997</c:v>
                </c:pt>
                <c:pt idx="186">
                  <c:v>44.279000000000003</c:v>
                </c:pt>
                <c:pt idx="187">
                  <c:v>44.395000000000003</c:v>
                </c:pt>
                <c:pt idx="188">
                  <c:v>46.512</c:v>
                </c:pt>
                <c:pt idx="189">
                  <c:v>44.116</c:v>
                </c:pt>
                <c:pt idx="190">
                  <c:v>45.488</c:v>
                </c:pt>
                <c:pt idx="191">
                  <c:v>44.651000000000003</c:v>
                </c:pt>
                <c:pt idx="192">
                  <c:v>45.256</c:v>
                </c:pt>
                <c:pt idx="193">
                  <c:v>45.14</c:v>
                </c:pt>
                <c:pt idx="194">
                  <c:v>44.232999999999997</c:v>
                </c:pt>
                <c:pt idx="195">
                  <c:v>44.558</c:v>
                </c:pt>
                <c:pt idx="196">
                  <c:v>44.581000000000003</c:v>
                </c:pt>
                <c:pt idx="197">
                  <c:v>44</c:v>
                </c:pt>
                <c:pt idx="198">
                  <c:v>44.534999999999997</c:v>
                </c:pt>
                <c:pt idx="199">
                  <c:v>44.814</c:v>
                </c:pt>
                <c:pt idx="200">
                  <c:v>44.326000000000001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52.543513041662649</c:v>
                </c:pt>
                <c:pt idx="1">
                  <c:v>52.850176915219187</c:v>
                </c:pt>
                <c:pt idx="2">
                  <c:v>53.156687272752826</c:v>
                </c:pt>
                <c:pt idx="3">
                  <c:v>53.463005056808235</c:v>
                </c:pt>
                <c:pt idx="4">
                  <c:v>53.769085231444969</c:v>
                </c:pt>
                <c:pt idx="5">
                  <c:v>54.074876026175964</c:v>
                </c:pt>
                <c:pt idx="6">
                  <c:v>54.380318098234042</c:v>
                </c:pt>
                <c:pt idx="7">
                  <c:v>54.685343606734165</c:v>
                </c:pt>
                <c:pt idx="8">
                  <c:v>54.9898751926359</c:v>
                </c:pt>
                <c:pt idx="9">
                  <c:v>55.293824859335132</c:v>
                </c:pt>
                <c:pt idx="10">
                  <c:v>55.59709275067641</c:v>
                </c:pt>
                <c:pt idx="11">
                  <c:v>55.899565826959119</c:v>
                </c:pt>
                <c:pt idx="12">
                  <c:v>56.201116446457362</c:v>
                </c:pt>
                <c:pt idx="13">
                  <c:v>56.501600872356427</c:v>
                </c:pt>
                <c:pt idx="14">
                  <c:v>56.800857746595327</c:v>
                </c:pt>
                <c:pt idx="15">
                  <c:v>57.098706609006584</c:v>
                </c:pt>
                <c:pt idx="16">
                  <c:v>57.394946602042261</c:v>
                </c:pt>
                <c:pt idx="17">
                  <c:v>57.689355603217336</c:v>
                </c:pt>
                <c:pt idx="18">
                  <c:v>57.981690191622214</c:v>
                </c:pt>
                <c:pt idx="19">
                  <c:v>58.271687114098405</c:v>
                </c:pt>
                <c:pt idx="20">
                  <c:v>58.55906731681381</c:v>
                </c:pt>
                <c:pt idx="21">
                  <c:v>58.843544210985812</c:v>
                </c:pt>
                <c:pt idx="22">
                  <c:v>59.124838727237282</c:v>
                </c:pt>
                <c:pt idx="23">
                  <c:v>59.402704978572089</c:v>
                </c:pt>
                <c:pt idx="24">
                  <c:v>59.676972106129568</c:v>
                </c:pt>
                <c:pt idx="25">
                  <c:v>59.947610232859589</c:v>
                </c:pt>
                <c:pt idx="26">
                  <c:v>60.214831482270078</c:v>
                </c:pt>
                <c:pt idx="27">
                  <c:v>60.479240756062296</c:v>
                </c:pt>
                <c:pt idx="28">
                  <c:v>60.742055316607704</c:v>
                </c:pt>
                <c:pt idx="29">
                  <c:v>61.005416918605206</c:v>
                </c:pt>
                <c:pt idx="30">
                  <c:v>61.272824752063968</c:v>
                </c:pt>
                <c:pt idx="31">
                  <c:v>61.549720934573195</c:v>
                </c:pt>
                <c:pt idx="32">
                  <c:v>61.844261470791359</c:v>
                </c:pt>
                <c:pt idx="33">
                  <c:v>62.168302822736372</c:v>
                </c:pt>
                <c:pt idx="34">
                  <c:v>62.538625509173599</c:v>
                </c:pt>
                <c:pt idx="35">
                  <c:v>62.978399321343737</c:v>
                </c:pt>
                <c:pt idx="36">
                  <c:v>63.518867814212527</c:v>
                </c:pt>
                <c:pt idx="37">
                  <c:v>64.201191354452973</c:v>
                </c:pt>
                <c:pt idx="38">
                  <c:v>65.078338071694134</c:v>
                </c:pt>
                <c:pt idx="39">
                  <c:v>66.216852385421831</c:v>
                </c:pt>
                <c:pt idx="40">
                  <c:v>67.698265742143576</c:v>
                </c:pt>
                <c:pt idx="41">
                  <c:v>69.619851160112958</c:v>
                </c:pt>
                <c:pt idx="42">
                  <c:v>72.094372525826742</c:v>
                </c:pt>
                <c:pt idx="43">
                  <c:v>75.248454162934237</c:v>
                </c:pt>
                <c:pt idx="44">
                  <c:v>79.219210017604269</c:v>
                </c:pt>
                <c:pt idx="45">
                  <c:v>84.148838010067465</c:v>
                </c:pt>
                <c:pt idx="46">
                  <c:v>90.177013250532752</c:v>
                </c:pt>
                <c:pt idx="47">
                  <c:v>97.4311068862322</c:v>
                </c:pt>
                <c:pt idx="48">
                  <c:v>106.01450891850975</c:v>
                </c:pt>
                <c:pt idx="49">
                  <c:v>115.99362563226599</c:v>
                </c:pt>
                <c:pt idx="50">
                  <c:v>127.38442570524693</c:v>
                </c:pt>
                <c:pt idx="51">
                  <c:v>140.13968305542406</c:v>
                </c:pt>
                <c:pt idx="52">
                  <c:v>154.13825339237178</c:v>
                </c:pt>
                <c:pt idx="53">
                  <c:v>169.17769597785207</c:v>
                </c:pt>
                <c:pt idx="54">
                  <c:v>184.9707412613935</c:v>
                </c:pt>
                <c:pt idx="55">
                  <c:v>201.14201708938745</c:v>
                </c:pt>
                <c:pt idx="56">
                  <c:v>217.20646919944193</c:v>
                </c:pt>
                <c:pt idx="57">
                  <c:v>232.47376375490211</c:v>
                </c:pt>
                <c:pt idx="58">
                  <c:v>245.77994186125119</c:v>
                </c:pt>
                <c:pt idx="59">
                  <c:v>255.0152444894054</c:v>
                </c:pt>
                <c:pt idx="60">
                  <c:v>256.78401013703581</c:v>
                </c:pt>
                <c:pt idx="61">
                  <c:v>247.05617443888428</c:v>
                </c:pt>
                <c:pt idx="62">
                  <c:v>223.44331171366855</c:v>
                </c:pt>
                <c:pt idx="63">
                  <c:v>188.01262131267103</c:v>
                </c:pt>
                <c:pt idx="64">
                  <c:v>147.84660962771733</c:v>
                </c:pt>
                <c:pt idx="65">
                  <c:v>111.82305838820041</c:v>
                </c:pt>
                <c:pt idx="66">
                  <c:v>85.923057662627343</c:v>
                </c:pt>
                <c:pt idx="67">
                  <c:v>71.041933499346868</c:v>
                </c:pt>
                <c:pt idx="68">
                  <c:v>64.478937837526644</c:v>
                </c:pt>
                <c:pt idx="69">
                  <c:v>62.818643201738162</c:v>
                </c:pt>
                <c:pt idx="70">
                  <c:v>63.717272230117317</c:v>
                </c:pt>
                <c:pt idx="71">
                  <c:v>66.130485782383914</c:v>
                </c:pt>
                <c:pt idx="72">
                  <c:v>69.82910087523463</c:v>
                </c:pt>
                <c:pt idx="73">
                  <c:v>74.933927049826579</c:v>
                </c:pt>
                <c:pt idx="74">
                  <c:v>81.663748612331005</c:v>
                </c:pt>
                <c:pt idx="75">
                  <c:v>90.223347072142417</c:v>
                </c:pt>
                <c:pt idx="76">
                  <c:v>100.7439395385437</c:v>
                </c:pt>
                <c:pt idx="77">
                  <c:v>113.23707684006236</c:v>
                </c:pt>
                <c:pt idx="78">
                  <c:v>127.5531624165602</c:v>
                </c:pt>
                <c:pt idx="79">
                  <c:v>143.34083296996968</c:v>
                </c:pt>
                <c:pt idx="80">
                  <c:v>159.98410769892058</c:v>
                </c:pt>
                <c:pt idx="81">
                  <c:v>176.44922358109363</c:v>
                </c:pt>
                <c:pt idx="82">
                  <c:v>190.95654592938001</c:v>
                </c:pt>
                <c:pt idx="83">
                  <c:v>200.58105321003524</c:v>
                </c:pt>
                <c:pt idx="84">
                  <c:v>201.38359974007579</c:v>
                </c:pt>
                <c:pt idx="85">
                  <c:v>189.94152647060321</c:v>
                </c:pt>
                <c:pt idx="86">
                  <c:v>166.08565046374042</c:v>
                </c:pt>
                <c:pt idx="87">
                  <c:v>134.59006481788182</c:v>
                </c:pt>
                <c:pt idx="88">
                  <c:v>103.38897633650545</c:v>
                </c:pt>
                <c:pt idx="89">
                  <c:v>79.169283379405044</c:v>
                </c:pt>
                <c:pt idx="90">
                  <c:v>64.194847885711681</c:v>
                </c:pt>
                <c:pt idx="91">
                  <c:v>56.745518640691664</c:v>
                </c:pt>
                <c:pt idx="92">
                  <c:v>53.715959406022783</c:v>
                </c:pt>
                <c:pt idx="93">
                  <c:v>52.658387544921133</c:v>
                </c:pt>
                <c:pt idx="94">
                  <c:v>52.285969504341864</c:v>
                </c:pt>
                <c:pt idx="95">
                  <c:v>52.102955626696684</c:v>
                </c:pt>
                <c:pt idx="96">
                  <c:v>51.963961743972206</c:v>
                </c:pt>
                <c:pt idx="97">
                  <c:v>51.835856299817884</c:v>
                </c:pt>
                <c:pt idx="98">
                  <c:v>51.712705454174674</c:v>
                </c:pt>
                <c:pt idx="99">
                  <c:v>51.593770005132001</c:v>
                </c:pt>
                <c:pt idx="100">
                  <c:v>51.47927753944127</c:v>
                </c:pt>
                <c:pt idx="101">
                  <c:v>51.369903532515863</c:v>
                </c:pt>
                <c:pt idx="102">
                  <c:v>51.26688737200331</c:v>
                </c:pt>
                <c:pt idx="103">
                  <c:v>51.17229785199693</c:v>
                </c:pt>
                <c:pt idx="104">
                  <c:v>51.089403820519237</c:v>
                </c:pt>
                <c:pt idx="105">
                  <c:v>51.023157748782751</c:v>
                </c:pt>
                <c:pt idx="106">
                  <c:v>50.980794538137062</c:v>
                </c:pt>
                <c:pt idx="107">
                  <c:v>50.972528792285296</c:v>
                </c:pt>
                <c:pt idx="108">
                  <c:v>51.012304563479219</c:v>
                </c:pt>
                <c:pt idx="109">
                  <c:v>51.118513047326942</c:v>
                </c:pt>
                <c:pt idx="110">
                  <c:v>51.314548993025433</c:v>
                </c:pt>
                <c:pt idx="111">
                  <c:v>51.629032311623114</c:v>
                </c:pt>
                <c:pt idx="112">
                  <c:v>52.095487800475325</c:v>
                </c:pt>
                <c:pt idx="113">
                  <c:v>52.751266288510806</c:v>
                </c:pt>
                <c:pt idx="114">
                  <c:v>53.635518955518201</c:v>
                </c:pt>
                <c:pt idx="115">
                  <c:v>54.786114705336686</c:v>
                </c:pt>
                <c:pt idx="116">
                  <c:v>56.235523022910826</c:v>
                </c:pt>
                <c:pt idx="117">
                  <c:v>58.00586431374623</c:v>
                </c:pt>
                <c:pt idx="118">
                  <c:v>60.103526457621854</c:v>
                </c:pt>
                <c:pt idx="119">
                  <c:v>62.513868185426489</c:v>
                </c:pt>
                <c:pt idx="120">
                  <c:v>65.196278002006991</c:v>
                </c:pt>
                <c:pt idx="121">
                  <c:v>68.078414078253473</c:v>
                </c:pt>
                <c:pt idx="122">
                  <c:v>71.044530339508839</c:v>
                </c:pt>
                <c:pt idx="123">
                  <c:v>73.90728455608803</c:v>
                </c:pt>
                <c:pt idx="124">
                  <c:v>76.355474545155289</c:v>
                </c:pt>
                <c:pt idx="125">
                  <c:v>77.902601211710433</c:v>
                </c:pt>
                <c:pt idx="126">
                  <c:v>77.923259362149579</c:v>
                </c:pt>
                <c:pt idx="127">
                  <c:v>75.881086456611058</c:v>
                </c:pt>
                <c:pt idx="128">
                  <c:v>71.711484875334506</c:v>
                </c:pt>
                <c:pt idx="129">
                  <c:v>66.079724916689727</c:v>
                </c:pt>
                <c:pt idx="130">
                  <c:v>60.198661939834125</c:v>
                </c:pt>
                <c:pt idx="131">
                  <c:v>55.245607527862227</c:v>
                </c:pt>
                <c:pt idx="132">
                  <c:v>51.822987772459989</c:v>
                </c:pt>
                <c:pt idx="133">
                  <c:v>49.858825233526353</c:v>
                </c:pt>
                <c:pt idx="134">
                  <c:v>48.904241261162525</c:v>
                </c:pt>
                <c:pt idx="135">
                  <c:v>48.490722826384854</c:v>
                </c:pt>
                <c:pt idx="136">
                  <c:v>48.307951677778561</c:v>
                </c:pt>
                <c:pt idx="137">
                  <c:v>48.204779529417806</c:v>
                </c:pt>
                <c:pt idx="138">
                  <c:v>48.124292589760465</c:v>
                </c:pt>
                <c:pt idx="139">
                  <c:v>48.049638310604273</c:v>
                </c:pt>
                <c:pt idx="140">
                  <c:v>47.977146100364067</c:v>
                </c:pt>
                <c:pt idx="141">
                  <c:v>47.906999291927036</c:v>
                </c:pt>
                <c:pt idx="142">
                  <c:v>47.841269615227411</c:v>
                </c:pt>
                <c:pt idx="143">
                  <c:v>47.784600839604941</c:v>
                </c:pt>
                <c:pt idx="144">
                  <c:v>47.746256022626135</c:v>
                </c:pt>
                <c:pt idx="145">
                  <c:v>47.743425578441958</c:v>
                </c:pt>
                <c:pt idx="146">
                  <c:v>47.805737760184236</c:v>
                </c:pt>
                <c:pt idx="147">
                  <c:v>47.98033241200794</c:v>
                </c:pt>
                <c:pt idx="148">
                  <c:v>48.33578761310217</c:v>
                </c:pt>
                <c:pt idx="149">
                  <c:v>48.961784329283503</c:v>
                </c:pt>
                <c:pt idx="150">
                  <c:v>49.960009441758245</c:v>
                </c:pt>
                <c:pt idx="151">
                  <c:v>51.421047108185938</c:v>
                </c:pt>
                <c:pt idx="152">
                  <c:v>53.383130810062617</c:v>
                </c:pt>
                <c:pt idx="153">
                  <c:v>55.774365864226219</c:v>
                </c:pt>
                <c:pt idx="154">
                  <c:v>58.354298126332097</c:v>
                </c:pt>
                <c:pt idx="155">
                  <c:v>60.692716472122008</c:v>
                </c:pt>
                <c:pt idx="156">
                  <c:v>62.236740381289991</c:v>
                </c:pt>
                <c:pt idx="157">
                  <c:v>62.489744767768272</c:v>
                </c:pt>
                <c:pt idx="158">
                  <c:v>61.244783568511963</c:v>
                </c:pt>
                <c:pt idx="159">
                  <c:v>58.733077031396519</c:v>
                </c:pt>
                <c:pt idx="160">
                  <c:v>55.56127443522626</c:v>
                </c:pt>
                <c:pt idx="161">
                  <c:v>52.449159207761056</c:v>
                </c:pt>
                <c:pt idx="162">
                  <c:v>49.932039560818758</c:v>
                </c:pt>
                <c:pt idx="163">
                  <c:v>48.209916576375718</c:v>
                </c:pt>
                <c:pt idx="164">
                  <c:v>47.195034141743783</c:v>
                </c:pt>
                <c:pt idx="165">
                  <c:v>46.666953375714883</c:v>
                </c:pt>
                <c:pt idx="166">
                  <c:v>46.411217728499267</c:v>
                </c:pt>
                <c:pt idx="167">
                  <c:v>46.282127018037698</c:v>
                </c:pt>
                <c:pt idx="168">
                  <c:v>46.202574674324332</c:v>
                </c:pt>
                <c:pt idx="169">
                  <c:v>46.139423189761658</c:v>
                </c:pt>
                <c:pt idx="170">
                  <c:v>46.080855094258624</c:v>
                </c:pt>
                <c:pt idx="171">
                  <c:v>46.023316648674921</c:v>
                </c:pt>
                <c:pt idx="172">
                  <c:v>45.965883714355265</c:v>
                </c:pt>
                <c:pt idx="173">
                  <c:v>45.908331270831717</c:v>
                </c:pt>
                <c:pt idx="174">
                  <c:v>45.850593357572095</c:v>
                </c:pt>
                <c:pt idx="175">
                  <c:v>45.792637713065901</c:v>
                </c:pt>
                <c:pt idx="176">
                  <c:v>45.734441290473356</c:v>
                </c:pt>
                <c:pt idx="177">
                  <c:v>45.675986061957296</c:v>
                </c:pt>
                <c:pt idx="178">
                  <c:v>45.617258200011712</c:v>
                </c:pt>
                <c:pt idx="179">
                  <c:v>45.558247703217639</c:v>
                </c:pt>
                <c:pt idx="180">
                  <c:v>45.498948051364444</c:v>
                </c:pt>
                <c:pt idx="181">
                  <c:v>45.43935585038755</c:v>
                </c:pt>
                <c:pt idx="182">
                  <c:v>45.379470473052557</c:v>
                </c:pt>
                <c:pt idx="183">
                  <c:v>45.319293704379632</c:v>
                </c:pt>
                <c:pt idx="184">
                  <c:v>45.258829399326721</c:v>
                </c:pt>
                <c:pt idx="185">
                  <c:v>45.198083158468407</c:v>
                </c:pt>
                <c:pt idx="186">
                  <c:v>45.137062025761935</c:v>
                </c:pt>
                <c:pt idx="187">
                  <c:v>45.075774211050778</c:v>
                </c:pt>
                <c:pt idx="188">
                  <c:v>45.014228838735136</c:v>
                </c:pt>
                <c:pt idx="189">
                  <c:v>44.95243572303994</c:v>
                </c:pt>
                <c:pt idx="190">
                  <c:v>44.890405169520207</c:v>
                </c:pt>
                <c:pt idx="191">
                  <c:v>44.828147801844274</c:v>
                </c:pt>
                <c:pt idx="192">
                  <c:v>44.765674412462587</c:v>
                </c:pt>
                <c:pt idx="193">
                  <c:v>44.702995835479115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52.543513041556444</c:v>
                </c:pt>
                <c:pt idx="1">
                  <c:v>52.850176914960734</c:v>
                </c:pt>
                <c:pt idx="2">
                  <c:v>53.1566872721327</c:v>
                </c:pt>
                <c:pt idx="3">
                  <c:v>53.463005055341242</c:v>
                </c:pt>
                <c:pt idx="4">
                  <c:v>53.76908522802335</c:v>
                </c:pt>
                <c:pt idx="5">
                  <c:v>54.074876018307506</c:v>
                </c:pt>
                <c:pt idx="6">
                  <c:v>54.3803180803937</c:v>
                </c:pt>
                <c:pt idx="7">
                  <c:v>54.685343566852659</c:v>
                </c:pt>
                <c:pt idx="8">
                  <c:v>54.989875104734658</c:v>
                </c:pt>
                <c:pt idx="9">
                  <c:v>55.293824668317491</c:v>
                </c:pt>
                <c:pt idx="10">
                  <c:v>55.597092341409152</c:v>
                </c:pt>
                <c:pt idx="11">
                  <c:v>55.899564962398294</c:v>
                </c:pt>
                <c:pt idx="12">
                  <c:v>56.201114645766609</c:v>
                </c:pt>
                <c:pt idx="13">
                  <c:v>56.501597174604676</c:v>
                </c:pt>
                <c:pt idx="14">
                  <c:v>56.800850259878608</c:v>
                </c:pt>
                <c:pt idx="15">
                  <c:v>57.098691663863349</c:v>
                </c:pt>
                <c:pt idx="16">
                  <c:v>57.394917187384799</c:v>
                </c:pt>
                <c:pt idx="17">
                  <c:v>57.689298523404396</c:v>
                </c:pt>
                <c:pt idx="18">
                  <c:v>57.981580983153016</c:v>
                </c:pt>
                <c:pt idx="19">
                  <c:v>58.271481105603002</c:v>
                </c:pt>
                <c:pt idx="20">
                  <c:v>58.5586841666873</c:v>
                </c:pt>
                <c:pt idx="21">
                  <c:v>58.84284161146585</c:v>
                </c:pt>
                <c:pt idx="22">
                  <c:v>59.123568440521083</c:v>
                </c:pt>
                <c:pt idx="23">
                  <c:v>59.400440591343482</c:v>
                </c:pt>
                <c:pt idx="24">
                  <c:v>59.672992366412053</c:v>
                </c:pt>
                <c:pt idx="25">
                  <c:v>59.940713972104469</c:v>
                </c:pt>
                <c:pt idx="26">
                  <c:v>60.20304924642938</c:v>
                </c:pt>
                <c:pt idx="27">
                  <c:v>60.459393668702639</c:v>
                </c:pt>
                <c:pt idx="28">
                  <c:v>60.709092760398271</c:v>
                </c:pt>
                <c:pt idx="29">
                  <c:v>60.951441003032443</c:v>
                </c:pt>
                <c:pt idx="30">
                  <c:v>61.185681415422131</c:v>
                </c:pt>
                <c:pt idx="31">
                  <c:v>61.411005948094143</c:v>
                </c:pt>
                <c:pt idx="32">
                  <c:v>61.626556865836967</c:v>
                </c:pt>
                <c:pt idx="33">
                  <c:v>61.831429298936257</c:v>
                </c:pt>
                <c:pt idx="34">
                  <c:v>62.024675147789026</c:v>
                </c:pt>
                <c:pt idx="35">
                  <c:v>62.205308522389593</c:v>
                </c:pt>
                <c:pt idx="36">
                  <c:v>62.37231288549453</c:v>
                </c:pt>
                <c:pt idx="37">
                  <c:v>62.524650043943332</c:v>
                </c:pt>
                <c:pt idx="38">
                  <c:v>62.661271094621803</c:v>
                </c:pt>
                <c:pt idx="39">
                  <c:v>62.78112937828093</c:v>
                </c:pt>
                <c:pt idx="40">
                  <c:v>62.883195424925006</c:v>
                </c:pt>
                <c:pt idx="41">
                  <c:v>62.966473788839032</c:v>
                </c:pt>
                <c:pt idx="42">
                  <c:v>63.030021570970682</c:v>
                </c:pt>
                <c:pt idx="43">
                  <c:v>63.072968314418581</c:v>
                </c:pt>
                <c:pt idx="44">
                  <c:v>63.094536840168807</c:v>
                </c:pt>
                <c:pt idx="45">
                  <c:v>63.09406447185124</c:v>
                </c:pt>
                <c:pt idx="46">
                  <c:v>63.071023988777362</c:v>
                </c:pt>
                <c:pt idx="47">
                  <c:v>63.025043555777565</c:v>
                </c:pt>
                <c:pt idx="48">
                  <c:v>62.955924816820769</c:v>
                </c:pt>
                <c:pt idx="49">
                  <c:v>62.863658317028545</c:v>
                </c:pt>
                <c:pt idx="50">
                  <c:v>62.74843544274443</c:v>
                </c:pt>
                <c:pt idx="51">
                  <c:v>62.610656147073954</c:v>
                </c:pt>
                <c:pt idx="52">
                  <c:v>62.450931859951559</c:v>
                </c:pt>
                <c:pt idx="53">
                  <c:v>62.27008316358183</c:v>
                </c:pt>
                <c:pt idx="54">
                  <c:v>62.069132037120447</c:v>
                </c:pt>
                <c:pt idx="55">
                  <c:v>61.849288724959059</c:v>
                </c:pt>
                <c:pt idx="56">
                  <c:v>61.611933543465327</c:v>
                </c:pt>
                <c:pt idx="57">
                  <c:v>61.358594191933278</c:v>
                </c:pt>
                <c:pt idx="58">
                  <c:v>61.09091935524846</c:v>
                </c:pt>
                <c:pt idx="59">
                  <c:v>60.810649560986164</c:v>
                </c:pt>
                <c:pt idx="60">
                  <c:v>60.519586369119779</c:v>
                </c:pt>
                <c:pt idx="61">
                  <c:v>60.219561020610413</c:v>
                </c:pt>
                <c:pt idx="62">
                  <c:v>59.912403650591664</c:v>
                </c:pt>
                <c:pt idx="63">
                  <c:v>59.599914087575868</c:v>
                </c:pt>
                <c:pt idx="64">
                  <c:v>59.283835122327666</c:v>
                </c:pt>
                <c:pt idx="65">
                  <c:v>58.96582895286312</c:v>
                </c:pt>
                <c:pt idx="66">
                  <c:v>58.647457311550085</c:v>
                </c:pt>
                <c:pt idx="67">
                  <c:v>58.330165572809321</c:v>
                </c:pt>
                <c:pt idx="68">
                  <c:v>58.015270940288787</c:v>
                </c:pt>
                <c:pt idx="69">
                  <c:v>57.703954632765033</c:v>
                </c:pt>
                <c:pt idx="70">
                  <c:v>57.397257837150207</c:v>
                </c:pt>
                <c:pt idx="71">
                  <c:v>57.096081079936106</c:v>
                </c:pt>
                <c:pt idx="72">
                  <c:v>56.801186586824684</c:v>
                </c:pt>
                <c:pt idx="73">
                  <c:v>56.513203152889318</c:v>
                </c:pt>
                <c:pt idx="74">
                  <c:v>56.232633028887129</c:v>
                </c:pt>
                <c:pt idx="75">
                  <c:v>55.959860338359682</c:v>
                </c:pt>
                <c:pt idx="76">
                  <c:v>55.695160569267642</c:v>
                </c:pt>
                <c:pt idx="77">
                  <c:v>55.438710727364324</c:v>
                </c:pt>
                <c:pt idx="78">
                  <c:v>55.190599790955652</c:v>
                </c:pt>
                <c:pt idx="79">
                  <c:v>54.950839163446631</c:v>
                </c:pt>
                <c:pt idx="80">
                  <c:v>54.719372877318065</c:v>
                </c:pt>
                <c:pt idx="81">
                  <c:v>54.496087358002946</c:v>
                </c:pt>
                <c:pt idx="82">
                  <c:v>54.280820606497919</c:v>
                </c:pt>
                <c:pt idx="83">
                  <c:v>54.073370704181016</c:v>
                </c:pt>
                <c:pt idx="84">
                  <c:v>53.873503581583662</c:v>
                </c:pt>
                <c:pt idx="85">
                  <c:v>53.68096002465645</c:v>
                </c:pt>
                <c:pt idx="86">
                  <c:v>53.495461917618549</c:v>
                </c:pt>
                <c:pt idx="87">
                  <c:v>53.316717741278772</c:v>
                </c:pt>
                <c:pt idx="88">
                  <c:v>53.144427360404976</c:v>
                </c:pt>
                <c:pt idx="89">
                  <c:v>52.978286144004137</c:v>
                </c:pt>
                <c:pt idx="90">
                  <c:v>52.817988468978157</c:v>
                </c:pt>
                <c:pt idx="91">
                  <c:v>52.663230661227054</c:v>
                </c:pt>
                <c:pt idx="92">
                  <c:v>52.513713429510474</c:v>
                </c:pt>
                <c:pt idx="93">
                  <c:v>52.369143846807084</c:v>
                </c:pt>
                <c:pt idx="94">
                  <c:v>52.229236932007261</c:v>
                </c:pt>
                <c:pt idx="95">
                  <c:v>52.093716881936416</c:v>
                </c:pt>
                <c:pt idx="96">
                  <c:v>51.96231800026127</c:v>
                </c:pt>
                <c:pt idx="97">
                  <c:v>51.834785366038197</c:v>
                </c:pt>
                <c:pt idx="98">
                  <c:v>51.710875280722448</c:v>
                </c:pt>
                <c:pt idx="99">
                  <c:v>51.590355528521627</c:v>
                </c:pt>
                <c:pt idx="100">
                  <c:v>51.47300548115593</c:v>
                </c:pt>
                <c:pt idx="101">
                  <c:v>51.358616074457196</c:v>
                </c:pt>
                <c:pt idx="102">
                  <c:v>51.246989680849808</c:v>
                </c:pt>
                <c:pt idx="103">
                  <c:v>51.137939898635295</c:v>
                </c:pt>
                <c:pt idx="104">
                  <c:v>51.031291276163593</c:v>
                </c:pt>
                <c:pt idx="105">
                  <c:v>50.926878986417272</c:v>
                </c:pt>
                <c:pt idx="106">
                  <c:v>50.824548465252327</c:v>
                </c:pt>
                <c:pt idx="107">
                  <c:v>50.724155024517884</c:v>
                </c:pt>
                <c:pt idx="108">
                  <c:v>50.625563449499346</c:v>
                </c:pt>
                <c:pt idx="109">
                  <c:v>50.528647588575396</c:v>
                </c:pt>
                <c:pt idx="110">
                  <c:v>50.433289941628743</c:v>
                </c:pt>
                <c:pt idx="111">
                  <c:v>50.339381252582527</c:v>
                </c:pt>
                <c:pt idx="112">
                  <c:v>50.246820110428565</c:v>
                </c:pt>
                <c:pt idx="113">
                  <c:v>50.155512562250543</c:v>
                </c:pt>
                <c:pt idx="114">
                  <c:v>50.065371741006281</c:v>
                </c:pt>
                <c:pt idx="115">
                  <c:v>49.976317510201461</c:v>
                </c:pt>
                <c:pt idx="116">
                  <c:v>49.888276127045224</c:v>
                </c:pt>
                <c:pt idx="117">
                  <c:v>49.801179925212637</c:v>
                </c:pt>
                <c:pt idx="118">
                  <c:v>49.714967017934178</c:v>
                </c:pt>
                <c:pt idx="119">
                  <c:v>49.629581021777042</c:v>
                </c:pt>
                <c:pt idx="120">
                  <c:v>49.544970801163217</c:v>
                </c:pt>
                <c:pt idx="121">
                  <c:v>49.461090233375479</c:v>
                </c:pt>
                <c:pt idx="122">
                  <c:v>49.377897993522247</c:v>
                </c:pt>
                <c:pt idx="123">
                  <c:v>49.295357358657967</c:v>
                </c:pt>
                <c:pt idx="124">
                  <c:v>49.213436029975533</c:v>
                </c:pt>
                <c:pt idx="125">
                  <c:v>49.132105971695793</c:v>
                </c:pt>
                <c:pt idx="126">
                  <c:v>49.051343264966938</c:v>
                </c:pt>
                <c:pt idx="127">
                  <c:v>48.971127974748534</c:v>
                </c:pt>
                <c:pt idx="128">
                  <c:v>48.891444027287108</c:v>
                </c:pt>
                <c:pt idx="129">
                  <c:v>48.812279095389322</c:v>
                </c:pt>
                <c:pt idx="130">
                  <c:v>48.733624488267189</c:v>
                </c:pt>
                <c:pt idx="131">
                  <c:v>48.655475042270297</c:v>
                </c:pt>
                <c:pt idx="132">
                  <c:v>48.57782900834323</c:v>
                </c:pt>
                <c:pt idx="133">
                  <c:v>48.500687931565878</c:v>
                </c:pt>
                <c:pt idx="134">
                  <c:v>48.42405651767185</c:v>
                </c:pt>
                <c:pt idx="135">
                  <c:v>48.347942481024845</c:v>
                </c:pt>
                <c:pt idx="136">
                  <c:v>48.272356368201748</c:v>
                </c:pt>
                <c:pt idx="137">
                  <c:v>48.1973113511295</c:v>
                </c:pt>
                <c:pt idx="138">
                  <c:v>48.122822983705909</c:v>
                </c:pt>
                <c:pt idx="139">
                  <c:v>48.048908916061478</c:v>
                </c:pt>
                <c:pt idx="140">
                  <c:v>47.975588561156215</c:v>
                </c:pt>
                <c:pt idx="141">
                  <c:v>47.902882709315911</c:v>
                </c:pt>
                <c:pt idx="142">
                  <c:v>47.830813087655997</c:v>
                </c:pt>
                <c:pt idx="143">
                  <c:v>47.759401863161195</c:v>
                </c:pt>
                <c:pt idx="144">
                  <c:v>47.688671090508862</c:v>
                </c:pt>
                <c:pt idx="145">
                  <c:v>47.618642108528967</c:v>
                </c:pt>
                <c:pt idx="146">
                  <c:v>47.549334892430593</c:v>
                </c:pt>
                <c:pt idx="147">
                  <c:v>47.480767372482333</c:v>
                </c:pt>
                <c:pt idx="148">
                  <c:v>47.412954733547217</c:v>
                </c:pt>
                <c:pt idx="149">
                  <c:v>47.345908713514234</c:v>
                </c:pt>
                <c:pt idx="150">
                  <c:v>47.279636921961924</c:v>
                </c:pt>
                <c:pt idx="151">
                  <c:v>47.214142203019321</c:v>
                </c:pt>
                <c:pt idx="152">
                  <c:v>47.149422068031654</c:v>
                </c:pt>
                <c:pt idx="153">
                  <c:v>47.085468223988279</c:v>
                </c:pt>
                <c:pt idx="154">
                  <c:v>47.022266222484348</c:v>
                </c:pt>
                <c:pt idx="155">
                  <c:v>46.959795251121811</c:v>
                </c:pt>
                <c:pt idx="156">
                  <c:v>46.898028084699781</c:v>
                </c:pt>
                <c:pt idx="157">
                  <c:v>46.836931207447272</c:v>
                </c:pt>
                <c:pt idx="158">
                  <c:v>46.77646511022408</c:v>
                </c:pt>
                <c:pt idx="159">
                  <c:v>46.716584758519332</c:v>
                </c:pt>
                <c:pt idx="160">
                  <c:v>46.657240218785319</c:v>
                </c:pt>
                <c:pt idx="161">
                  <c:v>46.598377422785688</c:v>
                </c:pt>
                <c:pt idx="162">
                  <c:v>46.539939042831605</c:v>
                </c:pt>
                <c:pt idx="163">
                  <c:v>46.48186544556637</c:v>
                </c:pt>
                <c:pt idx="164">
                  <c:v>46.424095688734283</c:v>
                </c:pt>
                <c:pt idx="165">
                  <c:v>46.366568524345169</c:v>
                </c:pt>
                <c:pt idx="166">
                  <c:v>46.309223372827645</c:v>
                </c:pt>
                <c:pt idx="167">
                  <c:v>46.252001235959206</c:v>
                </c:pt>
                <c:pt idx="168">
                  <c:v>46.194845521211661</c:v>
                </c:pt>
                <c:pt idx="169">
                  <c:v>46.137702756180225</c:v>
                </c:pt>
                <c:pt idx="170">
                  <c:v>46.080523178442796</c:v>
                </c:pt>
                <c:pt idx="171">
                  <c:v>46.02326119299277</c:v>
                </c:pt>
                <c:pt idx="172">
                  <c:v>45.965875695831279</c:v>
                </c:pt>
                <c:pt idx="173">
                  <c:v>45.908330268013323</c:v>
                </c:pt>
                <c:pt idx="174">
                  <c:v>45.850593249150194</c:v>
                </c:pt>
                <c:pt idx="175">
                  <c:v>45.792637702936183</c:v>
                </c:pt>
                <c:pt idx="176">
                  <c:v>45.73444128965582</c:v>
                </c:pt>
                <c:pt idx="177">
                  <c:v>45.675986061900318</c:v>
                </c:pt>
                <c:pt idx="178">
                  <c:v>45.61725820000828</c:v>
                </c:pt>
                <c:pt idx="179">
                  <c:v>45.558247703217461</c:v>
                </c:pt>
                <c:pt idx="180">
                  <c:v>45.498948051364437</c:v>
                </c:pt>
                <c:pt idx="181">
                  <c:v>45.43935585038755</c:v>
                </c:pt>
                <c:pt idx="182">
                  <c:v>45.379470473052557</c:v>
                </c:pt>
                <c:pt idx="183">
                  <c:v>45.319293704379632</c:v>
                </c:pt>
                <c:pt idx="184">
                  <c:v>45.258829399326721</c:v>
                </c:pt>
                <c:pt idx="185">
                  <c:v>45.198083158468407</c:v>
                </c:pt>
                <c:pt idx="186">
                  <c:v>45.137062025761935</c:v>
                </c:pt>
                <c:pt idx="187">
                  <c:v>45.075774211050778</c:v>
                </c:pt>
                <c:pt idx="188">
                  <c:v>45.014228838735136</c:v>
                </c:pt>
                <c:pt idx="189">
                  <c:v>44.95243572303994</c:v>
                </c:pt>
                <c:pt idx="190">
                  <c:v>44.890405169520207</c:v>
                </c:pt>
                <c:pt idx="191">
                  <c:v>44.828147801844274</c:v>
                </c:pt>
                <c:pt idx="192">
                  <c:v>44.765674412462587</c:v>
                </c:pt>
                <c:pt idx="193">
                  <c:v>44.702995835479115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59.302</c:v>
                </c:pt>
                <c:pt idx="1">
                  <c:v>58.790999999999997</c:v>
                </c:pt>
                <c:pt idx="2">
                  <c:v>57.628</c:v>
                </c:pt>
                <c:pt idx="3">
                  <c:v>57.442</c:v>
                </c:pt>
                <c:pt idx="4">
                  <c:v>58.698</c:v>
                </c:pt>
                <c:pt idx="5">
                  <c:v>57.698</c:v>
                </c:pt>
                <c:pt idx="6">
                  <c:v>58.953000000000003</c:v>
                </c:pt>
                <c:pt idx="7">
                  <c:v>57.744</c:v>
                </c:pt>
                <c:pt idx="8">
                  <c:v>55.906999999999996</c:v>
                </c:pt>
                <c:pt idx="9">
                  <c:v>57.86</c:v>
                </c:pt>
                <c:pt idx="10">
                  <c:v>58.976999999999997</c:v>
                </c:pt>
                <c:pt idx="11">
                  <c:v>58.953000000000003</c:v>
                </c:pt>
                <c:pt idx="12">
                  <c:v>57.418999999999997</c:v>
                </c:pt>
                <c:pt idx="13">
                  <c:v>59.162999999999997</c:v>
                </c:pt>
                <c:pt idx="14">
                  <c:v>60.162999999999997</c:v>
                </c:pt>
                <c:pt idx="15">
                  <c:v>59.837000000000003</c:v>
                </c:pt>
                <c:pt idx="16">
                  <c:v>59.884</c:v>
                </c:pt>
                <c:pt idx="17">
                  <c:v>59.116</c:v>
                </c:pt>
                <c:pt idx="18">
                  <c:v>60.326000000000001</c:v>
                </c:pt>
                <c:pt idx="19">
                  <c:v>59.814</c:v>
                </c:pt>
                <c:pt idx="20">
                  <c:v>60.093000000000004</c:v>
                </c:pt>
                <c:pt idx="21">
                  <c:v>59.673999999999999</c:v>
                </c:pt>
                <c:pt idx="22">
                  <c:v>59.512</c:v>
                </c:pt>
                <c:pt idx="23">
                  <c:v>58.558</c:v>
                </c:pt>
                <c:pt idx="24">
                  <c:v>59.302</c:v>
                </c:pt>
                <c:pt idx="25">
                  <c:v>60.232999999999997</c:v>
                </c:pt>
                <c:pt idx="26">
                  <c:v>61.767000000000003</c:v>
                </c:pt>
                <c:pt idx="27">
                  <c:v>62.558</c:v>
                </c:pt>
                <c:pt idx="28">
                  <c:v>60.302</c:v>
                </c:pt>
                <c:pt idx="29">
                  <c:v>61.86</c:v>
                </c:pt>
                <c:pt idx="30">
                  <c:v>61.673999999999999</c:v>
                </c:pt>
                <c:pt idx="31">
                  <c:v>63.884</c:v>
                </c:pt>
                <c:pt idx="32">
                  <c:v>64.418999999999997</c:v>
                </c:pt>
                <c:pt idx="33">
                  <c:v>64.14</c:v>
                </c:pt>
                <c:pt idx="34">
                  <c:v>65.650999999999996</c:v>
                </c:pt>
                <c:pt idx="35">
                  <c:v>64.953000000000003</c:v>
                </c:pt>
                <c:pt idx="36">
                  <c:v>65.884</c:v>
                </c:pt>
                <c:pt idx="37">
                  <c:v>65.325999999999993</c:v>
                </c:pt>
                <c:pt idx="38">
                  <c:v>67.488</c:v>
                </c:pt>
                <c:pt idx="39">
                  <c:v>65.418999999999997</c:v>
                </c:pt>
                <c:pt idx="40">
                  <c:v>68.512</c:v>
                </c:pt>
                <c:pt idx="41">
                  <c:v>69.534999999999997</c:v>
                </c:pt>
                <c:pt idx="42">
                  <c:v>68.837000000000003</c:v>
                </c:pt>
                <c:pt idx="43">
                  <c:v>70.512</c:v>
                </c:pt>
                <c:pt idx="44">
                  <c:v>70.697999999999993</c:v>
                </c:pt>
                <c:pt idx="45">
                  <c:v>72.512</c:v>
                </c:pt>
                <c:pt idx="46">
                  <c:v>76.302000000000007</c:v>
                </c:pt>
                <c:pt idx="47">
                  <c:v>79.349000000000004</c:v>
                </c:pt>
                <c:pt idx="48">
                  <c:v>85</c:v>
                </c:pt>
                <c:pt idx="49">
                  <c:v>92.022999999999996</c:v>
                </c:pt>
                <c:pt idx="50">
                  <c:v>102.535</c:v>
                </c:pt>
                <c:pt idx="51">
                  <c:v>116.07</c:v>
                </c:pt>
                <c:pt idx="52">
                  <c:v>131.60499999999999</c:v>
                </c:pt>
                <c:pt idx="53">
                  <c:v>151.977</c:v>
                </c:pt>
                <c:pt idx="54">
                  <c:v>171.256</c:v>
                </c:pt>
                <c:pt idx="55">
                  <c:v>188.55799999999999</c:v>
                </c:pt>
                <c:pt idx="56">
                  <c:v>204.09299999999999</c:v>
                </c:pt>
                <c:pt idx="57">
                  <c:v>217.30199999999999</c:v>
                </c:pt>
                <c:pt idx="58">
                  <c:v>227.44200000000001</c:v>
                </c:pt>
                <c:pt idx="59">
                  <c:v>234.11600000000001</c:v>
                </c:pt>
                <c:pt idx="60">
                  <c:v>239.69800000000001</c:v>
                </c:pt>
                <c:pt idx="61">
                  <c:v>241.30199999999999</c:v>
                </c:pt>
                <c:pt idx="62">
                  <c:v>240.14</c:v>
                </c:pt>
                <c:pt idx="63">
                  <c:v>229.07</c:v>
                </c:pt>
                <c:pt idx="64">
                  <c:v>198.047</c:v>
                </c:pt>
                <c:pt idx="65">
                  <c:v>144.37200000000001</c:v>
                </c:pt>
                <c:pt idx="66">
                  <c:v>90.302000000000007</c:v>
                </c:pt>
                <c:pt idx="67">
                  <c:v>63.953000000000003</c:v>
                </c:pt>
                <c:pt idx="68">
                  <c:v>59.256</c:v>
                </c:pt>
                <c:pt idx="69">
                  <c:v>59.395000000000003</c:v>
                </c:pt>
                <c:pt idx="70">
                  <c:v>60.93</c:v>
                </c:pt>
                <c:pt idx="71">
                  <c:v>61.372</c:v>
                </c:pt>
                <c:pt idx="72">
                  <c:v>62.07</c:v>
                </c:pt>
                <c:pt idx="73">
                  <c:v>66.813999999999993</c:v>
                </c:pt>
                <c:pt idx="74">
                  <c:v>72.721000000000004</c:v>
                </c:pt>
                <c:pt idx="75">
                  <c:v>80.022999999999996</c:v>
                </c:pt>
                <c:pt idx="76">
                  <c:v>90.394999999999996</c:v>
                </c:pt>
                <c:pt idx="77">
                  <c:v>103.69799999999999</c:v>
                </c:pt>
                <c:pt idx="78">
                  <c:v>118</c:v>
                </c:pt>
                <c:pt idx="79">
                  <c:v>135.023</c:v>
                </c:pt>
                <c:pt idx="80">
                  <c:v>151.88399999999999</c:v>
                </c:pt>
                <c:pt idx="81">
                  <c:v>163.39500000000001</c:v>
                </c:pt>
                <c:pt idx="82">
                  <c:v>176.37200000000001</c:v>
                </c:pt>
                <c:pt idx="83">
                  <c:v>185.88399999999999</c:v>
                </c:pt>
                <c:pt idx="84">
                  <c:v>191.977</c:v>
                </c:pt>
                <c:pt idx="85">
                  <c:v>192.83699999999999</c:v>
                </c:pt>
                <c:pt idx="86">
                  <c:v>184.37200000000001</c:v>
                </c:pt>
                <c:pt idx="87">
                  <c:v>158.07</c:v>
                </c:pt>
                <c:pt idx="88">
                  <c:v>111.32599999999999</c:v>
                </c:pt>
                <c:pt idx="89">
                  <c:v>68.558000000000007</c:v>
                </c:pt>
                <c:pt idx="90">
                  <c:v>51.465000000000003</c:v>
                </c:pt>
                <c:pt idx="91">
                  <c:v>48.395000000000003</c:v>
                </c:pt>
                <c:pt idx="92">
                  <c:v>50.07</c:v>
                </c:pt>
                <c:pt idx="93">
                  <c:v>49.976999999999997</c:v>
                </c:pt>
                <c:pt idx="94">
                  <c:v>50.442</c:v>
                </c:pt>
                <c:pt idx="95">
                  <c:v>49.767000000000003</c:v>
                </c:pt>
                <c:pt idx="96">
                  <c:v>50.07</c:v>
                </c:pt>
                <c:pt idx="97">
                  <c:v>49.790999999999997</c:v>
                </c:pt>
                <c:pt idx="98">
                  <c:v>51.673999999999999</c:v>
                </c:pt>
                <c:pt idx="99">
                  <c:v>50.442</c:v>
                </c:pt>
                <c:pt idx="100">
                  <c:v>50.093000000000004</c:v>
                </c:pt>
                <c:pt idx="101">
                  <c:v>51.953000000000003</c:v>
                </c:pt>
                <c:pt idx="102">
                  <c:v>51.326000000000001</c:v>
                </c:pt>
                <c:pt idx="103">
                  <c:v>49.395000000000003</c:v>
                </c:pt>
                <c:pt idx="104">
                  <c:v>52.326000000000001</c:v>
                </c:pt>
                <c:pt idx="105">
                  <c:v>49.116</c:v>
                </c:pt>
                <c:pt idx="106">
                  <c:v>48.976999999999997</c:v>
                </c:pt>
                <c:pt idx="107">
                  <c:v>51.512</c:v>
                </c:pt>
                <c:pt idx="108">
                  <c:v>51.512</c:v>
                </c:pt>
                <c:pt idx="109">
                  <c:v>51.628</c:v>
                </c:pt>
                <c:pt idx="110">
                  <c:v>50.07</c:v>
                </c:pt>
                <c:pt idx="111">
                  <c:v>50.976999999999997</c:v>
                </c:pt>
                <c:pt idx="112">
                  <c:v>51.279000000000003</c:v>
                </c:pt>
                <c:pt idx="113">
                  <c:v>50.604999999999997</c:v>
                </c:pt>
                <c:pt idx="114">
                  <c:v>49.07</c:v>
                </c:pt>
                <c:pt idx="115">
                  <c:v>51.256</c:v>
                </c:pt>
                <c:pt idx="116">
                  <c:v>52.116</c:v>
                </c:pt>
                <c:pt idx="117">
                  <c:v>54.442</c:v>
                </c:pt>
                <c:pt idx="118">
                  <c:v>58.232999999999997</c:v>
                </c:pt>
                <c:pt idx="119">
                  <c:v>62.372</c:v>
                </c:pt>
                <c:pt idx="120">
                  <c:v>66.884</c:v>
                </c:pt>
                <c:pt idx="121">
                  <c:v>70.813999999999993</c:v>
                </c:pt>
                <c:pt idx="122">
                  <c:v>73.674000000000007</c:v>
                </c:pt>
                <c:pt idx="123">
                  <c:v>77.186000000000007</c:v>
                </c:pt>
                <c:pt idx="124">
                  <c:v>78</c:v>
                </c:pt>
                <c:pt idx="125">
                  <c:v>79.14</c:v>
                </c:pt>
                <c:pt idx="126">
                  <c:v>76.86</c:v>
                </c:pt>
                <c:pt idx="127">
                  <c:v>73.605000000000004</c:v>
                </c:pt>
                <c:pt idx="128">
                  <c:v>71.278999999999996</c:v>
                </c:pt>
                <c:pt idx="129">
                  <c:v>65.930000000000007</c:v>
                </c:pt>
                <c:pt idx="130">
                  <c:v>61.953000000000003</c:v>
                </c:pt>
                <c:pt idx="131">
                  <c:v>54.348999999999997</c:v>
                </c:pt>
                <c:pt idx="132">
                  <c:v>52.023000000000003</c:v>
                </c:pt>
                <c:pt idx="133">
                  <c:v>49.976999999999997</c:v>
                </c:pt>
                <c:pt idx="134">
                  <c:v>46.744</c:v>
                </c:pt>
                <c:pt idx="135">
                  <c:v>44</c:v>
                </c:pt>
                <c:pt idx="136">
                  <c:v>45.256</c:v>
                </c:pt>
                <c:pt idx="137">
                  <c:v>47.116</c:v>
                </c:pt>
                <c:pt idx="138">
                  <c:v>46.162999999999997</c:v>
                </c:pt>
                <c:pt idx="139">
                  <c:v>47.279000000000003</c:v>
                </c:pt>
                <c:pt idx="140">
                  <c:v>46.604999999999997</c:v>
                </c:pt>
                <c:pt idx="141">
                  <c:v>46.790999999999997</c:v>
                </c:pt>
                <c:pt idx="142">
                  <c:v>47.093000000000004</c:v>
                </c:pt>
                <c:pt idx="143">
                  <c:v>46.046999999999997</c:v>
                </c:pt>
                <c:pt idx="144">
                  <c:v>46.512</c:v>
                </c:pt>
                <c:pt idx="145">
                  <c:v>46.465000000000003</c:v>
                </c:pt>
                <c:pt idx="146">
                  <c:v>45.186</c:v>
                </c:pt>
                <c:pt idx="147">
                  <c:v>46.418999999999997</c:v>
                </c:pt>
                <c:pt idx="148">
                  <c:v>46.558</c:v>
                </c:pt>
                <c:pt idx="149">
                  <c:v>48.906999999999996</c:v>
                </c:pt>
                <c:pt idx="150">
                  <c:v>51.418999999999997</c:v>
                </c:pt>
                <c:pt idx="151">
                  <c:v>55.209000000000003</c:v>
                </c:pt>
                <c:pt idx="152">
                  <c:v>58.023000000000003</c:v>
                </c:pt>
                <c:pt idx="153">
                  <c:v>59.744</c:v>
                </c:pt>
                <c:pt idx="154">
                  <c:v>62.465000000000003</c:v>
                </c:pt>
                <c:pt idx="155">
                  <c:v>63.488</c:v>
                </c:pt>
                <c:pt idx="156">
                  <c:v>64.953000000000003</c:v>
                </c:pt>
                <c:pt idx="157">
                  <c:v>59.767000000000003</c:v>
                </c:pt>
                <c:pt idx="158">
                  <c:v>57.953000000000003</c:v>
                </c:pt>
                <c:pt idx="159">
                  <c:v>54.953000000000003</c:v>
                </c:pt>
                <c:pt idx="160">
                  <c:v>53.884</c:v>
                </c:pt>
                <c:pt idx="161">
                  <c:v>49.023000000000003</c:v>
                </c:pt>
                <c:pt idx="162">
                  <c:v>46.673999999999999</c:v>
                </c:pt>
                <c:pt idx="163">
                  <c:v>43.512</c:v>
                </c:pt>
                <c:pt idx="164">
                  <c:v>42.162999999999997</c:v>
                </c:pt>
                <c:pt idx="165">
                  <c:v>44.418999999999997</c:v>
                </c:pt>
                <c:pt idx="166">
                  <c:v>44.279000000000003</c:v>
                </c:pt>
                <c:pt idx="167">
                  <c:v>44.14</c:v>
                </c:pt>
                <c:pt idx="168">
                  <c:v>45.256</c:v>
                </c:pt>
                <c:pt idx="169">
                  <c:v>43.046999999999997</c:v>
                </c:pt>
                <c:pt idx="170">
                  <c:v>44.604999999999997</c:v>
                </c:pt>
                <c:pt idx="171">
                  <c:v>46.162999999999997</c:v>
                </c:pt>
                <c:pt idx="172">
                  <c:v>44.534999999999997</c:v>
                </c:pt>
                <c:pt idx="173">
                  <c:v>44.953000000000003</c:v>
                </c:pt>
                <c:pt idx="174">
                  <c:v>44.953000000000003</c:v>
                </c:pt>
                <c:pt idx="175">
                  <c:v>44.256</c:v>
                </c:pt>
                <c:pt idx="176">
                  <c:v>45.093000000000004</c:v>
                </c:pt>
                <c:pt idx="177">
                  <c:v>43.651000000000003</c:v>
                </c:pt>
                <c:pt idx="178">
                  <c:v>44.93</c:v>
                </c:pt>
                <c:pt idx="179">
                  <c:v>44.814</c:v>
                </c:pt>
                <c:pt idx="180">
                  <c:v>46.302</c:v>
                </c:pt>
                <c:pt idx="181">
                  <c:v>45.14</c:v>
                </c:pt>
                <c:pt idx="182">
                  <c:v>43.837000000000003</c:v>
                </c:pt>
                <c:pt idx="183">
                  <c:v>46.162999999999997</c:v>
                </c:pt>
                <c:pt idx="184">
                  <c:v>45.186</c:v>
                </c:pt>
                <c:pt idx="185">
                  <c:v>44.93</c:v>
                </c:pt>
                <c:pt idx="186">
                  <c:v>45.232999999999997</c:v>
                </c:pt>
                <c:pt idx="187">
                  <c:v>44.186</c:v>
                </c:pt>
                <c:pt idx="188">
                  <c:v>44.418999999999997</c:v>
                </c:pt>
                <c:pt idx="189">
                  <c:v>45.744</c:v>
                </c:pt>
                <c:pt idx="190">
                  <c:v>45.418999999999997</c:v>
                </c:pt>
                <c:pt idx="191">
                  <c:v>43.628</c:v>
                </c:pt>
                <c:pt idx="192">
                  <c:v>43.86</c:v>
                </c:pt>
                <c:pt idx="193">
                  <c:v>44.232999999999997</c:v>
                </c:pt>
                <c:pt idx="194">
                  <c:v>45.046999999999997</c:v>
                </c:pt>
                <c:pt idx="195">
                  <c:v>46.651000000000003</c:v>
                </c:pt>
                <c:pt idx="196">
                  <c:v>45.604999999999997</c:v>
                </c:pt>
                <c:pt idx="197">
                  <c:v>44.581000000000003</c:v>
                </c:pt>
                <c:pt idx="198">
                  <c:v>45.14</c:v>
                </c:pt>
                <c:pt idx="199">
                  <c:v>45.302</c:v>
                </c:pt>
                <c:pt idx="200">
                  <c:v>43.558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55.90965164138975</c:v>
                </c:pt>
                <c:pt idx="1">
                  <c:v>56.169057705834554</c:v>
                </c:pt>
                <c:pt idx="2">
                  <c:v>56.428289308280071</c:v>
                </c:pt>
                <c:pt idx="3">
                  <c:v>56.687309052745569</c:v>
                </c:pt>
                <c:pt idx="4">
                  <c:v>56.946074062232739</c:v>
                </c:pt>
                <c:pt idx="5">
                  <c:v>57.204535297501593</c:v>
                </c:pt>
                <c:pt idx="6">
                  <c:v>57.462636802255396</c:v>
                </c:pt>
                <c:pt idx="7">
                  <c:v>57.720314868502008</c:v>
                </c:pt>
                <c:pt idx="8">
                  <c:v>57.977497115773794</c:v>
                </c:pt>
                <c:pt idx="9">
                  <c:v>58.234101478012526</c:v>
                </c:pt>
                <c:pt idx="10">
                  <c:v>58.490035092417898</c:v>
                </c:pt>
                <c:pt idx="11">
                  <c:v>58.74519308568717</c:v>
                </c:pt>
                <c:pt idx="12">
                  <c:v>58.999457255324138</c:v>
                </c:pt>
                <c:pt idx="13">
                  <c:v>59.252694647916741</c:v>
                </c:pt>
                <c:pt idx="14">
                  <c:v>59.504756043954139</c:v>
                </c:pt>
                <c:pt idx="15">
                  <c:v>59.755474372414774</c:v>
                </c:pt>
                <c:pt idx="16">
                  <c:v>60.004663102265681</c:v>
                </c:pt>
                <c:pt idx="17">
                  <c:v>60.252114699179941</c:v>
                </c:pt>
                <c:pt idx="18">
                  <c:v>60.497599305436523</c:v>
                </c:pt>
                <c:pt idx="19">
                  <c:v>60.740863916658483</c:v>
                </c:pt>
                <c:pt idx="20">
                  <c:v>60.981632517369597</c:v>
                </c:pt>
                <c:pt idx="21">
                  <c:v>61.219607937348009</c:v>
                </c:pt>
                <c:pt idx="22">
                  <c:v>61.454476657700909</c:v>
                </c:pt>
                <c:pt idx="23">
                  <c:v>61.685918504536552</c:v>
                </c:pt>
                <c:pt idx="24">
                  <c:v>61.913624216066857</c:v>
                </c:pt>
                <c:pt idx="25">
                  <c:v>62.137325373709807</c:v>
                </c:pt>
                <c:pt idx="26">
                  <c:v>62.356843280521488</c:v>
                </c:pt>
                <c:pt idx="27">
                  <c:v>62.572166178756234</c:v>
                </c:pt>
                <c:pt idx="28">
                  <c:v>62.78356781567912</c:v>
                </c:pt>
                <c:pt idx="29">
                  <c:v>62.991784802824576</c:v>
                </c:pt>
                <c:pt idx="30">
                  <c:v>63.198275326583577</c:v>
                </c:pt>
                <c:pt idx="31">
                  <c:v>63.405587175857683</c:v>
                </c:pt>
                <c:pt idx="32">
                  <c:v>63.617868036460109</c:v>
                </c:pt>
                <c:pt idx="33">
                  <c:v>63.841554412231716</c:v>
                </c:pt>
                <c:pt idx="34">
                  <c:v>64.086275728127646</c:v>
                </c:pt>
                <c:pt idx="35">
                  <c:v>64.366005026216243</c:v>
                </c:pt>
                <c:pt idx="36">
                  <c:v>64.70047469593888</c:v>
                </c:pt>
                <c:pt idx="37">
                  <c:v>65.116852318531912</c:v>
                </c:pt>
                <c:pt idx="38">
                  <c:v>65.651635774370746</c:v>
                </c:pt>
                <c:pt idx="39">
                  <c:v>66.352677133299579</c:v>
                </c:pt>
                <c:pt idx="40">
                  <c:v>67.28118225147243</c:v>
                </c:pt>
                <c:pt idx="41">
                  <c:v>68.513460867395111</c:v>
                </c:pt>
                <c:pt idx="42">
                  <c:v>70.142127171342381</c:v>
                </c:pt>
                <c:pt idx="43">
                  <c:v>72.276383914997723</c:v>
                </c:pt>
                <c:pt idx="44">
                  <c:v>75.040978194455761</c:v>
                </c:pt>
                <c:pt idx="45">
                  <c:v>78.573410461875895</c:v>
                </c:pt>
                <c:pt idx="46">
                  <c:v>83.019026679183227</c:v>
                </c:pt>
                <c:pt idx="47">
                  <c:v>88.523740558079453</c:v>
                </c:pt>
                <c:pt idx="48">
                  <c:v>95.224325770351953</c:v>
                </c:pt>
                <c:pt idx="49">
                  <c:v>103.23648389121468</c:v>
                </c:pt>
                <c:pt idx="50">
                  <c:v>112.6412165180276</c:v>
                </c:pt>
                <c:pt idx="51">
                  <c:v>123.47037883230655</c:v>
                </c:pt>
                <c:pt idx="52">
                  <c:v>135.6926223479245</c:v>
                </c:pt>
                <c:pt idx="53">
                  <c:v>149.20118700217344</c:v>
                </c:pt>
                <c:pt idx="54">
                  <c:v>163.8050606933073</c:v>
                </c:pt>
                <c:pt idx="55">
                  <c:v>179.22440940977697</c:v>
                </c:pt>
                <c:pt idx="56">
                  <c:v>195.08766082256852</c:v>
                </c:pt>
                <c:pt idx="57">
                  <c:v>210.91362922082115</c:v>
                </c:pt>
                <c:pt idx="58">
                  <c:v>226.02411402306862</c:v>
                </c:pt>
                <c:pt idx="59">
                  <c:v>239.28081422952349</c:v>
                </c:pt>
                <c:pt idx="60">
                  <c:v>248.5936811185548</c:v>
                </c:pt>
                <c:pt idx="61">
                  <c:v>250.52931402240461</c:v>
                </c:pt>
                <c:pt idx="62">
                  <c:v>240.94723193558494</c:v>
                </c:pt>
                <c:pt idx="63">
                  <c:v>217.40020280554077</c:v>
                </c:pt>
                <c:pt idx="64">
                  <c:v>182.13409511289785</c:v>
                </c:pt>
                <c:pt idx="65">
                  <c:v>142.59738753358462</c:v>
                </c:pt>
                <c:pt idx="66">
                  <c:v>107.8581923737224</c:v>
                </c:pt>
                <c:pt idx="67">
                  <c:v>83.652653861677791</c:v>
                </c:pt>
                <c:pt idx="68">
                  <c:v>70.393931629959852</c:v>
                </c:pt>
                <c:pt idx="69">
                  <c:v>65.065576965082002</c:v>
                </c:pt>
                <c:pt idx="70">
                  <c:v>64.255814162568399</c:v>
                </c:pt>
                <c:pt idx="71">
                  <c:v>65.797439469438828</c:v>
                </c:pt>
                <c:pt idx="72">
                  <c:v>68.80853338366947</c:v>
                </c:pt>
                <c:pt idx="73">
                  <c:v>73.136370192945037</c:v>
                </c:pt>
                <c:pt idx="74">
                  <c:v>78.905311993097754</c:v>
                </c:pt>
                <c:pt idx="75">
                  <c:v>86.293191032858317</c:v>
                </c:pt>
                <c:pt idx="76">
                  <c:v>95.436594487625811</c:v>
                </c:pt>
                <c:pt idx="77">
                  <c:v>106.38059934646525</c:v>
                </c:pt>
                <c:pt idx="78">
                  <c:v>119.04067828208059</c:v>
                </c:pt>
                <c:pt idx="79">
                  <c:v>133.16850551168483</c:v>
                </c:pt>
                <c:pt idx="80">
                  <c:v>148.30912156515745</c:v>
                </c:pt>
                <c:pt idx="81">
                  <c:v>163.7071503926523</c:v>
                </c:pt>
                <c:pt idx="82">
                  <c:v>178.08664821435406</c:v>
                </c:pt>
                <c:pt idx="83">
                  <c:v>189.29799883147064</c:v>
                </c:pt>
                <c:pt idx="84">
                  <c:v>194.14499997930969</c:v>
                </c:pt>
                <c:pt idx="85">
                  <c:v>189.10595989407099</c:v>
                </c:pt>
                <c:pt idx="86">
                  <c:v>172.3509054938128</c:v>
                </c:pt>
                <c:pt idx="87">
                  <c:v>145.94801175859979</c:v>
                </c:pt>
                <c:pt idx="88">
                  <c:v>115.9390676480409</c:v>
                </c:pt>
                <c:pt idx="89">
                  <c:v>89.382102249293027</c:v>
                </c:pt>
                <c:pt idx="90">
                  <c:v>70.621319587637501</c:v>
                </c:pt>
                <c:pt idx="91">
                  <c:v>59.915342112909073</c:v>
                </c:pt>
                <c:pt idx="92">
                  <c:v>54.921605386512283</c:v>
                </c:pt>
                <c:pt idx="93">
                  <c:v>52.964316878761771</c:v>
                </c:pt>
                <c:pt idx="94">
                  <c:v>52.259706707545917</c:v>
                </c:pt>
                <c:pt idx="95">
                  <c:v>51.964450298591551</c:v>
                </c:pt>
                <c:pt idx="96">
                  <c:v>51.778034144038365</c:v>
                </c:pt>
                <c:pt idx="97">
                  <c:v>51.617432354768283</c:v>
                </c:pt>
                <c:pt idx="98">
                  <c:v>51.464550340024346</c:v>
                </c:pt>
                <c:pt idx="99">
                  <c:v>51.316272538429018</c:v>
                </c:pt>
                <c:pt idx="100">
                  <c:v>51.17233062427524</c:v>
                </c:pt>
                <c:pt idx="101">
                  <c:v>51.033131706364706</c:v>
                </c:pt>
                <c:pt idx="102">
                  <c:v>50.899601470277254</c:v>
                </c:pt>
                <c:pt idx="103">
                  <c:v>50.773410260754481</c:v>
                </c:pt>
                <c:pt idx="104">
                  <c:v>50.657348529973873</c:v>
                </c:pt>
                <c:pt idx="105">
                  <c:v>50.555846040633064</c:v>
                </c:pt>
                <c:pt idx="106">
                  <c:v>50.475649694157312</c:v>
                </c:pt>
                <c:pt idx="107">
                  <c:v>50.426658686162412</c:v>
                </c:pt>
                <c:pt idx="108">
                  <c:v>50.422883047141127</c:v>
                </c:pt>
                <c:pt idx="109">
                  <c:v>50.483443377932055</c:v>
                </c:pt>
                <c:pt idx="110">
                  <c:v>50.633467744466977</c:v>
                </c:pt>
                <c:pt idx="111">
                  <c:v>50.90467313133442</c:v>
                </c:pt>
                <c:pt idx="112">
                  <c:v>51.335356633582485</c:v>
                </c:pt>
                <c:pt idx="113">
                  <c:v>51.969484770081941</c:v>
                </c:pt>
                <c:pt idx="114">
                  <c:v>52.854580756470725</c:v>
                </c:pt>
                <c:pt idx="115">
                  <c:v>54.038191105379852</c:v>
                </c:pt>
                <c:pt idx="116">
                  <c:v>55.56287836696535</c:v>
                </c:pt>
                <c:pt idx="117">
                  <c:v>57.459933444115833</c:v>
                </c:pt>
                <c:pt idx="118">
                  <c:v>59.742296143610595</c:v>
                </c:pt>
                <c:pt idx="119">
                  <c:v>62.397409139777153</c:v>
                </c:pt>
                <c:pt idx="120">
                  <c:v>65.380544316690049</c:v>
                </c:pt>
                <c:pt idx="121">
                  <c:v>68.607438134423546</c:v>
                </c:pt>
                <c:pt idx="122">
                  <c:v>71.939854974768309</c:v>
                </c:pt>
                <c:pt idx="123">
                  <c:v>75.149572048171237</c:v>
                </c:pt>
                <c:pt idx="124">
                  <c:v>77.849671905374578</c:v>
                </c:pt>
                <c:pt idx="125">
                  <c:v>79.429132063942589</c:v>
                </c:pt>
                <c:pt idx="126">
                  <c:v>79.117362704195756</c:v>
                </c:pt>
                <c:pt idx="127">
                  <c:v>76.317548830224126</c:v>
                </c:pt>
                <c:pt idx="128">
                  <c:v>71.115000733028936</c:v>
                </c:pt>
                <c:pt idx="129">
                  <c:v>64.525004264786759</c:v>
                </c:pt>
                <c:pt idx="130">
                  <c:v>58.096991475946027</c:v>
                </c:pt>
                <c:pt idx="131">
                  <c:v>53.094262281183113</c:v>
                </c:pt>
                <c:pt idx="132">
                  <c:v>49.936560819236007</c:v>
                </c:pt>
                <c:pt idx="133">
                  <c:v>48.293858099157674</c:v>
                </c:pt>
                <c:pt idx="134">
                  <c:v>47.564232555521322</c:v>
                </c:pt>
                <c:pt idx="135">
                  <c:v>47.258674707351076</c:v>
                </c:pt>
                <c:pt idx="136">
                  <c:v>47.108824389940665</c:v>
                </c:pt>
                <c:pt idx="137">
                  <c:v>47.005725475627642</c:v>
                </c:pt>
                <c:pt idx="138">
                  <c:v>46.915960669982745</c:v>
                </c:pt>
                <c:pt idx="139">
                  <c:v>46.832870248362383</c:v>
                </c:pt>
                <c:pt idx="140">
                  <c:v>46.758268182202443</c:v>
                </c:pt>
                <c:pt idx="141">
                  <c:v>46.698338311074373</c:v>
                </c:pt>
                <c:pt idx="142">
                  <c:v>46.664439198290196</c:v>
                </c:pt>
                <c:pt idx="143">
                  <c:v>46.675612678239268</c:v>
                </c:pt>
                <c:pt idx="144">
                  <c:v>46.761811308725186</c:v>
                </c:pt>
                <c:pt idx="145">
                  <c:v>46.967079017198607</c:v>
                </c:pt>
                <c:pt idx="146">
                  <c:v>47.351433812070468</c:v>
                </c:pt>
                <c:pt idx="147">
                  <c:v>47.989521160829042</c:v>
                </c:pt>
                <c:pt idx="148">
                  <c:v>48.963492967065008</c:v>
                </c:pt>
                <c:pt idx="149">
                  <c:v>50.347304896488907</c:v>
                </c:pt>
                <c:pt idx="150">
                  <c:v>52.180251342239622</c:v>
                </c:pt>
                <c:pt idx="151">
                  <c:v>54.430208506132956</c:v>
                </c:pt>
                <c:pt idx="152">
                  <c:v>56.953393665117844</c:v>
                </c:pt>
                <c:pt idx="153">
                  <c:v>59.467848926933428</c:v>
                </c:pt>
                <c:pt idx="154">
                  <c:v>61.567527754855774</c:v>
                </c:pt>
                <c:pt idx="155">
                  <c:v>62.800850758547469</c:v>
                </c:pt>
                <c:pt idx="156">
                  <c:v>62.810193692409825</c:v>
                </c:pt>
                <c:pt idx="157">
                  <c:v>61.482685877154715</c:v>
                </c:pt>
                <c:pt idx="158">
                  <c:v>59.030458426176843</c:v>
                </c:pt>
                <c:pt idx="159">
                  <c:v>55.938554061849366</c:v>
                </c:pt>
                <c:pt idx="160">
                  <c:v>52.792856858377675</c:v>
                </c:pt>
                <c:pt idx="161">
                  <c:v>50.0770138135846</c:v>
                </c:pt>
                <c:pt idx="162">
                  <c:v>48.043253025171296</c:v>
                </c:pt>
                <c:pt idx="163">
                  <c:v>46.705284820297983</c:v>
                </c:pt>
                <c:pt idx="164">
                  <c:v>45.922987813110545</c:v>
                </c:pt>
                <c:pt idx="165">
                  <c:v>45.509073849430628</c:v>
                </c:pt>
                <c:pt idx="166">
                  <c:v>45.303125303815804</c:v>
                </c:pt>
                <c:pt idx="167">
                  <c:v>45.198480717609762</c:v>
                </c:pt>
                <c:pt idx="168">
                  <c:v>45.136705993783622</c:v>
                </c:pt>
                <c:pt idx="169">
                  <c:v>45.090683555466654</c:v>
                </c:pt>
                <c:pt idx="170">
                  <c:v>45.049565434438691</c:v>
                </c:pt>
                <c:pt idx="171">
                  <c:v>45.009542177677808</c:v>
                </c:pt>
                <c:pt idx="172">
                  <c:v>44.96939598107317</c:v>
                </c:pt>
                <c:pt idx="173">
                  <c:v>44.928736213055515</c:v>
                </c:pt>
                <c:pt idx="174">
                  <c:v>44.887408809009301</c:v>
                </c:pt>
                <c:pt idx="175">
                  <c:v>44.845326964602599</c:v>
                </c:pt>
                <c:pt idx="176">
                  <c:v>44.802428844295967</c:v>
                </c:pt>
                <c:pt idx="177">
                  <c:v>44.758667853413485</c:v>
                </c:pt>
                <c:pt idx="178">
                  <c:v>44.714010020085155</c:v>
                </c:pt>
                <c:pt idx="179">
                  <c:v>44.668432668018603</c:v>
                </c:pt>
                <c:pt idx="180">
                  <c:v>44.621923262447517</c:v>
                </c:pt>
                <c:pt idx="181">
                  <c:v>44.574478267917293</c:v>
                </c:pt>
                <c:pt idx="182">
                  <c:v>44.526102019622243</c:v>
                </c:pt>
                <c:pt idx="183">
                  <c:v>44.476805629612045</c:v>
                </c:pt>
                <c:pt idx="184">
                  <c:v>44.426605946738697</c:v>
                </c:pt>
                <c:pt idx="185">
                  <c:v>44.375524584263367</c:v>
                </c:pt>
                <c:pt idx="186">
                  <c:v>44.323587024375925</c:v>
                </c:pt>
                <c:pt idx="187">
                  <c:v>44.270821804876668</c:v>
                </c:pt>
                <c:pt idx="188">
                  <c:v>44.217259789967343</c:v>
                </c:pt>
                <c:pt idx="189">
                  <c:v>44.162933524471164</c:v>
                </c:pt>
                <c:pt idx="190">
                  <c:v>44.107876668788762</c:v>
                </c:pt>
                <c:pt idx="191">
                  <c:v>44.052123510429354</c:v>
                </c:pt>
                <c:pt idx="192">
                  <c:v>43.995708546953878</c:v>
                </c:pt>
                <c:pt idx="193">
                  <c:v>43.938666134550424</c:v>
                </c:pt>
                <c:pt idx="194">
                  <c:v>43.881030196158477</c:v>
                </c:pt>
                <c:pt idx="195">
                  <c:v>43.822833982998041</c:v>
                </c:pt>
                <c:pt idx="196">
                  <c:v>43.76410988348416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55.909651641378019</c:v>
                </c:pt>
                <c:pt idx="1">
                  <c:v>56.169057705804427</c:v>
                </c:pt>
                <c:pt idx="2">
                  <c:v>56.42828930820383</c:v>
                </c:pt>
                <c:pt idx="3">
                  <c:v>56.687309052555449</c:v>
                </c:pt>
                <c:pt idx="4">
                  <c:v>56.946074061765607</c:v>
                </c:pt>
                <c:pt idx="5">
                  <c:v>57.204535296370686</c:v>
                </c:pt>
                <c:pt idx="6">
                  <c:v>57.462636799557686</c:v>
                </c:pt>
                <c:pt idx="7">
                  <c:v>57.720314862161239</c:v>
                </c:pt>
                <c:pt idx="8">
                  <c:v>57.977497101089035</c:v>
                </c:pt>
                <c:pt idx="9">
                  <c:v>58.23410144450289</c:v>
                </c:pt>
                <c:pt idx="10">
                  <c:v>58.490035017073524</c:v>
                </c:pt>
                <c:pt idx="11">
                  <c:v>58.745192918766463</c:v>
                </c:pt>
                <c:pt idx="12">
                  <c:v>58.999456890949787</c:v>
                </c:pt>
                <c:pt idx="13">
                  <c:v>59.252693864191919</c:v>
                </c:pt>
                <c:pt idx="14">
                  <c:v>59.504754383000069</c:v>
                </c:pt>
                <c:pt idx="15">
                  <c:v>59.75547090400935</c:v>
                </c:pt>
                <c:pt idx="16">
                  <c:v>60.004655965847249</c:v>
                </c:pt>
                <c:pt idx="17">
                  <c:v>60.252100231164285</c:v>
                </c:pt>
                <c:pt idx="18">
                  <c:v>60.49757040423831</c:v>
                </c:pt>
                <c:pt idx="19">
                  <c:v>60.740807031242078</c:v>
                </c:pt>
                <c:pt idx="20">
                  <c:v>60.981522194830411</c:v>
                </c:pt>
                <c:pt idx="21">
                  <c:v>61.219397120278977</c:v>
                </c:pt>
                <c:pt idx="22">
                  <c:v>61.454079717113814</c:v>
                </c:pt>
                <c:pt idx="23">
                  <c:v>61.685182088124357</c:v>
                </c:pt>
                <c:pt idx="24">
                  <c:v>61.912278046944934</c:v>
                </c:pt>
                <c:pt idx="25">
                  <c:v>62.134900696084337</c:v>
                </c:pt>
                <c:pt idx="26">
                  <c:v>62.352540129385467</c:v>
                </c:pt>
                <c:pt idx="27">
                  <c:v>62.564641336346021</c:v>
                </c:pt>
                <c:pt idx="28">
                  <c:v>62.770602400359081</c:v>
                </c:pt>
                <c:pt idx="29">
                  <c:v>62.969773098444897</c:v>
                </c:pt>
                <c:pt idx="30">
                  <c:v>63.161454025981413</c:v>
                </c:pt>
                <c:pt idx="31">
                  <c:v>63.344896385642294</c:v>
                </c:pt>
                <c:pt idx="32">
                  <c:v>63.519302594328444</c:v>
                </c:pt>
                <c:pt idx="33">
                  <c:v>63.683827874183187</c:v>
                </c:pt>
                <c:pt idx="34">
                  <c:v>63.837583002399121</c:v>
                </c:pt>
                <c:pt idx="35">
                  <c:v>63.979638397772916</c:v>
                </c:pt>
                <c:pt idx="36">
                  <c:v>64.109029717939819</c:v>
                </c:pt>
                <c:pt idx="37">
                  <c:v>64.224765127865226</c:v>
                </c:pt>
                <c:pt idx="38">
                  <c:v>64.32583437540265</c:v>
                </c:pt>
                <c:pt idx="39">
                  <c:v>64.411219771615094</c:v>
                </c:pt>
                <c:pt idx="40">
                  <c:v>64.479909120558219</c:v>
                </c:pt>
                <c:pt idx="41">
                  <c:v>64.530910574468081</c:v>
                </c:pt>
                <c:pt idx="42">
                  <c:v>64.563269305918197</c:v>
                </c:pt>
                <c:pt idx="43">
                  <c:v>64.576085789967422</c:v>
                </c:pt>
                <c:pt idx="44">
                  <c:v>64.568535379692847</c:v>
                </c:pt>
                <c:pt idx="45">
                  <c:v>64.539888742692767</c:v>
                </c:pt>
                <c:pt idx="46">
                  <c:v>64.48953261092143</c:v>
                </c:pt>
                <c:pt idx="47">
                  <c:v>64.416990190037197</c:v>
                </c:pt>
                <c:pt idx="48">
                  <c:v>64.321940487012199</c:v>
                </c:pt>
                <c:pt idx="49">
                  <c:v>64.204235756280312</c:v>
                </c:pt>
                <c:pt idx="50">
                  <c:v>64.063916244919497</c:v>
                </c:pt>
                <c:pt idx="51">
                  <c:v>63.901221444326545</c:v>
                </c:pt>
                <c:pt idx="52">
                  <c:v>63.716597134678196</c:v>
                </c:pt>
                <c:pt idx="53">
                  <c:v>63.510697640275282</c:v>
                </c:pt>
                <c:pt idx="54">
                  <c:v>63.284382894892339</c:v>
                </c:pt>
                <c:pt idx="55">
                  <c:v>63.03871013765194</c:v>
                </c:pt>
                <c:pt idx="56">
                  <c:v>62.774920308101457</c:v>
                </c:pt>
                <c:pt idx="57">
                  <c:v>62.494419466785068</c:v>
                </c:pt>
                <c:pt idx="58">
                  <c:v>62.198755815308566</c:v>
                </c:pt>
                <c:pt idx="59">
                  <c:v>61.889593108320213</c:v>
                </c:pt>
                <c:pt idx="60">
                  <c:v>61.568681421771359</c:v>
                </c:pt>
                <c:pt idx="61">
                  <c:v>61.237826354193992</c:v>
                </c:pt>
                <c:pt idx="62">
                  <c:v>60.898857783025512</c:v>
                </c:pt>
                <c:pt idx="63">
                  <c:v>60.553599274996074</c:v>
                </c:pt>
                <c:pt idx="64">
                  <c:v>60.203839163225233</c:v>
                </c:pt>
                <c:pt idx="65">
                  <c:v>59.851304164208862</c:v>
                </c:pt>
                <c:pt idx="66">
                  <c:v>59.497636229411221</c:v>
                </c:pt>
                <c:pt idx="67">
                  <c:v>59.144373124833535</c:v>
                </c:pt>
                <c:pt idx="68">
                  <c:v>58.792933024018531</c:v>
                </c:pt>
                <c:pt idx="69">
                  <c:v>58.444603200315512</c:v>
                </c:pt>
                <c:pt idx="70">
                  <c:v>58.100532725018759</c:v>
                </c:pt>
                <c:pt idx="71">
                  <c:v>57.761728927916543</c:v>
                </c:pt>
                <c:pt idx="72">
                  <c:v>57.429057260880661</c:v>
                </c:pt>
                <c:pt idx="73">
                  <c:v>57.103244124965222</c:v>
                </c:pt>
                <c:pt idx="74">
                  <c:v>56.784882175697739</c:v>
                </c:pt>
                <c:pt idx="75">
                  <c:v>56.47443760625287</c:v>
                </c:pt>
                <c:pt idx="76">
                  <c:v>56.172258918971451</c:v>
                </c:pt>
                <c:pt idx="77">
                  <c:v>55.878586726494014</c:v>
                </c:pt>
                <c:pt idx="78">
                  <c:v>55.593564168806864</c:v>
                </c:pt>
                <c:pt idx="79">
                  <c:v>55.317247586331398</c:v>
                </c:pt>
                <c:pt idx="80">
                  <c:v>55.049617147113054</c:v>
                </c:pt>
                <c:pt idx="81">
                  <c:v>54.790587184348801</c:v>
                </c:pt>
                <c:pt idx="82">
                  <c:v>54.540016056021386</c:v>
                </c:pt>
                <c:pt idx="83">
                  <c:v>54.297715389253092</c:v>
                </c:pt>
                <c:pt idx="84">
                  <c:v>54.063458616902416</c:v>
                </c:pt>
                <c:pt idx="85">
                  <c:v>53.836988752302673</c:v>
                </c:pt>
                <c:pt idx="86">
                  <c:v>53.618025379787333</c:v>
                </c:pt>
                <c:pt idx="87">
                  <c:v>53.406270864035058</c:v>
                </c:pt>
                <c:pt idx="88">
                  <c:v>53.201415800823185</c:v>
                </c:pt>
                <c:pt idx="89">
                  <c:v>53.003143746163666</c:v>
                </c:pt>
                <c:pt idx="90">
                  <c:v>52.811135270748402</c:v>
                </c:pt>
                <c:pt idx="91">
                  <c:v>52.625071392884784</c:v>
                </c:pt>
                <c:pt idx="92">
                  <c:v>52.444636446363887</c:v>
                </c:pt>
                <c:pt idx="93">
                  <c:v>52.269520440611423</c:v>
                </c:pt>
                <c:pt idx="94">
                  <c:v>52.099420969591399</c:v>
                </c:pt>
                <c:pt idx="95">
                  <c:v>51.934044723747022</c:v>
                </c:pt>
                <c:pt idx="96">
                  <c:v>51.773108656176525</c:v>
                </c:pt>
                <c:pt idx="97">
                  <c:v>51.616340850578865</c:v>
                </c:pt>
                <c:pt idx="98">
                  <c:v>51.463481134526475</c:v>
                </c:pt>
                <c:pt idx="99">
                  <c:v>51.314281477528112</c:v>
                </c:pt>
                <c:pt idx="100">
                  <c:v>51.16850620928443</c:v>
                </c:pt>
                <c:pt idx="101">
                  <c:v>51.025932089619282</c:v>
                </c:pt>
                <c:pt idx="102">
                  <c:v>50.886348257864832</c:v>
                </c:pt>
                <c:pt idx="103">
                  <c:v>50.749556086034275</c:v>
                </c:pt>
                <c:pt idx="104">
                  <c:v>50.615368956959017</c:v>
                </c:pt>
                <c:pt idx="105">
                  <c:v>50.483611985705529</c:v>
                </c:pt>
                <c:pt idx="106">
                  <c:v>50.354121700019846</c:v>
                </c:pt>
                <c:pt idx="107">
                  <c:v>50.226745693264228</c:v>
                </c:pt>
                <c:pt idx="108">
                  <c:v>50.101342261292636</c:v>
                </c:pt>
                <c:pt idx="109">
                  <c:v>49.977780032941538</c:v>
                </c:pt>
                <c:pt idx="110">
                  <c:v>49.855937602265818</c:v>
                </c:pt>
                <c:pt idx="111">
                  <c:v>49.73570316930244</c:v>
                </c:pt>
                <c:pt idx="112">
                  <c:v>49.616974194974418</c:v>
                </c:pt>
                <c:pt idx="113">
                  <c:v>49.499657074728255</c:v>
                </c:pt>
                <c:pt idx="114">
                  <c:v>49.383666834606998</c:v>
                </c:pt>
                <c:pt idx="115">
                  <c:v>49.268926852675321</c:v>
                </c:pt>
                <c:pt idx="116">
                  <c:v>49.15536860800858</c:v>
                </c:pt>
                <c:pt idx="117">
                  <c:v>49.042931458813982</c:v>
                </c:pt>
                <c:pt idx="118">
                  <c:v>48.931562450646588</c:v>
                </c:pt>
                <c:pt idx="119">
                  <c:v>48.821216155093531</c:v>
                </c:pt>
                <c:pt idx="120">
                  <c:v>48.711854538707783</c:v>
                </c:pt>
                <c:pt idx="121">
                  <c:v>48.603446861355145</c:v>
                </c:pt>
                <c:pt idx="122">
                  <c:v>48.495969602475476</c:v>
                </c:pt>
                <c:pt idx="123">
                  <c:v>48.389406413032781</c:v>
                </c:pt>
                <c:pt idx="124">
                  <c:v>48.283748090118685</c:v>
                </c:pt>
                <c:pt idx="125">
                  <c:v>48.178992570264633</c:v>
                </c:pt>
                <c:pt idx="126">
                  <c:v>48.075144936496379</c:v>
                </c:pt>
                <c:pt idx="127">
                  <c:v>47.972217433018798</c:v>
                </c:pt>
                <c:pt idx="128">
                  <c:v>47.870229480149447</c:v>
                </c:pt>
                <c:pt idx="129">
                  <c:v>47.76920768072668</c:v>
                </c:pt>
                <c:pt idx="130">
                  <c:v>47.669185807721306</c:v>
                </c:pt>
                <c:pt idx="131">
                  <c:v>47.570204761207513</c:v>
                </c:pt>
                <c:pt idx="132">
                  <c:v>47.472312481245851</c:v>
                </c:pt>
                <c:pt idx="133">
                  <c:v>47.375563801667262</c:v>
                </c:pt>
                <c:pt idx="134">
                  <c:v>47.280020228311599</c:v>
                </c:pt>
                <c:pt idx="135">
                  <c:v>47.185749624086867</c:v>
                </c:pt>
                <c:pt idx="136">
                  <c:v>47.092825782419702</c:v>
                </c:pt>
                <c:pt idx="137">
                  <c:v>47.00132787043659</c:v>
                </c:pt>
                <c:pt idx="138">
                  <c:v>46.911339723743467</c:v>
                </c:pt>
                <c:pt idx="139">
                  <c:v>46.822948976167027</c:v>
                </c:pt>
                <c:pt idx="140">
                  <c:v>46.73624601049778</c:v>
                </c:pt>
                <c:pt idx="141">
                  <c:v>46.651322720324345</c:v>
                </c:pt>
                <c:pt idx="142">
                  <c:v>46.568271078627376</c:v>
                </c:pt>
                <c:pt idx="143">
                  <c:v>46.487181515991416</c:v>
                </c:pt>
                <c:pt idx="144">
                  <c:v>46.4081411200738</c:v>
                </c:pt>
                <c:pt idx="145">
                  <c:v>46.331231678185439</c:v>
                </c:pt>
                <c:pt idx="146">
                  <c:v>46.256527596162144</c:v>
                </c:pt>
                <c:pt idx="147">
                  <c:v>46.184093738629066</c:v>
                </c:pt>
                <c:pt idx="148">
                  <c:v>46.113983247577735</c:v>
                </c:pt>
                <c:pt idx="149">
                  <c:v>46.046235407015715</c:v>
                </c:pt>
                <c:pt idx="150">
                  <c:v>45.980873630306768</c:v>
                </c:pt>
                <c:pt idx="151">
                  <c:v>45.917903652647283</c:v>
                </c:pt>
                <c:pt idx="152">
                  <c:v>45.857312012922655</c:v>
                </c:pt>
                <c:pt idx="153">
                  <c:v>45.799064906134632</c:v>
                </c:pt>
                <c:pt idx="154">
                  <c:v>45.743107479168103</c:v>
                </c:pt>
                <c:pt idx="155">
                  <c:v>45.689363628776512</c:v>
                </c:pt>
                <c:pt idx="156">
                  <c:v>45.637736341709314</c:v>
                </c:pt>
                <c:pt idx="157">
                  <c:v>45.588108593815022</c:v>
                </c:pt>
                <c:pt idx="158">
                  <c:v>45.540344799148919</c:v>
                </c:pt>
                <c:pt idx="159">
                  <c:v>45.494292773399138</c:v>
                </c:pt>
                <c:pt idx="160">
                  <c:v>45.449786150329587</c:v>
                </c:pt>
                <c:pt idx="161">
                  <c:v>45.406647167432084</c:v>
                </c:pt>
                <c:pt idx="162">
                  <c:v>45.36468971936354</c:v>
                </c:pt>
                <c:pt idx="163">
                  <c:v>45.323722566365717</c:v>
                </c:pt>
                <c:pt idx="164">
                  <c:v>45.283552580490664</c:v>
                </c:pt>
                <c:pt idx="165">
                  <c:v>45.243987915197778</c:v>
                </c:pt>
                <c:pt idx="166">
                  <c:v>45.204840993214148</c:v>
                </c:pt>
                <c:pt idx="167">
                  <c:v>45.165931222375619</c:v>
                </c:pt>
                <c:pt idx="168">
                  <c:v>45.127087368010343</c:v>
                </c:pt>
                <c:pt idx="169">
                  <c:v>45.088149531598283</c:v>
                </c:pt>
                <c:pt idx="170">
                  <c:v>45.048970707233948</c:v>
                </c:pt>
                <c:pt idx="171">
                  <c:v>45.009417908286053</c:v>
                </c:pt>
                <c:pt idx="172">
                  <c:v>44.969372875322399</c:v>
                </c:pt>
                <c:pt idx="173">
                  <c:v>44.928732391948969</c:v>
                </c:pt>
                <c:pt idx="174">
                  <c:v>44.887408247182364</c:v>
                </c:pt>
                <c:pt idx="175">
                  <c:v>44.84532689118258</c:v>
                </c:pt>
                <c:pt idx="176">
                  <c:v>44.80242883577089</c:v>
                </c:pt>
                <c:pt idx="177">
                  <c:v>44.758667852534174</c:v>
                </c:pt>
                <c:pt idx="178">
                  <c:v>44.714010020004608</c:v>
                </c:pt>
                <c:pt idx="179">
                  <c:v>44.668432668012052</c:v>
                </c:pt>
                <c:pt idx="180">
                  <c:v>44.621923262447041</c:v>
                </c:pt>
                <c:pt idx="181">
                  <c:v>44.574478267917264</c:v>
                </c:pt>
                <c:pt idx="182">
                  <c:v>44.526102019622243</c:v>
                </c:pt>
                <c:pt idx="183">
                  <c:v>44.476805629612045</c:v>
                </c:pt>
                <c:pt idx="184">
                  <c:v>44.426605946738697</c:v>
                </c:pt>
                <c:pt idx="185">
                  <c:v>44.375524584263367</c:v>
                </c:pt>
                <c:pt idx="186">
                  <c:v>44.323587024375925</c:v>
                </c:pt>
                <c:pt idx="187">
                  <c:v>44.270821804876668</c:v>
                </c:pt>
                <c:pt idx="188">
                  <c:v>44.217259789967343</c:v>
                </c:pt>
                <c:pt idx="189">
                  <c:v>44.162933524471164</c:v>
                </c:pt>
                <c:pt idx="190">
                  <c:v>44.107876668788762</c:v>
                </c:pt>
                <c:pt idx="191">
                  <c:v>44.052123510429354</c:v>
                </c:pt>
                <c:pt idx="192">
                  <c:v>43.995708546953878</c:v>
                </c:pt>
                <c:pt idx="193">
                  <c:v>43.938666134550424</c:v>
                </c:pt>
                <c:pt idx="194">
                  <c:v>43.881030196158477</c:v>
                </c:pt>
                <c:pt idx="195">
                  <c:v>43.822833982998041</c:v>
                </c:pt>
                <c:pt idx="196">
                  <c:v>43.76410988348416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57.283000000000001</c:v>
                </c:pt>
                <c:pt idx="1">
                  <c:v>57.13</c:v>
                </c:pt>
                <c:pt idx="2">
                  <c:v>56.87</c:v>
                </c:pt>
                <c:pt idx="3">
                  <c:v>57.195999999999998</c:v>
                </c:pt>
                <c:pt idx="4">
                  <c:v>56.87</c:v>
                </c:pt>
                <c:pt idx="5">
                  <c:v>55.390999999999998</c:v>
                </c:pt>
                <c:pt idx="6">
                  <c:v>56.935000000000002</c:v>
                </c:pt>
                <c:pt idx="7">
                  <c:v>55.695999999999998</c:v>
                </c:pt>
                <c:pt idx="8">
                  <c:v>56.912999999999997</c:v>
                </c:pt>
                <c:pt idx="9">
                  <c:v>57.13</c:v>
                </c:pt>
                <c:pt idx="10">
                  <c:v>57.042999999999999</c:v>
                </c:pt>
                <c:pt idx="11">
                  <c:v>57.042999999999999</c:v>
                </c:pt>
                <c:pt idx="12">
                  <c:v>57.63</c:v>
                </c:pt>
                <c:pt idx="13">
                  <c:v>58.195999999999998</c:v>
                </c:pt>
                <c:pt idx="14">
                  <c:v>58.021999999999998</c:v>
                </c:pt>
                <c:pt idx="15">
                  <c:v>56.109000000000002</c:v>
                </c:pt>
                <c:pt idx="16">
                  <c:v>57.521999999999998</c:v>
                </c:pt>
                <c:pt idx="17">
                  <c:v>58.238999999999997</c:v>
                </c:pt>
                <c:pt idx="18">
                  <c:v>58.695999999999998</c:v>
                </c:pt>
                <c:pt idx="19">
                  <c:v>58.13</c:v>
                </c:pt>
                <c:pt idx="20">
                  <c:v>57.716999999999999</c:v>
                </c:pt>
                <c:pt idx="21">
                  <c:v>58.37</c:v>
                </c:pt>
                <c:pt idx="22">
                  <c:v>57.652000000000001</c:v>
                </c:pt>
                <c:pt idx="23">
                  <c:v>57.304000000000002</c:v>
                </c:pt>
                <c:pt idx="24">
                  <c:v>58.957000000000001</c:v>
                </c:pt>
                <c:pt idx="25">
                  <c:v>59.542999999999999</c:v>
                </c:pt>
                <c:pt idx="26">
                  <c:v>60.13</c:v>
                </c:pt>
                <c:pt idx="27">
                  <c:v>60.478000000000002</c:v>
                </c:pt>
                <c:pt idx="28">
                  <c:v>60.978000000000002</c:v>
                </c:pt>
                <c:pt idx="29">
                  <c:v>62.63</c:v>
                </c:pt>
                <c:pt idx="30">
                  <c:v>62.63</c:v>
                </c:pt>
                <c:pt idx="31">
                  <c:v>63.761000000000003</c:v>
                </c:pt>
                <c:pt idx="32">
                  <c:v>63.173999999999999</c:v>
                </c:pt>
                <c:pt idx="33">
                  <c:v>64.174000000000007</c:v>
                </c:pt>
                <c:pt idx="34">
                  <c:v>65.283000000000001</c:v>
                </c:pt>
                <c:pt idx="35">
                  <c:v>64.043000000000006</c:v>
                </c:pt>
                <c:pt idx="36">
                  <c:v>65.564999999999998</c:v>
                </c:pt>
                <c:pt idx="37">
                  <c:v>66.477999999999994</c:v>
                </c:pt>
                <c:pt idx="38">
                  <c:v>66.522000000000006</c:v>
                </c:pt>
                <c:pt idx="39">
                  <c:v>67.347999999999999</c:v>
                </c:pt>
                <c:pt idx="40">
                  <c:v>68.37</c:v>
                </c:pt>
                <c:pt idx="41">
                  <c:v>67.564999999999998</c:v>
                </c:pt>
                <c:pt idx="42">
                  <c:v>69.260999999999996</c:v>
                </c:pt>
                <c:pt idx="43">
                  <c:v>70.477999999999994</c:v>
                </c:pt>
                <c:pt idx="44">
                  <c:v>72.195999999999998</c:v>
                </c:pt>
                <c:pt idx="45">
                  <c:v>74.108999999999995</c:v>
                </c:pt>
                <c:pt idx="46">
                  <c:v>77.435000000000002</c:v>
                </c:pt>
                <c:pt idx="47">
                  <c:v>81.739000000000004</c:v>
                </c:pt>
                <c:pt idx="48">
                  <c:v>87.239000000000004</c:v>
                </c:pt>
                <c:pt idx="49">
                  <c:v>96.087000000000003</c:v>
                </c:pt>
                <c:pt idx="50">
                  <c:v>107.02200000000001</c:v>
                </c:pt>
                <c:pt idx="51">
                  <c:v>122.32599999999999</c:v>
                </c:pt>
                <c:pt idx="52">
                  <c:v>140.239</c:v>
                </c:pt>
                <c:pt idx="53">
                  <c:v>159.935</c:v>
                </c:pt>
                <c:pt idx="54">
                  <c:v>179.04300000000001</c:v>
                </c:pt>
                <c:pt idx="55">
                  <c:v>195.08699999999999</c:v>
                </c:pt>
                <c:pt idx="56">
                  <c:v>208.91300000000001</c:v>
                </c:pt>
                <c:pt idx="57">
                  <c:v>220.10900000000001</c:v>
                </c:pt>
                <c:pt idx="58">
                  <c:v>229.13</c:v>
                </c:pt>
                <c:pt idx="59">
                  <c:v>236.10900000000001</c:v>
                </c:pt>
                <c:pt idx="60">
                  <c:v>241.13</c:v>
                </c:pt>
                <c:pt idx="61">
                  <c:v>242.71700000000001</c:v>
                </c:pt>
                <c:pt idx="62">
                  <c:v>237.28299999999999</c:v>
                </c:pt>
                <c:pt idx="63">
                  <c:v>221.761</c:v>
                </c:pt>
                <c:pt idx="64">
                  <c:v>185.28299999999999</c:v>
                </c:pt>
                <c:pt idx="65">
                  <c:v>124.848</c:v>
                </c:pt>
                <c:pt idx="66">
                  <c:v>77.195999999999998</c:v>
                </c:pt>
                <c:pt idx="67">
                  <c:v>60.195999999999998</c:v>
                </c:pt>
                <c:pt idx="68">
                  <c:v>59.087000000000003</c:v>
                </c:pt>
                <c:pt idx="69">
                  <c:v>58.521999999999998</c:v>
                </c:pt>
                <c:pt idx="70">
                  <c:v>60.390999999999998</c:v>
                </c:pt>
                <c:pt idx="71">
                  <c:v>62.304000000000002</c:v>
                </c:pt>
                <c:pt idx="72">
                  <c:v>64.608999999999995</c:v>
                </c:pt>
                <c:pt idx="73">
                  <c:v>71.608999999999995</c:v>
                </c:pt>
                <c:pt idx="74">
                  <c:v>77.956999999999994</c:v>
                </c:pt>
                <c:pt idx="75">
                  <c:v>90.239000000000004</c:v>
                </c:pt>
                <c:pt idx="76">
                  <c:v>103.52200000000001</c:v>
                </c:pt>
                <c:pt idx="77">
                  <c:v>118.739</c:v>
                </c:pt>
                <c:pt idx="78">
                  <c:v>134.17400000000001</c:v>
                </c:pt>
                <c:pt idx="79">
                  <c:v>149.04300000000001</c:v>
                </c:pt>
                <c:pt idx="80">
                  <c:v>162.239</c:v>
                </c:pt>
                <c:pt idx="81">
                  <c:v>175.935</c:v>
                </c:pt>
                <c:pt idx="82">
                  <c:v>186.45699999999999</c:v>
                </c:pt>
                <c:pt idx="83">
                  <c:v>190.065</c:v>
                </c:pt>
                <c:pt idx="84">
                  <c:v>193.15199999999999</c:v>
                </c:pt>
                <c:pt idx="85">
                  <c:v>186.34800000000001</c:v>
                </c:pt>
                <c:pt idx="86">
                  <c:v>163.47800000000001</c:v>
                </c:pt>
                <c:pt idx="87">
                  <c:v>119.087</c:v>
                </c:pt>
                <c:pt idx="88">
                  <c:v>72.695999999999998</c:v>
                </c:pt>
                <c:pt idx="89">
                  <c:v>52.390999999999998</c:v>
                </c:pt>
                <c:pt idx="90">
                  <c:v>49.109000000000002</c:v>
                </c:pt>
                <c:pt idx="91">
                  <c:v>50.109000000000002</c:v>
                </c:pt>
                <c:pt idx="92">
                  <c:v>47.957000000000001</c:v>
                </c:pt>
                <c:pt idx="93">
                  <c:v>50.13</c:v>
                </c:pt>
                <c:pt idx="94">
                  <c:v>48.957000000000001</c:v>
                </c:pt>
                <c:pt idx="95">
                  <c:v>48.609000000000002</c:v>
                </c:pt>
                <c:pt idx="96">
                  <c:v>49.304000000000002</c:v>
                </c:pt>
                <c:pt idx="97">
                  <c:v>48.87</c:v>
                </c:pt>
                <c:pt idx="98">
                  <c:v>51.064999999999998</c:v>
                </c:pt>
                <c:pt idx="99">
                  <c:v>50.261000000000003</c:v>
                </c:pt>
                <c:pt idx="100">
                  <c:v>49.390999999999998</c:v>
                </c:pt>
                <c:pt idx="101">
                  <c:v>49.912999999999997</c:v>
                </c:pt>
                <c:pt idx="102">
                  <c:v>51.087000000000003</c:v>
                </c:pt>
                <c:pt idx="103">
                  <c:v>48.13</c:v>
                </c:pt>
                <c:pt idx="104">
                  <c:v>50.716999999999999</c:v>
                </c:pt>
                <c:pt idx="105">
                  <c:v>50.13</c:v>
                </c:pt>
                <c:pt idx="106">
                  <c:v>48.978000000000002</c:v>
                </c:pt>
                <c:pt idx="107">
                  <c:v>51.261000000000003</c:v>
                </c:pt>
                <c:pt idx="108">
                  <c:v>50.783000000000001</c:v>
                </c:pt>
                <c:pt idx="109">
                  <c:v>49.390999999999998</c:v>
                </c:pt>
                <c:pt idx="110">
                  <c:v>50.652000000000001</c:v>
                </c:pt>
                <c:pt idx="111">
                  <c:v>49.716999999999999</c:v>
                </c:pt>
                <c:pt idx="112">
                  <c:v>50.587000000000003</c:v>
                </c:pt>
                <c:pt idx="113">
                  <c:v>52.37</c:v>
                </c:pt>
                <c:pt idx="114">
                  <c:v>53.435000000000002</c:v>
                </c:pt>
                <c:pt idx="115">
                  <c:v>56.195999999999998</c:v>
                </c:pt>
                <c:pt idx="116">
                  <c:v>57.935000000000002</c:v>
                </c:pt>
                <c:pt idx="117">
                  <c:v>64.760999999999996</c:v>
                </c:pt>
                <c:pt idx="118">
                  <c:v>68.347999999999999</c:v>
                </c:pt>
                <c:pt idx="119">
                  <c:v>75.304000000000002</c:v>
                </c:pt>
                <c:pt idx="120">
                  <c:v>79.522000000000006</c:v>
                </c:pt>
                <c:pt idx="121">
                  <c:v>83.956999999999994</c:v>
                </c:pt>
                <c:pt idx="122">
                  <c:v>85.956999999999994</c:v>
                </c:pt>
                <c:pt idx="123">
                  <c:v>85.760999999999996</c:v>
                </c:pt>
                <c:pt idx="124">
                  <c:v>84.064999999999998</c:v>
                </c:pt>
                <c:pt idx="125">
                  <c:v>83.283000000000001</c:v>
                </c:pt>
                <c:pt idx="126">
                  <c:v>78.391000000000005</c:v>
                </c:pt>
                <c:pt idx="127">
                  <c:v>72.956999999999994</c:v>
                </c:pt>
                <c:pt idx="128">
                  <c:v>69.13</c:v>
                </c:pt>
                <c:pt idx="129">
                  <c:v>61.457000000000001</c:v>
                </c:pt>
                <c:pt idx="130">
                  <c:v>57.087000000000003</c:v>
                </c:pt>
                <c:pt idx="131">
                  <c:v>52.695999999999998</c:v>
                </c:pt>
                <c:pt idx="132">
                  <c:v>52.390999999999998</c:v>
                </c:pt>
                <c:pt idx="133">
                  <c:v>51.390999999999998</c:v>
                </c:pt>
                <c:pt idx="134">
                  <c:v>50.673999999999999</c:v>
                </c:pt>
                <c:pt idx="135">
                  <c:v>50.347999999999999</c:v>
                </c:pt>
                <c:pt idx="136">
                  <c:v>49.195999999999998</c:v>
                </c:pt>
                <c:pt idx="137">
                  <c:v>48.87</c:v>
                </c:pt>
                <c:pt idx="138">
                  <c:v>50.261000000000003</c:v>
                </c:pt>
                <c:pt idx="139">
                  <c:v>50.283000000000001</c:v>
                </c:pt>
                <c:pt idx="140">
                  <c:v>50.5</c:v>
                </c:pt>
                <c:pt idx="141">
                  <c:v>49.564999999999998</c:v>
                </c:pt>
                <c:pt idx="142">
                  <c:v>48.173999999999999</c:v>
                </c:pt>
                <c:pt idx="143">
                  <c:v>49.152000000000001</c:v>
                </c:pt>
                <c:pt idx="144">
                  <c:v>49.304000000000002</c:v>
                </c:pt>
                <c:pt idx="145">
                  <c:v>49.5</c:v>
                </c:pt>
                <c:pt idx="146">
                  <c:v>52.695999999999998</c:v>
                </c:pt>
                <c:pt idx="147">
                  <c:v>53.347999999999999</c:v>
                </c:pt>
                <c:pt idx="148">
                  <c:v>54.564999999999998</c:v>
                </c:pt>
                <c:pt idx="149">
                  <c:v>59.304000000000002</c:v>
                </c:pt>
                <c:pt idx="150">
                  <c:v>63.564999999999998</c:v>
                </c:pt>
                <c:pt idx="151">
                  <c:v>65.977999999999994</c:v>
                </c:pt>
                <c:pt idx="152">
                  <c:v>66.847999999999999</c:v>
                </c:pt>
                <c:pt idx="153">
                  <c:v>67.804000000000002</c:v>
                </c:pt>
                <c:pt idx="154">
                  <c:v>65.825999999999993</c:v>
                </c:pt>
                <c:pt idx="155">
                  <c:v>63.761000000000003</c:v>
                </c:pt>
                <c:pt idx="156">
                  <c:v>60.021999999999998</c:v>
                </c:pt>
                <c:pt idx="157">
                  <c:v>58.087000000000003</c:v>
                </c:pt>
                <c:pt idx="158">
                  <c:v>51.890999999999998</c:v>
                </c:pt>
                <c:pt idx="159">
                  <c:v>47.978000000000002</c:v>
                </c:pt>
                <c:pt idx="160">
                  <c:v>45.826000000000001</c:v>
                </c:pt>
                <c:pt idx="161">
                  <c:v>43.783000000000001</c:v>
                </c:pt>
                <c:pt idx="162">
                  <c:v>43.804000000000002</c:v>
                </c:pt>
                <c:pt idx="163">
                  <c:v>43.347999999999999</c:v>
                </c:pt>
                <c:pt idx="164">
                  <c:v>43.652000000000001</c:v>
                </c:pt>
                <c:pt idx="165">
                  <c:v>44.912999999999997</c:v>
                </c:pt>
                <c:pt idx="166">
                  <c:v>44.783000000000001</c:v>
                </c:pt>
                <c:pt idx="167">
                  <c:v>44.347999999999999</c:v>
                </c:pt>
                <c:pt idx="168">
                  <c:v>45.673999999999999</c:v>
                </c:pt>
                <c:pt idx="169">
                  <c:v>44.37</c:v>
                </c:pt>
                <c:pt idx="170">
                  <c:v>43.935000000000002</c:v>
                </c:pt>
                <c:pt idx="171">
                  <c:v>45.761000000000003</c:v>
                </c:pt>
                <c:pt idx="172">
                  <c:v>44.412999999999997</c:v>
                </c:pt>
                <c:pt idx="173">
                  <c:v>44.826000000000001</c:v>
                </c:pt>
                <c:pt idx="174">
                  <c:v>43.347999999999999</c:v>
                </c:pt>
                <c:pt idx="175">
                  <c:v>44.326000000000001</c:v>
                </c:pt>
                <c:pt idx="176">
                  <c:v>44.804000000000002</c:v>
                </c:pt>
                <c:pt idx="177">
                  <c:v>45.587000000000003</c:v>
                </c:pt>
                <c:pt idx="178">
                  <c:v>44.152000000000001</c:v>
                </c:pt>
                <c:pt idx="179">
                  <c:v>45.283000000000001</c:v>
                </c:pt>
                <c:pt idx="180">
                  <c:v>44.912999999999997</c:v>
                </c:pt>
                <c:pt idx="181">
                  <c:v>43.261000000000003</c:v>
                </c:pt>
                <c:pt idx="182">
                  <c:v>45.673999999999999</c:v>
                </c:pt>
                <c:pt idx="183">
                  <c:v>46.042999999999999</c:v>
                </c:pt>
                <c:pt idx="184">
                  <c:v>45.173999999999999</c:v>
                </c:pt>
                <c:pt idx="185">
                  <c:v>45.826000000000001</c:v>
                </c:pt>
                <c:pt idx="186">
                  <c:v>43.216999999999999</c:v>
                </c:pt>
                <c:pt idx="187">
                  <c:v>46.195999999999998</c:v>
                </c:pt>
                <c:pt idx="188">
                  <c:v>46.216999999999999</c:v>
                </c:pt>
                <c:pt idx="189">
                  <c:v>44.847999999999999</c:v>
                </c:pt>
                <c:pt idx="190">
                  <c:v>44.957000000000001</c:v>
                </c:pt>
                <c:pt idx="191">
                  <c:v>43.087000000000003</c:v>
                </c:pt>
                <c:pt idx="192">
                  <c:v>44.542999999999999</c:v>
                </c:pt>
                <c:pt idx="193">
                  <c:v>45.978000000000002</c:v>
                </c:pt>
                <c:pt idx="194">
                  <c:v>45</c:v>
                </c:pt>
                <c:pt idx="195">
                  <c:v>43.064999999999998</c:v>
                </c:pt>
                <c:pt idx="196">
                  <c:v>43.716999999999999</c:v>
                </c:pt>
                <c:pt idx="197">
                  <c:v>45.326000000000001</c:v>
                </c:pt>
                <c:pt idx="198">
                  <c:v>43.87</c:v>
                </c:pt>
                <c:pt idx="199">
                  <c:v>43.457000000000001</c:v>
                </c:pt>
                <c:pt idx="200">
                  <c:v>44.042999999999999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54.154339476200498</c:v>
                </c:pt>
                <c:pt idx="1">
                  <c:v>54.439937204047183</c:v>
                </c:pt>
                <c:pt idx="2">
                  <c:v>54.724917979803337</c:v>
                </c:pt>
                <c:pt idx="3">
                  <c:v>55.009206896168251</c:v>
                </c:pt>
                <c:pt idx="4">
                  <c:v>55.292720559227988</c:v>
                </c:pt>
                <c:pt idx="5">
                  <c:v>55.575366197482062</c:v>
                </c:pt>
                <c:pt idx="6">
                  <c:v>55.857040688556431</c:v>
                </c:pt>
                <c:pt idx="7">
                  <c:v>56.137629498284483</c:v>
                </c:pt>
                <c:pt idx="8">
                  <c:v>56.417005527113517</c:v>
                </c:pt>
                <c:pt idx="9">
                  <c:v>56.695027859362234</c:v>
                </c:pt>
                <c:pt idx="10">
                  <c:v>56.97154041189323</c:v>
                </c:pt>
                <c:pt idx="11">
                  <c:v>57.246370480577028</c:v>
                </c:pt>
                <c:pt idx="12">
                  <c:v>57.519327186051193</c:v>
                </c:pt>
                <c:pt idx="13">
                  <c:v>57.790199825661681</c:v>
                </c:pt>
                <c:pt idx="14">
                  <c:v>58.058756147759439</c:v>
                </c:pt>
                <c:pt idx="15">
                  <c:v>58.324740580526225</c:v>
                </c:pt>
                <c:pt idx="16">
                  <c:v>58.587872474961131</c:v>
                </c:pt>
                <c:pt idx="17">
                  <c:v>58.847844468365324</c:v>
                </c:pt>
                <c:pt idx="18">
                  <c:v>59.104321153138997</c:v>
                </c:pt>
                <c:pt idx="19">
                  <c:v>59.356938365510807</c:v>
                </c:pt>
                <c:pt idx="20">
                  <c:v>59.605303619634924</c:v>
                </c:pt>
                <c:pt idx="21">
                  <c:v>59.848998547873563</c:v>
                </c:pt>
                <c:pt idx="22">
                  <c:v>60.087584729659817</c:v>
                </c:pt>
                <c:pt idx="23">
                  <c:v>60.320615082650285</c:v>
                </c:pt>
                <c:pt idx="24">
                  <c:v>60.547654158565265</c:v>
                </c:pt>
                <c:pt idx="25">
                  <c:v>60.768312362169738</c:v>
                </c:pt>
                <c:pt idx="26">
                  <c:v>60.982301438789243</c:v>
                </c:pt>
                <c:pt idx="27">
                  <c:v>61.189521690557413</c:v>
                </c:pt>
                <c:pt idx="28">
                  <c:v>61.3901953787529</c:v>
                </c:pt>
                <c:pt idx="29">
                  <c:v>61.585065645101317</c:v>
                </c:pt>
                <c:pt idx="30">
                  <c:v>61.775685858029085</c:v>
                </c:pt>
                <c:pt idx="31">
                  <c:v>61.964830104774613</c:v>
                </c:pt>
                <c:pt idx="32">
                  <c:v>62.157060767378091</c:v>
                </c:pt>
                <c:pt idx="33">
                  <c:v>62.359492416641856</c:v>
                </c:pt>
                <c:pt idx="34">
                  <c:v>62.582790766936128</c:v>
                </c:pt>
                <c:pt idx="35">
                  <c:v>62.842438770984408</c:v>
                </c:pt>
                <c:pt idx="36">
                  <c:v>63.160286350824116</c:v>
                </c:pt>
                <c:pt idx="37">
                  <c:v>63.566372990161817</c:v>
                </c:pt>
                <c:pt idx="38">
                  <c:v>64.100971215584636</c:v>
                </c:pt>
                <c:pt idx="39">
                  <c:v>64.8167429214527</c:v>
                </c:pt>
                <c:pt idx="40">
                  <c:v>65.780830796138446</c:v>
                </c:pt>
                <c:pt idx="41">
                  <c:v>67.07662815649843</c:v>
                </c:pt>
                <c:pt idx="42">
                  <c:v>68.804890512178744</c:v>
                </c:pt>
                <c:pt idx="43">
                  <c:v>71.083783493958165</c:v>
                </c:pt>
                <c:pt idx="44">
                  <c:v>74.047420352449549</c:v>
                </c:pt>
                <c:pt idx="45">
                  <c:v>77.842446185423555</c:v>
                </c:pt>
                <c:pt idx="46">
                  <c:v>82.622293102287713</c:v>
                </c:pt>
                <c:pt idx="47">
                  <c:v>88.538874466264332</c:v>
                </c:pt>
                <c:pt idx="48">
                  <c:v>95.731712911201711</c:v>
                </c:pt>
                <c:pt idx="49">
                  <c:v>104.31479972898568</c:v>
                </c:pt>
                <c:pt idx="50">
                  <c:v>114.36184121809902</c:v>
                </c:pt>
                <c:pt idx="51">
                  <c:v>125.89092350480061</c:v>
                </c:pt>
                <c:pt idx="52">
                  <c:v>138.84996913533124</c:v>
                </c:pt>
                <c:pt idx="53">
                  <c:v>153.10459393001278</c:v>
                </c:pt>
                <c:pt idx="54">
                  <c:v>168.42992691938062</c:v>
                </c:pt>
                <c:pt idx="55">
                  <c:v>184.50682805488756</c:v>
                </c:pt>
                <c:pt idx="56">
                  <c:v>200.91718508719262</c:v>
                </c:pt>
                <c:pt idx="57">
                  <c:v>217.11205308397928</c:v>
                </c:pt>
                <c:pt idx="58">
                  <c:v>232.27722910485306</c:v>
                </c:pt>
                <c:pt idx="59">
                  <c:v>244.97801547859331</c:v>
                </c:pt>
                <c:pt idx="60">
                  <c:v>252.60500079675708</c:v>
                </c:pt>
                <c:pt idx="61">
                  <c:v>251.17472179111519</c:v>
                </c:pt>
                <c:pt idx="62">
                  <c:v>236.57374458174959</c:v>
                </c:pt>
                <c:pt idx="63">
                  <c:v>207.57021750239872</c:v>
                </c:pt>
                <c:pt idx="64">
                  <c:v>168.49785227484841</c:v>
                </c:pt>
                <c:pt idx="65">
                  <c:v>128.32081061370624</c:v>
                </c:pt>
                <c:pt idx="66">
                  <c:v>95.826737301522797</c:v>
                </c:pt>
                <c:pt idx="67">
                  <c:v>75.058963734330277</c:v>
                </c:pt>
                <c:pt idx="68">
                  <c:v>64.808129844521332</c:v>
                </c:pt>
                <c:pt idx="69">
                  <c:v>61.458564452560765</c:v>
                </c:pt>
                <c:pt idx="70">
                  <c:v>61.845650744202288</c:v>
                </c:pt>
                <c:pt idx="71">
                  <c:v>64.279680666023751</c:v>
                </c:pt>
                <c:pt idx="72">
                  <c:v>68.223830857448718</c:v>
                </c:pt>
                <c:pt idx="73">
                  <c:v>73.69699661384989</c:v>
                </c:pt>
                <c:pt idx="74">
                  <c:v>80.890440546714231</c:v>
                </c:pt>
                <c:pt idx="75">
                  <c:v>89.992949506736295</c:v>
                </c:pt>
                <c:pt idx="76">
                  <c:v>101.10975578581663</c:v>
                </c:pt>
                <c:pt idx="77">
                  <c:v>114.20997904098571</c:v>
                </c:pt>
                <c:pt idx="78">
                  <c:v>129.08281003190203</c:v>
                </c:pt>
                <c:pt idx="79">
                  <c:v>145.29154826378598</c:v>
                </c:pt>
                <c:pt idx="80">
                  <c:v>162.08740930171774</c:v>
                </c:pt>
                <c:pt idx="81">
                  <c:v>178.19444461094943</c:v>
                </c:pt>
                <c:pt idx="82">
                  <c:v>191.40556864398764</c:v>
                </c:pt>
                <c:pt idx="83">
                  <c:v>198.25705757222764</c:v>
                </c:pt>
                <c:pt idx="84">
                  <c:v>194.62141522866906</c:v>
                </c:pt>
                <c:pt idx="85">
                  <c:v>177.94146489214091</c:v>
                </c:pt>
                <c:pt idx="86">
                  <c:v>150.05422366607309</c:v>
                </c:pt>
                <c:pt idx="87">
                  <c:v>117.66730937560503</c:v>
                </c:pt>
                <c:pt idx="88">
                  <c:v>88.963708673537866</c:v>
                </c:pt>
                <c:pt idx="89">
                  <c:v>68.994702895212555</c:v>
                </c:pt>
                <c:pt idx="90">
                  <c:v>57.961244070663263</c:v>
                </c:pt>
                <c:pt idx="91">
                  <c:v>53.078410139181685</c:v>
                </c:pt>
                <c:pt idx="92">
                  <c:v>51.319578257316408</c:v>
                </c:pt>
                <c:pt idx="93">
                  <c:v>50.774880318234004</c:v>
                </c:pt>
                <c:pt idx="94">
                  <c:v>50.599606962717687</c:v>
                </c:pt>
                <c:pt idx="95">
                  <c:v>50.515747522352164</c:v>
                </c:pt>
                <c:pt idx="96">
                  <c:v>50.453242350371063</c:v>
                </c:pt>
                <c:pt idx="97">
                  <c:v>50.398305506369709</c:v>
                </c:pt>
                <c:pt idx="98">
                  <c:v>50.348834710746637</c:v>
                </c:pt>
                <c:pt idx="99">
                  <c:v>50.304818874667767</c:v>
                </c:pt>
                <c:pt idx="100">
                  <c:v>50.266909787401254</c:v>
                </c:pt>
                <c:pt idx="101">
                  <c:v>50.236483413072101</c:v>
                </c:pt>
                <c:pt idx="102">
                  <c:v>50.21601479781426</c:v>
                </c:pt>
                <c:pt idx="103">
                  <c:v>50.209641753703096</c:v>
                </c:pt>
                <c:pt idx="104">
                  <c:v>50.223936171415247</c:v>
                </c:pt>
                <c:pt idx="105">
                  <c:v>50.268901579678925</c:v>
                </c:pt>
                <c:pt idx="106">
                  <c:v>50.35918319419207</c:v>
                </c:pt>
                <c:pt idx="107">
                  <c:v>50.515420977645476</c:v>
                </c:pt>
                <c:pt idx="108">
                  <c:v>50.76559729383532</c:v>
                </c:pt>
                <c:pt idx="109">
                  <c:v>51.146133911122767</c:v>
                </c:pt>
                <c:pt idx="110">
                  <c:v>51.70239251349021</c:v>
                </c:pt>
                <c:pt idx="111">
                  <c:v>52.488152711128102</c:v>
                </c:pt>
                <c:pt idx="112">
                  <c:v>53.563614564005185</c:v>
                </c:pt>
                <c:pt idx="113">
                  <c:v>54.99153476654493</c:v>
                </c:pt>
                <c:pt idx="114">
                  <c:v>56.831286471190971</c:v>
                </c:pt>
                <c:pt idx="115">
                  <c:v>59.130942741788118</c:v>
                </c:pt>
                <c:pt idx="116">
                  <c:v>61.917897739012339</c:v>
                </c:pt>
                <c:pt idx="117">
                  <c:v>65.188957421374894</c:v>
                </c:pt>
                <c:pt idx="118">
                  <c:v>68.900907561719706</c:v>
                </c:pt>
                <c:pt idx="119">
                  <c:v>72.961149561786414</c:v>
                </c:pt>
                <c:pt idx="120">
                  <c:v>77.212385160432163</c:v>
                </c:pt>
                <c:pt idx="121">
                  <c:v>81.393949123629639</c:v>
                </c:pt>
                <c:pt idx="122">
                  <c:v>85.058753739725177</c:v>
                </c:pt>
                <c:pt idx="123">
                  <c:v>87.472799242923642</c:v>
                </c:pt>
                <c:pt idx="124">
                  <c:v>87.648773914153409</c:v>
                </c:pt>
                <c:pt idx="125">
                  <c:v>84.729906544827969</c:v>
                </c:pt>
                <c:pt idx="126">
                  <c:v>78.674698769515487</c:v>
                </c:pt>
                <c:pt idx="127">
                  <c:v>70.681584307751919</c:v>
                </c:pt>
                <c:pt idx="128">
                  <c:v>62.748307335979426</c:v>
                </c:pt>
                <c:pt idx="129">
                  <c:v>56.570576515113473</c:v>
                </c:pt>
                <c:pt idx="130">
                  <c:v>52.73718042140225</c:v>
                </c:pt>
                <c:pt idx="131">
                  <c:v>50.826245542691098</c:v>
                </c:pt>
                <c:pt idx="132">
                  <c:v>50.053259676936335</c:v>
                </c:pt>
                <c:pt idx="133">
                  <c:v>49.791503370166957</c:v>
                </c:pt>
                <c:pt idx="134">
                  <c:v>49.707392342310555</c:v>
                </c:pt>
                <c:pt idx="135">
                  <c:v>49.670817187128328</c:v>
                </c:pt>
                <c:pt idx="136">
                  <c:v>49.643448046005155</c:v>
                </c:pt>
                <c:pt idx="137">
                  <c:v>49.61742779255394</c:v>
                </c:pt>
                <c:pt idx="138">
                  <c:v>49.593695198486095</c:v>
                </c:pt>
                <c:pt idx="139">
                  <c:v>49.5774366488181</c:v>
                </c:pt>
                <c:pt idx="140">
                  <c:v>49.579168161963217</c:v>
                </c:pt>
                <c:pt idx="141">
                  <c:v>49.617921120902487</c:v>
                </c:pt>
                <c:pt idx="142">
                  <c:v>49.725637813752321</c:v>
                </c:pt>
                <c:pt idx="143">
                  <c:v>49.951996878148655</c:v>
                </c:pt>
                <c:pt idx="144">
                  <c:v>50.368075829186061</c:v>
                </c:pt>
                <c:pt idx="145">
                  <c:v>51.06609347537983</c:v>
                </c:pt>
                <c:pt idx="146">
                  <c:v>52.15132445789645</c:v>
                </c:pt>
                <c:pt idx="147">
                  <c:v>53.721615569463488</c:v>
                </c:pt>
                <c:pt idx="148">
                  <c:v>55.83065196035821</c:v>
                </c:pt>
                <c:pt idx="149">
                  <c:v>58.435188495148999</c:v>
                </c:pt>
                <c:pt idx="150">
                  <c:v>61.336972238737047</c:v>
                </c:pt>
                <c:pt idx="151">
                  <c:v>64.1478416612171</c:v>
                </c:pt>
                <c:pt idx="152">
                  <c:v>66.322073581204364</c:v>
                </c:pt>
                <c:pt idx="153">
                  <c:v>67.290256858256143</c:v>
                </c:pt>
                <c:pt idx="154">
                  <c:v>66.6744528568357</c:v>
                </c:pt>
                <c:pt idx="155">
                  <c:v>64.485747402972947</c:v>
                </c:pt>
                <c:pt idx="156">
                  <c:v>61.172346167797329</c:v>
                </c:pt>
                <c:pt idx="157">
                  <c:v>57.458009555640061</c:v>
                </c:pt>
                <c:pt idx="158">
                  <c:v>54.051770536762525</c:v>
                </c:pt>
                <c:pt idx="159">
                  <c:v>51.400370083117764</c:v>
                </c:pt>
                <c:pt idx="160">
                  <c:v>49.611096275455452</c:v>
                </c:pt>
                <c:pt idx="161">
                  <c:v>48.54131281242023</c:v>
                </c:pt>
                <c:pt idx="162">
                  <c:v>47.953149539759664</c:v>
                </c:pt>
                <c:pt idx="163">
                  <c:v>47.632947819534721</c:v>
                </c:pt>
                <c:pt idx="164">
                  <c:v>47.43886813101799</c:v>
                </c:pt>
                <c:pt idx="165">
                  <c:v>47.295592056872358</c:v>
                </c:pt>
                <c:pt idx="166">
                  <c:v>47.17011561660523</c:v>
                </c:pt>
                <c:pt idx="167">
                  <c:v>47.050373972803982</c:v>
                </c:pt>
                <c:pt idx="168">
                  <c:v>46.932735436225897</c:v>
                </c:pt>
                <c:pt idx="169">
                  <c:v>46.816386117653856</c:v>
                </c:pt>
                <c:pt idx="170">
                  <c:v>46.701291548271321</c:v>
                </c:pt>
                <c:pt idx="171">
                  <c:v>46.587583366777359</c:v>
                </c:pt>
                <c:pt idx="172">
                  <c:v>46.475404569913032</c:v>
                </c:pt>
                <c:pt idx="173">
                  <c:v>46.364877165809439</c:v>
                </c:pt>
                <c:pt idx="174">
                  <c:v>46.256097504936427</c:v>
                </c:pt>
                <c:pt idx="175">
                  <c:v>46.149137109957159</c:v>
                </c:pt>
                <c:pt idx="176">
                  <c:v>46.044044579205959</c:v>
                </c:pt>
                <c:pt idx="177">
                  <c:v>45.940847754821284</c:v>
                </c:pt>
                <c:pt idx="178">
                  <c:v>45.839555974430851</c:v>
                </c:pt>
                <c:pt idx="179">
                  <c:v>45.740162326888544</c:v>
                </c:pt>
                <c:pt idx="180">
                  <c:v>45.642645856030569</c:v>
                </c:pt>
                <c:pt idx="181">
                  <c:v>45.546973669587423</c:v>
                </c:pt>
                <c:pt idx="182">
                  <c:v>45.453102921606046</c:v>
                </c:pt>
                <c:pt idx="183">
                  <c:v>45.360982646655053</c:v>
                </c:pt>
                <c:pt idx="184">
                  <c:v>45.270555432628889</c:v>
                </c:pt>
                <c:pt idx="185">
                  <c:v>45.181758926090708</c:v>
                </c:pt>
                <c:pt idx="186">
                  <c:v>45.094527169836304</c:v>
                </c:pt>
                <c:pt idx="187">
                  <c:v>45.008791776821447</c:v>
                </c:pt>
                <c:pt idx="188">
                  <c:v>44.924482947907975</c:v>
                </c:pt>
                <c:pt idx="189">
                  <c:v>44.84153034320525</c:v>
                </c:pt>
                <c:pt idx="190">
                  <c:v>44.759863818271256</c:v>
                </c:pt>
                <c:pt idx="191">
                  <c:v>44.679414037247454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54.154339476188767</c:v>
                </c:pt>
                <c:pt idx="1">
                  <c:v>54.439937204016879</c:v>
                </c:pt>
                <c:pt idx="2">
                  <c:v>54.7249179797262</c:v>
                </c:pt>
                <c:pt idx="3">
                  <c:v>55.009206895974835</c:v>
                </c:pt>
                <c:pt idx="4">
                  <c:v>55.29272055875019</c:v>
                </c:pt>
                <c:pt idx="5">
                  <c:v>55.57536619631928</c:v>
                </c:pt>
                <c:pt idx="6">
                  <c:v>55.857040685768666</c:v>
                </c:pt>
                <c:pt idx="7">
                  <c:v>56.137629491700068</c:v>
                </c:pt>
                <c:pt idx="8">
                  <c:v>56.41700551179273</c:v>
                </c:pt>
                <c:pt idx="9">
                  <c:v>56.695027824242743</c:v>
                </c:pt>
                <c:pt idx="10">
                  <c:v>56.971540332584972</c:v>
                </c:pt>
                <c:pt idx="11">
                  <c:v>57.246370304139255</c:v>
                </c:pt>
                <c:pt idx="12">
                  <c:v>57.51932679935689</c:v>
                </c:pt>
                <c:pt idx="13">
                  <c:v>57.790198990737579</c:v>
                </c:pt>
                <c:pt idx="14">
                  <c:v>58.058754371815503</c:v>
                </c:pt>
                <c:pt idx="15">
                  <c:v>58.324736859056166</c:v>
                </c:pt>
                <c:pt idx="16">
                  <c:v>58.587864792456443</c:v>
                </c:pt>
                <c:pt idx="17">
                  <c:v>58.847828844295719</c:v>
                </c:pt>
                <c:pt idx="18">
                  <c:v>59.10428984995437</c:v>
                </c:pt>
                <c:pt idx="19">
                  <c:v>59.356876580104533</c:v>
                </c:pt>
                <c:pt idx="20">
                  <c:v>59.605183479997422</c:v>
                </c:pt>
                <c:pt idx="21">
                  <c:v>59.848768409121334</c:v>
                </c:pt>
                <c:pt idx="22">
                  <c:v>60.087150423271616</c:v>
                </c:pt>
                <c:pt idx="23">
                  <c:v>60.319807651115269</c:v>
                </c:pt>
                <c:pt idx="24">
                  <c:v>60.546175328663438</c:v>
                </c:pt>
                <c:pt idx="25">
                  <c:v>60.765644067639066</c:v>
                </c:pt>
                <c:pt idx="26">
                  <c:v>60.977558447412278</c:v>
                </c:pt>
                <c:pt idx="27">
                  <c:v>61.181216034732479</c:v>
                </c:pt>
                <c:pt idx="28">
                  <c:v>61.375866950528788</c:v>
                </c:pt>
                <c:pt idx="29">
                  <c:v>61.560714118025373</c:v>
                </c:pt>
                <c:pt idx="30">
                  <c:v>61.734914340563577</c:v>
                </c:pt>
                <c:pt idx="31">
                  <c:v>61.897580369842878</c:v>
                </c:pt>
                <c:pt idx="32">
                  <c:v>62.047784134540088</c:v>
                </c:pt>
                <c:pt idx="33">
                  <c:v>62.184561303929108</c:v>
                </c:pt>
                <c:pt idx="34">
                  <c:v>62.306917359446381</c:v>
                </c:pt>
                <c:pt idx="35">
                  <c:v>62.413835337175826</c:v>
                </c:pt>
                <c:pt idx="36">
                  <c:v>62.504285383893837</c:v>
                </c:pt>
                <c:pt idx="37">
                  <c:v>62.577236236576688</c:v>
                </c:pt>
                <c:pt idx="38">
                  <c:v>62.631668688301687</c:v>
                </c:pt>
                <c:pt idx="39">
                  <c:v>62.666591040904969</c:v>
                </c:pt>
                <c:pt idx="40">
                  <c:v>62.68105646599092</c:v>
                </c:pt>
                <c:pt idx="41">
                  <c:v>62.674182101416136</c:v>
                </c:pt>
                <c:pt idx="42">
                  <c:v>62.6451696021171</c:v>
                </c:pt>
                <c:pt idx="43">
                  <c:v>62.593326745770476</c:v>
                </c:pt>
                <c:pt idx="44">
                  <c:v>62.518089570837908</c:v>
                </c:pt>
                <c:pt idx="45">
                  <c:v>62.419044404580106</c:v>
                </c:pt>
                <c:pt idx="46">
                  <c:v>62.295949030899827</c:v>
                </c:pt>
                <c:pt idx="47">
                  <c:v>62.148752162927387</c:v>
                </c:pt>
                <c:pt idx="48">
                  <c:v>61.977610334097321</c:v>
                </c:pt>
                <c:pt idx="49">
                  <c:v>61.782901314469235</c:v>
                </c:pt>
                <c:pt idx="50">
                  <c:v>61.565233204700633</c:v>
                </c:pt>
                <c:pt idx="51">
                  <c:v>61.325448463599457</c:v>
                </c:pt>
                <c:pt idx="52">
                  <c:v>61.064622287283818</c:v>
                </c:pt>
                <c:pt idx="53">
                  <c:v>60.784054973979167</c:v>
                </c:pt>
                <c:pt idx="54">
                  <c:v>60.485258167988015</c:v>
                </c:pt>
                <c:pt idx="55">
                  <c:v>60.169935163628161</c:v>
                </c:pt>
                <c:pt idx="56">
                  <c:v>59.839955745013711</c:v>
                </c:pt>
                <c:pt idx="57">
                  <c:v>59.497326318158606</c:v>
                </c:pt>
                <c:pt idx="58">
                  <c:v>59.144156335716104</c:v>
                </c:pt>
                <c:pt idx="59">
                  <c:v>58.782622201922152</c:v>
                </c:pt>
                <c:pt idx="60">
                  <c:v>58.41492996097972</c:v>
                </c:pt>
                <c:pt idx="61">
                  <c:v>58.043278107730977</c:v>
                </c:pt>
                <c:pt idx="62">
                  <c:v>57.669821813983468</c:v>
                </c:pt>
                <c:pt idx="63">
                  <c:v>57.296639743618634</c:v>
                </c:pt>
                <c:pt idx="64">
                  <c:v>56.925704447323895</c:v>
                </c:pt>
                <c:pt idx="65">
                  <c:v>56.558857100793112</c:v>
                </c:pt>
                <c:pt idx="66">
                  <c:v>56.197787098329002</c:v>
                </c:pt>
                <c:pt idx="67">
                  <c:v>55.844016756946807</c:v>
                </c:pt>
                <c:pt idx="68">
                  <c:v>55.498891142465311</c:v>
                </c:pt>
                <c:pt idx="69">
                  <c:v>55.163572813439863</c:v>
                </c:pt>
                <c:pt idx="70">
                  <c:v>54.839041101569563</c:v>
                </c:pt>
                <c:pt idx="71">
                  <c:v>54.526095414199922</c:v>
                </c:pt>
                <c:pt idx="72">
                  <c:v>54.225361957176361</c:v>
                </c:pt>
                <c:pt idx="73">
                  <c:v>53.937303232323821</c:v>
                </c:pt>
                <c:pt idx="74">
                  <c:v>53.662229658207224</c:v>
                </c:pt>
                <c:pt idx="75">
                  <c:v>53.400312688775685</c:v>
                </c:pt>
                <c:pt idx="76">
                  <c:v>53.151598854412008</c:v>
                </c:pt>
                <c:pt idx="77">
                  <c:v>52.916024216192916</c:v>
                </c:pt>
                <c:pt idx="78">
                  <c:v>52.693428799812196</c:v>
                </c:pt>
                <c:pt idx="79">
                  <c:v>52.483570654624913</c:v>
                </c:pt>
                <c:pt idx="80">
                  <c:v>52.286139260833259</c:v>
                </c:pt>
                <c:pt idx="81">
                  <c:v>52.100768080397607</c:v>
                </c:pt>
                <c:pt idx="82">
                  <c:v>51.927046112436791</c:v>
                </c:pt>
                <c:pt idx="83">
                  <c:v>51.764528370319567</c:v>
                </c:pt>
                <c:pt idx="84">
                  <c:v>51.612745244823799</c:v>
                </c:pt>
                <c:pt idx="85">
                  <c:v>51.47121075576883</c:v>
                </c:pt>
                <c:pt idx="86">
                  <c:v>51.339429723979819</c:v>
                </c:pt>
                <c:pt idx="87">
                  <c:v>51.216903917184837</c:v>
                </c:pt>
                <c:pt idx="88">
                  <c:v>51.103137238488351</c:v>
                </c:pt>
                <c:pt idx="89">
                  <c:v>50.997640035480082</c:v>
                </c:pt>
                <c:pt idx="90">
                  <c:v>50.899932612867467</c:v>
                </c:pt>
                <c:pt idx="91">
                  <c:v>50.809548032733225</c:v>
                </c:pt>
                <c:pt idx="92">
                  <c:v>50.726034284982916</c:v>
                </c:pt>
                <c:pt idx="93">
                  <c:v>50.648955907006922</c:v>
                </c:pt>
                <c:pt idx="94">
                  <c:v>50.577895126663748</c:v>
                </c:pt>
                <c:pt idx="95">
                  <c:v>50.512452596906314</c:v>
                </c:pt>
                <c:pt idx="96">
                  <c:v>50.452247784125113</c:v>
                </c:pt>
                <c:pt idx="97">
                  <c:v>50.396919065881512</c:v>
                </c:pt>
                <c:pt idx="98">
                  <c:v>50.346123587384291</c:v>
                </c:pt>
                <c:pt idx="99">
                  <c:v>50.299536919986359</c:v>
                </c:pt>
                <c:pt idx="100">
                  <c:v>50.256852559259173</c:v>
                </c:pt>
                <c:pt idx="101">
                  <c:v>50.217781294909365</c:v>
                </c:pt>
                <c:pt idx="102">
                  <c:v>50.182050479971274</c:v>
                </c:pt>
                <c:pt idx="103">
                  <c:v>50.149403222353918</c:v>
                </c:pt>
                <c:pt idx="104">
                  <c:v>50.119597517936107</c:v>
                </c:pt>
                <c:pt idx="105">
                  <c:v>50.092405340971425</c:v>
                </c:pt>
                <c:pt idx="106">
                  <c:v>50.067611704562403</c:v>
                </c:pt>
                <c:pt idx="107">
                  <c:v>50.045013701359601</c:v>
                </c:pt>
                <c:pt idx="108">
                  <c:v>50.024419532408338</c:v>
                </c:pt>
                <c:pt idx="109">
                  <c:v>50.005647530172546</c:v>
                </c:pt>
                <c:pt idx="110">
                  <c:v>49.988525180183203</c:v>
                </c:pt>
                <c:pt idx="111">
                  <c:v>49.972888144464719</c:v>
                </c:pt>
                <c:pt idx="112">
                  <c:v>49.958579288863987</c:v>
                </c:pt>
                <c:pt idx="113">
                  <c:v>49.945447715626656</c:v>
                </c:pt>
                <c:pt idx="114">
                  <c:v>49.933347802021935</c:v>
                </c:pt>
                <c:pt idx="115">
                  <c:v>49.922138245501976</c:v>
                </c:pt>
                <c:pt idx="116">
                  <c:v>49.911681115791986</c:v>
                </c:pt>
                <c:pt idx="117">
                  <c:v>49.901840914444072</c:v>
                </c:pt>
                <c:pt idx="118">
                  <c:v>49.892483642756204</c:v>
                </c:pt>
                <c:pt idx="119">
                  <c:v>49.883475879567371</c:v>
                </c:pt>
                <c:pt idx="120">
                  <c:v>49.874683871302132</c:v>
                </c:pt>
                <c:pt idx="121">
                  <c:v>49.865972637766355</c:v>
                </c:pt>
                <c:pt idx="122">
                  <c:v>49.857205098604133</c:v>
                </c:pt>
                <c:pt idx="123">
                  <c:v>49.848241227025454</c:v>
                </c:pt>
                <c:pt idx="124">
                  <c:v>49.838937239412175</c:v>
                </c:pt>
                <c:pt idx="125">
                  <c:v>49.829144831704582</c:v>
                </c:pt>
                <c:pt idx="126">
                  <c:v>49.818710476049702</c:v>
                </c:pt>
                <c:pt idx="127">
                  <c:v>49.807474794023449</c:v>
                </c:pt>
                <c:pt idx="128">
                  <c:v>49.795272025768654</c:v>
                </c:pt>
                <c:pt idx="129">
                  <c:v>49.781929617536285</c:v>
                </c:pt>
                <c:pt idx="130">
                  <c:v>49.767267953256216</c:v>
                </c:pt>
                <c:pt idx="131">
                  <c:v>49.751100258735683</c:v>
                </c:pt>
                <c:pt idx="132">
                  <c:v>49.733232709674041</c:v>
                </c:pt>
                <c:pt idx="133">
                  <c:v>49.713464776628832</c:v>
                </c:pt>
                <c:pt idx="134">
                  <c:v>49.691589841052988</c:v>
                </c:pt>
                <c:pt idx="135">
                  <c:v>49.667396116182523</c:v>
                </c:pt>
                <c:pt idx="136">
                  <c:v>49.640667904488637</c:v>
                </c:pt>
                <c:pt idx="137">
                  <c:v>49.611187219204282</c:v>
                </c:pt>
                <c:pt idx="138">
                  <c:v>49.578735790694608</c:v>
                </c:pt>
                <c:pt idx="139">
                  <c:v>49.543097468827732</c:v>
                </c:pt>
                <c:pt idx="140">
                  <c:v>49.504061019789816</c:v>
                </c:pt>
                <c:pt idx="141">
                  <c:v>49.46142329993031</c:v>
                </c:pt>
                <c:pt idx="142">
                  <c:v>49.414992770407935</c:v>
                </c:pt>
                <c:pt idx="143">
                  <c:v>49.364593295133844</c:v>
                </c:pt>
                <c:pt idx="144">
                  <c:v>49.310068141620278</c:v>
                </c:pt>
                <c:pt idx="145">
                  <c:v>49.251284081064313</c:v>
                </c:pt>
                <c:pt idx="146">
                  <c:v>49.188135461906143</c:v>
                </c:pt>
                <c:pt idx="147">
                  <c:v>49.120548112069635</c:v>
                </c:pt>
                <c:pt idx="148">
                  <c:v>49.048482911159581</c:v>
                </c:pt>
                <c:pt idx="149">
                  <c:v>48.971938867075743</c:v>
                </c:pt>
                <c:pt idx="150">
                  <c:v>48.890955533594479</c:v>
                </c:pt>
                <c:pt idx="151">
                  <c:v>48.80561461775423</c:v>
                </c:pt>
                <c:pt idx="152">
                  <c:v>48.716040648921677</c:v>
                </c:pt>
                <c:pt idx="153">
                  <c:v>48.622400614844388</c:v>
                </c:pt>
                <c:pt idx="154">
                  <c:v>48.524902512417924</c:v>
                </c:pt>
                <c:pt idx="155">
                  <c:v>48.42379280990302</c:v>
                </c:pt>
                <c:pt idx="156">
                  <c:v>48.319352869657813</c:v>
                </c:pt>
                <c:pt idx="157">
                  <c:v>48.211894432268409</c:v>
                </c:pt>
                <c:pt idx="158">
                  <c:v>48.101754310257625</c:v>
                </c:pt>
                <c:pt idx="159">
                  <c:v>47.98928847857993</c:v>
                </c:pt>
                <c:pt idx="160">
                  <c:v>47.874865776810324</c:v>
                </c:pt>
                <c:pt idx="161">
                  <c:v>47.758861452287974</c:v>
                </c:pt>
                <c:pt idx="162">
                  <c:v>47.641650773711262</c:v>
                </c:pt>
                <c:pt idx="163">
                  <c:v>47.523602931331993</c:v>
                </c:pt>
                <c:pt idx="164">
                  <c:v>47.405075414678279</c:v>
                </c:pt>
                <c:pt idx="165">
                  <c:v>47.286409024292695</c:v>
                </c:pt>
                <c:pt idx="166">
                  <c:v>47.167923633520971</c:v>
                </c:pt>
                <c:pt idx="167">
                  <c:v>47.049914773337747</c:v>
                </c:pt>
                <c:pt idx="168">
                  <c:v>46.932651070783578</c:v>
                </c:pt>
                <c:pt idx="169">
                  <c:v>46.816372532575613</c:v>
                </c:pt>
                <c:pt idx="170">
                  <c:v>46.701289631944441</c:v>
                </c:pt>
                <c:pt idx="171">
                  <c:v>46.587583130078883</c:v>
                </c:pt>
                <c:pt idx="172">
                  <c:v>46.475404544322728</c:v>
                </c:pt>
                <c:pt idx="173">
                  <c:v>46.364877163388591</c:v>
                </c:pt>
                <c:pt idx="174">
                  <c:v>46.256097504736097</c:v>
                </c:pt>
                <c:pt idx="175">
                  <c:v>46.149137109942664</c:v>
                </c:pt>
                <c:pt idx="176">
                  <c:v>46.044044579205043</c:v>
                </c:pt>
                <c:pt idx="177">
                  <c:v>45.940847754821235</c:v>
                </c:pt>
                <c:pt idx="178">
                  <c:v>45.839555974430851</c:v>
                </c:pt>
                <c:pt idx="179">
                  <c:v>45.740162326888544</c:v>
                </c:pt>
                <c:pt idx="180">
                  <c:v>45.642645856030569</c:v>
                </c:pt>
                <c:pt idx="181">
                  <c:v>45.546973669587423</c:v>
                </c:pt>
                <c:pt idx="182">
                  <c:v>45.453102921606046</c:v>
                </c:pt>
                <c:pt idx="183">
                  <c:v>45.360982646655053</c:v>
                </c:pt>
                <c:pt idx="184">
                  <c:v>45.270555432628889</c:v>
                </c:pt>
                <c:pt idx="185">
                  <c:v>45.181758926090708</c:v>
                </c:pt>
                <c:pt idx="186">
                  <c:v>45.094527169836304</c:v>
                </c:pt>
                <c:pt idx="187">
                  <c:v>45.008791776821447</c:v>
                </c:pt>
                <c:pt idx="188">
                  <c:v>44.924482947907975</c:v>
                </c:pt>
                <c:pt idx="189">
                  <c:v>44.84153034320525</c:v>
                </c:pt>
                <c:pt idx="190">
                  <c:v>44.759863818271256</c:v>
                </c:pt>
                <c:pt idx="191">
                  <c:v>44.679414037247454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57.652000000000001</c:v>
                </c:pt>
                <c:pt idx="1">
                  <c:v>56.542999999999999</c:v>
                </c:pt>
                <c:pt idx="2">
                  <c:v>56.673999999999999</c:v>
                </c:pt>
                <c:pt idx="3">
                  <c:v>55.435000000000002</c:v>
                </c:pt>
                <c:pt idx="4">
                  <c:v>58.064999999999998</c:v>
                </c:pt>
                <c:pt idx="5">
                  <c:v>57.304000000000002</c:v>
                </c:pt>
                <c:pt idx="6">
                  <c:v>57.912999999999997</c:v>
                </c:pt>
                <c:pt idx="7">
                  <c:v>56.5</c:v>
                </c:pt>
                <c:pt idx="8">
                  <c:v>57.283000000000001</c:v>
                </c:pt>
                <c:pt idx="9">
                  <c:v>56.152000000000001</c:v>
                </c:pt>
                <c:pt idx="10">
                  <c:v>55.978000000000002</c:v>
                </c:pt>
                <c:pt idx="11">
                  <c:v>57.261000000000003</c:v>
                </c:pt>
                <c:pt idx="12">
                  <c:v>57.304000000000002</c:v>
                </c:pt>
                <c:pt idx="13">
                  <c:v>58.935000000000002</c:v>
                </c:pt>
                <c:pt idx="14">
                  <c:v>57.283000000000001</c:v>
                </c:pt>
                <c:pt idx="15">
                  <c:v>57.304000000000002</c:v>
                </c:pt>
                <c:pt idx="16">
                  <c:v>57.890999999999998</c:v>
                </c:pt>
                <c:pt idx="17">
                  <c:v>58.521999999999998</c:v>
                </c:pt>
                <c:pt idx="18">
                  <c:v>59.261000000000003</c:v>
                </c:pt>
                <c:pt idx="19">
                  <c:v>58.261000000000003</c:v>
                </c:pt>
                <c:pt idx="20">
                  <c:v>58.63</c:v>
                </c:pt>
                <c:pt idx="21">
                  <c:v>57.609000000000002</c:v>
                </c:pt>
                <c:pt idx="22">
                  <c:v>57.478000000000002</c:v>
                </c:pt>
                <c:pt idx="23">
                  <c:v>58.957000000000001</c:v>
                </c:pt>
                <c:pt idx="24">
                  <c:v>59.109000000000002</c:v>
                </c:pt>
                <c:pt idx="25">
                  <c:v>58.109000000000002</c:v>
                </c:pt>
                <c:pt idx="26">
                  <c:v>60.283000000000001</c:v>
                </c:pt>
                <c:pt idx="27">
                  <c:v>58.042999999999999</c:v>
                </c:pt>
                <c:pt idx="28">
                  <c:v>59.847999999999999</c:v>
                </c:pt>
                <c:pt idx="29">
                  <c:v>60.847999999999999</c:v>
                </c:pt>
                <c:pt idx="30">
                  <c:v>62.412999999999997</c:v>
                </c:pt>
                <c:pt idx="31">
                  <c:v>61.761000000000003</c:v>
                </c:pt>
                <c:pt idx="32">
                  <c:v>61.609000000000002</c:v>
                </c:pt>
                <c:pt idx="33">
                  <c:v>63.347999999999999</c:v>
                </c:pt>
                <c:pt idx="34">
                  <c:v>62</c:v>
                </c:pt>
                <c:pt idx="35">
                  <c:v>64.412999999999997</c:v>
                </c:pt>
                <c:pt idx="36">
                  <c:v>64.260999999999996</c:v>
                </c:pt>
                <c:pt idx="37">
                  <c:v>61.390999999999998</c:v>
                </c:pt>
                <c:pt idx="38">
                  <c:v>64.37</c:v>
                </c:pt>
                <c:pt idx="39">
                  <c:v>65.108999999999995</c:v>
                </c:pt>
                <c:pt idx="40">
                  <c:v>65.216999999999999</c:v>
                </c:pt>
                <c:pt idx="41">
                  <c:v>66.935000000000002</c:v>
                </c:pt>
                <c:pt idx="42">
                  <c:v>68.174000000000007</c:v>
                </c:pt>
                <c:pt idx="43">
                  <c:v>68.260999999999996</c:v>
                </c:pt>
                <c:pt idx="44">
                  <c:v>70</c:v>
                </c:pt>
                <c:pt idx="45">
                  <c:v>73.108999999999995</c:v>
                </c:pt>
                <c:pt idx="46">
                  <c:v>77.543000000000006</c:v>
                </c:pt>
                <c:pt idx="47">
                  <c:v>80.674000000000007</c:v>
                </c:pt>
                <c:pt idx="48">
                  <c:v>87.891000000000005</c:v>
                </c:pt>
                <c:pt idx="49">
                  <c:v>94.543000000000006</c:v>
                </c:pt>
                <c:pt idx="50">
                  <c:v>106.52200000000001</c:v>
                </c:pt>
                <c:pt idx="51">
                  <c:v>120.739</c:v>
                </c:pt>
                <c:pt idx="52">
                  <c:v>137.89099999999999</c:v>
                </c:pt>
                <c:pt idx="53">
                  <c:v>157.13</c:v>
                </c:pt>
                <c:pt idx="54">
                  <c:v>175.761</c:v>
                </c:pt>
                <c:pt idx="55">
                  <c:v>191.739</c:v>
                </c:pt>
                <c:pt idx="56">
                  <c:v>205.17400000000001</c:v>
                </c:pt>
                <c:pt idx="57">
                  <c:v>217.261</c:v>
                </c:pt>
                <c:pt idx="58">
                  <c:v>228.435</c:v>
                </c:pt>
                <c:pt idx="59">
                  <c:v>234.935</c:v>
                </c:pt>
                <c:pt idx="60">
                  <c:v>239.34800000000001</c:v>
                </c:pt>
                <c:pt idx="61">
                  <c:v>239.54300000000001</c:v>
                </c:pt>
                <c:pt idx="62">
                  <c:v>233.84800000000001</c:v>
                </c:pt>
                <c:pt idx="63">
                  <c:v>216.935</c:v>
                </c:pt>
                <c:pt idx="64">
                  <c:v>181.58699999999999</c:v>
                </c:pt>
                <c:pt idx="65">
                  <c:v>126.02200000000001</c:v>
                </c:pt>
                <c:pt idx="66">
                  <c:v>77.064999999999998</c:v>
                </c:pt>
                <c:pt idx="67">
                  <c:v>60.957000000000001</c:v>
                </c:pt>
                <c:pt idx="68">
                  <c:v>55.912999999999997</c:v>
                </c:pt>
                <c:pt idx="69">
                  <c:v>58.826000000000001</c:v>
                </c:pt>
                <c:pt idx="70">
                  <c:v>59.021999999999998</c:v>
                </c:pt>
                <c:pt idx="71">
                  <c:v>62.347999999999999</c:v>
                </c:pt>
                <c:pt idx="72">
                  <c:v>63.912999999999997</c:v>
                </c:pt>
                <c:pt idx="73">
                  <c:v>71.108999999999995</c:v>
                </c:pt>
                <c:pt idx="74">
                  <c:v>78.564999999999998</c:v>
                </c:pt>
                <c:pt idx="75">
                  <c:v>90.108999999999995</c:v>
                </c:pt>
                <c:pt idx="76">
                  <c:v>102.739</c:v>
                </c:pt>
                <c:pt idx="77">
                  <c:v>117.39100000000001</c:v>
                </c:pt>
                <c:pt idx="78">
                  <c:v>133.41300000000001</c:v>
                </c:pt>
                <c:pt idx="79">
                  <c:v>148.065</c:v>
                </c:pt>
                <c:pt idx="80">
                  <c:v>162.08699999999999</c:v>
                </c:pt>
                <c:pt idx="81">
                  <c:v>172.67400000000001</c:v>
                </c:pt>
                <c:pt idx="82">
                  <c:v>181.5</c:v>
                </c:pt>
                <c:pt idx="83">
                  <c:v>186.97800000000001</c:v>
                </c:pt>
                <c:pt idx="84">
                  <c:v>188.21700000000001</c:v>
                </c:pt>
                <c:pt idx="85">
                  <c:v>182.41300000000001</c:v>
                </c:pt>
                <c:pt idx="86">
                  <c:v>163.63</c:v>
                </c:pt>
                <c:pt idx="87">
                  <c:v>126.60899999999999</c:v>
                </c:pt>
                <c:pt idx="88">
                  <c:v>82.912999999999997</c:v>
                </c:pt>
                <c:pt idx="89">
                  <c:v>55.326000000000001</c:v>
                </c:pt>
                <c:pt idx="90">
                  <c:v>49.87</c:v>
                </c:pt>
                <c:pt idx="91">
                  <c:v>50.261000000000003</c:v>
                </c:pt>
                <c:pt idx="92">
                  <c:v>49.13</c:v>
                </c:pt>
                <c:pt idx="93">
                  <c:v>49.412999999999997</c:v>
                </c:pt>
                <c:pt idx="94">
                  <c:v>49.957000000000001</c:v>
                </c:pt>
                <c:pt idx="95">
                  <c:v>50.695999999999998</c:v>
                </c:pt>
                <c:pt idx="96">
                  <c:v>49.457000000000001</c:v>
                </c:pt>
                <c:pt idx="97">
                  <c:v>50.087000000000003</c:v>
                </c:pt>
                <c:pt idx="98">
                  <c:v>51.13</c:v>
                </c:pt>
                <c:pt idx="99">
                  <c:v>50.87</c:v>
                </c:pt>
                <c:pt idx="100">
                  <c:v>52.216999999999999</c:v>
                </c:pt>
                <c:pt idx="101">
                  <c:v>51.957000000000001</c:v>
                </c:pt>
                <c:pt idx="102">
                  <c:v>51.087000000000003</c:v>
                </c:pt>
                <c:pt idx="103">
                  <c:v>50.761000000000003</c:v>
                </c:pt>
                <c:pt idx="104">
                  <c:v>52.13</c:v>
                </c:pt>
                <c:pt idx="105">
                  <c:v>50.957000000000001</c:v>
                </c:pt>
                <c:pt idx="106">
                  <c:v>50.804000000000002</c:v>
                </c:pt>
                <c:pt idx="107">
                  <c:v>51.195999999999998</c:v>
                </c:pt>
                <c:pt idx="108">
                  <c:v>51.695999999999998</c:v>
                </c:pt>
                <c:pt idx="109">
                  <c:v>53.435000000000002</c:v>
                </c:pt>
                <c:pt idx="110">
                  <c:v>51.87</c:v>
                </c:pt>
                <c:pt idx="111">
                  <c:v>51.152000000000001</c:v>
                </c:pt>
                <c:pt idx="112">
                  <c:v>51.109000000000002</c:v>
                </c:pt>
                <c:pt idx="113">
                  <c:v>51.587000000000003</c:v>
                </c:pt>
                <c:pt idx="114">
                  <c:v>53.347999999999999</c:v>
                </c:pt>
                <c:pt idx="115">
                  <c:v>54.521999999999998</c:v>
                </c:pt>
                <c:pt idx="116">
                  <c:v>56.890999999999998</c:v>
                </c:pt>
                <c:pt idx="117">
                  <c:v>61.609000000000002</c:v>
                </c:pt>
                <c:pt idx="118">
                  <c:v>66.477999999999994</c:v>
                </c:pt>
                <c:pt idx="119">
                  <c:v>71.456999999999994</c:v>
                </c:pt>
                <c:pt idx="120">
                  <c:v>76.195999999999998</c:v>
                </c:pt>
                <c:pt idx="121">
                  <c:v>79.522000000000006</c:v>
                </c:pt>
                <c:pt idx="122">
                  <c:v>83.37</c:v>
                </c:pt>
                <c:pt idx="123">
                  <c:v>83.760999999999996</c:v>
                </c:pt>
                <c:pt idx="124">
                  <c:v>84.325999999999993</c:v>
                </c:pt>
                <c:pt idx="125">
                  <c:v>82.674000000000007</c:v>
                </c:pt>
                <c:pt idx="126">
                  <c:v>80.891000000000005</c:v>
                </c:pt>
                <c:pt idx="127">
                  <c:v>75.477999999999994</c:v>
                </c:pt>
                <c:pt idx="128">
                  <c:v>70.825999999999993</c:v>
                </c:pt>
                <c:pt idx="129">
                  <c:v>64.63</c:v>
                </c:pt>
                <c:pt idx="130">
                  <c:v>61.521999999999998</c:v>
                </c:pt>
                <c:pt idx="131">
                  <c:v>54.152000000000001</c:v>
                </c:pt>
                <c:pt idx="132">
                  <c:v>51.716999999999999</c:v>
                </c:pt>
                <c:pt idx="133">
                  <c:v>47.064999999999998</c:v>
                </c:pt>
                <c:pt idx="134">
                  <c:v>46.37</c:v>
                </c:pt>
                <c:pt idx="135">
                  <c:v>47.13</c:v>
                </c:pt>
                <c:pt idx="136">
                  <c:v>47.304000000000002</c:v>
                </c:pt>
                <c:pt idx="137">
                  <c:v>45.673999999999999</c:v>
                </c:pt>
                <c:pt idx="138">
                  <c:v>47.5</c:v>
                </c:pt>
                <c:pt idx="139">
                  <c:v>46.978000000000002</c:v>
                </c:pt>
                <c:pt idx="140">
                  <c:v>46.087000000000003</c:v>
                </c:pt>
                <c:pt idx="141">
                  <c:v>48.261000000000003</c:v>
                </c:pt>
                <c:pt idx="142">
                  <c:v>47.847999999999999</c:v>
                </c:pt>
                <c:pt idx="143">
                  <c:v>46.935000000000002</c:v>
                </c:pt>
                <c:pt idx="144">
                  <c:v>46.347999999999999</c:v>
                </c:pt>
                <c:pt idx="145">
                  <c:v>46.673999999999999</c:v>
                </c:pt>
                <c:pt idx="146">
                  <c:v>46.304000000000002</c:v>
                </c:pt>
                <c:pt idx="147">
                  <c:v>48.673999999999999</c:v>
                </c:pt>
                <c:pt idx="148">
                  <c:v>49.609000000000002</c:v>
                </c:pt>
                <c:pt idx="149">
                  <c:v>53.261000000000003</c:v>
                </c:pt>
                <c:pt idx="150">
                  <c:v>55.152000000000001</c:v>
                </c:pt>
                <c:pt idx="151">
                  <c:v>59.609000000000002</c:v>
                </c:pt>
                <c:pt idx="152">
                  <c:v>62.63</c:v>
                </c:pt>
                <c:pt idx="153">
                  <c:v>65.847999999999999</c:v>
                </c:pt>
                <c:pt idx="154">
                  <c:v>66.977999999999994</c:v>
                </c:pt>
                <c:pt idx="155">
                  <c:v>66.935000000000002</c:v>
                </c:pt>
                <c:pt idx="156">
                  <c:v>66.239000000000004</c:v>
                </c:pt>
                <c:pt idx="157">
                  <c:v>63.042999999999999</c:v>
                </c:pt>
                <c:pt idx="158">
                  <c:v>62.542999999999999</c:v>
                </c:pt>
                <c:pt idx="159">
                  <c:v>56.304000000000002</c:v>
                </c:pt>
                <c:pt idx="160">
                  <c:v>53.173999999999999</c:v>
                </c:pt>
                <c:pt idx="161">
                  <c:v>50.890999999999998</c:v>
                </c:pt>
                <c:pt idx="162">
                  <c:v>46.912999999999997</c:v>
                </c:pt>
                <c:pt idx="163">
                  <c:v>45.542999999999999</c:v>
                </c:pt>
                <c:pt idx="164">
                  <c:v>43.542999999999999</c:v>
                </c:pt>
                <c:pt idx="165">
                  <c:v>44.5</c:v>
                </c:pt>
                <c:pt idx="166">
                  <c:v>44.564999999999998</c:v>
                </c:pt>
                <c:pt idx="167">
                  <c:v>45.826000000000001</c:v>
                </c:pt>
                <c:pt idx="168">
                  <c:v>45.195999999999998</c:v>
                </c:pt>
                <c:pt idx="169">
                  <c:v>45.542999999999999</c:v>
                </c:pt>
                <c:pt idx="170">
                  <c:v>46.195999999999998</c:v>
                </c:pt>
                <c:pt idx="171">
                  <c:v>46</c:v>
                </c:pt>
                <c:pt idx="172">
                  <c:v>45.847999999999999</c:v>
                </c:pt>
                <c:pt idx="173">
                  <c:v>45.261000000000003</c:v>
                </c:pt>
                <c:pt idx="174">
                  <c:v>45.847999999999999</c:v>
                </c:pt>
                <c:pt idx="175">
                  <c:v>44.935000000000002</c:v>
                </c:pt>
                <c:pt idx="176">
                  <c:v>44.826000000000001</c:v>
                </c:pt>
                <c:pt idx="177">
                  <c:v>45.435000000000002</c:v>
                </c:pt>
                <c:pt idx="178">
                  <c:v>45.761000000000003</c:v>
                </c:pt>
                <c:pt idx="179">
                  <c:v>44.761000000000003</c:v>
                </c:pt>
                <c:pt idx="180">
                  <c:v>45.890999999999998</c:v>
                </c:pt>
                <c:pt idx="181">
                  <c:v>44.347999999999999</c:v>
                </c:pt>
                <c:pt idx="182">
                  <c:v>45.347999999999999</c:v>
                </c:pt>
                <c:pt idx="183">
                  <c:v>45.63</c:v>
                </c:pt>
                <c:pt idx="184">
                  <c:v>45.152000000000001</c:v>
                </c:pt>
                <c:pt idx="185">
                  <c:v>44.695999999999998</c:v>
                </c:pt>
                <c:pt idx="186">
                  <c:v>43.37</c:v>
                </c:pt>
                <c:pt idx="187">
                  <c:v>44.63</c:v>
                </c:pt>
                <c:pt idx="188">
                  <c:v>44</c:v>
                </c:pt>
                <c:pt idx="189">
                  <c:v>45</c:v>
                </c:pt>
                <c:pt idx="190">
                  <c:v>45.935000000000002</c:v>
                </c:pt>
                <c:pt idx="191">
                  <c:v>44.021999999999998</c:v>
                </c:pt>
                <c:pt idx="192">
                  <c:v>44.935000000000002</c:v>
                </c:pt>
                <c:pt idx="193">
                  <c:v>44.695999999999998</c:v>
                </c:pt>
                <c:pt idx="194">
                  <c:v>43.826000000000001</c:v>
                </c:pt>
                <c:pt idx="195">
                  <c:v>45.216999999999999</c:v>
                </c:pt>
                <c:pt idx="196">
                  <c:v>44.216999999999999</c:v>
                </c:pt>
                <c:pt idx="197">
                  <c:v>43.347999999999999</c:v>
                </c:pt>
                <c:pt idx="198">
                  <c:v>44.673999999999999</c:v>
                </c:pt>
                <c:pt idx="199">
                  <c:v>44.435000000000002</c:v>
                </c:pt>
                <c:pt idx="200">
                  <c:v>46.63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54.852426035768367</c:v>
                </c:pt>
                <c:pt idx="1">
                  <c:v>55.089389091995713</c:v>
                </c:pt>
                <c:pt idx="2">
                  <c:v>55.326220180572712</c:v>
                </c:pt>
                <c:pt idx="3">
                  <c:v>55.562887417671242</c:v>
                </c:pt>
                <c:pt idx="4">
                  <c:v>55.79935409264823</c:v>
                </c:pt>
                <c:pt idx="5">
                  <c:v>56.035578058685424</c:v>
                </c:pt>
                <c:pt idx="6">
                  <c:v>56.27151105693919</c:v>
                </c:pt>
                <c:pt idx="7">
                  <c:v>56.507097968510955</c:v>
                </c:pt>
                <c:pt idx="8">
                  <c:v>56.742275988450658</c:v>
                </c:pt>
                <c:pt idx="9">
                  <c:v>56.97697371608897</c:v>
                </c:pt>
                <c:pt idx="10">
                  <c:v>57.211110156388337</c:v>
                </c:pt>
                <c:pt idx="11">
                  <c:v>57.444593627946382</c:v>
                </c:pt>
                <c:pt idx="12">
                  <c:v>57.677320575200568</c:v>
                </c:pt>
                <c:pt idx="13">
                  <c:v>57.909174286030968</c:v>
                </c:pt>
                <c:pt idx="14">
                  <c:v>58.140023522684977</c:v>
                </c:pt>
                <c:pt idx="15">
                  <c:v>58.369721086101315</c:v>
                </c:pt>
                <c:pt idx="16">
                  <c:v>58.598102355306175</c:v>
                </c:pt>
                <c:pt idx="17">
                  <c:v>58.824983881309393</c:v>
                </c:pt>
                <c:pt idx="18">
                  <c:v>59.050162179802307</c:v>
                </c:pt>
                <c:pt idx="19">
                  <c:v>59.273412976362692</c:v>
                </c:pt>
                <c:pt idx="20">
                  <c:v>59.494491338659031</c:v>
                </c:pt>
                <c:pt idx="21">
                  <c:v>59.7131334224228</c:v>
                </c:pt>
                <c:pt idx="22">
                  <c:v>59.929061019500466</c:v>
                </c:pt>
                <c:pt idx="23">
                  <c:v>60.141990807010551</c:v>
                </c:pt>
                <c:pt idx="24">
                  <c:v>60.351651261802601</c:v>
                </c:pt>
                <c:pt idx="25">
                  <c:v>60.557811754724526</c:v>
                </c:pt>
                <c:pt idx="26">
                  <c:v>60.760330524345839</c:v>
                </c:pt>
                <c:pt idx="27">
                  <c:v>60.959231201471432</c:v>
                </c:pt>
                <c:pt idx="28">
                  <c:v>61.154821435149174</c:v>
                </c:pt>
                <c:pt idx="29">
                  <c:v>61.347871995298995</c:v>
                </c:pt>
                <c:pt idx="30">
                  <c:v>61.539880373054764</c:v>
                </c:pt>
                <c:pt idx="31">
                  <c:v>61.733448982544935</c:v>
                </c:pt>
                <c:pt idx="32">
                  <c:v>61.932813824752948</c:v>
                </c:pt>
                <c:pt idx="33">
                  <c:v>62.144563651421002</c:v>
                </c:pt>
                <c:pt idx="34">
                  <c:v>62.378590438375717</c:v>
                </c:pt>
                <c:pt idx="35">
                  <c:v>62.649306940439686</c:v>
                </c:pt>
                <c:pt idx="36">
                  <c:v>62.977153402129446</c:v>
                </c:pt>
                <c:pt idx="37">
                  <c:v>63.390390151081412</c:v>
                </c:pt>
                <c:pt idx="38">
                  <c:v>63.927133219706178</c:v>
                </c:pt>
                <c:pt idx="39">
                  <c:v>64.637534917586521</c:v>
                </c:pt>
                <c:pt idx="40">
                  <c:v>65.585941139769133</c:v>
                </c:pt>
                <c:pt idx="41">
                  <c:v>66.852776018600721</c:v>
                </c:pt>
                <c:pt idx="42">
                  <c:v>68.535820186159796</c:v>
                </c:pt>
                <c:pt idx="43">
                  <c:v>70.750473704516651</c:v>
                </c:pt>
                <c:pt idx="44">
                  <c:v>73.628545008236486</c:v>
                </c:pt>
                <c:pt idx="45">
                  <c:v>77.31510204403763</c:v>
                </c:pt>
                <c:pt idx="46">
                  <c:v>81.962980364072976</c:v>
                </c:pt>
                <c:pt idx="47">
                  <c:v>87.724680856490394</c:v>
                </c:pt>
                <c:pt idx="48">
                  <c:v>94.741614757474636</c:v>
                </c:pt>
                <c:pt idx="49">
                  <c:v>103.13096091815768</c:v>
                </c:pt>
                <c:pt idx="50">
                  <c:v>112.97076957985655</c:v>
                </c:pt>
                <c:pt idx="51">
                  <c:v>124.28434060346331</c:v>
                </c:pt>
                <c:pt idx="52">
                  <c:v>137.02526848513358</c:v>
                </c:pt>
                <c:pt idx="53">
                  <c:v>151.06480760480932</c:v>
                </c:pt>
                <c:pt idx="54">
                  <c:v>166.18320204300574</c:v>
                </c:pt>
                <c:pt idx="55">
                  <c:v>182.06558912735142</c:v>
                </c:pt>
                <c:pt idx="56">
                  <c:v>198.29759152919377</c:v>
                </c:pt>
                <c:pt idx="57">
                  <c:v>214.33514763069255</c:v>
                </c:pt>
                <c:pt idx="58">
                  <c:v>229.37324683845046</c:v>
                </c:pt>
                <c:pt idx="59">
                  <c:v>241.99163381909295</c:v>
                </c:pt>
                <c:pt idx="60">
                  <c:v>249.59280039645131</c:v>
                </c:pt>
                <c:pt idx="61">
                  <c:v>248.19311519089288</c:v>
                </c:pt>
                <c:pt idx="62">
                  <c:v>233.68787428874401</c:v>
                </c:pt>
                <c:pt idx="63">
                  <c:v>204.92026705552428</c:v>
                </c:pt>
                <c:pt idx="64">
                  <c:v>166.36945651572481</c:v>
                </c:pt>
                <c:pt idx="65">
                  <c:v>127.08172026306441</c:v>
                </c:pt>
                <c:pt idx="66">
                  <c:v>95.712068727319505</c:v>
                </c:pt>
                <c:pt idx="67">
                  <c:v>76.004774018865334</c:v>
                </c:pt>
                <c:pt idx="68">
                  <c:v>66.50483757860988</c:v>
                </c:pt>
                <c:pt idx="69">
                  <c:v>63.54377285234937</c:v>
                </c:pt>
                <c:pt idx="70">
                  <c:v>64.043993965950634</c:v>
                </c:pt>
                <c:pt idx="71">
                  <c:v>66.419848316283606</c:v>
                </c:pt>
                <c:pt idx="72">
                  <c:v>70.191889702086328</c:v>
                </c:pt>
                <c:pt idx="73">
                  <c:v>75.392651284569581</c:v>
                </c:pt>
                <c:pt idx="74">
                  <c:v>82.206504203731313</c:v>
                </c:pt>
                <c:pt idx="75">
                  <c:v>90.811896550874678</c:v>
                </c:pt>
                <c:pt idx="76">
                  <c:v>101.30924520444829</c:v>
                </c:pt>
                <c:pt idx="77">
                  <c:v>113.6734712227277</c:v>
                </c:pt>
                <c:pt idx="78">
                  <c:v>127.71392171430809</c:v>
                </c:pt>
                <c:pt idx="79">
                  <c:v>143.03270700117463</c:v>
                </c:pt>
                <c:pt idx="80">
                  <c:v>158.9486642628124</c:v>
                </c:pt>
                <c:pt idx="81">
                  <c:v>174.30830915035722</c:v>
                </c:pt>
                <c:pt idx="82">
                  <c:v>187.1223909275183</c:v>
                </c:pt>
                <c:pt idx="83">
                  <c:v>194.24089102974199</c:v>
                </c:pt>
                <c:pt idx="84">
                  <c:v>191.79763279548604</c:v>
                </c:pt>
                <c:pt idx="85">
                  <c:v>177.14215388195811</c:v>
                </c:pt>
                <c:pt idx="86">
                  <c:v>151.49261823927142</c:v>
                </c:pt>
                <c:pt idx="87">
                  <c:v>120.71693363277606</c:v>
                </c:pt>
                <c:pt idx="88">
                  <c:v>92.548517647185676</c:v>
                </c:pt>
                <c:pt idx="89">
                  <c:v>72.254685926551019</c:v>
                </c:pt>
                <c:pt idx="90">
                  <c:v>60.590336059388527</c:v>
                </c:pt>
                <c:pt idx="91">
                  <c:v>55.180443223840314</c:v>
                </c:pt>
                <c:pt idx="92">
                  <c:v>53.1049927373152</c:v>
                </c:pt>
                <c:pt idx="93">
                  <c:v>52.389771255733365</c:v>
                </c:pt>
                <c:pt idx="94">
                  <c:v>52.108506863568273</c:v>
                </c:pt>
                <c:pt idx="95">
                  <c:v>51.938472577139642</c:v>
                </c:pt>
                <c:pt idx="96">
                  <c:v>51.793635120865908</c:v>
                </c:pt>
                <c:pt idx="97">
                  <c:v>51.656214820792108</c:v>
                </c:pt>
                <c:pt idx="98">
                  <c:v>51.523518088049464</c:v>
                </c:pt>
                <c:pt idx="99">
                  <c:v>51.395671329981113</c:v>
                </c:pt>
                <c:pt idx="100">
                  <c:v>51.273609147181517</c:v>
                </c:pt>
                <c:pt idx="101">
                  <c:v>51.159031657447635</c:v>
                </c:pt>
                <c:pt idx="102">
                  <c:v>51.054734695057213</c:v>
                </c:pt>
                <c:pt idx="103">
                  <c:v>50.965100108319646</c:v>
                </c:pt>
                <c:pt idx="104">
                  <c:v>50.896737616415869</c:v>
                </c:pt>
                <c:pt idx="105">
                  <c:v>50.85927886455994</c:v>
                </c:pt>
                <c:pt idx="106">
                  <c:v>50.866299926820965</c:v>
                </c:pt>
                <c:pt idx="107">
                  <c:v>50.936309030312358</c:v>
                </c:pt>
                <c:pt idx="108">
                  <c:v>51.093684298547842</c:v>
                </c:pt>
                <c:pt idx="109">
                  <c:v>51.369386382295495</c:v>
                </c:pt>
                <c:pt idx="110">
                  <c:v>51.801212135507235</c:v>
                </c:pt>
                <c:pt idx="111">
                  <c:v>52.433312160827199</c:v>
                </c:pt>
                <c:pt idx="112">
                  <c:v>53.314685109627632</c:v>
                </c:pt>
                <c:pt idx="113">
                  <c:v>54.496404031813292</c:v>
                </c:pt>
                <c:pt idx="114">
                  <c:v>56.027440019761478</c:v>
                </c:pt>
                <c:pt idx="115">
                  <c:v>57.949131263125139</c:v>
                </c:pt>
                <c:pt idx="116">
                  <c:v>60.288589612705231</c:v>
                </c:pt>
                <c:pt idx="117">
                  <c:v>63.051597246210491</c:v>
                </c:pt>
                <c:pt idx="118">
                  <c:v>66.215683821468829</c:v>
                </c:pt>
                <c:pt idx="119">
                  <c:v>69.723637214035293</c:v>
                </c:pt>
                <c:pt idx="120">
                  <c:v>73.475491815576049</c:v>
                </c:pt>
                <c:pt idx="121">
                  <c:v>77.31137841282451</c:v>
                </c:pt>
                <c:pt idx="122">
                  <c:v>80.970599414899269</c:v>
                </c:pt>
                <c:pt idx="123">
                  <c:v>84.019696708454134</c:v>
                </c:pt>
                <c:pt idx="124">
                  <c:v>85.792125080599064</c:v>
                </c:pt>
                <c:pt idx="125">
                  <c:v>85.465066048287468</c:v>
                </c:pt>
                <c:pt idx="126">
                  <c:v>82.399190090377857</c:v>
                </c:pt>
                <c:pt idx="127">
                  <c:v>76.646905327066619</c:v>
                </c:pt>
                <c:pt idx="128">
                  <c:v>69.222318098032289</c:v>
                </c:pt>
                <c:pt idx="129">
                  <c:v>61.756616569078012</c:v>
                </c:pt>
                <c:pt idx="130">
                  <c:v>55.693522175672385</c:v>
                </c:pt>
                <c:pt idx="131">
                  <c:v>51.654852440980768</c:v>
                </c:pt>
                <c:pt idx="132">
                  <c:v>49.421926366698145</c:v>
                </c:pt>
                <c:pt idx="133">
                  <c:v>48.37538202564064</c:v>
                </c:pt>
                <c:pt idx="134">
                  <c:v>47.935007156399621</c:v>
                </c:pt>
                <c:pt idx="135">
                  <c:v>47.741660855462143</c:v>
                </c:pt>
                <c:pt idx="136">
                  <c:v>47.630308890865024</c:v>
                </c:pt>
                <c:pt idx="137">
                  <c:v>47.54257802069678</c:v>
                </c:pt>
                <c:pt idx="138">
                  <c:v>47.463238919117941</c:v>
                </c:pt>
                <c:pt idx="139">
                  <c:v>47.391524162132448</c:v>
                </c:pt>
                <c:pt idx="140">
                  <c:v>47.332519869631369</c:v>
                </c:pt>
                <c:pt idx="141">
                  <c:v>47.2965671507324</c:v>
                </c:pt>
                <c:pt idx="142">
                  <c:v>47.301502832807799</c:v>
                </c:pt>
                <c:pt idx="143">
                  <c:v>47.376095282419485</c:v>
                </c:pt>
                <c:pt idx="144">
                  <c:v>47.563878263951175</c:v>
                </c:pt>
                <c:pt idx="145">
                  <c:v>47.926283936747353</c:v>
                </c:pt>
                <c:pt idx="146">
                  <c:v>48.543279835770974</c:v>
                </c:pt>
                <c:pt idx="147">
                  <c:v>49.508962289508617</c:v>
                </c:pt>
                <c:pt idx="148">
                  <c:v>50.919019365394355</c:v>
                </c:pt>
                <c:pt idx="149">
                  <c:v>52.847050889802219</c:v>
                </c:pt>
                <c:pt idx="150">
                  <c:v>55.308268803800537</c:v>
                </c:pt>
                <c:pt idx="151">
                  <c:v>58.213691239231636</c:v>
                </c:pt>
                <c:pt idx="152">
                  <c:v>61.327187966799677</c:v>
                </c:pt>
                <c:pt idx="153">
                  <c:v>64.250152201125232</c:v>
                </c:pt>
                <c:pt idx="154">
                  <c:v>66.465441785596639</c:v>
                </c:pt>
                <c:pt idx="155">
                  <c:v>67.458800979496715</c:v>
                </c:pt>
                <c:pt idx="156">
                  <c:v>66.894669615162726</c:v>
                </c:pt>
                <c:pt idx="157">
                  <c:v>64.772076414941068</c:v>
                </c:pt>
                <c:pt idx="158">
                  <c:v>61.468035639623025</c:v>
                </c:pt>
                <c:pt idx="159">
                  <c:v>57.623099068961302</c:v>
                </c:pt>
                <c:pt idx="160">
                  <c:v>53.916366486294699</c:v>
                </c:pt>
                <c:pt idx="161">
                  <c:v>50.84642530279762</c:v>
                </c:pt>
                <c:pt idx="162">
                  <c:v>48.623700309325969</c:v>
                </c:pt>
                <c:pt idx="163">
                  <c:v>47.200438492417966</c:v>
                </c:pt>
                <c:pt idx="164">
                  <c:v>46.384253005899929</c:v>
                </c:pt>
                <c:pt idx="165">
                  <c:v>45.955684074007841</c:v>
                </c:pt>
                <c:pt idx="166">
                  <c:v>45.739521617511144</c:v>
                </c:pt>
                <c:pt idx="167">
                  <c:v>45.62436065656393</c:v>
                </c:pt>
                <c:pt idx="168">
                  <c:v>45.551118830651454</c:v>
                </c:pt>
                <c:pt idx="169">
                  <c:v>45.493061285029327</c:v>
                </c:pt>
                <c:pt idx="170">
                  <c:v>45.439716960769182</c:v>
                </c:pt>
                <c:pt idx="171">
                  <c:v>45.387486869894161</c:v>
                </c:pt>
                <c:pt idx="172">
                  <c:v>45.335257736983273</c:v>
                </c:pt>
                <c:pt idx="173">
                  <c:v>45.282697425271685</c:v>
                </c:pt>
                <c:pt idx="174">
                  <c:v>45.229692292901184</c:v>
                </c:pt>
                <c:pt idx="175">
                  <c:v>45.176187337752459</c:v>
                </c:pt>
                <c:pt idx="176">
                  <c:v>45.122146544371248</c:v>
                </c:pt>
                <c:pt idx="177">
                  <c:v>45.067543934490487</c:v>
                </c:pt>
                <c:pt idx="178">
                  <c:v>45.012361358140922</c:v>
                </c:pt>
                <c:pt idx="179">
                  <c:v>44.95658754521002</c:v>
                </c:pt>
                <c:pt idx="180">
                  <c:v>44.900217350551195</c:v>
                </c:pt>
                <c:pt idx="181">
                  <c:v>44.843251026461516</c:v>
                </c:pt>
                <c:pt idx="182">
                  <c:v>44.785693512464505</c:v>
                </c:pt>
                <c:pt idx="183">
                  <c:v>44.727553753091165</c:v>
                </c:pt>
                <c:pt idx="184">
                  <c:v>44.668844054051192</c:v>
                </c:pt>
                <c:pt idx="185">
                  <c:v>44.60957948433424</c:v>
                </c:pt>
                <c:pt idx="186">
                  <c:v>44.549777329005856</c:v>
                </c:pt>
                <c:pt idx="187">
                  <c:v>44.489456595101814</c:v>
                </c:pt>
                <c:pt idx="188">
                  <c:v>44.428637571102705</c:v>
                </c:pt>
                <c:pt idx="189">
                  <c:v>44.367341438964488</c:v>
                </c:pt>
                <c:pt idx="190">
                  <c:v>44.305589936548714</c:v>
                </c:pt>
                <c:pt idx="191">
                  <c:v>44.243405067491004</c:v>
                </c:pt>
                <c:pt idx="192">
                  <c:v>44.180808855016551</c:v>
                </c:pt>
                <c:pt idx="193">
                  <c:v>44.117823135908488</c:v>
                </c:pt>
                <c:pt idx="194">
                  <c:v>44.054469390711901</c:v>
                </c:pt>
                <c:pt idx="195">
                  <c:v>43.990768606273143</c:v>
                </c:pt>
                <c:pt idx="196">
                  <c:v>43.926741166833118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54.852426035761567</c:v>
                </c:pt>
                <c:pt idx="1">
                  <c:v>55.089389091977843</c:v>
                </c:pt>
                <c:pt idx="2">
                  <c:v>55.326220180526484</c:v>
                </c:pt>
                <c:pt idx="3">
                  <c:v>55.562887417553434</c:v>
                </c:pt>
                <c:pt idx="4">
                  <c:v>55.799354092352552</c:v>
                </c:pt>
                <c:pt idx="5">
                  <c:v>56.035578057954559</c:v>
                </c:pt>
                <c:pt idx="6">
                  <c:v>56.271511055159905</c:v>
                </c:pt>
                <c:pt idx="7">
                  <c:v>56.507097964244785</c:v>
                </c:pt>
                <c:pt idx="8">
                  <c:v>56.742275978376327</c:v>
                </c:pt>
                <c:pt idx="9">
                  <c:v>56.976973692658611</c:v>
                </c:pt>
                <c:pt idx="10">
                  <c:v>57.211110102718926</c:v>
                </c:pt>
                <c:pt idx="11">
                  <c:v>57.444593506869928</c:v>
                </c:pt>
                <c:pt idx="12">
                  <c:v>57.677320306184853</c:v>
                </c:pt>
                <c:pt idx="13">
                  <c:v>57.909173697349097</c:v>
                </c:pt>
                <c:pt idx="14">
                  <c:v>58.140022253956381</c:v>
                </c:pt>
                <c:pt idx="15">
                  <c:v>58.369718393067188</c:v>
                </c:pt>
                <c:pt idx="16">
                  <c:v>58.598096725414436</c:v>
                </c:pt>
                <c:pt idx="17">
                  <c:v>58.82497228971198</c:v>
                </c:pt>
                <c:pt idx="18">
                  <c:v>59.050138674188652</c:v>
                </c:pt>
                <c:pt idx="19">
                  <c:v>59.273366031836865</c:v>
                </c:pt>
                <c:pt idx="20">
                  <c:v>59.49439900003928</c:v>
                </c:pt>
                <c:pt idx="21">
                  <c:v>59.712954540333314</c:v>
                </c:pt>
                <c:pt idx="22">
                  <c:v>59.928719720199716</c:v>
                </c:pt>
                <c:pt idx="23">
                  <c:v>60.141349466022398</c:v>
                </c:pt>
                <c:pt idx="24">
                  <c:v>60.350464324842847</c:v>
                </c:pt>
                <c:pt idx="25">
                  <c:v>60.55564828227525</c:v>
                </c:pt>
                <c:pt idx="26">
                  <c:v>60.756446694959742</c:v>
                </c:pt>
                <c:pt idx="27">
                  <c:v>60.952364408143261</c:v>
                </c:pt>
                <c:pt idx="28">
                  <c:v>61.142864142229293</c:v>
                </c:pt>
                <c:pt idx="29">
                  <c:v>61.327365246146663</c:v>
                </c:pt>
                <c:pt idx="30">
                  <c:v>61.505242929718278</c:v>
                </c:pt>
                <c:pt idx="31">
                  <c:v>61.675828101245884</c:v>
                </c:pt>
                <c:pt idx="32">
                  <c:v>61.838407949437901</c:v>
                </c:pt>
                <c:pt idx="33">
                  <c:v>61.99222741953033</c:v>
                </c:pt>
                <c:pt idx="34">
                  <c:v>62.13649174068329</c:v>
                </c:pt>
                <c:pt idx="35">
                  <c:v>62.270370163937855</c:v>
                </c:pt>
                <c:pt idx="36">
                  <c:v>62.393001065459934</c:v>
                </c:pt>
                <c:pt idx="37">
                  <c:v>62.503498556626063</c:v>
                </c:pt>
                <c:pt idx="38">
                  <c:v>62.600960718867761</c:v>
                </c:pt>
                <c:pt idx="39">
                  <c:v>62.68447954539846</c:v>
                </c:pt>
                <c:pt idx="40">
                  <c:v>62.753152622701187</c:v>
                </c:pt>
                <c:pt idx="41">
                  <c:v>62.806096521304454</c:v>
                </c:pt>
                <c:pt idx="42">
                  <c:v>62.842461788211445</c:v>
                </c:pt>
                <c:pt idx="43">
                  <c:v>62.861449343897135</c:v>
                </c:pt>
                <c:pt idx="44">
                  <c:v>62.862327988058269</c:v>
                </c:pt>
                <c:pt idx="45">
                  <c:v>62.844452614939996</c:v>
                </c:pt>
                <c:pt idx="46">
                  <c:v>62.807282637367599</c:v>
                </c:pt>
                <c:pt idx="47">
                  <c:v>62.750400026326048</c:v>
                </c:pt>
                <c:pt idx="48">
                  <c:v>62.673526298810032</c:v>
                </c:pt>
                <c:pt idx="49">
                  <c:v>62.576537739771261</c:v>
                </c:pt>
                <c:pt idx="50">
                  <c:v>62.459478132764666</c:v>
                </c:pt>
                <c:pt idx="51">
                  <c:v>62.322568305089625</c:v>
                </c:pt>
                <c:pt idx="52">
                  <c:v>62.166211870803586</c:v>
                </c:pt>
                <c:pt idx="53">
                  <c:v>61.990996679178501</c:v>
                </c:pt>
                <c:pt idx="54">
                  <c:v>61.797691642841698</c:v>
                </c:pt>
                <c:pt idx="55">
                  <c:v>61.587238820347984</c:v>
                </c:pt>
                <c:pt idx="56">
                  <c:v>61.360740849560273</c:v>
                </c:pt>
                <c:pt idx="57">
                  <c:v>61.119444055232144</c:v>
                </c:pt>
                <c:pt idx="58">
                  <c:v>60.864717769358904</c:v>
                </c:pt>
                <c:pt idx="59">
                  <c:v>60.598030589330769</c:v>
                </c:pt>
                <c:pt idx="60">
                  <c:v>60.320924442077626</c:v>
                </c:pt>
                <c:pt idx="61">
                  <c:v>60.034987411556628</c:v>
                </c:pt>
                <c:pt idx="62">
                  <c:v>59.741826316492492</c:v>
                </c:pt>
                <c:pt idx="63">
                  <c:v>59.443039995194468</c:v>
                </c:pt>
                <c:pt idx="64">
                  <c:v>59.140194169837429</c:v>
                </c:pt>
                <c:pt idx="65">
                  <c:v>58.834798633545596</c:v>
                </c:pt>
                <c:pt idx="66">
                  <c:v>58.528287342775229</c:v>
                </c:pt>
                <c:pt idx="67">
                  <c:v>58.222001819146413</c:v>
                </c:pt>
                <c:pt idx="68">
                  <c:v>57.917178083174157</c:v>
                </c:pt>
                <c:pt idx="69">
                  <c:v>57.614937169937015</c:v>
                </c:pt>
                <c:pt idx="70">
                  <c:v>57.316279123715184</c:v>
                </c:pt>
                <c:pt idx="71">
                  <c:v>57.022080242070722</c:v>
                </c:pt>
                <c:pt idx="72">
                  <c:v>56.733093243571084</c:v>
                </c:pt>
                <c:pt idx="73">
                  <c:v>56.449949968249534</c:v>
                </c:pt>
                <c:pt idx="74">
                  <c:v>56.173166184373855</c:v>
                </c:pt>
                <c:pt idx="75">
                  <c:v>55.903148065763844</c:v>
                </c:pt>
                <c:pt idx="76">
                  <c:v>55.640199916227829</c:v>
                </c:pt>
                <c:pt idx="77">
                  <c:v>55.384532746641256</c:v>
                </c:pt>
                <c:pt idx="78">
                  <c:v>55.136273350740666</c:v>
                </c:pt>
                <c:pt idx="79">
                  <c:v>54.895473573228813</c:v>
                </c:pt>
                <c:pt idx="80">
                  <c:v>54.662119514303761</c:v>
                </c:pt>
                <c:pt idx="81">
                  <c:v>54.436140465035251</c:v>
                </c:pt>
                <c:pt idx="82">
                  <c:v>54.217417415713903</c:v>
                </c:pt>
                <c:pt idx="83">
                  <c:v>54.005791022743715</c:v>
                </c:pt>
                <c:pt idx="84">
                  <c:v>53.801068957847797</c:v>
                </c:pt>
                <c:pt idx="85">
                  <c:v>53.603032595863318</c:v>
                </c:pt>
                <c:pt idx="86">
                  <c:v>53.411443024186987</c:v>
                </c:pt>
                <c:pt idx="87">
                  <c:v>53.226046378270425</c:v>
                </c:pt>
                <c:pt idx="88">
                  <c:v>53.046578523929327</c:v>
                </c:pt>
                <c:pt idx="89">
                  <c:v>52.872769119208506</c:v>
                </c:pt>
                <c:pt idx="90">
                  <c:v>52.704345096773075</c:v>
                </c:pt>
                <c:pt idx="91">
                  <c:v>52.541033612907661</c:v>
                </c:pt>
                <c:pt idx="92">
                  <c:v>52.382564511801974</c:v>
                </c:pt>
                <c:pt idx="93">
                  <c:v>52.228672354425754</c:v>
                </c:pt>
                <c:pt idx="94">
                  <c:v>52.079098060427327</c:v>
                </c:pt>
                <c:pt idx="95">
                  <c:v>51.933590209536128</c:v>
                </c:pt>
                <c:pt idx="96">
                  <c:v>51.791906046247711</c:v>
                </c:pt>
                <c:pt idx="97">
                  <c:v>51.653812228396923</c:v>
                </c:pt>
                <c:pt idx="98">
                  <c:v>51.519085356795046</c:v>
                </c:pt>
                <c:pt idx="99">
                  <c:v>51.387512319590016</c:v>
                </c:pt>
                <c:pt idx="100">
                  <c:v>51.258890481526677</c:v>
                </c:pt>
                <c:pt idx="101">
                  <c:v>51.133027744928604</c:v>
                </c:pt>
                <c:pt idx="102">
                  <c:v>51.009742506052213</c:v>
                </c:pt>
                <c:pt idx="103">
                  <c:v>50.88886352751954</c:v>
                </c:pt>
                <c:pt idx="104">
                  <c:v>50.770229744834886</c:v>
                </c:pt>
                <c:pt idx="105">
                  <c:v>50.653690022544211</c:v>
                </c:pt>
                <c:pt idx="106">
                  <c:v>50.539102873399067</c:v>
                </c:pt>
                <c:pt idx="107">
                  <c:v>50.426336151931444</c:v>
                </c:pt>
                <c:pt idx="108">
                  <c:v>50.315266732118346</c:v>
                </c:pt>
                <c:pt idx="109">
                  <c:v>50.205780177296418</c:v>
                </c:pt>
                <c:pt idx="110">
                  <c:v>50.097770409160894</c:v>
                </c:pt>
                <c:pt idx="111">
                  <c:v>49.991139381527532</c:v>
                </c:pt>
                <c:pt idx="112">
                  <c:v>49.885796763532412</c:v>
                </c:pt>
                <c:pt idx="113">
                  <c:v>49.781659636072263</c:v>
                </c:pt>
                <c:pt idx="114">
                  <c:v>49.678652204527772</c:v>
                </c:pt>
                <c:pt idx="115">
                  <c:v>49.576705530145837</c:v>
                </c:pt>
                <c:pt idx="116">
                  <c:v>49.475757281865384</c:v>
                </c:pt>
                <c:pt idx="117">
                  <c:v>49.375751509838473</c:v>
                </c:pt>
                <c:pt idx="118">
                  <c:v>49.276638441406249</c:v>
                </c:pt>
                <c:pt idx="119">
                  <c:v>49.178374299822678</c:v>
                </c:pt>
                <c:pt idx="120">
                  <c:v>49.080921145561412</c:v>
                </c:pt>
                <c:pt idx="121">
                  <c:v>48.984246739577522</c:v>
                </c:pt>
                <c:pt idx="122">
                  <c:v>48.888324427412655</c:v>
                </c:pt>
                <c:pt idx="123">
                  <c:v>48.793133042513539</c:v>
                </c:pt>
                <c:pt idx="124">
                  <c:v>48.698656826570073</c:v>
                </c:pt>
                <c:pt idx="125">
                  <c:v>48.604885364056109</c:v>
                </c:pt>
                <c:pt idx="126">
                  <c:v>48.511813527467922</c:v>
                </c:pt>
                <c:pt idx="127">
                  <c:v>48.419441428994084</c:v>
                </c:pt>
                <c:pt idx="128">
                  <c:v>48.327774373517229</c:v>
                </c:pt>
                <c:pt idx="129">
                  <c:v>48.236822806945334</c:v>
                </c:pt>
                <c:pt idx="130">
                  <c:v>48.146602252912274</c:v>
                </c:pt>
                <c:pt idx="131">
                  <c:v>48.057133229895172</c:v>
                </c:pt>
                <c:pt idx="132">
                  <c:v>47.968441139802508</c:v>
                </c:pt>
                <c:pt idx="133">
                  <c:v>47.880556118140895</c:v>
                </c:pt>
                <c:pt idx="134">
                  <c:v>47.793512835031244</c:v>
                </c:pt>
                <c:pt idx="135">
                  <c:v>47.707350235697831</c:v>
                </c:pt>
                <c:pt idx="136">
                  <c:v>47.622111208691557</c:v>
                </c:pt>
                <c:pt idx="137">
                  <c:v>47.537842170147329</c:v>
                </c:pt>
                <c:pt idx="138">
                  <c:v>47.454592552937079</c:v>
                </c:pt>
                <c:pt idx="139">
                  <c:v>47.372414190799503</c:v>
                </c:pt>
                <c:pt idx="140">
                  <c:v>47.291360589532268</c:v>
                </c:pt>
                <c:pt idx="141">
                  <c:v>47.211486080237542</c:v>
                </c:pt>
                <c:pt idx="142">
                  <c:v>47.132844853496515</c:v>
                </c:pt>
                <c:pt idx="143">
                  <c:v>47.055489878245496</c:v>
                </c:pt>
                <c:pt idx="144">
                  <c:v>46.979471714989543</c:v>
                </c:pt>
                <c:pt idx="145">
                  <c:v>46.904837239685172</c:v>
                </c:pt>
                <c:pt idx="146">
                  <c:v>46.831628301904487</c:v>
                </c:pt>
                <c:pt idx="147">
                  <c:v>46.759880348393395</c:v>
                </c:pt>
                <c:pt idx="148">
                  <c:v>46.689621050374669</c:v>
                </c:pt>
                <c:pt idx="149">
                  <c:v>46.620868979339136</c:v>
                </c:pt>
                <c:pt idx="150">
                  <c:v>46.553632380971507</c:v>
                </c:pt>
                <c:pt idx="151">
                  <c:v>46.487908099615744</c:v>
                </c:pt>
                <c:pt idx="152">
                  <c:v>46.423680705704442</c:v>
                </c:pt>
                <c:pt idx="153">
                  <c:v>46.360921875404642</c:v>
                </c:pt>
                <c:pt idx="154">
                  <c:v>46.299590065133032</c:v>
                </c:pt>
                <c:pt idx="155">
                  <c:v>46.239630513618238</c:v>
                </c:pt>
                <c:pt idx="156">
                  <c:v>46.180975591210483</c:v>
                </c:pt>
                <c:pt idx="157">
                  <c:v>46.123545500865291</c:v>
                </c:pt>
                <c:pt idx="158">
                  <c:v>46.0672493186484</c:v>
                </c:pt>
                <c:pt idx="159">
                  <c:v>46.011986344920317</c:v>
                </c:pt>
                <c:pt idx="160">
                  <c:v>45.957647721841951</c:v>
                </c:pt>
                <c:pt idx="161">
                  <c:v>45.904118259724562</c:v>
                </c:pt>
                <c:pt idx="162">
                  <c:v>45.851278405061372</c:v>
                </c:pt>
                <c:pt idx="163">
                  <c:v>45.799006277547903</c:v>
                </c:pt>
                <c:pt idx="164">
                  <c:v>45.747179702355666</c:v>
                </c:pt>
                <c:pt idx="165">
                  <c:v>45.695678167286829</c:v>
                </c:pt>
                <c:pt idx="166">
                  <c:v>45.644384641732827</c:v>
                </c:pt>
                <c:pt idx="167">
                  <c:v>45.593187204797488</c:v>
                </c:pt>
                <c:pt idx="168">
                  <c:v>45.54198044252793</c:v>
                </c:pt>
                <c:pt idx="169">
                  <c:v>45.49066658784028</c:v>
                </c:pt>
                <c:pt idx="170">
                  <c:v>45.439156390378436</c:v>
                </c:pt>
                <c:pt idx="171">
                  <c:v>45.387369716285676</c:v>
                </c:pt>
                <c:pt idx="172">
                  <c:v>45.33523588898025</c:v>
                </c:pt>
                <c:pt idx="173">
                  <c:v>45.282693791030773</c:v>
                </c:pt>
                <c:pt idx="174">
                  <c:v>45.229691753884239</c:v>
                </c:pt>
                <c:pt idx="175">
                  <c:v>45.176187266493415</c:v>
                </c:pt>
                <c:pt idx="176">
                  <c:v>45.122146535976519</c:v>
                </c:pt>
                <c:pt idx="177">
                  <c:v>45.067543933609443</c:v>
                </c:pt>
                <c:pt idx="178">
                  <c:v>45.012361358058563</c:v>
                </c:pt>
                <c:pt idx="179">
                  <c:v>44.956587545203163</c:v>
                </c:pt>
                <c:pt idx="180">
                  <c:v>44.900217350550683</c:v>
                </c:pt>
                <c:pt idx="181">
                  <c:v>44.843251026461481</c:v>
                </c:pt>
                <c:pt idx="182">
                  <c:v>44.785693512464505</c:v>
                </c:pt>
                <c:pt idx="183">
                  <c:v>44.727553753091165</c:v>
                </c:pt>
                <c:pt idx="184">
                  <c:v>44.668844054051192</c:v>
                </c:pt>
                <c:pt idx="185">
                  <c:v>44.60957948433424</c:v>
                </c:pt>
                <c:pt idx="186">
                  <c:v>44.549777329005856</c:v>
                </c:pt>
                <c:pt idx="187">
                  <c:v>44.489456595101814</c:v>
                </c:pt>
                <c:pt idx="188">
                  <c:v>44.428637571102705</c:v>
                </c:pt>
                <c:pt idx="189">
                  <c:v>44.367341438964488</c:v>
                </c:pt>
                <c:pt idx="190">
                  <c:v>44.305589936548714</c:v>
                </c:pt>
                <c:pt idx="191">
                  <c:v>44.243405067491004</c:v>
                </c:pt>
                <c:pt idx="192">
                  <c:v>44.180808855016551</c:v>
                </c:pt>
                <c:pt idx="193">
                  <c:v>44.117823135908488</c:v>
                </c:pt>
                <c:pt idx="194">
                  <c:v>44.054469390711901</c:v>
                </c:pt>
                <c:pt idx="195">
                  <c:v>43.990768606273143</c:v>
                </c:pt>
                <c:pt idx="196">
                  <c:v>43.926741166833118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56.238999999999997</c:v>
                </c:pt>
                <c:pt idx="1">
                  <c:v>55.347999999999999</c:v>
                </c:pt>
                <c:pt idx="2">
                  <c:v>56.457000000000001</c:v>
                </c:pt>
                <c:pt idx="3">
                  <c:v>55.890999999999998</c:v>
                </c:pt>
                <c:pt idx="4">
                  <c:v>56.087000000000003</c:v>
                </c:pt>
                <c:pt idx="5">
                  <c:v>56.804000000000002</c:v>
                </c:pt>
                <c:pt idx="6">
                  <c:v>55.63</c:v>
                </c:pt>
                <c:pt idx="7">
                  <c:v>56.13</c:v>
                </c:pt>
                <c:pt idx="8">
                  <c:v>56.064999999999998</c:v>
                </c:pt>
                <c:pt idx="9">
                  <c:v>55.542999999999999</c:v>
                </c:pt>
                <c:pt idx="10">
                  <c:v>57.978000000000002</c:v>
                </c:pt>
                <c:pt idx="11">
                  <c:v>57.435000000000002</c:v>
                </c:pt>
                <c:pt idx="12">
                  <c:v>57.021999999999998</c:v>
                </c:pt>
                <c:pt idx="13">
                  <c:v>57.761000000000003</c:v>
                </c:pt>
                <c:pt idx="14">
                  <c:v>56.804000000000002</c:v>
                </c:pt>
                <c:pt idx="15">
                  <c:v>57.283000000000001</c:v>
                </c:pt>
                <c:pt idx="16">
                  <c:v>58.238999999999997</c:v>
                </c:pt>
                <c:pt idx="17">
                  <c:v>56.716999999999999</c:v>
                </c:pt>
                <c:pt idx="18">
                  <c:v>56.609000000000002</c:v>
                </c:pt>
                <c:pt idx="19">
                  <c:v>57.238999999999997</c:v>
                </c:pt>
                <c:pt idx="20">
                  <c:v>57.673999999999999</c:v>
                </c:pt>
                <c:pt idx="21">
                  <c:v>57.912999999999997</c:v>
                </c:pt>
                <c:pt idx="22">
                  <c:v>58.564999999999998</c:v>
                </c:pt>
                <c:pt idx="23">
                  <c:v>58.238999999999997</c:v>
                </c:pt>
                <c:pt idx="24">
                  <c:v>58.783000000000001</c:v>
                </c:pt>
                <c:pt idx="25">
                  <c:v>58.957000000000001</c:v>
                </c:pt>
                <c:pt idx="26">
                  <c:v>57.935000000000002</c:v>
                </c:pt>
                <c:pt idx="27">
                  <c:v>60.238999999999997</c:v>
                </c:pt>
                <c:pt idx="28">
                  <c:v>60.783000000000001</c:v>
                </c:pt>
                <c:pt idx="29">
                  <c:v>60.761000000000003</c:v>
                </c:pt>
                <c:pt idx="30">
                  <c:v>60.152000000000001</c:v>
                </c:pt>
                <c:pt idx="31">
                  <c:v>60.412999999999997</c:v>
                </c:pt>
                <c:pt idx="32">
                  <c:v>62.957000000000001</c:v>
                </c:pt>
                <c:pt idx="33">
                  <c:v>61.978000000000002</c:v>
                </c:pt>
                <c:pt idx="34">
                  <c:v>62.521999999999998</c:v>
                </c:pt>
                <c:pt idx="35">
                  <c:v>62.738999999999997</c:v>
                </c:pt>
                <c:pt idx="36">
                  <c:v>62.716999999999999</c:v>
                </c:pt>
                <c:pt idx="37">
                  <c:v>64.216999999999999</c:v>
                </c:pt>
                <c:pt idx="38">
                  <c:v>66.13</c:v>
                </c:pt>
                <c:pt idx="39">
                  <c:v>64.522000000000006</c:v>
                </c:pt>
                <c:pt idx="40">
                  <c:v>65.783000000000001</c:v>
                </c:pt>
                <c:pt idx="41">
                  <c:v>67.325999999999993</c:v>
                </c:pt>
                <c:pt idx="42">
                  <c:v>67.716999999999999</c:v>
                </c:pt>
                <c:pt idx="43">
                  <c:v>68.912999999999997</c:v>
                </c:pt>
                <c:pt idx="44">
                  <c:v>70.652000000000001</c:v>
                </c:pt>
                <c:pt idx="45">
                  <c:v>72.783000000000001</c:v>
                </c:pt>
                <c:pt idx="46">
                  <c:v>77.064999999999998</c:v>
                </c:pt>
                <c:pt idx="47">
                  <c:v>78.522000000000006</c:v>
                </c:pt>
                <c:pt idx="48">
                  <c:v>82.587000000000003</c:v>
                </c:pt>
                <c:pt idx="49">
                  <c:v>88.804000000000002</c:v>
                </c:pt>
                <c:pt idx="50">
                  <c:v>97.195999999999998</c:v>
                </c:pt>
                <c:pt idx="51">
                  <c:v>108.196</c:v>
                </c:pt>
                <c:pt idx="52">
                  <c:v>124.17400000000001</c:v>
                </c:pt>
                <c:pt idx="53">
                  <c:v>142.04300000000001</c:v>
                </c:pt>
                <c:pt idx="54">
                  <c:v>162.696</c:v>
                </c:pt>
                <c:pt idx="55">
                  <c:v>179.87</c:v>
                </c:pt>
                <c:pt idx="56">
                  <c:v>196.39099999999999</c:v>
                </c:pt>
                <c:pt idx="57">
                  <c:v>210.196</c:v>
                </c:pt>
                <c:pt idx="58">
                  <c:v>221.435</c:v>
                </c:pt>
                <c:pt idx="59">
                  <c:v>229.71700000000001</c:v>
                </c:pt>
                <c:pt idx="60">
                  <c:v>237.08699999999999</c:v>
                </c:pt>
                <c:pt idx="61">
                  <c:v>240.52199999999999</c:v>
                </c:pt>
                <c:pt idx="62">
                  <c:v>237.78299999999999</c:v>
                </c:pt>
                <c:pt idx="63">
                  <c:v>228.65199999999999</c:v>
                </c:pt>
                <c:pt idx="64">
                  <c:v>203.739</c:v>
                </c:pt>
                <c:pt idx="65">
                  <c:v>158.52199999999999</c:v>
                </c:pt>
                <c:pt idx="66">
                  <c:v>102.5</c:v>
                </c:pt>
                <c:pt idx="67">
                  <c:v>66.804000000000002</c:v>
                </c:pt>
                <c:pt idx="68">
                  <c:v>56.5</c:v>
                </c:pt>
                <c:pt idx="69">
                  <c:v>55.957000000000001</c:v>
                </c:pt>
                <c:pt idx="70">
                  <c:v>57.37</c:v>
                </c:pt>
                <c:pt idx="71">
                  <c:v>58.412999999999997</c:v>
                </c:pt>
                <c:pt idx="72">
                  <c:v>61.37</c:v>
                </c:pt>
                <c:pt idx="73">
                  <c:v>64.456999999999994</c:v>
                </c:pt>
                <c:pt idx="74">
                  <c:v>69.891000000000005</c:v>
                </c:pt>
                <c:pt idx="75">
                  <c:v>77.304000000000002</c:v>
                </c:pt>
                <c:pt idx="76">
                  <c:v>88.695999999999998</c:v>
                </c:pt>
                <c:pt idx="77">
                  <c:v>100.89100000000001</c:v>
                </c:pt>
                <c:pt idx="78">
                  <c:v>115.5</c:v>
                </c:pt>
                <c:pt idx="79">
                  <c:v>130.65199999999999</c:v>
                </c:pt>
                <c:pt idx="80">
                  <c:v>143.95699999999999</c:v>
                </c:pt>
                <c:pt idx="81">
                  <c:v>157.08699999999999</c:v>
                </c:pt>
                <c:pt idx="82">
                  <c:v>169.435</c:v>
                </c:pt>
                <c:pt idx="83">
                  <c:v>178.34800000000001</c:v>
                </c:pt>
                <c:pt idx="84">
                  <c:v>183.41300000000001</c:v>
                </c:pt>
                <c:pt idx="85">
                  <c:v>187.196</c:v>
                </c:pt>
                <c:pt idx="86">
                  <c:v>182</c:v>
                </c:pt>
                <c:pt idx="87">
                  <c:v>167.87</c:v>
                </c:pt>
                <c:pt idx="88">
                  <c:v>137.239</c:v>
                </c:pt>
                <c:pt idx="89">
                  <c:v>95.716999999999999</c:v>
                </c:pt>
                <c:pt idx="90">
                  <c:v>63.390999999999998</c:v>
                </c:pt>
                <c:pt idx="91">
                  <c:v>52.5</c:v>
                </c:pt>
                <c:pt idx="92">
                  <c:v>50.5</c:v>
                </c:pt>
                <c:pt idx="93">
                  <c:v>50</c:v>
                </c:pt>
                <c:pt idx="94">
                  <c:v>48.912999999999997</c:v>
                </c:pt>
                <c:pt idx="95">
                  <c:v>51.283000000000001</c:v>
                </c:pt>
                <c:pt idx="96">
                  <c:v>49.652000000000001</c:v>
                </c:pt>
                <c:pt idx="97">
                  <c:v>51.716999999999999</c:v>
                </c:pt>
                <c:pt idx="98">
                  <c:v>50.478000000000002</c:v>
                </c:pt>
                <c:pt idx="99">
                  <c:v>50.457000000000001</c:v>
                </c:pt>
                <c:pt idx="100">
                  <c:v>50.564999999999998</c:v>
                </c:pt>
                <c:pt idx="101">
                  <c:v>51.478000000000002</c:v>
                </c:pt>
                <c:pt idx="102">
                  <c:v>50.5</c:v>
                </c:pt>
                <c:pt idx="103">
                  <c:v>51.109000000000002</c:v>
                </c:pt>
                <c:pt idx="104">
                  <c:v>52.542999999999999</c:v>
                </c:pt>
                <c:pt idx="105">
                  <c:v>51.216999999999999</c:v>
                </c:pt>
                <c:pt idx="106">
                  <c:v>50.37</c:v>
                </c:pt>
                <c:pt idx="107">
                  <c:v>51.783000000000001</c:v>
                </c:pt>
                <c:pt idx="108">
                  <c:v>51.673999999999999</c:v>
                </c:pt>
                <c:pt idx="109">
                  <c:v>52.109000000000002</c:v>
                </c:pt>
                <c:pt idx="110">
                  <c:v>53.064999999999998</c:v>
                </c:pt>
                <c:pt idx="111">
                  <c:v>51.13</c:v>
                </c:pt>
                <c:pt idx="112">
                  <c:v>50.935000000000002</c:v>
                </c:pt>
                <c:pt idx="113">
                  <c:v>51.890999999999998</c:v>
                </c:pt>
                <c:pt idx="114">
                  <c:v>52</c:v>
                </c:pt>
                <c:pt idx="115">
                  <c:v>53.457000000000001</c:v>
                </c:pt>
                <c:pt idx="116">
                  <c:v>54.412999999999997</c:v>
                </c:pt>
                <c:pt idx="117">
                  <c:v>55.261000000000003</c:v>
                </c:pt>
                <c:pt idx="118">
                  <c:v>59.457000000000001</c:v>
                </c:pt>
                <c:pt idx="119">
                  <c:v>61.478000000000002</c:v>
                </c:pt>
                <c:pt idx="120">
                  <c:v>65.564999999999998</c:v>
                </c:pt>
                <c:pt idx="121">
                  <c:v>71.325999999999993</c:v>
                </c:pt>
                <c:pt idx="122">
                  <c:v>77.152000000000001</c:v>
                </c:pt>
                <c:pt idx="123">
                  <c:v>80.239000000000004</c:v>
                </c:pt>
                <c:pt idx="124">
                  <c:v>82.716999999999999</c:v>
                </c:pt>
                <c:pt idx="125">
                  <c:v>84.63</c:v>
                </c:pt>
                <c:pt idx="126">
                  <c:v>86.847999999999999</c:v>
                </c:pt>
                <c:pt idx="127">
                  <c:v>84.956999999999994</c:v>
                </c:pt>
                <c:pt idx="128">
                  <c:v>82.825999999999993</c:v>
                </c:pt>
                <c:pt idx="129">
                  <c:v>79.260999999999996</c:v>
                </c:pt>
                <c:pt idx="130">
                  <c:v>76.652000000000001</c:v>
                </c:pt>
                <c:pt idx="131">
                  <c:v>68.435000000000002</c:v>
                </c:pt>
                <c:pt idx="132">
                  <c:v>64.022000000000006</c:v>
                </c:pt>
                <c:pt idx="133">
                  <c:v>56.673999999999999</c:v>
                </c:pt>
                <c:pt idx="134">
                  <c:v>51.673999999999999</c:v>
                </c:pt>
                <c:pt idx="135">
                  <c:v>47.521999999999998</c:v>
                </c:pt>
                <c:pt idx="136">
                  <c:v>47.478000000000002</c:v>
                </c:pt>
                <c:pt idx="137">
                  <c:v>47</c:v>
                </c:pt>
                <c:pt idx="138">
                  <c:v>44.564999999999998</c:v>
                </c:pt>
                <c:pt idx="139">
                  <c:v>46.195999999999998</c:v>
                </c:pt>
                <c:pt idx="140">
                  <c:v>46.738999999999997</c:v>
                </c:pt>
                <c:pt idx="141">
                  <c:v>46.826000000000001</c:v>
                </c:pt>
                <c:pt idx="142">
                  <c:v>48.042999999999999</c:v>
                </c:pt>
                <c:pt idx="143">
                  <c:v>46.912999999999997</c:v>
                </c:pt>
                <c:pt idx="144">
                  <c:v>48</c:v>
                </c:pt>
                <c:pt idx="145">
                  <c:v>46.304000000000002</c:v>
                </c:pt>
                <c:pt idx="146">
                  <c:v>46.238999999999997</c:v>
                </c:pt>
                <c:pt idx="147">
                  <c:v>45.326000000000001</c:v>
                </c:pt>
                <c:pt idx="148">
                  <c:v>46.673999999999999</c:v>
                </c:pt>
                <c:pt idx="149">
                  <c:v>46.304000000000002</c:v>
                </c:pt>
                <c:pt idx="150">
                  <c:v>48.412999999999997</c:v>
                </c:pt>
                <c:pt idx="151">
                  <c:v>51.804000000000002</c:v>
                </c:pt>
                <c:pt idx="152">
                  <c:v>53.390999999999998</c:v>
                </c:pt>
                <c:pt idx="153">
                  <c:v>58.673999999999999</c:v>
                </c:pt>
                <c:pt idx="154">
                  <c:v>63</c:v>
                </c:pt>
                <c:pt idx="155">
                  <c:v>65.174000000000007</c:v>
                </c:pt>
                <c:pt idx="156">
                  <c:v>65.912999999999997</c:v>
                </c:pt>
                <c:pt idx="157">
                  <c:v>67.935000000000002</c:v>
                </c:pt>
                <c:pt idx="158">
                  <c:v>68.935000000000002</c:v>
                </c:pt>
                <c:pt idx="159">
                  <c:v>66.912999999999997</c:v>
                </c:pt>
                <c:pt idx="160">
                  <c:v>66.108999999999995</c:v>
                </c:pt>
                <c:pt idx="161">
                  <c:v>61</c:v>
                </c:pt>
                <c:pt idx="162">
                  <c:v>57.216999999999999</c:v>
                </c:pt>
                <c:pt idx="163">
                  <c:v>53.652000000000001</c:v>
                </c:pt>
                <c:pt idx="164">
                  <c:v>49.457000000000001</c:v>
                </c:pt>
                <c:pt idx="165">
                  <c:v>47.152000000000001</c:v>
                </c:pt>
                <c:pt idx="166">
                  <c:v>44.957000000000001</c:v>
                </c:pt>
                <c:pt idx="167">
                  <c:v>43.695999999999998</c:v>
                </c:pt>
                <c:pt idx="168">
                  <c:v>43.173999999999999</c:v>
                </c:pt>
                <c:pt idx="169">
                  <c:v>42.912999999999997</c:v>
                </c:pt>
                <c:pt idx="170">
                  <c:v>43.261000000000003</c:v>
                </c:pt>
                <c:pt idx="171">
                  <c:v>44.109000000000002</c:v>
                </c:pt>
                <c:pt idx="172">
                  <c:v>43.652000000000001</c:v>
                </c:pt>
                <c:pt idx="173">
                  <c:v>45.673999999999999</c:v>
                </c:pt>
                <c:pt idx="174">
                  <c:v>45.978000000000002</c:v>
                </c:pt>
                <c:pt idx="175">
                  <c:v>45.261000000000003</c:v>
                </c:pt>
                <c:pt idx="176">
                  <c:v>45.435000000000002</c:v>
                </c:pt>
                <c:pt idx="177">
                  <c:v>44.957000000000001</c:v>
                </c:pt>
                <c:pt idx="178">
                  <c:v>46.173999999999999</c:v>
                </c:pt>
                <c:pt idx="179">
                  <c:v>44.152000000000001</c:v>
                </c:pt>
                <c:pt idx="180">
                  <c:v>43.912999999999997</c:v>
                </c:pt>
                <c:pt idx="181">
                  <c:v>45.261000000000003</c:v>
                </c:pt>
                <c:pt idx="182">
                  <c:v>44.761000000000003</c:v>
                </c:pt>
                <c:pt idx="183">
                  <c:v>45.935000000000002</c:v>
                </c:pt>
                <c:pt idx="184">
                  <c:v>44.935000000000002</c:v>
                </c:pt>
                <c:pt idx="185">
                  <c:v>45.37</c:v>
                </c:pt>
                <c:pt idx="186">
                  <c:v>44.261000000000003</c:v>
                </c:pt>
                <c:pt idx="187">
                  <c:v>43.804000000000002</c:v>
                </c:pt>
                <c:pt idx="188">
                  <c:v>46.13</c:v>
                </c:pt>
                <c:pt idx="189">
                  <c:v>45.935000000000002</c:v>
                </c:pt>
                <c:pt idx="190">
                  <c:v>47.238999999999997</c:v>
                </c:pt>
                <c:pt idx="191">
                  <c:v>45.87</c:v>
                </c:pt>
                <c:pt idx="192">
                  <c:v>43.064999999999998</c:v>
                </c:pt>
                <c:pt idx="193">
                  <c:v>43.564999999999998</c:v>
                </c:pt>
                <c:pt idx="194">
                  <c:v>44.716999999999999</c:v>
                </c:pt>
                <c:pt idx="195">
                  <c:v>45.021999999999998</c:v>
                </c:pt>
                <c:pt idx="196">
                  <c:v>43.609000000000002</c:v>
                </c:pt>
                <c:pt idx="197">
                  <c:v>44.847999999999999</c:v>
                </c:pt>
                <c:pt idx="198">
                  <c:v>42.609000000000002</c:v>
                </c:pt>
                <c:pt idx="199">
                  <c:v>44.890999999999998</c:v>
                </c:pt>
                <c:pt idx="200">
                  <c:v>44.652000000000001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54.232839482325971</c:v>
                </c:pt>
                <c:pt idx="6">
                  <c:v>54.552633651706699</c:v>
                </c:pt>
                <c:pt idx="7">
                  <c:v>54.872440580356475</c:v>
                </c:pt>
                <c:pt idx="8">
                  <c:v>55.192222862388796</c:v>
                </c:pt>
                <c:pt idx="9">
                  <c:v>55.511935922414672</c:v>
                </c:pt>
                <c:pt idx="10">
                  <c:v>55.831527030492133</c:v>
                </c:pt>
                <c:pt idx="11">
                  <c:v>56.150934206937798</c:v>
                </c:pt>
                <c:pt idx="12">
                  <c:v>56.470085008176291</c:v>
                </c:pt>
                <c:pt idx="13">
                  <c:v>56.788895184983922</c:v>
                </c:pt>
                <c:pt idx="14">
                  <c:v>57.107267205120756</c:v>
                </c:pt>
                <c:pt idx="15">
                  <c:v>57.425088633779666</c:v>
                </c:pt>
                <c:pt idx="16">
                  <c:v>57.742230368143332</c:v>
                </c:pt>
                <c:pt idx="17">
                  <c:v>58.058544727817115</c:v>
                </c:pt>
                <c:pt idx="18">
                  <c:v>58.373863413213712</c:v>
                </c:pt>
                <c:pt idx="19">
                  <c:v>58.687995363179716</c:v>
                </c:pt>
                <c:pt idx="20">
                  <c:v>59.000724578604895</c:v>
                </c:pt>
                <c:pt idx="21">
                  <c:v>59.311808043318763</c:v>
                </c:pt>
                <c:pt idx="22">
                  <c:v>59.62097398922144</c:v>
                </c:pt>
                <c:pt idx="23">
                  <c:v>59.927920955665158</c:v>
                </c:pt>
                <c:pt idx="24">
                  <c:v>60.23231844170629</c:v>
                </c:pt>
                <c:pt idx="25">
                  <c:v>60.533810533457718</c:v>
                </c:pt>
                <c:pt idx="26">
                  <c:v>60.832024839424768</c:v>
                </c:pt>
                <c:pt idx="27">
                  <c:v>61.126590569955567</c:v>
                </c:pt>
                <c:pt idx="28">
                  <c:v>61.417171898580833</c:v>
                </c:pt>
                <c:pt idx="29">
                  <c:v>61.703526144856497</c:v>
                </c:pt>
                <c:pt idx="30">
                  <c:v>61.985601152628639</c:v>
                </c:pt>
                <c:pt idx="31">
                  <c:v>62.263692806965437</c:v>
                </c:pt>
                <c:pt idx="32">
                  <c:v>62.53869210027667</c:v>
                </c:pt>
                <c:pt idx="33">
                  <c:v>62.812461374610443</c:v>
                </c:pt>
                <c:pt idx="34">
                  <c:v>63.088390634920003</c:v>
                </c:pt>
                <c:pt idx="35">
                  <c:v>63.37219561335953</c:v>
                </c:pt>
                <c:pt idx="36">
                  <c:v>63.673026907114135</c:v>
                </c:pt>
                <c:pt idx="37">
                  <c:v>64.004960016768692</c:v>
                </c:pt>
                <c:pt idx="38">
                  <c:v>64.388924149774809</c:v>
                </c:pt>
                <c:pt idx="39">
                  <c:v>64.855096929936906</c:v>
                </c:pt>
                <c:pt idx="40">
                  <c:v>65.445736304018723</c:v>
                </c:pt>
                <c:pt idx="41">
                  <c:v>66.218335049777991</c:v>
                </c:pt>
                <c:pt idx="42">
                  <c:v>67.248866043253045</c:v>
                </c:pt>
                <c:pt idx="43">
                  <c:v>68.634742620924072</c:v>
                </c:pt>
                <c:pt idx="44">
                  <c:v>70.496961286370194</c:v>
                </c:pt>
                <c:pt idx="45">
                  <c:v>72.980747085586046</c:v>
                </c:pt>
                <c:pt idx="46">
                  <c:v>76.253918587501943</c:v>
                </c:pt>
                <c:pt idx="47">
                  <c:v>80.502170106209789</c:v>
                </c:pt>
                <c:pt idx="48">
                  <c:v>85.920575356697256</c:v>
                </c:pt>
                <c:pt idx="49">
                  <c:v>92.700883111269633</c:v>
                </c:pt>
                <c:pt idx="50">
                  <c:v>101.01461674048539</c:v>
                </c:pt>
                <c:pt idx="51">
                  <c:v>110.99259108347121</c:v>
                </c:pt>
                <c:pt idx="52">
                  <c:v>122.70216938348338</c:v>
                </c:pt>
                <c:pt idx="53">
                  <c:v>136.12430752038273</c:v>
                </c:pt>
                <c:pt idx="54">
                  <c:v>151.13304028010248</c:v>
                </c:pt>
                <c:pt idx="55">
                  <c:v>167.48032265444078</c:v>
                </c:pt>
                <c:pt idx="56">
                  <c:v>184.78811932147261</c:v>
                </c:pt>
                <c:pt idx="57">
                  <c:v>202.54248022088396</c:v>
                </c:pt>
                <c:pt idx="58">
                  <c:v>220.05322271246231</c:v>
                </c:pt>
                <c:pt idx="59">
                  <c:v>236.25901275155513</c:v>
                </c:pt>
                <c:pt idx="60">
                  <c:v>249.1801830106298</c:v>
                </c:pt>
                <c:pt idx="61">
                  <c:v>255.11327091682145</c:v>
                </c:pt>
                <c:pt idx="62">
                  <c:v>248.70027414491079</c:v>
                </c:pt>
                <c:pt idx="63">
                  <c:v>225.66319729418109</c:v>
                </c:pt>
                <c:pt idx="64">
                  <c:v>187.5721749522969</c:v>
                </c:pt>
                <c:pt idx="65">
                  <c:v>143.65925561454137</c:v>
                </c:pt>
                <c:pt idx="66">
                  <c:v>105.81394578352891</c:v>
                </c:pt>
                <c:pt idx="67">
                  <c:v>80.95096360282713</c:v>
                </c:pt>
                <c:pt idx="68">
                  <c:v>68.471906915395692</c:v>
                </c:pt>
                <c:pt idx="69">
                  <c:v>63.838556628907618</c:v>
                </c:pt>
                <c:pt idx="70">
                  <c:v>62.935580775828257</c:v>
                </c:pt>
                <c:pt idx="71">
                  <c:v>63.642042697821275</c:v>
                </c:pt>
                <c:pt idx="72">
                  <c:v>65.321540523675765</c:v>
                </c:pt>
                <c:pt idx="73">
                  <c:v>68.002029848179703</c:v>
                </c:pt>
                <c:pt idx="74">
                  <c:v>71.930492961741578</c:v>
                </c:pt>
                <c:pt idx="75">
                  <c:v>77.410520174712786</c:v>
                </c:pt>
                <c:pt idx="76">
                  <c:v>84.737080293529488</c:v>
                </c:pt>
                <c:pt idx="77">
                  <c:v>94.14514949693347</c:v>
                </c:pt>
                <c:pt idx="78">
                  <c:v>105.75339758701081</c:v>
                </c:pt>
                <c:pt idx="79">
                  <c:v>119.50541413005371</c:v>
                </c:pt>
                <c:pt idx="80">
                  <c:v>135.11344434236304</c:v>
                </c:pt>
                <c:pt idx="81">
                  <c:v>151.99214840439024</c:v>
                </c:pt>
                <c:pt idx="82">
                  <c:v>169.11261786491869</c:v>
                </c:pt>
                <c:pt idx="83">
                  <c:v>184.63886997639847</c:v>
                </c:pt>
                <c:pt idx="84">
                  <c:v>195.36698390953489</c:v>
                </c:pt>
                <c:pt idx="85">
                  <c:v>196.69213562423235</c:v>
                </c:pt>
                <c:pt idx="86">
                  <c:v>184.4643247136774</c:v>
                </c:pt>
                <c:pt idx="87">
                  <c:v>158.68211736400332</c:v>
                </c:pt>
                <c:pt idx="88">
                  <c:v>125.62682672098362</c:v>
                </c:pt>
                <c:pt idx="89">
                  <c:v>94.86380344450545</c:v>
                </c:pt>
                <c:pt idx="90">
                  <c:v>73.153765548295624</c:v>
                </c:pt>
                <c:pt idx="91">
                  <c:v>61.329002333758787</c:v>
                </c:pt>
                <c:pt idx="92">
                  <c:v>56.274853403658291</c:v>
                </c:pt>
                <c:pt idx="93">
                  <c:v>54.503702396866977</c:v>
                </c:pt>
                <c:pt idx="94">
                  <c:v>53.909401646346758</c:v>
                </c:pt>
                <c:pt idx="95">
                  <c:v>53.635015467444276</c:v>
                </c:pt>
                <c:pt idx="96">
                  <c:v>53.429498216837516</c:v>
                </c:pt>
                <c:pt idx="97">
                  <c:v>53.238209498036731</c:v>
                </c:pt>
                <c:pt idx="98">
                  <c:v>53.052044218130312</c:v>
                </c:pt>
                <c:pt idx="99">
                  <c:v>52.869695523558477</c:v>
                </c:pt>
                <c:pt idx="100">
                  <c:v>52.69088271160085</c:v>
                </c:pt>
                <c:pt idx="101">
                  <c:v>52.515473305934592</c:v>
                </c:pt>
                <c:pt idx="102">
                  <c:v>52.34343583041958</c:v>
                </c:pt>
                <c:pt idx="103">
                  <c:v>52.174910951773761</c:v>
                </c:pt>
                <c:pt idx="104">
                  <c:v>52.010349281566867</c:v>
                </c:pt>
                <c:pt idx="105">
                  <c:v>51.850747086575225</c:v>
                </c:pt>
                <c:pt idx="106">
                  <c:v>51.698031760031085</c:v>
                </c:pt>
                <c:pt idx="107">
                  <c:v>51.555664178370471</c:v>
                </c:pt>
                <c:pt idx="108">
                  <c:v>51.429534664542849</c:v>
                </c:pt>
                <c:pt idx="109">
                  <c:v>51.32922468556427</c:v>
                </c:pt>
                <c:pt idx="110">
                  <c:v>51.269675489822902</c:v>
                </c:pt>
                <c:pt idx="111">
                  <c:v>51.273234001592371</c:v>
                </c:pt>
                <c:pt idx="112">
                  <c:v>51.371924548197164</c:v>
                </c:pt>
                <c:pt idx="113">
                  <c:v>51.609621013652102</c:v>
                </c:pt>
                <c:pt idx="114">
                  <c:v>52.043584144378521</c:v>
                </c:pt>
                <c:pt idx="115">
                  <c:v>52.74462415378953</c:v>
                </c:pt>
                <c:pt idx="116">
                  <c:v>53.795017300098728</c:v>
                </c:pt>
                <c:pt idx="117">
                  <c:v>55.283333200996964</c:v>
                </c:pt>
                <c:pt idx="118">
                  <c:v>57.295601585536239</c:v>
                </c:pt>
                <c:pt idx="119">
                  <c:v>59.902812163413131</c:v>
                </c:pt>
                <c:pt idx="120">
                  <c:v>63.145569597444336</c:v>
                </c:pt>
                <c:pt idx="121">
                  <c:v>67.017615840849103</c:v>
                </c:pt>
                <c:pt idx="122">
                  <c:v>71.450108865441578</c:v>
                </c:pt>
                <c:pt idx="123">
                  <c:v>76.295227882882401</c:v>
                </c:pt>
                <c:pt idx="124">
                  <c:v>81.294468511703798</c:v>
                </c:pt>
                <c:pt idx="125">
                  <c:v>85.993946052587972</c:v>
                </c:pt>
                <c:pt idx="126">
                  <c:v>89.584312869926464</c:v>
                </c:pt>
                <c:pt idx="127">
                  <c:v>90.803928117238357</c:v>
                </c:pt>
                <c:pt idx="128">
                  <c:v>88.290444616187742</c:v>
                </c:pt>
                <c:pt idx="129">
                  <c:v>81.579613867669138</c:v>
                </c:pt>
                <c:pt idx="130">
                  <c:v>72.018272540283519</c:v>
                </c:pt>
                <c:pt idx="131">
                  <c:v>62.34406668321337</c:v>
                </c:pt>
                <c:pt idx="132">
                  <c:v>54.96472353016231</c:v>
                </c:pt>
                <c:pt idx="133">
                  <c:v>50.622463923179204</c:v>
                </c:pt>
                <c:pt idx="134">
                  <c:v>48.607961735296776</c:v>
                </c:pt>
                <c:pt idx="135">
                  <c:v>47.829517686844724</c:v>
                </c:pt>
                <c:pt idx="136">
                  <c:v>47.531755987928236</c:v>
                </c:pt>
                <c:pt idx="137">
                  <c:v>47.37489342528562</c:v>
                </c:pt>
                <c:pt idx="138">
                  <c:v>47.250497925415139</c:v>
                </c:pt>
                <c:pt idx="139">
                  <c:v>47.133241314923275</c:v>
                </c:pt>
                <c:pt idx="140">
                  <c:v>47.018962211882609</c:v>
                </c:pt>
                <c:pt idx="141">
                  <c:v>46.907747285583575</c:v>
                </c:pt>
                <c:pt idx="142">
                  <c:v>46.801038981105137</c:v>
                </c:pt>
                <c:pt idx="143">
                  <c:v>46.702113822964684</c:v>
                </c:pt>
                <c:pt idx="144">
                  <c:v>46.617862045684504</c:v>
                </c:pt>
                <c:pt idx="145">
                  <c:v>46.56197310233587</c:v>
                </c:pt>
                <c:pt idx="146">
                  <c:v>46.559945840146469</c:v>
                </c:pt>
                <c:pt idx="147">
                  <c:v>46.656023137021002</c:v>
                </c:pt>
                <c:pt idx="148">
                  <c:v>46.921237503035691</c:v>
                </c:pt>
                <c:pt idx="149">
                  <c:v>47.460151760573183</c:v>
                </c:pt>
                <c:pt idx="150">
                  <c:v>48.411721964368596</c:v>
                </c:pt>
                <c:pt idx="151">
                  <c:v>49.937485108465992</c:v>
                </c:pt>
                <c:pt idx="152">
                  <c:v>52.188860663996806</c:v>
                </c:pt>
                <c:pt idx="153">
                  <c:v>55.246454877214958</c:v>
                </c:pt>
                <c:pt idx="154">
                  <c:v>59.031695095221359</c:v>
                </c:pt>
                <c:pt idx="155">
                  <c:v>63.211020956217993</c:v>
                </c:pt>
                <c:pt idx="156">
                  <c:v>67.146342467148401</c:v>
                </c:pt>
                <c:pt idx="157">
                  <c:v>69.971773571957542</c:v>
                </c:pt>
                <c:pt idx="158">
                  <c:v>70.848016074280451</c:v>
                </c:pt>
                <c:pt idx="159">
                  <c:v>69.331118651496425</c:v>
                </c:pt>
                <c:pt idx="160">
                  <c:v>65.65264010259979</c:v>
                </c:pt>
                <c:pt idx="161">
                  <c:v>60.691560495991887</c:v>
                </c:pt>
                <c:pt idx="162">
                  <c:v>55.604806276385766</c:v>
                </c:pt>
                <c:pt idx="163">
                  <c:v>51.339304126856376</c:v>
                </c:pt>
                <c:pt idx="164">
                  <c:v>48.32955190944152</c:v>
                </c:pt>
                <c:pt idx="165">
                  <c:v>46.514115909365444</c:v>
                </c:pt>
                <c:pt idx="166">
                  <c:v>45.563679655935999</c:v>
                </c:pt>
                <c:pt idx="167">
                  <c:v>45.119602002222706</c:v>
                </c:pt>
                <c:pt idx="168">
                  <c:v>44.921341712303153</c:v>
                </c:pt>
                <c:pt idx="169">
                  <c:v>44.823335493972941</c:v>
                </c:pt>
                <c:pt idx="170">
                  <c:v>44.759838872566185</c:v>
                </c:pt>
                <c:pt idx="171">
                  <c:v>44.70622646235767</c:v>
                </c:pt>
                <c:pt idx="172">
                  <c:v>44.65468794128374</c:v>
                </c:pt>
                <c:pt idx="173">
                  <c:v>44.603044939526065</c:v>
                </c:pt>
                <c:pt idx="174">
                  <c:v>44.550698023082333</c:v>
                </c:pt>
                <c:pt idx="175">
                  <c:v>44.497431676773417</c:v>
                </c:pt>
                <c:pt idx="176">
                  <c:v>44.443122305825447</c:v>
                </c:pt>
                <c:pt idx="177">
                  <c:v>44.387678023897649</c:v>
                </c:pt>
                <c:pt idx="178">
                  <c:v>44.331027470247967</c:v>
                </c:pt>
                <c:pt idx="179">
                  <c:v>44.273117142135121</c:v>
                </c:pt>
                <c:pt idx="180">
                  <c:v>44.2139098515512</c:v>
                </c:pt>
                <c:pt idx="181">
                  <c:v>44.153383223714854</c:v>
                </c:pt>
                <c:pt idx="182">
                  <c:v>44.091528146414944</c:v>
                </c:pt>
                <c:pt idx="183">
                  <c:v>44.028347203530728</c:v>
                </c:pt>
                <c:pt idx="184">
                  <c:v>43.963853132317283</c:v>
                </c:pt>
                <c:pt idx="185">
                  <c:v>43.898067337009003</c:v>
                </c:pt>
                <c:pt idx="186">
                  <c:v>43.831018483449284</c:v>
                </c:pt>
                <c:pt idx="187">
                  <c:v>43.762741192253799</c:v>
                </c:pt>
                <c:pt idx="188">
                  <c:v>43.693274841712402</c:v>
                </c:pt>
                <c:pt idx="189">
                  <c:v>43.622662486309935</c:v>
                </c:pt>
                <c:pt idx="190">
                  <c:v>43.550949892393653</c:v>
                </c:pt>
                <c:pt idx="191">
                  <c:v>43.478184689086575</c:v>
                </c:pt>
                <c:pt idx="192">
                  <c:v>43.404415629953185</c:v>
                </c:pt>
                <c:pt idx="193">
                  <c:v>43.329691959066309</c:v>
                </c:pt>
                <c:pt idx="194">
                  <c:v>43.254062873889161</c:v>
                </c:pt>
                <c:pt idx="195">
                  <c:v>43.17757707666523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54.232839482320173</c:v>
                </c:pt>
                <c:pt idx="6">
                  <c:v>54.552633651690208</c:v>
                </c:pt>
                <c:pt idx="7">
                  <c:v>54.872440580310368</c:v>
                </c:pt>
                <c:pt idx="8">
                  <c:v>55.19222286226217</c:v>
                </c:pt>
                <c:pt idx="9">
                  <c:v>55.51193592207305</c:v>
                </c:pt>
                <c:pt idx="10">
                  <c:v>55.831527029586745</c:v>
                </c:pt>
                <c:pt idx="11">
                  <c:v>56.150934204580551</c:v>
                </c:pt>
                <c:pt idx="12">
                  <c:v>56.470085002147179</c:v>
                </c:pt>
                <c:pt idx="13">
                  <c:v>56.788895169835087</c:v>
                </c:pt>
                <c:pt idx="14">
                  <c:v>57.107267167728345</c:v>
                </c:pt>
                <c:pt idx="15">
                  <c:v>57.425088543109233</c:v>
                </c:pt>
                <c:pt idx="16">
                  <c:v>57.742230152157099</c:v>
                </c:pt>
                <c:pt idx="17">
                  <c:v>58.058544222382949</c:v>
                </c:pt>
                <c:pt idx="18">
                  <c:v>58.373862251280265</c:v>
                </c:pt>
                <c:pt idx="19">
                  <c:v>58.687992739105887</c:v>
                </c:pt>
                <c:pt idx="20">
                  <c:v>59.000718756916172</c:v>
                </c:pt>
                <c:pt idx="21">
                  <c:v>59.31179535511783</c:v>
                </c:pt>
                <c:pt idx="22">
                  <c:v>59.62094682299913</c:v>
                </c:pt>
                <c:pt idx="23">
                  <c:v>59.927863816145013</c:v>
                </c:pt>
                <c:pt idx="24">
                  <c:v>60.23220037646383</c:v>
                </c:pt>
                <c:pt idx="25">
                  <c:v>60.533570878910567</c:v>
                </c:pt>
                <c:pt idx="26">
                  <c:v>60.831546950000437</c:v>
                </c:pt>
                <c:pt idx="27">
                  <c:v>61.125654415946165</c:v>
                </c:pt>
                <c:pt idx="28">
                  <c:v>61.415370352731301</c:v>
                </c:pt>
                <c:pt idx="29">
                  <c:v>61.700120326569269</c:v>
                </c:pt>
                <c:pt idx="30">
                  <c:v>61.979275930778492</c:v>
                </c:pt>
                <c:pt idx="31">
                  <c:v>62.252152743751267</c:v>
                </c:pt>
                <c:pt idx="32">
                  <c:v>62.518008851819751</c:v>
                </c:pt>
                <c:pt idx="33">
                  <c:v>62.776044099590827</c:v>
                </c:pt>
                <c:pt idx="34">
                  <c:v>63.025400247611032</c:v>
                </c:pt>
                <c:pt idx="35">
                  <c:v>63.265162231598588</c:v>
                </c:pt>
                <c:pt idx="36">
                  <c:v>63.49436072718936</c:v>
                </c:pt>
                <c:pt idx="37">
                  <c:v>63.711976227135636</c:v>
                </c:pt>
                <c:pt idx="38">
                  <c:v>63.916944831885139</c:v>
                </c:pt>
                <c:pt idx="39">
                  <c:v>64.108165937041704</c:v>
                </c:pt>
                <c:pt idx="40">
                  <c:v>64.284511970009206</c:v>
                </c:pt>
                <c:pt idx="41">
                  <c:v>64.444840281075841</c:v>
                </c:pt>
                <c:pt idx="42">
                  <c:v>64.588007229824896</c:v>
                </c:pt>
                <c:pt idx="43">
                  <c:v>64.712884425527307</c:v>
                </c:pt>
                <c:pt idx="44">
                  <c:v>64.818376980856598</c:v>
                </c:pt>
                <c:pt idx="45">
                  <c:v>64.903443524320338</c:v>
                </c:pt>
                <c:pt idx="46">
                  <c:v>64.967117592618493</c:v>
                </c:pt>
                <c:pt idx="47">
                  <c:v>65.008529896180917</c:v>
                </c:pt>
                <c:pt idx="48">
                  <c:v>65.026930827841298</c:v>
                </c:pt>
                <c:pt idx="49">
                  <c:v>65.021712476015423</c:v>
                </c:pt>
                <c:pt idx="50">
                  <c:v>64.992429320814395</c:v>
                </c:pt>
                <c:pt idx="51">
                  <c:v>64.938816745113087</c:v>
                </c:pt>
                <c:pt idx="52">
                  <c:v>64.860806492274307</c:v>
                </c:pt>
                <c:pt idx="53">
                  <c:v>64.75853825492662</c:v>
                </c:pt>
                <c:pt idx="54">
                  <c:v>64.632366687938571</c:v>
                </c:pt>
                <c:pt idx="55">
                  <c:v>64.482863301687146</c:v>
                </c:pt>
                <c:pt idx="56">
                  <c:v>64.310812901707834</c:v>
                </c:pt>
                <c:pt idx="57">
                  <c:v>64.117204485488912</c:v>
                </c:pt>
                <c:pt idx="58">
                  <c:v>63.90321676990866</c:v>
                </c:pt>
                <c:pt idx="59">
                  <c:v>63.670198784239517</c:v>
                </c:pt>
                <c:pt idx="60">
                  <c:v>63.419646203674667</c:v>
                </c:pt>
                <c:pt idx="61">
                  <c:v>63.15317429838111</c:v>
                </c:pt>
                <c:pt idx="62">
                  <c:v>62.872488518148437</c:v>
                </c:pt>
                <c:pt idx="63">
                  <c:v>62.579353813003955</c:v>
                </c:pt>
                <c:pt idx="64">
                  <c:v>62.275563802082154</c:v>
                </c:pt>
                <c:pt idx="65">
                  <c:v>61.962910849237218</c:v>
                </c:pt>
                <c:pt idx="66">
                  <c:v>61.643157992660072</c:v>
                </c:pt>
                <c:pt idx="67">
                  <c:v>61.318013519703058</c:v>
                </c:pt>
                <c:pt idx="68">
                  <c:v>60.989108792432191</c:v>
                </c:pt>
                <c:pt idx="69">
                  <c:v>60.657979730100308</c:v>
                </c:pt>
                <c:pt idx="70">
                  <c:v>60.326052156853166</c:v>
                </c:pt>
                <c:pt idx="71">
                  <c:v>59.994631039398541</c:v>
                </c:pt>
                <c:pt idx="72">
                  <c:v>59.664893479853575</c:v>
                </c:pt>
                <c:pt idx="73">
                  <c:v>59.337885199832385</c:v>
                </c:pt>
                <c:pt idx="74">
                  <c:v>59.014520155941661</c:v>
                </c:pt>
                <c:pt idx="75">
                  <c:v>58.695582864126592</c:v>
                </c:pt>
                <c:pt idx="76">
                  <c:v>58.381732978292824</c:v>
                </c:pt>
                <c:pt idx="77">
                  <c:v>58.073511663222781</c:v>
                </c:pt>
                <c:pt idx="78">
                  <c:v>57.771349317964841</c:v>
                </c:pt>
                <c:pt idx="79">
                  <c:v>57.475574238245827</c:v>
                </c:pt>
                <c:pt idx="80">
                  <c:v>57.186421849862775</c:v>
                </c:pt>
                <c:pt idx="81">
                  <c:v>56.90404419479114</c:v>
                </c:pt>
                <c:pt idx="82">
                  <c:v>56.628519403980533</c:v>
                </c:pt>
                <c:pt idx="83">
                  <c:v>56.35986094238919</c:v>
                </c:pt>
                <c:pt idx="84">
                  <c:v>56.098026460448985</c:v>
                </c:pt>
                <c:pt idx="85">
                  <c:v>55.842926130309912</c:v>
                </c:pt>
                <c:pt idx="86">
                  <c:v>55.594430383994521</c:v>
                </c:pt>
                <c:pt idx="87">
                  <c:v>55.35237700361715</c:v>
                </c:pt>
                <c:pt idx="88">
                  <c:v>55.116577541112761</c:v>
                </c:pt>
                <c:pt idx="89">
                  <c:v>54.886823066774738</c:v>
                </c:pt>
                <c:pt idx="90">
                  <c:v>54.662889262805379</c:v>
                </c:pt>
                <c:pt idx="91">
                  <c:v>54.444540890623564</c:v>
                </c:pt>
                <c:pt idx="92">
                  <c:v>54.231535669478355</c:v>
                </c:pt>
                <c:pt idx="93">
                  <c:v>54.02362760960807</c:v>
                </c:pt>
                <c:pt idx="94">
                  <c:v>53.820569846347404</c:v>
                </c:pt>
                <c:pt idx="95">
                  <c:v>53.622117022753443</c:v>
                </c:pt>
                <c:pt idx="96">
                  <c:v>53.428027267961411</c:v>
                </c:pt>
                <c:pt idx="97">
                  <c:v>53.238063816993154</c:v>
                </c:pt>
                <c:pt idx="98">
                  <c:v>53.051996315457991</c:v>
                </c:pt>
                <c:pt idx="99">
                  <c:v>52.869601849780615</c:v>
                </c:pt>
                <c:pt idx="100">
                  <c:v>52.690665740477044</c:v>
                </c:pt>
                <c:pt idx="101">
                  <c:v>52.514982132750781</c:v>
                </c:pt>
                <c:pt idx="102">
                  <c:v>52.342354415418129</c:v>
                </c:pt>
                <c:pt idx="103">
                  <c:v>52.172595495993555</c:v>
                </c:pt>
                <c:pt idx="104">
                  <c:v>52.005527956732195</c:v>
                </c:pt>
                <c:pt idx="105">
                  <c:v>51.840984113585421</c:v>
                </c:pt>
                <c:pt idx="106">
                  <c:v>51.678805997396573</c:v>
                </c:pt>
                <c:pt idx="107">
                  <c:v>51.518845274264741</c:v>
                </c:pt>
                <c:pt idx="108">
                  <c:v>51.360963119831069</c:v>
                </c:pt>
                <c:pt idx="109">
                  <c:v>51.205030060293659</c:v>
                </c:pt>
                <c:pt idx="110">
                  <c:v>51.050925791217274</c:v>
                </c:pt>
                <c:pt idx="111">
                  <c:v>50.898538983662924</c:v>
                </c:pt>
                <c:pt idx="112">
                  <c:v>50.747767085797115</c:v>
                </c:pt>
                <c:pt idx="113">
                  <c:v>50.598516126937447</c:v>
                </c:pt>
                <c:pt idx="114">
                  <c:v>50.450700529924234</c:v>
                </c:pt>
                <c:pt idx="115">
                  <c:v>50.304242936762968</c:v>
                </c:pt>
                <c:pt idx="116">
                  <c:v>50.159074051631464</c:v>
                </c:pt>
                <c:pt idx="117">
                  <c:v>50.015132504574581</c:v>
                </c:pt>
                <c:pt idx="118">
                  <c:v>49.87236473849088</c:v>
                </c:pt>
                <c:pt idx="119">
                  <c:v>49.730724921332737</c:v>
                </c:pt>
                <c:pt idx="120">
                  <c:v>49.590174884769255</c:v>
                </c:pt>
                <c:pt idx="121">
                  <c:v>49.450684089880689</c:v>
                </c:pt>
                <c:pt idx="122">
                  <c:v>49.312229619739114</c:v>
                </c:pt>
                <c:pt idx="123">
                  <c:v>49.174796197963239</c:v>
                </c:pt>
                <c:pt idx="124">
                  <c:v>49.03837623149056</c:v>
                </c:pt>
                <c:pt idx="125">
                  <c:v>48.902969874869612</c:v>
                </c:pt>
                <c:pt idx="126">
                  <c:v>48.768585112314121</c:v>
                </c:pt>
                <c:pt idx="127">
                  <c:v>48.635237852566114</c:v>
                </c:pt>
                <c:pt idx="128">
                  <c:v>48.502952030268482</c:v>
                </c:pt>
                <c:pt idx="129">
                  <c:v>48.371759706042845</c:v>
                </c:pt>
                <c:pt idx="130">
                  <c:v>48.241701155803689</c:v>
                </c:pt>
                <c:pt idx="131">
                  <c:v>48.112824938025511</c:v>
                </c:pt>
                <c:pt idx="132">
                  <c:v>47.985187925739311</c:v>
                </c:pt>
                <c:pt idx="133">
                  <c:v>47.858855288012727</c:v>
                </c:pt>
                <c:pt idx="134">
                  <c:v>47.733900403626237</c:v>
                </c:pt>
                <c:pt idx="135">
                  <c:v>47.610404687692103</c:v>
                </c:pt>
                <c:pt idx="136">
                  <c:v>47.488457310191464</c:v>
                </c:pt>
                <c:pt idx="137">
                  <c:v>47.368154783988032</c:v>
                </c:pt>
                <c:pt idx="138">
                  <c:v>47.249600399002993</c:v>
                </c:pt>
                <c:pt idx="139">
                  <c:v>47.132903479131727</c:v>
                </c:pt>
                <c:pt idx="140">
                  <c:v>47.018178439398234</c:v>
                </c:pt>
                <c:pt idx="141">
                  <c:v>46.905543623050534</c:v>
                </c:pt>
                <c:pt idx="142">
                  <c:v>46.795119902063419</c:v>
                </c:pt>
                <c:pt idx="143">
                  <c:v>46.687029030082144</c:v>
                </c:pt>
                <c:pt idx="144">
                  <c:v>46.581391744393223</c:v>
                </c:pt>
                <c:pt idx="145">
                  <c:v>46.478325623141814</c:v>
                </c:pt>
                <c:pt idx="146">
                  <c:v>46.37794271567698</c:v>
                </c:pt>
                <c:pt idx="147">
                  <c:v>46.280346977371451</c:v>
                </c:pt>
                <c:pt idx="148">
                  <c:v>46.185631555079226</c:v>
                </c:pt>
                <c:pt idx="149">
                  <c:v>46.093875984874998</c:v>
                </c:pt>
                <c:pt idx="150">
                  <c:v>46.005143378921197</c:v>
                </c:pt>
                <c:pt idx="151">
                  <c:v>45.919477692079617</c:v>
                </c:pt>
                <c:pt idx="152">
                  <c:v>45.836901169905843</c:v>
                </c:pt>
                <c:pt idx="153">
                  <c:v>45.757412086572494</c:v>
                </c:pt>
                <c:pt idx="154">
                  <c:v>45.680982882772035</c:v>
                </c:pt>
                <c:pt idx="155">
                  <c:v>45.607558808710969</c:v>
                </c:pt>
                <c:pt idx="156">
                  <c:v>45.537057165291387</c:v>
                </c:pt>
                <c:pt idx="157">
                  <c:v>45.469367217410493</c:v>
                </c:pt>
                <c:pt idx="158">
                  <c:v>45.404350827583031</c:v>
                </c:pt>
                <c:pt idx="159">
                  <c:v>45.341843827090379</c:v>
                </c:pt>
                <c:pt idx="160">
                  <c:v>45.281658107503048</c:v>
                </c:pt>
                <c:pt idx="161">
                  <c:v>45.223584380127036</c:v>
                </c:pt>
                <c:pt idx="162">
                  <c:v>45.167395517354038</c:v>
                </c:pt>
                <c:pt idx="163">
                  <c:v>45.112850360704229</c:v>
                </c:pt>
                <c:pt idx="164">
                  <c:v>45.059697857858069</c:v>
                </c:pt>
                <c:pt idx="165">
                  <c:v>45.007681376918512</c:v>
                </c:pt>
                <c:pt idx="166">
                  <c:v>44.956543041479293</c:v>
                </c:pt>
                <c:pt idx="167">
                  <c:v>44.906027934873407</c:v>
                </c:pt>
                <c:pt idx="168">
                  <c:v>44.855888035461994</c:v>
                </c:pt>
                <c:pt idx="169">
                  <c:v>44.80588576549377</c:v>
                </c:pt>
                <c:pt idx="170">
                  <c:v>44.755797061897503</c:v>
                </c:pt>
                <c:pt idx="171">
                  <c:v>44.705413906086044</c:v>
                </c:pt>
                <c:pt idx="172">
                  <c:v>44.654546279161899</c:v>
                </c:pt>
                <c:pt idx="173">
                  <c:v>44.603023536765548</c:v>
                </c:pt>
                <c:pt idx="174">
                  <c:v>44.55069522253298</c:v>
                </c:pt>
                <c:pt idx="175">
                  <c:v>44.497431359557297</c:v>
                </c:pt>
                <c:pt idx="176">
                  <c:v>44.443122274735543</c:v>
                </c:pt>
                <c:pt idx="177">
                  <c:v>44.387678021262076</c:v>
                </c:pt>
                <c:pt idx="178">
                  <c:v>44.331027470054778</c:v>
                </c:pt>
                <c:pt idx="179">
                  <c:v>44.273117142122878</c:v>
                </c:pt>
                <c:pt idx="180">
                  <c:v>44.213909851550532</c:v>
                </c:pt>
                <c:pt idx="181">
                  <c:v>44.153383223714826</c:v>
                </c:pt>
                <c:pt idx="182">
                  <c:v>44.091528146414944</c:v>
                </c:pt>
                <c:pt idx="183">
                  <c:v>44.028347203530728</c:v>
                </c:pt>
                <c:pt idx="184">
                  <c:v>43.963853132317283</c:v>
                </c:pt>
                <c:pt idx="185">
                  <c:v>43.898067337009003</c:v>
                </c:pt>
                <c:pt idx="186">
                  <c:v>43.831018483449284</c:v>
                </c:pt>
                <c:pt idx="187">
                  <c:v>43.762741192253799</c:v>
                </c:pt>
                <c:pt idx="188">
                  <c:v>43.693274841712402</c:v>
                </c:pt>
                <c:pt idx="189">
                  <c:v>43.622662486309935</c:v>
                </c:pt>
                <c:pt idx="190">
                  <c:v>43.550949892393653</c:v>
                </c:pt>
                <c:pt idx="191">
                  <c:v>43.478184689086575</c:v>
                </c:pt>
                <c:pt idx="192">
                  <c:v>43.404415629953185</c:v>
                </c:pt>
                <c:pt idx="193">
                  <c:v>43.329691959066309</c:v>
                </c:pt>
                <c:pt idx="194">
                  <c:v>43.254062873889161</c:v>
                </c:pt>
                <c:pt idx="195">
                  <c:v>43.17757707666523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56</c:v>
                </c:pt>
                <c:pt idx="1">
                  <c:v>55.347999999999999</c:v>
                </c:pt>
                <c:pt idx="2">
                  <c:v>54.587000000000003</c:v>
                </c:pt>
                <c:pt idx="3">
                  <c:v>54.587000000000003</c:v>
                </c:pt>
                <c:pt idx="4">
                  <c:v>55.738999999999997</c:v>
                </c:pt>
                <c:pt idx="5">
                  <c:v>54.912999999999997</c:v>
                </c:pt>
                <c:pt idx="6">
                  <c:v>55.87</c:v>
                </c:pt>
                <c:pt idx="7">
                  <c:v>55.087000000000003</c:v>
                </c:pt>
                <c:pt idx="8">
                  <c:v>55.238999999999997</c:v>
                </c:pt>
                <c:pt idx="9">
                  <c:v>55.673999999999999</c:v>
                </c:pt>
                <c:pt idx="10">
                  <c:v>57.238999999999997</c:v>
                </c:pt>
                <c:pt idx="11">
                  <c:v>55.652000000000001</c:v>
                </c:pt>
                <c:pt idx="12">
                  <c:v>56.457000000000001</c:v>
                </c:pt>
                <c:pt idx="13">
                  <c:v>56.195999999999998</c:v>
                </c:pt>
                <c:pt idx="14">
                  <c:v>56.890999999999998</c:v>
                </c:pt>
                <c:pt idx="15">
                  <c:v>56.37</c:v>
                </c:pt>
                <c:pt idx="16">
                  <c:v>56.042999999999999</c:v>
                </c:pt>
                <c:pt idx="17">
                  <c:v>55.435000000000002</c:v>
                </c:pt>
                <c:pt idx="18">
                  <c:v>56.283000000000001</c:v>
                </c:pt>
                <c:pt idx="19">
                  <c:v>55.564999999999998</c:v>
                </c:pt>
                <c:pt idx="20">
                  <c:v>56.304000000000002</c:v>
                </c:pt>
                <c:pt idx="21">
                  <c:v>55.912999999999997</c:v>
                </c:pt>
                <c:pt idx="22">
                  <c:v>57.652000000000001</c:v>
                </c:pt>
                <c:pt idx="23">
                  <c:v>56.847999999999999</c:v>
                </c:pt>
                <c:pt idx="24">
                  <c:v>58.283000000000001</c:v>
                </c:pt>
                <c:pt idx="25">
                  <c:v>57.804000000000002</c:v>
                </c:pt>
                <c:pt idx="26">
                  <c:v>57.804000000000002</c:v>
                </c:pt>
                <c:pt idx="27">
                  <c:v>60.261000000000003</c:v>
                </c:pt>
                <c:pt idx="28">
                  <c:v>58.935000000000002</c:v>
                </c:pt>
                <c:pt idx="29">
                  <c:v>59.238999999999997</c:v>
                </c:pt>
                <c:pt idx="30">
                  <c:v>60</c:v>
                </c:pt>
                <c:pt idx="31">
                  <c:v>60.695999999999998</c:v>
                </c:pt>
                <c:pt idx="32">
                  <c:v>60.587000000000003</c:v>
                </c:pt>
                <c:pt idx="33">
                  <c:v>63</c:v>
                </c:pt>
                <c:pt idx="34">
                  <c:v>62.195999999999998</c:v>
                </c:pt>
                <c:pt idx="35">
                  <c:v>62.216999999999999</c:v>
                </c:pt>
                <c:pt idx="36">
                  <c:v>64.63</c:v>
                </c:pt>
                <c:pt idx="37">
                  <c:v>64.522000000000006</c:v>
                </c:pt>
                <c:pt idx="38">
                  <c:v>64.456999999999994</c:v>
                </c:pt>
                <c:pt idx="39">
                  <c:v>65.522000000000006</c:v>
                </c:pt>
                <c:pt idx="40">
                  <c:v>67.064999999999998</c:v>
                </c:pt>
                <c:pt idx="41">
                  <c:v>68</c:v>
                </c:pt>
                <c:pt idx="42">
                  <c:v>70.564999999999998</c:v>
                </c:pt>
                <c:pt idx="43">
                  <c:v>71.587000000000003</c:v>
                </c:pt>
                <c:pt idx="44">
                  <c:v>72.956999999999994</c:v>
                </c:pt>
                <c:pt idx="45">
                  <c:v>74.825999999999993</c:v>
                </c:pt>
                <c:pt idx="46">
                  <c:v>77.956999999999994</c:v>
                </c:pt>
                <c:pt idx="47">
                  <c:v>82.760999999999996</c:v>
                </c:pt>
                <c:pt idx="48">
                  <c:v>87.760999999999996</c:v>
                </c:pt>
                <c:pt idx="49">
                  <c:v>95.935000000000002</c:v>
                </c:pt>
                <c:pt idx="50">
                  <c:v>106.95699999999999</c:v>
                </c:pt>
                <c:pt idx="51">
                  <c:v>122.37</c:v>
                </c:pt>
                <c:pt idx="52">
                  <c:v>139.28299999999999</c:v>
                </c:pt>
                <c:pt idx="53">
                  <c:v>158.87</c:v>
                </c:pt>
                <c:pt idx="54">
                  <c:v>177.28299999999999</c:v>
                </c:pt>
                <c:pt idx="55">
                  <c:v>192.54300000000001</c:v>
                </c:pt>
                <c:pt idx="56">
                  <c:v>206.89099999999999</c:v>
                </c:pt>
                <c:pt idx="57">
                  <c:v>218.435</c:v>
                </c:pt>
                <c:pt idx="58">
                  <c:v>227.87</c:v>
                </c:pt>
                <c:pt idx="59">
                  <c:v>235.21700000000001</c:v>
                </c:pt>
                <c:pt idx="60">
                  <c:v>239.63</c:v>
                </c:pt>
                <c:pt idx="61">
                  <c:v>237.435</c:v>
                </c:pt>
                <c:pt idx="62">
                  <c:v>232.28299999999999</c:v>
                </c:pt>
                <c:pt idx="63">
                  <c:v>215.065</c:v>
                </c:pt>
                <c:pt idx="64">
                  <c:v>182.04300000000001</c:v>
                </c:pt>
                <c:pt idx="65">
                  <c:v>131.696</c:v>
                </c:pt>
                <c:pt idx="66">
                  <c:v>85.216999999999999</c:v>
                </c:pt>
                <c:pt idx="67">
                  <c:v>61.912999999999997</c:v>
                </c:pt>
                <c:pt idx="68">
                  <c:v>57.457000000000001</c:v>
                </c:pt>
                <c:pt idx="69">
                  <c:v>57.761000000000003</c:v>
                </c:pt>
                <c:pt idx="70">
                  <c:v>58.13</c:v>
                </c:pt>
                <c:pt idx="71">
                  <c:v>61.152000000000001</c:v>
                </c:pt>
                <c:pt idx="72">
                  <c:v>63.542999999999999</c:v>
                </c:pt>
                <c:pt idx="73">
                  <c:v>67.435000000000002</c:v>
                </c:pt>
                <c:pt idx="74">
                  <c:v>71.935000000000002</c:v>
                </c:pt>
                <c:pt idx="75">
                  <c:v>81.108999999999995</c:v>
                </c:pt>
                <c:pt idx="76">
                  <c:v>88.587000000000003</c:v>
                </c:pt>
                <c:pt idx="77">
                  <c:v>101.54300000000001</c:v>
                </c:pt>
                <c:pt idx="78">
                  <c:v>117.935</c:v>
                </c:pt>
                <c:pt idx="79">
                  <c:v>131.39099999999999</c:v>
                </c:pt>
                <c:pt idx="80">
                  <c:v>145.60900000000001</c:v>
                </c:pt>
                <c:pt idx="81">
                  <c:v>158.97800000000001</c:v>
                </c:pt>
                <c:pt idx="82">
                  <c:v>169.91300000000001</c:v>
                </c:pt>
                <c:pt idx="83">
                  <c:v>178.304</c:v>
                </c:pt>
                <c:pt idx="84">
                  <c:v>184.95699999999999</c:v>
                </c:pt>
                <c:pt idx="85">
                  <c:v>188.196</c:v>
                </c:pt>
                <c:pt idx="86">
                  <c:v>184.565</c:v>
                </c:pt>
                <c:pt idx="87">
                  <c:v>170.10900000000001</c:v>
                </c:pt>
                <c:pt idx="88">
                  <c:v>143.39099999999999</c:v>
                </c:pt>
                <c:pt idx="89">
                  <c:v>103.60899999999999</c:v>
                </c:pt>
                <c:pt idx="90">
                  <c:v>69.174000000000007</c:v>
                </c:pt>
                <c:pt idx="91">
                  <c:v>51.695999999999998</c:v>
                </c:pt>
                <c:pt idx="92">
                  <c:v>49.738999999999997</c:v>
                </c:pt>
                <c:pt idx="93">
                  <c:v>49.521999999999998</c:v>
                </c:pt>
                <c:pt idx="94">
                  <c:v>49.957000000000001</c:v>
                </c:pt>
                <c:pt idx="95">
                  <c:v>48.5</c:v>
                </c:pt>
                <c:pt idx="96">
                  <c:v>48.63</c:v>
                </c:pt>
                <c:pt idx="97">
                  <c:v>48.542999999999999</c:v>
                </c:pt>
                <c:pt idx="98">
                  <c:v>52.042999999999999</c:v>
                </c:pt>
                <c:pt idx="99">
                  <c:v>50.435000000000002</c:v>
                </c:pt>
                <c:pt idx="100">
                  <c:v>50.042999999999999</c:v>
                </c:pt>
                <c:pt idx="101">
                  <c:v>49.935000000000002</c:v>
                </c:pt>
                <c:pt idx="102">
                  <c:v>51.542999999999999</c:v>
                </c:pt>
                <c:pt idx="103">
                  <c:v>51.890999999999998</c:v>
                </c:pt>
                <c:pt idx="104">
                  <c:v>50.304000000000002</c:v>
                </c:pt>
                <c:pt idx="105">
                  <c:v>51.63</c:v>
                </c:pt>
                <c:pt idx="106">
                  <c:v>51.521999999999998</c:v>
                </c:pt>
                <c:pt idx="107">
                  <c:v>51.890999999999998</c:v>
                </c:pt>
                <c:pt idx="108">
                  <c:v>50.587000000000003</c:v>
                </c:pt>
                <c:pt idx="109">
                  <c:v>50.435000000000002</c:v>
                </c:pt>
                <c:pt idx="110">
                  <c:v>51.347999999999999</c:v>
                </c:pt>
                <c:pt idx="111">
                  <c:v>52.283000000000001</c:v>
                </c:pt>
                <c:pt idx="112">
                  <c:v>52.609000000000002</c:v>
                </c:pt>
                <c:pt idx="113">
                  <c:v>50.826000000000001</c:v>
                </c:pt>
                <c:pt idx="114">
                  <c:v>52.457000000000001</c:v>
                </c:pt>
                <c:pt idx="115">
                  <c:v>51.021999999999998</c:v>
                </c:pt>
                <c:pt idx="116">
                  <c:v>54.978000000000002</c:v>
                </c:pt>
                <c:pt idx="117">
                  <c:v>56.761000000000003</c:v>
                </c:pt>
                <c:pt idx="118">
                  <c:v>59.63</c:v>
                </c:pt>
                <c:pt idx="119">
                  <c:v>65.13</c:v>
                </c:pt>
                <c:pt idx="120">
                  <c:v>68.260999999999996</c:v>
                </c:pt>
                <c:pt idx="121">
                  <c:v>73.174000000000007</c:v>
                </c:pt>
                <c:pt idx="122">
                  <c:v>79.63</c:v>
                </c:pt>
                <c:pt idx="123">
                  <c:v>85.456999999999994</c:v>
                </c:pt>
                <c:pt idx="124">
                  <c:v>85.891000000000005</c:v>
                </c:pt>
                <c:pt idx="125">
                  <c:v>90.564999999999998</c:v>
                </c:pt>
                <c:pt idx="126">
                  <c:v>90.174000000000007</c:v>
                </c:pt>
                <c:pt idx="127">
                  <c:v>88.695999999999998</c:v>
                </c:pt>
                <c:pt idx="128">
                  <c:v>86.260999999999996</c:v>
                </c:pt>
                <c:pt idx="129">
                  <c:v>82.064999999999998</c:v>
                </c:pt>
                <c:pt idx="130">
                  <c:v>75.152000000000001</c:v>
                </c:pt>
                <c:pt idx="131">
                  <c:v>68.435000000000002</c:v>
                </c:pt>
                <c:pt idx="132">
                  <c:v>62.347999999999999</c:v>
                </c:pt>
                <c:pt idx="133">
                  <c:v>57.673999999999999</c:v>
                </c:pt>
                <c:pt idx="134">
                  <c:v>51.064999999999998</c:v>
                </c:pt>
                <c:pt idx="135">
                  <c:v>47.587000000000003</c:v>
                </c:pt>
                <c:pt idx="136">
                  <c:v>46.542999999999999</c:v>
                </c:pt>
                <c:pt idx="137">
                  <c:v>45.587000000000003</c:v>
                </c:pt>
                <c:pt idx="138">
                  <c:v>45.5</c:v>
                </c:pt>
                <c:pt idx="139">
                  <c:v>46.935000000000002</c:v>
                </c:pt>
                <c:pt idx="140">
                  <c:v>46.173999999999999</c:v>
                </c:pt>
                <c:pt idx="141">
                  <c:v>46.37</c:v>
                </c:pt>
                <c:pt idx="142">
                  <c:v>46.457000000000001</c:v>
                </c:pt>
                <c:pt idx="143">
                  <c:v>46.63</c:v>
                </c:pt>
                <c:pt idx="144">
                  <c:v>44.609000000000002</c:v>
                </c:pt>
                <c:pt idx="145">
                  <c:v>45.935000000000002</c:v>
                </c:pt>
                <c:pt idx="146">
                  <c:v>45.283000000000001</c:v>
                </c:pt>
                <c:pt idx="147">
                  <c:v>44</c:v>
                </c:pt>
                <c:pt idx="148">
                  <c:v>47.5</c:v>
                </c:pt>
                <c:pt idx="149">
                  <c:v>46.804000000000002</c:v>
                </c:pt>
                <c:pt idx="150">
                  <c:v>49.195999999999998</c:v>
                </c:pt>
                <c:pt idx="151">
                  <c:v>53.109000000000002</c:v>
                </c:pt>
                <c:pt idx="152">
                  <c:v>56.173999999999999</c:v>
                </c:pt>
                <c:pt idx="153">
                  <c:v>60.326000000000001</c:v>
                </c:pt>
                <c:pt idx="154">
                  <c:v>64.043000000000006</c:v>
                </c:pt>
                <c:pt idx="155">
                  <c:v>66.456999999999994</c:v>
                </c:pt>
                <c:pt idx="156">
                  <c:v>70.695999999999998</c:v>
                </c:pt>
                <c:pt idx="157">
                  <c:v>70.022000000000006</c:v>
                </c:pt>
                <c:pt idx="158">
                  <c:v>70.608999999999995</c:v>
                </c:pt>
                <c:pt idx="159">
                  <c:v>68.435000000000002</c:v>
                </c:pt>
                <c:pt idx="160">
                  <c:v>65.783000000000001</c:v>
                </c:pt>
                <c:pt idx="161">
                  <c:v>62.173999999999999</c:v>
                </c:pt>
                <c:pt idx="162">
                  <c:v>56.304000000000002</c:v>
                </c:pt>
                <c:pt idx="163">
                  <c:v>54.304000000000002</c:v>
                </c:pt>
                <c:pt idx="164">
                  <c:v>49.761000000000003</c:v>
                </c:pt>
                <c:pt idx="165">
                  <c:v>45.673999999999999</c:v>
                </c:pt>
                <c:pt idx="166">
                  <c:v>44.37</c:v>
                </c:pt>
                <c:pt idx="167">
                  <c:v>41.609000000000002</c:v>
                </c:pt>
                <c:pt idx="168">
                  <c:v>43.042999999999999</c:v>
                </c:pt>
                <c:pt idx="169">
                  <c:v>44.542999999999999</c:v>
                </c:pt>
                <c:pt idx="170">
                  <c:v>41.716999999999999</c:v>
                </c:pt>
                <c:pt idx="171">
                  <c:v>43.457000000000001</c:v>
                </c:pt>
                <c:pt idx="172">
                  <c:v>42.826000000000001</c:v>
                </c:pt>
                <c:pt idx="173">
                  <c:v>45.326000000000001</c:v>
                </c:pt>
                <c:pt idx="174">
                  <c:v>45.326000000000001</c:v>
                </c:pt>
                <c:pt idx="175">
                  <c:v>43.847999999999999</c:v>
                </c:pt>
                <c:pt idx="176">
                  <c:v>44.521999999999998</c:v>
                </c:pt>
                <c:pt idx="177">
                  <c:v>44.347999999999999</c:v>
                </c:pt>
                <c:pt idx="178">
                  <c:v>43.738999999999997</c:v>
                </c:pt>
                <c:pt idx="179">
                  <c:v>45.238999999999997</c:v>
                </c:pt>
                <c:pt idx="180">
                  <c:v>44.042999999999999</c:v>
                </c:pt>
                <c:pt idx="181">
                  <c:v>43.716999999999999</c:v>
                </c:pt>
                <c:pt idx="182">
                  <c:v>43.652000000000001</c:v>
                </c:pt>
                <c:pt idx="183">
                  <c:v>43.957000000000001</c:v>
                </c:pt>
                <c:pt idx="184">
                  <c:v>43.326000000000001</c:v>
                </c:pt>
                <c:pt idx="185">
                  <c:v>44.152000000000001</c:v>
                </c:pt>
                <c:pt idx="186">
                  <c:v>42.890999999999998</c:v>
                </c:pt>
                <c:pt idx="187">
                  <c:v>42.847999999999999</c:v>
                </c:pt>
                <c:pt idx="188">
                  <c:v>43.238999999999997</c:v>
                </c:pt>
                <c:pt idx="189">
                  <c:v>44.152000000000001</c:v>
                </c:pt>
                <c:pt idx="190">
                  <c:v>44.064999999999998</c:v>
                </c:pt>
                <c:pt idx="191">
                  <c:v>45.761000000000003</c:v>
                </c:pt>
                <c:pt idx="192">
                  <c:v>42.478000000000002</c:v>
                </c:pt>
                <c:pt idx="193">
                  <c:v>43.109000000000002</c:v>
                </c:pt>
                <c:pt idx="194">
                  <c:v>43.587000000000003</c:v>
                </c:pt>
                <c:pt idx="195">
                  <c:v>43.587000000000003</c:v>
                </c:pt>
                <c:pt idx="196">
                  <c:v>43.783000000000001</c:v>
                </c:pt>
                <c:pt idx="197">
                  <c:v>43.804000000000002</c:v>
                </c:pt>
                <c:pt idx="198">
                  <c:v>42.542999999999999</c:v>
                </c:pt>
                <c:pt idx="199">
                  <c:v>44.87</c:v>
                </c:pt>
                <c:pt idx="200">
                  <c:v>44.37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52.76471005157871</c:v>
                </c:pt>
                <c:pt idx="1">
                  <c:v>53.055950890024334</c:v>
                </c:pt>
                <c:pt idx="2">
                  <c:v>53.347157750692475</c:v>
                </c:pt>
                <c:pt idx="3">
                  <c:v>53.638303360177126</c:v>
                </c:pt>
                <c:pt idx="4">
                  <c:v>53.929355584871594</c:v>
                </c:pt>
                <c:pt idx="5">
                  <c:v>54.220276771964606</c:v>
                </c:pt>
                <c:pt idx="6">
                  <c:v>54.511023015173485</c:v>
                </c:pt>
                <c:pt idx="7">
                  <c:v>54.801543338668935</c:v>
                </c:pt>
                <c:pt idx="8">
                  <c:v>55.091778792745579</c:v>
                </c:pt>
                <c:pt idx="9">
                  <c:v>55.381661455340499</c:v>
                </c:pt>
                <c:pt idx="10">
                  <c:v>55.671113334846311</c:v>
                </c:pt>
                <c:pt idx="11">
                  <c:v>55.96004517241964</c:v>
                </c:pt>
                <c:pt idx="12">
                  <c:v>56.248355147187709</c:v>
                </c:pt>
                <c:pt idx="13">
                  <c:v>56.535927497177617</c:v>
                </c:pt>
                <c:pt idx="14">
                  <c:v>56.822631085353045</c:v>
                </c:pt>
                <c:pt idx="15">
                  <c:v>57.108317968596481</c:v>
                </c:pt>
                <c:pt idx="16">
                  <c:v>57.392822075355248</c:v>
                </c:pt>
                <c:pt idx="17">
                  <c:v>57.675958176646141</c:v>
                </c:pt>
                <c:pt idx="18">
                  <c:v>57.957521462758542</c:v>
                </c:pt>
                <c:pt idx="19">
                  <c:v>58.237288240013108</c:v>
                </c:pt>
                <c:pt idx="20">
                  <c:v>58.515018574681534</c:v>
                </c:pt>
                <c:pt idx="21">
                  <c:v>58.790462184207762</c:v>
                </c:pt>
                <c:pt idx="22">
                  <c:v>59.063369573821063</c:v>
                </c:pt>
                <c:pt idx="23">
                  <c:v>59.333511419383463</c:v>
                </c:pt>
                <c:pt idx="24">
                  <c:v>59.60071059688071</c:v>
                </c:pt>
                <c:pt idx="25">
                  <c:v>59.86489315092485</c:v>
                </c:pt>
                <c:pt idx="26">
                  <c:v>60.126166961553785</c:v>
                </c:pt>
                <c:pt idx="27">
                  <c:v>60.384939952808544</c:v>
                </c:pt>
                <c:pt idx="28">
                  <c:v>60.642093350173923</c:v>
                </c:pt>
                <c:pt idx="29">
                  <c:v>60.899229565815219</c:v>
                </c:pt>
                <c:pt idx="30">
                  <c:v>61.159018402465534</c:v>
                </c:pt>
                <c:pt idx="31">
                  <c:v>61.425668786475654</c:v>
                </c:pt>
                <c:pt idx="32">
                  <c:v>61.705555213870547</c:v>
                </c:pt>
                <c:pt idx="33">
                  <c:v>62.008027216394694</c:v>
                </c:pt>
                <c:pt idx="34">
                  <c:v>62.346424801024632</c:v>
                </c:pt>
                <c:pt idx="35">
                  <c:v>62.739311148972746</c:v>
                </c:pt>
                <c:pt idx="36">
                  <c:v>63.211914053744508</c:v>
                </c:pt>
                <c:pt idx="37">
                  <c:v>63.797738170426285</c:v>
                </c:pt>
                <c:pt idx="38">
                  <c:v>64.540270515365506</c:v>
                </c:pt>
                <c:pt idx="39">
                  <c:v>65.494652570061703</c:v>
                </c:pt>
                <c:pt idx="40">
                  <c:v>66.729136547817276</c:v>
                </c:pt>
                <c:pt idx="41">
                  <c:v>68.326086050773327</c:v>
                </c:pt>
                <c:pt idx="42">
                  <c:v>70.382230286511316</c:v>
                </c:pt>
                <c:pt idx="43">
                  <c:v>73.007846445331637</c:v>
                </c:pt>
                <c:pt idx="44">
                  <c:v>76.324538595639879</c:v>
                </c:pt>
                <c:pt idx="45">
                  <c:v>80.461315545487466</c:v>
                </c:pt>
                <c:pt idx="46">
                  <c:v>85.548754678844091</c:v>
                </c:pt>
                <c:pt idx="47">
                  <c:v>91.711179594505012</c:v>
                </c:pt>
                <c:pt idx="48">
                  <c:v>99.056975354228641</c:v>
                </c:pt>
                <c:pt idx="49">
                  <c:v>107.66740618202215</c:v>
                </c:pt>
                <c:pt idx="50">
                  <c:v>117.58456631753569</c:v>
                </c:pt>
                <c:pt idx="51">
                  <c:v>128.79935531777198</c:v>
                </c:pt>
                <c:pt idx="52">
                  <c:v>141.2405848565827</c:v>
                </c:pt>
                <c:pt idx="53">
                  <c:v>154.76643248408979</c:v>
                </c:pt>
                <c:pt idx="54">
                  <c:v>169.15925710334909</c:v>
                </c:pt>
                <c:pt idx="55">
                  <c:v>184.12334160573116</c:v>
                </c:pt>
                <c:pt idx="56">
                  <c:v>199.27881882995749</c:v>
                </c:pt>
                <c:pt idx="57">
                  <c:v>214.12502221251546</c:v>
                </c:pt>
                <c:pt idx="58">
                  <c:v>227.90656057247151</c:v>
                </c:pt>
                <c:pt idx="59">
                  <c:v>239.29534038720678</c:v>
                </c:pt>
                <c:pt idx="60">
                  <c:v>245.94328558926398</c:v>
                </c:pt>
                <c:pt idx="61">
                  <c:v>244.38358506610669</c:v>
                </c:pt>
                <c:pt idx="62">
                  <c:v>231.11022486065832</c:v>
                </c:pt>
                <c:pt idx="63">
                  <c:v>205.01769716202099</c:v>
                </c:pt>
                <c:pt idx="64">
                  <c:v>169.58501242844744</c:v>
                </c:pt>
                <c:pt idx="65">
                  <c:v>132.29810443722747</c:v>
                </c:pt>
                <c:pt idx="66">
                  <c:v>100.94217800792791</c:v>
                </c:pt>
                <c:pt idx="67">
                  <c:v>79.699337744756392</c:v>
                </c:pt>
                <c:pt idx="68">
                  <c:v>68.20271617978733</c:v>
                </c:pt>
                <c:pt idx="69">
                  <c:v>63.530545763864602</c:v>
                </c:pt>
                <c:pt idx="70">
                  <c:v>62.703911929591243</c:v>
                </c:pt>
                <c:pt idx="71">
                  <c:v>63.89258415050989</c:v>
                </c:pt>
                <c:pt idx="72">
                  <c:v>66.366643140917759</c:v>
                </c:pt>
                <c:pt idx="73">
                  <c:v>70.019983189634132</c:v>
                </c:pt>
                <c:pt idx="74">
                  <c:v>74.995092083549537</c:v>
                </c:pt>
                <c:pt idx="75">
                  <c:v>81.494533240678976</c:v>
                </c:pt>
                <c:pt idx="76">
                  <c:v>89.697193137099504</c:v>
                </c:pt>
                <c:pt idx="77">
                  <c:v>99.710218922494619</c:v>
                </c:pt>
                <c:pt idx="78">
                  <c:v>111.52966907617451</c:v>
                </c:pt>
                <c:pt idx="79">
                  <c:v>125.00468384757102</c:v>
                </c:pt>
                <c:pt idx="80">
                  <c:v>139.80162080198383</c:v>
                </c:pt>
                <c:pt idx="81">
                  <c:v>155.34608915432722</c:v>
                </c:pt>
                <c:pt idx="82">
                  <c:v>170.68194109853246</c:v>
                </c:pt>
                <c:pt idx="83">
                  <c:v>184.1768124242914</c:v>
                </c:pt>
                <c:pt idx="84">
                  <c:v>193.17276171107974</c:v>
                </c:pt>
                <c:pt idx="85">
                  <c:v>194.10578086399138</c:v>
                </c:pt>
                <c:pt idx="86">
                  <c:v>183.83764334653085</c:v>
                </c:pt>
                <c:pt idx="87">
                  <c:v>162.05490416252616</c:v>
                </c:pt>
                <c:pt idx="88">
                  <c:v>132.84548637303226</c:v>
                </c:pt>
                <c:pt idx="89">
                  <c:v>103.31661019331274</c:v>
                </c:pt>
                <c:pt idx="90">
                  <c:v>79.780822094483327</c:v>
                </c:pt>
                <c:pt idx="91">
                  <c:v>64.737917816439136</c:v>
                </c:pt>
                <c:pt idx="92">
                  <c:v>56.946629080053036</c:v>
                </c:pt>
                <c:pt idx="93">
                  <c:v>53.624000340821716</c:v>
                </c:pt>
                <c:pt idx="94">
                  <c:v>52.401791905388855</c:v>
                </c:pt>
                <c:pt idx="95">
                  <c:v>51.952240869532041</c:v>
                </c:pt>
                <c:pt idx="96">
                  <c:v>51.729654564359194</c:v>
                </c:pt>
                <c:pt idx="97">
                  <c:v>51.562797251869412</c:v>
                </c:pt>
                <c:pt idx="98">
                  <c:v>51.409941400908409</c:v>
                </c:pt>
                <c:pt idx="99">
                  <c:v>51.263422103874142</c:v>
                </c:pt>
                <c:pt idx="100">
                  <c:v>51.122805823651476</c:v>
                </c:pt>
                <c:pt idx="101">
                  <c:v>50.989325496949576</c:v>
                </c:pt>
                <c:pt idx="102">
                  <c:v>50.865194645681044</c:v>
                </c:pt>
                <c:pt idx="103">
                  <c:v>50.753839091636792</c:v>
                </c:pt>
                <c:pt idx="104">
                  <c:v>50.66034304800155</c:v>
                </c:pt>
                <c:pt idx="105">
                  <c:v>50.592016956020593</c:v>
                </c:pt>
                <c:pt idx="106">
                  <c:v>50.559069229980018</c:v>
                </c:pt>
                <c:pt idx="107">
                  <c:v>50.575353171819543</c:v>
                </c:pt>
                <c:pt idx="108">
                  <c:v>50.659133082763631</c:v>
                </c:pt>
                <c:pt idx="109">
                  <c:v>50.83377931299836</c:v>
                </c:pt>
                <c:pt idx="110">
                  <c:v>51.128264608475376</c:v>
                </c:pt>
                <c:pt idx="111">
                  <c:v>51.577299337921623</c:v>
                </c:pt>
                <c:pt idx="112">
                  <c:v>52.220919033048858</c:v>
                </c:pt>
                <c:pt idx="113">
                  <c:v>53.10333385036563</c:v>
                </c:pt>
                <c:pt idx="114">
                  <c:v>54.270876000389208</c:v>
                </c:pt>
                <c:pt idx="115">
                  <c:v>55.768945882748717</c:v>
                </c:pt>
                <c:pt idx="116">
                  <c:v>57.637963957262869</c:v>
                </c:pt>
                <c:pt idx="117">
                  <c:v>59.908478853232999</c:v>
                </c:pt>
                <c:pt idx="118">
                  <c:v>62.595745499832624</c:v>
                </c:pt>
                <c:pt idx="119">
                  <c:v>65.694222225692329</c:v>
                </c:pt>
                <c:pt idx="120">
                  <c:v>69.17239909658322</c:v>
                </c:pt>
                <c:pt idx="121">
                  <c:v>72.967750142833893</c:v>
                </c:pt>
                <c:pt idx="122">
                  <c:v>76.979531308361928</c:v>
                </c:pt>
                <c:pt idx="123">
                  <c:v>81.052880268202102</c:v>
                </c:pt>
                <c:pt idx="124">
                  <c:v>84.943680676000255</c:v>
                </c:pt>
                <c:pt idx="125">
                  <c:v>88.260706294014781</c:v>
                </c:pt>
                <c:pt idx="126">
                  <c:v>90.415542861631408</c:v>
                </c:pt>
                <c:pt idx="127">
                  <c:v>90.664996096707668</c:v>
                </c:pt>
                <c:pt idx="128">
                  <c:v>88.340794584328634</c:v>
                </c:pt>
                <c:pt idx="129">
                  <c:v>83.24223240718122</c:v>
                </c:pt>
                <c:pt idx="130">
                  <c:v>75.955900120903436</c:v>
                </c:pt>
                <c:pt idx="131">
                  <c:v>67.790353608705374</c:v>
                </c:pt>
                <c:pt idx="132">
                  <c:v>60.258899667522641</c:v>
                </c:pt>
                <c:pt idx="133">
                  <c:v>54.434543560904601</c:v>
                </c:pt>
                <c:pt idx="134">
                  <c:v>50.619489120539683</c:v>
                </c:pt>
                <c:pt idx="135">
                  <c:v>48.480835820977198</c:v>
                </c:pt>
                <c:pt idx="136">
                  <c:v>47.433709101401611</c:v>
                </c:pt>
                <c:pt idx="137">
                  <c:v>46.962067520004638</c:v>
                </c:pt>
                <c:pt idx="138">
                  <c:v>46.741355189195716</c:v>
                </c:pt>
                <c:pt idx="139">
                  <c:v>46.613837129820368</c:v>
                </c:pt>
                <c:pt idx="140">
                  <c:v>46.519553348855936</c:v>
                </c:pt>
                <c:pt idx="141">
                  <c:v>46.443201484110773</c:v>
                </c:pt>
                <c:pt idx="142">
                  <c:v>46.388025526144979</c:v>
                </c:pt>
                <c:pt idx="143">
                  <c:v>46.36744823449456</c:v>
                </c:pt>
                <c:pt idx="144">
                  <c:v>46.404840609938617</c:v>
                </c:pt>
                <c:pt idx="145">
                  <c:v>46.536258305705985</c:v>
                </c:pt>
                <c:pt idx="146">
                  <c:v>46.813763789012434</c:v>
                </c:pt>
                <c:pt idx="147">
                  <c:v>47.307717598143739</c:v>
                </c:pt>
                <c:pt idx="148">
                  <c:v>48.106193063678894</c:v>
                </c:pt>
                <c:pt idx="149">
                  <c:v>49.309188150120612</c:v>
                </c:pt>
                <c:pt idx="150">
                  <c:v>51.014987740263749</c:v>
                </c:pt>
                <c:pt idx="151">
                  <c:v>53.296261628772584</c:v>
                </c:pt>
                <c:pt idx="152">
                  <c:v>56.164985024951939</c:v>
                </c:pt>
                <c:pt idx="153">
                  <c:v>59.529273943826233</c:v>
                </c:pt>
                <c:pt idx="154">
                  <c:v>63.152850958268793</c:v>
                </c:pt>
                <c:pt idx="155">
                  <c:v>66.63789288860481</c:v>
                </c:pt>
                <c:pt idx="156">
                  <c:v>69.458148033546863</c:v>
                </c:pt>
                <c:pt idx="157">
                  <c:v>71.060665181434473</c:v>
                </c:pt>
                <c:pt idx="158">
                  <c:v>71.024286324300562</c:v>
                </c:pt>
                <c:pt idx="159">
                  <c:v>69.220749655891296</c:v>
                </c:pt>
                <c:pt idx="160">
                  <c:v>65.898871122219276</c:v>
                </c:pt>
                <c:pt idx="161">
                  <c:v>61.633411957202213</c:v>
                </c:pt>
                <c:pt idx="162">
                  <c:v>57.147252651750748</c:v>
                </c:pt>
                <c:pt idx="163">
                  <c:v>53.087066587011982</c:v>
                </c:pt>
                <c:pt idx="164">
                  <c:v>49.856517407031973</c:v>
                </c:pt>
                <c:pt idx="165">
                  <c:v>47.56999053299284</c:v>
                </c:pt>
                <c:pt idx="166">
                  <c:v>46.117552485283177</c:v>
                </c:pt>
                <c:pt idx="167">
                  <c:v>45.280654765813154</c:v>
                </c:pt>
                <c:pt idx="168">
                  <c:v>44.834694665739839</c:v>
                </c:pt>
                <c:pt idx="169">
                  <c:v>44.605671538790979</c:v>
                </c:pt>
                <c:pt idx="170">
                  <c:v>44.482714645501339</c:v>
                </c:pt>
                <c:pt idx="171">
                  <c:v>44.405630621571348</c:v>
                </c:pt>
                <c:pt idx="172">
                  <c:v>44.34605220561884</c:v>
                </c:pt>
                <c:pt idx="173">
                  <c:v>44.292230074304584</c:v>
                </c:pt>
                <c:pt idx="174">
                  <c:v>44.239834076217718</c:v>
                </c:pt>
                <c:pt idx="175">
                  <c:v>44.187413065922783</c:v>
                </c:pt>
                <c:pt idx="176">
                  <c:v>44.134500195154402</c:v>
                </c:pt>
                <c:pt idx="177">
                  <c:v>44.080931526895746</c:v>
                </c:pt>
                <c:pt idx="178">
                  <c:v>44.026632205584043</c:v>
                </c:pt>
                <c:pt idx="179">
                  <c:v>43.971557116806039</c:v>
                </c:pt>
                <c:pt idx="180">
                  <c:v>43.915675825096798</c:v>
                </c:pt>
                <c:pt idx="181">
                  <c:v>43.858968584456733</c:v>
                </c:pt>
                <c:pt idx="182">
                  <c:v>43.801424765965592</c:v>
                </c:pt>
                <c:pt idx="183">
                  <c:v>43.743041748188602</c:v>
                </c:pt>
                <c:pt idx="184">
                  <c:v>43.683823898771919</c:v>
                </c:pt>
                <c:pt idx="185">
                  <c:v>43.623781598882225</c:v>
                </c:pt>
                <c:pt idx="186">
                  <c:v>43.562930316734281</c:v>
                </c:pt>
                <c:pt idx="187">
                  <c:v>43.501289741275016</c:v>
                </c:pt>
                <c:pt idx="188">
                  <c:v>43.438882984236187</c:v>
                </c:pt>
                <c:pt idx="189">
                  <c:v>43.375735855338739</c:v>
                </c:pt>
                <c:pt idx="190">
                  <c:v>43.311876212477152</c:v>
                </c:pt>
                <c:pt idx="191">
                  <c:v>43.247333386344089</c:v>
                </c:pt>
                <c:pt idx="192">
                  <c:v>43.182137677137739</c:v>
                </c:pt>
                <c:pt idx="193">
                  <c:v>43.116319919665862</c:v>
                </c:pt>
                <c:pt idx="194">
                  <c:v>43.049911112250705</c:v>
                </c:pt>
                <c:pt idx="195">
                  <c:v>42.982942104277853</c:v>
                </c:pt>
                <c:pt idx="196">
                  <c:v>42.915443336952933</c:v>
                </c:pt>
                <c:pt idx="197">
                  <c:v>42.847444631770372</c:v>
                </c:pt>
                <c:pt idx="198">
                  <c:v>42.778975021306593</c:v>
                </c:pt>
                <c:pt idx="199">
                  <c:v>42.710062617178956</c:v>
                </c:pt>
                <c:pt idx="200">
                  <c:v>42.640734510322815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52.764710051489999</c:v>
                </c:pt>
                <c:pt idx="1">
                  <c:v>53.055950889809694</c:v>
                </c:pt>
                <c:pt idx="2">
                  <c:v>53.347157750180322</c:v>
                </c:pt>
                <c:pt idx="3">
                  <c:v>53.638303358971946</c:v>
                </c:pt>
                <c:pt idx="4">
                  <c:v>53.929355582074791</c:v>
                </c:pt>
                <c:pt idx="5">
                  <c:v>54.220276765563803</c:v>
                </c:pt>
                <c:pt idx="6">
                  <c:v>54.511023000726759</c:v>
                </c:pt>
                <c:pt idx="7">
                  <c:v>54.801543306512642</c:v>
                </c:pt>
                <c:pt idx="8">
                  <c:v>55.091778722158629</c:v>
                </c:pt>
                <c:pt idx="9">
                  <c:v>55.381661302532976</c:v>
                </c:pt>
                <c:pt idx="10">
                  <c:v>55.671113008614043</c:v>
                </c:pt>
                <c:pt idx="11">
                  <c:v>55.960044485555308</c:v>
                </c:pt>
                <c:pt idx="12">
                  <c:v>56.248353720999397</c:v>
                </c:pt>
                <c:pt idx="13">
                  <c:v>56.535924576762106</c:v>
                </c:pt>
                <c:pt idx="14">
                  <c:v>56.822625187767059</c:v>
                </c:pt>
                <c:pt idx="15">
                  <c:v>57.108306223251418</c:v>
                </c:pt>
                <c:pt idx="16">
                  <c:v>57.392799006866618</c:v>
                </c:pt>
                <c:pt idx="17">
                  <c:v>57.675913494464815</c:v>
                </c:pt>
                <c:pt idx="18">
                  <c:v>57.957436111200295</c:v>
                </c:pt>
                <c:pt idx="19">
                  <c:v>58.237127453208217</c:v>
                </c:pt>
                <c:pt idx="20">
                  <c:v>58.514719863679353</c:v>
                </c:pt>
                <c:pt idx="21">
                  <c:v>58.789914898765936</c:v>
                </c:pt>
                <c:pt idx="22">
                  <c:v>59.06238070556514</c:v>
                </c:pt>
                <c:pt idx="23">
                  <c:v>59.331749342561615</c:v>
                </c:pt>
                <c:pt idx="24">
                  <c:v>59.597614082476809</c:v>
                </c:pt>
                <c:pt idx="25">
                  <c:v>59.859526748544745</c:v>
                </c:pt>
                <c:pt idx="26">
                  <c:v>60.116995147834025</c:v>
                </c:pt>
                <c:pt idx="27">
                  <c:v>60.369480679306747</c:v>
                </c:pt>
                <c:pt idx="28">
                  <c:v>60.616396209687501</c:v>
                </c:pt>
                <c:pt idx="29">
                  <c:v>60.85710432661088</c:v>
                </c:pt>
                <c:pt idx="30">
                  <c:v>61.090916095450552</c:v>
                </c:pt>
                <c:pt idx="31">
                  <c:v>61.317090463026766</c:v>
                </c:pt>
                <c:pt idx="32">
                  <c:v>61.53483446711229</c:v>
                </c:pt>
                <c:pt idx="33">
                  <c:v>61.743304424112289</c:v>
                </c:pt>
                <c:pt idx="34">
                  <c:v>61.941608276995169</c:v>
                </c:pt>
                <c:pt idx="35">
                  <c:v>62.128809289738896</c:v>
                </c:pt>
                <c:pt idx="36">
                  <c:v>62.303931271234852</c:v>
                </c:pt>
                <c:pt idx="37">
                  <c:v>62.465965498606735</c:v>
                </c:pt>
                <c:pt idx="38">
                  <c:v>62.613879485090017</c:v>
                </c:pt>
                <c:pt idx="39">
                  <c:v>62.746627698978067</c:v>
                </c:pt>
                <c:pt idx="40">
                  <c:v>62.863164286104471</c:v>
                </c:pt>
                <c:pt idx="41">
                  <c:v>62.962457778049874</c:v>
                </c:pt>
                <c:pt idx="42">
                  <c:v>63.043507681953606</c:v>
                </c:pt>
                <c:pt idx="43">
                  <c:v>63.105362747091071</c:v>
                </c:pt>
                <c:pt idx="44">
                  <c:v>63.147140591554617</c:v>
                </c:pt>
                <c:pt idx="45">
                  <c:v>63.168048254629085</c:v>
                </c:pt>
                <c:pt idx="46">
                  <c:v>63.167403123852573</c:v>
                </c:pt>
                <c:pt idx="47">
                  <c:v>63.14465357903488</c:v>
                </c:pt>
                <c:pt idx="48">
                  <c:v>63.099398608574646</c:v>
                </c:pt>
                <c:pt idx="49">
                  <c:v>63.031405596550513</c:v>
                </c:pt>
                <c:pt idx="50">
                  <c:v>62.940625461869196</c:v>
                </c:pt>
                <c:pt idx="51">
                  <c:v>62.827204360953104</c:v>
                </c:pt>
                <c:pt idx="52">
                  <c:v>62.691491247638709</c:v>
                </c:pt>
                <c:pt idx="53">
                  <c:v>62.534040718540652</c:v>
                </c:pt>
                <c:pt idx="54">
                  <c:v>62.355610754633545</c:v>
                </c:pt>
                <c:pt idx="55">
                  <c:v>62.157155190687362</c:v>
                </c:pt>
                <c:pt idx="56">
                  <c:v>61.93981098939738</c:v>
                </c:pt>
                <c:pt idx="57">
                  <c:v>61.704880649131283</c:v>
                </c:pt>
                <c:pt idx="58">
                  <c:v>61.453810314078744</c:v>
                </c:pt>
                <c:pt idx="59">
                  <c:v>61.188164364537627</c:v>
                </c:pt>
                <c:pt idx="60">
                  <c:v>60.909597426916548</c:v>
                </c:pt>
                <c:pt idx="61">
                  <c:v>60.619824845906763</c:v>
                </c:pt>
                <c:pt idx="62">
                  <c:v>60.320592698894814</c:v>
                </c:pt>
                <c:pt idx="63">
                  <c:v>60.013648404878253</c:v>
                </c:pt>
                <c:pt idx="64">
                  <c:v>59.70071289257443</c:v>
                </c:pt>
                <c:pt idx="65">
                  <c:v>59.383455155600529</c:v>
                </c:pt>
                <c:pt idx="66">
                  <c:v>59.063469850434259</c:v>
                </c:pt>
                <c:pt idx="67">
                  <c:v>58.742258400827843</c:v>
                </c:pt>
                <c:pt idx="68">
                  <c:v>58.421213875797591</c:v>
                </c:pt>
                <c:pt idx="69">
                  <c:v>58.101609720978011</c:v>
                </c:pt>
                <c:pt idx="70">
                  <c:v>57.78459225603762</c:v>
                </c:pt>
                <c:pt idx="71">
                  <c:v>57.47117671172073</c:v>
                </c:pt>
                <c:pt idx="72">
                  <c:v>57.162246473182066</c:v>
                </c:pt>
                <c:pt idx="73">
                  <c:v>56.858555122714279</c:v>
                </c:pt>
                <c:pt idx="74">
                  <c:v>56.560730833180877</c:v>
                </c:pt>
                <c:pt idx="75">
                  <c:v>56.269282649947122</c:v>
                </c:pt>
                <c:pt idx="76">
                  <c:v>55.984608209099527</c:v>
                </c:pt>
                <c:pt idx="77">
                  <c:v>55.707002467944669</c:v>
                </c:pt>
                <c:pt idx="78">
                  <c:v>55.436667064847342</c:v>
                </c:pt>
                <c:pt idx="79">
                  <c:v>55.17371997447966</c:v>
                </c:pt>
                <c:pt idx="80">
                  <c:v>54.918205177244232</c:v>
                </c:pt>
                <c:pt idx="81">
                  <c:v>54.670102114557665</c:v>
                </c:pt>
                <c:pt idx="82">
                  <c:v>54.42933475222177</c:v>
                </c:pt>
                <c:pt idx="83">
                  <c:v>54.195780120451772</c:v>
                </c:pt>
                <c:pt idx="84">
                  <c:v>53.969276240157569</c:v>
                </c:pt>
                <c:pt idx="85">
                  <c:v>53.749629380243555</c:v>
                </c:pt>
                <c:pt idx="86">
                  <c:v>53.536620619916036</c:v>
                </c:pt>
                <c:pt idx="87">
                  <c:v>53.330011713503801</c:v>
                </c:pt>
                <c:pt idx="88">
                  <c:v>53.129550273562558</c:v>
                </c:pt>
                <c:pt idx="89">
                  <c:v>52.934974301638412</c:v>
                </c:pt>
                <c:pt idx="90">
                  <c:v>52.7460161056541</c:v>
                </c:pt>
                <c:pt idx="91">
                  <c:v>52.562405649108868</c:v>
                </c:pt>
                <c:pt idx="92">
                  <c:v>52.383873380772386</c:v>
                </c:pt>
                <c:pt idx="93">
                  <c:v>52.210152594874202</c:v>
                </c:pt>
                <c:pt idx="94">
                  <c:v>52.040981371448659</c:v>
                </c:pt>
                <c:pt idx="95">
                  <c:v>51.876104144923069</c:v>
                </c:pt>
                <c:pt idx="96">
                  <c:v>51.71527294659694</c:v>
                </c:pt>
                <c:pt idx="97">
                  <c:v>51.558248363649298</c:v>
                </c:pt>
                <c:pt idx="98">
                  <c:v>51.404800253965618</c:v>
                </c:pt>
                <c:pt idx="99">
                  <c:v>51.254708252579334</c:v>
                </c:pt>
                <c:pt idx="100">
                  <c:v>51.107762102014682</c:v>
                </c:pt>
                <c:pt idx="101">
                  <c:v>50.963761835399346</c:v>
                </c:pt>
                <c:pt idx="102">
                  <c:v>50.822517837958337</c:v>
                </c:pt>
                <c:pt idx="103">
                  <c:v>50.683850809451044</c:v>
                </c:pt>
                <c:pt idx="104">
                  <c:v>50.547591647299399</c:v>
                </c:pt>
                <c:pt idx="105">
                  <c:v>50.413581267589677</c:v>
                </c:pt>
                <c:pt idx="106">
                  <c:v>50.28167037881537</c:v>
                </c:pt>
                <c:pt idx="107">
                  <c:v>50.151719221157691</c:v>
                </c:pt>
                <c:pt idx="108">
                  <c:v>50.023597282262621</c:v>
                </c:pt>
                <c:pt idx="109">
                  <c:v>49.897182998853225</c:v>
                </c:pt>
                <c:pt idx="110">
                  <c:v>49.772363452095988</c:v>
                </c:pt>
                <c:pt idx="111">
                  <c:v>49.649034063400833</c:v>
                </c:pt>
                <c:pt idx="112">
                  <c:v>49.527098296257506</c:v>
                </c:pt>
                <c:pt idx="113">
                  <c:v>49.406467368776333</c:v>
                </c:pt>
                <c:pt idx="114">
                  <c:v>49.287059980789941</c:v>
                </c:pt>
                <c:pt idx="115">
                  <c:v>49.16880205866547</c:v>
                </c:pt>
                <c:pt idx="116">
                  <c:v>49.051626520356905</c:v>
                </c:pt>
                <c:pt idx="117">
                  <c:v>48.93547306267525</c:v>
                </c:pt>
                <c:pt idx="118">
                  <c:v>48.820287972255066</c:v>
                </c:pt>
                <c:pt idx="119">
                  <c:v>48.706023961230727</c:v>
                </c:pt>
                <c:pt idx="120">
                  <c:v>48.592640028189635</c:v>
                </c:pt>
                <c:pt idx="121">
                  <c:v>48.480101344525131</c:v>
                </c:pt>
                <c:pt idx="122">
                  <c:v>48.368379165852843</c:v>
                </c:pt>
                <c:pt idx="123">
                  <c:v>48.257450767665048</c:v>
                </c:pt>
                <c:pt idx="124">
                  <c:v>48.147299403861091</c:v>
                </c:pt>
                <c:pt idx="125">
                  <c:v>48.037914286193661</c:v>
                </c:pt>
                <c:pt idx="126">
                  <c:v>47.929290581995033</c:v>
                </c:pt>
                <c:pt idx="127">
                  <c:v>47.821429426781556</c:v>
                </c:pt>
                <c:pt idx="128">
                  <c:v>47.714337947466561</c:v>
                </c:pt>
                <c:pt idx="129">
                  <c:v>47.608029290935875</c:v>
                </c:pt>
                <c:pt idx="130">
                  <c:v>47.502522651651091</c:v>
                </c:pt>
                <c:pt idx="131">
                  <c:v>47.397843290750089</c:v>
                </c:pt>
                <c:pt idx="132">
                  <c:v>47.294022537824624</c:v>
                </c:pt>
                <c:pt idx="133">
                  <c:v>47.191097765195657</c:v>
                </c:pt>
                <c:pt idx="134">
                  <c:v>47.089112323120169</c:v>
                </c:pt>
                <c:pt idx="135">
                  <c:v>46.988115423004054</c:v>
                </c:pt>
                <c:pt idx="136">
                  <c:v>46.888161954444143</c:v>
                </c:pt>
                <c:pt idx="137">
                  <c:v>46.789312220878017</c:v>
                </c:pt>
                <c:pt idx="138">
                  <c:v>46.691631577907984</c:v>
                </c:pt>
                <c:pt idx="139">
                  <c:v>46.595189958134469</c:v>
                </c:pt>
                <c:pt idx="140">
                  <c:v>46.500061266749995</c:v>
                </c:pt>
                <c:pt idx="141">
                  <c:v>46.406322633390744</c:v>
                </c:pt>
                <c:pt idx="142">
                  <c:v>46.314053508003454</c:v>
                </c:pt>
                <c:pt idx="143">
                  <c:v>46.223334591929259</c:v>
                </c:pt>
                <c:pt idx="144">
                  <c:v>46.134246600174535</c:v>
                </c:pt>
                <c:pt idx="145">
                  <c:v>46.046868857006942</c:v>
                </c:pt>
                <c:pt idx="146">
                  <c:v>45.96127773457583</c:v>
                </c:pt>
                <c:pt idx="147">
                  <c:v>45.87754495308252</c:v>
                </c:pt>
                <c:pt idx="148">
                  <c:v>45.795735770849163</c:v>
                </c:pt>
                <c:pt idx="149">
                  <c:v>45.715907103021337</c:v>
                </c:pt>
                <c:pt idx="150">
                  <c:v>45.638105617992615</c:v>
                </c:pt>
                <c:pt idx="151">
                  <c:v>45.562365870204701</c:v>
                </c:pt>
                <c:pt idx="152">
                  <c:v>45.488708535888648</c:v>
                </c:pt>
                <c:pt idx="153">
                  <c:v>45.417138823652451</c:v>
                </c:pt>
                <c:pt idx="154">
                  <c:v>45.347645133705207</c:v>
                </c:pt>
                <c:pt idx="155">
                  <c:v>45.280198037201941</c:v>
                </c:pt>
                <c:pt idx="156">
                  <c:v>45.214749640209881</c:v>
                </c:pt>
                <c:pt idx="157">
                  <c:v>45.151233385013896</c:v>
                </c:pt>
                <c:pt idx="158">
                  <c:v>45.089564325203362</c:v>
                </c:pt>
                <c:pt idx="159">
                  <c:v>45.029639890986886</c:v>
                </c:pt>
                <c:pt idx="160">
                  <c:v>44.971341138673495</c:v>
                </c:pt>
                <c:pt idx="161">
                  <c:v>44.914534454795486</c:v>
                </c:pt>
                <c:pt idx="162">
                  <c:v>44.859073662683876</c:v>
                </c:pt>
                <c:pt idx="163">
                  <c:v>44.80480245921936</c:v>
                </c:pt>
                <c:pt idx="164">
                  <c:v>44.751557093560209</c:v>
                </c:pt>
                <c:pt idx="165">
                  <c:v>44.699169189126394</c:v>
                </c:pt>
                <c:pt idx="166">
                  <c:v>44.647468605723489</c:v>
                </c:pt>
                <c:pt idx="167">
                  <c:v>44.596286240577044</c:v>
                </c:pt>
                <c:pt idx="168">
                  <c:v>44.545456674801912</c:v>
                </c:pt>
                <c:pt idx="169">
                  <c:v>44.494820584538097</c:v>
                </c:pt>
                <c:pt idx="170">
                  <c:v>44.444226852365574</c:v>
                </c:pt>
                <c:pt idx="171">
                  <c:v>44.39353433318476</c:v>
                </c:pt>
                <c:pt idx="172">
                  <c:v>44.34261324800427</c:v>
                </c:pt>
                <c:pt idx="173">
                  <c:v>44.291346197627789</c:v>
                </c:pt>
                <c:pt idx="174">
                  <c:v>44.239628804931129</c:v>
                </c:pt>
                <c:pt idx="175">
                  <c:v>44.187370008440702</c:v>
                </c:pt>
                <c:pt idx="176">
                  <c:v>44.134492040777495</c:v>
                </c:pt>
                <c:pt idx="177">
                  <c:v>44.080930133052433</c:v>
                </c:pt>
                <c:pt idx="178">
                  <c:v>44.026631990605303</c:v>
                </c:pt>
                <c:pt idx="179">
                  <c:v>43.971557086895231</c:v>
                </c:pt>
                <c:pt idx="180">
                  <c:v>43.915675821343463</c:v>
                </c:pt>
                <c:pt idx="181">
                  <c:v>43.858968584032034</c:v>
                </c:pt>
                <c:pt idx="182">
                  <c:v>43.80142476592227</c:v>
                </c:pt>
                <c:pt idx="183">
                  <c:v>43.743041748184616</c:v>
                </c:pt>
                <c:pt idx="184">
                  <c:v>43.683823898771593</c:v>
                </c:pt>
                <c:pt idx="185">
                  <c:v>43.623781598882204</c:v>
                </c:pt>
                <c:pt idx="186">
                  <c:v>43.562930316734281</c:v>
                </c:pt>
                <c:pt idx="187">
                  <c:v>43.501289741275016</c:v>
                </c:pt>
                <c:pt idx="188">
                  <c:v>43.438882984236187</c:v>
                </c:pt>
                <c:pt idx="189">
                  <c:v>43.375735855338739</c:v>
                </c:pt>
                <c:pt idx="190">
                  <c:v>43.311876212477152</c:v>
                </c:pt>
                <c:pt idx="191">
                  <c:v>43.247333386344089</c:v>
                </c:pt>
                <c:pt idx="192">
                  <c:v>43.182137677137739</c:v>
                </c:pt>
                <c:pt idx="193">
                  <c:v>43.116319919665862</c:v>
                </c:pt>
                <c:pt idx="194">
                  <c:v>43.049911112250705</c:v>
                </c:pt>
                <c:pt idx="195">
                  <c:v>42.982942104277853</c:v>
                </c:pt>
                <c:pt idx="196">
                  <c:v>42.915443336952933</c:v>
                </c:pt>
                <c:pt idx="197">
                  <c:v>42.847444631770372</c:v>
                </c:pt>
                <c:pt idx="198">
                  <c:v>42.778975021306593</c:v>
                </c:pt>
                <c:pt idx="199">
                  <c:v>42.710062617178956</c:v>
                </c:pt>
                <c:pt idx="200">
                  <c:v>42.640734510322815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53.673999999999999</c:v>
                </c:pt>
                <c:pt idx="1">
                  <c:v>54.042999999999999</c:v>
                </c:pt>
                <c:pt idx="2">
                  <c:v>54.478000000000002</c:v>
                </c:pt>
                <c:pt idx="3">
                  <c:v>52.826000000000001</c:v>
                </c:pt>
                <c:pt idx="4">
                  <c:v>53.912999999999997</c:v>
                </c:pt>
                <c:pt idx="5">
                  <c:v>54.304000000000002</c:v>
                </c:pt>
                <c:pt idx="6">
                  <c:v>54.087000000000003</c:v>
                </c:pt>
                <c:pt idx="7">
                  <c:v>54.216999999999999</c:v>
                </c:pt>
                <c:pt idx="8">
                  <c:v>53.978000000000002</c:v>
                </c:pt>
                <c:pt idx="9">
                  <c:v>54.478000000000002</c:v>
                </c:pt>
                <c:pt idx="10">
                  <c:v>54.738999999999997</c:v>
                </c:pt>
                <c:pt idx="11">
                  <c:v>53.412999999999997</c:v>
                </c:pt>
                <c:pt idx="12">
                  <c:v>55.412999999999997</c:v>
                </c:pt>
                <c:pt idx="13">
                  <c:v>54.304000000000002</c:v>
                </c:pt>
                <c:pt idx="14">
                  <c:v>54.542999999999999</c:v>
                </c:pt>
                <c:pt idx="15">
                  <c:v>53.457000000000001</c:v>
                </c:pt>
                <c:pt idx="16">
                  <c:v>55.390999999999998</c:v>
                </c:pt>
                <c:pt idx="17">
                  <c:v>55.37</c:v>
                </c:pt>
                <c:pt idx="18">
                  <c:v>55.064999999999998</c:v>
                </c:pt>
                <c:pt idx="19">
                  <c:v>55.695999999999998</c:v>
                </c:pt>
                <c:pt idx="20">
                  <c:v>53.716999999999999</c:v>
                </c:pt>
                <c:pt idx="21">
                  <c:v>56</c:v>
                </c:pt>
                <c:pt idx="22">
                  <c:v>54.521999999999998</c:v>
                </c:pt>
                <c:pt idx="23">
                  <c:v>56.042999999999999</c:v>
                </c:pt>
                <c:pt idx="24">
                  <c:v>55.804000000000002</c:v>
                </c:pt>
                <c:pt idx="25">
                  <c:v>56.064999999999998</c:v>
                </c:pt>
                <c:pt idx="26">
                  <c:v>56.716999999999999</c:v>
                </c:pt>
                <c:pt idx="27">
                  <c:v>57.326000000000001</c:v>
                </c:pt>
                <c:pt idx="28">
                  <c:v>57.935000000000002</c:v>
                </c:pt>
                <c:pt idx="29">
                  <c:v>57.457000000000001</c:v>
                </c:pt>
                <c:pt idx="30">
                  <c:v>59.173999999999999</c:v>
                </c:pt>
                <c:pt idx="31">
                  <c:v>59.978000000000002</c:v>
                </c:pt>
                <c:pt idx="32">
                  <c:v>59.673999999999999</c:v>
                </c:pt>
                <c:pt idx="33">
                  <c:v>59.978000000000002</c:v>
                </c:pt>
                <c:pt idx="34">
                  <c:v>60.521999999999998</c:v>
                </c:pt>
                <c:pt idx="35">
                  <c:v>61.890999999999998</c:v>
                </c:pt>
                <c:pt idx="36">
                  <c:v>63.021999999999998</c:v>
                </c:pt>
                <c:pt idx="37">
                  <c:v>62.261000000000003</c:v>
                </c:pt>
                <c:pt idx="38">
                  <c:v>62.283000000000001</c:v>
                </c:pt>
                <c:pt idx="39">
                  <c:v>62.695999999999998</c:v>
                </c:pt>
                <c:pt idx="40">
                  <c:v>64.064999999999998</c:v>
                </c:pt>
                <c:pt idx="41">
                  <c:v>64.716999999999999</c:v>
                </c:pt>
                <c:pt idx="42">
                  <c:v>66.5</c:v>
                </c:pt>
                <c:pt idx="43">
                  <c:v>66.564999999999998</c:v>
                </c:pt>
                <c:pt idx="44">
                  <c:v>68.912999999999997</c:v>
                </c:pt>
                <c:pt idx="45">
                  <c:v>70.760999999999996</c:v>
                </c:pt>
                <c:pt idx="46">
                  <c:v>73.087000000000003</c:v>
                </c:pt>
                <c:pt idx="47">
                  <c:v>74.977999999999994</c:v>
                </c:pt>
                <c:pt idx="48">
                  <c:v>79.108999999999995</c:v>
                </c:pt>
                <c:pt idx="49">
                  <c:v>85.652000000000001</c:v>
                </c:pt>
                <c:pt idx="50">
                  <c:v>98.022000000000006</c:v>
                </c:pt>
                <c:pt idx="51">
                  <c:v>112.239</c:v>
                </c:pt>
                <c:pt idx="52">
                  <c:v>128.95699999999999</c:v>
                </c:pt>
                <c:pt idx="53">
                  <c:v>149.84800000000001</c:v>
                </c:pt>
                <c:pt idx="54">
                  <c:v>170.13</c:v>
                </c:pt>
                <c:pt idx="55">
                  <c:v>187.34800000000001</c:v>
                </c:pt>
                <c:pt idx="56">
                  <c:v>202.739</c:v>
                </c:pt>
                <c:pt idx="57">
                  <c:v>215.41300000000001</c:v>
                </c:pt>
                <c:pt idx="58">
                  <c:v>225.82599999999999</c:v>
                </c:pt>
                <c:pt idx="59">
                  <c:v>234.47800000000001</c:v>
                </c:pt>
                <c:pt idx="60">
                  <c:v>238.304</c:v>
                </c:pt>
                <c:pt idx="61">
                  <c:v>239.304</c:v>
                </c:pt>
                <c:pt idx="62">
                  <c:v>235.52199999999999</c:v>
                </c:pt>
                <c:pt idx="63">
                  <c:v>220.41300000000001</c:v>
                </c:pt>
                <c:pt idx="64">
                  <c:v>190.65199999999999</c:v>
                </c:pt>
                <c:pt idx="65">
                  <c:v>142.97800000000001</c:v>
                </c:pt>
                <c:pt idx="66">
                  <c:v>93.847999999999999</c:v>
                </c:pt>
                <c:pt idx="67">
                  <c:v>63.261000000000003</c:v>
                </c:pt>
                <c:pt idx="68">
                  <c:v>56.13</c:v>
                </c:pt>
                <c:pt idx="69">
                  <c:v>56.37</c:v>
                </c:pt>
                <c:pt idx="70">
                  <c:v>56.457000000000001</c:v>
                </c:pt>
                <c:pt idx="71">
                  <c:v>58.042999999999999</c:v>
                </c:pt>
                <c:pt idx="72">
                  <c:v>59.390999999999998</c:v>
                </c:pt>
                <c:pt idx="73">
                  <c:v>61.390999999999998</c:v>
                </c:pt>
                <c:pt idx="74">
                  <c:v>65.456999999999994</c:v>
                </c:pt>
                <c:pt idx="75">
                  <c:v>73.739000000000004</c:v>
                </c:pt>
                <c:pt idx="76">
                  <c:v>83.760999999999996</c:v>
                </c:pt>
                <c:pt idx="77">
                  <c:v>98.891000000000005</c:v>
                </c:pt>
                <c:pt idx="78">
                  <c:v>114.065</c:v>
                </c:pt>
                <c:pt idx="79">
                  <c:v>129.10900000000001</c:v>
                </c:pt>
                <c:pt idx="80">
                  <c:v>146.17400000000001</c:v>
                </c:pt>
                <c:pt idx="81">
                  <c:v>158.58699999999999</c:v>
                </c:pt>
                <c:pt idx="82">
                  <c:v>170.239</c:v>
                </c:pt>
                <c:pt idx="83">
                  <c:v>179.97800000000001</c:v>
                </c:pt>
                <c:pt idx="84">
                  <c:v>185.696</c:v>
                </c:pt>
                <c:pt idx="85">
                  <c:v>189.47800000000001</c:v>
                </c:pt>
                <c:pt idx="86">
                  <c:v>184.565</c:v>
                </c:pt>
                <c:pt idx="87">
                  <c:v>169.45699999999999</c:v>
                </c:pt>
                <c:pt idx="88">
                  <c:v>139.739</c:v>
                </c:pt>
                <c:pt idx="89">
                  <c:v>98.239000000000004</c:v>
                </c:pt>
                <c:pt idx="90">
                  <c:v>64.152000000000001</c:v>
                </c:pt>
                <c:pt idx="91">
                  <c:v>49.738999999999997</c:v>
                </c:pt>
                <c:pt idx="92">
                  <c:v>47.173999999999999</c:v>
                </c:pt>
                <c:pt idx="93">
                  <c:v>47.283000000000001</c:v>
                </c:pt>
                <c:pt idx="94">
                  <c:v>49.804000000000002</c:v>
                </c:pt>
                <c:pt idx="95">
                  <c:v>47.042999999999999</c:v>
                </c:pt>
                <c:pt idx="96">
                  <c:v>49.261000000000003</c:v>
                </c:pt>
                <c:pt idx="97">
                  <c:v>49.435000000000002</c:v>
                </c:pt>
                <c:pt idx="98">
                  <c:v>48.13</c:v>
                </c:pt>
                <c:pt idx="99">
                  <c:v>49.783000000000001</c:v>
                </c:pt>
                <c:pt idx="100">
                  <c:v>47.826000000000001</c:v>
                </c:pt>
                <c:pt idx="101">
                  <c:v>48.021999999999998</c:v>
                </c:pt>
                <c:pt idx="102">
                  <c:v>48.783000000000001</c:v>
                </c:pt>
                <c:pt idx="103">
                  <c:v>49.5</c:v>
                </c:pt>
                <c:pt idx="104">
                  <c:v>48.761000000000003</c:v>
                </c:pt>
                <c:pt idx="105">
                  <c:v>48.283000000000001</c:v>
                </c:pt>
                <c:pt idx="106">
                  <c:v>49.5</c:v>
                </c:pt>
                <c:pt idx="107">
                  <c:v>49.195999999999998</c:v>
                </c:pt>
                <c:pt idx="108">
                  <c:v>49.283000000000001</c:v>
                </c:pt>
                <c:pt idx="109">
                  <c:v>50.087000000000003</c:v>
                </c:pt>
                <c:pt idx="110">
                  <c:v>49.042999999999999</c:v>
                </c:pt>
                <c:pt idx="111">
                  <c:v>49.109000000000002</c:v>
                </c:pt>
                <c:pt idx="112">
                  <c:v>49.087000000000003</c:v>
                </c:pt>
                <c:pt idx="113">
                  <c:v>51.347999999999999</c:v>
                </c:pt>
                <c:pt idx="114">
                  <c:v>51.435000000000002</c:v>
                </c:pt>
                <c:pt idx="115">
                  <c:v>52.542999999999999</c:v>
                </c:pt>
                <c:pt idx="116">
                  <c:v>56.783000000000001</c:v>
                </c:pt>
                <c:pt idx="117">
                  <c:v>59.412999999999997</c:v>
                </c:pt>
                <c:pt idx="118">
                  <c:v>60.912999999999997</c:v>
                </c:pt>
                <c:pt idx="119">
                  <c:v>66.847999999999999</c:v>
                </c:pt>
                <c:pt idx="120">
                  <c:v>72.716999999999999</c:v>
                </c:pt>
                <c:pt idx="121">
                  <c:v>77.977999999999994</c:v>
                </c:pt>
                <c:pt idx="122">
                  <c:v>83.804000000000002</c:v>
                </c:pt>
                <c:pt idx="123">
                  <c:v>88.152000000000001</c:v>
                </c:pt>
                <c:pt idx="124">
                  <c:v>91.239000000000004</c:v>
                </c:pt>
                <c:pt idx="125">
                  <c:v>89.847999999999999</c:v>
                </c:pt>
                <c:pt idx="126">
                  <c:v>90.847999999999999</c:v>
                </c:pt>
                <c:pt idx="127">
                  <c:v>88.587000000000003</c:v>
                </c:pt>
                <c:pt idx="128">
                  <c:v>83.87</c:v>
                </c:pt>
                <c:pt idx="129">
                  <c:v>78.608999999999995</c:v>
                </c:pt>
                <c:pt idx="130">
                  <c:v>72.064999999999998</c:v>
                </c:pt>
                <c:pt idx="131">
                  <c:v>65.674000000000007</c:v>
                </c:pt>
                <c:pt idx="132">
                  <c:v>59.109000000000002</c:v>
                </c:pt>
                <c:pt idx="133">
                  <c:v>54.738999999999997</c:v>
                </c:pt>
                <c:pt idx="134">
                  <c:v>49.716999999999999</c:v>
                </c:pt>
                <c:pt idx="135">
                  <c:v>46.152000000000001</c:v>
                </c:pt>
                <c:pt idx="136">
                  <c:v>44.542999999999999</c:v>
                </c:pt>
                <c:pt idx="137">
                  <c:v>46.152000000000001</c:v>
                </c:pt>
                <c:pt idx="138">
                  <c:v>44.326000000000001</c:v>
                </c:pt>
                <c:pt idx="139">
                  <c:v>45.847999999999999</c:v>
                </c:pt>
                <c:pt idx="140">
                  <c:v>45.978000000000002</c:v>
                </c:pt>
                <c:pt idx="141">
                  <c:v>45.521999999999998</c:v>
                </c:pt>
                <c:pt idx="142">
                  <c:v>44.738999999999997</c:v>
                </c:pt>
                <c:pt idx="143">
                  <c:v>45.587000000000003</c:v>
                </c:pt>
                <c:pt idx="144">
                  <c:v>45.673999999999999</c:v>
                </c:pt>
                <c:pt idx="145">
                  <c:v>44.978000000000002</c:v>
                </c:pt>
                <c:pt idx="146">
                  <c:v>45.609000000000002</c:v>
                </c:pt>
                <c:pt idx="147">
                  <c:v>46.304000000000002</c:v>
                </c:pt>
                <c:pt idx="148">
                  <c:v>47.738999999999997</c:v>
                </c:pt>
                <c:pt idx="149">
                  <c:v>48.890999999999998</c:v>
                </c:pt>
                <c:pt idx="150">
                  <c:v>51.804000000000002</c:v>
                </c:pt>
                <c:pt idx="151">
                  <c:v>55.412999999999997</c:v>
                </c:pt>
                <c:pt idx="152">
                  <c:v>60.435000000000002</c:v>
                </c:pt>
                <c:pt idx="153">
                  <c:v>65.064999999999998</c:v>
                </c:pt>
                <c:pt idx="154">
                  <c:v>67.674000000000007</c:v>
                </c:pt>
                <c:pt idx="155">
                  <c:v>71.347999999999999</c:v>
                </c:pt>
                <c:pt idx="156">
                  <c:v>71.5</c:v>
                </c:pt>
                <c:pt idx="157">
                  <c:v>69.652000000000001</c:v>
                </c:pt>
                <c:pt idx="158">
                  <c:v>70.935000000000002</c:v>
                </c:pt>
                <c:pt idx="159">
                  <c:v>66.587000000000003</c:v>
                </c:pt>
                <c:pt idx="160">
                  <c:v>63.935000000000002</c:v>
                </c:pt>
                <c:pt idx="161">
                  <c:v>58.783000000000001</c:v>
                </c:pt>
                <c:pt idx="162">
                  <c:v>53.935000000000002</c:v>
                </c:pt>
                <c:pt idx="163">
                  <c:v>50.564999999999998</c:v>
                </c:pt>
                <c:pt idx="164">
                  <c:v>45.63</c:v>
                </c:pt>
                <c:pt idx="165">
                  <c:v>43.761000000000003</c:v>
                </c:pt>
                <c:pt idx="166">
                  <c:v>44.390999999999998</c:v>
                </c:pt>
                <c:pt idx="167">
                  <c:v>42.261000000000003</c:v>
                </c:pt>
                <c:pt idx="168">
                  <c:v>42.521999999999998</c:v>
                </c:pt>
                <c:pt idx="169">
                  <c:v>44.173999999999999</c:v>
                </c:pt>
                <c:pt idx="170">
                  <c:v>42.564999999999998</c:v>
                </c:pt>
                <c:pt idx="171">
                  <c:v>44.216999999999999</c:v>
                </c:pt>
                <c:pt idx="172">
                  <c:v>42.5</c:v>
                </c:pt>
                <c:pt idx="173">
                  <c:v>43.216999999999999</c:v>
                </c:pt>
                <c:pt idx="174">
                  <c:v>42.761000000000003</c:v>
                </c:pt>
                <c:pt idx="175">
                  <c:v>42.847999999999999</c:v>
                </c:pt>
                <c:pt idx="176">
                  <c:v>43.890999999999998</c:v>
                </c:pt>
                <c:pt idx="177">
                  <c:v>43.109000000000002</c:v>
                </c:pt>
                <c:pt idx="178">
                  <c:v>43.390999999999998</c:v>
                </c:pt>
                <c:pt idx="179">
                  <c:v>42.673999999999999</c:v>
                </c:pt>
                <c:pt idx="180">
                  <c:v>43.521999999999998</c:v>
                </c:pt>
                <c:pt idx="181">
                  <c:v>44.326000000000001</c:v>
                </c:pt>
                <c:pt idx="182">
                  <c:v>43.847999999999999</c:v>
                </c:pt>
                <c:pt idx="183">
                  <c:v>44.216999999999999</c:v>
                </c:pt>
                <c:pt idx="184">
                  <c:v>43.412999999999997</c:v>
                </c:pt>
                <c:pt idx="185">
                  <c:v>42.216999999999999</c:v>
                </c:pt>
                <c:pt idx="186">
                  <c:v>43.412999999999997</c:v>
                </c:pt>
                <c:pt idx="187">
                  <c:v>41.261000000000003</c:v>
                </c:pt>
                <c:pt idx="188">
                  <c:v>43.457000000000001</c:v>
                </c:pt>
                <c:pt idx="189">
                  <c:v>43.5</c:v>
                </c:pt>
                <c:pt idx="190">
                  <c:v>43.87</c:v>
                </c:pt>
                <c:pt idx="191">
                  <c:v>43.326000000000001</c:v>
                </c:pt>
                <c:pt idx="192">
                  <c:v>43.783000000000001</c:v>
                </c:pt>
                <c:pt idx="193">
                  <c:v>42.716999999999999</c:v>
                </c:pt>
                <c:pt idx="194">
                  <c:v>43.847999999999999</c:v>
                </c:pt>
                <c:pt idx="195">
                  <c:v>41.761000000000003</c:v>
                </c:pt>
                <c:pt idx="196">
                  <c:v>41.87</c:v>
                </c:pt>
                <c:pt idx="197">
                  <c:v>44.109000000000002</c:v>
                </c:pt>
                <c:pt idx="198">
                  <c:v>43.021999999999998</c:v>
                </c:pt>
                <c:pt idx="199">
                  <c:v>41.216999999999999</c:v>
                </c:pt>
                <c:pt idx="200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51.594340313631264</c:v>
                </c:pt>
                <c:pt idx="3">
                  <c:v>51.888462116454114</c:v>
                </c:pt>
                <c:pt idx="4">
                  <c:v>52.182610369604397</c:v>
                </c:pt>
                <c:pt idx="5">
                  <c:v>52.476759542620194</c:v>
                </c:pt>
                <c:pt idx="6">
                  <c:v>52.770879023772132</c:v>
                </c:pt>
                <c:pt idx="7">
                  <c:v>53.064932405358341</c:v>
                </c:pt>
                <c:pt idx="8">
                  <c:v>53.358876685927221</c:v>
                </c:pt>
                <c:pt idx="9">
                  <c:v>53.652661381952271</c:v>
                </c:pt>
                <c:pt idx="10">
                  <c:v>53.946227541323559</c:v>
                </c:pt>
                <c:pt idx="11">
                  <c:v>54.239506651097876</c:v>
                </c:pt>
                <c:pt idx="12">
                  <c:v>54.532419432444762</c:v>
                </c:pt>
                <c:pt idx="13">
                  <c:v>54.824874516968386</c:v>
                </c:pt>
                <c:pt idx="14">
                  <c:v>55.116767001180072</c:v>
                </c:pt>
                <c:pt idx="15">
                  <c:v>55.407976880941909</c:v>
                </c:pt>
                <c:pt idx="16">
                  <c:v>55.698367377181356</c:v>
                </c:pt>
                <c:pt idx="17">
                  <c:v>55.9877831815921</c:v>
                </c:pt>
                <c:pt idx="18">
                  <c:v>56.276048682460321</c:v>
                </c:pt>
                <c:pt idx="19">
                  <c:v>56.562966286447661</c:v>
                </c:pt>
                <c:pt idx="20">
                  <c:v>56.848315049016087</c:v>
                </c:pt>
                <c:pt idx="21">
                  <c:v>57.131849991192823</c:v>
                </c:pt>
                <c:pt idx="22">
                  <c:v>57.413302755342052</c:v>
                </c:pt>
                <c:pt idx="23">
                  <c:v>57.692384699980742</c:v>
                </c:pt>
                <c:pt idx="24">
                  <c:v>57.968794243104369</c:v>
                </c:pt>
                <c:pt idx="25">
                  <c:v>58.242231357904224</c:v>
                </c:pt>
                <c:pt idx="26">
                  <c:v>58.512423763582923</c:v>
                </c:pt>
                <c:pt idx="27">
                  <c:v>58.779171729702391</c:v>
                </c:pt>
                <c:pt idx="28">
                  <c:v>59.04242173501283</c:v>
                </c:pt>
                <c:pt idx="29">
                  <c:v>59.302383683219261</c:v>
                </c:pt>
                <c:pt idx="30">
                  <c:v>59.559712090807167</c:v>
                </c:pt>
                <c:pt idx="31">
                  <c:v>59.815778561656828</c:v>
                </c:pt>
                <c:pt idx="32">
                  <c:v>60.073070576595953</c:v>
                </c:pt>
                <c:pt idx="33">
                  <c:v>60.335759309262436</c:v>
                </c:pt>
                <c:pt idx="34">
                  <c:v>60.610485347539615</c:v>
                </c:pt>
                <c:pt idx="35">
                  <c:v>60.907413587830924</c:v>
                </c:pt>
                <c:pt idx="36">
                  <c:v>61.241604088871782</c:v>
                </c:pt>
                <c:pt idx="37">
                  <c:v>61.634730538222499</c:v>
                </c:pt>
                <c:pt idx="38">
                  <c:v>62.117148105432015</c:v>
                </c:pt>
                <c:pt idx="39">
                  <c:v>62.730264147214896</c:v>
                </c:pt>
                <c:pt idx="40">
                  <c:v>63.529096285964165</c:v>
                </c:pt>
                <c:pt idx="41">
                  <c:v>64.584813435663008</c:v>
                </c:pt>
                <c:pt idx="42">
                  <c:v>65.986951339841426</c:v>
                </c:pt>
                <c:pt idx="43">
                  <c:v>67.844885632568747</c:v>
                </c:pt>
                <c:pt idx="44">
                  <c:v>70.288049063459852</c:v>
                </c:pt>
                <c:pt idx="45">
                  <c:v>73.464317790605008</c:v>
                </c:pt>
                <c:pt idx="46">
                  <c:v>77.535990671763841</c:v>
                </c:pt>
                <c:pt idx="47">
                  <c:v>82.672871272219112</c:v>
                </c:pt>
                <c:pt idx="48">
                  <c:v>89.042155282348432</c:v>
                </c:pt>
                <c:pt idx="49">
                  <c:v>96.795134620497706</c:v>
                </c:pt>
                <c:pt idx="50">
                  <c:v>106.0511438407604</c:v>
                </c:pt>
                <c:pt idx="51">
                  <c:v>116.87966191542557</c:v>
                </c:pt>
                <c:pt idx="52">
                  <c:v>129.28198627677668</c:v>
                </c:pt>
                <c:pt idx="53">
                  <c:v>143.1743365417413</c:v>
                </c:pt>
                <c:pt idx="54">
                  <c:v>158.37450087125953</c:v>
                </c:pt>
                <c:pt idx="55">
                  <c:v>174.59382795278202</c:v>
                </c:pt>
                <c:pt idx="56">
                  <c:v>191.43357342256766</c:v>
                </c:pt>
                <c:pt idx="57">
                  <c:v>208.37144482342754</c:v>
                </c:pt>
                <c:pt idx="58">
                  <c:v>224.68183334229767</c:v>
                </c:pt>
                <c:pt idx="59">
                  <c:v>239.15893038920979</c:v>
                </c:pt>
                <c:pt idx="60">
                  <c:v>249.53598443071405</c:v>
                </c:pt>
                <c:pt idx="61">
                  <c:v>251.94377471968227</c:v>
                </c:pt>
                <c:pt idx="62">
                  <c:v>241.59483297425578</c:v>
                </c:pt>
                <c:pt idx="63">
                  <c:v>215.74568440956207</c:v>
                </c:pt>
                <c:pt idx="64">
                  <c:v>177.40573634030764</c:v>
                </c:pt>
                <c:pt idx="65">
                  <c:v>135.62598490978178</c:v>
                </c:pt>
                <c:pt idx="66">
                  <c:v>100.5786657708677</c:v>
                </c:pt>
                <c:pt idx="67">
                  <c:v>77.647292242558336</c:v>
                </c:pt>
                <c:pt idx="68">
                  <c:v>65.990901919280446</c:v>
                </c:pt>
                <c:pt idx="69">
                  <c:v>61.629422007825958</c:v>
                </c:pt>
                <c:pt idx="70">
                  <c:v>60.942672709830902</c:v>
                </c:pt>
                <c:pt idx="71">
                  <c:v>61.985351999724024</c:v>
                </c:pt>
                <c:pt idx="72">
                  <c:v>64.126421136627442</c:v>
                </c:pt>
                <c:pt idx="73">
                  <c:v>67.363801237912284</c:v>
                </c:pt>
                <c:pt idx="74">
                  <c:v>71.911538996902408</c:v>
                </c:pt>
                <c:pt idx="75">
                  <c:v>78.031684626961308</c:v>
                </c:pt>
                <c:pt idx="76">
                  <c:v>85.964655537266907</c:v>
                </c:pt>
                <c:pt idx="77">
                  <c:v>95.881016161756079</c:v>
                </c:pt>
                <c:pt idx="78">
                  <c:v>107.83399052243928</c:v>
                </c:pt>
                <c:pt idx="79">
                  <c:v>121.71276626155908</c:v>
                </c:pt>
                <c:pt idx="80">
                  <c:v>137.19763074762068</c:v>
                </c:pt>
                <c:pt idx="81">
                  <c:v>153.69880035105706</c:v>
                </c:pt>
                <c:pt idx="82">
                  <c:v>170.21131674011349</c:v>
                </c:pt>
                <c:pt idx="83">
                  <c:v>184.98153107137105</c:v>
                </c:pt>
                <c:pt idx="84">
                  <c:v>195.05148022911524</c:v>
                </c:pt>
                <c:pt idx="85">
                  <c:v>196.30790105878455</c:v>
                </c:pt>
                <c:pt idx="86">
                  <c:v>185.06452133255991</c:v>
                </c:pt>
                <c:pt idx="87">
                  <c:v>161.08146852059687</c:v>
                </c:pt>
                <c:pt idx="88">
                  <c:v>129.46901986899078</c:v>
                </c:pt>
                <c:pt idx="89">
                  <c:v>98.637868600759106</c:v>
                </c:pt>
                <c:pt idx="90">
                  <c:v>75.37073168964028</c:v>
                </c:pt>
                <c:pt idx="91">
                  <c:v>61.548619741520092</c:v>
                </c:pt>
                <c:pt idx="92">
                  <c:v>55.004273924384755</c:v>
                </c:pt>
                <c:pt idx="93">
                  <c:v>52.4734077283223</c:v>
                </c:pt>
                <c:pt idx="94">
                  <c:v>51.606090135821034</c:v>
                </c:pt>
                <c:pt idx="95">
                  <c:v>51.270015914790037</c:v>
                </c:pt>
                <c:pt idx="96">
                  <c:v>51.068199714742491</c:v>
                </c:pt>
                <c:pt idx="97">
                  <c:v>50.895892119958894</c:v>
                </c:pt>
                <c:pt idx="98">
                  <c:v>50.732142580780298</c:v>
                </c:pt>
                <c:pt idx="99">
                  <c:v>50.574213563607373</c:v>
                </c:pt>
                <c:pt idx="100">
                  <c:v>50.42277277395111</c:v>
                </c:pt>
                <c:pt idx="101">
                  <c:v>50.279572816413577</c:v>
                </c:pt>
                <c:pt idx="102">
                  <c:v>50.147440689263931</c:v>
                </c:pt>
                <c:pt idx="103">
                  <c:v>50.03067178857323</c:v>
                </c:pt>
                <c:pt idx="104">
                  <c:v>49.935573026613184</c:v>
                </c:pt>
                <c:pt idx="105">
                  <c:v>49.871129115713501</c:v>
                </c:pt>
                <c:pt idx="106">
                  <c:v>49.849774271281667</c:v>
                </c:pt>
                <c:pt idx="107">
                  <c:v>49.888227569401231</c:v>
                </c:pt>
                <c:pt idx="108">
                  <c:v>50.008316032372591</c:v>
                </c:pt>
                <c:pt idx="109">
                  <c:v>50.237669243660811</c:v>
                </c:pt>
                <c:pt idx="110">
                  <c:v>50.610127725434097</c:v>
                </c:pt>
                <c:pt idx="111">
                  <c:v>51.165671952048235</c:v>
                </c:pt>
                <c:pt idx="112">
                  <c:v>51.949659709749646</c:v>
                </c:pt>
                <c:pt idx="113">
                  <c:v>53.011167898510671</c:v>
                </c:pt>
                <c:pt idx="114">
                  <c:v>54.400281502158307</c:v>
                </c:pt>
                <c:pt idx="115">
                  <c:v>56.164264573902258</c:v>
                </c:pt>
                <c:pt idx="116">
                  <c:v>58.342686204106364</c:v>
                </c:pt>
                <c:pt idx="117">
                  <c:v>60.96174822514012</c:v>
                </c:pt>
                <c:pt idx="118">
                  <c:v>64.028240018533438</c:v>
                </c:pt>
                <c:pt idx="119">
                  <c:v>67.523640585884053</c:v>
                </c:pt>
                <c:pt idx="120">
                  <c:v>71.398629484423751</c:v>
                </c:pt>
                <c:pt idx="121">
                  <c:v>75.566959831596407</c:v>
                </c:pt>
                <c:pt idx="122">
                  <c:v>79.894173003827063</c:v>
                </c:pt>
                <c:pt idx="123">
                  <c:v>84.171238345223841</c:v>
                </c:pt>
                <c:pt idx="124">
                  <c:v>88.062656054370152</c:v>
                </c:pt>
                <c:pt idx="125">
                  <c:v>91.039708483031276</c:v>
                </c:pt>
                <c:pt idx="126">
                  <c:v>92.36322567977075</c:v>
                </c:pt>
                <c:pt idx="127">
                  <c:v>91.228328980947978</c:v>
                </c:pt>
                <c:pt idx="128">
                  <c:v>87.127578308373486</c:v>
                </c:pt>
                <c:pt idx="129">
                  <c:v>80.282026148585686</c:v>
                </c:pt>
                <c:pt idx="130">
                  <c:v>71.795957588909303</c:v>
                </c:pt>
                <c:pt idx="131">
                  <c:v>63.294342805820413</c:v>
                </c:pt>
                <c:pt idx="132">
                  <c:v>56.21633942002493</c:v>
                </c:pt>
                <c:pt idx="133">
                  <c:v>51.2564618716548</c:v>
                </c:pt>
                <c:pt idx="134">
                  <c:v>48.302833320492553</c:v>
                </c:pt>
                <c:pt idx="135">
                  <c:v>46.785676775529282</c:v>
                </c:pt>
                <c:pt idx="136">
                  <c:v>46.089018574366811</c:v>
                </c:pt>
                <c:pt idx="137">
                  <c:v>45.776107695518533</c:v>
                </c:pt>
                <c:pt idx="138">
                  <c:v>45.613914420421565</c:v>
                </c:pt>
                <c:pt idx="139">
                  <c:v>45.505548280698882</c:v>
                </c:pt>
                <c:pt idx="140">
                  <c:v>45.421718278311793</c:v>
                </c:pt>
                <c:pt idx="141">
                  <c:v>45.361683858748243</c:v>
                </c:pt>
                <c:pt idx="142">
                  <c:v>45.338442639277694</c:v>
                </c:pt>
                <c:pt idx="143">
                  <c:v>45.3762651295391</c:v>
                </c:pt>
                <c:pt idx="144">
                  <c:v>45.512982258663676</c:v>
                </c:pt>
                <c:pt idx="145">
                  <c:v>45.80344562211608</c:v>
                </c:pt>
                <c:pt idx="146">
                  <c:v>46.322111087982215</c:v>
                </c:pt>
                <c:pt idx="147">
                  <c:v>47.162729423559163</c:v>
                </c:pt>
                <c:pt idx="148">
                  <c:v>48.432681878877808</c:v>
                </c:pt>
                <c:pt idx="149">
                  <c:v>50.239144057465737</c:v>
                </c:pt>
                <c:pt idx="150">
                  <c:v>52.664439951545603</c:v>
                </c:pt>
                <c:pt idx="151">
                  <c:v>55.729386745701937</c:v>
                </c:pt>
                <c:pt idx="152">
                  <c:v>59.347400138880197</c:v>
                </c:pt>
                <c:pt idx="153">
                  <c:v>63.279891893102914</c:v>
                </c:pt>
                <c:pt idx="154">
                  <c:v>67.114132774266054</c:v>
                </c:pt>
                <c:pt idx="155">
                  <c:v>70.292166093239061</c:v>
                </c:pt>
                <c:pt idx="156">
                  <c:v>72.21232338337343</c:v>
                </c:pt>
                <c:pt idx="157">
                  <c:v>72.395003743796849</c:v>
                </c:pt>
                <c:pt idx="158">
                  <c:v>70.659464059987556</c:v>
                </c:pt>
                <c:pt idx="159">
                  <c:v>67.227568962043193</c:v>
                </c:pt>
                <c:pt idx="160">
                  <c:v>62.686692792042571</c:v>
                </c:pt>
                <c:pt idx="161">
                  <c:v>57.811384801894093</c:v>
                </c:pt>
                <c:pt idx="162">
                  <c:v>53.322257440799348</c:v>
                </c:pt>
                <c:pt idx="163">
                  <c:v>49.694067606190202</c:v>
                </c:pt>
                <c:pt idx="164">
                  <c:v>47.088663113141109</c:v>
                </c:pt>
                <c:pt idx="165">
                  <c:v>45.412374418730771</c:v>
                </c:pt>
                <c:pt idx="166">
                  <c:v>44.437518404156648</c:v>
                </c:pt>
                <c:pt idx="167">
                  <c:v>43.917454032426022</c:v>
                </c:pt>
                <c:pt idx="168">
                  <c:v>43.654788728909189</c:v>
                </c:pt>
                <c:pt idx="169">
                  <c:v>43.520412380096978</c:v>
                </c:pt>
                <c:pt idx="170">
                  <c:v>43.442558299163927</c:v>
                </c:pt>
                <c:pt idx="171">
                  <c:v>43.386638060099457</c:v>
                </c:pt>
                <c:pt idx="172">
                  <c:v>43.338007014491382</c:v>
                </c:pt>
                <c:pt idx="173">
                  <c:v>43.291148697770332</c:v>
                </c:pt>
                <c:pt idx="174">
                  <c:v>43.244174639058464</c:v>
                </c:pt>
                <c:pt idx="175">
                  <c:v>43.196466438953628</c:v>
                </c:pt>
                <c:pt idx="176">
                  <c:v>43.147805914462104</c:v>
                </c:pt>
                <c:pt idx="177">
                  <c:v>43.098095244590034</c:v>
                </c:pt>
                <c:pt idx="178">
                  <c:v>43.047277354014554</c:v>
                </c:pt>
                <c:pt idx="179">
                  <c:v>42.995315197101107</c:v>
                </c:pt>
                <c:pt idx="180">
                  <c:v>42.942186157758918</c:v>
                </c:pt>
                <c:pt idx="181">
                  <c:v>42.887879840261718</c:v>
                </c:pt>
                <c:pt idx="182">
                  <c:v>42.832396531456276</c:v>
                </c:pt>
                <c:pt idx="183">
                  <c:v>42.775745801444629</c:v>
                </c:pt>
                <c:pt idx="184">
                  <c:v>42.717945169024155</c:v>
                </c:pt>
                <c:pt idx="185">
                  <c:v>42.659018838269375</c:v>
                </c:pt>
                <c:pt idx="186">
                  <c:v>42.598996520506866</c:v>
                </c:pt>
                <c:pt idx="187">
                  <c:v>42.537912352292608</c:v>
                </c:pt>
                <c:pt idx="188">
                  <c:v>42.47580391538515</c:v>
                </c:pt>
                <c:pt idx="189">
                  <c:v>42.412711360720678</c:v>
                </c:pt>
                <c:pt idx="190">
                  <c:v>42.348676635209181</c:v>
                </c:pt>
                <c:pt idx="191">
                  <c:v>42.283742807740047</c:v>
                </c:pt>
                <c:pt idx="192">
                  <c:v>42.217953489023252</c:v>
                </c:pt>
                <c:pt idx="193">
                  <c:v>42.151352338700917</c:v>
                </c:pt>
                <c:pt idx="194">
                  <c:v>42.083982652447332</c:v>
                </c:pt>
                <c:pt idx="195">
                  <c:v>42.015887021438537</c:v>
                </c:pt>
                <c:pt idx="196">
                  <c:v>41.947107056533895</c:v>
                </c:pt>
                <c:pt idx="197">
                  <c:v>41.877683169695437</c:v>
                </c:pt>
                <c:pt idx="198">
                  <c:v>41.807654405515798</c:v>
                </c:pt>
                <c:pt idx="199">
                  <c:v>41.737058316178441</c:v>
                </c:pt>
                <c:pt idx="200">
                  <c:v>41.665930873693362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51.594340313625416</c:v>
                </c:pt>
                <c:pt idx="3">
                  <c:v>51.888462116438248</c:v>
                </c:pt>
                <c:pt idx="4">
                  <c:v>52.182610369562049</c:v>
                </c:pt>
                <c:pt idx="5">
                  <c:v>52.476759542508944</c:v>
                </c:pt>
                <c:pt idx="6">
                  <c:v>52.770879023484582</c:v>
                </c:pt>
                <c:pt idx="7">
                  <c:v>53.064932404627051</c:v>
                </c:pt>
                <c:pt idx="8">
                  <c:v>53.358876684097275</c:v>
                </c:pt>
                <c:pt idx="9">
                  <c:v>53.652661377446641</c:v>
                </c:pt>
                <c:pt idx="10">
                  <c:v>53.94622753040808</c:v>
                </c:pt>
                <c:pt idx="11">
                  <c:v>54.239506625078398</c:v>
                </c:pt>
                <c:pt idx="12">
                  <c:v>54.532419371417568</c:v>
                </c:pt>
                <c:pt idx="13">
                  <c:v>54.824874376131248</c:v>
                </c:pt>
                <c:pt idx="14">
                  <c:v>55.116766681378977</c:v>
                </c:pt>
                <c:pt idx="15">
                  <c:v>55.407976166426394</c:v>
                </c:pt>
                <c:pt idx="16">
                  <c:v>55.698365806412291</c:v>
                </c:pt>
                <c:pt idx="17">
                  <c:v>55.987779783915975</c:v>
                </c:pt>
                <c:pt idx="18">
                  <c:v>56.276041451090435</c:v>
                </c:pt>
                <c:pt idx="19">
                  <c:v>56.562951142882348</c:v>
                </c:pt>
                <c:pt idx="20">
                  <c:v>56.848283845419544</c:v>
                </c:pt>
                <c:pt idx="21">
                  <c:v>57.131786728141783</c:v>
                </c:pt>
                <c:pt idx="22">
                  <c:v>57.413176553825807</c:v>
                </c:pt>
                <c:pt idx="23">
                  <c:v>57.692136987452038</c:v>
                </c:pt>
                <c:pt idx="24">
                  <c:v>57.968315833011808</c:v>
                </c:pt>
                <c:pt idx="25">
                  <c:v>58.241322236979975</c:v>
                </c:pt>
                <c:pt idx="26">
                  <c:v>58.510723908358081</c:v>
                </c:pt>
                <c:pt idx="27">
                  <c:v>58.776044417958659</c:v>
                </c:pt>
                <c:pt idx="28">
                  <c:v>59.036760653903599</c:v>
                </c:pt>
                <c:pt idx="29">
                  <c:v>59.292300525992843</c:v>
                </c:pt>
                <c:pt idx="30">
                  <c:v>59.542041028368786</c:v>
                </c:pt>
                <c:pt idx="31">
                  <c:v>59.785306787283609</c:v>
                </c:pt>
                <c:pt idx="32">
                  <c:v>60.021369238083857</c:v>
                </c:pt>
                <c:pt idx="33">
                  <c:v>60.249446591818504</c:v>
                </c:pt>
                <c:pt idx="34">
                  <c:v>60.46870476593849</c:v>
                </c:pt>
                <c:pt idx="35">
                  <c:v>60.678259463876067</c:v>
                </c:pt>
                <c:pt idx="36">
                  <c:v>60.877179593080797</c:v>
                </c:pt>
                <c:pt idx="37">
                  <c:v>61.064492208313375</c:v>
                </c:pt>
                <c:pt idx="38">
                  <c:v>61.239189154472335</c:v>
                </c:pt>
                <c:pt idx="39">
                  <c:v>61.400235558750332</c:v>
                </c:pt>
                <c:pt idx="40">
                  <c:v>61.54658028346266</c:v>
                </c:pt>
                <c:pt idx="41">
                  <c:v>61.677168396880695</c:v>
                </c:pt>
                <c:pt idx="42">
                  <c:v>61.790955648998207</c:v>
                </c:pt>
                <c:pt idx="43">
                  <c:v>61.886924852612324</c:v>
                </c:pt>
                <c:pt idx="44">
                  <c:v>61.964103969090694</c:v>
                </c:pt>
                <c:pt idx="45">
                  <c:v>62.021585586111236</c:v>
                </c:pt>
                <c:pt idx="46">
                  <c:v>62.05854735678016</c:v>
                </c:pt>
                <c:pt idx="47">
                  <c:v>62.07427285301911</c:v>
                </c:pt>
                <c:pt idx="48">
                  <c:v>62.068172179770094</c:v>
                </c:pt>
                <c:pt idx="49">
                  <c:v>62.039801610319323</c:v>
                </c:pt>
                <c:pt idx="50">
                  <c:v>61.988881447116427</c:v>
                </c:pt>
                <c:pt idx="51">
                  <c:v>61.915311296328284</c:v>
                </c:pt>
                <c:pt idx="52">
                  <c:v>61.819181975508435</c:v>
                </c:pt>
                <c:pt idx="53">
                  <c:v>61.700783356477572</c:v>
                </c:pt>
                <c:pt idx="54">
                  <c:v>61.560607579870293</c:v>
                </c:pt>
                <c:pt idx="55">
                  <c:v>61.399347259013545</c:v>
                </c:pt>
                <c:pt idx="56">
                  <c:v>61.217888509114552</c:v>
                </c:pt>
                <c:pt idx="57">
                  <c:v>61.017298879008557</c:v>
                </c:pt>
                <c:pt idx="58">
                  <c:v>60.798810509635565</c:v>
                </c:pt>
                <c:pt idx="59">
                  <c:v>60.563799077220025</c:v>
                </c:pt>
                <c:pt idx="60">
                  <c:v>60.313759281656573</c:v>
                </c:pt>
                <c:pt idx="61">
                  <c:v>60.050277796330647</c:v>
                </c:pt>
                <c:pt idx="62">
                  <c:v>59.775004693357459</c:v>
                </c:pt>
                <c:pt idx="63">
                  <c:v>59.489624392363147</c:v>
                </c:pt>
                <c:pt idx="64">
                  <c:v>59.195827151759936</c:v>
                </c:pt>
                <c:pt idx="65">
                  <c:v>58.895282034886421</c:v>
                </c:pt>
                <c:pt idx="66">
                  <c:v>58.589612149887635</c:v>
                </c:pt>
                <c:pt idx="67">
                  <c:v>58.280372795386469</c:v>
                </c:pt>
                <c:pt idx="68">
                  <c:v>57.96903295883132</c:v>
                </c:pt>
                <c:pt idx="69">
                  <c:v>57.656960425606741</c:v>
                </c:pt>
                <c:pt idx="70">
                  <c:v>57.34541057760984</c:v>
                </c:pt>
                <c:pt idx="71">
                  <c:v>57.035518800400716</c:v>
                </c:pt>
                <c:pt idx="72">
                  <c:v>56.728296285416469</c:v>
                </c:pt>
                <c:pt idx="73">
                  <c:v>56.424628911988485</c:v>
                </c:pt>
                <c:pt idx="74">
                  <c:v>56.125278823916574</c:v>
                </c:pt>
                <c:pt idx="75">
                  <c:v>55.830888275536317</c:v>
                </c:pt>
                <c:pt idx="76">
                  <c:v>55.541985309162989</c:v>
                </c:pt>
                <c:pt idx="77">
                  <c:v>55.258990834962525</c:v>
                </c:pt>
                <c:pt idx="78">
                  <c:v>54.982226710641228</c:v>
                </c:pt>
                <c:pt idx="79">
                  <c:v>54.711924456827056</c:v>
                </c:pt>
                <c:pt idx="80">
                  <c:v>54.448234289996392</c:v>
                </c:pt>
                <c:pt idx="81">
                  <c:v>54.191234204281436</c:v>
                </c:pt>
                <c:pt idx="82">
                  <c:v>53.940938883238488</c:v>
                </c:pt>
                <c:pt idx="83">
                  <c:v>53.69730827021904</c:v>
                </c:pt>
                <c:pt idx="84">
                  <c:v>53.460255669660512</c:v>
                </c:pt>
                <c:pt idx="85">
                  <c:v>53.229655290349939</c:v>
                </c:pt>
                <c:pt idx="86">
                  <c:v>53.005349175000916</c:v>
                </c:pt>
                <c:pt idx="87">
                  <c:v>52.787153488228839</c:v>
                </c:pt>
                <c:pt idx="88">
                  <c:v>52.574864157425409</c:v>
                </c:pt>
                <c:pt idx="89">
                  <c:v>52.368261878539464</c:v>
                </c:pt>
                <c:pt idx="90">
                  <c:v>52.167116511907935</c:v>
                </c:pt>
                <c:pt idx="91">
                  <c:v>51.971190902645859</c:v>
                </c:pt>
                <c:pt idx="92">
                  <c:v>51.780244166301792</c:v>
                </c:pt>
                <c:pt idx="93">
                  <c:v>51.594034484093626</c:v>
                </c:pt>
                <c:pt idx="94">
                  <c:v>51.412321453589513</c:v>
                </c:pt>
                <c:pt idx="95">
                  <c:v>51.234868040658895</c:v>
                </c:pt>
                <c:pt idx="96">
                  <c:v>51.061442177295241</c:v>
                </c:pt>
                <c:pt idx="97">
                  <c:v>50.891818047843067</c:v>
                </c:pt>
                <c:pt idx="98">
                  <c:v>50.725777103528031</c:v>
                </c:pt>
                <c:pt idx="99">
                  <c:v>50.563108842212209</c:v>
                </c:pt>
                <c:pt idx="100">
                  <c:v>50.403611387151749</c:v>
                </c:pt>
                <c:pt idx="101">
                  <c:v>50.247091895354409</c:v>
                </c:pt>
                <c:pt idx="102">
                  <c:v>50.093366823017782</c:v>
                </c:pt>
                <c:pt idx="103">
                  <c:v>49.942262072543201</c:v>
                </c:pt>
                <c:pt idx="104">
                  <c:v>49.793613042814236</c:v>
                </c:pt>
                <c:pt idx="105">
                  <c:v>49.647264601827452</c:v>
                </c:pt>
                <c:pt idx="106">
                  <c:v>49.503070998383038</c:v>
                </c:pt>
                <c:pt idx="107">
                  <c:v>49.360895727386101</c:v>
                </c:pt>
                <c:pt idx="108">
                  <c:v>49.220611361371866</c:v>
                </c:pt>
                <c:pt idx="109">
                  <c:v>49.082099359139775</c:v>
                </c:pt>
                <c:pt idx="110">
                  <c:v>48.945249860848286</c:v>
                </c:pt>
                <c:pt idx="111">
                  <c:v>48.809961477567384</c:v>
                </c:pt>
                <c:pt idx="112">
                  <c:v>48.67614108209164</c:v>
                </c:pt>
                <c:pt idx="113">
                  <c:v>48.543703606762968</c:v>
                </c:pt>
                <c:pt idx="114">
                  <c:v>48.412571853120347</c:v>
                </c:pt>
                <c:pt idx="115">
                  <c:v>48.282676317362565</c:v>
                </c:pt>
                <c:pt idx="116">
                  <c:v>48.153955034860338</c:v>
                </c:pt>
                <c:pt idx="117">
                  <c:v>48.026353446265162</c:v>
                </c:pt>
                <c:pt idx="118">
                  <c:v>47.899824287114143</c:v>
                </c:pt>
                <c:pt idx="119">
                  <c:v>47.774327502202659</c:v>
                </c:pt>
                <c:pt idx="120">
                  <c:v>47.64983018536897</c:v>
                </c:pt>
                <c:pt idx="121">
                  <c:v>47.526306544687372</c:v>
                </c:pt>
                <c:pt idx="122">
                  <c:v>47.403737892377848</c:v>
                </c:pt>
                <c:pt idx="123">
                  <c:v>47.282112657990425</c:v>
                </c:pt>
                <c:pt idx="124">
                  <c:v>47.161426422591447</c:v>
                </c:pt>
                <c:pt idx="125">
                  <c:v>47.041681970748556</c:v>
                </c:pt>
                <c:pt idx="126">
                  <c:v>46.922889356063806</c:v>
                </c:pt>
                <c:pt idx="127">
                  <c:v>46.805065974826533</c:v>
                </c:pt>
                <c:pt idx="128">
                  <c:v>46.688236641040504</c:v>
                </c:pt>
                <c:pt idx="129">
                  <c:v>46.572433654620454</c:v>
                </c:pt>
                <c:pt idx="130">
                  <c:v>46.457696852958833</c:v>
                </c:pt>
                <c:pt idx="131">
                  <c:v>46.344073634352675</c:v>
                </c:pt>
                <c:pt idx="132">
                  <c:v>46.231618939987953</c:v>
                </c:pt>
                <c:pt idx="133">
                  <c:v>46.12039517935802</c:v>
                </c:pt>
                <c:pt idx="134">
                  <c:v>46.01047208222171</c:v>
                </c:pt>
                <c:pt idx="135">
                  <c:v>45.901926458588008</c:v>
                </c:pt>
                <c:pt idx="136">
                  <c:v>45.794841846883067</c:v>
                </c:pt>
                <c:pt idx="137">
                  <c:v>45.689308029575578</c:v>
                </c:pt>
                <c:pt idx="138">
                  <c:v>45.585420395303295</c:v>
                </c:pt>
                <c:pt idx="139">
                  <c:v>45.483279127178299</c:v>
                </c:pt>
                <c:pt idx="140">
                  <c:v>45.38298819868772</c:v>
                </c:pt>
                <c:pt idx="141">
                  <c:v>45.284654161693631</c:v>
                </c:pt>
                <c:pt idx="142">
                  <c:v>45.188384715689246</c:v>
                </c:pt>
                <c:pt idx="143">
                  <c:v>45.094287053870296</c:v>
                </c:pt>
                <c:pt idx="144">
                  <c:v>45.002465989825531</c:v>
                </c:pt>
                <c:pt idx="145">
                  <c:v>44.913021878723384</c:v>
                </c:pt>
                <c:pt idx="146">
                  <c:v>44.82604835859928</c:v>
                </c:pt>
                <c:pt idx="147">
                  <c:v>44.741629950368278</c:v>
                </c:pt>
                <c:pt idx="148">
                  <c:v>44.659839568922763</c:v>
                </c:pt>
                <c:pt idx="149">
                  <c:v>44.580736011330217</c:v>
                </c:pt>
                <c:pt idx="150">
                  <c:v>44.504361500719838</c:v>
                </c:pt>
                <c:pt idx="151">
                  <c:v>44.430739374790477</c:v>
                </c:pt>
                <c:pt idx="152">
                  <c:v>44.359872014767355</c:v>
                </c:pt>
                <c:pt idx="153">
                  <c:v>44.291739112913568</c:v>
                </c:pt>
                <c:pt idx="154">
                  <c:v>44.226296373387086</c:v>
                </c:pt>
                <c:pt idx="155">
                  <c:v>44.163474731686378</c:v>
                </c:pt>
                <c:pt idx="156">
                  <c:v>44.103180161988192</c:v>
                </c:pt>
                <c:pt idx="157">
                  <c:v>44.045294119763625</c:v>
                </c:pt>
                <c:pt idx="158">
                  <c:v>43.989674640200107</c:v>
                </c:pt>
                <c:pt idx="159">
                  <c:v>43.936158082773559</c:v>
                </c:pt>
                <c:pt idx="160">
                  <c:v>43.884561480889388</c:v>
                </c:pt>
                <c:pt idx="161">
                  <c:v>43.834685425196284</c:v>
                </c:pt>
                <c:pt idx="162">
                  <c:v>43.786317382352088</c:v>
                </c:pt>
                <c:pt idx="163">
                  <c:v>43.739235329821668</c:v>
                </c:pt>
                <c:pt idx="164">
                  <c:v>43.693211573365986</c:v>
                </c:pt>
                <c:pt idx="165">
                  <c:v>43.648016608216381</c:v>
                </c:pt>
                <c:pt idx="166">
                  <c:v>43.603422887726197</c:v>
                </c:pt>
                <c:pt idx="167">
                  <c:v>43.55920837398898</c:v>
                </c:pt>
                <c:pt idx="168">
                  <c:v>43.515159762274642</c:v>
                </c:pt>
                <c:pt idx="169">
                  <c:v>43.471075293429095</c:v>
                </c:pt>
                <c:pt idx="170">
                  <c:v>43.426767093607538</c:v>
                </c:pt>
                <c:pt idx="171">
                  <c:v>43.382063006816857</c:v>
                </c:pt>
                <c:pt idx="172">
                  <c:v>43.336807910852748</c:v>
                </c:pt>
                <c:pt idx="173">
                  <c:v>43.290864529780777</c:v>
                </c:pt>
                <c:pt idx="174">
                  <c:v>43.244113775007143</c:v>
                </c:pt>
                <c:pt idx="175">
                  <c:v>43.196454661557553</c:v>
                </c:pt>
                <c:pt idx="176">
                  <c:v>43.147803856214082</c:v>
                </c:pt>
                <c:pt idx="177">
                  <c:v>43.098094919815637</c:v>
                </c:pt>
                <c:pt idx="178">
                  <c:v>43.047277307755934</c:v>
                </c:pt>
                <c:pt idx="179">
                  <c:v>42.995315191154972</c:v>
                </c:pt>
                <c:pt idx="180">
                  <c:v>42.94218615706928</c:v>
                </c:pt>
                <c:pt idx="181">
                  <c:v>42.887879840189562</c:v>
                </c:pt>
                <c:pt idx="182">
                  <c:v>42.832396531449469</c:v>
                </c:pt>
                <c:pt idx="183">
                  <c:v>42.775745801444046</c:v>
                </c:pt>
                <c:pt idx="184">
                  <c:v>42.717945169024112</c:v>
                </c:pt>
                <c:pt idx="185">
                  <c:v>42.659018838269375</c:v>
                </c:pt>
                <c:pt idx="186">
                  <c:v>42.598996520506866</c:v>
                </c:pt>
                <c:pt idx="187">
                  <c:v>42.537912352292608</c:v>
                </c:pt>
                <c:pt idx="188">
                  <c:v>42.47580391538515</c:v>
                </c:pt>
                <c:pt idx="189">
                  <c:v>42.412711360720678</c:v>
                </c:pt>
                <c:pt idx="190">
                  <c:v>42.348676635209181</c:v>
                </c:pt>
                <c:pt idx="191">
                  <c:v>42.283742807740047</c:v>
                </c:pt>
                <c:pt idx="192">
                  <c:v>42.217953489023252</c:v>
                </c:pt>
                <c:pt idx="193">
                  <c:v>42.151352338700917</c:v>
                </c:pt>
                <c:pt idx="194">
                  <c:v>42.083982652447332</c:v>
                </c:pt>
                <c:pt idx="195">
                  <c:v>42.015887021438537</c:v>
                </c:pt>
                <c:pt idx="196">
                  <c:v>41.947107056533895</c:v>
                </c:pt>
                <c:pt idx="197">
                  <c:v>41.877683169695437</c:v>
                </c:pt>
                <c:pt idx="198">
                  <c:v>41.807654405515798</c:v>
                </c:pt>
                <c:pt idx="199">
                  <c:v>41.737058316178441</c:v>
                </c:pt>
                <c:pt idx="200">
                  <c:v>41.665930873693362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3.2288485074387206E-4</c:v>
                </c:pt>
                <c:pt idx="1">
                  <c:v>1.798265704201291E-2</c:v>
                </c:pt>
                <c:pt idx="2">
                  <c:v>3.3602151644418495E-2</c:v>
                </c:pt>
                <c:pt idx="3">
                  <c:v>4.7705393644832506E-2</c:v>
                </c:pt>
                <c:pt idx="4">
                  <c:v>6.1515275029909833E-2</c:v>
                </c:pt>
                <c:pt idx="5">
                  <c:v>7.4159122396009497E-2</c:v>
                </c:pt>
                <c:pt idx="6">
                  <c:v>8.1942940010688525E-2</c:v>
                </c:pt>
                <c:pt idx="7">
                  <c:v>8.9402252492440187E-2</c:v>
                </c:pt>
                <c:pt idx="8">
                  <c:v>0.10177838976278022</c:v>
                </c:pt>
                <c:pt idx="9">
                  <c:v>0.10901073710618955</c:v>
                </c:pt>
                <c:pt idx="10">
                  <c:v>0.11356433594397752</c:v>
                </c:pt>
                <c:pt idx="11">
                  <c:v>0.1299362423697413</c:v>
                </c:pt>
                <c:pt idx="12">
                  <c:v>0.1405332270051998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4.0993704266675908E-3</c:v>
                </c:pt>
                <c:pt idx="1">
                  <c:v>4.0010211054671953E-3</c:v>
                </c:pt>
                <c:pt idx="2">
                  <c:v>1.8717082119960208E-2</c:v>
                </c:pt>
                <c:pt idx="3">
                  <c:v>4.0795519338241382E-2</c:v>
                </c:pt>
                <c:pt idx="4">
                  <c:v>4.7683219274891879E-2</c:v>
                </c:pt>
                <c:pt idx="5">
                  <c:v>6.0188989852706577E-2</c:v>
                </c:pt>
                <c:pt idx="6">
                  <c:v>6.6804644574395153E-2</c:v>
                </c:pt>
                <c:pt idx="7">
                  <c:v>8.3442803904561685E-2</c:v>
                </c:pt>
                <c:pt idx="8">
                  <c:v>8.3739922241679268E-2</c:v>
                </c:pt>
                <c:pt idx="9">
                  <c:v>0.1035309101335464</c:v>
                </c:pt>
                <c:pt idx="10">
                  <c:v>0.1164149501891253</c:v>
                </c:pt>
                <c:pt idx="11">
                  <c:v>0.12788233291861045</c:v>
                </c:pt>
                <c:pt idx="12">
                  <c:v>0.14137650567592211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54.311</c:v>
                </c:pt>
                <c:pt idx="1">
                  <c:v>54.2</c:v>
                </c:pt>
                <c:pt idx="2">
                  <c:v>55.177999999999997</c:v>
                </c:pt>
                <c:pt idx="3">
                  <c:v>52.421999999999997</c:v>
                </c:pt>
                <c:pt idx="4">
                  <c:v>54.4</c:v>
                </c:pt>
                <c:pt idx="5">
                  <c:v>53.866999999999997</c:v>
                </c:pt>
                <c:pt idx="6">
                  <c:v>53.067</c:v>
                </c:pt>
                <c:pt idx="7">
                  <c:v>54.689</c:v>
                </c:pt>
                <c:pt idx="8">
                  <c:v>54.378</c:v>
                </c:pt>
                <c:pt idx="9">
                  <c:v>53.8</c:v>
                </c:pt>
                <c:pt idx="10">
                  <c:v>56.667000000000002</c:v>
                </c:pt>
                <c:pt idx="11">
                  <c:v>55.267000000000003</c:v>
                </c:pt>
                <c:pt idx="12">
                  <c:v>54.822000000000003</c:v>
                </c:pt>
                <c:pt idx="13">
                  <c:v>55.956000000000003</c:v>
                </c:pt>
                <c:pt idx="14">
                  <c:v>55.356000000000002</c:v>
                </c:pt>
                <c:pt idx="15">
                  <c:v>55.067</c:v>
                </c:pt>
                <c:pt idx="16">
                  <c:v>55.732999999999997</c:v>
                </c:pt>
                <c:pt idx="17">
                  <c:v>55.643999999999998</c:v>
                </c:pt>
                <c:pt idx="18">
                  <c:v>56.488999999999997</c:v>
                </c:pt>
                <c:pt idx="19">
                  <c:v>56.488999999999997</c:v>
                </c:pt>
                <c:pt idx="20">
                  <c:v>56.133000000000003</c:v>
                </c:pt>
                <c:pt idx="21">
                  <c:v>56.667000000000002</c:v>
                </c:pt>
                <c:pt idx="22">
                  <c:v>58.267000000000003</c:v>
                </c:pt>
                <c:pt idx="23">
                  <c:v>57.689</c:v>
                </c:pt>
                <c:pt idx="24">
                  <c:v>57.311</c:v>
                </c:pt>
                <c:pt idx="25">
                  <c:v>57.822000000000003</c:v>
                </c:pt>
                <c:pt idx="26">
                  <c:v>57.578000000000003</c:v>
                </c:pt>
                <c:pt idx="27">
                  <c:v>59.067</c:v>
                </c:pt>
                <c:pt idx="28">
                  <c:v>61.578000000000003</c:v>
                </c:pt>
                <c:pt idx="29">
                  <c:v>59.578000000000003</c:v>
                </c:pt>
                <c:pt idx="30">
                  <c:v>61.155999999999999</c:v>
                </c:pt>
                <c:pt idx="31">
                  <c:v>60.933</c:v>
                </c:pt>
                <c:pt idx="32">
                  <c:v>59.177999999999997</c:v>
                </c:pt>
                <c:pt idx="33">
                  <c:v>61.555999999999997</c:v>
                </c:pt>
                <c:pt idx="34">
                  <c:v>62.643999999999998</c:v>
                </c:pt>
                <c:pt idx="35">
                  <c:v>62.933</c:v>
                </c:pt>
                <c:pt idx="36">
                  <c:v>66.933000000000007</c:v>
                </c:pt>
                <c:pt idx="37">
                  <c:v>65.177999999999997</c:v>
                </c:pt>
                <c:pt idx="38">
                  <c:v>65.221999999999994</c:v>
                </c:pt>
                <c:pt idx="39">
                  <c:v>66.911000000000001</c:v>
                </c:pt>
                <c:pt idx="40">
                  <c:v>69.733000000000004</c:v>
                </c:pt>
                <c:pt idx="41">
                  <c:v>70.489000000000004</c:v>
                </c:pt>
                <c:pt idx="42">
                  <c:v>72.400000000000006</c:v>
                </c:pt>
                <c:pt idx="43">
                  <c:v>72.644000000000005</c:v>
                </c:pt>
                <c:pt idx="44">
                  <c:v>76.088999999999999</c:v>
                </c:pt>
                <c:pt idx="45">
                  <c:v>76.710999999999999</c:v>
                </c:pt>
                <c:pt idx="46">
                  <c:v>79.822000000000003</c:v>
                </c:pt>
                <c:pt idx="47">
                  <c:v>81.177999999999997</c:v>
                </c:pt>
                <c:pt idx="48">
                  <c:v>86.489000000000004</c:v>
                </c:pt>
                <c:pt idx="49">
                  <c:v>94.088999999999999</c:v>
                </c:pt>
                <c:pt idx="50">
                  <c:v>100.489</c:v>
                </c:pt>
                <c:pt idx="51">
                  <c:v>112.22199999999999</c:v>
                </c:pt>
                <c:pt idx="52">
                  <c:v>129.578</c:v>
                </c:pt>
                <c:pt idx="53">
                  <c:v>145.756</c:v>
                </c:pt>
                <c:pt idx="54">
                  <c:v>164.822</c:v>
                </c:pt>
                <c:pt idx="55">
                  <c:v>182.822</c:v>
                </c:pt>
                <c:pt idx="56">
                  <c:v>196.733</c:v>
                </c:pt>
                <c:pt idx="57">
                  <c:v>211.44399999999999</c:v>
                </c:pt>
                <c:pt idx="58">
                  <c:v>220.422</c:v>
                </c:pt>
                <c:pt idx="59">
                  <c:v>228.13300000000001</c:v>
                </c:pt>
                <c:pt idx="60">
                  <c:v>231.756</c:v>
                </c:pt>
                <c:pt idx="61">
                  <c:v>231.84399999999999</c:v>
                </c:pt>
                <c:pt idx="62">
                  <c:v>223.667</c:v>
                </c:pt>
                <c:pt idx="63">
                  <c:v>206.15600000000001</c:v>
                </c:pt>
                <c:pt idx="64">
                  <c:v>175.35599999999999</c:v>
                </c:pt>
                <c:pt idx="65">
                  <c:v>130.13300000000001</c:v>
                </c:pt>
                <c:pt idx="66">
                  <c:v>87.510999999999996</c:v>
                </c:pt>
                <c:pt idx="67">
                  <c:v>66.177999999999997</c:v>
                </c:pt>
                <c:pt idx="68">
                  <c:v>60.133000000000003</c:v>
                </c:pt>
                <c:pt idx="69">
                  <c:v>59.356000000000002</c:v>
                </c:pt>
                <c:pt idx="70">
                  <c:v>58.756</c:v>
                </c:pt>
                <c:pt idx="71">
                  <c:v>61.689</c:v>
                </c:pt>
                <c:pt idx="72">
                  <c:v>62.911000000000001</c:v>
                </c:pt>
                <c:pt idx="73">
                  <c:v>64.132999999999996</c:v>
                </c:pt>
                <c:pt idx="74">
                  <c:v>69.2</c:v>
                </c:pt>
                <c:pt idx="75">
                  <c:v>75.956000000000003</c:v>
                </c:pt>
                <c:pt idx="76">
                  <c:v>86.578000000000003</c:v>
                </c:pt>
                <c:pt idx="77">
                  <c:v>99.888999999999996</c:v>
                </c:pt>
                <c:pt idx="78">
                  <c:v>114.97799999999999</c:v>
                </c:pt>
                <c:pt idx="79">
                  <c:v>129</c:v>
                </c:pt>
                <c:pt idx="80">
                  <c:v>144.86699999999999</c:v>
                </c:pt>
                <c:pt idx="81">
                  <c:v>158.06700000000001</c:v>
                </c:pt>
                <c:pt idx="82">
                  <c:v>169.8</c:v>
                </c:pt>
                <c:pt idx="83">
                  <c:v>177.31100000000001</c:v>
                </c:pt>
                <c:pt idx="84">
                  <c:v>181.511</c:v>
                </c:pt>
                <c:pt idx="85">
                  <c:v>181</c:v>
                </c:pt>
                <c:pt idx="86">
                  <c:v>174.244</c:v>
                </c:pt>
                <c:pt idx="87">
                  <c:v>155.44399999999999</c:v>
                </c:pt>
                <c:pt idx="88">
                  <c:v>123.97799999999999</c:v>
                </c:pt>
                <c:pt idx="89">
                  <c:v>86.489000000000004</c:v>
                </c:pt>
                <c:pt idx="90">
                  <c:v>59.421999999999997</c:v>
                </c:pt>
                <c:pt idx="91">
                  <c:v>48.956000000000003</c:v>
                </c:pt>
                <c:pt idx="92">
                  <c:v>50.2</c:v>
                </c:pt>
                <c:pt idx="93">
                  <c:v>48.444000000000003</c:v>
                </c:pt>
                <c:pt idx="94">
                  <c:v>47</c:v>
                </c:pt>
                <c:pt idx="95">
                  <c:v>48.710999999999999</c:v>
                </c:pt>
                <c:pt idx="96">
                  <c:v>48.889000000000003</c:v>
                </c:pt>
                <c:pt idx="97">
                  <c:v>48.622</c:v>
                </c:pt>
                <c:pt idx="98">
                  <c:v>49.756</c:v>
                </c:pt>
                <c:pt idx="99">
                  <c:v>50.4</c:v>
                </c:pt>
                <c:pt idx="100">
                  <c:v>51.866999999999997</c:v>
                </c:pt>
                <c:pt idx="101">
                  <c:v>49.332999999999998</c:v>
                </c:pt>
                <c:pt idx="102">
                  <c:v>49.578000000000003</c:v>
                </c:pt>
                <c:pt idx="103">
                  <c:v>48.488999999999997</c:v>
                </c:pt>
                <c:pt idx="104">
                  <c:v>49.267000000000003</c:v>
                </c:pt>
                <c:pt idx="105">
                  <c:v>51.356000000000002</c:v>
                </c:pt>
                <c:pt idx="106">
                  <c:v>49.844000000000001</c:v>
                </c:pt>
                <c:pt idx="107">
                  <c:v>51.777999999999999</c:v>
                </c:pt>
                <c:pt idx="108">
                  <c:v>51.177999999999997</c:v>
                </c:pt>
                <c:pt idx="109">
                  <c:v>52.356000000000002</c:v>
                </c:pt>
                <c:pt idx="110">
                  <c:v>52.155999999999999</c:v>
                </c:pt>
                <c:pt idx="111">
                  <c:v>52.889000000000003</c:v>
                </c:pt>
                <c:pt idx="112">
                  <c:v>53.021999999999998</c:v>
                </c:pt>
                <c:pt idx="113">
                  <c:v>55.643999999999998</c:v>
                </c:pt>
                <c:pt idx="114">
                  <c:v>54.289000000000001</c:v>
                </c:pt>
                <c:pt idx="115">
                  <c:v>57.555999999999997</c:v>
                </c:pt>
                <c:pt idx="116">
                  <c:v>61.732999999999997</c:v>
                </c:pt>
                <c:pt idx="117">
                  <c:v>64.555999999999997</c:v>
                </c:pt>
                <c:pt idx="118">
                  <c:v>71.266999999999996</c:v>
                </c:pt>
                <c:pt idx="119">
                  <c:v>77.733000000000004</c:v>
                </c:pt>
                <c:pt idx="120">
                  <c:v>82.444000000000003</c:v>
                </c:pt>
                <c:pt idx="121">
                  <c:v>90.156000000000006</c:v>
                </c:pt>
                <c:pt idx="122">
                  <c:v>94.622</c:v>
                </c:pt>
                <c:pt idx="123">
                  <c:v>99.355999999999995</c:v>
                </c:pt>
                <c:pt idx="124">
                  <c:v>103.178</c:v>
                </c:pt>
                <c:pt idx="125">
                  <c:v>101.6</c:v>
                </c:pt>
                <c:pt idx="126">
                  <c:v>101.4</c:v>
                </c:pt>
                <c:pt idx="127">
                  <c:v>99.156000000000006</c:v>
                </c:pt>
                <c:pt idx="128">
                  <c:v>94.911000000000001</c:v>
                </c:pt>
                <c:pt idx="129">
                  <c:v>89.933000000000007</c:v>
                </c:pt>
                <c:pt idx="130">
                  <c:v>79.911000000000001</c:v>
                </c:pt>
                <c:pt idx="131">
                  <c:v>71.688999999999993</c:v>
                </c:pt>
                <c:pt idx="132">
                  <c:v>65.933000000000007</c:v>
                </c:pt>
                <c:pt idx="133">
                  <c:v>57.933</c:v>
                </c:pt>
                <c:pt idx="134">
                  <c:v>52.021999999999998</c:v>
                </c:pt>
                <c:pt idx="135">
                  <c:v>50.155999999999999</c:v>
                </c:pt>
                <c:pt idx="136">
                  <c:v>46.155999999999999</c:v>
                </c:pt>
                <c:pt idx="137">
                  <c:v>45</c:v>
                </c:pt>
                <c:pt idx="138">
                  <c:v>43.378</c:v>
                </c:pt>
                <c:pt idx="139">
                  <c:v>44.488999999999997</c:v>
                </c:pt>
                <c:pt idx="140">
                  <c:v>44.067</c:v>
                </c:pt>
                <c:pt idx="141">
                  <c:v>45.356000000000002</c:v>
                </c:pt>
                <c:pt idx="142">
                  <c:v>45.067</c:v>
                </c:pt>
                <c:pt idx="143">
                  <c:v>44.777999999999999</c:v>
                </c:pt>
                <c:pt idx="144">
                  <c:v>45.667000000000002</c:v>
                </c:pt>
                <c:pt idx="145">
                  <c:v>43.6</c:v>
                </c:pt>
                <c:pt idx="146">
                  <c:v>45.978000000000002</c:v>
                </c:pt>
                <c:pt idx="147">
                  <c:v>47.110999999999997</c:v>
                </c:pt>
                <c:pt idx="148">
                  <c:v>51.710999999999999</c:v>
                </c:pt>
                <c:pt idx="149">
                  <c:v>52.933</c:v>
                </c:pt>
                <c:pt idx="150">
                  <c:v>57.866999999999997</c:v>
                </c:pt>
                <c:pt idx="151">
                  <c:v>59.289000000000001</c:v>
                </c:pt>
                <c:pt idx="152">
                  <c:v>66.266999999999996</c:v>
                </c:pt>
                <c:pt idx="153">
                  <c:v>68.510999999999996</c:v>
                </c:pt>
                <c:pt idx="154">
                  <c:v>73</c:v>
                </c:pt>
                <c:pt idx="155">
                  <c:v>76.400000000000006</c:v>
                </c:pt>
                <c:pt idx="156">
                  <c:v>78.266999999999996</c:v>
                </c:pt>
                <c:pt idx="157">
                  <c:v>78.221999999999994</c:v>
                </c:pt>
                <c:pt idx="158">
                  <c:v>79.066999999999993</c:v>
                </c:pt>
                <c:pt idx="159">
                  <c:v>75.311000000000007</c:v>
                </c:pt>
                <c:pt idx="160">
                  <c:v>72.378</c:v>
                </c:pt>
                <c:pt idx="161">
                  <c:v>67.266999999999996</c:v>
                </c:pt>
                <c:pt idx="162">
                  <c:v>62.488999999999997</c:v>
                </c:pt>
                <c:pt idx="163">
                  <c:v>58.222000000000001</c:v>
                </c:pt>
                <c:pt idx="164">
                  <c:v>52.710999999999999</c:v>
                </c:pt>
                <c:pt idx="165">
                  <c:v>47.756</c:v>
                </c:pt>
                <c:pt idx="166">
                  <c:v>43.844000000000001</c:v>
                </c:pt>
                <c:pt idx="167">
                  <c:v>42.067</c:v>
                </c:pt>
                <c:pt idx="168">
                  <c:v>39.488999999999997</c:v>
                </c:pt>
                <c:pt idx="169">
                  <c:v>42.133000000000003</c:v>
                </c:pt>
                <c:pt idx="170">
                  <c:v>41.533000000000001</c:v>
                </c:pt>
                <c:pt idx="171">
                  <c:v>42.356000000000002</c:v>
                </c:pt>
                <c:pt idx="172">
                  <c:v>44.155999999999999</c:v>
                </c:pt>
                <c:pt idx="173">
                  <c:v>41.6</c:v>
                </c:pt>
                <c:pt idx="174">
                  <c:v>42.244</c:v>
                </c:pt>
                <c:pt idx="175">
                  <c:v>40.732999999999997</c:v>
                </c:pt>
                <c:pt idx="176">
                  <c:v>43.466999999999999</c:v>
                </c:pt>
                <c:pt idx="177">
                  <c:v>40.177999999999997</c:v>
                </c:pt>
                <c:pt idx="178">
                  <c:v>42.244</c:v>
                </c:pt>
                <c:pt idx="179">
                  <c:v>42.133000000000003</c:v>
                </c:pt>
                <c:pt idx="180">
                  <c:v>43.2</c:v>
                </c:pt>
                <c:pt idx="181">
                  <c:v>40.067</c:v>
                </c:pt>
                <c:pt idx="182">
                  <c:v>40.511000000000003</c:v>
                </c:pt>
                <c:pt idx="183">
                  <c:v>42.555999999999997</c:v>
                </c:pt>
                <c:pt idx="184">
                  <c:v>42.578000000000003</c:v>
                </c:pt>
                <c:pt idx="185">
                  <c:v>42.667000000000002</c:v>
                </c:pt>
                <c:pt idx="186">
                  <c:v>41.844000000000001</c:v>
                </c:pt>
                <c:pt idx="187">
                  <c:v>40.444000000000003</c:v>
                </c:pt>
                <c:pt idx="188">
                  <c:v>43.356000000000002</c:v>
                </c:pt>
                <c:pt idx="189">
                  <c:v>42.6</c:v>
                </c:pt>
                <c:pt idx="190">
                  <c:v>42.332999999999998</c:v>
                </c:pt>
                <c:pt idx="191">
                  <c:v>40.289000000000001</c:v>
                </c:pt>
                <c:pt idx="192">
                  <c:v>42.088999999999999</c:v>
                </c:pt>
                <c:pt idx="193">
                  <c:v>41.356000000000002</c:v>
                </c:pt>
                <c:pt idx="194">
                  <c:v>40.799999999999997</c:v>
                </c:pt>
                <c:pt idx="195">
                  <c:v>41.866999999999997</c:v>
                </c:pt>
                <c:pt idx="196">
                  <c:v>40.511000000000003</c:v>
                </c:pt>
                <c:pt idx="197">
                  <c:v>42.933</c:v>
                </c:pt>
                <c:pt idx="198">
                  <c:v>40.911000000000001</c:v>
                </c:pt>
                <c:pt idx="199">
                  <c:v>41.311</c:v>
                </c:pt>
                <c:pt idx="200">
                  <c:v>43.177999999999997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51.067225739502788</c:v>
                </c:pt>
                <c:pt idx="3">
                  <c:v>51.471771284641719</c:v>
                </c:pt>
                <c:pt idx="4">
                  <c:v>51.876139120889412</c:v>
                </c:pt>
                <c:pt idx="5">
                  <c:v>52.280277091948633</c:v>
                </c:pt>
                <c:pt idx="6">
                  <c:v>52.684124817739971</c:v>
                </c:pt>
                <c:pt idx="7">
                  <c:v>53.087612642559982</c:v>
                </c:pt>
                <c:pt idx="8">
                  <c:v>53.490660469038986</c:v>
                </c:pt>
                <c:pt idx="9">
                  <c:v>53.893176468541462</c:v>
                </c:pt>
                <c:pt idx="10">
                  <c:v>54.295055658624754</c:v>
                </c:pt>
                <c:pt idx="11">
                  <c:v>54.696178338471995</c:v>
                </c:pt>
                <c:pt idx="12">
                  <c:v>55.096408374059621</c:v>
                </c:pt>
                <c:pt idx="13">
                  <c:v>55.49559132658613</c:v>
                </c:pt>
                <c:pt idx="14">
                  <c:v>55.893552421061294</c:v>
                </c:pt>
                <c:pt idx="15">
                  <c:v>56.290094358150583</c:v>
                </c:pt>
                <c:pt idx="16">
                  <c:v>56.684994983553665</c:v>
                </c:pt>
                <c:pt idx="17">
                  <c:v>57.078004849154382</c:v>
                </c:pt>
                <c:pt idx="18">
                  <c:v>57.468844735397717</c:v>
                </c:pt>
                <c:pt idx="19">
                  <c:v>57.857203265687488</c:v>
                </c:pt>
                <c:pt idx="20">
                  <c:v>58.242734848759966</c:v>
                </c:pt>
                <c:pt idx="21">
                  <c:v>58.625058361999756</c:v>
                </c:pt>
                <c:pt idx="22">
                  <c:v>59.003757280477309</c:v>
                </c:pt>
                <c:pt idx="23">
                  <c:v>59.378382426598144</c:v>
                </c:pt>
                <c:pt idx="24">
                  <c:v>59.74845925375709</c:v>
                </c:pt>
                <c:pt idx="25">
                  <c:v>60.113502706153518</c:v>
                </c:pt>
                <c:pt idx="26">
                  <c:v>60.473044371414829</c:v>
                </c:pt>
                <c:pt idx="27">
                  <c:v>60.826679046549735</c:v>
                </c:pt>
                <c:pt idx="28">
                  <c:v>61.174141164678808</c:v>
                </c:pt>
                <c:pt idx="29">
                  <c:v>61.515425945870916</c:v>
                </c:pt>
                <c:pt idx="30">
                  <c:v>61.850975713835773</c:v>
                </c:pt>
                <c:pt idx="31">
                  <c:v>62.181958445645421</c:v>
                </c:pt>
                <c:pt idx="32">
                  <c:v>62.510672859891677</c:v>
                </c:pt>
                <c:pt idx="33">
                  <c:v>62.841121293557563</c:v>
                </c:pt>
                <c:pt idx="34">
                  <c:v>63.179796737308855</c:v>
                </c:pt>
                <c:pt idx="35">
                  <c:v>63.536731421944225</c:v>
                </c:pt>
                <c:pt idx="36">
                  <c:v>63.926848254450896</c:v>
                </c:pt>
                <c:pt idx="37">
                  <c:v>64.371639586076242</c:v>
                </c:pt>
                <c:pt idx="38">
                  <c:v>64.901166490923643</c:v>
                </c:pt>
                <c:pt idx="39">
                  <c:v>65.556322748554351</c:v>
                </c:pt>
                <c:pt idx="40">
                  <c:v>66.391239491307587</c:v>
                </c:pt>
                <c:pt idx="41">
                  <c:v>67.47562035079946</c:v>
                </c:pt>
                <c:pt idx="42">
                  <c:v>68.89669853599267</c:v>
                </c:pt>
                <c:pt idx="43">
                  <c:v>70.760407554225807</c:v>
                </c:pt>
                <c:pt idx="44">
                  <c:v>73.191272937851252</c:v>
                </c:pt>
                <c:pt idx="45">
                  <c:v>76.330485056618343</c:v>
                </c:pt>
                <c:pt idx="46">
                  <c:v>80.331627352545908</c:v>
                </c:pt>
                <c:pt idx="47">
                  <c:v>85.353633522711476</c:v>
                </c:pt>
                <c:pt idx="48">
                  <c:v>91.550748339275742</c:v>
                </c:pt>
                <c:pt idx="49">
                  <c:v>99.059574635672021</c:v>
                </c:pt>
                <c:pt idx="50">
                  <c:v>107.98369029975457</c:v>
                </c:pt>
                <c:pt idx="51">
                  <c:v>118.37677913472274</c:v>
                </c:pt>
                <c:pt idx="52">
                  <c:v>130.22568138895952</c:v>
                </c:pt>
                <c:pt idx="53">
                  <c:v>143.43515536078189</c:v>
                </c:pt>
                <c:pt idx="54">
                  <c:v>157.8163196658987</c:v>
                </c:pt>
                <c:pt idx="55">
                  <c:v>173.08023703755538</c:v>
                </c:pt>
                <c:pt idx="56">
                  <c:v>188.83449717051363</c:v>
                </c:pt>
                <c:pt idx="57">
                  <c:v>204.56483768393454</c:v>
                </c:pt>
                <c:pt idx="58">
                  <c:v>219.53735364303375</c:v>
                </c:pt>
                <c:pt idx="59">
                  <c:v>232.48955208192496</c:v>
                </c:pt>
                <c:pt idx="60">
                  <c:v>241.0497049765292</c:v>
                </c:pt>
                <c:pt idx="61">
                  <c:v>241.33985164706729</c:v>
                </c:pt>
                <c:pt idx="62">
                  <c:v>228.96958241736553</c:v>
                </c:pt>
                <c:pt idx="63">
                  <c:v>202.13104315731874</c:v>
                </c:pt>
                <c:pt idx="64">
                  <c:v>164.78506327705816</c:v>
                </c:pt>
                <c:pt idx="65">
                  <c:v>126.02678905035114</c:v>
                </c:pt>
                <c:pt idx="66">
                  <c:v>94.913990568003001</c:v>
                </c:pt>
                <c:pt idx="67">
                  <c:v>75.415201470904563</c:v>
                </c:pt>
                <c:pt idx="68">
                  <c:v>65.976976152991014</c:v>
                </c:pt>
                <c:pt idx="69">
                  <c:v>62.761029661477579</c:v>
                </c:pt>
                <c:pt idx="70">
                  <c:v>62.633945714335319</c:v>
                </c:pt>
                <c:pt idx="71">
                  <c:v>64.037597737545653</c:v>
                </c:pt>
                <c:pt idx="72">
                  <c:v>66.522536369985559</c:v>
                </c:pt>
                <c:pt idx="73">
                  <c:v>70.13241469700553</c:v>
                </c:pt>
                <c:pt idx="74">
                  <c:v>75.063537438465644</c:v>
                </c:pt>
                <c:pt idx="75">
                  <c:v>81.529736361468736</c:v>
                </c:pt>
                <c:pt idx="76">
                  <c:v>89.703916284599273</c:v>
                </c:pt>
                <c:pt idx="77">
                  <c:v>99.676398923643077</c:v>
                </c:pt>
                <c:pt idx="78">
                  <c:v>111.41583300984003</c:v>
                </c:pt>
                <c:pt idx="79">
                  <c:v>124.73245018457712</c:v>
                </c:pt>
                <c:pt idx="80">
                  <c:v>139.23832815411791</c:v>
                </c:pt>
                <c:pt idx="81">
                  <c:v>154.27249129173921</c:v>
                </c:pt>
                <c:pt idx="82">
                  <c:v>168.71523154104307</c:v>
                </c:pt>
                <c:pt idx="83">
                  <c:v>180.63932049168289</c:v>
                </c:pt>
                <c:pt idx="84">
                  <c:v>187.01797543540084</c:v>
                </c:pt>
                <c:pt idx="85">
                  <c:v>184.1950504657292</c:v>
                </c:pt>
                <c:pt idx="86">
                  <c:v>169.76272252348792</c:v>
                </c:pt>
                <c:pt idx="87">
                  <c:v>145.04528265588999</c:v>
                </c:pt>
                <c:pt idx="88">
                  <c:v>115.72096579116926</c:v>
                </c:pt>
                <c:pt idx="89">
                  <c:v>89.091015905530938</c:v>
                </c:pt>
                <c:pt idx="90">
                  <c:v>70.013841406997528</c:v>
                </c:pt>
                <c:pt idx="91">
                  <c:v>59.083595394022417</c:v>
                </c:pt>
                <c:pt idx="92">
                  <c:v>54.007288908102588</c:v>
                </c:pt>
                <c:pt idx="93">
                  <c:v>52.03475580295251</c:v>
                </c:pt>
                <c:pt idx="94">
                  <c:v>51.325165046989959</c:v>
                </c:pt>
                <c:pt idx="95">
                  <c:v>51.020369767736156</c:v>
                </c:pt>
                <c:pt idx="96">
                  <c:v>50.823304400252439</c:v>
                </c:pt>
                <c:pt idx="97">
                  <c:v>50.65620703051318</c:v>
                </c:pt>
                <c:pt idx="98">
                  <c:v>50.504897738731806</c:v>
                </c:pt>
                <c:pt idx="99">
                  <c:v>50.369953187352586</c:v>
                </c:pt>
                <c:pt idx="100">
                  <c:v>50.255642653731222</c:v>
                </c:pt>
                <c:pt idx="101">
                  <c:v>50.168314568831356</c:v>
                </c:pt>
                <c:pt idx="102">
                  <c:v>50.116580186953009</c:v>
                </c:pt>
                <c:pt idx="103">
                  <c:v>50.111788425181658</c:v>
                </c:pt>
                <c:pt idx="104">
                  <c:v>50.168546325790011</c:v>
                </c:pt>
                <c:pt idx="105">
                  <c:v>50.305218114428762</c:v>
                </c:pt>
                <c:pt idx="106">
                  <c:v>50.54434125327105</c:v>
                </c:pt>
                <c:pt idx="107">
                  <c:v>50.912883001242953</c:v>
                </c:pt>
                <c:pt idx="108">
                  <c:v>51.442246797015564</c:v>
                </c:pt>
                <c:pt idx="109">
                  <c:v>52.167929132122907</c:v>
                </c:pt>
                <c:pt idx="110">
                  <c:v>53.128728126545475</c:v>
                </c:pt>
                <c:pt idx="111">
                  <c:v>54.365418215744995</c:v>
                </c:pt>
                <c:pt idx="112">
                  <c:v>55.918833964149712</c:v>
                </c:pt>
                <c:pt idx="113">
                  <c:v>57.827351362225265</c:v>
                </c:pt>
                <c:pt idx="114">
                  <c:v>60.123816140526714</c:v>
                </c:pt>
                <c:pt idx="115">
                  <c:v>62.832041485970855</c:v>
                </c:pt>
                <c:pt idx="116">
                  <c:v>65.96307217192782</c:v>
                </c:pt>
                <c:pt idx="117">
                  <c:v>69.511464255808704</c:v>
                </c:pt>
                <c:pt idx="118">
                  <c:v>73.451793993307291</c:v>
                </c:pt>
                <c:pt idx="119">
                  <c:v>77.735321464122023</c:v>
                </c:pt>
                <c:pt idx="120">
                  <c:v>82.285865810108845</c:v>
                </c:pt>
                <c:pt idx="121">
                  <c:v>86.99213574409228</c:v>
                </c:pt>
                <c:pt idx="122">
                  <c:v>91.6913537116246</c:v>
                </c:pt>
                <c:pt idx="123">
                  <c:v>96.138672083605542</c:v>
                </c:pt>
                <c:pt idx="124">
                  <c:v>99.964470430942356</c:v>
                </c:pt>
                <c:pt idx="125">
                  <c:v>102.64225034102303</c:v>
                </c:pt>
                <c:pt idx="126">
                  <c:v>103.51649475786317</c:v>
                </c:pt>
                <c:pt idx="127">
                  <c:v>101.94419624355295</c:v>
                </c:pt>
                <c:pt idx="128">
                  <c:v>97.551576144754506</c:v>
                </c:pt>
                <c:pt idx="129">
                  <c:v>90.504992705097465</c:v>
                </c:pt>
                <c:pt idx="130">
                  <c:v>81.619603524637597</c:v>
                </c:pt>
                <c:pt idx="131">
                  <c:v>72.178558450072288</c:v>
                </c:pt>
                <c:pt idx="132">
                  <c:v>63.512923250171603</c:v>
                </c:pt>
                <c:pt idx="133">
                  <c:v>56.564452037632265</c:v>
                </c:pt>
                <c:pt idx="134">
                  <c:v>51.665429223258521</c:v>
                </c:pt>
                <c:pt idx="135">
                  <c:v>48.610857628690198</c:v>
                </c:pt>
                <c:pt idx="136">
                  <c:v>46.912524236340197</c:v>
                </c:pt>
                <c:pt idx="137">
                  <c:v>46.057156126736743</c:v>
                </c:pt>
                <c:pt idx="138">
                  <c:v>45.655718645108074</c:v>
                </c:pt>
                <c:pt idx="139">
                  <c:v>45.47553994891021</c:v>
                </c:pt>
                <c:pt idx="140">
                  <c:v>45.406794702945668</c:v>
                </c:pt>
                <c:pt idx="141">
                  <c:v>45.415663700166519</c:v>
                </c:pt>
                <c:pt idx="142">
                  <c:v>45.510348196042472</c:v>
                </c:pt>
                <c:pt idx="143">
                  <c:v>45.723654755896078</c:v>
                </c:pt>
                <c:pt idx="144">
                  <c:v>46.106463714132325</c:v>
                </c:pt>
                <c:pt idx="145">
                  <c:v>46.725726030071627</c:v>
                </c:pt>
                <c:pt idx="146">
                  <c:v>47.662611488991757</c:v>
                </c:pt>
                <c:pt idx="147">
                  <c:v>49.008063956441944</c:v>
                </c:pt>
                <c:pt idx="148">
                  <c:v>50.853838114476382</c:v>
                </c:pt>
                <c:pt idx="149">
                  <c:v>53.277541643740427</c:v>
                </c:pt>
                <c:pt idx="150">
                  <c:v>56.320856662246875</c:v>
                </c:pt>
                <c:pt idx="151">
                  <c:v>59.961550179325329</c:v>
                </c:pt>
                <c:pt idx="152">
                  <c:v>64.082672096137117</c:v>
                </c:pt>
                <c:pt idx="153">
                  <c:v>68.446631418721395</c:v>
                </c:pt>
                <c:pt idx="154">
                  <c:v>72.686563638478447</c:v>
                </c:pt>
                <c:pt idx="155">
                  <c:v>76.329615947317677</c:v>
                </c:pt>
                <c:pt idx="156">
                  <c:v>78.862343799663165</c:v>
                </c:pt>
                <c:pt idx="157">
                  <c:v>79.834757493490585</c:v>
                </c:pt>
                <c:pt idx="158">
                  <c:v>78.979469934933434</c:v>
                </c:pt>
                <c:pt idx="159">
                  <c:v>76.305534308647651</c:v>
                </c:pt>
                <c:pt idx="160">
                  <c:v>72.125368455492222</c:v>
                </c:pt>
                <c:pt idx="161">
                  <c:v>66.994002499540173</c:v>
                </c:pt>
                <c:pt idx="162">
                  <c:v>61.575735792375184</c:v>
                </c:pt>
                <c:pt idx="163">
                  <c:v>56.485466077978231</c:v>
                </c:pt>
                <c:pt idx="164">
                  <c:v>52.161768412073521</c:v>
                </c:pt>
                <c:pt idx="165">
                  <c:v>48.810798361109136</c:v>
                </c:pt>
                <c:pt idx="166">
                  <c:v>46.425931857514769</c:v>
                </c:pt>
                <c:pt idx="167">
                  <c:v>44.857734657825588</c:v>
                </c:pt>
                <c:pt idx="168">
                  <c:v>43.89686098420691</c:v>
                </c:pt>
                <c:pt idx="169">
                  <c:v>43.339899351458179</c:v>
                </c:pt>
                <c:pt idx="170">
                  <c:v>43.025420783729203</c:v>
                </c:pt>
                <c:pt idx="171">
                  <c:v>42.843076208239005</c:v>
                </c:pt>
                <c:pt idx="172">
                  <c:v>42.726283493444349</c:v>
                </c:pt>
                <c:pt idx="173">
                  <c:v>42.639097282106</c:v>
                </c:pt>
                <c:pt idx="174">
                  <c:v>42.564003033939152</c:v>
                </c:pt>
                <c:pt idx="175">
                  <c:v>42.49324711565432</c:v>
                </c:pt>
                <c:pt idx="176">
                  <c:v>42.423689683977827</c:v>
                </c:pt>
                <c:pt idx="177">
                  <c:v>42.354155670995524</c:v>
                </c:pt>
                <c:pt idx="178">
                  <c:v>42.284230215832196</c:v>
                </c:pt>
                <c:pt idx="179">
                  <c:v>42.213769063627552</c:v>
                </c:pt>
                <c:pt idx="180">
                  <c:v>42.142719171802653</c:v>
                </c:pt>
                <c:pt idx="181">
                  <c:v>42.07105890848004</c:v>
                </c:pt>
                <c:pt idx="182">
                  <c:v>41.998779575840004</c:v>
                </c:pt>
                <c:pt idx="183">
                  <c:v>41.925879814094841</c:v>
                </c:pt>
                <c:pt idx="184">
                  <c:v>41.852363653103829</c:v>
                </c:pt>
                <c:pt idx="185">
                  <c:v>41.778239521665327</c:v>
                </c:pt>
                <c:pt idx="186">
                  <c:v>41.703519511397268</c:v>
                </c:pt>
                <c:pt idx="187">
                  <c:v>41.6282187325018</c:v>
                </c:pt>
                <c:pt idx="188">
                  <c:v>41.552354729812471</c:v>
                </c:pt>
                <c:pt idx="189">
                  <c:v>41.475946954912658</c:v>
                </c:pt>
                <c:pt idx="190">
                  <c:v>41.399016294065973</c:v>
                </c:pt>
                <c:pt idx="191">
                  <c:v>41.321584651127111</c:v>
                </c:pt>
                <c:pt idx="192">
                  <c:v>41.243674583495135</c:v>
                </c:pt>
                <c:pt idx="193">
                  <c:v>41.165308988259738</c:v>
                </c:pt>
                <c:pt idx="194">
                  <c:v>41.086510835058348</c:v>
                </c:pt>
                <c:pt idx="195">
                  <c:v>41.007302941777112</c:v>
                </c:pt>
                <c:pt idx="196">
                  <c:v>40.927707789046906</c:v>
                </c:pt>
                <c:pt idx="197">
                  <c:v>40.84774736946116</c:v>
                </c:pt>
                <c:pt idx="198">
                  <c:v>40.767443067537151</c:v>
                </c:pt>
                <c:pt idx="199">
                  <c:v>40.686815566623061</c:v>
                </c:pt>
                <c:pt idx="200">
                  <c:v>40.605884779191335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51.06722573949552</c:v>
                </c:pt>
                <c:pt idx="3">
                  <c:v>51.471771284622115</c:v>
                </c:pt>
                <c:pt idx="4">
                  <c:v>51.876139120837387</c:v>
                </c:pt>
                <c:pt idx="5">
                  <c:v>52.280277091812785</c:v>
                </c:pt>
                <c:pt idx="6">
                  <c:v>52.684124817390952</c:v>
                </c:pt>
                <c:pt idx="7">
                  <c:v>53.087612641677616</c:v>
                </c:pt>
                <c:pt idx="8">
                  <c:v>53.49066046684397</c:v>
                </c:pt>
                <c:pt idx="9">
                  <c:v>53.893176463168437</c:v>
                </c:pt>
                <c:pt idx="10">
                  <c:v>54.295055645683014</c:v>
                </c:pt>
                <c:pt idx="11">
                  <c:v>54.696178307798839</c:v>
                </c:pt>
                <c:pt idx="12">
                  <c:v>55.096408302524949</c:v>
                </c:pt>
                <c:pt idx="13">
                  <c:v>55.495591162426287</c:v>
                </c:pt>
                <c:pt idx="14">
                  <c:v>55.893552050372449</c:v>
                </c:pt>
                <c:pt idx="15">
                  <c:v>56.290093534497444</c:v>
                </c:pt>
                <c:pt idx="16">
                  <c:v>56.684993182728924</c:v>
                </c:pt>
                <c:pt idx="17">
                  <c:v>57.078000974876304</c:v>
                </c:pt>
                <c:pt idx="18">
                  <c:v>57.468836533726048</c:v>
                </c:pt>
                <c:pt idx="19">
                  <c:v>57.857186181032247</c:v>
                </c:pt>
                <c:pt idx="20">
                  <c:v>58.242699829875399</c:v>
                </c:pt>
                <c:pt idx="21">
                  <c:v>58.624987731765387</c:v>
                </c:pt>
                <c:pt idx="22">
                  <c:v>59.003617105260815</c:v>
                </c:pt>
                <c:pt idx="23">
                  <c:v>59.378108682935896</c:v>
                </c:pt>
                <c:pt idx="24">
                  <c:v>59.747933225395769</c:v>
                </c:pt>
                <c:pt idx="25">
                  <c:v>60.112508064834195</c:v>
                </c:pt>
                <c:pt idx="26">
                  <c:v>60.47119375639484</c:v>
                </c:pt>
                <c:pt idx="27">
                  <c:v>60.823290933302815</c:v>
                </c:pt>
                <c:pt idx="28">
                  <c:v>61.168037481216508</c:v>
                </c:pt>
                <c:pt idx="29">
                  <c:v>61.504606168187784</c:v>
                </c:pt>
                <c:pt idx="30">
                  <c:v>61.832102888479945</c:v>
                </c:pt>
                <c:pt idx="31">
                  <c:v>62.149565700488552</c:v>
                </c:pt>
                <c:pt idx="32">
                  <c:v>62.455964860050287</c:v>
                </c:pt>
                <c:pt idx="33">
                  <c:v>62.750204069075942</c:v>
                </c:pt>
                <c:pt idx="34">
                  <c:v>63.031123173903893</c:v>
                </c:pt>
                <c:pt idx="35">
                  <c:v>63.297502555871098</c:v>
                </c:pt>
                <c:pt idx="36">
                  <c:v>63.548069455836092</c:v>
                </c:pt>
                <c:pt idx="37">
                  <c:v>63.781506462011507</c:v>
                </c:pt>
                <c:pt idx="38">
                  <c:v>63.996462363618676</c:v>
                </c:pt>
                <c:pt idx="39">
                  <c:v>64.191565528830225</c:v>
                </c:pt>
                <c:pt idx="40">
                  <c:v>64.365439901899862</c:v>
                </c:pt>
                <c:pt idx="41">
                  <c:v>64.516723629761756</c:v>
                </c:pt>
                <c:pt idx="42">
                  <c:v>64.6440902224019</c:v>
                </c:pt>
                <c:pt idx="43">
                  <c:v>64.746272025306652</c:v>
                </c:pt>
                <c:pt idx="44">
                  <c:v>64.822085639713904</c:v>
                </c:pt>
                <c:pt idx="45">
                  <c:v>64.870458773043623</c:v>
                </c:pt>
                <c:pt idx="46">
                  <c:v>64.890457846109982</c:v>
                </c:pt>
                <c:pt idx="47">
                  <c:v>64.881315536210153</c:v>
                </c:pt>
                <c:pt idx="48">
                  <c:v>64.842457308514838</c:v>
                </c:pt>
                <c:pt idx="49">
                  <c:v>64.773525895898231</c:v>
                </c:pt>
                <c:pt idx="50">
                  <c:v>64.674402642721887</c:v>
                </c:pt>
                <c:pt idx="51">
                  <c:v>64.545224642603316</c:v>
                </c:pt>
                <c:pt idx="52">
                  <c:v>64.38639668187929</c:v>
                </c:pt>
                <c:pt idx="53">
                  <c:v>64.198597152331274</c:v>
                </c:pt>
                <c:pt idx="54">
                  <c:v>63.982777315618513</c:v>
                </c:pt>
                <c:pt idx="55">
                  <c:v>63.740153577879468</c:v>
                </c:pt>
                <c:pt idx="56">
                  <c:v>63.472192749780376</c:v>
                </c:pt>
                <c:pt idx="57">
                  <c:v>63.180590603301916</c:v>
                </c:pt>
                <c:pt idx="58">
                  <c:v>62.867244366873066</c:v>
                </c:pt>
                <c:pt idx="59">
                  <c:v>62.534220099513128</c:v>
                </c:pt>
                <c:pt idx="60">
                  <c:v>62.183716129007941</c:v>
                </c:pt>
                <c:pt idx="61">
                  <c:v>61.818023910209547</c:v>
                </c:pt>
                <c:pt idx="62">
                  <c:v>61.439487745552761</c:v>
                </c:pt>
                <c:pt idx="63">
                  <c:v>61.050464807101413</c:v>
                </c:pt>
                <c:pt idx="64">
                  <c:v>60.653286812266849</c:v>
                </c:pt>
                <c:pt idx="65">
                  <c:v>60.25022454538788</c:v>
                </c:pt>
                <c:pt idx="66">
                  <c:v>59.843456201685846</c:v>
                </c:pt>
                <c:pt idx="67">
                  <c:v>59.435040278975514</c:v>
                </c:pt>
                <c:pt idx="68">
                  <c:v>59.026893476989407</c:v>
                </c:pt>
                <c:pt idx="69">
                  <c:v>58.620773803942669</c:v>
                </c:pt>
                <c:pt idx="70">
                  <c:v>58.218268851598175</c:v>
                </c:pt>
                <c:pt idx="71">
                  <c:v>57.820788995953144</c:v>
                </c:pt>
                <c:pt idx="72">
                  <c:v>57.429565118466627</c:v>
                </c:pt>
                <c:pt idx="73">
                  <c:v>57.045650325671645</c:v>
                </c:pt>
                <c:pt idx="74">
                  <c:v>56.669925072327104</c:v>
                </c:pt>
                <c:pt idx="75">
                  <c:v>56.303105061150426</c:v>
                </c:pt>
                <c:pt idx="76">
                  <c:v>55.945751294735942</c:v>
                </c:pt>
                <c:pt idx="77">
                  <c:v>55.598281685471704</c:v>
                </c:pt>
                <c:pt idx="78">
                  <c:v>55.260983679776444</c:v>
                </c:pt>
                <c:pt idx="79">
                  <c:v>54.934027416790563</c:v>
                </c:pt>
                <c:pt idx="80">
                  <c:v>54.617479012558448</c:v>
                </c:pt>
                <c:pt idx="81">
                  <c:v>54.311313633573377</c:v>
                </c:pt>
                <c:pt idx="82">
                  <c:v>54.015428094304156</c:v>
                </c:pt>
                <c:pt idx="83">
                  <c:v>53.729652779094955</c:v>
                </c:pt>
                <c:pt idx="84">
                  <c:v>53.453762747747604</c:v>
                </c:pt>
                <c:pt idx="85">
                  <c:v>53.187487935146336</c:v>
                </c:pt>
                <c:pt idx="86">
                  <c:v>52.93052239813602</c:v>
                </c:pt>
                <c:pt idx="87">
                  <c:v>52.68253259770097</c:v>
                </c:pt>
                <c:pt idx="88">
                  <c:v>52.443164731851475</c:v>
                </c:pt>
                <c:pt idx="89">
                  <c:v>52.212051155267183</c:v>
                </c:pt>
                <c:pt idx="90">
                  <c:v>51.988815936548555</c:v>
                </c:pt>
                <c:pt idx="91">
                  <c:v>51.773079613794053</c:v>
                </c:pt>
                <c:pt idx="92">
                  <c:v>51.564463215033584</c:v>
                </c:pt>
                <c:pt idx="93">
                  <c:v>51.362591612625749</c:v>
                </c:pt>
                <c:pt idx="94">
                  <c:v>51.167096280795697</c:v>
                </c:pt>
                <c:pt idx="95">
                  <c:v>50.977617523686199</c:v>
                </c:pt>
                <c:pt idx="96">
                  <c:v>50.793806238150715</c:v>
                </c:pt>
                <c:pt idx="97">
                  <c:v>50.615325271470887</c:v>
                </c:pt>
                <c:pt idx="98">
                  <c:v>50.44185042958906</c:v>
                </c:pt>
                <c:pt idx="99">
                  <c:v>50.273071186580736</c:v>
                </c:pt>
                <c:pt idx="100">
                  <c:v>50.108691141166688</c:v>
                </c:pt>
                <c:pt idx="101">
                  <c:v>49.948428261233168</c:v>
                </c:pt>
                <c:pt idx="102">
                  <c:v>49.792014952701528</c:v>
                </c:pt>
                <c:pt idx="103">
                  <c:v>49.639197984739482</c:v>
                </c:pt>
                <c:pt idx="104">
                  <c:v>49.489738299280248</c:v>
                </c:pt>
                <c:pt idx="105">
                  <c:v>49.34341072913444</c:v>
                </c:pt>
                <c:pt idx="106">
                  <c:v>49.20000364565086</c:v>
                </c:pt>
                <c:pt idx="107">
                  <c:v>49.059318553898656</c:v>
                </c:pt>
                <c:pt idx="108">
                  <c:v>48.921169650691674</c:v>
                </c:pt>
                <c:pt idx="109">
                  <c:v>48.785383358434615</c:v>
                </c:pt>
                <c:pt idx="110">
                  <c:v>48.651797845718008</c:v>
                </c:pt>
                <c:pt idx="111">
                  <c:v>48.520262543797756</c:v>
                </c:pt>
                <c:pt idx="112">
                  <c:v>48.390637666540265</c:v>
                </c:pt>
                <c:pt idx="113">
                  <c:v>48.262793740068453</c:v>
                </c:pt>
                <c:pt idx="114">
                  <c:v>48.136611147183508</c:v>
                </c:pt>
                <c:pt idx="115">
                  <c:v>48.011979690635343</c:v>
                </c:pt>
                <c:pt idx="116">
                  <c:v>47.8887981784505</c:v>
                </c:pt>
                <c:pt idx="117">
                  <c:v>47.766974033775718</c:v>
                </c:pt>
                <c:pt idx="118">
                  <c:v>47.646422931038316</c:v>
                </c:pt>
                <c:pt idx="119">
                  <c:v>47.527068459641654</c:v>
                </c:pt>
                <c:pt idx="120">
                  <c:v>47.408841815885637</c:v>
                </c:pt>
                <c:pt idx="121">
                  <c:v>47.291681523310899</c:v>
                </c:pt>
                <c:pt idx="122">
                  <c:v>47.175533181194318</c:v>
                </c:pt>
                <c:pt idx="123">
                  <c:v>47.060349240455452</c:v>
                </c:pt>
                <c:pt idx="124">
                  <c:v>46.946088805754208</c:v>
                </c:pt>
                <c:pt idx="125">
                  <c:v>46.832717462053417</c:v>
                </c:pt>
                <c:pt idx="126">
                  <c:v>46.720207123372859</c:v>
                </c:pt>
                <c:pt idx="127">
                  <c:v>46.608535900862961</c:v>
                </c:pt>
                <c:pt idx="128">
                  <c:v>46.497687986663891</c:v>
                </c:pt>
                <c:pt idx="129">
                  <c:v>46.387653549285602</c:v>
                </c:pt>
                <c:pt idx="130">
                  <c:v>46.278428635440584</c:v>
                </c:pt>
                <c:pt idx="131">
                  <c:v>46.170015072387798</c:v>
                </c:pt>
                <c:pt idx="132">
                  <c:v>46.062420363912395</c:v>
                </c:pt>
                <c:pt idx="133">
                  <c:v>45.955657572088931</c:v>
                </c:pt>
                <c:pt idx="134">
                  <c:v>45.849745175986094</c:v>
                </c:pt>
                <c:pt idx="135">
                  <c:v>45.744706897509545</c:v>
                </c:pt>
                <c:pt idx="136">
                  <c:v>45.640571483705202</c:v>
                </c:pt>
                <c:pt idx="137">
                  <c:v>45.537372434129338</c:v>
                </c:pt>
                <c:pt idx="138">
                  <c:v>45.435147661428729</c:v>
                </c:pt>
                <c:pt idx="139">
                  <c:v>45.333939073168239</c:v>
                </c:pt>
                <c:pt idx="140">
                  <c:v>45.233792063319385</c:v>
                </c:pt>
                <c:pt idx="141">
                  <c:v>45.134754902810762</c:v>
                </c:pt>
                <c:pt idx="142">
                  <c:v>45.036878020273576</c:v>
                </c:pt>
                <c:pt idx="143">
                  <c:v>44.940213166714052</c:v>
                </c:pt>
                <c:pt idx="144">
                  <c:v>44.844812461405425</c:v>
                </c:pt>
                <c:pt idx="145">
                  <c:v>44.750727320868208</c:v>
                </c:pt>
                <c:pt idx="146">
                  <c:v>44.658007278384339</c:v>
                </c:pt>
                <c:pt idx="147">
                  <c:v>44.566698707970751</c:v>
                </c:pt>
                <c:pt idx="148">
                  <c:v>44.476843473914741</c:v>
                </c:pt>
                <c:pt idx="149">
                  <c:v>44.38847753452692</c:v>
                </c:pt>
                <c:pt idx="150">
                  <c:v>44.30162953625198</c:v>
                </c:pt>
                <c:pt idx="151">
                  <c:v>44.216319441142296</c:v>
                </c:pt>
                <c:pt idx="152">
                  <c:v>44.132557236309871</c:v>
                </c:pt>
                <c:pt idx="153">
                  <c:v>44.050341777661821</c:v>
                </c:pt>
                <c:pt idx="154">
                  <c:v>43.969659821359784</c:v>
                </c:pt>
                <c:pt idx="155">
                  <c:v>43.890485294497154</c:v>
                </c:pt>
                <c:pt idx="156">
                  <c:v>43.81277885112754</c:v>
                </c:pt>
                <c:pt idx="157">
                  <c:v>43.736487750932532</c:v>
                </c:pt>
                <c:pt idx="158">
                  <c:v>43.661546085734898</c:v>
                </c:pt>
                <c:pt idx="159">
                  <c:v>43.587875364331182</c:v>
                </c:pt>
                <c:pt idx="160">
                  <c:v>43.515385449633477</c:v>
                </c:pt>
                <c:pt idx="161">
                  <c:v>43.443975825022122</c:v>
                </c:pt>
                <c:pt idx="162">
                  <c:v>43.37353715040426</c:v>
                </c:pt>
                <c:pt idx="163">
                  <c:v>43.303953054034558</c:v>
                </c:pt>
                <c:pt idx="164">
                  <c:v>43.235102094834673</c:v>
                </c:pt>
                <c:pt idx="165">
                  <c:v>43.166859822617965</c:v>
                </c:pt>
                <c:pt idx="166">
                  <c:v>43.099100860793406</c:v>
                </c:pt>
                <c:pt idx="167">
                  <c:v>43.031700937868735</c:v>
                </c:pt>
                <c:pt idx="168">
                  <c:v>42.964538800067913</c:v>
                </c:pt>
                <c:pt idx="169">
                  <c:v>42.897497946930756</c:v>
                </c:pt>
                <c:pt idx="170">
                  <c:v>42.830468143924627</c:v>
                </c:pt>
                <c:pt idx="171">
                  <c:v>42.76334667977904</c:v>
                </c:pt>
                <c:pt idx="172">
                  <c:v>42.696039350350929</c:v>
                </c:pt>
                <c:pt idx="173">
                  <c:v>42.628461164336379</c:v>
                </c:pt>
                <c:pt idx="174">
                  <c:v>42.560536778239495</c:v>
                </c:pt>
                <c:pt idx="175">
                  <c:v>42.49220067810213</c:v>
                </c:pt>
                <c:pt idx="176">
                  <c:v>42.423397133249566</c:v>
                </c:pt>
                <c:pt idx="177">
                  <c:v>42.354079952613787</c:v>
                </c:pt>
                <c:pt idx="178">
                  <c:v>42.284212077155921</c:v>
                </c:pt>
                <c:pt idx="179">
                  <c:v>42.213765042772096</c:v>
                </c:pt>
                <c:pt idx="180">
                  <c:v>42.142718347179979</c:v>
                </c:pt>
                <c:pt idx="181">
                  <c:v>42.071058752042589</c:v>
                </c:pt>
                <c:pt idx="182">
                  <c:v>41.9987795483922</c:v>
                </c:pt>
                <c:pt idx="183">
                  <c:v>41.925879809641401</c:v>
                </c:pt>
                <c:pt idx="184">
                  <c:v>41.852363652435713</c:v>
                </c:pt>
                <c:pt idx="185">
                  <c:v>41.778239521572658</c:v>
                </c:pt>
                <c:pt idx="186">
                  <c:v>41.703519511385387</c:v>
                </c:pt>
                <c:pt idx="187">
                  <c:v>41.628218732500393</c:v>
                </c:pt>
                <c:pt idx="188">
                  <c:v>41.552354729812315</c:v>
                </c:pt>
                <c:pt idx="189">
                  <c:v>41.475946954912644</c:v>
                </c:pt>
                <c:pt idx="190">
                  <c:v>41.399016294065973</c:v>
                </c:pt>
                <c:pt idx="191">
                  <c:v>41.321584651127111</c:v>
                </c:pt>
                <c:pt idx="192">
                  <c:v>41.243674583495135</c:v>
                </c:pt>
                <c:pt idx="193">
                  <c:v>41.165308988259738</c:v>
                </c:pt>
                <c:pt idx="194">
                  <c:v>41.086510835058348</c:v>
                </c:pt>
                <c:pt idx="195">
                  <c:v>41.007302941777112</c:v>
                </c:pt>
                <c:pt idx="196">
                  <c:v>40.927707789046906</c:v>
                </c:pt>
                <c:pt idx="197">
                  <c:v>40.84774736946116</c:v>
                </c:pt>
                <c:pt idx="198">
                  <c:v>40.767443067537151</c:v>
                </c:pt>
                <c:pt idx="199">
                  <c:v>40.686815566623061</c:v>
                </c:pt>
                <c:pt idx="200">
                  <c:v>40.605884779191335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50.884</c:v>
                </c:pt>
                <c:pt idx="1">
                  <c:v>51.767000000000003</c:v>
                </c:pt>
                <c:pt idx="2">
                  <c:v>51.581000000000003</c:v>
                </c:pt>
                <c:pt idx="3">
                  <c:v>50.279000000000003</c:v>
                </c:pt>
                <c:pt idx="4">
                  <c:v>51.372</c:v>
                </c:pt>
                <c:pt idx="5">
                  <c:v>51.07</c:v>
                </c:pt>
                <c:pt idx="6">
                  <c:v>51.906999999999996</c:v>
                </c:pt>
                <c:pt idx="7">
                  <c:v>51.837000000000003</c:v>
                </c:pt>
                <c:pt idx="8">
                  <c:v>51.720999999999997</c:v>
                </c:pt>
                <c:pt idx="9">
                  <c:v>52.116</c:v>
                </c:pt>
                <c:pt idx="10">
                  <c:v>52.116</c:v>
                </c:pt>
                <c:pt idx="11">
                  <c:v>53.372</c:v>
                </c:pt>
                <c:pt idx="12">
                  <c:v>52.465000000000003</c:v>
                </c:pt>
                <c:pt idx="13">
                  <c:v>53</c:v>
                </c:pt>
                <c:pt idx="14">
                  <c:v>52.906999999999996</c:v>
                </c:pt>
                <c:pt idx="15">
                  <c:v>52.209000000000003</c:v>
                </c:pt>
                <c:pt idx="16">
                  <c:v>53.558</c:v>
                </c:pt>
                <c:pt idx="17">
                  <c:v>50.837000000000003</c:v>
                </c:pt>
                <c:pt idx="18">
                  <c:v>51.023000000000003</c:v>
                </c:pt>
                <c:pt idx="19">
                  <c:v>51.023000000000003</c:v>
                </c:pt>
                <c:pt idx="20">
                  <c:v>52.326000000000001</c:v>
                </c:pt>
                <c:pt idx="21">
                  <c:v>52.534999999999997</c:v>
                </c:pt>
                <c:pt idx="22">
                  <c:v>53.232999999999997</c:v>
                </c:pt>
                <c:pt idx="23">
                  <c:v>51.232999999999997</c:v>
                </c:pt>
                <c:pt idx="24">
                  <c:v>51.651000000000003</c:v>
                </c:pt>
                <c:pt idx="25">
                  <c:v>52.604999999999997</c:v>
                </c:pt>
                <c:pt idx="26">
                  <c:v>52.488</c:v>
                </c:pt>
                <c:pt idx="27">
                  <c:v>53.512</c:v>
                </c:pt>
                <c:pt idx="28">
                  <c:v>54.14</c:v>
                </c:pt>
                <c:pt idx="29">
                  <c:v>54.744</c:v>
                </c:pt>
                <c:pt idx="30">
                  <c:v>53.814</c:v>
                </c:pt>
                <c:pt idx="31">
                  <c:v>53.162999999999997</c:v>
                </c:pt>
                <c:pt idx="32">
                  <c:v>54.093000000000004</c:v>
                </c:pt>
                <c:pt idx="33">
                  <c:v>54.837000000000003</c:v>
                </c:pt>
                <c:pt idx="34">
                  <c:v>57.023000000000003</c:v>
                </c:pt>
                <c:pt idx="35">
                  <c:v>56.256</c:v>
                </c:pt>
                <c:pt idx="36">
                  <c:v>56.023000000000003</c:v>
                </c:pt>
                <c:pt idx="37">
                  <c:v>57.046999999999997</c:v>
                </c:pt>
                <c:pt idx="38">
                  <c:v>57.93</c:v>
                </c:pt>
                <c:pt idx="39">
                  <c:v>60.302</c:v>
                </c:pt>
                <c:pt idx="40">
                  <c:v>60.093000000000004</c:v>
                </c:pt>
                <c:pt idx="41">
                  <c:v>59.976999999999997</c:v>
                </c:pt>
                <c:pt idx="42">
                  <c:v>61.581000000000003</c:v>
                </c:pt>
                <c:pt idx="43">
                  <c:v>61.093000000000004</c:v>
                </c:pt>
                <c:pt idx="44">
                  <c:v>62.232999999999997</c:v>
                </c:pt>
                <c:pt idx="45">
                  <c:v>63.884</c:v>
                </c:pt>
                <c:pt idx="46">
                  <c:v>64.512</c:v>
                </c:pt>
                <c:pt idx="47">
                  <c:v>65.930000000000007</c:v>
                </c:pt>
                <c:pt idx="48">
                  <c:v>68.512</c:v>
                </c:pt>
                <c:pt idx="49">
                  <c:v>70.441999999999993</c:v>
                </c:pt>
                <c:pt idx="50">
                  <c:v>76.977000000000004</c:v>
                </c:pt>
                <c:pt idx="51">
                  <c:v>84.186000000000007</c:v>
                </c:pt>
                <c:pt idx="52">
                  <c:v>92.534999999999997</c:v>
                </c:pt>
                <c:pt idx="53">
                  <c:v>108.791</c:v>
                </c:pt>
                <c:pt idx="54">
                  <c:v>122.907</c:v>
                </c:pt>
                <c:pt idx="55">
                  <c:v>142.279</c:v>
                </c:pt>
                <c:pt idx="56">
                  <c:v>158.58099999999999</c:v>
                </c:pt>
                <c:pt idx="57">
                  <c:v>171.67400000000001</c:v>
                </c:pt>
                <c:pt idx="58">
                  <c:v>182.83699999999999</c:v>
                </c:pt>
                <c:pt idx="59">
                  <c:v>192.60499999999999</c:v>
                </c:pt>
                <c:pt idx="60">
                  <c:v>198.744</c:v>
                </c:pt>
                <c:pt idx="61">
                  <c:v>198.465</c:v>
                </c:pt>
                <c:pt idx="62">
                  <c:v>191.69800000000001</c:v>
                </c:pt>
                <c:pt idx="63">
                  <c:v>177.488</c:v>
                </c:pt>
                <c:pt idx="64">
                  <c:v>151.07</c:v>
                </c:pt>
                <c:pt idx="65">
                  <c:v>117.884</c:v>
                </c:pt>
                <c:pt idx="66">
                  <c:v>83.394999999999996</c:v>
                </c:pt>
                <c:pt idx="67">
                  <c:v>62.465000000000003</c:v>
                </c:pt>
                <c:pt idx="68">
                  <c:v>53.628</c:v>
                </c:pt>
                <c:pt idx="69">
                  <c:v>50.720999999999997</c:v>
                </c:pt>
                <c:pt idx="70">
                  <c:v>52.418999999999997</c:v>
                </c:pt>
                <c:pt idx="71">
                  <c:v>51.558</c:v>
                </c:pt>
                <c:pt idx="72">
                  <c:v>54.651000000000003</c:v>
                </c:pt>
                <c:pt idx="73">
                  <c:v>54.604999999999997</c:v>
                </c:pt>
                <c:pt idx="74">
                  <c:v>57.953000000000003</c:v>
                </c:pt>
                <c:pt idx="75">
                  <c:v>59.348999999999997</c:v>
                </c:pt>
                <c:pt idx="76">
                  <c:v>64.093000000000004</c:v>
                </c:pt>
                <c:pt idx="77">
                  <c:v>73.186000000000007</c:v>
                </c:pt>
                <c:pt idx="78">
                  <c:v>81.790999999999997</c:v>
                </c:pt>
                <c:pt idx="79">
                  <c:v>92.628</c:v>
                </c:pt>
                <c:pt idx="80">
                  <c:v>106.93</c:v>
                </c:pt>
                <c:pt idx="81">
                  <c:v>119.093</c:v>
                </c:pt>
                <c:pt idx="82">
                  <c:v>131.65100000000001</c:v>
                </c:pt>
                <c:pt idx="83">
                  <c:v>139.39500000000001</c:v>
                </c:pt>
                <c:pt idx="84">
                  <c:v>147.209</c:v>
                </c:pt>
                <c:pt idx="85">
                  <c:v>150.41900000000001</c:v>
                </c:pt>
                <c:pt idx="86">
                  <c:v>146.791</c:v>
                </c:pt>
                <c:pt idx="87">
                  <c:v>138.18600000000001</c:v>
                </c:pt>
                <c:pt idx="88">
                  <c:v>120.023</c:v>
                </c:pt>
                <c:pt idx="89">
                  <c:v>93.394999999999996</c:v>
                </c:pt>
                <c:pt idx="90">
                  <c:v>69.256</c:v>
                </c:pt>
                <c:pt idx="91">
                  <c:v>53.116</c:v>
                </c:pt>
                <c:pt idx="92">
                  <c:v>48.884</c:v>
                </c:pt>
                <c:pt idx="93">
                  <c:v>46.488</c:v>
                </c:pt>
                <c:pt idx="94">
                  <c:v>49.14</c:v>
                </c:pt>
                <c:pt idx="95">
                  <c:v>48.581000000000003</c:v>
                </c:pt>
                <c:pt idx="96">
                  <c:v>49.558</c:v>
                </c:pt>
                <c:pt idx="97">
                  <c:v>48.023000000000003</c:v>
                </c:pt>
                <c:pt idx="98">
                  <c:v>48</c:v>
                </c:pt>
                <c:pt idx="99">
                  <c:v>49.604999999999997</c:v>
                </c:pt>
                <c:pt idx="100">
                  <c:v>48.348999999999997</c:v>
                </c:pt>
                <c:pt idx="101">
                  <c:v>48.767000000000003</c:v>
                </c:pt>
                <c:pt idx="102">
                  <c:v>49.209000000000003</c:v>
                </c:pt>
                <c:pt idx="103">
                  <c:v>50</c:v>
                </c:pt>
                <c:pt idx="104">
                  <c:v>51.86</c:v>
                </c:pt>
                <c:pt idx="105">
                  <c:v>50.720999999999997</c:v>
                </c:pt>
                <c:pt idx="106">
                  <c:v>51.976999999999997</c:v>
                </c:pt>
                <c:pt idx="107">
                  <c:v>52.116</c:v>
                </c:pt>
                <c:pt idx="108">
                  <c:v>52.906999999999996</c:v>
                </c:pt>
                <c:pt idx="109">
                  <c:v>52.86</c:v>
                </c:pt>
                <c:pt idx="110">
                  <c:v>55.186</c:v>
                </c:pt>
                <c:pt idx="111">
                  <c:v>55.186</c:v>
                </c:pt>
                <c:pt idx="112">
                  <c:v>56.302</c:v>
                </c:pt>
                <c:pt idx="113">
                  <c:v>55.628</c:v>
                </c:pt>
                <c:pt idx="114">
                  <c:v>58.418999999999997</c:v>
                </c:pt>
                <c:pt idx="115">
                  <c:v>62.512</c:v>
                </c:pt>
                <c:pt idx="116">
                  <c:v>64.721000000000004</c:v>
                </c:pt>
                <c:pt idx="117">
                  <c:v>70</c:v>
                </c:pt>
                <c:pt idx="118">
                  <c:v>75.605000000000004</c:v>
                </c:pt>
                <c:pt idx="119">
                  <c:v>83.813999999999993</c:v>
                </c:pt>
                <c:pt idx="120">
                  <c:v>89.906999999999996</c:v>
                </c:pt>
                <c:pt idx="121">
                  <c:v>101.465</c:v>
                </c:pt>
                <c:pt idx="122">
                  <c:v>109.907</c:v>
                </c:pt>
                <c:pt idx="123">
                  <c:v>119.256</c:v>
                </c:pt>
                <c:pt idx="124">
                  <c:v>129.488</c:v>
                </c:pt>
                <c:pt idx="125">
                  <c:v>138.32599999999999</c:v>
                </c:pt>
                <c:pt idx="126">
                  <c:v>144.233</c:v>
                </c:pt>
                <c:pt idx="127">
                  <c:v>148.62799999999999</c:v>
                </c:pt>
                <c:pt idx="128">
                  <c:v>151.512</c:v>
                </c:pt>
                <c:pt idx="129">
                  <c:v>149.39500000000001</c:v>
                </c:pt>
                <c:pt idx="130">
                  <c:v>145.279</c:v>
                </c:pt>
                <c:pt idx="131">
                  <c:v>137.67400000000001</c:v>
                </c:pt>
                <c:pt idx="132">
                  <c:v>128.11600000000001</c:v>
                </c:pt>
                <c:pt idx="133">
                  <c:v>115.047</c:v>
                </c:pt>
                <c:pt idx="134">
                  <c:v>100.884</c:v>
                </c:pt>
                <c:pt idx="135">
                  <c:v>83.674000000000007</c:v>
                </c:pt>
                <c:pt idx="136">
                  <c:v>70.209000000000003</c:v>
                </c:pt>
                <c:pt idx="137">
                  <c:v>58.395000000000003</c:v>
                </c:pt>
                <c:pt idx="138">
                  <c:v>51.512</c:v>
                </c:pt>
                <c:pt idx="139">
                  <c:v>45.953000000000003</c:v>
                </c:pt>
                <c:pt idx="140">
                  <c:v>45.465000000000003</c:v>
                </c:pt>
                <c:pt idx="141">
                  <c:v>43.790999999999997</c:v>
                </c:pt>
                <c:pt idx="142">
                  <c:v>44.348999999999997</c:v>
                </c:pt>
                <c:pt idx="143">
                  <c:v>44.232999999999997</c:v>
                </c:pt>
                <c:pt idx="144">
                  <c:v>44.162999999999997</c:v>
                </c:pt>
                <c:pt idx="145">
                  <c:v>46.186</c:v>
                </c:pt>
                <c:pt idx="146">
                  <c:v>46</c:v>
                </c:pt>
                <c:pt idx="147">
                  <c:v>48.116</c:v>
                </c:pt>
                <c:pt idx="148">
                  <c:v>48.372</c:v>
                </c:pt>
                <c:pt idx="149">
                  <c:v>51.581000000000003</c:v>
                </c:pt>
                <c:pt idx="150">
                  <c:v>54.837000000000003</c:v>
                </c:pt>
                <c:pt idx="151">
                  <c:v>60.767000000000003</c:v>
                </c:pt>
                <c:pt idx="152">
                  <c:v>64.418999999999997</c:v>
                </c:pt>
                <c:pt idx="153">
                  <c:v>70.209000000000003</c:v>
                </c:pt>
                <c:pt idx="154">
                  <c:v>77.441999999999993</c:v>
                </c:pt>
                <c:pt idx="155">
                  <c:v>85.278999999999996</c:v>
                </c:pt>
                <c:pt idx="156">
                  <c:v>92.256</c:v>
                </c:pt>
                <c:pt idx="157">
                  <c:v>99.650999999999996</c:v>
                </c:pt>
                <c:pt idx="158">
                  <c:v>105.209</c:v>
                </c:pt>
                <c:pt idx="159">
                  <c:v>107.767</c:v>
                </c:pt>
                <c:pt idx="160">
                  <c:v>110.465</c:v>
                </c:pt>
                <c:pt idx="161">
                  <c:v>111.32599999999999</c:v>
                </c:pt>
                <c:pt idx="162">
                  <c:v>109.628</c:v>
                </c:pt>
                <c:pt idx="163">
                  <c:v>104.488</c:v>
                </c:pt>
                <c:pt idx="164">
                  <c:v>96.93</c:v>
                </c:pt>
                <c:pt idx="165">
                  <c:v>88.162999999999997</c:v>
                </c:pt>
                <c:pt idx="166">
                  <c:v>77.930000000000007</c:v>
                </c:pt>
                <c:pt idx="167">
                  <c:v>68.093000000000004</c:v>
                </c:pt>
                <c:pt idx="168">
                  <c:v>56.790999999999997</c:v>
                </c:pt>
                <c:pt idx="169">
                  <c:v>50.534999999999997</c:v>
                </c:pt>
                <c:pt idx="170">
                  <c:v>43.698</c:v>
                </c:pt>
                <c:pt idx="171">
                  <c:v>41.14</c:v>
                </c:pt>
                <c:pt idx="172">
                  <c:v>39.651000000000003</c:v>
                </c:pt>
                <c:pt idx="173">
                  <c:v>37.534999999999997</c:v>
                </c:pt>
                <c:pt idx="174">
                  <c:v>37.814</c:v>
                </c:pt>
                <c:pt idx="175">
                  <c:v>38.14</c:v>
                </c:pt>
                <c:pt idx="176">
                  <c:v>39.326000000000001</c:v>
                </c:pt>
                <c:pt idx="177">
                  <c:v>40.348999999999997</c:v>
                </c:pt>
                <c:pt idx="178">
                  <c:v>39.093000000000004</c:v>
                </c:pt>
                <c:pt idx="179">
                  <c:v>39</c:v>
                </c:pt>
                <c:pt idx="180">
                  <c:v>40.372</c:v>
                </c:pt>
                <c:pt idx="181">
                  <c:v>41.512</c:v>
                </c:pt>
                <c:pt idx="182">
                  <c:v>41.418999999999997</c:v>
                </c:pt>
                <c:pt idx="183">
                  <c:v>40.953000000000003</c:v>
                </c:pt>
                <c:pt idx="184">
                  <c:v>42.07</c:v>
                </c:pt>
                <c:pt idx="185">
                  <c:v>41.279000000000003</c:v>
                </c:pt>
                <c:pt idx="186">
                  <c:v>40.116</c:v>
                </c:pt>
                <c:pt idx="187">
                  <c:v>38.884</c:v>
                </c:pt>
                <c:pt idx="188">
                  <c:v>40.279000000000003</c:v>
                </c:pt>
                <c:pt idx="189">
                  <c:v>37.93</c:v>
                </c:pt>
                <c:pt idx="190">
                  <c:v>38.279000000000003</c:v>
                </c:pt>
                <c:pt idx="191">
                  <c:v>39.558</c:v>
                </c:pt>
                <c:pt idx="192">
                  <c:v>38.256</c:v>
                </c:pt>
                <c:pt idx="193">
                  <c:v>37.906999999999996</c:v>
                </c:pt>
                <c:pt idx="194">
                  <c:v>40.698</c:v>
                </c:pt>
                <c:pt idx="195">
                  <c:v>37.372</c:v>
                </c:pt>
                <c:pt idx="196">
                  <c:v>38.256</c:v>
                </c:pt>
                <c:pt idx="197">
                  <c:v>37.14</c:v>
                </c:pt>
                <c:pt idx="198">
                  <c:v>39.162999999999997</c:v>
                </c:pt>
                <c:pt idx="199">
                  <c:v>40.790999999999997</c:v>
                </c:pt>
                <c:pt idx="200">
                  <c:v>38.372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49.911929255769834</c:v>
                </c:pt>
                <c:pt idx="10">
                  <c:v>50.201505334418115</c:v>
                </c:pt>
                <c:pt idx="11">
                  <c:v>50.491071176962578</c:v>
                </c:pt>
                <c:pt idx="12">
                  <c:v>50.780579361184515</c:v>
                </c:pt>
                <c:pt idx="13">
                  <c:v>51.069973711035722</c:v>
                </c:pt>
                <c:pt idx="14">
                  <c:v>51.359188137082988</c:v>
                </c:pt>
                <c:pt idx="15">
                  <c:v>51.648145357294524</c:v>
                </c:pt>
                <c:pt idx="16">
                  <c:v>51.936755491288089</c:v>
                </c:pt>
                <c:pt idx="17">
                  <c:v>52.22491452236514</c:v>
                </c:pt>
                <c:pt idx="18">
                  <c:v>52.512502623808139</c:v>
                </c:pt>
                <c:pt idx="19">
                  <c:v>52.799382349778853</c:v>
                </c:pt>
                <c:pt idx="20">
                  <c:v>53.085396698242384</c:v>
                </c:pt>
                <c:pt idx="21">
                  <c:v>53.370367066688608</c:v>
                </c:pt>
                <c:pt idx="22">
                  <c:v>53.654091146964895</c:v>
                </c:pt>
                <c:pt idx="23">
                  <c:v>53.93634085464069</c:v>
                </c:pt>
                <c:pt idx="24">
                  <c:v>54.216860482098973</c:v>
                </c:pt>
                <c:pt idx="25">
                  <c:v>54.495365440913147</c:v>
                </c:pt>
                <c:pt idx="26">
                  <c:v>54.771542283693378</c:v>
                </c:pt>
                <c:pt idx="27">
                  <c:v>55.045051277718727</c:v>
                </c:pt>
                <c:pt idx="28">
                  <c:v>55.315533816105791</c:v>
                </c:pt>
                <c:pt idx="29">
                  <c:v>55.582628659808918</c:v>
                </c:pt>
                <c:pt idx="30">
                  <c:v>55.846003779838711</c:v>
                </c:pt>
                <c:pt idx="31">
                  <c:v>56.10541490914099</c:v>
                </c:pt>
                <c:pt idx="32">
                  <c:v>56.36080841032939</c:v>
                </c:pt>
                <c:pt idx="33">
                  <c:v>56.612495323045394</c:v>
                </c:pt>
                <c:pt idx="34">
                  <c:v>56.861435903904578</c:v>
                </c:pt>
                <c:pt idx="35">
                  <c:v>57.109689550554542</c:v>
                </c:pt>
                <c:pt idx="36">
                  <c:v>57.361102680641622</c:v>
                </c:pt>
                <c:pt idx="37">
                  <c:v>57.622324317776005</c:v>
                </c:pt>
                <c:pt idx="38">
                  <c:v>57.904251016441776</c:v>
                </c:pt>
                <c:pt idx="39">
                  <c:v>58.224001865255659</c:v>
                </c:pt>
                <c:pt idx="40">
                  <c:v>58.607500532006881</c:v>
                </c:pt>
                <c:pt idx="41">
                  <c:v>59.092682822453298</c:v>
                </c:pt>
                <c:pt idx="42">
                  <c:v>59.733243665746045</c:v>
                </c:pt>
                <c:pt idx="43">
                  <c:v>60.60267963556079</c:v>
                </c:pt>
                <c:pt idx="44">
                  <c:v>61.798174069044641</c:v>
                </c:pt>
                <c:pt idx="45">
                  <c:v>63.443628247113871</c:v>
                </c:pt>
                <c:pt idx="46">
                  <c:v>65.690899824266097</c:v>
                </c:pt>
                <c:pt idx="47">
                  <c:v>68.718125137170205</c:v>
                </c:pt>
                <c:pt idx="48">
                  <c:v>72.723947946259912</c:v>
                </c:pt>
                <c:pt idx="49">
                  <c:v>77.916631314579988</c:v>
                </c:pt>
                <c:pt idx="50">
                  <c:v>84.497455134154848</c:v>
                </c:pt>
                <c:pt idx="51">
                  <c:v>92.638520196377812</c:v>
                </c:pt>
                <c:pt idx="52">
                  <c:v>102.45601906007732</c:v>
                </c:pt>
                <c:pt idx="53">
                  <c:v>113.98089404828154</c:v>
                </c:pt>
                <c:pt idx="54">
                  <c:v>127.12866003368693</c:v>
                </c:pt>
                <c:pt idx="55">
                  <c:v>141.66672314192999</c:v>
                </c:pt>
                <c:pt idx="56">
                  <c:v>157.16714239728395</c:v>
                </c:pt>
                <c:pt idx="57">
                  <c:v>172.91592793204487</c:v>
                </c:pt>
                <c:pt idx="58">
                  <c:v>187.7470579411991</c:v>
                </c:pt>
                <c:pt idx="59">
                  <c:v>199.83234655895194</c:v>
                </c:pt>
                <c:pt idx="60">
                  <c:v>206.62382706917285</c:v>
                </c:pt>
                <c:pt idx="61">
                  <c:v>205.30389723543993</c:v>
                </c:pt>
                <c:pt idx="62">
                  <c:v>193.94685902400215</c:v>
                </c:pt>
                <c:pt idx="63">
                  <c:v>172.96087599901304</c:v>
                </c:pt>
                <c:pt idx="64">
                  <c:v>145.72634780804265</c:v>
                </c:pt>
                <c:pt idx="65">
                  <c:v>117.57532031939751</c:v>
                </c:pt>
                <c:pt idx="66">
                  <c:v>93.527326045954581</c:v>
                </c:pt>
                <c:pt idx="67">
                  <c:v>76.318022889995632</c:v>
                </c:pt>
                <c:pt idx="68">
                  <c:v>65.973815163409782</c:v>
                </c:pt>
                <c:pt idx="69">
                  <c:v>60.826522276071131</c:v>
                </c:pt>
                <c:pt idx="70">
                  <c:v>58.894792997182286</c:v>
                </c:pt>
                <c:pt idx="71">
                  <c:v>58.73541289568211</c:v>
                </c:pt>
                <c:pt idx="72">
                  <c:v>59.612513071151959</c:v>
                </c:pt>
                <c:pt idx="73">
                  <c:v>61.303528599794383</c:v>
                </c:pt>
                <c:pt idx="74">
                  <c:v>63.858896776847295</c:v>
                </c:pt>
                <c:pt idx="75">
                  <c:v>67.441703136228668</c:v>
                </c:pt>
                <c:pt idx="76">
                  <c:v>72.241413097855698</c:v>
                </c:pt>
                <c:pt idx="77">
                  <c:v>78.423161469518405</c:v>
                </c:pt>
                <c:pt idx="78">
                  <c:v>86.086920476541664</c:v>
                </c:pt>
                <c:pt idx="79">
                  <c:v>95.226730403326286</c:v>
                </c:pt>
                <c:pt idx="80">
                  <c:v>105.68509709226953</c:v>
                </c:pt>
                <c:pt idx="81">
                  <c:v>117.08951298552283</c:v>
                </c:pt>
                <c:pt idx="82">
                  <c:v>128.74324193855816</c:v>
                </c:pt>
                <c:pt idx="83">
                  <c:v>139.45411380984854</c:v>
                </c:pt>
                <c:pt idx="84">
                  <c:v>147.38497647847609</c:v>
                </c:pt>
                <c:pt idx="85">
                  <c:v>150.19575700448604</c:v>
                </c:pt>
                <c:pt idx="86">
                  <c:v>145.7986304973069</c:v>
                </c:pt>
                <c:pt idx="87">
                  <c:v>133.63166939091312</c:v>
                </c:pt>
                <c:pt idx="88">
                  <c:v>115.6062473212974</c:v>
                </c:pt>
                <c:pt idx="89">
                  <c:v>95.690043366147947</c:v>
                </c:pt>
                <c:pt idx="90">
                  <c:v>78.091838100704337</c:v>
                </c:pt>
                <c:pt idx="91">
                  <c:v>65.346893676576016</c:v>
                </c:pt>
                <c:pt idx="92">
                  <c:v>57.688453194886435</c:v>
                </c:pt>
                <c:pt idx="93">
                  <c:v>53.826378213113408</c:v>
                </c:pt>
                <c:pt idx="94">
                  <c:v>52.154438658567621</c:v>
                </c:pt>
                <c:pt idx="95">
                  <c:v>51.492571494384322</c:v>
                </c:pt>
                <c:pt idx="96">
                  <c:v>51.211554748870483</c:v>
                </c:pt>
                <c:pt idx="97">
                  <c:v>51.052760153086041</c:v>
                </c:pt>
                <c:pt idx="98">
                  <c:v>50.933051594295584</c:v>
                </c:pt>
                <c:pt idx="99">
                  <c:v>50.833100435735069</c:v>
                </c:pt>
                <c:pt idx="100">
                  <c:v>50.752726267374406</c:v>
                </c:pt>
                <c:pt idx="101">
                  <c:v>50.697613643176254</c:v>
                </c:pt>
                <c:pt idx="102">
                  <c:v>50.676561991573983</c:v>
                </c:pt>
                <c:pt idx="103">
                  <c:v>50.701483183634714</c:v>
                </c:pt>
                <c:pt idx="104">
                  <c:v>50.78801004032799</c:v>
                </c:pt>
                <c:pt idx="105">
                  <c:v>50.956243658044606</c:v>
                </c:pt>
                <c:pt idx="106">
                  <c:v>51.231522264856373</c:v>
                </c:pt>
                <c:pt idx="107">
                  <c:v>51.645138048908187</c:v>
                </c:pt>
                <c:pt idx="108">
                  <c:v>52.234915159069722</c:v>
                </c:pt>
                <c:pt idx="109">
                  <c:v>53.04554172886224</c:v>
                </c:pt>
                <c:pt idx="110">
                  <c:v>54.128531357941633</c:v>
                </c:pt>
                <c:pt idx="111">
                  <c:v>55.541679593015111</c:v>
                </c:pt>
                <c:pt idx="112">
                  <c:v>57.34788281811143</c:v>
                </c:pt>
                <c:pt idx="113">
                  <c:v>59.613204618332652</c:v>
                </c:pt>
                <c:pt idx="114">
                  <c:v>62.404111318132351</c:v>
                </c:pt>
                <c:pt idx="115">
                  <c:v>65.783855586932347</c:v>
                </c:pt>
                <c:pt idx="116">
                  <c:v>69.808063807940712</c:v>
                </c:pt>
                <c:pt idx="117">
                  <c:v>74.519674637198733</c:v>
                </c:pt>
                <c:pt idx="118">
                  <c:v>79.943471529229043</c:v>
                </c:pt>
                <c:pt idx="119">
                  <c:v>86.080524024550002</c:v>
                </c:pt>
                <c:pt idx="120">
                  <c:v>92.902833295827861</c:v>
                </c:pt>
                <c:pt idx="121">
                  <c:v>100.34820419062406</c:v>
                </c:pt>
                <c:pt idx="122">
                  <c:v>108.31452047326135</c:v>
                </c:pt>
                <c:pt idx="123">
                  <c:v>116.65078221685113</c:v>
                </c:pt>
                <c:pt idx="124">
                  <c:v>125.1395421553796</c:v>
                </c:pt>
                <c:pt idx="125">
                  <c:v>133.46359947619331</c:v>
                </c:pt>
                <c:pt idx="126">
                  <c:v>141.15394143684051</c:v>
                </c:pt>
                <c:pt idx="127">
                  <c:v>147.53254318875736</c:v>
                </c:pt>
                <c:pt idx="128">
                  <c:v>151.6931058724939</c:v>
                </c:pt>
                <c:pt idx="129">
                  <c:v>152.58770126118455</c:v>
                </c:pt>
                <c:pt idx="130">
                  <c:v>149.27183841470739</c:v>
                </c:pt>
                <c:pt idx="131">
                  <c:v>141.2781681896312</c:v>
                </c:pt>
                <c:pt idx="132">
                  <c:v>128.96787379073422</c:v>
                </c:pt>
                <c:pt idx="133">
                  <c:v>113.64226451339809</c:v>
                </c:pt>
                <c:pt idx="134">
                  <c:v>97.276576398484437</c:v>
                </c:pt>
                <c:pt idx="135">
                  <c:v>81.948209461038473</c:v>
                </c:pt>
                <c:pt idx="136">
                  <c:v>69.227724991135304</c:v>
                </c:pt>
                <c:pt idx="137">
                  <c:v>59.824979417024565</c:v>
                </c:pt>
                <c:pt idx="138">
                  <c:v>53.614704060323781</c:v>
                </c:pt>
                <c:pt idx="139">
                  <c:v>49.943366390294372</c:v>
                </c:pt>
                <c:pt idx="140">
                  <c:v>48.004086018722127</c:v>
                </c:pt>
                <c:pt idx="141">
                  <c:v>47.106021353360319</c:v>
                </c:pt>
                <c:pt idx="142">
                  <c:v>46.783235855409629</c:v>
                </c:pt>
                <c:pt idx="143">
                  <c:v>46.783938448714657</c:v>
                </c:pt>
                <c:pt idx="144">
                  <c:v>47.010052898839696</c:v>
                </c:pt>
                <c:pt idx="145">
                  <c:v>47.45740751973203</c:v>
                </c:pt>
                <c:pt idx="146">
                  <c:v>48.17567450307012</c:v>
                </c:pt>
                <c:pt idx="147">
                  <c:v>49.246860076629332</c:v>
                </c:pt>
                <c:pt idx="148">
                  <c:v>50.774388459968222</c:v>
                </c:pt>
                <c:pt idx="149">
                  <c:v>52.87556495947868</c:v>
                </c:pt>
                <c:pt idx="150">
                  <c:v>55.672832008745885</c:v>
                </c:pt>
                <c:pt idx="151">
                  <c:v>59.281264854525361</c:v>
                </c:pt>
                <c:pt idx="152">
                  <c:v>63.790829902763619</c:v>
                </c:pt>
                <c:pt idx="153">
                  <c:v>69.242453267688774</c:v>
                </c:pt>
                <c:pt idx="154">
                  <c:v>75.597558526886843</c:v>
                </c:pt>
                <c:pt idx="155">
                  <c:v>82.702319099047202</c:v>
                </c:pt>
                <c:pt idx="156">
                  <c:v>90.251466260745474</c:v>
                </c:pt>
                <c:pt idx="157">
                  <c:v>97.762514892710186</c:v>
                </c:pt>
                <c:pt idx="158">
                  <c:v>104.57809651361919</c:v>
                </c:pt>
                <c:pt idx="159">
                  <c:v>109.91703233224786</c:v>
                </c:pt>
                <c:pt idx="160">
                  <c:v>112.98730307747235</c:v>
                </c:pt>
                <c:pt idx="161">
                  <c:v>113.15240704195622</c:v>
                </c:pt>
                <c:pt idx="162">
                  <c:v>110.11172955195225</c:v>
                </c:pt>
                <c:pt idx="163">
                  <c:v>104.03112936401342</c:v>
                </c:pt>
                <c:pt idx="164">
                  <c:v>95.561216575689031</c:v>
                </c:pt>
                <c:pt idx="165">
                  <c:v>85.716418530094558</c:v>
                </c:pt>
                <c:pt idx="166">
                  <c:v>75.645220768301229</c:v>
                </c:pt>
                <c:pt idx="167">
                  <c:v>66.370790426190126</c:v>
                </c:pt>
                <c:pt idx="168">
                  <c:v>58.592936654437281</c:v>
                </c:pt>
                <c:pt idx="169">
                  <c:v>52.610304160079458</c:v>
                </c:pt>
                <c:pt idx="170">
                  <c:v>48.365838206315878</c:v>
                </c:pt>
                <c:pt idx="171">
                  <c:v>45.570903570178622</c:v>
                </c:pt>
                <c:pt idx="172">
                  <c:v>43.846153109374178</c:v>
                </c:pt>
                <c:pt idx="173">
                  <c:v>42.830935276488077</c:v>
                </c:pt>
                <c:pt idx="174">
                  <c:v>42.241738457039972</c:v>
                </c:pt>
                <c:pt idx="175">
                  <c:v>41.885501305228075</c:v>
                </c:pt>
                <c:pt idx="176">
                  <c:v>41.645811529142293</c:v>
                </c:pt>
                <c:pt idx="177">
                  <c:v>41.45975495482368</c:v>
                </c:pt>
                <c:pt idx="178">
                  <c:v>41.296635309638589</c:v>
                </c:pt>
                <c:pt idx="179">
                  <c:v>41.142874969069702</c:v>
                </c:pt>
                <c:pt idx="180">
                  <c:v>40.993021724635803</c:v>
                </c:pt>
                <c:pt idx="181">
                  <c:v>40.845093439858559</c:v>
                </c:pt>
                <c:pt idx="182">
                  <c:v>40.6984453657887</c:v>
                </c:pt>
                <c:pt idx="183">
                  <c:v>40.552896286735127</c:v>
                </c:pt>
                <c:pt idx="184">
                  <c:v>40.408406312028653</c:v>
                </c:pt>
                <c:pt idx="185">
                  <c:v>40.264969821741396</c:v>
                </c:pt>
                <c:pt idx="186">
                  <c:v>40.122583734510478</c:v>
                </c:pt>
                <c:pt idx="187">
                  <c:v>39.981239570977436</c:v>
                </c:pt>
                <c:pt idx="188">
                  <c:v>39.840922308545892</c:v>
                </c:pt>
                <c:pt idx="189">
                  <c:v>39.70161096320335</c:v>
                </c:pt>
                <c:pt idx="190">
                  <c:v>39.563279526260608</c:v>
                </c:pt>
                <c:pt idx="191">
                  <c:v>39.425897913383373</c:v>
                </c:pt>
                <c:pt idx="192">
                  <c:v>39.28943284514925</c:v>
                </c:pt>
                <c:pt idx="193">
                  <c:v>39.153848640857944</c:v>
                </c:pt>
                <c:pt idx="194">
                  <c:v>39.019107922617344</c:v>
                </c:pt>
                <c:pt idx="195">
                  <c:v>38.885172231471813</c:v>
                </c:pt>
                <c:pt idx="196">
                  <c:v>38.752002559557347</c:v>
                </c:pt>
                <c:pt idx="197">
                  <c:v>38.619559803605853</c:v>
                </c:pt>
                <c:pt idx="198">
                  <c:v>38.487805145948016</c:v>
                </c:pt>
                <c:pt idx="199">
                  <c:v>38.356700369607701</c:v>
                </c:pt>
                <c:pt idx="200">
                  <c:v>38.226208114227298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49.911929255765514</c:v>
                </c:pt>
                <c:pt idx="10">
                  <c:v>50.201505334404686</c:v>
                </c:pt>
                <c:pt idx="11">
                  <c:v>50.491071176921658</c:v>
                </c:pt>
                <c:pt idx="12">
                  <c:v>50.780579361062408</c:v>
                </c:pt>
                <c:pt idx="13">
                  <c:v>51.069973710678909</c:v>
                </c:pt>
                <c:pt idx="14">
                  <c:v>51.359188136061874</c:v>
                </c:pt>
                <c:pt idx="15">
                  <c:v>51.648145354432764</c:v>
                </c:pt>
                <c:pt idx="16">
                  <c:v>51.936755483433622</c:v>
                </c:pt>
                <c:pt idx="17">
                  <c:v>52.224914501253316</c:v>
                </c:pt>
                <c:pt idx="18">
                  <c:v>52.512502568235639</c:v>
                </c:pt>
                <c:pt idx="19">
                  <c:v>52.799382206520661</c:v>
                </c:pt>
                <c:pt idx="20">
                  <c:v>53.085396336579208</c:v>
                </c:pt>
                <c:pt idx="21">
                  <c:v>53.370366172530261</c:v>
                </c:pt>
                <c:pt idx="22">
                  <c:v>53.654088982004829</c:v>
                </c:pt>
                <c:pt idx="23">
                  <c:v>53.936335721175091</c:v>
                </c:pt>
                <c:pt idx="24">
                  <c:v>54.216848561536871</c:v>
                </c:pt>
                <c:pt idx="25">
                  <c:v>54.49533833224848</c:v>
                </c:pt>
                <c:pt idx="26">
                  <c:v>54.771481910405413</c:v>
                </c:pt>
                <c:pt idx="27">
                  <c:v>55.044919601652531</c:v>
                </c:pt>
                <c:pt idx="28">
                  <c:v>55.315252565043892</c:v>
                </c:pt>
                <c:pt idx="29">
                  <c:v>55.582040349023551</c:v>
                </c:pt>
                <c:pt idx="30">
                  <c:v>55.844798619691339</c:v>
                </c:pt>
                <c:pt idx="31">
                  <c:v>56.102997177881967</c:v>
                </c:pt>
                <c:pt idx="32">
                  <c:v>56.356058377607404</c:v>
                </c:pt>
                <c:pt idx="33">
                  <c:v>56.603356074477013</c:v>
                </c:pt>
                <c:pt idx="34">
                  <c:v>56.844215247977594</c:v>
                </c:pt>
                <c:pt idx="35">
                  <c:v>57.077912454863252</c:v>
                </c:pt>
                <c:pt idx="36">
                  <c:v>57.303677281011069</c:v>
                </c:pt>
                <c:pt idx="37">
                  <c:v>57.52069496431173</c:v>
                </c:pt>
                <c:pt idx="38">
                  <c:v>57.728110359642059</c:v>
                </c:pt>
                <c:pt idx="39">
                  <c:v>57.925033406717915</c:v>
                </c:pt>
                <c:pt idx="40">
                  <c:v>58.110546240651324</c:v>
                </c:pt>
                <c:pt idx="41">
                  <c:v>58.283712051501197</c:v>
                </c:pt>
                <c:pt idx="42">
                  <c:v>58.443585751581388</c:v>
                </c:pt>
                <c:pt idx="43">
                  <c:v>58.589226447028715</c:v>
                </c:pt>
                <c:pt idx="44">
                  <c:v>58.719711633381358</c:v>
                </c:pt>
                <c:pt idx="45">
                  <c:v>58.834152945216303</c:v>
                </c:pt>
                <c:pt idx="46">
                  <c:v>58.931713190325908</c:v>
                </c:pt>
                <c:pt idx="47">
                  <c:v>59.0116242942523</c:v>
                </c:pt>
                <c:pt idx="48">
                  <c:v>59.073205677684783</c:v>
                </c:pt>
                <c:pt idx="49">
                  <c:v>59.115882495129085</c:v>
                </c:pt>
                <c:pt idx="50">
                  <c:v>59.139203087183098</c:v>
                </c:pt>
                <c:pt idx="51">
                  <c:v>59.142854949696584</c:v>
                </c:pt>
                <c:pt idx="52">
                  <c:v>59.1266785092755</c:v>
                </c:pt>
                <c:pt idx="53">
                  <c:v>59.090678022395636</c:v>
                </c:pt>
                <c:pt idx="54">
                  <c:v>59.035028988293867</c:v>
                </c:pt>
                <c:pt idx="55">
                  <c:v>58.960081583521088</c:v>
                </c:pt>
                <c:pt idx="56">
                  <c:v>58.866359784014669</c:v>
                </c:pt>
                <c:pt idx="57">
                  <c:v>58.754556029954472</c:v>
                </c:pt>
                <c:pt idx="58">
                  <c:v>58.625521496973953</c:v>
                </c:pt>
                <c:pt idx="59">
                  <c:v>58.480252249398021</c:v>
                </c:pt>
                <c:pt idx="60">
                  <c:v>58.319871750920875</c:v>
                </c:pt>
                <c:pt idx="61">
                  <c:v>58.145610380104074</c:v>
                </c:pt>
                <c:pt idx="62">
                  <c:v>57.958782729302506</c:v>
                </c:pt>
                <c:pt idx="63">
                  <c:v>57.760763547024062</c:v>
                </c:pt>
                <c:pt idx="64">
                  <c:v>57.552963210987734</c:v>
                </c:pt>
                <c:pt idx="65">
                  <c:v>57.336803592998784</c:v>
                </c:pt>
                <c:pt idx="66">
                  <c:v>57.113695102612077</c:v>
                </c:pt>
                <c:pt idx="67">
                  <c:v>56.885015583546519</c:v>
                </c:pt>
                <c:pt idx="68">
                  <c:v>56.652091596537694</c:v>
                </c:pt>
                <c:pt idx="69">
                  <c:v>56.416182467363221</c:v>
                </c:pt>
                <c:pt idx="70">
                  <c:v>56.178467321377411</c:v>
                </c:pt>
                <c:pt idx="71">
                  <c:v>55.940035176771765</c:v>
                </c:pt>
                <c:pt idx="72">
                  <c:v>55.701878036381608</c:v>
                </c:pt>
                <c:pt idx="73">
                  <c:v>55.46488680795229</c:v>
                </c:pt>
                <c:pt idx="74">
                  <c:v>55.229849798418357</c:v>
                </c:pt>
                <c:pt idx="75">
                  <c:v>54.997453469538314</c:v>
                </c:pt>
                <c:pt idx="76">
                  <c:v>54.768285108770073</c:v>
                </c:pt>
                <c:pt idx="77">
                  <c:v>54.542837057718636</c:v>
                </c:pt>
                <c:pt idx="78">
                  <c:v>54.321512147100748</c:v>
                </c:pt>
                <c:pt idx="79">
                  <c:v>54.104630007827737</c:v>
                </c:pt>
                <c:pt idx="80">
                  <c:v>53.892433958417278</c:v>
                </c:pt>
                <c:pt idx="81">
                  <c:v>53.685098205745817</c:v>
                </c:pt>
                <c:pt idx="82">
                  <c:v>53.482735135911696</c:v>
                </c:pt>
                <c:pt idx="83">
                  <c:v>53.285402512075947</c:v>
                </c:pt>
                <c:pt idx="84">
                  <c:v>53.09311043460319</c:v>
                </c:pt>
                <c:pt idx="85">
                  <c:v>52.905827954252587</c:v>
                </c:pt>
                <c:pt idx="86">
                  <c:v>52.723489260708448</c:v>
                </c:pt>
                <c:pt idx="87">
                  <c:v>52.545999395961182</c:v>
                </c:pt>
                <c:pt idx="88">
                  <c:v>52.373239464858997</c:v>
                </c:pt>
                <c:pt idx="89">
                  <c:v>52.20507133370289</c:v>
                </c:pt>
                <c:pt idx="90">
                  <c:v>52.041341822368921</c:v>
                </c:pt>
                <c:pt idx="91">
                  <c:v>51.881886406534285</c:v>
                </c:pt>
                <c:pt idx="92">
                  <c:v>51.72653245462233</c:v>
                </c:pt>
                <c:pt idx="93">
                  <c:v>51.575102029541583</c:v>
                </c:pt>
                <c:pt idx="94">
                  <c:v>51.427414288634438</c:v>
                </c:pt>
                <c:pt idx="95">
                  <c:v>51.283287516889878</c:v>
                </c:pt>
                <c:pt idx="96">
                  <c:v>51.142540828789443</c:v>
                </c:pt>
                <c:pt idx="97">
                  <c:v>51.004995573468385</c:v>
                </c:pt>
                <c:pt idx="98">
                  <c:v>50.870476476460588</c:v>
                </c:pt>
                <c:pt idx="99">
                  <c:v>50.738812549380675</c:v>
                </c:pt>
                <c:pt idx="100">
                  <c:v>50.60983779666352</c:v>
                </c:pt>
                <c:pt idx="101">
                  <c:v>50.483391746072208</c:v>
                </c:pt>
                <c:pt idx="102">
                  <c:v>50.359319827213859</c:v>
                </c:pt>
                <c:pt idx="103">
                  <c:v>50.237473619847052</c:v>
                </c:pt>
                <c:pt idx="104">
                  <c:v>50.117710991389231</c:v>
                </c:pt>
                <c:pt idx="105">
                  <c:v>49.999896140775469</c:v>
                </c:pt>
                <c:pt idx="106">
                  <c:v>49.883899563708468</c:v>
                </c:pt>
                <c:pt idx="107">
                  <c:v>49.76959795239037</c:v>
                </c:pt>
                <c:pt idx="108">
                  <c:v>49.656874041043999</c:v>
                </c:pt>
                <c:pt idx="109">
                  <c:v>49.545616406916565</c:v>
                </c:pt>
                <c:pt idx="110">
                  <c:v>49.435719235008328</c:v>
                </c:pt>
                <c:pt idx="111">
                  <c:v>49.327082053473298</c:v>
                </c:pt>
                <c:pt idx="112">
                  <c:v>49.219609445492381</c:v>
                </c:pt>
                <c:pt idx="113">
                  <c:v>49.11321074240896</c:v>
                </c:pt>
                <c:pt idx="114">
                  <c:v>49.007799702034667</c:v>
                </c:pt>
                <c:pt idx="115">
                  <c:v>48.903294175267291</c:v>
                </c:pt>
                <c:pt idx="116">
                  <c:v>48.799615763506068</c:v>
                </c:pt>
                <c:pt idx="117">
                  <c:v>48.69668946879235</c:v>
                </c:pt>
                <c:pt idx="118">
                  <c:v>48.594443338139975</c:v>
                </c:pt>
                <c:pt idx="119">
                  <c:v>48.492808103142984</c:v>
                </c:pt>
                <c:pt idx="120">
                  <c:v>48.391716815656238</c:v>
                </c:pt>
                <c:pt idx="121">
                  <c:v>48.291104480132169</c:v>
                </c:pt>
                <c:pt idx="122">
                  <c:v>48.190907683066058</c:v>
                </c:pt>
                <c:pt idx="123">
                  <c:v>48.091064219951548</c:v>
                </c:pt>
                <c:pt idx="124">
                  <c:v>47.991512720181483</c:v>
                </c:pt>
                <c:pt idx="125">
                  <c:v>47.892192270449485</c:v>
                </c:pt>
                <c:pt idx="126">
                  <c:v>47.793042037421728</c:v>
                </c:pt>
                <c:pt idx="127">
                  <c:v>47.694000890761046</c:v>
                </c:pt>
                <c:pt idx="128">
                  <c:v>47.595007028006236</c:v>
                </c:pt>
                <c:pt idx="129">
                  <c:v>47.495997603344776</c:v>
                </c:pt>
                <c:pt idx="130">
                  <c:v>47.396908362975623</c:v>
                </c:pt>
                <c:pt idx="131">
                  <c:v>47.297673290547053</c:v>
                </c:pt>
                <c:pt idx="132">
                  <c:v>47.198224267076263</c:v>
                </c:pt>
                <c:pt idx="133">
                  <c:v>47.098490750814527</c:v>
                </c:pt>
                <c:pt idx="134">
                  <c:v>46.998399483707317</c:v>
                </c:pt>
                <c:pt idx="135">
                  <c:v>46.897874232401968</c:v>
                </c:pt>
                <c:pt idx="136">
                  <c:v>46.796835573150503</c:v>
                </c:pt>
                <c:pt idx="137">
                  <c:v>46.69520073140766</c:v>
                </c:pt>
                <c:pt idx="138">
                  <c:v>46.59288348837724</c:v>
                </c:pt>
                <c:pt idx="139">
                  <c:v>46.489794168144073</c:v>
                </c:pt>
                <c:pt idx="140">
                  <c:v>46.385839720244604</c:v>
                </c:pt>
                <c:pt idx="141">
                  <c:v>46.280923913459468</c:v>
                </c:pt>
                <c:pt idx="142">
                  <c:v>46.174947657108916</c:v>
                </c:pt>
                <c:pt idx="143">
                  <c:v>46.067809466029928</c:v>
                </c:pt>
                <c:pt idx="144">
                  <c:v>45.959406084525746</c:v>
                </c:pt>
                <c:pt idx="145">
                  <c:v>45.849633282706407</c:v>
                </c:pt>
                <c:pt idx="146">
                  <c:v>45.738386835594177</c:v>
                </c:pt>
                <c:pt idx="147">
                  <c:v>45.625563690976946</c:v>
                </c:pt>
                <c:pt idx="148">
                  <c:v>45.511063326136764</c:v>
                </c:pt>
                <c:pt idx="149">
                  <c:v>45.394789286211129</c:v>
                </c:pt>
                <c:pt idx="150">
                  <c:v>45.276650888122099</c:v>
                </c:pt>
                <c:pt idx="151">
                  <c:v>45.156565063932057</c:v>
                </c:pt>
                <c:pt idx="152">
                  <c:v>45.034458306515411</c:v>
                </c:pt>
                <c:pt idx="153">
                  <c:v>44.910268669116867</c:v>
                </c:pt>
                <c:pt idx="154">
                  <c:v>44.783947759417202</c:v>
                </c:pt>
                <c:pt idx="155">
                  <c:v>44.655462659022746</c:v>
                </c:pt>
                <c:pt idx="156">
                  <c:v>44.524797691811386</c:v>
                </c:pt>
                <c:pt idx="157">
                  <c:v>44.391955960309076</c:v>
                </c:pt>
                <c:pt idx="158">
                  <c:v>44.256960569157293</c:v>
                </c:pt>
                <c:pt idx="159">
                  <c:v>44.119855459486814</c:v>
                </c:pt>
                <c:pt idx="160">
                  <c:v>43.980705788033568</c:v>
                </c:pt>
                <c:pt idx="161">
                  <c:v>43.839597800092506</c:v>
                </c:pt>
                <c:pt idx="162">
                  <c:v>43.696638165374836</c:v>
                </c:pt>
                <c:pt idx="163">
                  <c:v>43.551952769478703</c:v>
                </c:pt>
                <c:pt idx="164">
                  <c:v>43.405684979501892</c:v>
                </c:pt>
                <c:pt idx="165">
                  <c:v>43.257993428482216</c:v>
                </c:pt>
                <c:pt idx="166">
                  <c:v>43.109049387847087</c:v>
                </c:pt>
                <c:pt idx="167">
                  <c:v>42.95903381794399</c:v>
                </c:pt>
                <c:pt idx="168">
                  <c:v>42.808134202336262</c:v>
                </c:pt>
                <c:pt idx="169">
                  <c:v>42.656541280679505</c:v>
                </c:pt>
                <c:pt idx="170">
                  <c:v>42.504445797040745</c:v>
                </c:pt>
                <c:pt idx="171">
                  <c:v>42.352035375539792</c:v>
                </c:pt>
                <c:pt idx="172">
                  <c:v>42.199491623865789</c:v>
                </c:pt>
                <c:pt idx="173">
                  <c:v>42.046987548759205</c:v>
                </c:pt>
                <c:pt idx="174">
                  <c:v>41.894685347517516</c:v>
                </c:pt>
                <c:pt idx="175">
                  <c:v>41.742734617711605</c:v>
                </c:pt>
                <c:pt idx="176">
                  <c:v>41.591271005294729</c:v>
                </c:pt>
                <c:pt idx="177">
                  <c:v>41.440415290653654</c:v>
                </c:pt>
                <c:pt idx="178">
                  <c:v>41.290272894088261</c:v>
                </c:pt>
                <c:pt idx="179">
                  <c:v>41.140933767524437</c:v>
                </c:pt>
                <c:pt idx="180">
                  <c:v>40.992472628384938</c:v>
                </c:pt>
                <c:pt idx="181">
                  <c:v>40.844949484524101</c:v>
                </c:pt>
                <c:pt idx="182">
                  <c:v>40.698410395732566</c:v>
                </c:pt>
                <c:pt idx="183">
                  <c:v>40.552888417085548</c:v>
                </c:pt>
                <c:pt idx="184">
                  <c:v>40.408404671750034</c:v>
                </c:pt>
                <c:pt idx="185">
                  <c:v>40.264969505145324</c:v>
                </c:pt>
                <c:pt idx="186">
                  <c:v>40.122583677932148</c:v>
                </c:pt>
                <c:pt idx="187">
                  <c:v>39.981239561617137</c:v>
                </c:pt>
                <c:pt idx="188">
                  <c:v>39.840922307112486</c:v>
                </c:pt>
                <c:pt idx="189">
                  <c:v>39.701610963000192</c:v>
                </c:pt>
                <c:pt idx="190">
                  <c:v>39.563279526233963</c:v>
                </c:pt>
                <c:pt idx="191">
                  <c:v>39.42589791338014</c:v>
                </c:pt>
                <c:pt idx="192">
                  <c:v>39.289432845148887</c:v>
                </c:pt>
                <c:pt idx="193">
                  <c:v>39.153848640857909</c:v>
                </c:pt>
                <c:pt idx="194">
                  <c:v>39.019107922617337</c:v>
                </c:pt>
                <c:pt idx="195">
                  <c:v>38.885172231471813</c:v>
                </c:pt>
                <c:pt idx="196">
                  <c:v>38.752002559557347</c:v>
                </c:pt>
                <c:pt idx="197">
                  <c:v>38.619559803605853</c:v>
                </c:pt>
                <c:pt idx="198">
                  <c:v>38.487805145948016</c:v>
                </c:pt>
                <c:pt idx="199">
                  <c:v>38.356700369607701</c:v>
                </c:pt>
                <c:pt idx="200">
                  <c:v>38.226208114227298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0.18641765549422668</c:v>
                  </c:pt>
                  <c:pt idx="1">
                    <c:v>3.5606291683764417</c:v>
                  </c:pt>
                  <c:pt idx="2">
                    <c:v>3.0933838641507561</c:v>
                  </c:pt>
                  <c:pt idx="3">
                    <c:v>3.8018536287947389</c:v>
                  </c:pt>
                  <c:pt idx="4">
                    <c:v>1.7742016001197818</c:v>
                  </c:pt>
                  <c:pt idx="5">
                    <c:v>4.2021616247535558</c:v>
                  </c:pt>
                  <c:pt idx="6">
                    <c:v>2.2838610915949951</c:v>
                  </c:pt>
                  <c:pt idx="7">
                    <c:v>6.3153148694519547</c:v>
                  </c:pt>
                  <c:pt idx="8">
                    <c:v>4.8948202629316233</c:v>
                  </c:pt>
                  <c:pt idx="9">
                    <c:v>4.702977622440951</c:v>
                  </c:pt>
                  <c:pt idx="10">
                    <c:v>5.9874423019452907</c:v>
                  </c:pt>
                  <c:pt idx="11">
                    <c:v>5.4307920408084325</c:v>
                  </c:pt>
                  <c:pt idx="12">
                    <c:v>4.4227342682367521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0.18641765549422668</c:v>
                  </c:pt>
                  <c:pt idx="1">
                    <c:v>3.5606291683764417</c:v>
                  </c:pt>
                  <c:pt idx="2">
                    <c:v>3.0933838641507561</c:v>
                  </c:pt>
                  <c:pt idx="3">
                    <c:v>3.8018536287947389</c:v>
                  </c:pt>
                  <c:pt idx="4">
                    <c:v>1.7742016001197818</c:v>
                  </c:pt>
                  <c:pt idx="5">
                    <c:v>4.2021616247535558</c:v>
                  </c:pt>
                  <c:pt idx="6">
                    <c:v>2.2838610915949951</c:v>
                  </c:pt>
                  <c:pt idx="7">
                    <c:v>6.3153148694519547</c:v>
                  </c:pt>
                  <c:pt idx="8">
                    <c:v>4.8948202629316233</c:v>
                  </c:pt>
                  <c:pt idx="9">
                    <c:v>4.702977622440951</c:v>
                  </c:pt>
                  <c:pt idx="10">
                    <c:v>5.9874423019452907</c:v>
                  </c:pt>
                  <c:pt idx="11">
                    <c:v>5.4307920408084325</c:v>
                  </c:pt>
                  <c:pt idx="12">
                    <c:v>4.4227342682367521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0.10762828358129069</c:v>
                </c:pt>
                <c:pt idx="1">
                  <c:v>21.062010887937106</c:v>
                </c:pt>
                <c:pt idx="2">
                  <c:v>37.167960726583757</c:v>
                </c:pt>
                <c:pt idx="3">
                  <c:v>52.070008930435655</c:v>
                </c:pt>
                <c:pt idx="4">
                  <c:v>61.122190299212214</c:v>
                </c:pt>
                <c:pt idx="5">
                  <c:v>78.850325643803771</c:v>
                </c:pt>
                <c:pt idx="6">
                  <c:v>84.502745739791038</c:v>
                </c:pt>
                <c:pt idx="7">
                  <c:v>96.495552400985886</c:v>
                </c:pt>
                <c:pt idx="8">
                  <c:v>107.19591112689386</c:v>
                </c:pt>
                <c:pt idx="9">
                  <c:v>114.38308881358066</c:v>
                </c:pt>
                <c:pt idx="10">
                  <c:v>120.31627003010902</c:v>
                </c:pt>
                <c:pt idx="11">
                  <c:v>135.68358317956273</c:v>
                </c:pt>
                <c:pt idx="12">
                  <c:v>145.61994729778669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0.10762828358129069</c:v>
                </c:pt>
                <c:pt idx="1">
                  <c:v>21.062010887937106</c:v>
                </c:pt>
                <c:pt idx="2">
                  <c:v>37.167960726583757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1.8641765549422666E-4</c:v>
                  </c:pt>
                  <c:pt idx="1">
                    <c:v>3.5606291683764417E-3</c:v>
                  </c:pt>
                  <c:pt idx="2">
                    <c:v>3.0933838641507561E-3</c:v>
                  </c:pt>
                  <c:pt idx="3">
                    <c:v>3.8018536287947389E-3</c:v>
                  </c:pt>
                  <c:pt idx="4">
                    <c:v>1.7742016001197818E-3</c:v>
                  </c:pt>
                  <c:pt idx="5">
                    <c:v>4.2021616247535556E-3</c:v>
                  </c:pt>
                  <c:pt idx="6">
                    <c:v>2.2838610915949949E-3</c:v>
                  </c:pt>
                  <c:pt idx="7">
                    <c:v>6.3153148694519547E-3</c:v>
                  </c:pt>
                  <c:pt idx="8">
                    <c:v>4.8948202629316229E-3</c:v>
                  </c:pt>
                  <c:pt idx="9">
                    <c:v>4.7029776224409509E-3</c:v>
                  </c:pt>
                  <c:pt idx="10">
                    <c:v>5.9874423019452908E-3</c:v>
                  </c:pt>
                  <c:pt idx="11">
                    <c:v>5.4307920408084324E-3</c:v>
                  </c:pt>
                  <c:pt idx="12">
                    <c:v>4.4227342682367525E-3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1.8641765549422666E-4</c:v>
                  </c:pt>
                  <c:pt idx="1">
                    <c:v>3.5606291683764417E-3</c:v>
                  </c:pt>
                  <c:pt idx="2">
                    <c:v>3.0933838641507561E-3</c:v>
                  </c:pt>
                  <c:pt idx="3">
                    <c:v>3.8018536287947389E-3</c:v>
                  </c:pt>
                  <c:pt idx="4">
                    <c:v>1.7742016001197818E-3</c:v>
                  </c:pt>
                  <c:pt idx="5">
                    <c:v>4.2021616247535556E-3</c:v>
                  </c:pt>
                  <c:pt idx="6">
                    <c:v>2.2838610915949949E-3</c:v>
                  </c:pt>
                  <c:pt idx="7">
                    <c:v>6.3153148694519547E-3</c:v>
                  </c:pt>
                  <c:pt idx="8">
                    <c:v>4.8948202629316229E-3</c:v>
                  </c:pt>
                  <c:pt idx="9">
                    <c:v>4.7029776224409509E-3</c:v>
                  </c:pt>
                  <c:pt idx="10">
                    <c:v>5.9874423019452908E-3</c:v>
                  </c:pt>
                  <c:pt idx="11">
                    <c:v>5.4307920408084324E-3</c:v>
                  </c:pt>
                  <c:pt idx="12">
                    <c:v>4.4227342682367525E-3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1.0762828358129069E-4</c:v>
                </c:pt>
                <c:pt idx="1">
                  <c:v>2.1062010887937105E-2</c:v>
                </c:pt>
                <c:pt idx="2">
                  <c:v>3.7167960726583758E-2</c:v>
                </c:pt>
                <c:pt idx="3">
                  <c:v>5.2070008930435653E-2</c:v>
                </c:pt>
                <c:pt idx="4">
                  <c:v>6.112219029921221E-2</c:v>
                </c:pt>
                <c:pt idx="5">
                  <c:v>7.8850325643803773E-2</c:v>
                </c:pt>
                <c:pt idx="6">
                  <c:v>8.4502745739791038E-2</c:v>
                </c:pt>
                <c:pt idx="7">
                  <c:v>9.6495552400985882E-2</c:v>
                </c:pt>
                <c:pt idx="8">
                  <c:v>0.10719591112689386</c:v>
                </c:pt>
                <c:pt idx="9">
                  <c:v>0.11438308881358066</c:v>
                </c:pt>
                <c:pt idx="10">
                  <c:v>0.12031627003010903</c:v>
                </c:pt>
                <c:pt idx="11">
                  <c:v>0.13568358317956272</c:v>
                </c:pt>
                <c:pt idx="12">
                  <c:v>0.14561994729778668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0.26367419447556817</c:v>
                  </c:pt>
                  <c:pt idx="1">
                    <c:v>5.0362505917630012</c:v>
                  </c:pt>
                  <c:pt idx="2">
                    <c:v>4.3753661444848033</c:v>
                  </c:pt>
                  <c:pt idx="3">
                    <c:v>5.3774450195116534</c:v>
                  </c:pt>
                  <c:pt idx="4">
                    <c:v>2.5094789252047836</c:v>
                  </c:pt>
                  <c:pt idx="5">
                    <c:v>5.9436515201606168</c:v>
                  </c:pt>
                  <c:pt idx="6">
                    <c:v>3.2303551507708561</c:v>
                  </c:pt>
                  <c:pt idx="7">
                    <c:v>8.9325528563676873</c:v>
                  </c:pt>
                  <c:pt idx="8">
                    <c:v>6.923366708531292</c:v>
                  </c:pt>
                  <c:pt idx="9">
                    <c:v>6.6520192679504264</c:v>
                  </c:pt>
                  <c:pt idx="10">
                    <c:v>8.4688009928504826</c:v>
                  </c:pt>
                  <c:pt idx="11">
                    <c:v>7.6814597465465813</c:v>
                  </c:pt>
                  <c:pt idx="12">
                    <c:v>6.2556354571948409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0.26367419447556817</c:v>
                  </c:pt>
                  <c:pt idx="1">
                    <c:v>5.0362505917630012</c:v>
                  </c:pt>
                  <c:pt idx="2">
                    <c:v>4.3753661444848033</c:v>
                  </c:pt>
                  <c:pt idx="3">
                    <c:v>5.3774450195116534</c:v>
                  </c:pt>
                  <c:pt idx="4">
                    <c:v>2.5094789252047836</c:v>
                  </c:pt>
                  <c:pt idx="5">
                    <c:v>5.9436515201606168</c:v>
                  </c:pt>
                  <c:pt idx="6">
                    <c:v>3.2303551507708561</c:v>
                  </c:pt>
                  <c:pt idx="7">
                    <c:v>8.9325528563676873</c:v>
                  </c:pt>
                  <c:pt idx="8">
                    <c:v>6.923366708531292</c:v>
                  </c:pt>
                  <c:pt idx="9">
                    <c:v>6.6520192679504264</c:v>
                  </c:pt>
                  <c:pt idx="10">
                    <c:v>8.4688009928504826</c:v>
                  </c:pt>
                  <c:pt idx="11">
                    <c:v>7.6814597465465813</c:v>
                  </c:pt>
                  <c:pt idx="12">
                    <c:v>6.2556354571948409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0.15223236715882701</c:v>
                </c:pt>
                <c:pt idx="1">
                  <c:v>29.790680180957718</c:v>
                </c:pt>
                <c:pt idx="2">
                  <c:v>52.571373022042096</c:v>
                </c:pt>
                <c:pt idx="3">
                  <c:v>73.64923469651437</c:v>
                </c:pt>
                <c:pt idx="4">
                  <c:v>86.452885854614166</c:v>
                </c:pt>
                <c:pt idx="5">
                  <c:v>111.52804192900109</c:v>
                </c:pt>
                <c:pt idx="6">
                  <c:v>119.52297841554604</c:v>
                </c:pt>
                <c:pt idx="7">
                  <c:v>136.48592984580748</c:v>
                </c:pt>
                <c:pt idx="8">
                  <c:v>151.62080781738877</c:v>
                </c:pt>
                <c:pt idx="9">
                  <c:v>161.78654711963318</c:v>
                </c:pt>
                <c:pt idx="10">
                  <c:v>170.1785997597016</c:v>
                </c:pt>
                <c:pt idx="11">
                  <c:v>191.91454480843385</c:v>
                </c:pt>
                <c:pt idx="12">
                  <c:v>205.96880805910425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29.790680180957718</c:v>
                </c:pt>
                <c:pt idx="2">
                  <c:v>52.571373022042096</c:v>
                </c:pt>
                <c:pt idx="3">
                  <c:v>73.64923469651437</c:v>
                </c:pt>
                <c:pt idx="4">
                  <c:v>86.452885854614166</c:v>
                </c:pt>
                <c:pt idx="5">
                  <c:v>111.52804192900109</c:v>
                </c:pt>
                <c:pt idx="6">
                  <c:v>119.52297841554604</c:v>
                </c:pt>
                <c:pt idx="7">
                  <c:v>136.48592984580748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0.15223236715882701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151.62080781738877</c:v>
                </c:pt>
                <c:pt idx="9">
                  <c:v>161.78654711963318</c:v>
                </c:pt>
                <c:pt idx="10">
                  <c:v>170.1785997597016</c:v>
                </c:pt>
                <c:pt idx="11">
                  <c:v>191.91454480843385</c:v>
                </c:pt>
                <c:pt idx="12">
                  <c:v>205.96880805910425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1.1833863096722623</c:v>
                  </c:pt>
                  <c:pt idx="1">
                    <c:v>0.61103528760626613</c:v>
                  </c:pt>
                  <c:pt idx="2">
                    <c:v>1.7076147474018988</c:v>
                  </c:pt>
                  <c:pt idx="3">
                    <c:v>0.99275348894747573</c:v>
                  </c:pt>
                  <c:pt idx="4">
                    <c:v>2.3564500473984209</c:v>
                  </c:pt>
                  <c:pt idx="5">
                    <c:v>2.118755370438167</c:v>
                  </c:pt>
                  <c:pt idx="6">
                    <c:v>1.3831344745088974</c:v>
                  </c:pt>
                  <c:pt idx="7">
                    <c:v>2.1957095173333538</c:v>
                  </c:pt>
                  <c:pt idx="8">
                    <c:v>6.1449902453890886</c:v>
                  </c:pt>
                  <c:pt idx="9">
                    <c:v>1.0087854342345302</c:v>
                  </c:pt>
                  <c:pt idx="10">
                    <c:v>2.5416037753468173</c:v>
                  </c:pt>
                  <c:pt idx="11">
                    <c:v>2.3096529611694452</c:v>
                  </c:pt>
                  <c:pt idx="12">
                    <c:v>1.602013972220881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1.1833863096722623</c:v>
                  </c:pt>
                  <c:pt idx="1">
                    <c:v>0.61103528760626613</c:v>
                  </c:pt>
                  <c:pt idx="2">
                    <c:v>1.7076147474018988</c:v>
                  </c:pt>
                  <c:pt idx="3">
                    <c:v>0.99275348894747573</c:v>
                  </c:pt>
                  <c:pt idx="4">
                    <c:v>2.3564500473984209</c:v>
                  </c:pt>
                  <c:pt idx="5">
                    <c:v>2.118755370438167</c:v>
                  </c:pt>
                  <c:pt idx="6">
                    <c:v>1.3831344745088974</c:v>
                  </c:pt>
                  <c:pt idx="7">
                    <c:v>2.1957095173333538</c:v>
                  </c:pt>
                  <c:pt idx="8">
                    <c:v>6.1449902453890886</c:v>
                  </c:pt>
                  <c:pt idx="9">
                    <c:v>1.0087854342345302</c:v>
                  </c:pt>
                  <c:pt idx="10">
                    <c:v>2.5416037753468173</c:v>
                  </c:pt>
                  <c:pt idx="11">
                    <c:v>2.3096529611694452</c:v>
                  </c:pt>
                  <c:pt idx="12">
                    <c:v>1.602013972220881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0.68322840444459854</c:v>
                </c:pt>
                <c:pt idx="1">
                  <c:v>1.6175825468480338</c:v>
                </c:pt>
                <c:pt idx="2">
                  <c:v>11.318521845428643</c:v>
                </c:pt>
                <c:pt idx="3">
                  <c:v>21.317981614860116</c:v>
                </c:pt>
                <c:pt idx="4">
                  <c:v>22.27254799205333</c:v>
                </c:pt>
                <c:pt idx="5">
                  <c:v>32.110599586335169</c:v>
                </c:pt>
                <c:pt idx="6">
                  <c:v>33.952634213983949</c:v>
                </c:pt>
                <c:pt idx="7">
                  <c:v>43.975288027116534</c:v>
                </c:pt>
                <c:pt idx="8">
                  <c:v>47.875209079497637</c:v>
                </c:pt>
                <c:pt idx="9">
                  <c:v>51.3412099784085</c:v>
                </c:pt>
                <c:pt idx="10">
                  <c:v>60.381735776412064</c:v>
                </c:pt>
                <c:pt idx="11">
                  <c:v>66.50262170671877</c:v>
                </c:pt>
                <c:pt idx="12">
                  <c:v>72.514232839174625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0.68322840444459854</c:v>
                </c:pt>
                <c:pt idx="1">
                  <c:v>1.6175825468480338</c:v>
                </c:pt>
                <c:pt idx="2">
                  <c:v>11.318521845428643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2.3667726193445245E-3</c:v>
                  </c:pt>
                  <c:pt idx="1">
                    <c:v>1.2220705752125324E-3</c:v>
                  </c:pt>
                  <c:pt idx="2">
                    <c:v>3.4152294948037974E-3</c:v>
                  </c:pt>
                  <c:pt idx="3">
                    <c:v>1.9855069778949514E-3</c:v>
                  </c:pt>
                  <c:pt idx="4">
                    <c:v>4.7129000947968422E-3</c:v>
                  </c:pt>
                  <c:pt idx="5">
                    <c:v>4.2375107408763341E-3</c:v>
                  </c:pt>
                  <c:pt idx="6">
                    <c:v>2.7662689490177946E-3</c:v>
                  </c:pt>
                  <c:pt idx="7">
                    <c:v>4.3914190346667076E-3</c:v>
                  </c:pt>
                  <c:pt idx="8">
                    <c:v>1.2289980490778177E-2</c:v>
                  </c:pt>
                  <c:pt idx="9">
                    <c:v>2.0175708684690603E-3</c:v>
                  </c:pt>
                  <c:pt idx="10">
                    <c:v>5.0832075506936341E-3</c:v>
                  </c:pt>
                  <c:pt idx="11">
                    <c:v>4.6193059223388908E-3</c:v>
                  </c:pt>
                  <c:pt idx="12">
                    <c:v>3.2040279444417621E-3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2.3667726193445245E-3</c:v>
                  </c:pt>
                  <c:pt idx="1">
                    <c:v>1.2220705752125324E-3</c:v>
                  </c:pt>
                  <c:pt idx="2">
                    <c:v>3.4152294948037974E-3</c:v>
                  </c:pt>
                  <c:pt idx="3">
                    <c:v>1.9855069778949514E-3</c:v>
                  </c:pt>
                  <c:pt idx="4">
                    <c:v>4.7129000947968422E-3</c:v>
                  </c:pt>
                  <c:pt idx="5">
                    <c:v>4.2375107408763341E-3</c:v>
                  </c:pt>
                  <c:pt idx="6">
                    <c:v>2.7662689490177946E-3</c:v>
                  </c:pt>
                  <c:pt idx="7">
                    <c:v>4.3914190346667076E-3</c:v>
                  </c:pt>
                  <c:pt idx="8">
                    <c:v>1.2289980490778177E-2</c:v>
                  </c:pt>
                  <c:pt idx="9">
                    <c:v>2.0175708684690603E-3</c:v>
                  </c:pt>
                  <c:pt idx="10">
                    <c:v>5.0832075506936341E-3</c:v>
                  </c:pt>
                  <c:pt idx="11">
                    <c:v>4.6193059223388908E-3</c:v>
                  </c:pt>
                  <c:pt idx="12">
                    <c:v>3.2040279444417621E-3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1.366456808889197E-3</c:v>
                </c:pt>
                <c:pt idx="1">
                  <c:v>3.2351650936960677E-3</c:v>
                </c:pt>
                <c:pt idx="2">
                  <c:v>2.2637043690857287E-2</c:v>
                </c:pt>
                <c:pt idx="3">
                  <c:v>4.2635963229720235E-2</c:v>
                </c:pt>
                <c:pt idx="4">
                  <c:v>4.4545095984106657E-2</c:v>
                </c:pt>
                <c:pt idx="5">
                  <c:v>6.4221199172670343E-2</c:v>
                </c:pt>
                <c:pt idx="6">
                  <c:v>6.7905268427967902E-2</c:v>
                </c:pt>
                <c:pt idx="7">
                  <c:v>8.7950576054233065E-2</c:v>
                </c:pt>
                <c:pt idx="8">
                  <c:v>9.5750418158995279E-2</c:v>
                </c:pt>
                <c:pt idx="9">
                  <c:v>0.102682419956817</c:v>
                </c:pt>
                <c:pt idx="10">
                  <c:v>0.12076347155282413</c:v>
                </c:pt>
                <c:pt idx="11">
                  <c:v>0.13300524341343753</c:v>
                </c:pt>
                <c:pt idx="12">
                  <c:v>0.14502846567834926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1.6738137336241334</c:v>
                  </c:pt>
                  <c:pt idx="1">
                    <c:v>0.86426490467647266</c:v>
                  </c:pt>
                  <c:pt idx="2">
                    <c:v>2.415296672421356</c:v>
                  </c:pt>
                  <c:pt idx="3">
                    <c:v>1.4041774949752133</c:v>
                  </c:pt>
                  <c:pt idx="4">
                    <c:v>3.333026941157597</c:v>
                  </c:pt>
                  <c:pt idx="5">
                    <c:v>2.9968251349903352</c:v>
                  </c:pt>
                  <c:pt idx="6">
                    <c:v>1.9563429625302651</c:v>
                  </c:pt>
                  <c:pt idx="7">
                    <c:v>3.105671170202764</c:v>
                  </c:pt>
                  <c:pt idx="8">
                    <c:v>8.6916410825871129</c:v>
                  </c:pt>
                  <c:pt idx="9">
                    <c:v>1.4268535137687839</c:v>
                  </c:pt>
                  <c:pt idx="10">
                    <c:v>3.5949134021878604</c:v>
                  </c:pt>
                  <c:pt idx="11">
                    <c:v>3.2668358715267969</c:v>
                  </c:pt>
                  <c:pt idx="12">
                    <c:v>2.2659320682049238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1.6738137336241334</c:v>
                  </c:pt>
                  <c:pt idx="1">
                    <c:v>0.86426490467647266</c:v>
                  </c:pt>
                  <c:pt idx="2">
                    <c:v>2.415296672421356</c:v>
                  </c:pt>
                  <c:pt idx="3">
                    <c:v>1.4041774949752133</c:v>
                  </c:pt>
                  <c:pt idx="4">
                    <c:v>3.333026941157597</c:v>
                  </c:pt>
                  <c:pt idx="5">
                    <c:v>2.9968251349903352</c:v>
                  </c:pt>
                  <c:pt idx="6">
                    <c:v>1.9563429625302651</c:v>
                  </c:pt>
                  <c:pt idx="7">
                    <c:v>3.105671170202764</c:v>
                  </c:pt>
                  <c:pt idx="8">
                    <c:v>8.6916410825871129</c:v>
                  </c:pt>
                  <c:pt idx="9">
                    <c:v>1.4268535137687839</c:v>
                  </c:pt>
                  <c:pt idx="10">
                    <c:v>3.5949134021878604</c:v>
                  </c:pt>
                  <c:pt idx="11">
                    <c:v>3.2668358715267969</c:v>
                  </c:pt>
                  <c:pt idx="12">
                    <c:v>2.2659320682049238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0.96637680968118611</c:v>
                </c:pt>
                <c:pt idx="1">
                  <c:v>2.2879526829533718</c:v>
                </c:pt>
                <c:pt idx="2">
                  <c:v>16.009224675288038</c:v>
                </c:pt>
                <c:pt idx="3">
                  <c:v>30.152732128515016</c:v>
                </c:pt>
                <c:pt idx="4">
                  <c:v>31.502896735577554</c:v>
                </c:pt>
                <c:pt idx="5">
                  <c:v>45.418104082510851</c:v>
                </c:pt>
                <c:pt idx="6">
                  <c:v>48.023527883994269</c:v>
                </c:pt>
                <c:pt idx="7">
                  <c:v>62.199841622512778</c:v>
                </c:pt>
                <c:pt idx="8">
                  <c:v>67.715995869162143</c:v>
                </c:pt>
                <c:pt idx="9">
                  <c:v>72.618401666772982</c:v>
                </c:pt>
                <c:pt idx="10">
                  <c:v>85.40556686904111</c:v>
                </c:pt>
                <c:pt idx="11">
                  <c:v>94.063114153774791</c:v>
                </c:pt>
                <c:pt idx="12">
                  <c:v>102.56610019685237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16.009224675288038</c:v>
                </c:pt>
                <c:pt idx="3">
                  <c:v>30.152732128515016</c:v>
                </c:pt>
                <c:pt idx="4">
                  <c:v>31.502896735577554</c:v>
                </c:pt>
                <c:pt idx="5">
                  <c:v>45.418104082510851</c:v>
                </c:pt>
                <c:pt idx="6">
                  <c:v>48.023527883994269</c:v>
                </c:pt>
                <c:pt idx="7">
                  <c:v>62.199841622512778</c:v>
                </c:pt>
                <c:pt idx="8">
                  <c:v>67.715995869162143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0.96637680968118611</c:v>
                </c:pt>
                <c:pt idx="1">
                  <c:v>2.2879526829533718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72.618401666772982</c:v>
                </c:pt>
                <c:pt idx="10">
                  <c:v>85.40556686904111</c:v>
                </c:pt>
                <c:pt idx="11">
                  <c:v>94.063114153774791</c:v>
                </c:pt>
                <c:pt idx="12">
                  <c:v>102.56610019685237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D19" sqref="D19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0.70699999999999996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500 nM coll, 0.707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A11" s="1" t="s">
        <v>47</v>
      </c>
      <c r="B11" s="2">
        <v>3</v>
      </c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49</v>
      </c>
      <c r="B13" s="76" t="s">
        <v>53</v>
      </c>
      <c r="C13" s="76"/>
    </row>
    <row r="14" spans="1:8" ht="17.25" x14ac:dyDescent="0.25">
      <c r="A14" s="1" t="s">
        <v>38</v>
      </c>
      <c r="B14">
        <f ca="1">'α1(I)'!R11</f>
        <v>4.1883889468456807</v>
      </c>
      <c r="C14" s="3" t="s">
        <v>22</v>
      </c>
    </row>
    <row r="15" spans="1:8" ht="17.25" x14ac:dyDescent="0.25">
      <c r="A15" s="1" t="s">
        <v>39</v>
      </c>
      <c r="B15">
        <f ca="1">'α2(I)'!R11</f>
        <v>1.7151199790205294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tabSelected="1" zoomScale="70" zoomScaleNormal="70" workbookViewId="0">
      <pane xSplit="2" ySplit="26" topLeftCell="C285" activePane="bottomRight" state="frozen"/>
      <selection pane="topRight" activeCell="C1" sqref="C1"/>
      <selection pane="bottomLeft" activeCell="A6" sqref="A6"/>
      <selection pane="bottomRight" activeCell="AN3" sqref="AN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9">
        <v>0.2</v>
      </c>
      <c r="Q1" s="101">
        <v>0.5</v>
      </c>
      <c r="R1" s="5"/>
    </row>
    <row r="2" spans="1:156" ht="15.75" thickBot="1" x14ac:dyDescent="0.3">
      <c r="B2" s="49">
        <f>SUM(C2:O2)</f>
        <v>32530.6501620827</v>
      </c>
      <c r="C2" s="50">
        <f>SUMSQ(AI27:AI227)</f>
        <v>2057.2969864588199</v>
      </c>
      <c r="D2" s="51">
        <f t="shared" ref="D2:O2" si="0">SUMSQ(AJ27:AJ227)</f>
        <v>2677.4364458895216</v>
      </c>
      <c r="E2" s="51">
        <f t="shared" si="0"/>
        <v>3335.1938028589457</v>
      </c>
      <c r="F2" s="51">
        <f t="shared" si="0"/>
        <v>3121.4140725968714</v>
      </c>
      <c r="G2" s="51">
        <f t="shared" si="0"/>
        <v>1535.0877993348606</v>
      </c>
      <c r="H2" s="51">
        <f t="shared" si="0"/>
        <v>2773.2110773441141</v>
      </c>
      <c r="I2" s="51">
        <f t="shared" si="0"/>
        <v>2736.8503467027931</v>
      </c>
      <c r="J2" s="51">
        <f t="shared" si="0"/>
        <v>2261.7697235521864</v>
      </c>
      <c r="K2" s="51">
        <f t="shared" si="0"/>
        <v>2197.2114364755694</v>
      </c>
      <c r="L2" s="51">
        <f t="shared" si="0"/>
        <v>2591.8215554794774</v>
      </c>
      <c r="M2" s="51">
        <f t="shared" si="0"/>
        <v>3048.2054515582909</v>
      </c>
      <c r="N2" s="51">
        <f t="shared" si="0"/>
        <v>1985.6368954424011</v>
      </c>
      <c r="O2" s="52">
        <f t="shared" si="0"/>
        <v>2209.5145683888554</v>
      </c>
      <c r="P2" s="116">
        <f>SUMSQ(AV27:AV227)</f>
        <v>1587.2187371059103</v>
      </c>
      <c r="Q2" s="117">
        <f>SUMSQ(AW27:AW227)</f>
        <v>1247.6784641407357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5" t="s">
        <v>41</v>
      </c>
      <c r="C3" s="55">
        <v>2337.5484110299735</v>
      </c>
      <c r="D3" s="56">
        <v>2223.3491241944284</v>
      </c>
      <c r="E3" s="56">
        <v>2094.8585245090107</v>
      </c>
      <c r="F3" s="56">
        <v>2074.6053343273757</v>
      </c>
      <c r="G3" s="56">
        <v>2027.4357573702998</v>
      </c>
      <c r="H3" s="56">
        <v>2084.8533561929476</v>
      </c>
      <c r="I3" s="56">
        <v>2072.9426812359275</v>
      </c>
      <c r="J3" s="56">
        <v>1935.3803206479665</v>
      </c>
      <c r="K3" s="56">
        <v>2071.8369210366909</v>
      </c>
      <c r="L3" s="56">
        <v>1986.6110649288942</v>
      </c>
      <c r="M3" s="56">
        <v>1771.3341961459494</v>
      </c>
      <c r="N3" s="56">
        <v>1951.3678304762141</v>
      </c>
      <c r="O3" s="73">
        <v>1906.2475963815657</v>
      </c>
      <c r="P3" s="110">
        <v>1832.8629844191155</v>
      </c>
      <c r="Q3" s="102">
        <v>1330.0058229817191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7">
        <v>1541.0817248757448</v>
      </c>
      <c r="D4" s="58">
        <v>1459.3606434149294</v>
      </c>
      <c r="E4" s="58">
        <v>1304.8511203428861</v>
      </c>
      <c r="F4" s="58">
        <v>1248.8039353852746</v>
      </c>
      <c r="G4" s="58">
        <v>1250.571553571571</v>
      </c>
      <c r="H4" s="58">
        <v>1315.2151464522165</v>
      </c>
      <c r="I4" s="58">
        <v>1311.5369657453159</v>
      </c>
      <c r="J4" s="58">
        <v>1203.6886378334757</v>
      </c>
      <c r="K4" s="58">
        <v>1297.9107649964938</v>
      </c>
      <c r="L4" s="58">
        <v>1230.5601213527041</v>
      </c>
      <c r="M4" s="58">
        <v>1085.637288820338</v>
      </c>
      <c r="N4" s="58">
        <v>1194.4693269138606</v>
      </c>
      <c r="O4" s="74">
        <v>1199.8450298326186</v>
      </c>
      <c r="P4" s="111">
        <v>1153.3339443778336</v>
      </c>
      <c r="Q4" s="103">
        <v>788.30163188737833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7">
        <v>0</v>
      </c>
      <c r="D5" s="58">
        <v>78.219691254551094</v>
      </c>
      <c r="E5" s="58">
        <v>116.11540599597373</v>
      </c>
      <c r="F5" s="58">
        <v>164.85072405880047</v>
      </c>
      <c r="G5" s="58">
        <v>186.27733759216562</v>
      </c>
      <c r="H5" s="58">
        <v>249.55585054222428</v>
      </c>
      <c r="I5" s="58">
        <v>269.17725382520428</v>
      </c>
      <c r="J5" s="58">
        <v>290.85847049684168</v>
      </c>
      <c r="K5" s="58">
        <v>346.55678841022075</v>
      </c>
      <c r="L5" s="58">
        <v>359.58852888281149</v>
      </c>
      <c r="M5" s="58">
        <v>339.52573006571492</v>
      </c>
      <c r="N5" s="58">
        <v>423.50019002578568</v>
      </c>
      <c r="O5" s="74">
        <v>454.23251679621421</v>
      </c>
      <c r="P5" s="111">
        <v>629.70738464911096</v>
      </c>
      <c r="Q5" s="103">
        <v>1264.1141983188948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6" t="s">
        <v>44</v>
      </c>
      <c r="C6" s="59">
        <v>0</v>
      </c>
      <c r="D6" s="60">
        <v>6.8555861807351066</v>
      </c>
      <c r="E6" s="60">
        <v>39.081104992162921</v>
      </c>
      <c r="F6" s="60">
        <v>70.563845579963655</v>
      </c>
      <c r="G6" s="60">
        <v>74.120702054155714</v>
      </c>
      <c r="H6" s="60">
        <v>108.2002282631961</v>
      </c>
      <c r="I6" s="60">
        <v>121.02644503611837</v>
      </c>
      <c r="J6" s="60">
        <v>140.46210387230244</v>
      </c>
      <c r="K6" s="60">
        <v>164.77377548955386</v>
      </c>
      <c r="L6" s="60">
        <v>165.65282934811444</v>
      </c>
      <c r="M6" s="60">
        <v>177.80022733389649</v>
      </c>
      <c r="N6" s="60">
        <v>223.5228334734791</v>
      </c>
      <c r="O6" s="75">
        <v>250.19392465642269</v>
      </c>
      <c r="P6" s="112">
        <v>347.86199417233223</v>
      </c>
      <c r="Q6" s="104">
        <v>731.1927474469295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47" t="s">
        <v>41</v>
      </c>
      <c r="C7" s="58">
        <v>65.671373796041209</v>
      </c>
      <c r="D7" s="58">
        <v>64.268577337903949</v>
      </c>
      <c r="E7" s="58">
        <v>64.342499283750101</v>
      </c>
      <c r="F7" s="58">
        <v>63.927814202535195</v>
      </c>
      <c r="G7" s="58">
        <v>64.098612830720541</v>
      </c>
      <c r="H7" s="58">
        <v>64.01747722535552</v>
      </c>
      <c r="I7" s="58">
        <v>63.225593989279638</v>
      </c>
      <c r="J7" s="58">
        <v>64.28753859865374</v>
      </c>
      <c r="K7" s="58">
        <v>64.281888960390219</v>
      </c>
      <c r="L7" s="58">
        <v>64.606438283190059</v>
      </c>
      <c r="M7" s="58">
        <v>64.247676078792125</v>
      </c>
      <c r="N7" s="58">
        <v>65.249062522571521</v>
      </c>
      <c r="O7" s="73">
        <v>66.847844041777705</v>
      </c>
      <c r="P7" s="110">
        <v>64.24939095178685</v>
      </c>
      <c r="Q7" s="102">
        <v>62.769052106052968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3" t="s">
        <v>39</v>
      </c>
      <c r="C8" s="69">
        <f>C$7 + ($O8 - $O$7)*C$19 + ($O8 - $O$7)*($O8 - $O$7)*ABS(C$20)</f>
        <v>90.159076004300857</v>
      </c>
      <c r="D8" s="70">
        <f t="shared" ref="D8:N10" si="1">D$7 + ($O8 - $O$7)*D$19 + ($O8 - $O$7)*($O8 - $O$7)*ABS(D$20)</f>
        <v>88.535197414452057</v>
      </c>
      <c r="E8" s="70">
        <f t="shared" si="1"/>
        <v>88.439592357985333</v>
      </c>
      <c r="F8" s="70">
        <f t="shared" si="1"/>
        <v>88.027064365363699</v>
      </c>
      <c r="G8" s="70">
        <f t="shared" si="1"/>
        <v>87.254010307368532</v>
      </c>
      <c r="H8" s="70">
        <f t="shared" si="1"/>
        <v>86.96821237117878</v>
      </c>
      <c r="I8" s="70">
        <f t="shared" si="1"/>
        <v>86.416726998933399</v>
      </c>
      <c r="J8" s="70">
        <f t="shared" si="1"/>
        <v>87.022621215942138</v>
      </c>
      <c r="K8" s="70">
        <f t="shared" si="1"/>
        <v>86.598900494328248</v>
      </c>
      <c r="L8" s="70">
        <f t="shared" si="1"/>
        <v>86.985643681109295</v>
      </c>
      <c r="M8" s="70">
        <f t="shared" si="1"/>
        <v>87.270776905687129</v>
      </c>
      <c r="N8" s="71">
        <f t="shared" si="1"/>
        <v>88.837167019622427</v>
      </c>
      <c r="O8" s="74">
        <v>90.346395107027092</v>
      </c>
      <c r="P8" s="111">
        <v>87.598473188666844</v>
      </c>
      <c r="Q8" s="103">
        <v>86.852613886969252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3" t="s">
        <v>51</v>
      </c>
      <c r="C9" s="61">
        <f>C$7 + ($O9 - $O$7)*C$19 + ($O9 - $O$7)*($O9 - $O$7)*ABS(C$20)</f>
        <v>135.57055935350141</v>
      </c>
      <c r="D9" s="62">
        <f t="shared" si="1"/>
        <v>131.55937560397498</v>
      </c>
      <c r="E9" s="62">
        <f t="shared" si="1"/>
        <v>131.16392766827622</v>
      </c>
      <c r="F9" s="62">
        <f t="shared" si="1"/>
        <v>130.75449941683434</v>
      </c>
      <c r="G9" s="62">
        <f t="shared" si="1"/>
        <v>128.73077744699344</v>
      </c>
      <c r="H9" s="62">
        <f t="shared" si="1"/>
        <v>128.44132364657062</v>
      </c>
      <c r="I9" s="62">
        <f t="shared" si="1"/>
        <v>127.66982172106823</v>
      </c>
      <c r="J9" s="62">
        <f t="shared" si="1"/>
        <v>127.6962167004564</v>
      </c>
      <c r="K9" s="62">
        <f t="shared" si="1"/>
        <v>126.6176429089589</v>
      </c>
      <c r="L9" s="62">
        <f t="shared" si="1"/>
        <v>127.8332524858136</v>
      </c>
      <c r="M9" s="62">
        <f t="shared" si="1"/>
        <v>129.03245070175475</v>
      </c>
      <c r="N9" s="72">
        <f t="shared" si="1"/>
        <v>131.06042360199788</v>
      </c>
      <c r="O9" s="74">
        <v>132.0088040060709</v>
      </c>
      <c r="P9" s="111">
        <v>129.86780697058126</v>
      </c>
      <c r="Q9" s="103">
        <v>131.90418736628607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4" t="s">
        <v>52</v>
      </c>
      <c r="C10" s="61">
        <f>C$7 + ($O10 - $O$7)*C$19 + ($O10 - $O$7)*($O10 - $O$7)*ABS(C$20)</f>
        <v>169.26289320545212</v>
      </c>
      <c r="D10" s="62">
        <f t="shared" si="1"/>
        <v>162.01895218573364</v>
      </c>
      <c r="E10" s="62">
        <f t="shared" si="1"/>
        <v>161.4117865375442</v>
      </c>
      <c r="F10" s="62">
        <f t="shared" si="1"/>
        <v>161.00399248929733</v>
      </c>
      <c r="G10" s="62">
        <f t="shared" si="1"/>
        <v>158.42168817364245</v>
      </c>
      <c r="H10" s="62">
        <f t="shared" si="1"/>
        <v>158.4073554367861</v>
      </c>
      <c r="I10" s="62">
        <f t="shared" si="1"/>
        <v>156.98047118271654</v>
      </c>
      <c r="J10" s="62">
        <f t="shared" si="1"/>
        <v>156.77369850989226</v>
      </c>
      <c r="K10" s="62">
        <f t="shared" si="1"/>
        <v>155.29829251831143</v>
      </c>
      <c r="L10" s="62">
        <f t="shared" si="1"/>
        <v>157.65627236300801</v>
      </c>
      <c r="M10" s="62">
        <f t="shared" si="1"/>
        <v>159.32667446363521</v>
      </c>
      <c r="N10" s="72">
        <f t="shared" si="1"/>
        <v>161.26382587463252</v>
      </c>
      <c r="O10" s="75">
        <v>161.50429672300081</v>
      </c>
      <c r="P10" s="112">
        <v>159.98731997467664</v>
      </c>
      <c r="Q10" s="104">
        <v>163.03172600325121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24" t="s">
        <v>38</v>
      </c>
      <c r="C11" s="125">
        <v>10.052245232559686</v>
      </c>
      <c r="D11" s="121">
        <v>9.1621637460101883</v>
      </c>
      <c r="E11" s="121">
        <v>8.5517966574332238</v>
      </c>
      <c r="F11" s="121">
        <v>8.629974496386243</v>
      </c>
      <c r="G11" s="121">
        <v>8.4493932978435691</v>
      </c>
      <c r="H11" s="121">
        <v>8.6649437408847643</v>
      </c>
      <c r="I11" s="121">
        <v>8.6039807716034566</v>
      </c>
      <c r="J11" s="121">
        <v>8.2236432110392563</v>
      </c>
      <c r="K11" s="121">
        <v>8.585891621051406</v>
      </c>
      <c r="L11" s="121">
        <v>8.7000454767956104</v>
      </c>
      <c r="M11" s="121">
        <v>7.4994787151379905</v>
      </c>
      <c r="N11" s="121">
        <v>8.4808752672154242</v>
      </c>
      <c r="O11" s="130">
        <v>8.1435663433766425</v>
      </c>
      <c r="P11" s="113">
        <v>8.3709227032845543</v>
      </c>
      <c r="Q11" s="105">
        <v>6.9081145608478725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126" t="s">
        <v>39</v>
      </c>
      <c r="C12" s="127">
        <v>8.077844813375604</v>
      </c>
      <c r="D12" s="122">
        <v>7.8316078022864204</v>
      </c>
      <c r="E12" s="122">
        <v>6.5960524444954123</v>
      </c>
      <c r="F12" s="122">
        <v>6.4403573725125618</v>
      </c>
      <c r="G12" s="122">
        <v>6.5078646568834504</v>
      </c>
      <c r="H12" s="122">
        <v>6.931064160696625</v>
      </c>
      <c r="I12" s="122">
        <v>7.0845898197515806</v>
      </c>
      <c r="J12" s="122">
        <v>6.5259249583940484</v>
      </c>
      <c r="K12" s="122">
        <v>6.7599916321321079</v>
      </c>
      <c r="L12" s="122">
        <v>6.9472349667219717</v>
      </c>
      <c r="M12" s="122">
        <v>5.9220842931971562</v>
      </c>
      <c r="N12" s="122">
        <v>6.5045226457308933</v>
      </c>
      <c r="O12" s="131">
        <v>6.5377248275301456</v>
      </c>
      <c r="P12" s="99">
        <v>6.6479802477396008</v>
      </c>
      <c r="Q12" s="106">
        <v>5.7694045926192699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126" t="s">
        <v>51</v>
      </c>
      <c r="C13" s="127">
        <v>9.3339755176797503</v>
      </c>
      <c r="D13" s="122">
        <v>12.756436206826324</v>
      </c>
      <c r="E13" s="122">
        <v>8.6594832865246278</v>
      </c>
      <c r="F13" s="122">
        <v>8.5597217387573163</v>
      </c>
      <c r="G13" s="122">
        <v>7.6599708728440365</v>
      </c>
      <c r="H13" s="122">
        <v>7.6992272514008882</v>
      </c>
      <c r="I13" s="122">
        <v>6.637272807304293</v>
      </c>
      <c r="J13" s="122">
        <v>6.6673430132224079</v>
      </c>
      <c r="K13" s="122">
        <v>7.3260019769960643</v>
      </c>
      <c r="L13" s="122">
        <v>7.4665370632341874</v>
      </c>
      <c r="M13" s="122">
        <v>5.9874881586960855</v>
      </c>
      <c r="N13" s="122">
        <v>7.4922181462322763</v>
      </c>
      <c r="O13" s="131">
        <v>7.2020320569135103</v>
      </c>
      <c r="P13" s="99">
        <v>8.1013936181468331</v>
      </c>
      <c r="Q13" s="106">
        <v>8.615668710464</v>
      </c>
    </row>
    <row r="14" spans="1:156" ht="15.75" thickBot="1" x14ac:dyDescent="0.3">
      <c r="A14" s="140"/>
      <c r="B14" s="128" t="s">
        <v>52</v>
      </c>
      <c r="C14" s="129">
        <v>6.2523444482957826</v>
      </c>
      <c r="D14" s="123">
        <v>4.542761278846001</v>
      </c>
      <c r="E14" s="123">
        <v>4.3235168138016364</v>
      </c>
      <c r="F14" s="123">
        <v>5.9139298334046675</v>
      </c>
      <c r="G14" s="123">
        <v>5.550729178941114</v>
      </c>
      <c r="H14" s="123">
        <v>4.9133493614055013</v>
      </c>
      <c r="I14" s="123">
        <v>4.2204731825262281</v>
      </c>
      <c r="J14" s="123">
        <v>4.8233117889194288</v>
      </c>
      <c r="K14" s="123">
        <v>4.9217442290423152</v>
      </c>
      <c r="L14" s="123">
        <v>4.8301228469602027</v>
      </c>
      <c r="M14" s="123">
        <v>4.3561763960499595</v>
      </c>
      <c r="N14" s="123">
        <v>5.1637984227103857</v>
      </c>
      <c r="O14" s="132">
        <v>5.1208370958888878</v>
      </c>
      <c r="P14" s="114">
        <v>5.7106875960735373</v>
      </c>
      <c r="Q14" s="107">
        <v>6.501670535945391</v>
      </c>
    </row>
    <row r="15" spans="1:156" x14ac:dyDescent="0.25">
      <c r="A15" s="138" t="s">
        <v>40</v>
      </c>
      <c r="B15" s="42" t="s">
        <v>38</v>
      </c>
      <c r="C15" s="63">
        <f>$P15</f>
        <v>-4.4012385763645323</v>
      </c>
      <c r="D15" s="64">
        <f t="shared" ref="D15:O15" si="2">$P15</f>
        <v>-4.4012385763645323</v>
      </c>
      <c r="E15" s="64">
        <f t="shared" si="2"/>
        <v>-4.4012385763645323</v>
      </c>
      <c r="F15" s="64">
        <f t="shared" si="2"/>
        <v>-4.4012385763645323</v>
      </c>
      <c r="G15" s="64">
        <f t="shared" si="2"/>
        <v>-4.4012385763645323</v>
      </c>
      <c r="H15" s="64">
        <f t="shared" si="2"/>
        <v>-4.4012385763645323</v>
      </c>
      <c r="I15" s="64">
        <f t="shared" si="2"/>
        <v>-4.4012385763645323</v>
      </c>
      <c r="J15" s="64">
        <f t="shared" si="2"/>
        <v>-4.4012385763645323</v>
      </c>
      <c r="K15" s="64">
        <f t="shared" si="2"/>
        <v>-4.4012385763645323</v>
      </c>
      <c r="L15" s="64">
        <f t="shared" si="2"/>
        <v>-4.4012385763645323</v>
      </c>
      <c r="M15" s="64">
        <f t="shared" si="2"/>
        <v>-4.4012385763645323</v>
      </c>
      <c r="N15" s="64">
        <f t="shared" si="2"/>
        <v>-4.4012385763645323</v>
      </c>
      <c r="O15" s="64">
        <f t="shared" si="2"/>
        <v>-4.4012385763645323</v>
      </c>
      <c r="P15" s="99">
        <v>-4.4012385763645323</v>
      </c>
      <c r="Q15" s="106">
        <v>-3.1608025645468767</v>
      </c>
    </row>
    <row r="16" spans="1:156" x14ac:dyDescent="0.25">
      <c r="A16" s="139"/>
      <c r="B16" s="43" t="s">
        <v>39</v>
      </c>
      <c r="C16" s="65">
        <f t="shared" ref="C16:O18" si="3">$P16</f>
        <v>-3.4910100863538012</v>
      </c>
      <c r="D16" s="66">
        <f t="shared" si="3"/>
        <v>-3.4910100863538012</v>
      </c>
      <c r="E16" s="66">
        <f t="shared" si="3"/>
        <v>-3.4910100863538012</v>
      </c>
      <c r="F16" s="66">
        <f t="shared" si="3"/>
        <v>-3.4910100863538012</v>
      </c>
      <c r="G16" s="66">
        <f t="shared" si="3"/>
        <v>-3.4910100863538012</v>
      </c>
      <c r="H16" s="66">
        <f t="shared" si="3"/>
        <v>-3.4910100863538012</v>
      </c>
      <c r="I16" s="66">
        <f t="shared" si="3"/>
        <v>-3.4910100863538012</v>
      </c>
      <c r="J16" s="66">
        <f t="shared" si="3"/>
        <v>-3.4910100863538012</v>
      </c>
      <c r="K16" s="66">
        <f t="shared" si="3"/>
        <v>-3.4910100863538012</v>
      </c>
      <c r="L16" s="66">
        <f t="shared" si="3"/>
        <v>-3.4910100863538012</v>
      </c>
      <c r="M16" s="66">
        <f t="shared" si="3"/>
        <v>-3.4910100863538012</v>
      </c>
      <c r="N16" s="66">
        <f t="shared" si="3"/>
        <v>-3.4910100863538012</v>
      </c>
      <c r="O16" s="66">
        <f t="shared" si="3"/>
        <v>-3.4910100863538012</v>
      </c>
      <c r="P16" s="99">
        <v>-3.4910100863538012</v>
      </c>
      <c r="Q16" s="106">
        <v>-2.8064918237868399</v>
      </c>
      <c r="R16" s="5"/>
    </row>
    <row r="17" spans="1:274" x14ac:dyDescent="0.25">
      <c r="A17" s="139"/>
      <c r="B17" s="43" t="s">
        <v>51</v>
      </c>
      <c r="C17" s="65">
        <f t="shared" si="3"/>
        <v>-2.5605369845630555</v>
      </c>
      <c r="D17" s="66">
        <f t="shared" si="3"/>
        <v>-2.5605369845630555</v>
      </c>
      <c r="E17" s="66">
        <f t="shared" si="3"/>
        <v>-2.5605369845630555</v>
      </c>
      <c r="F17" s="66">
        <f t="shared" si="3"/>
        <v>-2.5605369845630555</v>
      </c>
      <c r="G17" s="66">
        <f t="shared" si="3"/>
        <v>-2.5605369845630555</v>
      </c>
      <c r="H17" s="66">
        <f t="shared" si="3"/>
        <v>-2.5605369845630555</v>
      </c>
      <c r="I17" s="66">
        <f t="shared" si="3"/>
        <v>-2.5605369845630555</v>
      </c>
      <c r="J17" s="66">
        <f t="shared" si="3"/>
        <v>-2.5605369845630555</v>
      </c>
      <c r="K17" s="66">
        <f t="shared" si="3"/>
        <v>-2.5605369845630555</v>
      </c>
      <c r="L17" s="66">
        <f t="shared" si="3"/>
        <v>-2.5605369845630555</v>
      </c>
      <c r="M17" s="66">
        <f t="shared" si="3"/>
        <v>-2.5605369845630555</v>
      </c>
      <c r="N17" s="66">
        <f t="shared" si="3"/>
        <v>-2.5605369845630555</v>
      </c>
      <c r="O17" s="66">
        <f t="shared" si="3"/>
        <v>-2.5605369845630555</v>
      </c>
      <c r="P17" s="99">
        <v>-2.5605369845630555</v>
      </c>
      <c r="Q17" s="106">
        <v>-2.4263205124277571</v>
      </c>
      <c r="R17" s="36"/>
      <c r="T17" s="41"/>
    </row>
    <row r="18" spans="1:274" ht="15.75" thickBot="1" x14ac:dyDescent="0.3">
      <c r="A18" s="140"/>
      <c r="B18" s="44" t="s">
        <v>52</v>
      </c>
      <c r="C18" s="67">
        <f t="shared" si="3"/>
        <v>-1.1701484161028912</v>
      </c>
      <c r="D18" s="68">
        <f t="shared" si="3"/>
        <v>-1.1701484161028912</v>
      </c>
      <c r="E18" s="68">
        <f t="shared" si="3"/>
        <v>-1.1701484161028912</v>
      </c>
      <c r="F18" s="68">
        <f t="shared" si="3"/>
        <v>-1.1701484161028912</v>
      </c>
      <c r="G18" s="68">
        <f t="shared" si="3"/>
        <v>-1.1701484161028912</v>
      </c>
      <c r="H18" s="68">
        <f t="shared" si="3"/>
        <v>-1.1701484161028912</v>
      </c>
      <c r="I18" s="68">
        <f t="shared" si="3"/>
        <v>-1.1701484161028912</v>
      </c>
      <c r="J18" s="68">
        <f t="shared" si="3"/>
        <v>-1.1701484161028912</v>
      </c>
      <c r="K18" s="68">
        <f t="shared" si="3"/>
        <v>-1.1701484161028912</v>
      </c>
      <c r="L18" s="68">
        <f t="shared" si="3"/>
        <v>-1.1701484161028912</v>
      </c>
      <c r="M18" s="68">
        <f t="shared" si="3"/>
        <v>-1.1701484161028912</v>
      </c>
      <c r="N18" s="68">
        <f t="shared" si="3"/>
        <v>-1.1701484161028912</v>
      </c>
      <c r="O18" s="68">
        <f t="shared" si="3"/>
        <v>-1.1701484161028912</v>
      </c>
      <c r="P18" s="114">
        <v>-1.1701484161028912</v>
      </c>
      <c r="Q18" s="107">
        <v>-1.4220367895560853</v>
      </c>
      <c r="R18" s="36"/>
    </row>
    <row r="19" spans="1:274" ht="15.75" thickBot="1" x14ac:dyDescent="0.3">
      <c r="A19" s="40"/>
      <c r="B19" s="40"/>
      <c r="C19" s="93">
        <v>1.0248228630579042</v>
      </c>
      <c r="D19" s="92">
        <v>1.0326858030167902</v>
      </c>
      <c r="E19" s="92">
        <v>1.0254651700722672</v>
      </c>
      <c r="F19" s="92">
        <v>1.0255632398742853</v>
      </c>
      <c r="G19" s="92">
        <v>0.98173745952685842</v>
      </c>
      <c r="H19" s="92">
        <v>0.96991865826907442</v>
      </c>
      <c r="I19" s="92">
        <v>0.98574270636448913</v>
      </c>
      <c r="J19" s="92">
        <v>0.96435233428115941</v>
      </c>
      <c r="K19" s="92">
        <v>0.9458133071316035</v>
      </c>
      <c r="L19" s="92">
        <v>0.94223994777606168</v>
      </c>
      <c r="M19" s="92">
        <v>0.97161105580697504</v>
      </c>
      <c r="N19" s="92">
        <v>1.0003307531588197</v>
      </c>
      <c r="O19" s="94">
        <v>1</v>
      </c>
      <c r="P19" s="115"/>
      <c r="Q19" s="20"/>
    </row>
    <row r="20" spans="1:274" ht="15.75" thickBot="1" x14ac:dyDescent="0.3">
      <c r="A20" s="40"/>
      <c r="B20" s="40" t="s">
        <v>59</v>
      </c>
      <c r="C20" s="94">
        <v>-7.3499299101675018E-4</v>
      </c>
      <c r="D20" s="92">
        <v>0</v>
      </c>
      <c r="E20" s="92">
        <v>-2.6695850921208127E-7</v>
      </c>
      <c r="F20" s="92">
        <v>0</v>
      </c>
      <c r="G20" s="92">
        <v>1.5572703659895668E-4</v>
      </c>
      <c r="H20" s="92">
        <v>2.8804280749749749E-4</v>
      </c>
      <c r="I20" s="92">
        <v>4.9997449830185663E-5</v>
      </c>
      <c r="J20" s="92">
        <v>1.3437609055830282E-4</v>
      </c>
      <c r="K20" s="92">
        <v>1.6619385342701016E-4</v>
      </c>
      <c r="L20" s="92">
        <v>4.3089400150958702E-4</v>
      </c>
      <c r="M20" s="92">
        <v>3.4707551207694207E-4</v>
      </c>
      <c r="N20" s="92">
        <v>1.4810556356191132E-4</v>
      </c>
      <c r="O20" s="94">
        <v>0</v>
      </c>
      <c r="P20" s="115"/>
      <c r="Q20" s="20"/>
    </row>
    <row r="21" spans="1:274" ht="15" customHeight="1" x14ac:dyDescent="0.25">
      <c r="A21" s="141" t="s">
        <v>50</v>
      </c>
      <c r="B21" s="47" t="s">
        <v>38</v>
      </c>
      <c r="C21" s="15">
        <f t="shared" ref="C21:N21" si="4">C5/(C3*$P21 + C5)</f>
        <v>0</v>
      </c>
      <c r="D21" s="15">
        <f t="shared" si="4"/>
        <v>2.4960981135898664E-2</v>
      </c>
      <c r="E21" s="15">
        <f t="shared" si="4"/>
        <v>3.8769818524671554E-2</v>
      </c>
      <c r="F21" s="15">
        <f t="shared" si="4"/>
        <v>5.4660594752043344E-2</v>
      </c>
      <c r="G21" s="15">
        <f t="shared" si="4"/>
        <v>6.2666884452472191E-2</v>
      </c>
      <c r="H21" s="15">
        <f t="shared" si="4"/>
        <v>8.0122325206197317E-2</v>
      </c>
      <c r="I21" s="15">
        <f t="shared" si="4"/>
        <v>8.6331800184183377E-2</v>
      </c>
      <c r="J21" s="15">
        <f t="shared" si="4"/>
        <v>9.8576929614131559E-2</v>
      </c>
      <c r="K21" s="15">
        <f t="shared" si="4"/>
        <v>0.10850928221875192</v>
      </c>
      <c r="L21" s="15">
        <f t="shared" si="4"/>
        <v>0.11638269612281071</v>
      </c>
      <c r="M21" s="15">
        <f t="shared" si="4"/>
        <v>0.1224046016855259</v>
      </c>
      <c r="N21" s="15">
        <f t="shared" si="4"/>
        <v>0.1363847993496668</v>
      </c>
      <c r="O21" s="16">
        <f>O5/(O3*$P21 + O5)</f>
        <v>0.14777019689197762</v>
      </c>
      <c r="P21" s="14">
        <f>(1 - P$1) / P$1 * (P5/P3)</f>
        <v>1.3742595927838708</v>
      </c>
      <c r="Q21" s="108">
        <f>(1 - Q$1) / Q$1 * (Q5/Q3)</f>
        <v>0.95045764197099303</v>
      </c>
      <c r="R21" s="136" t="s">
        <v>70</v>
      </c>
      <c r="CC21" s="97">
        <v>0.01</v>
      </c>
      <c r="CS21" s="97">
        <v>0.01</v>
      </c>
      <c r="DI21" s="97">
        <v>0.01</v>
      </c>
    </row>
    <row r="22" spans="1:274" ht="15.75" thickBot="1" x14ac:dyDescent="0.3">
      <c r="A22" s="142"/>
      <c r="B22" s="48" t="s">
        <v>39</v>
      </c>
      <c r="C22" s="53">
        <f t="shared" ref="C22:O22" si="5">C6/(C4*$P22 + C6)</f>
        <v>0</v>
      </c>
      <c r="D22" s="53">
        <f t="shared" si="5"/>
        <v>3.8786653209207421E-3</v>
      </c>
      <c r="E22" s="53">
        <f t="shared" si="5"/>
        <v>2.4223904570383665E-2</v>
      </c>
      <c r="F22" s="53">
        <f t="shared" si="5"/>
        <v>4.4740166877602128E-2</v>
      </c>
      <c r="G22" s="53">
        <f t="shared" si="5"/>
        <v>4.6826432235348832E-2</v>
      </c>
      <c r="H22" s="53">
        <f t="shared" si="5"/>
        <v>6.383679070437312E-2</v>
      </c>
      <c r="I22" s="53">
        <f t="shared" si="5"/>
        <v>7.1052446590818427E-2</v>
      </c>
      <c r="J22" s="53">
        <f t="shared" si="5"/>
        <v>8.8193354518069686E-2</v>
      </c>
      <c r="K22" s="53">
        <f t="shared" si="5"/>
        <v>9.5209322762098925E-2</v>
      </c>
      <c r="L22" s="53">
        <f t="shared" si="5"/>
        <v>0.10037917499503819</v>
      </c>
      <c r="M22" s="53">
        <f t="shared" si="5"/>
        <v>0.11952353094220121</v>
      </c>
      <c r="N22" s="53">
        <f t="shared" si="5"/>
        <v>0.13428029738183744</v>
      </c>
      <c r="O22" s="54">
        <f t="shared" si="5"/>
        <v>0.14736746241834223</v>
      </c>
      <c r="P22" s="100">
        <f>(1 - P$1) / P$1 * (P6/P4)</f>
        <v>1.2064571440667569</v>
      </c>
      <c r="Q22" s="53">
        <f>(1 - Q$1) / Q$1 * (Q6/Q4)</f>
        <v>0.92755452718813125</v>
      </c>
      <c r="R22" s="137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4" t="s">
        <v>5</v>
      </c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34"/>
      <c r="AG24" s="77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34"/>
      <c r="AW24" s="77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34"/>
      <c r="BM24" s="77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34"/>
      <c r="CC24" s="77"/>
      <c r="CE24" s="133" t="s">
        <v>60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91"/>
      <c r="CS24" s="91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34"/>
      <c r="DI24" s="77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34" t="s">
        <v>34</v>
      </c>
      <c r="DY24" s="77"/>
      <c r="EA24" s="133" t="s">
        <v>65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91" t="s">
        <v>34</v>
      </c>
      <c r="EO24" s="91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61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44" t="s">
        <v>64</v>
      </c>
      <c r="FX24" s="144"/>
      <c r="FY24" s="144"/>
      <c r="FZ24" s="144"/>
      <c r="GA24" s="144"/>
      <c r="GB24" s="144"/>
      <c r="GC24" s="144"/>
      <c r="GD24" s="144"/>
      <c r="GE24" s="144"/>
      <c r="GF24" s="144"/>
      <c r="GG24" s="144"/>
      <c r="GH24" s="144"/>
      <c r="GI24" s="144"/>
      <c r="GJ24" s="144"/>
      <c r="GK24" s="144"/>
      <c r="GM24" s="133" t="s">
        <v>67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69</v>
      </c>
      <c r="HA24" s="133"/>
      <c r="HC24" s="133" t="s">
        <v>68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69</v>
      </c>
      <c r="HQ24" s="133"/>
      <c r="HS24" s="133" t="s">
        <v>71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69</v>
      </c>
      <c r="IG24" s="133"/>
      <c r="II24" s="133" t="s">
        <v>72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69</v>
      </c>
      <c r="IW24" s="133"/>
      <c r="IY24" s="133" t="s">
        <v>73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69</v>
      </c>
      <c r="JM24" s="133"/>
    </row>
    <row r="25" spans="1:274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69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69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69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69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69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69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69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69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69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69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69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69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69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69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69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69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69</v>
      </c>
      <c r="JM25" s="135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98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96">
        <v>0</v>
      </c>
      <c r="IZ26" s="96">
        <v>5</v>
      </c>
      <c r="JA26" s="96">
        <v>10</v>
      </c>
      <c r="JB26" s="96">
        <v>15</v>
      </c>
      <c r="JC26" s="96">
        <v>20</v>
      </c>
      <c r="JD26" s="96">
        <v>25</v>
      </c>
      <c r="JE26" s="96">
        <v>30</v>
      </c>
      <c r="JF26" s="96">
        <v>35</v>
      </c>
      <c r="JG26" s="96">
        <v>40</v>
      </c>
      <c r="JH26" s="96">
        <v>45</v>
      </c>
      <c r="JI26" s="96">
        <v>50</v>
      </c>
      <c r="JJ26" s="96">
        <v>55</v>
      </c>
      <c r="JK26" s="96">
        <v>60</v>
      </c>
      <c r="JL26" s="35">
        <f>IV26</f>
        <v>0.2</v>
      </c>
      <c r="JM26" s="35">
        <f>IW26</f>
        <v>0.5</v>
      </c>
      <c r="JN26" s="96"/>
    </row>
    <row r="27" spans="1:274" x14ac:dyDescent="0.25">
      <c r="B27" s="2">
        <v>0</v>
      </c>
      <c r="C27" s="37">
        <v>77.489000000000004</v>
      </c>
      <c r="D27" s="37">
        <v>76.578000000000003</v>
      </c>
      <c r="E27" s="37">
        <v>78.667000000000002</v>
      </c>
      <c r="F27" s="37">
        <v>79.674000000000007</v>
      </c>
      <c r="G27" s="37">
        <v>78.804000000000002</v>
      </c>
      <c r="H27" s="37">
        <v>84.283000000000001</v>
      </c>
      <c r="I27" s="37">
        <v>80.233999999999995</v>
      </c>
      <c r="J27" s="37">
        <v>84.212999999999994</v>
      </c>
      <c r="K27" s="37">
        <v>81.382999999999996</v>
      </c>
      <c r="L27" s="37">
        <v>81.277000000000001</v>
      </c>
      <c r="M27" s="37">
        <v>79.510999999999996</v>
      </c>
      <c r="N27" s="37">
        <v>78.787000000000006</v>
      </c>
      <c r="O27" s="37">
        <v>76.936000000000007</v>
      </c>
      <c r="P27" s="37">
        <v>77.66</v>
      </c>
      <c r="Q27" s="37">
        <v>76.697999999999993</v>
      </c>
      <c r="S27" s="4">
        <f t="shared" ref="S27:S90" si="6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74.522728101698121</v>
      </c>
      <c r="T27" s="4">
        <f t="shared" ref="T27:T90" si="7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75.611517340355789</v>
      </c>
      <c r="U27" s="4">
        <f t="shared" ref="U27:U90" si="8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76.192771704208923</v>
      </c>
      <c r="V27" s="4">
        <f t="shared" ref="V27:V90" si="9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77.021832339435292</v>
      </c>
      <c r="W27" s="4">
        <f t="shared" ref="W27:W90" si="10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76.897204526469665</v>
      </c>
      <c r="X27" s="4">
        <f t="shared" ref="X27:X90" si="11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84.325796421237669</v>
      </c>
      <c r="Y27" s="4">
        <f t="shared" ref="Y27:Y90" si="12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78.503768905082069</v>
      </c>
      <c r="Z27" s="4">
        <f t="shared" ref="Z27:Z90" si="13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80.649756669118744</v>
      </c>
      <c r="AA27" s="4">
        <f t="shared" ref="AA27:AA90" si="14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78.088027417861483</v>
      </c>
      <c r="AB27" s="4">
        <f t="shared" ref="AB27:AB90" si="15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79.063490132583851</v>
      </c>
      <c r="AC27" s="4" t="e">
        <f t="shared" ref="AC27:AC90" si="16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>
        <f t="shared" ref="AD27:AD90" si="17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77.441533068057396</v>
      </c>
      <c r="AE27" s="4" t="e">
        <f t="shared" ref="AE27:AE90" si="18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>
        <f t="shared" ref="AF27:AF90" si="19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74.813986991418716</v>
      </c>
      <c r="AG27" s="4" t="e">
        <f t="shared" ref="AG27:AG90" si="20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1">IF(OR($B27 &lt; C$230, $B27 &gt; C$233), 0, C27-S27)</f>
        <v>2.9662718983018834</v>
      </c>
      <c r="AJ27" s="4">
        <f t="shared" ref="AJ27:AJ90" si="22">IF(OR($B27 &lt; D$230, $B27 &gt; D$233), 0, D27-T27)</f>
        <v>0.96648265964421398</v>
      </c>
      <c r="AK27" s="4">
        <f t="shared" ref="AK27:AK90" si="23">IF(OR($B27 &lt; E$230, $B27 &gt; E$233), 0, E27-U27)</f>
        <v>2.4742282957910788</v>
      </c>
      <c r="AL27" s="4">
        <f t="shared" ref="AL27:AL90" si="24">IF(OR($B27 &lt; F$230, $B27 &gt; F$233), 0, F27-V27)</f>
        <v>2.6521676605647144</v>
      </c>
      <c r="AM27" s="4">
        <f t="shared" ref="AM27:AM90" si="25">IF(OR($B27 &lt; G$230, $B27 &gt; G$233), 0, G27-W27)</f>
        <v>1.9067954735303374</v>
      </c>
      <c r="AN27" s="4">
        <f t="shared" ref="AN27:AN90" si="26">IF(OR($B27 &lt; H$230, $B27 &gt; H$233), 0, H27-X27)</f>
        <v>-4.2796421237667914E-2</v>
      </c>
      <c r="AO27" s="4">
        <f t="shared" ref="AO27:AO90" si="27">IF(OR($B27 &lt; I$230, $B27 &gt; I$233), 0, I27-Y27)</f>
        <v>1.7302310949179258</v>
      </c>
      <c r="AP27" s="4">
        <f t="shared" ref="AP27:AP90" si="28">IF(OR($B27 &lt; J$230, $B27 &gt; J$233), 0, J27-Z27)</f>
        <v>3.5632433308812494</v>
      </c>
      <c r="AQ27" s="4">
        <f t="shared" ref="AQ27:AQ90" si="29">IF(OR($B27 &lt; K$230, $B27 &gt; K$233), 0, K27-AA27)</f>
        <v>3.294972582138513</v>
      </c>
      <c r="AR27" s="4">
        <f t="shared" ref="AR27:AR90" si="30">IF(OR($B27 &lt; L$230, $B27 &gt; L$233), 0, L27-AB27)</f>
        <v>2.2135098674161497</v>
      </c>
      <c r="AS27" s="4">
        <f t="shared" ref="AS27:AS90" si="31">IF(OR($B27 &lt; M$230, $B27 &gt; M$233), 0, M27-AC27)</f>
        <v>0</v>
      </c>
      <c r="AT27" s="4">
        <f t="shared" ref="AT27:AT90" si="32">IF(OR($B27 &lt; N$230, $B27 &gt; N$233), 0, N27-AD27)</f>
        <v>1.3454669319426102</v>
      </c>
      <c r="AU27" s="4">
        <f t="shared" ref="AU27:AU90" si="33">IF(OR($B27 &lt; O$230, $B27 &gt; O$233), 0, O27-AE27)</f>
        <v>0</v>
      </c>
      <c r="AV27" s="4">
        <f t="shared" ref="AV27:AW42" si="34">IF(OR($B27 &lt; P$230, $B27 &gt; P$233), 0, P27-AF27)</f>
        <v>2.8460130085812807</v>
      </c>
      <c r="AW27" s="4">
        <f t="shared" si="34"/>
        <v>0</v>
      </c>
      <c r="AY27" s="2">
        <f>IF(OR($B27 &lt; C$230, $B27 &gt; C$233), #N/A, ((1-FG27)*DK27) + (FG27 - FW27)*EA27 + (FW27*EQ27))</f>
        <v>74.522728001569476</v>
      </c>
      <c r="AZ27" s="2">
        <f t="shared" ref="AZ27:BM42" si="35">IF(OR($B27 &lt; D$230, $B27 &gt; D$233), #N/A, ((1-FH27)*DL27) + (FH27 - FX27)*EB27 + (FX27*ER27))</f>
        <v>75.611517336352506</v>
      </c>
      <c r="BA27" s="2">
        <f t="shared" si="35"/>
        <v>76.192771704109234</v>
      </c>
      <c r="BB27" s="2">
        <f t="shared" si="35"/>
        <v>77.021832339202334</v>
      </c>
      <c r="BC27" s="2">
        <f t="shared" si="35"/>
        <v>76.897204526408686</v>
      </c>
      <c r="BD27" s="2">
        <f t="shared" si="35"/>
        <v>84.325796420968217</v>
      </c>
      <c r="BE27" s="2">
        <f t="shared" si="35"/>
        <v>78.503768904720616</v>
      </c>
      <c r="BF27" s="2">
        <f t="shared" si="35"/>
        <v>80.649756669108669</v>
      </c>
      <c r="BG27" s="2">
        <f t="shared" si="35"/>
        <v>78.088027417731908</v>
      </c>
      <c r="BH27" s="2">
        <f t="shared" si="35"/>
        <v>79.063490132390712</v>
      </c>
      <c r="BI27" s="2" t="e">
        <f t="shared" si="35"/>
        <v>#N/A</v>
      </c>
      <c r="BJ27" s="2">
        <f t="shared" si="35"/>
        <v>77.441533068031674</v>
      </c>
      <c r="BK27" s="2" t="e">
        <f t="shared" si="35"/>
        <v>#N/A</v>
      </c>
      <c r="BL27" s="2">
        <f t="shared" si="35"/>
        <v>74.813986991390522</v>
      </c>
      <c r="BM27" s="2" t="e">
        <f t="shared" si="35"/>
        <v>#N/A</v>
      </c>
      <c r="BO27" s="2">
        <f t="shared" ref="BO27:BO90" si="36">IF(AND(IY27 &lt; $CC$22, $B27 &lt; C$7, $B27 &gt; C$230), C27, "")</f>
        <v>77.489000000000004</v>
      </c>
      <c r="BP27" s="2">
        <f t="shared" ref="BP27:BP90" si="37">IF(AND(IZ27 &lt; $CC$22, $B27 &lt; D$7, $B27 &gt; D$230), D27, "")</f>
        <v>76.578000000000003</v>
      </c>
      <c r="BQ27" s="2">
        <f t="shared" ref="BQ27:BQ90" si="38">IF(AND(JA27 &lt; $CC$22, $B27 &lt; E$7, $B27 &gt; E$230), E27, "")</f>
        <v>78.667000000000002</v>
      </c>
      <c r="BR27" s="2">
        <f t="shared" ref="BR27:BR90" si="39">IF(AND(JB27 &lt; $CC$22, $B27 &lt; F$7, $B27 &gt; F$230), F27, "")</f>
        <v>79.674000000000007</v>
      </c>
      <c r="BS27" s="2">
        <f t="shared" ref="BS27:BS90" si="40">IF(AND(JC27 &lt; $CC$22, $B27 &lt; G$7, $B27 &gt; G$230), G27, "")</f>
        <v>78.804000000000002</v>
      </c>
      <c r="BT27" s="2">
        <f t="shared" ref="BT27:BT90" si="41">IF(AND(JD27 &lt; $CC$22, $B27 &lt; H$7, $B27 &gt; H$230), H27, "")</f>
        <v>84.283000000000001</v>
      </c>
      <c r="BU27" s="2">
        <f t="shared" ref="BU27:BU90" si="42">IF(AND(JE27 &lt; $CC$22, $B27 &lt; I$7, $B27 &gt; I$230), I27, "")</f>
        <v>80.233999999999995</v>
      </c>
      <c r="BV27" s="2">
        <f t="shared" ref="BV27:BV90" si="43">IF(AND(JF27 &lt; $CC$22, $B27 &lt; J$7, $B27 &gt; J$230), J27, "")</f>
        <v>84.212999999999994</v>
      </c>
      <c r="BW27" s="2">
        <f t="shared" ref="BW27:BW90" si="44">IF(AND(JG27 &lt; $CC$22, $B27 &lt; K$7, $B27 &gt; K$230), K27, "")</f>
        <v>81.382999999999996</v>
      </c>
      <c r="BX27" s="2">
        <f t="shared" ref="BX27:BX90" si="45">IF(AND(JH27 &lt; $CC$22, $B27 &lt; L$7, $B27 &gt; L$230), L27, "")</f>
        <v>81.277000000000001</v>
      </c>
      <c r="BY27" s="2" t="str">
        <f t="shared" ref="BY27:BY90" si="46">IF(AND(JI27 &lt; $CC$22, $B27 &lt; M$7, $B27 &gt; M$230), M27, "")</f>
        <v/>
      </c>
      <c r="BZ27" s="2">
        <f t="shared" ref="BZ27:BZ90" si="47">IF(AND(JJ27 &lt; $CC$22, $B27 &lt; N$7, $B27 &gt; N$230), N27, "")</f>
        <v>78.787000000000006</v>
      </c>
      <c r="CA27" s="2" t="str">
        <f t="shared" ref="CA27:CA90" si="48">IF(AND(JK27 &lt; $CC$22, $B27 &lt; O$7, $B27 &gt; O$230), O27, "")</f>
        <v/>
      </c>
      <c r="CB27" s="2">
        <f t="shared" ref="CB27:CB90" si="49">IF(AND(JL27 &lt; $CC$22, $B27 &lt; P$7, $B27 &gt; P$230), P27, "")</f>
        <v>77.66</v>
      </c>
      <c r="CC27" s="2" t="str">
        <f t="shared" ref="CC27:CC90" si="50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1">IF(AND(IZ27 &lt; $CS$22, $B27 &gt; D$231, $B27 &lt; D$232), D27, "")</f>
        <v/>
      </c>
      <c r="CG27" s="2" t="str">
        <f t="shared" si="51"/>
        <v/>
      </c>
      <c r="CH27" s="2" t="str">
        <f t="shared" si="51"/>
        <v/>
      </c>
      <c r="CI27" s="2" t="str">
        <f t="shared" si="51"/>
        <v/>
      </c>
      <c r="CJ27" s="2" t="str">
        <f t="shared" si="51"/>
        <v/>
      </c>
      <c r="CK27" s="2" t="str">
        <f t="shared" si="51"/>
        <v/>
      </c>
      <c r="CL27" s="2" t="str">
        <f t="shared" si="51"/>
        <v/>
      </c>
      <c r="CM27" s="2" t="str">
        <f t="shared" si="51"/>
        <v/>
      </c>
      <c r="CN27" s="2" t="str">
        <f t="shared" si="51"/>
        <v/>
      </c>
      <c r="CO27" s="2" t="str">
        <f t="shared" si="51"/>
        <v/>
      </c>
      <c r="CP27" s="2" t="str">
        <f t="shared" si="51"/>
        <v/>
      </c>
      <c r="CQ27" s="2" t="str">
        <f t="shared" si="51"/>
        <v/>
      </c>
      <c r="CR27" s="2" t="str">
        <f t="shared" si="51"/>
        <v/>
      </c>
      <c r="CS27" s="2" t="str">
        <f t="shared" si="51"/>
        <v/>
      </c>
      <c r="CU27" s="2" t="str">
        <f t="shared" ref="CU27:CU90" si="52">IF(AND(IY27 &lt; $DI$22, $B27 &gt; C$7, $B27 &lt; C$233), C27, "")</f>
        <v/>
      </c>
      <c r="CV27" s="2" t="str">
        <f t="shared" ref="CV27:CV90" si="53">IF(AND(IZ27 &lt; $DI$22, $B27 &gt; D$7, $B27 &lt; D$233), D27, "")</f>
        <v/>
      </c>
      <c r="CW27" s="2" t="str">
        <f t="shared" ref="CW27:CW90" si="54">IF(AND(JA27 &lt; $DI$22, $B27 &gt; E$7, $B27 &lt; E$233), E27, "")</f>
        <v/>
      </c>
      <c r="CX27" s="2" t="str">
        <f t="shared" ref="CX27:CX90" si="55">IF(AND(JB27 &lt; $DI$22, $B27 &gt; F$7, $B27 &lt; F$233), F27, "")</f>
        <v/>
      </c>
      <c r="CY27" s="2" t="str">
        <f t="shared" ref="CY27:CY90" si="56">IF(AND(JC27 &lt; $DI$22, $B27 &gt; G$7, $B27 &lt; G$233), G27, "")</f>
        <v/>
      </c>
      <c r="CZ27" s="2" t="str">
        <f t="shared" ref="CZ27:CZ90" si="57">IF(AND(JD27 &lt; $DI$22, $B27 &gt; H$7, $B27 &lt; H$233), H27, "")</f>
        <v/>
      </c>
      <c r="DA27" s="2" t="str">
        <f t="shared" ref="DA27:DA90" si="58">IF(AND(JE27 &lt; $DI$22, $B27 &gt; I$7, $B27 &lt; I$233), I27, "")</f>
        <v/>
      </c>
      <c r="DB27" s="2" t="str">
        <f t="shared" ref="DB27:DB90" si="59">IF(AND(JF27 &lt; $DI$22, $B27 &gt; J$7, $B27 &lt; J$233), J27, "")</f>
        <v/>
      </c>
      <c r="DC27" s="2" t="str">
        <f t="shared" ref="DC27:DC90" si="60">IF(AND(JG27 &lt; $DI$22, $B27 &gt; K$7, $B27 &lt; K$233), K27, "")</f>
        <v/>
      </c>
      <c r="DD27" s="2" t="str">
        <f t="shared" ref="DD27:DD90" si="61">IF(AND(JH27 &lt; $DI$22, $B27 &gt; L$7, $B27 &lt; L$233), L27, "")</f>
        <v/>
      </c>
      <c r="DE27" s="2" t="str">
        <f t="shared" ref="DE27:DE90" si="62">IF(AND(JI27 &lt; $DI$22, $B27 &gt; M$7, $B27 &lt; M$233), M27, "")</f>
        <v/>
      </c>
      <c r="DF27" s="2" t="str">
        <f t="shared" ref="DF27:DF90" si="63">IF(AND(JJ27 &lt; $DI$22, $B27 &gt; N$7, $B27 &lt; N$233), N27, "")</f>
        <v/>
      </c>
      <c r="DG27" s="2" t="str">
        <f t="shared" ref="DG27:DG90" si="64">IF(AND(JK27 &lt; $DI$22, $B27 &gt; O$7, $B27 &lt; O$233), O27, "")</f>
        <v/>
      </c>
      <c r="DH27" s="2" t="str">
        <f t="shared" ref="DH27:DH90" si="65">IF(AND(JL27 &lt; $DI$22, $B27 &gt; P$7, $B27 &lt; P$233), P27, "")</f>
        <v/>
      </c>
      <c r="DI27" s="2" t="str">
        <f t="shared" ref="DI27:DI90" si="66">IF(AND(JM27 &lt; $DI$22, $B27 &gt; Q$7, $B27 &lt; Q$233), Q27, "")</f>
        <v/>
      </c>
      <c r="DK27" s="2">
        <f t="shared" ref="DK27:DK90" si="67">BO$228*$B27+BO$229</f>
        <v>74.523648780487818</v>
      </c>
      <c r="DL27" s="2">
        <f t="shared" ref="DL27:DY42" si="68">BP$228*$B27+BP$229</f>
        <v>75.601153310104536</v>
      </c>
      <c r="DM27" s="2">
        <f t="shared" si="68"/>
        <v>76.147275898520093</v>
      </c>
      <c r="DN27" s="2">
        <f t="shared" si="68"/>
        <v>76.966485049833878</v>
      </c>
      <c r="DO27" s="2">
        <f t="shared" si="68"/>
        <v>76.865994714587728</v>
      </c>
      <c r="DP27" s="2">
        <f t="shared" si="68"/>
        <v>84.329997785160572</v>
      </c>
      <c r="DQ27" s="2">
        <f t="shared" si="68"/>
        <v>78.470189368770761</v>
      </c>
      <c r="DR27" s="2">
        <f t="shared" si="68"/>
        <v>80.631587878787855</v>
      </c>
      <c r="DS27" s="2">
        <f t="shared" si="68"/>
        <v>78.096738900634264</v>
      </c>
      <c r="DT27" s="2">
        <f t="shared" si="68"/>
        <v>79.053221987315027</v>
      </c>
      <c r="DU27" s="2">
        <f t="shared" si="68"/>
        <v>77.176847091932444</v>
      </c>
      <c r="DV27" s="2">
        <f t="shared" si="68"/>
        <v>77.40382727272727</v>
      </c>
      <c r="DW27" s="2">
        <f t="shared" si="68"/>
        <v>75.229571458773776</v>
      </c>
      <c r="DX27" s="2">
        <f t="shared" si="68"/>
        <v>74.762696617336132</v>
      </c>
      <c r="DY27" s="2">
        <f t="shared" si="68"/>
        <v>72.158339971550475</v>
      </c>
      <c r="EA27" s="2">
        <f t="shared" ref="EA27:EA83" si="69">CE$228*$B27+CE$229</f>
        <v>74.36825133066769</v>
      </c>
      <c r="EB27" s="2">
        <f t="shared" ref="EB27:EB90" si="70">CF$228*$B27+CF$229</f>
        <v>77.270331433861671</v>
      </c>
      <c r="EC27" s="2">
        <f t="shared" ref="EC27:EC90" si="71">CG$228*$B27+CG$229</f>
        <v>83.948287353737726</v>
      </c>
      <c r="ED27" s="2">
        <f t="shared" ref="ED27:ED90" si="72">CH$228*$B27+CH$229</f>
        <v>86.037971458742348</v>
      </c>
      <c r="EE27" s="2">
        <f t="shared" ref="EE27:EE90" si="73">CI$228*$B27+CI$229</f>
        <v>82.148533972941209</v>
      </c>
      <c r="EF27" s="2">
        <f t="shared" ref="EF27:EF90" si="74">CJ$228*$B27+CJ$229</f>
        <v>83.638127627978832</v>
      </c>
      <c r="EG27" s="2">
        <f t="shared" ref="EG27:EG90" si="75">CK$228*$B27+CK$229</f>
        <v>83.6436169013339</v>
      </c>
      <c r="EH27" s="2">
        <f t="shared" ref="EH27:EH90" si="76">CL$228*$B27+CL$229</f>
        <v>83.826044079188165</v>
      </c>
      <c r="EI27" s="2">
        <f t="shared" ref="EI27:EI90" si="77">CM$228*$B27+CM$229</f>
        <v>76.61587293460552</v>
      </c>
      <c r="EJ27" s="2">
        <f t="shared" ref="EJ27:EJ90" si="78">CN$228*$B27+CN$229</f>
        <v>80.832588710174392</v>
      </c>
      <c r="EK27" s="2">
        <f t="shared" ref="EK27:EK90" si="79">CO$228*$B27+CO$229</f>
        <v>87.444877677857619</v>
      </c>
      <c r="EL27" s="2">
        <f t="shared" ref="EL27:EL90" si="80">CP$228*$B27+CP$229</f>
        <v>84.47460719919647</v>
      </c>
      <c r="EM27" s="2">
        <f t="shared" ref="EM27:EM90" si="81">CQ$228*$B27+CQ$229</f>
        <v>86.496077363401483</v>
      </c>
      <c r="EN27" s="2">
        <f t="shared" ref="EN27:EN90" si="82">CR$228*$B27+CR$229</f>
        <v>83.628162809357391</v>
      </c>
      <c r="EO27" s="2">
        <f t="shared" ref="EO27:EO90" si="83">CS$228*$B27+CS$229</f>
        <v>80.583716758968222</v>
      </c>
      <c r="EQ27" s="2">
        <f t="shared" ref="EQ27:EQ90" si="84">CU$228*$B27+CU$229</f>
        <v>73.652497873757369</v>
      </c>
      <c r="ER27" s="2">
        <f t="shared" ref="ER27:FE42" si="85">CV$228*$B27+CV$229</f>
        <v>76.361319050935293</v>
      </c>
      <c r="ES27" s="2">
        <f t="shared" si="85"/>
        <v>80.607213336603053</v>
      </c>
      <c r="ET27" s="2">
        <f t="shared" si="85"/>
        <v>82.317734842998831</v>
      </c>
      <c r="EU27" s="2">
        <f t="shared" si="85"/>
        <v>80.700253660993909</v>
      </c>
      <c r="EV27" s="2">
        <f t="shared" si="85"/>
        <v>81.295063927872548</v>
      </c>
      <c r="EW27" s="2">
        <f t="shared" si="85"/>
        <v>82.028093615586712</v>
      </c>
      <c r="EX27" s="2">
        <f t="shared" si="85"/>
        <v>80.878827154972129</v>
      </c>
      <c r="EY27" s="2">
        <f t="shared" si="85"/>
        <v>77.311179869553712</v>
      </c>
      <c r="EZ27" s="2">
        <f t="shared" si="85"/>
        <v>80.62679246497585</v>
      </c>
      <c r="FA27" s="2">
        <f t="shared" si="85"/>
        <v>84.702346964580101</v>
      </c>
      <c r="FB27" s="2">
        <f t="shared" si="85"/>
        <v>82.135229290097257</v>
      </c>
      <c r="FC27" s="2">
        <f t="shared" si="85"/>
        <v>80.787858738476331</v>
      </c>
      <c r="FD27" s="2">
        <f t="shared" si="85"/>
        <v>81.532713391899122</v>
      </c>
      <c r="FE27" s="2">
        <f t="shared" si="85"/>
        <v>84.026385475262757</v>
      </c>
      <c r="FG27" s="2">
        <f t="shared" ref="FG27:FG90" si="86">POWER(10,($B27-C$231)/C$229)/(1+POWER(10,($B27-C$231)/C$229))</f>
        <v>5.924534226985096E-3</v>
      </c>
      <c r="FH27" s="2">
        <f t="shared" ref="FH27:FU42" si="87">POWER(10,($B27-D$231)/D$229)/(1+POWER(10,($B27-D$231)/D$229))</f>
        <v>6.209239491992825E-3</v>
      </c>
      <c r="FI27" s="2">
        <f t="shared" si="87"/>
        <v>5.832189040364465E-3</v>
      </c>
      <c r="FJ27" s="2">
        <f t="shared" si="87"/>
        <v>6.1013859375110046E-3</v>
      </c>
      <c r="FK27" s="2">
        <f t="shared" si="87"/>
        <v>5.908234104496716E-3</v>
      </c>
      <c r="FL27" s="2">
        <f t="shared" si="87"/>
        <v>6.070913718120804E-3</v>
      </c>
      <c r="FM27" s="2">
        <f t="shared" si="87"/>
        <v>6.4909356713855268E-3</v>
      </c>
      <c r="FN27" s="2">
        <f t="shared" si="87"/>
        <v>5.6880947736800812E-3</v>
      </c>
      <c r="FO27" s="2">
        <f t="shared" si="87"/>
        <v>5.8829832827796994E-3</v>
      </c>
      <c r="FP27" s="2">
        <f t="shared" si="87"/>
        <v>5.7707310203369798E-3</v>
      </c>
      <c r="FQ27" s="2">
        <f t="shared" si="87"/>
        <v>5.342513903620864E-3</v>
      </c>
      <c r="FR27" s="2">
        <f t="shared" si="87"/>
        <v>5.3327390588475965E-3</v>
      </c>
      <c r="FS27" s="2">
        <f t="shared" si="87"/>
        <v>4.4656547071577112E-3</v>
      </c>
      <c r="FT27" s="2">
        <f t="shared" si="87"/>
        <v>5.7855061574162876E-3</v>
      </c>
      <c r="FU27" s="2">
        <f t="shared" si="87"/>
        <v>5.7948010220812271E-3</v>
      </c>
      <c r="FW27" s="2">
        <f>POWER(10,($B27-C$232)/C$229)/(1+POWER(10,($B27-C$232)/C$229))</f>
        <v>1.696227883574796E-7</v>
      </c>
      <c r="FX27" s="2">
        <f t="shared" ref="FX27:GK42" si="88">POWER(10,($B27-D$232)/D$229)/(1+POWER(10,($B27-D$232)/D$229))</f>
        <v>3.3055350688895146E-7</v>
      </c>
      <c r="FY27" s="2">
        <f t="shared" si="88"/>
        <v>3.4956535740677113E-7</v>
      </c>
      <c r="FZ27" s="2">
        <f t="shared" si="88"/>
        <v>3.6294443585067115E-7</v>
      </c>
      <c r="GA27" s="2">
        <f t="shared" si="88"/>
        <v>4.6039677531379682E-7</v>
      </c>
      <c r="GB27" s="2">
        <f t="shared" si="88"/>
        <v>4.6100494331594678E-7</v>
      </c>
      <c r="GC27" s="2">
        <f t="shared" si="88"/>
        <v>5.2575198899555575E-7</v>
      </c>
      <c r="GD27" s="2">
        <f t="shared" si="88"/>
        <v>5.3586060105573672E-7</v>
      </c>
      <c r="GE27" s="2">
        <f t="shared" si="88"/>
        <v>6.1385815913818624E-7</v>
      </c>
      <c r="GF27" s="2">
        <f t="shared" si="88"/>
        <v>4.9402495915579611E-7</v>
      </c>
      <c r="GG27" s="2">
        <f t="shared" si="88"/>
        <v>4.2357745584135837E-7</v>
      </c>
      <c r="GH27" s="2">
        <f t="shared" si="88"/>
        <v>3.5436172825908766E-7</v>
      </c>
      <c r="GI27" s="2">
        <f t="shared" si="88"/>
        <v>3.4659953885266557E-7</v>
      </c>
      <c r="GJ27" s="2">
        <f t="shared" si="88"/>
        <v>3.9857222210547415E-7</v>
      </c>
      <c r="GK27" s="2">
        <f t="shared" si="88"/>
        <v>3.01113917506207E-7</v>
      </c>
      <c r="GM27" s="95">
        <f xml:space="preserve"> _xlfn.NORM.DIST($B27, C$7, ABS(C$11), TRUE) * _xlfn.NORM.DIST(($B27 - C$7)*C$15, 0, ABS(C$11), TRUE) * 2</f>
        <v>6.44627582232343E-11</v>
      </c>
      <c r="GN27" s="95">
        <f t="shared" ref="GN27:HA42" si="89" xml:space="preserve"> _xlfn.NORM.DIST($B27, D$7, ABS(D$11), TRUE) * _xlfn.NORM.DIST(($B27 - D$7)*D$15, 0, ABS(D$11), TRUE) * 2</f>
        <v>2.3066831880555098E-12</v>
      </c>
      <c r="GO27" s="95">
        <f t="shared" si="89"/>
        <v>5.318331487123714E-14</v>
      </c>
      <c r="GP27" s="95">
        <f t="shared" si="89"/>
        <v>1.2855888104966434E-13</v>
      </c>
      <c r="GQ27" s="95">
        <f t="shared" si="89"/>
        <v>3.2947633182936514E-14</v>
      </c>
      <c r="GR27" s="95">
        <f t="shared" si="89"/>
        <v>1.4894089080759452E-13</v>
      </c>
      <c r="GS27" s="95">
        <f t="shared" si="89"/>
        <v>2.005757205124188E-13</v>
      </c>
      <c r="GT27" s="95">
        <f t="shared" si="89"/>
        <v>5.3923966583558392E-15</v>
      </c>
      <c r="GU27" s="95">
        <f t="shared" si="89"/>
        <v>7.0508320204810095E-14</v>
      </c>
      <c r="GV27" s="95">
        <f t="shared" si="89"/>
        <v>1.1194066364084138E-13</v>
      </c>
      <c r="GW27" s="95">
        <f t="shared" si="89"/>
        <v>1.0625992489509464E-17</v>
      </c>
      <c r="GX27" s="95">
        <f t="shared" si="89"/>
        <v>1.4297261355858336E-14</v>
      </c>
      <c r="GY27" s="95">
        <f t="shared" si="89"/>
        <v>2.2365305781404591E-16</v>
      </c>
      <c r="GZ27" s="95">
        <f t="shared" si="89"/>
        <v>1.6502458587627207E-14</v>
      </c>
      <c r="HA27" s="95">
        <f t="shared" si="89"/>
        <v>1.0248709209368812E-19</v>
      </c>
      <c r="HC27" s="95">
        <f xml:space="preserve"> _xlfn.NORM.DIST($B27, C$8, ABS(C$12), TRUE) * _xlfn.NORM.DIST(($B27 - C$8)*C$16, 0, ABS(C$12), TRUE) * 2</f>
        <v>6.3077823209714034E-29</v>
      </c>
      <c r="HD27" s="95">
        <f t="shared" ref="HD27:HQ42" si="90" xml:space="preserve"> _xlfn.NORM.DIST($B27, D$8, ABS(D$12), TRUE) * _xlfn.NORM.DIST(($B27 - D$8)*D$16, 0, ABS(D$12), TRUE) * 2</f>
        <v>1.2415785861343439E-29</v>
      </c>
      <c r="HE27" s="95">
        <f t="shared" si="90"/>
        <v>5.4313981237991179E-41</v>
      </c>
      <c r="HF27" s="95">
        <f t="shared" si="90"/>
        <v>1.5758201131062992E-42</v>
      </c>
      <c r="HG27" s="95">
        <f t="shared" si="90"/>
        <v>5.4671139620393973E-41</v>
      </c>
      <c r="HH27" s="95">
        <f t="shared" si="90"/>
        <v>4.0974757098378651E-36</v>
      </c>
      <c r="HI27" s="95">
        <f t="shared" si="90"/>
        <v>3.1915993848725688E-34</v>
      </c>
      <c r="HJ27" s="95">
        <f t="shared" si="90"/>
        <v>1.4502986104608495E-40</v>
      </c>
      <c r="HK27" s="95">
        <f t="shared" si="90"/>
        <v>1.4320123060682964E-37</v>
      </c>
      <c r="HL27" s="95">
        <f t="shared" si="90"/>
        <v>5.7379805161401385E-36</v>
      </c>
      <c r="HM27" s="95">
        <f t="shared" si="90"/>
        <v>3.7577764260264296E-49</v>
      </c>
      <c r="HN27" s="95">
        <f t="shared" si="90"/>
        <v>1.8149696061760828E-42</v>
      </c>
      <c r="HO27" s="95">
        <f t="shared" si="90"/>
        <v>1.9511618878111143E-43</v>
      </c>
      <c r="HP27" s="95">
        <f t="shared" si="90"/>
        <v>1.1949727085810241E-39</v>
      </c>
      <c r="HQ27" s="95">
        <f t="shared" si="90"/>
        <v>3.2497860301417833E-51</v>
      </c>
      <c r="HS27" s="95">
        <f xml:space="preserve"> _xlfn.NORM.DIST($B27, C$9, ABS(C$13), TRUE) * _xlfn.NORM.DIST(($B27 - C$9)*C$17, 0, ABS(C$13), TRUE) * 2</f>
        <v>8.4860324321365614E-48</v>
      </c>
      <c r="HT27" s="95">
        <f t="shared" ref="HT27:IG42" si="91" xml:space="preserve"> _xlfn.NORM.DIST($B27, D$9, ABS(D$13), TRUE) * _xlfn.NORM.DIST(($B27 - D$9)*D$17, 0, ABS(D$13), TRUE) * 2</f>
        <v>6.1436583943499521E-25</v>
      </c>
      <c r="HU27" s="95">
        <f t="shared" si="91"/>
        <v>7.9481392335850608E-52</v>
      </c>
      <c r="HV27" s="95">
        <f t="shared" si="91"/>
        <v>1.1127675567871363E-52</v>
      </c>
      <c r="HW27" s="95">
        <f t="shared" si="91"/>
        <v>2.2187301901257352E-63</v>
      </c>
      <c r="HX27" s="95">
        <f t="shared" si="91"/>
        <v>1.7610498245245168E-62</v>
      </c>
      <c r="HY27" s="95">
        <f t="shared" si="91"/>
        <v>1.8751648672767704E-82</v>
      </c>
      <c r="HZ27" s="95">
        <f t="shared" si="91"/>
        <v>9.2268687609345993E-82</v>
      </c>
      <c r="IA27" s="95">
        <f t="shared" si="91"/>
        <v>6.2824345249050925E-67</v>
      </c>
      <c r="IB27" s="95">
        <f t="shared" si="91"/>
        <v>1.0379912195627739E-65</v>
      </c>
      <c r="IC27" s="95">
        <f t="shared" si="91"/>
        <v>5.2551051034456186E-103</v>
      </c>
      <c r="ID27" s="95">
        <f t="shared" si="91"/>
        <v>1.6236060391498461E-68</v>
      </c>
      <c r="IE27" s="95">
        <f t="shared" si="91"/>
        <v>4.8234519187640319E-75</v>
      </c>
      <c r="IF27" s="95">
        <f t="shared" si="91"/>
        <v>7.8497113904311416E-58</v>
      </c>
      <c r="IG27" s="95">
        <f t="shared" si="91"/>
        <v>6.5763202999227801E-53</v>
      </c>
      <c r="II27" s="95">
        <f xml:space="preserve"> _xlfn.NORM.DIST($B27, C$10, ABS(C$14), TRUE) * _xlfn.NORM.DIST(($B27 - C$10)*C$18, 0, ABS(C$14), TRUE) * 2</f>
        <v>2.1095041240957354E-161</v>
      </c>
      <c r="IJ27" s="95">
        <f t="shared" ref="IJ27:IW27" si="92" xml:space="preserve"> _xlfn.NORM.DIST($B27, D$10, ABS(D$14), TRUE) * _xlfn.NORM.DIST(($B27 - D$10)*D$18, 0, ABS(D$14), TRUE) * 2</f>
        <v>1.3648220108256998E-278</v>
      </c>
      <c r="IK27" s="95">
        <f t="shared" si="92"/>
        <v>4.7063730516737311E-305</v>
      </c>
      <c r="IL27" s="95">
        <f t="shared" si="92"/>
        <v>3.3282607129182787E-163</v>
      </c>
      <c r="IM27" s="95">
        <f t="shared" si="92"/>
        <v>3.6643418214787662E-179</v>
      </c>
      <c r="IN27" s="95">
        <f t="shared" si="92"/>
        <v>4.8271578725137331E-228</v>
      </c>
      <c r="IO27" s="95">
        <f t="shared" si="92"/>
        <v>8.2222000832092632E-303</v>
      </c>
      <c r="IP27" s="95">
        <f t="shared" si="92"/>
        <v>9.5678409224979535E-232</v>
      </c>
      <c r="IQ27" s="95">
        <f t="shared" si="92"/>
        <v>1.6050588845548216E-218</v>
      </c>
      <c r="IR27" s="95">
        <f t="shared" si="92"/>
        <v>1.1030429827180525E-233</v>
      </c>
      <c r="IS27" s="95">
        <f t="shared" si="92"/>
        <v>7.1723051641011792E-293</v>
      </c>
      <c r="IT27" s="95">
        <f t="shared" si="92"/>
        <v>4.2133003398572283E-214</v>
      </c>
      <c r="IU27" s="95">
        <f t="shared" si="92"/>
        <v>2.5658043478029889E-218</v>
      </c>
      <c r="IV27" s="95">
        <f t="shared" si="92"/>
        <v>1.05432309474846E-172</v>
      </c>
      <c r="IW27" s="95">
        <f t="shared" si="92"/>
        <v>9.2372100017441242E-139</v>
      </c>
      <c r="IY27" s="95">
        <f>GM27+HC27+HS27+II27</f>
        <v>6.44627582232343E-11</v>
      </c>
      <c r="IZ27" s="95">
        <f t="shared" ref="IZ27:JM27" si="93">GN27+HD27+HT27+IJ27</f>
        <v>2.3066831880561241E-12</v>
      </c>
      <c r="JA27" s="95">
        <f t="shared" si="93"/>
        <v>5.318331487123714E-14</v>
      </c>
      <c r="JB27" s="95">
        <f t="shared" si="93"/>
        <v>1.2855888104966434E-13</v>
      </c>
      <c r="JC27" s="95">
        <f t="shared" si="93"/>
        <v>3.2947633182936514E-14</v>
      </c>
      <c r="JD27" s="95">
        <f t="shared" si="93"/>
        <v>1.4894089080759452E-13</v>
      </c>
      <c r="JE27" s="95">
        <f t="shared" si="93"/>
        <v>2.005757205124188E-13</v>
      </c>
      <c r="JF27" s="95">
        <f t="shared" si="93"/>
        <v>5.3923966583558392E-15</v>
      </c>
      <c r="JG27" s="95">
        <f t="shared" si="93"/>
        <v>7.0508320204810095E-14</v>
      </c>
      <c r="JH27" s="95">
        <f t="shared" si="93"/>
        <v>1.1194066364084138E-13</v>
      </c>
      <c r="JI27" s="95">
        <f t="shared" si="93"/>
        <v>1.0625992489509464E-17</v>
      </c>
      <c r="JJ27" s="95">
        <f t="shared" si="93"/>
        <v>1.4297261355858336E-14</v>
      </c>
      <c r="JK27" s="95">
        <f t="shared" si="93"/>
        <v>2.2365305781404591E-16</v>
      </c>
      <c r="JL27" s="95">
        <f t="shared" si="93"/>
        <v>1.6502458587627207E-14</v>
      </c>
      <c r="JM27" s="95">
        <f t="shared" si="93"/>
        <v>1.0248709209368812E-19</v>
      </c>
    </row>
    <row r="28" spans="1:274" x14ac:dyDescent="0.25">
      <c r="B28" s="2">
        <v>1</v>
      </c>
      <c r="C28" s="37">
        <v>75.332999999999998</v>
      </c>
      <c r="D28" s="37">
        <v>77.822000000000003</v>
      </c>
      <c r="E28" s="37">
        <v>78.667000000000002</v>
      </c>
      <c r="F28" s="37">
        <v>79.195999999999998</v>
      </c>
      <c r="G28" s="37">
        <v>79.456999999999994</v>
      </c>
      <c r="H28" s="37">
        <v>84.13</v>
      </c>
      <c r="I28" s="37">
        <v>80.149000000000001</v>
      </c>
      <c r="J28" s="37">
        <v>83.510999999999996</v>
      </c>
      <c r="K28" s="37">
        <v>78.617000000000004</v>
      </c>
      <c r="L28" s="37">
        <v>79.680999999999997</v>
      </c>
      <c r="M28" s="37">
        <v>80.447000000000003</v>
      </c>
      <c r="N28" s="37">
        <v>80.382999999999996</v>
      </c>
      <c r="O28" s="37">
        <v>76.638000000000005</v>
      </c>
      <c r="P28" s="37">
        <v>79.021000000000001</v>
      </c>
      <c r="Q28" s="37">
        <v>74.813999999999993</v>
      </c>
      <c r="S28" s="4">
        <f t="shared" si="6"/>
        <v>74.905636446073899</v>
      </c>
      <c r="T28" s="4">
        <f t="shared" si="7"/>
        <v>75.896608376620392</v>
      </c>
      <c r="U28" s="4">
        <f t="shared" si="8"/>
        <v>76.499495189997077</v>
      </c>
      <c r="V28" s="4">
        <f t="shared" si="9"/>
        <v>77.282713495625543</v>
      </c>
      <c r="W28" s="4">
        <f t="shared" si="10"/>
        <v>77.159007924705563</v>
      </c>
      <c r="X28" s="4">
        <f t="shared" si="11"/>
        <v>84.443499024066654</v>
      </c>
      <c r="Y28" s="4">
        <f t="shared" si="12"/>
        <v>78.77740810465238</v>
      </c>
      <c r="Z28" s="4">
        <f t="shared" si="13"/>
        <v>80.884387482388178</v>
      </c>
      <c r="AA28" s="4">
        <f t="shared" si="14"/>
        <v>78.296962851916234</v>
      </c>
      <c r="AB28" s="4">
        <f t="shared" si="15"/>
        <v>79.251021161598942</v>
      </c>
      <c r="AC28" s="4" t="e">
        <f t="shared" si="16"/>
        <v>#N/A</v>
      </c>
      <c r="AD28" s="4">
        <f t="shared" si="17"/>
        <v>77.664673974748439</v>
      </c>
      <c r="AE28" s="4" t="e">
        <f t="shared" si="18"/>
        <v>#N/A</v>
      </c>
      <c r="AF28" s="4">
        <f t="shared" si="19"/>
        <v>75.168124076019268</v>
      </c>
      <c r="AG28" s="4" t="e">
        <f t="shared" si="20"/>
        <v>#N/A</v>
      </c>
      <c r="AI28" s="4">
        <f t="shared" si="21"/>
        <v>0.42736355392609937</v>
      </c>
      <c r="AJ28" s="4">
        <f t="shared" si="22"/>
        <v>1.9253916233796105</v>
      </c>
      <c r="AK28" s="4">
        <f t="shared" si="23"/>
        <v>2.1675048100029244</v>
      </c>
      <c r="AL28" s="4">
        <f t="shared" si="24"/>
        <v>1.9132865043744545</v>
      </c>
      <c r="AM28" s="4">
        <f t="shared" si="25"/>
        <v>2.2979920752944309</v>
      </c>
      <c r="AN28" s="4">
        <f t="shared" si="26"/>
        <v>-0.31349902406665819</v>
      </c>
      <c r="AO28" s="4">
        <f t="shared" si="27"/>
        <v>1.3715918953476205</v>
      </c>
      <c r="AP28" s="4">
        <f t="shared" si="28"/>
        <v>2.626612517611818</v>
      </c>
      <c r="AQ28" s="4">
        <f t="shared" si="29"/>
        <v>0.32003714808377026</v>
      </c>
      <c r="AR28" s="4">
        <f t="shared" si="30"/>
        <v>0.42997883840105544</v>
      </c>
      <c r="AS28" s="4">
        <f t="shared" si="31"/>
        <v>0</v>
      </c>
      <c r="AT28" s="4">
        <f t="shared" si="32"/>
        <v>2.7183260252515566</v>
      </c>
      <c r="AU28" s="4">
        <f t="shared" si="33"/>
        <v>0</v>
      </c>
      <c r="AV28" s="4">
        <f t="shared" si="34"/>
        <v>3.8528759239807329</v>
      </c>
      <c r="AW28" s="4">
        <f t="shared" si="34"/>
        <v>0</v>
      </c>
      <c r="AY28" s="2">
        <f t="shared" ref="AY28:AY91" si="94">IF(OR($B28 &lt; C$230, $B28 &gt; C$233), #N/A, ((1-FG28)*DK28) + (FG28 - FW28)*EA28 + (FW28*EQ28))</f>
        <v>74.905636255238235</v>
      </c>
      <c r="AZ28" s="2">
        <f t="shared" si="35"/>
        <v>75.896608368063326</v>
      </c>
      <c r="BA28" s="2">
        <f t="shared" si="35"/>
        <v>76.499495189758406</v>
      </c>
      <c r="BB28" s="2">
        <f t="shared" si="35"/>
        <v>77.282713495079591</v>
      </c>
      <c r="BC28" s="2">
        <f t="shared" si="35"/>
        <v>77.159007924556931</v>
      </c>
      <c r="BD28" s="2">
        <f t="shared" si="35"/>
        <v>84.443499023438761</v>
      </c>
      <c r="BE28" s="2">
        <f t="shared" si="35"/>
        <v>78.777408103808952</v>
      </c>
      <c r="BF28" s="2">
        <f t="shared" si="35"/>
        <v>80.8843874823623</v>
      </c>
      <c r="BG28" s="2">
        <f t="shared" si="35"/>
        <v>78.296962851608413</v>
      </c>
      <c r="BH28" s="2">
        <f t="shared" si="35"/>
        <v>79.251021161148429</v>
      </c>
      <c r="BI28" s="2" t="e">
        <f t="shared" si="35"/>
        <v>#N/A</v>
      </c>
      <c r="BJ28" s="2">
        <f t="shared" si="35"/>
        <v>77.664673974685158</v>
      </c>
      <c r="BK28" s="2" t="e">
        <f t="shared" si="35"/>
        <v>#N/A</v>
      </c>
      <c r="BL28" s="2">
        <f t="shared" si="35"/>
        <v>75.168124075949251</v>
      </c>
      <c r="BM28" s="2" t="e">
        <f t="shared" si="35"/>
        <v>#N/A</v>
      </c>
      <c r="BO28" s="2">
        <f t="shared" si="36"/>
        <v>75.332999999999998</v>
      </c>
      <c r="BP28" s="2">
        <f t="shared" si="37"/>
        <v>77.822000000000003</v>
      </c>
      <c r="BQ28" s="2">
        <f t="shared" si="38"/>
        <v>78.667000000000002</v>
      </c>
      <c r="BR28" s="2">
        <f t="shared" si="39"/>
        <v>79.195999999999998</v>
      </c>
      <c r="BS28" s="2">
        <f t="shared" si="40"/>
        <v>79.456999999999994</v>
      </c>
      <c r="BT28" s="2">
        <f t="shared" si="41"/>
        <v>84.13</v>
      </c>
      <c r="BU28" s="2">
        <f t="shared" si="42"/>
        <v>80.149000000000001</v>
      </c>
      <c r="BV28" s="2">
        <f t="shared" si="43"/>
        <v>83.510999999999996</v>
      </c>
      <c r="BW28" s="2">
        <f t="shared" si="44"/>
        <v>78.617000000000004</v>
      </c>
      <c r="BX28" s="2">
        <f t="shared" si="45"/>
        <v>79.680999999999997</v>
      </c>
      <c r="BY28" s="2" t="str">
        <f t="shared" si="46"/>
        <v/>
      </c>
      <c r="BZ28" s="2">
        <f t="shared" si="47"/>
        <v>80.382999999999996</v>
      </c>
      <c r="CA28" s="2" t="str">
        <f t="shared" si="48"/>
        <v/>
      </c>
      <c r="CB28" s="2">
        <f t="shared" si="49"/>
        <v>79.021000000000001</v>
      </c>
      <c r="CC28" s="2" t="str">
        <f t="shared" si="50"/>
        <v/>
      </c>
      <c r="CE28" s="2" t="str">
        <f t="shared" ref="CE28:CE91" si="95">IF(AND(IY28 &lt; $CS$22, $B28 &gt; C$231, $B28 &lt; C$232), C28, "")</f>
        <v/>
      </c>
      <c r="CF28" s="2" t="str">
        <f t="shared" ref="CF28:CF91" si="96">IF(AND(IZ28 &lt; $CS$22, $B28 &gt; D$231, $B28 &lt; D$232), D28, "")</f>
        <v/>
      </c>
      <c r="CG28" s="2" t="str">
        <f t="shared" ref="CG28:CG91" si="97">IF(AND(JA28 &lt; $CS$22, $B28 &gt; E$231, $B28 &lt; E$232), E28, "")</f>
        <v/>
      </c>
      <c r="CH28" s="2" t="str">
        <f t="shared" ref="CH28:CH91" si="98">IF(AND(JB28 &lt; $CS$22, $B28 &gt; F$231, $B28 &lt; F$232), F28, "")</f>
        <v/>
      </c>
      <c r="CI28" s="2" t="str">
        <f t="shared" ref="CI28:CI91" si="99">IF(AND(JC28 &lt; $CS$22, $B28 &gt; G$231, $B28 &lt; G$232), G28, "")</f>
        <v/>
      </c>
      <c r="CJ28" s="2" t="str">
        <f t="shared" ref="CJ28:CJ91" si="100">IF(AND(JD28 &lt; $CS$22, $B28 &gt; H$231, $B28 &lt; H$232), H28, "")</f>
        <v/>
      </c>
      <c r="CK28" s="2" t="str">
        <f t="shared" ref="CK28:CK91" si="101">IF(AND(JE28 &lt; $CS$22, $B28 &gt; I$231, $B28 &lt; I$232), I28, "")</f>
        <v/>
      </c>
      <c r="CL28" s="2" t="str">
        <f t="shared" ref="CL28:CL91" si="102">IF(AND(JF28 &lt; $CS$22, $B28 &gt; J$231, $B28 &lt; J$232), J28, "")</f>
        <v/>
      </c>
      <c r="CM28" s="2" t="str">
        <f t="shared" ref="CM28:CM91" si="103">IF(AND(JG28 &lt; $CS$22, $B28 &gt; K$231, $B28 &lt; K$232), K28, "")</f>
        <v/>
      </c>
      <c r="CN28" s="2" t="str">
        <f t="shared" ref="CN28:CN91" si="104">IF(AND(JH28 &lt; $CS$22, $B28 &gt; L$231, $B28 &lt; L$232), L28, "")</f>
        <v/>
      </c>
      <c r="CO28" s="2" t="str">
        <f t="shared" ref="CO28:CO91" si="105">IF(AND(JI28 &lt; $CS$22, $B28 &gt; M$231, $B28 &lt; M$232), M28, "")</f>
        <v/>
      </c>
      <c r="CP28" s="2" t="str">
        <f t="shared" ref="CP28:CP91" si="106">IF(AND(JJ28 &lt; $CS$22, $B28 &gt; N$231, $B28 &lt; N$232), N28, "")</f>
        <v/>
      </c>
      <c r="CQ28" s="2" t="str">
        <f t="shared" ref="CQ28:CQ91" si="107">IF(AND(JK28 &lt; $CS$22, $B28 &gt; O$231, $B28 &lt; O$232), O28, "")</f>
        <v/>
      </c>
      <c r="CR28" s="2" t="str">
        <f t="shared" ref="CR28:CR91" si="108">IF(AND(JL28 &lt; $CS$22, $B28 &gt; P$231, $B28 &lt; P$232), P28, "")</f>
        <v/>
      </c>
      <c r="CS28" s="2" t="str">
        <f t="shared" ref="CS28:CS91" si="109">IF(AND(JM28 &lt; $CS$22, $B28 &gt; Q$231, $B28 &lt; Q$232), Q28, "")</f>
        <v/>
      </c>
      <c r="CU28" s="2" t="str">
        <f t="shared" si="52"/>
        <v/>
      </c>
      <c r="CV28" s="2" t="str">
        <f t="shared" si="53"/>
        <v/>
      </c>
      <c r="CW28" s="2" t="str">
        <f t="shared" si="54"/>
        <v/>
      </c>
      <c r="CX28" s="2" t="str">
        <f t="shared" si="55"/>
        <v/>
      </c>
      <c r="CY28" s="2" t="str">
        <f t="shared" si="56"/>
        <v/>
      </c>
      <c r="CZ28" s="2" t="str">
        <f t="shared" si="57"/>
        <v/>
      </c>
      <c r="DA28" s="2" t="str">
        <f t="shared" si="58"/>
        <v/>
      </c>
      <c r="DB28" s="2" t="str">
        <f t="shared" si="59"/>
        <v/>
      </c>
      <c r="DC28" s="2" t="str">
        <f t="shared" si="60"/>
        <v/>
      </c>
      <c r="DD28" s="2" t="str">
        <f t="shared" si="61"/>
        <v/>
      </c>
      <c r="DE28" s="2" t="str">
        <f t="shared" si="62"/>
        <v/>
      </c>
      <c r="DF28" s="2" t="str">
        <f t="shared" si="63"/>
        <v/>
      </c>
      <c r="DG28" s="2" t="str">
        <f t="shared" si="64"/>
        <v/>
      </c>
      <c r="DH28" s="2" t="str">
        <f t="shared" si="65"/>
        <v/>
      </c>
      <c r="DI28" s="2" t="str">
        <f t="shared" si="66"/>
        <v/>
      </c>
      <c r="DK28" s="2">
        <f t="shared" si="67"/>
        <v>74.90938986866793</v>
      </c>
      <c r="DL28" s="2">
        <f t="shared" si="68"/>
        <v>75.887549303135899</v>
      </c>
      <c r="DM28" s="2">
        <f t="shared" si="68"/>
        <v>76.452186348535193</v>
      </c>
      <c r="DN28" s="2">
        <f t="shared" si="68"/>
        <v>77.224471841828048</v>
      </c>
      <c r="DO28" s="2">
        <f t="shared" si="68"/>
        <v>77.12693959528842</v>
      </c>
      <c r="DP28" s="2">
        <f t="shared" si="68"/>
        <v>84.449411365907679</v>
      </c>
      <c r="DQ28" s="2">
        <f t="shared" si="68"/>
        <v>78.74307211733246</v>
      </c>
      <c r="DR28" s="2">
        <f t="shared" si="68"/>
        <v>80.866434742776576</v>
      </c>
      <c r="DS28" s="2">
        <f t="shared" si="68"/>
        <v>78.308055874358217</v>
      </c>
      <c r="DT28" s="2">
        <f t="shared" si="68"/>
        <v>79.241307762005448</v>
      </c>
      <c r="DU28" s="2">
        <f t="shared" si="68"/>
        <v>77.451541088180093</v>
      </c>
      <c r="DV28" s="2">
        <f t="shared" si="68"/>
        <v>77.625179915433407</v>
      </c>
      <c r="DW28" s="2">
        <f t="shared" si="68"/>
        <v>75.464235729386886</v>
      </c>
      <c r="DX28" s="2">
        <f t="shared" si="68"/>
        <v>75.114732105104181</v>
      </c>
      <c r="DY28" s="2">
        <f t="shared" si="68"/>
        <v>72.406830014224724</v>
      </c>
      <c r="EA28" s="2">
        <f t="shared" si="69"/>
        <v>74.331256241155941</v>
      </c>
      <c r="EB28" s="2">
        <f t="shared" si="70"/>
        <v>77.218986576002806</v>
      </c>
      <c r="EC28" s="2">
        <f t="shared" si="71"/>
        <v>83.854486047707383</v>
      </c>
      <c r="ED28" s="2">
        <f t="shared" si="72"/>
        <v>85.935545838538886</v>
      </c>
      <c r="EE28" s="2">
        <f t="shared" si="73"/>
        <v>82.080026341482863</v>
      </c>
      <c r="EF28" s="2">
        <f t="shared" si="74"/>
        <v>83.560878278592696</v>
      </c>
      <c r="EG28" s="2">
        <f t="shared" si="75"/>
        <v>83.570611041710777</v>
      </c>
      <c r="EH28" s="2">
        <f t="shared" si="76"/>
        <v>83.746774230577287</v>
      </c>
      <c r="EI28" s="2">
        <f t="shared" si="77"/>
        <v>76.587309482465386</v>
      </c>
      <c r="EJ28" s="2">
        <f t="shared" si="78"/>
        <v>80.77729309176064</v>
      </c>
      <c r="EK28" s="2">
        <f t="shared" si="79"/>
        <v>87.335686419089512</v>
      </c>
      <c r="EL28" s="2">
        <f t="shared" si="80"/>
        <v>84.383126087245955</v>
      </c>
      <c r="EM28" s="2">
        <f t="shared" si="81"/>
        <v>86.377100681838115</v>
      </c>
      <c r="EN28" s="2">
        <f t="shared" si="82"/>
        <v>83.536132551173239</v>
      </c>
      <c r="EO28" s="2">
        <f t="shared" si="83"/>
        <v>80.522131567130671</v>
      </c>
      <c r="EQ28" s="2">
        <f t="shared" si="84"/>
        <v>73.621793589373198</v>
      </c>
      <c r="ER28" s="2">
        <f t="shared" si="85"/>
        <v>76.317688376679854</v>
      </c>
      <c r="ES28" s="2">
        <f t="shared" si="85"/>
        <v>80.544419788578523</v>
      </c>
      <c r="ET28" s="2">
        <f t="shared" si="85"/>
        <v>82.2513490495854</v>
      </c>
      <c r="EU28" s="2">
        <f t="shared" si="85"/>
        <v>80.644943966937348</v>
      </c>
      <c r="EV28" s="2">
        <f t="shared" si="85"/>
        <v>81.239199927366187</v>
      </c>
      <c r="EW28" s="2">
        <f t="shared" si="85"/>
        <v>81.969370184371442</v>
      </c>
      <c r="EX28" s="2">
        <f t="shared" si="85"/>
        <v>80.826516513257815</v>
      </c>
      <c r="EY28" s="2">
        <f t="shared" si="85"/>
        <v>77.276149122458591</v>
      </c>
      <c r="EZ28" s="2">
        <f t="shared" si="85"/>
        <v>80.573386550724649</v>
      </c>
      <c r="FA28" s="2">
        <f t="shared" si="85"/>
        <v>84.619005955631067</v>
      </c>
      <c r="FB28" s="2">
        <f t="shared" si="85"/>
        <v>82.065078211136367</v>
      </c>
      <c r="FC28" s="2">
        <f t="shared" si="85"/>
        <v>80.721696820797007</v>
      </c>
      <c r="FD28" s="2">
        <f t="shared" si="85"/>
        <v>81.459437067309977</v>
      </c>
      <c r="FE28" s="2">
        <f t="shared" si="85"/>
        <v>83.930161951060441</v>
      </c>
      <c r="FG28" s="2">
        <f t="shared" si="86"/>
        <v>6.4924116151868676E-3</v>
      </c>
      <c r="FH28" s="2">
        <f t="shared" si="87"/>
        <v>6.8042196074850504E-3</v>
      </c>
      <c r="FI28" s="2">
        <f t="shared" si="87"/>
        <v>6.3912718835730303E-3</v>
      </c>
      <c r="FJ28" s="2">
        <f t="shared" si="87"/>
        <v>6.6861008687171359E-3</v>
      </c>
      <c r="FK28" s="2">
        <f t="shared" si="87"/>
        <v>6.4745592724089465E-3</v>
      </c>
      <c r="FL28" s="2">
        <f t="shared" si="87"/>
        <v>6.6527279479477383E-3</v>
      </c>
      <c r="FM28" s="2">
        <f t="shared" si="87"/>
        <v>7.1127152138155438E-3</v>
      </c>
      <c r="FN28" s="2">
        <f t="shared" si="87"/>
        <v>6.2334511215617616E-3</v>
      </c>
      <c r="FO28" s="2">
        <f t="shared" si="87"/>
        <v>6.446903766684553E-3</v>
      </c>
      <c r="FP28" s="2">
        <f t="shared" si="87"/>
        <v>6.3239598767205691E-3</v>
      </c>
      <c r="FQ28" s="2">
        <f t="shared" si="87"/>
        <v>5.8549321644863405E-3</v>
      </c>
      <c r="FR28" s="2">
        <f t="shared" si="87"/>
        <v>5.8442252904827401E-3</v>
      </c>
      <c r="FS28" s="2">
        <f t="shared" si="87"/>
        <v>4.8943843296258968E-3</v>
      </c>
      <c r="FT28" s="2">
        <f t="shared" si="87"/>
        <v>6.3401424449955066E-3</v>
      </c>
      <c r="FU28" s="2">
        <f t="shared" si="87"/>
        <v>6.3503226844164127E-3</v>
      </c>
      <c r="FW28" s="2">
        <f t="shared" ref="FW28:FW91" si="110">POWER(10,($B28-C$232)/C$229)/(1+POWER(10,($B28-C$232)/C$229))</f>
        <v>1.8598768595931638E-7</v>
      </c>
      <c r="FX28" s="2">
        <f t="shared" si="88"/>
        <v>3.6244470140360258E-7</v>
      </c>
      <c r="FY28" s="2">
        <f t="shared" si="88"/>
        <v>3.832907795968758E-7</v>
      </c>
      <c r="FZ28" s="2">
        <f t="shared" si="88"/>
        <v>3.9796064638667023E-7</v>
      </c>
      <c r="GA28" s="2">
        <f t="shared" si="88"/>
        <v>5.0481500328321184E-7</v>
      </c>
      <c r="GB28" s="2">
        <f t="shared" si="88"/>
        <v>5.0548184617788197E-7</v>
      </c>
      <c r="GC28" s="2">
        <f t="shared" si="88"/>
        <v>5.7647556327162047E-7</v>
      </c>
      <c r="GD28" s="2">
        <f t="shared" si="88"/>
        <v>5.8755943485364024E-7</v>
      </c>
      <c r="GE28" s="2">
        <f t="shared" si="88"/>
        <v>6.7308204715705193E-7</v>
      </c>
      <c r="GF28" s="2">
        <f t="shared" si="88"/>
        <v>5.4168757024660067E-7</v>
      </c>
      <c r="GG28" s="2">
        <f t="shared" si="88"/>
        <v>4.6444342572791204E-7</v>
      </c>
      <c r="GH28" s="2">
        <f t="shared" si="88"/>
        <v>3.8854989529989187E-7</v>
      </c>
      <c r="GI28" s="2">
        <f t="shared" si="88"/>
        <v>3.8003882443699804E-7</v>
      </c>
      <c r="GJ28" s="2">
        <f t="shared" si="88"/>
        <v>4.3702573432181008E-7</v>
      </c>
      <c r="GK28" s="2">
        <f t="shared" si="88"/>
        <v>3.3016483550921885E-7</v>
      </c>
      <c r="GM28" s="95">
        <f t="shared" ref="GM28:GM91" si="111" xml:space="preserve"> _xlfn.NORM.DIST($B28, C$7, ABS(C$11), TRUE) * _xlfn.NORM.DIST(($B28 - C$7)*C$15, 0, ABS(C$11), TRUE) * 2</f>
        <v>1.2467784927000643E-10</v>
      </c>
      <c r="GN28" s="95">
        <f t="shared" si="89"/>
        <v>5.0055550928952459E-12</v>
      </c>
      <c r="GO28" s="95">
        <f t="shared" si="89"/>
        <v>1.2926347068115094E-13</v>
      </c>
      <c r="GP28" s="95">
        <f t="shared" si="89"/>
        <v>3.0590248665815234E-13</v>
      </c>
      <c r="GQ28" s="95">
        <f t="shared" si="89"/>
        <v>8.1529534551606775E-14</v>
      </c>
      <c r="GR28" s="95">
        <f t="shared" si="89"/>
        <v>3.5239011396987091E-13</v>
      </c>
      <c r="GS28" s="95">
        <f t="shared" si="89"/>
        <v>4.7527870975369053E-13</v>
      </c>
      <c r="GT28" s="95">
        <f t="shared" si="89"/>
        <v>1.406082378876727E-14</v>
      </c>
      <c r="GU28" s="95">
        <f t="shared" si="89"/>
        <v>1.7005243356173894E-13</v>
      </c>
      <c r="GV28" s="95">
        <f t="shared" si="89"/>
        <v>2.6506949262698237E-13</v>
      </c>
      <c r="GW28" s="95">
        <f t="shared" si="89"/>
        <v>3.3516334911445175E-17</v>
      </c>
      <c r="GX28" s="95">
        <f t="shared" si="89"/>
        <v>3.5703554887192492E-14</v>
      </c>
      <c r="GY28" s="95">
        <f t="shared" si="89"/>
        <v>6.1720425113720618E-16</v>
      </c>
      <c r="GZ28" s="95">
        <f t="shared" si="89"/>
        <v>4.1615052859071979E-14</v>
      </c>
      <c r="HA28" s="95">
        <f t="shared" si="89"/>
        <v>3.8384979277113681E-19</v>
      </c>
      <c r="HC28" s="95">
        <f xml:space="preserve"> _xlfn.NORM.DIST($B28, C$8, ABS(C$12), TRUE) * _xlfn.NORM.DIST(($B28 - C$8)*C$16, 0, ABS(C$12), TRUE) * 2</f>
        <v>2.5199288217054224E-28</v>
      </c>
      <c r="HD28" s="95">
        <f t="shared" si="90"/>
        <v>5.2746311530445144E-29</v>
      </c>
      <c r="HE28" s="95">
        <f t="shared" si="90"/>
        <v>4.1457799488162836E-40</v>
      </c>
      <c r="HF28" s="95">
        <f t="shared" si="90"/>
        <v>1.3148066624772257E-41</v>
      </c>
      <c r="HG28" s="95">
        <f t="shared" si="90"/>
        <v>4.288581322173698E-40</v>
      </c>
      <c r="HH28" s="95">
        <f t="shared" si="90"/>
        <v>2.5071365254287275E-35</v>
      </c>
      <c r="HI28" s="95">
        <f t="shared" si="90"/>
        <v>1.7881912185679377E-33</v>
      </c>
      <c r="HJ28" s="95">
        <f t="shared" si="90"/>
        <v>1.1187908144637982E-39</v>
      </c>
      <c r="HK28" s="95">
        <f t="shared" si="90"/>
        <v>9.5320725596700915E-37</v>
      </c>
      <c r="HL28" s="95">
        <f t="shared" si="90"/>
        <v>3.4829033458478883E-35</v>
      </c>
      <c r="HM28" s="95">
        <f t="shared" si="90"/>
        <v>4.5122790867879649E-48</v>
      </c>
      <c r="HN28" s="95">
        <f t="shared" si="90"/>
        <v>1.4808236568475283E-41</v>
      </c>
      <c r="HO28" s="95">
        <f t="shared" si="90"/>
        <v>1.6143401613251696E-42</v>
      </c>
      <c r="HP28" s="95">
        <f t="shared" si="90"/>
        <v>8.6730690620455236E-39</v>
      </c>
      <c r="HQ28" s="95">
        <f t="shared" si="90"/>
        <v>4.4006112040132424E-50</v>
      </c>
      <c r="HS28" s="95">
        <f t="shared" ref="HS28:HS91" si="112" xml:space="preserve"> _xlfn.NORM.DIST($B28, C$9, ABS(C$13), TRUE) * _xlfn.NORM.DIST(($B28 - C$9)*C$17, 0, ABS(C$13), TRUE) * 2</f>
        <v>4.0289770336297055E-47</v>
      </c>
      <c r="HT28" s="95">
        <f t="shared" si="91"/>
        <v>1.3850318276716558E-24</v>
      </c>
      <c r="HU28" s="95">
        <f t="shared" si="91"/>
        <v>4.5742193839347347E-51</v>
      </c>
      <c r="HV28" s="95">
        <f t="shared" si="91"/>
        <v>6.6341056774351763E-52</v>
      </c>
      <c r="HW28" s="95">
        <f t="shared" si="91"/>
        <v>1.9887960815836683E-62</v>
      </c>
      <c r="HX28" s="95">
        <f t="shared" si="91"/>
        <v>1.5363495092368044E-61</v>
      </c>
      <c r="HY28" s="95">
        <f t="shared" si="91"/>
        <v>3.3894009347136896E-81</v>
      </c>
      <c r="HZ28" s="95">
        <f t="shared" si="91"/>
        <v>1.6259676516337943E-80</v>
      </c>
      <c r="IA28" s="95">
        <f t="shared" si="91"/>
        <v>6.6386449875971321E-66</v>
      </c>
      <c r="IB28" s="95">
        <f t="shared" si="91"/>
        <v>1.0268962241662118E-64</v>
      </c>
      <c r="IC28" s="95">
        <f t="shared" si="91"/>
        <v>1.9099168005580778E-101</v>
      </c>
      <c r="ID28" s="95">
        <f t="shared" si="91"/>
        <v>1.6745969852476469E-67</v>
      </c>
      <c r="IE28" s="95">
        <f t="shared" si="91"/>
        <v>6.1340402490949252E-74</v>
      </c>
      <c r="IF28" s="95">
        <f t="shared" si="91"/>
        <v>5.6783089700727416E-57</v>
      </c>
      <c r="IG28" s="95">
        <f t="shared" si="91"/>
        <v>3.8910247972568965E-52</v>
      </c>
      <c r="II28" s="95">
        <f t="shared" ref="II28:II91" si="113" xml:space="preserve"> _xlfn.NORM.DIST($B28, C$10, ABS(C$14), TRUE) * _xlfn.NORM.DIST(($B28 - C$10)*C$18, 0, ABS(C$14), TRUE) * 2</f>
        <v>1.5908726977010343E-159</v>
      </c>
      <c r="IJ28" s="95">
        <f t="shared" ref="IJ28:IJ91" si="114" xml:space="preserve"> _xlfn.NORM.DIST($B28, D$10, ABS(D$14), TRUE) * _xlfn.NORM.DIST(($B28 - D$10)*D$18, 0, ABS(D$14), TRUE) * 2</f>
        <v>3.4426440967404877E-275</v>
      </c>
      <c r="IK28" s="95">
        <f t="shared" ref="IK28:IK91" si="115" xml:space="preserve"> _xlfn.NORM.DIST($B28, E$10, ABS(E$14), TRUE) * _xlfn.NORM.DIST(($B28 - E$10)*E$18, 0, ABS(E$14), TRUE) * 2</f>
        <v>2.5934958247291965E-301</v>
      </c>
      <c r="IL28" s="95">
        <f t="shared" ref="IL28:IL91" si="116" xml:space="preserve"> _xlfn.NORM.DIST($B28, F$10, ABS(F$14), TRUE) * _xlfn.NORM.DIST(($B28 - F$10)*F$18, 0, ABS(F$14), TRUE) * 2</f>
        <v>3.2958249164871875E-161</v>
      </c>
      <c r="IM28" s="95">
        <f t="shared" ref="IM28:IM91" si="117" xml:space="preserve"> _xlfn.NORM.DIST($B28, G$10, ABS(G$14), TRUE) * _xlfn.NORM.DIST(($B28 - G$10)*G$18, 0, ABS(G$14), TRUE) * 2</f>
        <v>6.2050268479666075E-177</v>
      </c>
      <c r="IN28" s="95">
        <f t="shared" ref="IN28:IN91" si="118" xml:space="preserve"> _xlfn.NORM.DIST($B28, H$10, ABS(H$14), TRUE) * _xlfn.NORM.DIST(($B28 - H$10)*H$18, 0, ABS(H$14), TRUE) * 2</f>
        <v>3.3664783804871437E-225</v>
      </c>
      <c r="IO28" s="95">
        <f t="shared" ref="IO28:IO91" si="119" xml:space="preserve"> _xlfn.NORM.DIST($B28, I$10, ABS(I$14), TRUE) * _xlfn.NORM.DIST(($B28 - I$10)*I$18, 0, ABS(I$14), TRUE) * 2</f>
        <v>5.4075691972663412E-299</v>
      </c>
      <c r="IP28" s="95">
        <f t="shared" ref="IP28:IP91" si="120" xml:space="preserve"> _xlfn.NORM.DIST($B28, J$10, ABS(J$14), TRUE) * _xlfn.NORM.DIST(($B28 - J$10)*J$18, 0, ABS(J$14), TRUE) * 2</f>
        <v>7.9593435203379103E-229</v>
      </c>
      <c r="IQ28" s="95">
        <f t="shared" ref="IQ28:IQ91" si="121" xml:space="preserve"> _xlfn.NORM.DIST($B28, K$10, ABS(K$14), TRUE) * _xlfn.NORM.DIST(($B28 - K$10)*K$18, 0, ABS(K$14), TRUE) * 2</f>
        <v>9.6295636388497547E-216</v>
      </c>
      <c r="IR28" s="95">
        <f t="shared" ref="IR28:IR91" si="122" xml:space="preserve"> _xlfn.NORM.DIST($B28, L$10, ABS(L$14), TRUE) * _xlfn.NORM.DIST(($B28 - L$10)*L$18, 0, ABS(L$14), TRUE) * 2</f>
        <v>9.3507800532888354E-231</v>
      </c>
      <c r="IS28" s="95">
        <f t="shared" ref="IS28:IS91" si="123" xml:space="preserve"> _xlfn.NORM.DIST($B28, M$10, ABS(M$14), TRUE) * _xlfn.NORM.DIST(($B28 - M$10)*M$18, 0, ABS(M$14), TRUE) * 2</f>
        <v>3.1140505017122055E-289</v>
      </c>
      <c r="IT28" s="95">
        <f t="shared" ref="IT28:IT91" si="124" xml:space="preserve"> _xlfn.NORM.DIST($B28, N$10, ABS(N$14), TRUE) * _xlfn.NORM.DIST(($B28 - N$10)*N$18, 0, ABS(N$14), TRUE) * 2</f>
        <v>1.7607869694037895E-211</v>
      </c>
      <c r="IU28" s="95">
        <f t="shared" ref="IU28:IU91" si="125" xml:space="preserve"> _xlfn.NORM.DIST($B28, O$10, ABS(O$14), TRUE) * _xlfn.NORM.DIST(($B28 - O$10)*O$18, 0, ABS(O$14), TRUE) * 2</f>
        <v>1.1978567821709565E-215</v>
      </c>
      <c r="IV28" s="95">
        <f t="shared" ref="IV28:IV91" si="126" xml:space="preserve"> _xlfn.NORM.DIST($B28, P$10, ABS(P$14), TRUE) * _xlfn.NORM.DIST(($B28 - P$10)*P$18, 0, ABS(P$14), TRUE) * 2</f>
        <v>1.4111978501796552E-170</v>
      </c>
      <c r="IW28" s="95">
        <f t="shared" ref="IW28:IW91" si="127" xml:space="preserve"> _xlfn.NORM.DIST($B28, Q$10, ABS(Q$14), TRUE) * _xlfn.NORM.DIST(($B28 - Q$10)*Q$18, 0, ABS(Q$14), TRUE) * 2</f>
        <v>4.3454573100354605E-137</v>
      </c>
      <c r="IY28" s="95">
        <f t="shared" ref="IY28:IY91" si="128">GM28+HC28+HS28+II28</f>
        <v>1.2467784927000643E-10</v>
      </c>
      <c r="IZ28" s="95">
        <f t="shared" ref="IZ28:IZ91" si="129">GN28+HD28+HT28+IJ28</f>
        <v>5.0055550928966312E-12</v>
      </c>
      <c r="JA28" s="95">
        <f t="shared" ref="JA28:JA91" si="130">GO28+HE28+HU28+IK28</f>
        <v>1.2926347068115094E-13</v>
      </c>
      <c r="JB28" s="95">
        <f t="shared" ref="JB28:JB91" si="131">GP28+HF28+HV28+IL28</f>
        <v>3.0590248665815234E-13</v>
      </c>
      <c r="JC28" s="95">
        <f t="shared" ref="JC28:JC91" si="132">GQ28+HG28+HW28+IM28</f>
        <v>8.1529534551606775E-14</v>
      </c>
      <c r="JD28" s="95">
        <f t="shared" ref="JD28:JD91" si="133">GR28+HH28+HX28+IN28</f>
        <v>3.5239011396987091E-13</v>
      </c>
      <c r="JE28" s="95">
        <f t="shared" ref="JE28:JE91" si="134">GS28+HI28+HY28+IO28</f>
        <v>4.7527870975369053E-13</v>
      </c>
      <c r="JF28" s="95">
        <f t="shared" ref="JF28:JF91" si="135">GT28+HJ28+HZ28+IP28</f>
        <v>1.406082378876727E-14</v>
      </c>
      <c r="JG28" s="95">
        <f t="shared" ref="JG28:JG91" si="136">GU28+HK28+IA28+IQ28</f>
        <v>1.7005243356173894E-13</v>
      </c>
      <c r="JH28" s="95">
        <f t="shared" ref="JH28:JH91" si="137">GV28+HL28+IB28+IR28</f>
        <v>2.6506949262698237E-13</v>
      </c>
      <c r="JI28" s="95">
        <f t="shared" ref="JI28:JI91" si="138">GW28+HM28+IC28+IS28</f>
        <v>3.3516334911445175E-17</v>
      </c>
      <c r="JJ28" s="95">
        <f t="shared" ref="JJ28:JJ91" si="139">GX28+HN28+ID28+IT28</f>
        <v>3.5703554887192492E-14</v>
      </c>
      <c r="JK28" s="95">
        <f t="shared" ref="JK28:JK91" si="140">GY28+HO28+IE28+IU28</f>
        <v>6.1720425113720618E-16</v>
      </c>
      <c r="JL28" s="95">
        <f t="shared" ref="JL28:JL91" si="141">GZ28+HP28+IF28+IV28</f>
        <v>4.1615052859071979E-14</v>
      </c>
      <c r="JM28" s="95">
        <f t="shared" ref="JM28:JM91" si="142">HA28+HQ28+IG28+IW28</f>
        <v>3.8384979277113681E-19</v>
      </c>
    </row>
    <row r="29" spans="1:274" x14ac:dyDescent="0.25">
      <c r="B29" s="2">
        <v>2</v>
      </c>
      <c r="C29" s="37">
        <v>77.622</v>
      </c>
      <c r="D29" s="37">
        <v>76.888999999999996</v>
      </c>
      <c r="E29" s="37">
        <v>79.088999999999999</v>
      </c>
      <c r="F29" s="37">
        <v>79.891000000000005</v>
      </c>
      <c r="G29" s="37">
        <v>79.043000000000006</v>
      </c>
      <c r="H29" s="37">
        <v>84.087000000000003</v>
      </c>
      <c r="I29" s="37">
        <v>80.915000000000006</v>
      </c>
      <c r="J29" s="37">
        <v>82.105999999999995</v>
      </c>
      <c r="K29" s="37">
        <v>80.277000000000001</v>
      </c>
      <c r="L29" s="37">
        <v>81.978999999999999</v>
      </c>
      <c r="M29" s="37">
        <v>78.552999999999997</v>
      </c>
      <c r="N29" s="37">
        <v>79.426000000000002</v>
      </c>
      <c r="O29" s="37">
        <v>77.468000000000004</v>
      </c>
      <c r="P29" s="37">
        <v>76.128</v>
      </c>
      <c r="Q29" s="37">
        <v>76.581000000000003</v>
      </c>
      <c r="R29" s="5"/>
      <c r="S29" s="4">
        <f t="shared" si="6"/>
        <v>75.288010653970815</v>
      </c>
      <c r="T29" s="4">
        <f t="shared" si="7"/>
        <v>76.181353745029639</v>
      </c>
      <c r="U29" s="4">
        <f t="shared" si="8"/>
        <v>76.806145551585388</v>
      </c>
      <c r="V29" s="4">
        <f t="shared" si="9"/>
        <v>77.54363764593181</v>
      </c>
      <c r="W29" s="4">
        <f t="shared" si="10"/>
        <v>77.420687362961047</v>
      </c>
      <c r="X29" s="4">
        <f t="shared" si="11"/>
        <v>84.560912711208815</v>
      </c>
      <c r="Y29" s="4">
        <f t="shared" si="12"/>
        <v>79.050882005406748</v>
      </c>
      <c r="Z29" s="4">
        <f t="shared" si="13"/>
        <v>81.118808931310085</v>
      </c>
      <c r="AA29" s="4">
        <f t="shared" si="14"/>
        <v>78.50552251327646</v>
      </c>
      <c r="AB29" s="4">
        <f t="shared" si="15"/>
        <v>79.438350976949422</v>
      </c>
      <c r="AC29" s="4" t="e">
        <f t="shared" si="16"/>
        <v>#N/A</v>
      </c>
      <c r="AD29" s="4">
        <f t="shared" si="17"/>
        <v>77.887809009125434</v>
      </c>
      <c r="AE29" s="4">
        <f t="shared" si="18"/>
        <v>75.75553790031708</v>
      </c>
      <c r="AF29" s="4">
        <f t="shared" si="19"/>
        <v>75.522189763704418</v>
      </c>
      <c r="AG29" s="4" t="e">
        <f t="shared" si="20"/>
        <v>#N/A</v>
      </c>
      <c r="AI29" s="4">
        <f t="shared" si="21"/>
        <v>2.3339893460291847</v>
      </c>
      <c r="AJ29" s="4">
        <f t="shared" si="22"/>
        <v>0.70764625497035638</v>
      </c>
      <c r="AK29" s="4">
        <f t="shared" si="23"/>
        <v>2.2828544484146107</v>
      </c>
      <c r="AL29" s="4">
        <f t="shared" si="24"/>
        <v>2.3473623540681956</v>
      </c>
      <c r="AM29" s="4">
        <f t="shared" si="25"/>
        <v>1.6223126370389593</v>
      </c>
      <c r="AN29" s="4">
        <f t="shared" si="26"/>
        <v>-0.47391271120881129</v>
      </c>
      <c r="AO29" s="4">
        <f t="shared" si="27"/>
        <v>1.8641179945932578</v>
      </c>
      <c r="AP29" s="4">
        <f t="shared" si="28"/>
        <v>0.98719106868990991</v>
      </c>
      <c r="AQ29" s="4">
        <f t="shared" si="29"/>
        <v>1.7714774867235406</v>
      </c>
      <c r="AR29" s="4">
        <f t="shared" si="30"/>
        <v>2.5406490230505767</v>
      </c>
      <c r="AS29" s="4">
        <f t="shared" si="31"/>
        <v>0</v>
      </c>
      <c r="AT29" s="4">
        <f t="shared" si="32"/>
        <v>1.5381909908745683</v>
      </c>
      <c r="AU29" s="4">
        <f t="shared" si="33"/>
        <v>1.7124620996829236</v>
      </c>
      <c r="AV29" s="4">
        <f t="shared" si="34"/>
        <v>0.60581023629558217</v>
      </c>
      <c r="AW29" s="4">
        <f t="shared" si="34"/>
        <v>0</v>
      </c>
      <c r="AY29" s="2">
        <f t="shared" si="94"/>
        <v>75.288010293837843</v>
      </c>
      <c r="AZ29" s="2">
        <f t="shared" si="35"/>
        <v>76.181353726955351</v>
      </c>
      <c r="BA29" s="2">
        <f t="shared" si="35"/>
        <v>76.806145551021771</v>
      </c>
      <c r="BB29" s="2">
        <f t="shared" si="35"/>
        <v>77.543637644669417</v>
      </c>
      <c r="BC29" s="2">
        <f t="shared" si="35"/>
        <v>77.420687362603857</v>
      </c>
      <c r="BD29" s="2">
        <f t="shared" si="35"/>
        <v>84.56091270976502</v>
      </c>
      <c r="BE29" s="2">
        <f t="shared" si="35"/>
        <v>79.050882003465134</v>
      </c>
      <c r="BF29" s="2">
        <f t="shared" si="35"/>
        <v>81.118808931244587</v>
      </c>
      <c r="BG29" s="2">
        <f t="shared" si="35"/>
        <v>78.505522512555061</v>
      </c>
      <c r="BH29" s="2">
        <f t="shared" si="35"/>
        <v>79.438350975912385</v>
      </c>
      <c r="BI29" s="2" t="e">
        <f t="shared" si="35"/>
        <v>#N/A</v>
      </c>
      <c r="BJ29" s="2">
        <f t="shared" si="35"/>
        <v>77.8878090089719</v>
      </c>
      <c r="BK29" s="2">
        <f t="shared" si="35"/>
        <v>75.755537900313911</v>
      </c>
      <c r="BL29" s="2">
        <f t="shared" si="35"/>
        <v>75.522189763532978</v>
      </c>
      <c r="BM29" s="2" t="e">
        <f t="shared" si="35"/>
        <v>#N/A</v>
      </c>
      <c r="BO29" s="2">
        <f t="shared" si="36"/>
        <v>77.622</v>
      </c>
      <c r="BP29" s="2">
        <f t="shared" si="37"/>
        <v>76.888999999999996</v>
      </c>
      <c r="BQ29" s="2">
        <f t="shared" si="38"/>
        <v>79.088999999999999</v>
      </c>
      <c r="BR29" s="2">
        <f t="shared" si="39"/>
        <v>79.891000000000005</v>
      </c>
      <c r="BS29" s="2">
        <f t="shared" si="40"/>
        <v>79.043000000000006</v>
      </c>
      <c r="BT29" s="2">
        <f t="shared" si="41"/>
        <v>84.087000000000003</v>
      </c>
      <c r="BU29" s="2">
        <f t="shared" si="42"/>
        <v>80.915000000000006</v>
      </c>
      <c r="BV29" s="2">
        <f t="shared" si="43"/>
        <v>82.105999999999995</v>
      </c>
      <c r="BW29" s="2">
        <f t="shared" si="44"/>
        <v>80.277000000000001</v>
      </c>
      <c r="BX29" s="2">
        <f t="shared" si="45"/>
        <v>81.978999999999999</v>
      </c>
      <c r="BY29" s="2" t="str">
        <f t="shared" si="46"/>
        <v/>
      </c>
      <c r="BZ29" s="2">
        <f t="shared" si="47"/>
        <v>79.426000000000002</v>
      </c>
      <c r="CA29" s="2">
        <f t="shared" si="48"/>
        <v>77.468000000000004</v>
      </c>
      <c r="CB29" s="2">
        <f t="shared" si="49"/>
        <v>76.128</v>
      </c>
      <c r="CC29" s="2" t="str">
        <f t="shared" si="50"/>
        <v/>
      </c>
      <c r="CE29" s="2" t="str">
        <f t="shared" si="95"/>
        <v/>
      </c>
      <c r="CF29" s="2" t="str">
        <f t="shared" si="96"/>
        <v/>
      </c>
      <c r="CG29" s="2" t="str">
        <f t="shared" si="97"/>
        <v/>
      </c>
      <c r="CH29" s="2" t="str">
        <f t="shared" si="98"/>
        <v/>
      </c>
      <c r="CI29" s="2" t="str">
        <f t="shared" si="99"/>
        <v/>
      </c>
      <c r="CJ29" s="2" t="str">
        <f t="shared" si="100"/>
        <v/>
      </c>
      <c r="CK29" s="2" t="str">
        <f t="shared" si="101"/>
        <v/>
      </c>
      <c r="CL29" s="2" t="str">
        <f t="shared" si="102"/>
        <v/>
      </c>
      <c r="CM29" s="2" t="str">
        <f t="shared" si="103"/>
        <v/>
      </c>
      <c r="CN29" s="2" t="str">
        <f t="shared" si="104"/>
        <v/>
      </c>
      <c r="CO29" s="2" t="str">
        <f t="shared" si="105"/>
        <v/>
      </c>
      <c r="CP29" s="2" t="str">
        <f t="shared" si="106"/>
        <v/>
      </c>
      <c r="CQ29" s="2" t="str">
        <f t="shared" si="107"/>
        <v/>
      </c>
      <c r="CR29" s="2" t="str">
        <f t="shared" si="108"/>
        <v/>
      </c>
      <c r="CS29" s="2" t="str">
        <f t="shared" si="109"/>
        <v/>
      </c>
      <c r="CU29" s="2" t="str">
        <f t="shared" si="52"/>
        <v/>
      </c>
      <c r="CV29" s="2" t="str">
        <f t="shared" si="53"/>
        <v/>
      </c>
      <c r="CW29" s="2" t="str">
        <f t="shared" si="54"/>
        <v/>
      </c>
      <c r="CX29" s="2" t="str">
        <f t="shared" si="55"/>
        <v/>
      </c>
      <c r="CY29" s="2" t="str">
        <f t="shared" si="56"/>
        <v/>
      </c>
      <c r="CZ29" s="2" t="str">
        <f t="shared" si="57"/>
        <v/>
      </c>
      <c r="DA29" s="2" t="str">
        <f t="shared" si="58"/>
        <v/>
      </c>
      <c r="DB29" s="2" t="str">
        <f t="shared" si="59"/>
        <v/>
      </c>
      <c r="DC29" s="2" t="str">
        <f t="shared" si="60"/>
        <v/>
      </c>
      <c r="DD29" s="2" t="str">
        <f t="shared" si="61"/>
        <v/>
      </c>
      <c r="DE29" s="2" t="str">
        <f t="shared" si="62"/>
        <v/>
      </c>
      <c r="DF29" s="2" t="str">
        <f t="shared" si="63"/>
        <v/>
      </c>
      <c r="DG29" s="2" t="str">
        <f t="shared" si="64"/>
        <v/>
      </c>
      <c r="DH29" s="2" t="str">
        <f t="shared" si="65"/>
        <v/>
      </c>
      <c r="DI29" s="2" t="str">
        <f t="shared" si="66"/>
        <v/>
      </c>
      <c r="DK29" s="2">
        <f t="shared" si="67"/>
        <v>75.295130956848041</v>
      </c>
      <c r="DL29" s="2">
        <f t="shared" si="68"/>
        <v>76.173945296167247</v>
      </c>
      <c r="DM29" s="2">
        <f t="shared" si="68"/>
        <v>76.757096798550293</v>
      </c>
      <c r="DN29" s="2">
        <f t="shared" si="68"/>
        <v>77.482458633822205</v>
      </c>
      <c r="DO29" s="2">
        <f t="shared" si="68"/>
        <v>77.387884475989111</v>
      </c>
      <c r="DP29" s="2">
        <f t="shared" si="68"/>
        <v>84.568824946654772</v>
      </c>
      <c r="DQ29" s="2">
        <f t="shared" si="68"/>
        <v>79.015954865894173</v>
      </c>
      <c r="DR29" s="2">
        <f t="shared" si="68"/>
        <v>81.101281606765298</v>
      </c>
      <c r="DS29" s="2">
        <f t="shared" si="68"/>
        <v>78.51937284808217</v>
      </c>
      <c r="DT29" s="2">
        <f t="shared" si="68"/>
        <v>79.429393536695883</v>
      </c>
      <c r="DU29" s="2">
        <f t="shared" si="68"/>
        <v>77.726235084427756</v>
      </c>
      <c r="DV29" s="2">
        <f t="shared" si="68"/>
        <v>77.846532558139529</v>
      </c>
      <c r="DW29" s="2">
        <f t="shared" si="68"/>
        <v>75.698899999999995</v>
      </c>
      <c r="DX29" s="2">
        <f t="shared" si="68"/>
        <v>75.46676759287223</v>
      </c>
      <c r="DY29" s="2">
        <f t="shared" si="68"/>
        <v>72.655320056898987</v>
      </c>
      <c r="EA29" s="2">
        <f t="shared" si="69"/>
        <v>74.294261151644207</v>
      </c>
      <c r="EB29" s="2">
        <f t="shared" si="70"/>
        <v>77.16764171814394</v>
      </c>
      <c r="EC29" s="2">
        <f t="shared" si="71"/>
        <v>83.760684741677039</v>
      </c>
      <c r="ED29" s="2">
        <f t="shared" si="72"/>
        <v>85.833120218335424</v>
      </c>
      <c r="EE29" s="2">
        <f t="shared" si="73"/>
        <v>82.011518710024518</v>
      </c>
      <c r="EF29" s="2">
        <f t="shared" si="74"/>
        <v>83.48362892920656</v>
      </c>
      <c r="EG29" s="2">
        <f t="shared" si="75"/>
        <v>83.497605182087653</v>
      </c>
      <c r="EH29" s="2">
        <f t="shared" si="76"/>
        <v>83.66750438196641</v>
      </c>
      <c r="EI29" s="2">
        <f t="shared" si="77"/>
        <v>76.558746030325253</v>
      </c>
      <c r="EJ29" s="2">
        <f t="shared" si="78"/>
        <v>80.721997473346889</v>
      </c>
      <c r="EK29" s="2">
        <f t="shared" si="79"/>
        <v>87.226495160321406</v>
      </c>
      <c r="EL29" s="2">
        <f t="shared" si="80"/>
        <v>84.291644975295441</v>
      </c>
      <c r="EM29" s="2">
        <f t="shared" si="81"/>
        <v>86.258124000274734</v>
      </c>
      <c r="EN29" s="2">
        <f t="shared" si="82"/>
        <v>83.444102292989086</v>
      </c>
      <c r="EO29" s="2">
        <f t="shared" si="83"/>
        <v>80.46054637529312</v>
      </c>
      <c r="EQ29" s="2">
        <f t="shared" si="84"/>
        <v>73.59108930498904</v>
      </c>
      <c r="ER29" s="2">
        <f t="shared" si="85"/>
        <v>76.2740577024244</v>
      </c>
      <c r="ES29" s="2">
        <f t="shared" si="85"/>
        <v>80.481626240553993</v>
      </c>
      <c r="ET29" s="2">
        <f t="shared" si="85"/>
        <v>82.184963256171983</v>
      </c>
      <c r="EU29" s="2">
        <f t="shared" si="85"/>
        <v>80.589634272880772</v>
      </c>
      <c r="EV29" s="2">
        <f t="shared" si="85"/>
        <v>81.183335926859812</v>
      </c>
      <c r="EW29" s="2">
        <f t="shared" si="85"/>
        <v>81.910646753156172</v>
      </c>
      <c r="EX29" s="2">
        <f t="shared" si="85"/>
        <v>80.774205871543487</v>
      </c>
      <c r="EY29" s="2">
        <f t="shared" si="85"/>
        <v>77.241118375363456</v>
      </c>
      <c r="EZ29" s="2">
        <f t="shared" si="85"/>
        <v>80.519980636473434</v>
      </c>
      <c r="FA29" s="2">
        <f t="shared" si="85"/>
        <v>84.535664946682019</v>
      </c>
      <c r="FB29" s="2">
        <f t="shared" si="85"/>
        <v>81.994927132175491</v>
      </c>
      <c r="FC29" s="2">
        <f t="shared" si="85"/>
        <v>80.655534903117697</v>
      </c>
      <c r="FD29" s="2">
        <f t="shared" si="85"/>
        <v>81.386160742720833</v>
      </c>
      <c r="FE29" s="2">
        <f t="shared" si="85"/>
        <v>83.83393842685814</v>
      </c>
      <c r="FG29" s="2">
        <f t="shared" si="86"/>
        <v>7.1143315287662988E-3</v>
      </c>
      <c r="FH29" s="2">
        <f t="shared" si="87"/>
        <v>7.4557840260897779E-3</v>
      </c>
      <c r="FI29" s="2">
        <f t="shared" si="87"/>
        <v>7.0035717348867141E-3</v>
      </c>
      <c r="FJ29" s="2">
        <f t="shared" si="87"/>
        <v>7.3264378061704471E-3</v>
      </c>
      <c r="FK29" s="2">
        <f t="shared" si="87"/>
        <v>7.0947812897443705E-3</v>
      </c>
      <c r="FL29" s="2">
        <f t="shared" si="87"/>
        <v>7.2898921721370833E-3</v>
      </c>
      <c r="FM29" s="2">
        <f t="shared" si="87"/>
        <v>7.7935890156014005E-3</v>
      </c>
      <c r="FN29" s="2">
        <f t="shared" si="87"/>
        <v>6.8307352911391684E-3</v>
      </c>
      <c r="FO29" s="2">
        <f t="shared" si="87"/>
        <v>7.0644953980683175E-3</v>
      </c>
      <c r="FP29" s="2">
        <f t="shared" si="87"/>
        <v>6.9298560449461014E-3</v>
      </c>
      <c r="FQ29" s="2">
        <f t="shared" si="87"/>
        <v>6.4161811288889915E-3</v>
      </c>
      <c r="FR29" s="2">
        <f t="shared" si="87"/>
        <v>6.4044545147190829E-3</v>
      </c>
      <c r="FS29" s="2">
        <f t="shared" si="87"/>
        <v>5.3640527878972182E-3</v>
      </c>
      <c r="FT29" s="2">
        <f t="shared" si="87"/>
        <v>6.9475782184788048E-3</v>
      </c>
      <c r="FU29" s="2">
        <f t="shared" si="87"/>
        <v>6.9587269748418914E-3</v>
      </c>
      <c r="FW29" s="2">
        <f t="shared" si="110"/>
        <v>2.0393143874622025E-7</v>
      </c>
      <c r="FX29" s="2">
        <f t="shared" si="88"/>
        <v>3.9741269849994579E-7</v>
      </c>
      <c r="FY29" s="2">
        <f t="shared" si="88"/>
        <v>4.2026996706944953E-7</v>
      </c>
      <c r="FZ29" s="2">
        <f t="shared" si="88"/>
        <v>4.3635515493238366E-7</v>
      </c>
      <c r="GA29" s="2">
        <f t="shared" si="88"/>
        <v>5.5351861722761994E-7</v>
      </c>
      <c r="GB29" s="2">
        <f t="shared" si="88"/>
        <v>5.5424979585061052E-7</v>
      </c>
      <c r="GC29" s="2">
        <f t="shared" si="88"/>
        <v>6.3209285058138082E-7</v>
      </c>
      <c r="GD29" s="2">
        <f t="shared" si="88"/>
        <v>6.4424607273506235E-7</v>
      </c>
      <c r="GE29" s="2">
        <f t="shared" si="88"/>
        <v>7.3801974099779073E-7</v>
      </c>
      <c r="GF29" s="2">
        <f t="shared" si="88"/>
        <v>5.9394857885680704E-7</v>
      </c>
      <c r="GG29" s="2">
        <f t="shared" si="88"/>
        <v>5.0925206683379849E-7</v>
      </c>
      <c r="GH29" s="2">
        <f t="shared" si="88"/>
        <v>4.2603647233939354E-7</v>
      </c>
      <c r="GI29" s="2">
        <f t="shared" si="88"/>
        <v>4.1670426940440237E-7</v>
      </c>
      <c r="GJ29" s="2">
        <f t="shared" si="88"/>
        <v>4.7918916863305823E-7</v>
      </c>
      <c r="GK29" s="2">
        <f t="shared" si="88"/>
        <v>3.6201853173742633E-7</v>
      </c>
      <c r="GM29" s="95">
        <f t="shared" si="111"/>
        <v>2.3881578939176998E-10</v>
      </c>
      <c r="GN29" s="95">
        <f t="shared" si="89"/>
        <v>1.0735933674563563E-11</v>
      </c>
      <c r="GO29" s="95">
        <f t="shared" si="89"/>
        <v>3.0998148375383038E-13</v>
      </c>
      <c r="GP29" s="95">
        <f t="shared" si="89"/>
        <v>7.1834251347258818E-13</v>
      </c>
      <c r="GQ29" s="95">
        <f t="shared" si="89"/>
        <v>1.9898545246825857E-13</v>
      </c>
      <c r="GR29" s="95">
        <f t="shared" si="89"/>
        <v>8.229013328358656E-13</v>
      </c>
      <c r="GS29" s="95">
        <f t="shared" si="89"/>
        <v>1.1113549776879157E-12</v>
      </c>
      <c r="GT29" s="95">
        <f t="shared" si="89"/>
        <v>3.6134054104678752E-14</v>
      </c>
      <c r="GU29" s="95">
        <f t="shared" si="89"/>
        <v>4.0469890865493333E-13</v>
      </c>
      <c r="GV29" s="95">
        <f t="shared" si="89"/>
        <v>6.1957053660920409E-13</v>
      </c>
      <c r="GW29" s="95">
        <f t="shared" si="89"/>
        <v>1.0387762984731016E-16</v>
      </c>
      <c r="GX29" s="95">
        <f t="shared" si="89"/>
        <v>8.7948310961770073E-14</v>
      </c>
      <c r="GY29" s="95">
        <f t="shared" si="89"/>
        <v>1.6781325887552529E-15</v>
      </c>
      <c r="GZ29" s="95">
        <f t="shared" si="89"/>
        <v>1.0347919104842927E-13</v>
      </c>
      <c r="HA29" s="95">
        <f t="shared" si="89"/>
        <v>1.4081828023474618E-18</v>
      </c>
      <c r="HC29" s="95">
        <f t="shared" ref="HC29:HC91" si="143" xml:space="preserve"> _xlfn.NORM.DIST($B29, C$8, ABS(C$12), TRUE) * _xlfn.NORM.DIST(($B29 - C$8)*C$16, 0, ABS(C$12), TRUE) * 2</f>
        <v>9.9150811164118529E-28</v>
      </c>
      <c r="HD29" s="95">
        <f t="shared" si="90"/>
        <v>2.2048715965515326E-28</v>
      </c>
      <c r="HE29" s="95">
        <f t="shared" si="90"/>
        <v>3.0929567158979224E-39</v>
      </c>
      <c r="HF29" s="95">
        <f t="shared" si="90"/>
        <v>1.0710315621119351E-40</v>
      </c>
      <c r="HG29" s="95">
        <f t="shared" si="90"/>
        <v>3.2860284310256815E-39</v>
      </c>
      <c r="HH29" s="95">
        <f t="shared" si="90"/>
        <v>1.50264308805006E-34</v>
      </c>
      <c r="HI29" s="95">
        <f t="shared" si="90"/>
        <v>9.8225439664429712E-33</v>
      </c>
      <c r="HJ29" s="95">
        <f t="shared" si="90"/>
        <v>8.4313954657099169E-39</v>
      </c>
      <c r="HK29" s="95">
        <f t="shared" si="90"/>
        <v>6.2084245944541048E-36</v>
      </c>
      <c r="HL29" s="95">
        <f t="shared" si="90"/>
        <v>2.0710092491691031E-34</v>
      </c>
      <c r="HM29" s="95">
        <f t="shared" si="90"/>
        <v>5.266650172822246E-47</v>
      </c>
      <c r="HN29" s="95">
        <f t="shared" si="90"/>
        <v>1.1801222048602455E-40</v>
      </c>
      <c r="HO29" s="95">
        <f t="shared" si="90"/>
        <v>1.3049343341141133E-41</v>
      </c>
      <c r="HP29" s="95">
        <f t="shared" si="90"/>
        <v>6.15484256200968E-38</v>
      </c>
      <c r="HQ29" s="95">
        <f t="shared" si="90"/>
        <v>5.7833738790037238E-49</v>
      </c>
      <c r="HS29" s="95">
        <f t="shared" si="112"/>
        <v>1.8911386721630778E-46</v>
      </c>
      <c r="HT29" s="95">
        <f t="shared" si="91"/>
        <v>3.1034711594271639E-24</v>
      </c>
      <c r="HU29" s="95">
        <f t="shared" si="91"/>
        <v>2.5977769966900029E-50</v>
      </c>
      <c r="HV29" s="95">
        <f t="shared" si="91"/>
        <v>3.9017375257742686E-51</v>
      </c>
      <c r="HW29" s="95">
        <f t="shared" si="91"/>
        <v>1.7526710145633744E-61</v>
      </c>
      <c r="HX29" s="95">
        <f t="shared" si="91"/>
        <v>1.3179780914495174E-60</v>
      </c>
      <c r="HY29" s="95">
        <f t="shared" si="91"/>
        <v>5.9892811057526447E-80</v>
      </c>
      <c r="HZ29" s="95">
        <f t="shared" si="91"/>
        <v>2.8017309796844571E-79</v>
      </c>
      <c r="IA29" s="95">
        <f t="shared" si="91"/>
        <v>6.8859838496704503E-65</v>
      </c>
      <c r="IB29" s="95">
        <f t="shared" si="91"/>
        <v>9.9792002061160952E-64</v>
      </c>
      <c r="IC29" s="95">
        <f t="shared" si="91"/>
        <v>6.7508652295198518E-100</v>
      </c>
      <c r="ID29" s="95">
        <f t="shared" si="91"/>
        <v>1.6967907640647898E-66</v>
      </c>
      <c r="IE29" s="95">
        <f t="shared" si="91"/>
        <v>7.6522170198144468E-73</v>
      </c>
      <c r="IF29" s="95">
        <f t="shared" si="91"/>
        <v>4.045692267274815E-56</v>
      </c>
      <c r="IG29" s="95">
        <f t="shared" si="91"/>
        <v>2.2715330957731999E-51</v>
      </c>
      <c r="II29" s="95">
        <f t="shared" si="113"/>
        <v>1.1694888618459116E-157</v>
      </c>
      <c r="IJ29" s="95">
        <f t="shared" si="114"/>
        <v>8.2733257399200029E-272</v>
      </c>
      <c r="IK29" s="95">
        <f t="shared" si="115"/>
        <v>1.3547785450100213E-297</v>
      </c>
      <c r="IL29" s="95">
        <f t="shared" si="116"/>
        <v>3.1718330209728511E-159</v>
      </c>
      <c r="IM29" s="95">
        <f t="shared" si="117"/>
        <v>1.0172158645123387E-174</v>
      </c>
      <c r="IN29" s="95">
        <f t="shared" si="118"/>
        <v>2.2526186344304295E-222</v>
      </c>
      <c r="IO29" s="95">
        <f t="shared" si="119"/>
        <v>3.3624227310253761E-295</v>
      </c>
      <c r="IP29" s="95">
        <f t="shared" si="120"/>
        <v>6.3429388771013503E-226</v>
      </c>
      <c r="IQ29" s="95">
        <f t="shared" si="121"/>
        <v>5.5438539815113766E-213</v>
      </c>
      <c r="IR29" s="95">
        <f t="shared" si="122"/>
        <v>7.5946127382958316E-228</v>
      </c>
      <c r="IS29" s="95">
        <f t="shared" si="123"/>
        <v>1.2826956030493787E-285</v>
      </c>
      <c r="IT29" s="95">
        <f t="shared" si="124"/>
        <v>7.0879532268094042E-209</v>
      </c>
      <c r="IU29" s="95">
        <f t="shared" si="125"/>
        <v>5.3832110680285071E-213</v>
      </c>
      <c r="IV29" s="95">
        <f t="shared" si="126"/>
        <v>1.8319014603182477E-168</v>
      </c>
      <c r="IW29" s="95">
        <f t="shared" si="127"/>
        <v>1.9965154028758976E-135</v>
      </c>
      <c r="IY29" s="95">
        <f t="shared" si="128"/>
        <v>2.3881578939176998E-10</v>
      </c>
      <c r="IZ29" s="95">
        <f t="shared" si="129"/>
        <v>1.0735933674566666E-11</v>
      </c>
      <c r="JA29" s="95">
        <f t="shared" si="130"/>
        <v>3.0998148375383038E-13</v>
      </c>
      <c r="JB29" s="95">
        <f t="shared" si="131"/>
        <v>7.1834251347258818E-13</v>
      </c>
      <c r="JC29" s="95">
        <f t="shared" si="132"/>
        <v>1.9898545246825857E-13</v>
      </c>
      <c r="JD29" s="95">
        <f t="shared" si="133"/>
        <v>8.229013328358656E-13</v>
      </c>
      <c r="JE29" s="95">
        <f t="shared" si="134"/>
        <v>1.1113549776879157E-12</v>
      </c>
      <c r="JF29" s="95">
        <f t="shared" si="135"/>
        <v>3.6134054104678752E-14</v>
      </c>
      <c r="JG29" s="95">
        <f t="shared" si="136"/>
        <v>4.0469890865493333E-13</v>
      </c>
      <c r="JH29" s="95">
        <f t="shared" si="137"/>
        <v>6.1957053660920409E-13</v>
      </c>
      <c r="JI29" s="95">
        <f t="shared" si="138"/>
        <v>1.0387762984731016E-16</v>
      </c>
      <c r="JJ29" s="95">
        <f t="shared" si="139"/>
        <v>8.7948310961770073E-14</v>
      </c>
      <c r="JK29" s="95">
        <f t="shared" si="140"/>
        <v>1.6781325887552529E-15</v>
      </c>
      <c r="JL29" s="95">
        <f t="shared" si="141"/>
        <v>1.0347919104842927E-13</v>
      </c>
      <c r="JM29" s="95">
        <f t="shared" si="142"/>
        <v>1.4081828023474618E-18</v>
      </c>
    </row>
    <row r="30" spans="1:274" x14ac:dyDescent="0.25">
      <c r="B30" s="2">
        <v>3</v>
      </c>
      <c r="C30" s="37">
        <v>77.066999999999993</v>
      </c>
      <c r="D30" s="37">
        <v>78.710999999999999</v>
      </c>
      <c r="E30" s="37">
        <v>79.622</v>
      </c>
      <c r="F30" s="37">
        <v>79.716999999999999</v>
      </c>
      <c r="G30" s="37">
        <v>78.935000000000002</v>
      </c>
      <c r="H30" s="37">
        <v>85.347999999999999</v>
      </c>
      <c r="I30" s="37">
        <v>80.617000000000004</v>
      </c>
      <c r="J30" s="37">
        <v>82.382999999999996</v>
      </c>
      <c r="K30" s="37">
        <v>79.149000000000001</v>
      </c>
      <c r="L30" s="37">
        <v>79.212999999999994</v>
      </c>
      <c r="M30" s="37">
        <v>80.596000000000004</v>
      </c>
      <c r="N30" s="37">
        <v>79.956999999999994</v>
      </c>
      <c r="O30" s="37">
        <v>77.105999999999995</v>
      </c>
      <c r="P30" s="37">
        <v>77.510999999999996</v>
      </c>
      <c r="Q30" s="37">
        <v>76.837000000000003</v>
      </c>
      <c r="S30" s="4">
        <f t="shared" si="6"/>
        <v>75.669775042645725</v>
      </c>
      <c r="T30" s="4">
        <f t="shared" si="7"/>
        <v>76.465699591733141</v>
      </c>
      <c r="U30" s="4">
        <f t="shared" si="8"/>
        <v>77.112692090733105</v>
      </c>
      <c r="V30" s="4">
        <f t="shared" si="9"/>
        <v>77.804586265194629</v>
      </c>
      <c r="W30" s="4">
        <f t="shared" si="10"/>
        <v>77.682211264237253</v>
      </c>
      <c r="X30" s="4">
        <f t="shared" si="11"/>
        <v>84.677998181994525</v>
      </c>
      <c r="Y30" s="4">
        <f t="shared" si="12"/>
        <v>79.32415212811442</v>
      </c>
      <c r="Z30" s="4">
        <f t="shared" si="13"/>
        <v>81.352983053924433</v>
      </c>
      <c r="AA30" s="4">
        <f t="shared" si="14"/>
        <v>78.713656707543493</v>
      </c>
      <c r="AB30" s="4">
        <f t="shared" si="15"/>
        <v>79.625446307154689</v>
      </c>
      <c r="AC30" s="4" t="e">
        <f t="shared" si="16"/>
        <v>#N/A</v>
      </c>
      <c r="AD30" s="4">
        <f t="shared" si="17"/>
        <v>78.110920521299434</v>
      </c>
      <c r="AE30" s="4">
        <f t="shared" si="18"/>
        <v>75.99355550696977</v>
      </c>
      <c r="AF30" s="4">
        <f t="shared" si="19"/>
        <v>75.876151017913728</v>
      </c>
      <c r="AG30" s="4" t="e">
        <f t="shared" si="20"/>
        <v>#N/A</v>
      </c>
      <c r="AI30" s="4">
        <f t="shared" si="21"/>
        <v>1.3972249573542683</v>
      </c>
      <c r="AJ30" s="4">
        <f t="shared" si="22"/>
        <v>2.2453004082668571</v>
      </c>
      <c r="AK30" s="4">
        <f t="shared" si="23"/>
        <v>2.5093079092668944</v>
      </c>
      <c r="AL30" s="4">
        <f t="shared" si="24"/>
        <v>1.9124137348053694</v>
      </c>
      <c r="AM30" s="4">
        <f t="shared" si="25"/>
        <v>1.2527887357627492</v>
      </c>
      <c r="AN30" s="4">
        <f t="shared" si="26"/>
        <v>0.67000181800547409</v>
      </c>
      <c r="AO30" s="4">
        <f t="shared" si="27"/>
        <v>1.2928478718855843</v>
      </c>
      <c r="AP30" s="4">
        <f t="shared" si="28"/>
        <v>1.0300169460755626</v>
      </c>
      <c r="AQ30" s="4">
        <f t="shared" si="29"/>
        <v>0.43534329245650838</v>
      </c>
      <c r="AR30" s="4">
        <f t="shared" si="30"/>
        <v>-0.41244630715469555</v>
      </c>
      <c r="AS30" s="4">
        <f t="shared" si="31"/>
        <v>0</v>
      </c>
      <c r="AT30" s="4">
        <f t="shared" si="32"/>
        <v>1.8460794787005597</v>
      </c>
      <c r="AU30" s="4">
        <f t="shared" si="33"/>
        <v>1.1124444930302246</v>
      </c>
      <c r="AV30" s="4">
        <f t="shared" si="34"/>
        <v>1.6348489820862682</v>
      </c>
      <c r="AW30" s="4">
        <f t="shared" si="34"/>
        <v>0</v>
      </c>
      <c r="AY30" s="2">
        <f t="shared" si="94"/>
        <v>75.669774369718212</v>
      </c>
      <c r="AZ30" s="2">
        <f t="shared" si="35"/>
        <v>76.465699554008623</v>
      </c>
      <c r="BA30" s="2">
        <f t="shared" si="35"/>
        <v>77.112692089420221</v>
      </c>
      <c r="BB30" s="2">
        <f t="shared" si="35"/>
        <v>77.804586262314601</v>
      </c>
      <c r="BC30" s="2">
        <f t="shared" si="35"/>
        <v>77.682211263390769</v>
      </c>
      <c r="BD30" s="2">
        <f t="shared" si="35"/>
        <v>84.677998178718539</v>
      </c>
      <c r="BE30" s="2">
        <f t="shared" si="35"/>
        <v>79.32415212370465</v>
      </c>
      <c r="BF30" s="2">
        <f t="shared" si="35"/>
        <v>81.352983053761122</v>
      </c>
      <c r="BG30" s="2">
        <f t="shared" si="35"/>
        <v>78.713656705875664</v>
      </c>
      <c r="BH30" s="2">
        <f t="shared" si="35"/>
        <v>79.625446304798842</v>
      </c>
      <c r="BI30" s="2" t="e">
        <f t="shared" si="35"/>
        <v>#N/A</v>
      </c>
      <c r="BJ30" s="2">
        <f t="shared" si="35"/>
        <v>78.110920520932055</v>
      </c>
      <c r="BK30" s="2">
        <f t="shared" si="35"/>
        <v>75.993555506961386</v>
      </c>
      <c r="BL30" s="2">
        <f t="shared" si="35"/>
        <v>75.876151017499907</v>
      </c>
      <c r="BM30" s="2" t="e">
        <f t="shared" si="35"/>
        <v>#N/A</v>
      </c>
      <c r="BO30" s="2">
        <f t="shared" si="36"/>
        <v>77.066999999999993</v>
      </c>
      <c r="BP30" s="2">
        <f t="shared" si="37"/>
        <v>78.710999999999999</v>
      </c>
      <c r="BQ30" s="2">
        <f t="shared" si="38"/>
        <v>79.622</v>
      </c>
      <c r="BR30" s="2">
        <f t="shared" si="39"/>
        <v>79.716999999999999</v>
      </c>
      <c r="BS30" s="2">
        <f t="shared" si="40"/>
        <v>78.935000000000002</v>
      </c>
      <c r="BT30" s="2">
        <f t="shared" si="41"/>
        <v>85.347999999999999</v>
      </c>
      <c r="BU30" s="2">
        <f t="shared" si="42"/>
        <v>80.617000000000004</v>
      </c>
      <c r="BV30" s="2">
        <f t="shared" si="43"/>
        <v>82.382999999999996</v>
      </c>
      <c r="BW30" s="2">
        <f t="shared" si="44"/>
        <v>79.149000000000001</v>
      </c>
      <c r="BX30" s="2">
        <f t="shared" si="45"/>
        <v>79.212999999999994</v>
      </c>
      <c r="BY30" s="2" t="str">
        <f t="shared" si="46"/>
        <v/>
      </c>
      <c r="BZ30" s="2">
        <f t="shared" si="47"/>
        <v>79.956999999999994</v>
      </c>
      <c r="CA30" s="2">
        <f t="shared" si="48"/>
        <v>77.105999999999995</v>
      </c>
      <c r="CB30" s="2">
        <f t="shared" si="49"/>
        <v>77.510999999999996</v>
      </c>
      <c r="CC30" s="2" t="str">
        <f t="shared" si="50"/>
        <v/>
      </c>
      <c r="CE30" s="2" t="str">
        <f t="shared" si="95"/>
        <v/>
      </c>
      <c r="CF30" s="2" t="str">
        <f t="shared" si="96"/>
        <v/>
      </c>
      <c r="CG30" s="2" t="str">
        <f t="shared" si="97"/>
        <v/>
      </c>
      <c r="CH30" s="2" t="str">
        <f t="shared" si="98"/>
        <v/>
      </c>
      <c r="CI30" s="2" t="str">
        <f t="shared" si="99"/>
        <v/>
      </c>
      <c r="CJ30" s="2" t="str">
        <f t="shared" si="100"/>
        <v/>
      </c>
      <c r="CK30" s="2" t="str">
        <f t="shared" si="101"/>
        <v/>
      </c>
      <c r="CL30" s="2" t="str">
        <f t="shared" si="102"/>
        <v/>
      </c>
      <c r="CM30" s="2" t="str">
        <f t="shared" si="103"/>
        <v/>
      </c>
      <c r="CN30" s="2" t="str">
        <f t="shared" si="104"/>
        <v/>
      </c>
      <c r="CO30" s="2" t="str">
        <f t="shared" si="105"/>
        <v/>
      </c>
      <c r="CP30" s="2" t="str">
        <f t="shared" si="106"/>
        <v/>
      </c>
      <c r="CQ30" s="2" t="str">
        <f t="shared" si="107"/>
        <v/>
      </c>
      <c r="CR30" s="2" t="str">
        <f t="shared" si="108"/>
        <v/>
      </c>
      <c r="CS30" s="2" t="str">
        <f t="shared" si="109"/>
        <v/>
      </c>
      <c r="CU30" s="2" t="str">
        <f t="shared" si="52"/>
        <v/>
      </c>
      <c r="CV30" s="2" t="str">
        <f t="shared" si="53"/>
        <v/>
      </c>
      <c r="CW30" s="2" t="str">
        <f t="shared" si="54"/>
        <v/>
      </c>
      <c r="CX30" s="2" t="str">
        <f t="shared" si="55"/>
        <v/>
      </c>
      <c r="CY30" s="2" t="str">
        <f t="shared" si="56"/>
        <v/>
      </c>
      <c r="CZ30" s="2" t="str">
        <f t="shared" si="57"/>
        <v/>
      </c>
      <c r="DA30" s="2" t="str">
        <f t="shared" si="58"/>
        <v/>
      </c>
      <c r="DB30" s="2" t="str">
        <f t="shared" si="59"/>
        <v/>
      </c>
      <c r="DC30" s="2" t="str">
        <f t="shared" si="60"/>
        <v/>
      </c>
      <c r="DD30" s="2" t="str">
        <f t="shared" si="61"/>
        <v/>
      </c>
      <c r="DE30" s="2" t="str">
        <f t="shared" si="62"/>
        <v/>
      </c>
      <c r="DF30" s="2" t="str">
        <f t="shared" si="63"/>
        <v/>
      </c>
      <c r="DG30" s="2" t="str">
        <f t="shared" si="64"/>
        <v/>
      </c>
      <c r="DH30" s="2" t="str">
        <f t="shared" si="65"/>
        <v/>
      </c>
      <c r="DI30" s="2" t="str">
        <f t="shared" si="66"/>
        <v/>
      </c>
      <c r="DK30" s="2">
        <f t="shared" si="67"/>
        <v>75.680872045028153</v>
      </c>
      <c r="DL30" s="2">
        <f t="shared" si="68"/>
        <v>76.46034128919861</v>
      </c>
      <c r="DM30" s="2">
        <f t="shared" si="68"/>
        <v>77.062007248565394</v>
      </c>
      <c r="DN30" s="2">
        <f t="shared" si="68"/>
        <v>77.740445425816375</v>
      </c>
      <c r="DO30" s="2">
        <f t="shared" si="68"/>
        <v>77.648829356689816</v>
      </c>
      <c r="DP30" s="2">
        <f t="shared" si="68"/>
        <v>84.688238527401879</v>
      </c>
      <c r="DQ30" s="2">
        <f t="shared" si="68"/>
        <v>79.288837614455872</v>
      </c>
      <c r="DR30" s="2">
        <f t="shared" si="68"/>
        <v>81.336128470754034</v>
      </c>
      <c r="DS30" s="2">
        <f t="shared" si="68"/>
        <v>78.730689821806109</v>
      </c>
      <c r="DT30" s="2">
        <f t="shared" si="68"/>
        <v>79.617479311386305</v>
      </c>
      <c r="DU30" s="2">
        <f t="shared" si="68"/>
        <v>78.000929080675405</v>
      </c>
      <c r="DV30" s="2">
        <f t="shared" si="68"/>
        <v>78.067885200845666</v>
      </c>
      <c r="DW30" s="2">
        <f t="shared" si="68"/>
        <v>75.933564270613104</v>
      </c>
      <c r="DX30" s="2">
        <f t="shared" si="68"/>
        <v>75.818803080640265</v>
      </c>
      <c r="DY30" s="2">
        <f t="shared" si="68"/>
        <v>72.903810099573235</v>
      </c>
      <c r="EA30" s="2">
        <f t="shared" si="69"/>
        <v>74.257266062132459</v>
      </c>
      <c r="EB30" s="2">
        <f t="shared" si="70"/>
        <v>77.116296860285075</v>
      </c>
      <c r="EC30" s="2">
        <f t="shared" si="71"/>
        <v>83.666883435646682</v>
      </c>
      <c r="ED30" s="2">
        <f t="shared" si="72"/>
        <v>85.730694598131961</v>
      </c>
      <c r="EE30" s="2">
        <f t="shared" si="73"/>
        <v>81.943011078566173</v>
      </c>
      <c r="EF30" s="2">
        <f t="shared" si="74"/>
        <v>83.40637957982041</v>
      </c>
      <c r="EG30" s="2">
        <f t="shared" si="75"/>
        <v>83.42459932246453</v>
      </c>
      <c r="EH30" s="2">
        <f t="shared" si="76"/>
        <v>83.588234533355518</v>
      </c>
      <c r="EI30" s="2">
        <f t="shared" si="77"/>
        <v>76.530182578185119</v>
      </c>
      <c r="EJ30" s="2">
        <f t="shared" si="78"/>
        <v>80.666701854933123</v>
      </c>
      <c r="EK30" s="2">
        <f t="shared" si="79"/>
        <v>87.117303901553299</v>
      </c>
      <c r="EL30" s="2">
        <f t="shared" si="80"/>
        <v>84.200163863344926</v>
      </c>
      <c r="EM30" s="2">
        <f t="shared" si="81"/>
        <v>86.139147318711366</v>
      </c>
      <c r="EN30" s="2">
        <f t="shared" si="82"/>
        <v>83.352072034804934</v>
      </c>
      <c r="EO30" s="2">
        <f t="shared" si="83"/>
        <v>80.398961183455569</v>
      </c>
      <c r="EQ30" s="2">
        <f t="shared" si="84"/>
        <v>73.560385020604869</v>
      </c>
      <c r="ER30" s="2">
        <f t="shared" si="85"/>
        <v>76.230427028168961</v>
      </c>
      <c r="ES30" s="2">
        <f t="shared" si="85"/>
        <v>80.418832692529463</v>
      </c>
      <c r="ET30" s="2">
        <f t="shared" si="85"/>
        <v>82.118577462758552</v>
      </c>
      <c r="EU30" s="2">
        <f t="shared" si="85"/>
        <v>80.534324578824211</v>
      </c>
      <c r="EV30" s="2">
        <f t="shared" si="85"/>
        <v>81.127471926353451</v>
      </c>
      <c r="EW30" s="2">
        <f t="shared" si="85"/>
        <v>81.851923321940902</v>
      </c>
      <c r="EX30" s="2">
        <f t="shared" si="85"/>
        <v>80.721895229829173</v>
      </c>
      <c r="EY30" s="2">
        <f t="shared" si="85"/>
        <v>77.206087628268335</v>
      </c>
      <c r="EZ30" s="2">
        <f t="shared" si="85"/>
        <v>80.466574722222234</v>
      </c>
      <c r="FA30" s="2">
        <f t="shared" si="85"/>
        <v>84.452323937732984</v>
      </c>
      <c r="FB30" s="2">
        <f t="shared" si="85"/>
        <v>81.9247760532146</v>
      </c>
      <c r="FC30" s="2">
        <f t="shared" si="85"/>
        <v>80.589372985438374</v>
      </c>
      <c r="FD30" s="2">
        <f t="shared" si="85"/>
        <v>81.312884418131688</v>
      </c>
      <c r="FE30" s="2">
        <f t="shared" si="85"/>
        <v>83.737714902655824</v>
      </c>
      <c r="FG30" s="2">
        <f t="shared" si="86"/>
        <v>7.7953588396093097E-3</v>
      </c>
      <c r="FH30" s="2">
        <f t="shared" si="87"/>
        <v>8.169228325591105E-3</v>
      </c>
      <c r="FI30" s="2">
        <f t="shared" si="87"/>
        <v>7.6740783893020506E-3</v>
      </c>
      <c r="FJ30" s="2">
        <f t="shared" si="87"/>
        <v>8.0276050654294953E-3</v>
      </c>
      <c r="FK30" s="2">
        <f t="shared" si="87"/>
        <v>7.7739517851294834E-3</v>
      </c>
      <c r="FL30" s="2">
        <f t="shared" si="87"/>
        <v>7.9875900219401764E-3</v>
      </c>
      <c r="FM30" s="2">
        <f t="shared" si="87"/>
        <v>8.539079793782621E-3</v>
      </c>
      <c r="FN30" s="2">
        <f t="shared" si="87"/>
        <v>7.4848196868004665E-3</v>
      </c>
      <c r="FO30" s="2">
        <f t="shared" si="87"/>
        <v>7.7407892827440717E-3</v>
      </c>
      <c r="FP30" s="2">
        <f t="shared" si="87"/>
        <v>7.5933592874604184E-3</v>
      </c>
      <c r="FQ30" s="2">
        <f t="shared" si="87"/>
        <v>7.0308504621601721E-3</v>
      </c>
      <c r="FR30" s="2">
        <f t="shared" si="87"/>
        <v>7.0180083748495568E-3</v>
      </c>
      <c r="FS30" s="2">
        <f t="shared" si="87"/>
        <v>5.8785247052507315E-3</v>
      </c>
      <c r="FT30" s="2">
        <f t="shared" si="87"/>
        <v>7.6127652735414643E-3</v>
      </c>
      <c r="FU30" s="2">
        <f t="shared" si="87"/>
        <v>7.624973257408468E-3</v>
      </c>
      <c r="FW30" s="2">
        <f t="shared" si="110"/>
        <v>2.2360637169389899E-7</v>
      </c>
      <c r="FX30" s="2">
        <f t="shared" si="88"/>
        <v>4.3575434206807159E-7</v>
      </c>
      <c r="FY30" s="2">
        <f t="shared" si="88"/>
        <v>4.6081683670077686E-7</v>
      </c>
      <c r="FZ30" s="2">
        <f t="shared" si="88"/>
        <v>4.7845389301572515E-7</v>
      </c>
      <c r="GA30" s="2">
        <f t="shared" si="88"/>
        <v>6.0692106253832313E-7</v>
      </c>
      <c r="GB30" s="2">
        <f t="shared" si="88"/>
        <v>6.0772278387023305E-7</v>
      </c>
      <c r="GC30" s="2">
        <f t="shared" si="88"/>
        <v>6.9307598633449978E-7</v>
      </c>
      <c r="GD30" s="2">
        <f t="shared" si="88"/>
        <v>7.0640172779797888E-7</v>
      </c>
      <c r="GE30" s="2">
        <f t="shared" si="88"/>
        <v>8.0922249670840075E-7</v>
      </c>
      <c r="GF30" s="2">
        <f t="shared" si="88"/>
        <v>6.5125162902799083E-7</v>
      </c>
      <c r="GG30" s="2">
        <f t="shared" si="88"/>
        <v>5.5838376018975664E-7</v>
      </c>
      <c r="GH30" s="2">
        <f t="shared" si="88"/>
        <v>4.6713968348095415E-7</v>
      </c>
      <c r="GI30" s="2">
        <f t="shared" si="88"/>
        <v>4.5690712727272199E-7</v>
      </c>
      <c r="GJ30" s="2">
        <f t="shared" si="88"/>
        <v>5.2542045094325403E-7</v>
      </c>
      <c r="GK30" s="2">
        <f t="shared" si="88"/>
        <v>3.9694541278578675E-7</v>
      </c>
      <c r="GM30" s="95">
        <f t="shared" si="111"/>
        <v>4.5303591430299846E-10</v>
      </c>
      <c r="GN30" s="95">
        <f t="shared" si="89"/>
        <v>2.2759015593149896E-11</v>
      </c>
      <c r="GO30" s="95">
        <f t="shared" si="89"/>
        <v>7.3342902170065783E-13</v>
      </c>
      <c r="GP30" s="95">
        <f t="shared" si="89"/>
        <v>1.6647563463308029E-12</v>
      </c>
      <c r="GQ30" s="95">
        <f t="shared" si="89"/>
        <v>4.7901181241200405E-13</v>
      </c>
      <c r="GR30" s="95">
        <f t="shared" si="89"/>
        <v>1.8966578298829825E-12</v>
      </c>
      <c r="GS30" s="95">
        <f t="shared" si="89"/>
        <v>2.5644525964917525E-12</v>
      </c>
      <c r="GT30" s="95">
        <f t="shared" si="89"/>
        <v>9.1517156680740329E-14</v>
      </c>
      <c r="GU30" s="95">
        <f t="shared" si="89"/>
        <v>9.5036576620186093E-13</v>
      </c>
      <c r="GV30" s="95">
        <f t="shared" si="89"/>
        <v>1.4294985702029021E-12</v>
      </c>
      <c r="GW30" s="95">
        <f t="shared" si="89"/>
        <v>3.1635087501196406E-16</v>
      </c>
      <c r="GX30" s="95">
        <f t="shared" si="89"/>
        <v>2.1369962296242431E-13</v>
      </c>
      <c r="GY30" s="95">
        <f t="shared" si="89"/>
        <v>4.4954125575212063E-15</v>
      </c>
      <c r="GZ30" s="95">
        <f t="shared" si="89"/>
        <v>2.5372267106412347E-13</v>
      </c>
      <c r="HA30" s="95">
        <f t="shared" si="89"/>
        <v>5.0601760569137193E-18</v>
      </c>
      <c r="HC30" s="95">
        <f t="shared" si="143"/>
        <v>3.842393375115165E-27</v>
      </c>
      <c r="HD30" s="95">
        <f t="shared" si="90"/>
        <v>9.068783561857376E-28</v>
      </c>
      <c r="HE30" s="95">
        <f t="shared" si="90"/>
        <v>2.2553588983197664E-38</v>
      </c>
      <c r="HF30" s="95">
        <f t="shared" si="90"/>
        <v>8.5178309436538899E-40</v>
      </c>
      <c r="HG30" s="95">
        <f t="shared" si="90"/>
        <v>2.4594183909014706E-38</v>
      </c>
      <c r="HH30" s="95">
        <f t="shared" si="90"/>
        <v>8.8216787755542594E-34</v>
      </c>
      <c r="HI30" s="95">
        <f t="shared" si="90"/>
        <v>5.2898061013129688E-32</v>
      </c>
      <c r="HJ30" s="95">
        <f t="shared" si="90"/>
        <v>6.2074100176813278E-38</v>
      </c>
      <c r="HK30" s="95">
        <f t="shared" si="90"/>
        <v>3.9566740445578761E-35</v>
      </c>
      <c r="HL30" s="95">
        <f t="shared" si="90"/>
        <v>1.2063746590050869E-33</v>
      </c>
      <c r="HM30" s="95">
        <f t="shared" si="90"/>
        <v>5.9751360320299437E-46</v>
      </c>
      <c r="HN30" s="95">
        <f t="shared" si="90"/>
        <v>9.1863183970841617E-40</v>
      </c>
      <c r="HO30" s="95">
        <f t="shared" si="90"/>
        <v>1.0305647604020379E-40</v>
      </c>
      <c r="HP30" s="95">
        <f t="shared" si="90"/>
        <v>4.2706274624306029E-37</v>
      </c>
      <c r="HQ30" s="95">
        <f t="shared" si="90"/>
        <v>7.3766792340779255E-48</v>
      </c>
      <c r="HS30" s="95">
        <f t="shared" si="112"/>
        <v>8.7758820899525323E-46</v>
      </c>
      <c r="HT30" s="95">
        <f t="shared" si="91"/>
        <v>6.9118020990229379E-24</v>
      </c>
      <c r="HU30" s="95">
        <f t="shared" si="91"/>
        <v>1.4558628873395612E-49</v>
      </c>
      <c r="HV30" s="95">
        <f t="shared" si="91"/>
        <v>2.2637675651299493E-50</v>
      </c>
      <c r="HW30" s="95">
        <f t="shared" si="91"/>
        <v>1.5185718443032044E-60</v>
      </c>
      <c r="HX30" s="95">
        <f t="shared" si="91"/>
        <v>1.1117996817943169E-59</v>
      </c>
      <c r="HY30" s="95">
        <f t="shared" si="91"/>
        <v>1.0346539802194174E-78</v>
      </c>
      <c r="HZ30" s="95">
        <f t="shared" si="91"/>
        <v>4.7206125338840253E-78</v>
      </c>
      <c r="IA30" s="95">
        <f t="shared" si="91"/>
        <v>7.0111306879189544E-64</v>
      </c>
      <c r="IB30" s="95">
        <f t="shared" si="91"/>
        <v>9.5258037375151089E-63</v>
      </c>
      <c r="IC30" s="95">
        <f t="shared" si="91"/>
        <v>2.3206881339163102E-98</v>
      </c>
      <c r="ID30" s="95">
        <f t="shared" si="91"/>
        <v>1.6890208150766694E-65</v>
      </c>
      <c r="IE30" s="95">
        <f t="shared" si="91"/>
        <v>9.3644074469274102E-72</v>
      </c>
      <c r="IF30" s="95">
        <f t="shared" si="91"/>
        <v>2.8390664533064708E-55</v>
      </c>
      <c r="IG30" s="95">
        <f t="shared" si="91"/>
        <v>1.3084241165542893E-50</v>
      </c>
      <c r="II30" s="95">
        <f t="shared" si="113"/>
        <v>8.3803574628476259E-156</v>
      </c>
      <c r="IJ30" s="95">
        <f t="shared" si="114"/>
        <v>1.8942627340121161E-268</v>
      </c>
      <c r="IK30" s="95">
        <f t="shared" si="115"/>
        <v>6.7086453037761399E-294</v>
      </c>
      <c r="IL30" s="95">
        <f t="shared" si="116"/>
        <v>2.96658023851506E-157</v>
      </c>
      <c r="IM30" s="95">
        <f t="shared" si="117"/>
        <v>1.6143755829654613E-172</v>
      </c>
      <c r="IN30" s="95">
        <f t="shared" si="118"/>
        <v>1.4461963226042401E-219</v>
      </c>
      <c r="IO30" s="95">
        <f t="shared" si="119"/>
        <v>1.9766917619039652E-291</v>
      </c>
      <c r="IP30" s="95">
        <f t="shared" si="120"/>
        <v>4.8423258160778258E-223</v>
      </c>
      <c r="IQ30" s="95">
        <f t="shared" si="121"/>
        <v>3.0627160313026206E-210</v>
      </c>
      <c r="IR30" s="95">
        <f t="shared" si="122"/>
        <v>5.9097081862792966E-225</v>
      </c>
      <c r="IS30" s="95">
        <f t="shared" si="123"/>
        <v>5.0124821869889854E-282</v>
      </c>
      <c r="IT30" s="95">
        <f t="shared" si="124"/>
        <v>2.748303626688993E-206</v>
      </c>
      <c r="IU30" s="95">
        <f t="shared" si="125"/>
        <v>2.3288058445805305E-210</v>
      </c>
      <c r="IV30" s="95">
        <f t="shared" si="126"/>
        <v>2.3063039490419141E-166</v>
      </c>
      <c r="IW30" s="95">
        <f t="shared" si="127"/>
        <v>8.9588559016696143E-134</v>
      </c>
      <c r="IY30" s="95">
        <f t="shared" si="128"/>
        <v>4.5303591430299846E-10</v>
      </c>
      <c r="IZ30" s="95">
        <f t="shared" si="129"/>
        <v>2.2759015593156807E-11</v>
      </c>
      <c r="JA30" s="95">
        <f t="shared" si="130"/>
        <v>7.3342902170065783E-13</v>
      </c>
      <c r="JB30" s="95">
        <f t="shared" si="131"/>
        <v>1.6647563463308029E-12</v>
      </c>
      <c r="JC30" s="95">
        <f t="shared" si="132"/>
        <v>4.7901181241200405E-13</v>
      </c>
      <c r="JD30" s="95">
        <f t="shared" si="133"/>
        <v>1.8966578298829825E-12</v>
      </c>
      <c r="JE30" s="95">
        <f t="shared" si="134"/>
        <v>2.5644525964917525E-12</v>
      </c>
      <c r="JF30" s="95">
        <f t="shared" si="135"/>
        <v>9.1517156680740329E-14</v>
      </c>
      <c r="JG30" s="95">
        <f t="shared" si="136"/>
        <v>9.5036576620186093E-13</v>
      </c>
      <c r="JH30" s="95">
        <f t="shared" si="137"/>
        <v>1.4294985702029021E-12</v>
      </c>
      <c r="JI30" s="95">
        <f t="shared" si="138"/>
        <v>3.1635087501196406E-16</v>
      </c>
      <c r="JJ30" s="95">
        <f t="shared" si="139"/>
        <v>2.1369962296242431E-13</v>
      </c>
      <c r="JK30" s="95">
        <f t="shared" si="140"/>
        <v>4.4954125575212063E-15</v>
      </c>
      <c r="JL30" s="95">
        <f t="shared" si="141"/>
        <v>2.5372267106412347E-13</v>
      </c>
      <c r="JM30" s="95">
        <f t="shared" si="142"/>
        <v>5.0601760569137193E-18</v>
      </c>
    </row>
    <row r="31" spans="1:274" x14ac:dyDescent="0.25">
      <c r="B31" s="2">
        <v>4</v>
      </c>
      <c r="C31" s="37">
        <v>78.221999999999994</v>
      </c>
      <c r="D31" s="37">
        <v>78.244</v>
      </c>
      <c r="E31" s="37">
        <v>78.066999999999993</v>
      </c>
      <c r="F31" s="37">
        <v>78.912999999999997</v>
      </c>
      <c r="G31" s="37">
        <v>79.108999999999995</v>
      </c>
      <c r="H31" s="37">
        <v>85.587000000000003</v>
      </c>
      <c r="I31" s="37">
        <v>80.233999999999995</v>
      </c>
      <c r="J31" s="37">
        <v>82.212999999999994</v>
      </c>
      <c r="K31" s="37">
        <v>79.573999999999998</v>
      </c>
      <c r="L31" s="37">
        <v>79.978999999999999</v>
      </c>
      <c r="M31" s="37">
        <v>79</v>
      </c>
      <c r="N31" s="37">
        <v>79.489000000000004</v>
      </c>
      <c r="O31" s="37">
        <v>77.149000000000001</v>
      </c>
      <c r="P31" s="37">
        <v>77.745000000000005</v>
      </c>
      <c r="Q31" s="37">
        <v>76.697999999999993</v>
      </c>
      <c r="S31" s="4">
        <f t="shared" si="6"/>
        <v>76.050844568292362</v>
      </c>
      <c r="T31" s="4">
        <f t="shared" si="7"/>
        <v>76.749585066105652</v>
      </c>
      <c r="U31" s="4">
        <f t="shared" si="8"/>
        <v>77.419098960933056</v>
      </c>
      <c r="V31" s="4">
        <f t="shared" si="9"/>
        <v>78.065536914712695</v>
      </c>
      <c r="W31" s="4">
        <f t="shared" si="10"/>
        <v>77.943543210122627</v>
      </c>
      <c r="X31" s="4">
        <f t="shared" si="11"/>
        <v>84.794711365157511</v>
      </c>
      <c r="Y31" s="4">
        <f t="shared" si="12"/>
        <v>79.5971742384679</v>
      </c>
      <c r="Z31" s="4">
        <f t="shared" si="13"/>
        <v>81.586866624249481</v>
      </c>
      <c r="AA31" s="4">
        <f t="shared" si="14"/>
        <v>78.921309799985593</v>
      </c>
      <c r="AB31" s="4">
        <f t="shared" si="15"/>
        <v>79.812269433597038</v>
      </c>
      <c r="AC31" s="4" t="e">
        <f t="shared" si="16"/>
        <v>#N/A</v>
      </c>
      <c r="AD31" s="4">
        <f t="shared" si="17"/>
        <v>78.333987560462447</v>
      </c>
      <c r="AE31" s="4">
        <f t="shared" si="18"/>
        <v>76.231692201032004</v>
      </c>
      <c r="AF31" s="4">
        <f t="shared" si="19"/>
        <v>76.229969192858164</v>
      </c>
      <c r="AG31" s="4" t="e">
        <f t="shared" si="20"/>
        <v>#N/A</v>
      </c>
      <c r="AI31" s="4">
        <f t="shared" si="21"/>
        <v>2.171155431707632</v>
      </c>
      <c r="AJ31" s="4">
        <f t="shared" si="22"/>
        <v>1.4944149338943475</v>
      </c>
      <c r="AK31" s="4">
        <f t="shared" si="23"/>
        <v>0.6479010390669373</v>
      </c>
      <c r="AL31" s="4">
        <f t="shared" si="24"/>
        <v>0.84746308528730196</v>
      </c>
      <c r="AM31" s="4">
        <f t="shared" si="25"/>
        <v>1.1654567898773678</v>
      </c>
      <c r="AN31" s="4">
        <f t="shared" si="26"/>
        <v>0.79228863484249246</v>
      </c>
      <c r="AO31" s="4">
        <f t="shared" si="27"/>
        <v>0.63682576153209425</v>
      </c>
      <c r="AP31" s="4">
        <f t="shared" si="28"/>
        <v>0.62613337575051276</v>
      </c>
      <c r="AQ31" s="4">
        <f t="shared" si="29"/>
        <v>0.65269020001440481</v>
      </c>
      <c r="AR31" s="4">
        <f t="shared" si="30"/>
        <v>0.16673056640296124</v>
      </c>
      <c r="AS31" s="4">
        <f t="shared" si="31"/>
        <v>0</v>
      </c>
      <c r="AT31" s="4">
        <f t="shared" si="32"/>
        <v>1.1550124395375576</v>
      </c>
      <c r="AU31" s="4">
        <f t="shared" si="33"/>
        <v>0.91730779896799675</v>
      </c>
      <c r="AV31" s="4">
        <f t="shared" si="34"/>
        <v>1.5150308071418408</v>
      </c>
      <c r="AW31" s="4">
        <f t="shared" si="34"/>
        <v>0</v>
      </c>
      <c r="AY31" s="2">
        <f t="shared" si="94"/>
        <v>76.050843323273938</v>
      </c>
      <c r="AZ31" s="2">
        <f t="shared" si="35"/>
        <v>76.749584988299731</v>
      </c>
      <c r="BA31" s="2">
        <f t="shared" si="35"/>
        <v>77.419098957916361</v>
      </c>
      <c r="BB31" s="2">
        <f t="shared" si="35"/>
        <v>78.065536908229788</v>
      </c>
      <c r="BC31" s="2">
        <f t="shared" si="35"/>
        <v>77.943543208144519</v>
      </c>
      <c r="BD31" s="2">
        <f t="shared" si="35"/>
        <v>84.794711357822592</v>
      </c>
      <c r="BE31" s="2">
        <f t="shared" si="35"/>
        <v>79.597174228586894</v>
      </c>
      <c r="BF31" s="2">
        <f t="shared" si="35"/>
        <v>81.586866623848266</v>
      </c>
      <c r="BG31" s="2">
        <f t="shared" si="35"/>
        <v>78.921309796181632</v>
      </c>
      <c r="BH31" s="2">
        <f t="shared" si="35"/>
        <v>79.812269428315517</v>
      </c>
      <c r="BI31" s="2" t="e">
        <f t="shared" si="35"/>
        <v>#N/A</v>
      </c>
      <c r="BJ31" s="2">
        <f t="shared" si="35"/>
        <v>78.333987559595556</v>
      </c>
      <c r="BK31" s="2">
        <f t="shared" si="35"/>
        <v>76.231692201010219</v>
      </c>
      <c r="BL31" s="2">
        <f t="shared" si="35"/>
        <v>76.229969191873423</v>
      </c>
      <c r="BM31" s="2" t="e">
        <f t="shared" si="35"/>
        <v>#N/A</v>
      </c>
      <c r="BO31" s="2">
        <f t="shared" si="36"/>
        <v>78.221999999999994</v>
      </c>
      <c r="BP31" s="2">
        <f t="shared" si="37"/>
        <v>78.244</v>
      </c>
      <c r="BQ31" s="2">
        <f t="shared" si="38"/>
        <v>78.066999999999993</v>
      </c>
      <c r="BR31" s="2">
        <f t="shared" si="39"/>
        <v>78.912999999999997</v>
      </c>
      <c r="BS31" s="2">
        <f t="shared" si="40"/>
        <v>79.108999999999995</v>
      </c>
      <c r="BT31" s="2">
        <f t="shared" si="41"/>
        <v>85.587000000000003</v>
      </c>
      <c r="BU31" s="2">
        <f t="shared" si="42"/>
        <v>80.233999999999995</v>
      </c>
      <c r="BV31" s="2">
        <f t="shared" si="43"/>
        <v>82.212999999999994</v>
      </c>
      <c r="BW31" s="2">
        <f t="shared" si="44"/>
        <v>79.573999999999998</v>
      </c>
      <c r="BX31" s="2">
        <f t="shared" si="45"/>
        <v>79.978999999999999</v>
      </c>
      <c r="BY31" s="2" t="str">
        <f t="shared" si="46"/>
        <v/>
      </c>
      <c r="BZ31" s="2">
        <f t="shared" si="47"/>
        <v>79.489000000000004</v>
      </c>
      <c r="CA31" s="2">
        <f t="shared" si="48"/>
        <v>77.149000000000001</v>
      </c>
      <c r="CB31" s="2">
        <f t="shared" si="49"/>
        <v>77.745000000000005</v>
      </c>
      <c r="CC31" s="2" t="str">
        <f t="shared" si="50"/>
        <v/>
      </c>
      <c r="CE31" s="2" t="str">
        <f t="shared" si="95"/>
        <v/>
      </c>
      <c r="CF31" s="2" t="str">
        <f t="shared" si="96"/>
        <v/>
      </c>
      <c r="CG31" s="2" t="str">
        <f t="shared" si="97"/>
        <v/>
      </c>
      <c r="CH31" s="2" t="str">
        <f t="shared" si="98"/>
        <v/>
      </c>
      <c r="CI31" s="2" t="str">
        <f t="shared" si="99"/>
        <v/>
      </c>
      <c r="CJ31" s="2" t="str">
        <f t="shared" si="100"/>
        <v/>
      </c>
      <c r="CK31" s="2" t="str">
        <f t="shared" si="101"/>
        <v/>
      </c>
      <c r="CL31" s="2" t="str">
        <f t="shared" si="102"/>
        <v/>
      </c>
      <c r="CM31" s="2" t="str">
        <f t="shared" si="103"/>
        <v/>
      </c>
      <c r="CN31" s="2" t="str">
        <f t="shared" si="104"/>
        <v/>
      </c>
      <c r="CO31" s="2" t="str">
        <f t="shared" si="105"/>
        <v/>
      </c>
      <c r="CP31" s="2" t="str">
        <f t="shared" si="106"/>
        <v/>
      </c>
      <c r="CQ31" s="2" t="str">
        <f t="shared" si="107"/>
        <v/>
      </c>
      <c r="CR31" s="2" t="str">
        <f t="shared" si="108"/>
        <v/>
      </c>
      <c r="CS31" s="2" t="str">
        <f t="shared" si="109"/>
        <v/>
      </c>
      <c r="CU31" s="2" t="str">
        <f t="shared" si="52"/>
        <v/>
      </c>
      <c r="CV31" s="2" t="str">
        <f t="shared" si="53"/>
        <v/>
      </c>
      <c r="CW31" s="2" t="str">
        <f t="shared" si="54"/>
        <v/>
      </c>
      <c r="CX31" s="2" t="str">
        <f t="shared" si="55"/>
        <v/>
      </c>
      <c r="CY31" s="2" t="str">
        <f t="shared" si="56"/>
        <v/>
      </c>
      <c r="CZ31" s="2" t="str">
        <f t="shared" si="57"/>
        <v/>
      </c>
      <c r="DA31" s="2" t="str">
        <f t="shared" si="58"/>
        <v/>
      </c>
      <c r="DB31" s="2" t="str">
        <f t="shared" si="59"/>
        <v/>
      </c>
      <c r="DC31" s="2" t="str">
        <f t="shared" si="60"/>
        <v/>
      </c>
      <c r="DD31" s="2" t="str">
        <f t="shared" si="61"/>
        <v/>
      </c>
      <c r="DE31" s="2" t="str">
        <f t="shared" si="62"/>
        <v/>
      </c>
      <c r="DF31" s="2" t="str">
        <f t="shared" si="63"/>
        <v/>
      </c>
      <c r="DG31" s="2" t="str">
        <f t="shared" si="64"/>
        <v/>
      </c>
      <c r="DH31" s="2" t="str">
        <f t="shared" si="65"/>
        <v/>
      </c>
      <c r="DI31" s="2" t="str">
        <f t="shared" si="66"/>
        <v/>
      </c>
      <c r="DK31" s="2">
        <f t="shared" si="67"/>
        <v>76.066613133208264</v>
      </c>
      <c r="DL31" s="2">
        <f t="shared" si="68"/>
        <v>76.746737282229972</v>
      </c>
      <c r="DM31" s="2">
        <f t="shared" si="68"/>
        <v>77.366917698580494</v>
      </c>
      <c r="DN31" s="2">
        <f t="shared" si="68"/>
        <v>77.998432217810546</v>
      </c>
      <c r="DO31" s="2">
        <f t="shared" si="68"/>
        <v>77.909774237390508</v>
      </c>
      <c r="DP31" s="2">
        <f t="shared" si="68"/>
        <v>84.807652108148986</v>
      </c>
      <c r="DQ31" s="2">
        <f t="shared" si="68"/>
        <v>79.561720363017585</v>
      </c>
      <c r="DR31" s="2">
        <f t="shared" si="68"/>
        <v>81.570975334742755</v>
      </c>
      <c r="DS31" s="2">
        <f t="shared" si="68"/>
        <v>78.942006795530062</v>
      </c>
      <c r="DT31" s="2">
        <f t="shared" si="68"/>
        <v>79.805565086076726</v>
      </c>
      <c r="DU31" s="2">
        <f t="shared" si="68"/>
        <v>78.275623076923068</v>
      </c>
      <c r="DV31" s="2">
        <f t="shared" si="68"/>
        <v>78.289237843551788</v>
      </c>
      <c r="DW31" s="2">
        <f t="shared" si="68"/>
        <v>76.168228541226213</v>
      </c>
      <c r="DX31" s="2">
        <f t="shared" si="68"/>
        <v>76.170838568408314</v>
      </c>
      <c r="DY31" s="2">
        <f t="shared" si="68"/>
        <v>73.152300142247483</v>
      </c>
      <c r="EA31" s="2">
        <f t="shared" si="69"/>
        <v>74.220270972620725</v>
      </c>
      <c r="EB31" s="2">
        <f t="shared" si="70"/>
        <v>77.06495200242621</v>
      </c>
      <c r="EC31" s="2">
        <f t="shared" si="71"/>
        <v>83.573082129616338</v>
      </c>
      <c r="ED31" s="2">
        <f t="shared" si="72"/>
        <v>85.628268977928499</v>
      </c>
      <c r="EE31" s="2">
        <f t="shared" si="73"/>
        <v>81.874503447107827</v>
      </c>
      <c r="EF31" s="2">
        <f t="shared" si="74"/>
        <v>83.329130230434274</v>
      </c>
      <c r="EG31" s="2">
        <f t="shared" si="75"/>
        <v>83.351593462841421</v>
      </c>
      <c r="EH31" s="2">
        <f t="shared" si="76"/>
        <v>83.50896468474464</v>
      </c>
      <c r="EI31" s="2">
        <f t="shared" si="77"/>
        <v>76.501619126044986</v>
      </c>
      <c r="EJ31" s="2">
        <f t="shared" si="78"/>
        <v>80.611406236519372</v>
      </c>
      <c r="EK31" s="2">
        <f t="shared" si="79"/>
        <v>87.008112642785193</v>
      </c>
      <c r="EL31" s="2">
        <f t="shared" si="80"/>
        <v>84.108682751394412</v>
      </c>
      <c r="EM31" s="2">
        <f t="shared" si="81"/>
        <v>86.020170637147999</v>
      </c>
      <c r="EN31" s="2">
        <f t="shared" si="82"/>
        <v>83.260041776620781</v>
      </c>
      <c r="EO31" s="2">
        <f t="shared" si="83"/>
        <v>80.337375991618032</v>
      </c>
      <c r="EQ31" s="2">
        <f t="shared" si="84"/>
        <v>73.529680736220698</v>
      </c>
      <c r="ER31" s="2">
        <f t="shared" si="85"/>
        <v>76.186796353913522</v>
      </c>
      <c r="ES31" s="2">
        <f t="shared" si="85"/>
        <v>80.356039144504933</v>
      </c>
      <c r="ET31" s="2">
        <f t="shared" si="85"/>
        <v>82.052191669345135</v>
      </c>
      <c r="EU31" s="2">
        <f t="shared" si="85"/>
        <v>80.479014884767651</v>
      </c>
      <c r="EV31" s="2">
        <f t="shared" si="85"/>
        <v>81.071607925847076</v>
      </c>
      <c r="EW31" s="2">
        <f t="shared" si="85"/>
        <v>81.793199890725631</v>
      </c>
      <c r="EX31" s="2">
        <f t="shared" si="85"/>
        <v>80.669584588114859</v>
      </c>
      <c r="EY31" s="2">
        <f t="shared" si="85"/>
        <v>77.171056881173214</v>
      </c>
      <c r="EZ31" s="2">
        <f t="shared" si="85"/>
        <v>80.413168807971019</v>
      </c>
      <c r="FA31" s="2">
        <f t="shared" si="85"/>
        <v>84.368982928783936</v>
      </c>
      <c r="FB31" s="2">
        <f t="shared" si="85"/>
        <v>81.854624974253724</v>
      </c>
      <c r="FC31" s="2">
        <f t="shared" si="85"/>
        <v>80.523211067759064</v>
      </c>
      <c r="FD31" s="2">
        <f t="shared" si="85"/>
        <v>81.239608093542557</v>
      </c>
      <c r="FE31" s="2">
        <f t="shared" si="85"/>
        <v>83.641491378453509</v>
      </c>
      <c r="FG31" s="2">
        <f t="shared" si="86"/>
        <v>8.5410174518972173E-3</v>
      </c>
      <c r="FH31" s="2">
        <f t="shared" si="87"/>
        <v>8.9503265168868942E-3</v>
      </c>
      <c r="FI31" s="2">
        <f t="shared" si="87"/>
        <v>8.4082343304030388E-3</v>
      </c>
      <c r="FJ31" s="2">
        <f t="shared" si="87"/>
        <v>8.7952820735401494E-3</v>
      </c>
      <c r="FK31" s="2">
        <f t="shared" si="87"/>
        <v>8.5175803015569238E-3</v>
      </c>
      <c r="FL31" s="2">
        <f t="shared" si="87"/>
        <v>8.7514741653323628E-3</v>
      </c>
      <c r="FM31" s="2">
        <f t="shared" si="87"/>
        <v>9.3552076613633451E-3</v>
      </c>
      <c r="FN31" s="2">
        <f t="shared" si="87"/>
        <v>8.2010194528756471E-3</v>
      </c>
      <c r="FO31" s="2">
        <f t="shared" si="87"/>
        <v>8.4812727075481813E-3</v>
      </c>
      <c r="FP31" s="2">
        <f t="shared" si="87"/>
        <v>8.3198578195342824E-3</v>
      </c>
      <c r="FQ31" s="2">
        <f t="shared" si="87"/>
        <v>7.7039484607385363E-3</v>
      </c>
      <c r="FR31" s="2">
        <f t="shared" si="87"/>
        <v>7.6898864582264732E-3</v>
      </c>
      <c r="FS31" s="2">
        <f t="shared" si="87"/>
        <v>6.4420205763082387E-3</v>
      </c>
      <c r="FT31" s="2">
        <f t="shared" si="87"/>
        <v>8.3411048780161982E-3</v>
      </c>
      <c r="FU31" s="2">
        <f t="shared" si="87"/>
        <v>8.3544710092465883E-3</v>
      </c>
      <c r="FW31" s="2">
        <f t="shared" si="110"/>
        <v>2.4517950579175709E-7</v>
      </c>
      <c r="FX31" s="2">
        <f t="shared" si="88"/>
        <v>4.7779511486547387E-7</v>
      </c>
      <c r="FY31" s="2">
        <f t="shared" si="88"/>
        <v>5.052755913941414E-7</v>
      </c>
      <c r="FZ31" s="2">
        <f t="shared" si="88"/>
        <v>5.2461423733518004E-7</v>
      </c>
      <c r="GA31" s="2">
        <f t="shared" si="88"/>
        <v>6.6547567288663065E-7</v>
      </c>
      <c r="GB31" s="2">
        <f t="shared" si="88"/>
        <v>6.6635474274343746E-7</v>
      </c>
      <c r="GC31" s="2">
        <f t="shared" si="88"/>
        <v>7.5994265647133875E-7</v>
      </c>
      <c r="GD31" s="2">
        <f t="shared" si="88"/>
        <v>7.7455403946066765E-7</v>
      </c>
      <c r="GE31" s="2">
        <f t="shared" si="88"/>
        <v>8.872947541961455E-7</v>
      </c>
      <c r="GF31" s="2">
        <f t="shared" si="88"/>
        <v>7.1408316656494651E-7</v>
      </c>
      <c r="GG31" s="2">
        <f t="shared" si="88"/>
        <v>6.1225558514516713E-7</v>
      </c>
      <c r="GH31" s="2">
        <f t="shared" si="88"/>
        <v>5.1220845440547743E-7</v>
      </c>
      <c r="GI31" s="2">
        <f t="shared" si="88"/>
        <v>5.0098868063258916E-7</v>
      </c>
      <c r="GJ31" s="2">
        <f t="shared" si="88"/>
        <v>5.7611203906294664E-7</v>
      </c>
      <c r="GK31" s="2">
        <f t="shared" si="88"/>
        <v>4.3524197351039408E-7</v>
      </c>
      <c r="GM31" s="95">
        <f t="shared" si="111"/>
        <v>8.5113947570538329E-10</v>
      </c>
      <c r="GN31" s="95">
        <f t="shared" si="89"/>
        <v>4.768657445706454E-11</v>
      </c>
      <c r="GO31" s="95">
        <f t="shared" si="89"/>
        <v>1.7121657993639887E-12</v>
      </c>
      <c r="GP31" s="95">
        <f t="shared" si="89"/>
        <v>3.8075303045548404E-12</v>
      </c>
      <c r="GQ31" s="95">
        <f t="shared" si="89"/>
        <v>1.137346216468811E-12</v>
      </c>
      <c r="GR31" s="95">
        <f t="shared" si="89"/>
        <v>4.3146979754788619E-12</v>
      </c>
      <c r="GS31" s="95">
        <f t="shared" si="89"/>
        <v>5.8395195935424319E-12</v>
      </c>
      <c r="GT31" s="95">
        <f t="shared" si="89"/>
        <v>2.2843954708499318E-13</v>
      </c>
      <c r="GU31" s="95">
        <f t="shared" si="89"/>
        <v>2.202227072640273E-12</v>
      </c>
      <c r="GV31" s="95">
        <f t="shared" si="89"/>
        <v>3.2556790914220361E-12</v>
      </c>
      <c r="GW31" s="95">
        <f t="shared" si="89"/>
        <v>9.4667451007717292E-16</v>
      </c>
      <c r="GX31" s="95">
        <f t="shared" si="89"/>
        <v>5.1220416345383281E-13</v>
      </c>
      <c r="GY31" s="95">
        <f t="shared" si="89"/>
        <v>1.1864829322537086E-14</v>
      </c>
      <c r="GZ31" s="95">
        <f t="shared" si="89"/>
        <v>6.1344019071721223E-13</v>
      </c>
      <c r="HA31" s="95">
        <f t="shared" si="89"/>
        <v>1.7810844606590092E-17</v>
      </c>
      <c r="HC31" s="95">
        <f t="shared" si="143"/>
        <v>1.4665811693284339E-26</v>
      </c>
      <c r="HD31" s="95">
        <f t="shared" si="90"/>
        <v>3.670206830300178E-27</v>
      </c>
      <c r="HE31" s="95">
        <f t="shared" si="90"/>
        <v>1.6074333812192141E-37</v>
      </c>
      <c r="HF31" s="95">
        <f t="shared" si="90"/>
        <v>6.61368395350869E-39</v>
      </c>
      <c r="HG31" s="95">
        <f t="shared" si="90"/>
        <v>1.7980355801113279E-37</v>
      </c>
      <c r="HH31" s="95">
        <f t="shared" si="90"/>
        <v>5.0730077195126829E-33</v>
      </c>
      <c r="HI31" s="95">
        <f t="shared" si="90"/>
        <v>2.7929465708524618E-31</v>
      </c>
      <c r="HJ31" s="95">
        <f t="shared" si="90"/>
        <v>4.4646061536638139E-37</v>
      </c>
      <c r="HK31" s="95">
        <f t="shared" si="90"/>
        <v>2.4673757123928529E-34</v>
      </c>
      <c r="HL31" s="95">
        <f t="shared" si="90"/>
        <v>6.8840379764172319E-33</v>
      </c>
      <c r="HM31" s="95">
        <f t="shared" si="90"/>
        <v>6.5892695719391751E-45</v>
      </c>
      <c r="HN31" s="95">
        <f t="shared" si="90"/>
        <v>6.9847062119513658E-39</v>
      </c>
      <c r="HO31" s="95">
        <f t="shared" si="90"/>
        <v>7.951629619743541E-40</v>
      </c>
      <c r="HP31" s="95">
        <f t="shared" si="90"/>
        <v>2.8973325046211766E-36</v>
      </c>
      <c r="HQ31" s="95">
        <f t="shared" si="90"/>
        <v>9.1317341752397671E-47</v>
      </c>
      <c r="HS31" s="95">
        <f t="shared" si="112"/>
        <v>4.026218606969285E-45</v>
      </c>
      <c r="HT31" s="95">
        <f t="shared" si="91"/>
        <v>1.5299979825369723E-23</v>
      </c>
      <c r="HU31" s="95">
        <f t="shared" si="91"/>
        <v>8.0514333462624823E-49</v>
      </c>
      <c r="HV31" s="95">
        <f t="shared" si="91"/>
        <v>1.2956990009002704E-49</v>
      </c>
      <c r="HW31" s="95">
        <f t="shared" si="91"/>
        <v>1.2935865346568872E-59</v>
      </c>
      <c r="HX31" s="95">
        <f t="shared" si="91"/>
        <v>9.2224329221453892E-59</v>
      </c>
      <c r="HY31" s="95">
        <f t="shared" si="91"/>
        <v>1.7473692165759972E-77</v>
      </c>
      <c r="HZ31" s="95">
        <f t="shared" si="91"/>
        <v>7.7772865011433972E-77</v>
      </c>
      <c r="IA31" s="95">
        <f t="shared" si="91"/>
        <v>7.0072250973218343E-63</v>
      </c>
      <c r="IB31" s="95">
        <f t="shared" si="91"/>
        <v>8.9319166426278718E-62</v>
      </c>
      <c r="IC31" s="95">
        <f t="shared" si="91"/>
        <v>7.7586631562574356E-97</v>
      </c>
      <c r="ID31" s="95">
        <f t="shared" si="91"/>
        <v>1.6516987053003033E-64</v>
      </c>
      <c r="IE31" s="95">
        <f t="shared" si="91"/>
        <v>1.1241546908926968E-70</v>
      </c>
      <c r="IF31" s="95">
        <f t="shared" si="91"/>
        <v>1.9623097369540812E-54</v>
      </c>
      <c r="IG31" s="95">
        <f t="shared" si="91"/>
        <v>7.4362296574691896E-50</v>
      </c>
      <c r="II31" s="95">
        <f t="shared" si="113"/>
        <v>5.8537608300093096E-154</v>
      </c>
      <c r="IJ31" s="95">
        <f t="shared" si="114"/>
        <v>4.1321170387137691E-265</v>
      </c>
      <c r="IK31" s="95">
        <f t="shared" si="115"/>
        <v>3.1490918562563744E-290</v>
      </c>
      <c r="IL31" s="95">
        <f t="shared" si="116"/>
        <v>2.6965079009276953E-155</v>
      </c>
      <c r="IM31" s="95">
        <f t="shared" si="117"/>
        <v>2.4803802078642603E-170</v>
      </c>
      <c r="IN31" s="95">
        <f t="shared" si="118"/>
        <v>8.9082992518791931E-217</v>
      </c>
      <c r="IO31" s="95">
        <f t="shared" si="119"/>
        <v>1.0986572780619902E-287</v>
      </c>
      <c r="IP31" s="95">
        <f t="shared" si="120"/>
        <v>3.5413424591942789E-220</v>
      </c>
      <c r="IQ31" s="95">
        <f t="shared" si="121"/>
        <v>1.6236472998091474E-207</v>
      </c>
      <c r="IR31" s="95">
        <f t="shared" si="122"/>
        <v>4.4058456763576584E-222</v>
      </c>
      <c r="IS31" s="95">
        <f t="shared" si="123"/>
        <v>1.8582903997923377E-278</v>
      </c>
      <c r="IT31" s="95">
        <f t="shared" si="124"/>
        <v>1.0264519730044139E-203</v>
      </c>
      <c r="IU31" s="95">
        <f t="shared" si="125"/>
        <v>9.6979676718252093E-208</v>
      </c>
      <c r="IV31" s="95">
        <f t="shared" si="126"/>
        <v>2.8159920633673602E-164</v>
      </c>
      <c r="IW31" s="95">
        <f t="shared" si="127"/>
        <v>3.9262265201542693E-132</v>
      </c>
      <c r="IY31" s="95">
        <f t="shared" si="128"/>
        <v>8.5113947570538329E-10</v>
      </c>
      <c r="IZ31" s="95">
        <f t="shared" si="129"/>
        <v>4.7686574457079849E-11</v>
      </c>
      <c r="JA31" s="95">
        <f t="shared" si="130"/>
        <v>1.7121657993639887E-12</v>
      </c>
      <c r="JB31" s="95">
        <f t="shared" si="131"/>
        <v>3.8075303045548404E-12</v>
      </c>
      <c r="JC31" s="95">
        <f t="shared" si="132"/>
        <v>1.137346216468811E-12</v>
      </c>
      <c r="JD31" s="95">
        <f t="shared" si="133"/>
        <v>4.3146979754788619E-12</v>
      </c>
      <c r="JE31" s="95">
        <f t="shared" si="134"/>
        <v>5.8395195935424319E-12</v>
      </c>
      <c r="JF31" s="95">
        <f t="shared" si="135"/>
        <v>2.2843954708499318E-13</v>
      </c>
      <c r="JG31" s="95">
        <f t="shared" si="136"/>
        <v>2.202227072640273E-12</v>
      </c>
      <c r="JH31" s="95">
        <f t="shared" si="137"/>
        <v>3.2556790914220361E-12</v>
      </c>
      <c r="JI31" s="95">
        <f t="shared" si="138"/>
        <v>9.4667451007717292E-16</v>
      </c>
      <c r="JJ31" s="95">
        <f t="shared" si="139"/>
        <v>5.1220416345383281E-13</v>
      </c>
      <c r="JK31" s="95">
        <f t="shared" si="140"/>
        <v>1.1864829322537086E-14</v>
      </c>
      <c r="JL31" s="95">
        <f t="shared" si="141"/>
        <v>6.1344019071721223E-13</v>
      </c>
      <c r="JM31" s="95">
        <f t="shared" si="142"/>
        <v>1.7810844606590092E-17</v>
      </c>
    </row>
    <row r="32" spans="1:274" x14ac:dyDescent="0.25">
      <c r="B32" s="2">
        <v>5</v>
      </c>
      <c r="C32" s="37">
        <v>78.311000000000007</v>
      </c>
      <c r="D32" s="37">
        <v>79.266999999999996</v>
      </c>
      <c r="E32" s="37">
        <v>78.956000000000003</v>
      </c>
      <c r="F32" s="37">
        <v>78.412999999999997</v>
      </c>
      <c r="G32" s="37">
        <v>79.304000000000002</v>
      </c>
      <c r="H32" s="37">
        <v>84.695999999999998</v>
      </c>
      <c r="I32" s="37">
        <v>80.573999999999998</v>
      </c>
      <c r="J32" s="37">
        <v>81.722999999999999</v>
      </c>
      <c r="K32" s="37">
        <v>80.34</v>
      </c>
      <c r="L32" s="37">
        <v>81.361999999999995</v>
      </c>
      <c r="M32" s="37">
        <v>80.063999999999993</v>
      </c>
      <c r="N32" s="37">
        <v>80.277000000000001</v>
      </c>
      <c r="O32" s="37">
        <v>77.596000000000004</v>
      </c>
      <c r="P32" s="37">
        <v>77.850999999999999</v>
      </c>
      <c r="Q32" s="37">
        <v>75.605000000000004</v>
      </c>
      <c r="S32" s="4">
        <f t="shared" si="6"/>
        <v>76.431123806211943</v>
      </c>
      <c r="T32" s="4">
        <f t="shared" si="7"/>
        <v>77.03294151686444</v>
      </c>
      <c r="U32" s="4">
        <f t="shared" si="8"/>
        <v>77.725324486113038</v>
      </c>
      <c r="V32" s="4">
        <f t="shared" si="9"/>
        <v>78.326462679516297</v>
      </c>
      <c r="W32" s="4">
        <f t="shared" si="10"/>
        <v>78.204641326270092</v>
      </c>
      <c r="X32" s="4">
        <f t="shared" si="11"/>
        <v>84.911002892765666</v>
      </c>
      <c r="Y32" s="4">
        <f t="shared" si="12"/>
        <v>79.869897629179889</v>
      </c>
      <c r="Z32" s="4">
        <f t="shared" si="13"/>
        <v>81.820410517600564</v>
      </c>
      <c r="AA32" s="4">
        <f t="shared" si="14"/>
        <v>79.128419566244872</v>
      </c>
      <c r="AB32" s="4">
        <f t="shared" si="15"/>
        <v>79.998777666543234</v>
      </c>
      <c r="AC32" s="4">
        <f t="shared" si="16"/>
        <v>78.620785367471967</v>
      </c>
      <c r="AD32" s="4">
        <f t="shared" si="17"/>
        <v>78.556985417146379</v>
      </c>
      <c r="AE32" s="4">
        <f t="shared" si="18"/>
        <v>76.469939732335789</v>
      </c>
      <c r="AF32" s="4">
        <f t="shared" si="19"/>
        <v>76.583599286870097</v>
      </c>
      <c r="AG32" s="4" t="e">
        <f t="shared" si="20"/>
        <v>#N/A</v>
      </c>
      <c r="AI32" s="4">
        <f t="shared" si="21"/>
        <v>1.8798761937880641</v>
      </c>
      <c r="AJ32" s="4">
        <f t="shared" si="22"/>
        <v>2.2340584831355557</v>
      </c>
      <c r="AK32" s="4">
        <f t="shared" si="23"/>
        <v>1.2306755138869647</v>
      </c>
      <c r="AL32" s="4">
        <f t="shared" si="24"/>
        <v>8.6537320483699887E-2</v>
      </c>
      <c r="AM32" s="4">
        <f t="shared" si="25"/>
        <v>1.0993586737299097</v>
      </c>
      <c r="AN32" s="4">
        <f t="shared" si="26"/>
        <v>-0.21500289276566775</v>
      </c>
      <c r="AO32" s="4">
        <f t="shared" si="27"/>
        <v>0.70410237082010951</v>
      </c>
      <c r="AP32" s="4">
        <f t="shared" si="28"/>
        <v>-9.7410517600565072E-2</v>
      </c>
      <c r="AQ32" s="4">
        <f t="shared" si="29"/>
        <v>1.211580433755131</v>
      </c>
      <c r="AR32" s="4">
        <f t="shared" si="30"/>
        <v>1.3632223334567612</v>
      </c>
      <c r="AS32" s="4">
        <f t="shared" si="31"/>
        <v>1.4432146325280257</v>
      </c>
      <c r="AT32" s="4">
        <f t="shared" si="32"/>
        <v>1.7200145828536222</v>
      </c>
      <c r="AU32" s="4">
        <f t="shared" si="33"/>
        <v>1.1260602676642151</v>
      </c>
      <c r="AV32" s="4">
        <f t="shared" si="34"/>
        <v>1.2674007131299021</v>
      </c>
      <c r="AW32" s="4">
        <f t="shared" si="34"/>
        <v>0</v>
      </c>
      <c r="AY32" s="2">
        <f t="shared" si="94"/>
        <v>76.431121525421702</v>
      </c>
      <c r="AZ32" s="2">
        <f t="shared" si="35"/>
        <v>77.032941358291865</v>
      </c>
      <c r="BA32" s="2">
        <f t="shared" si="35"/>
        <v>77.725324479275486</v>
      </c>
      <c r="BB32" s="2">
        <f t="shared" si="35"/>
        <v>78.326462665118015</v>
      </c>
      <c r="BC32" s="2">
        <f t="shared" si="35"/>
        <v>78.204641321711819</v>
      </c>
      <c r="BD32" s="2">
        <f t="shared" si="35"/>
        <v>84.911002876560119</v>
      </c>
      <c r="BE32" s="2">
        <f t="shared" si="35"/>
        <v>79.869897607336512</v>
      </c>
      <c r="BF32" s="2">
        <f t="shared" si="35"/>
        <v>81.820410516629352</v>
      </c>
      <c r="BG32" s="2">
        <f t="shared" si="35"/>
        <v>79.128419557685717</v>
      </c>
      <c r="BH32" s="2">
        <f t="shared" si="35"/>
        <v>79.998777654858074</v>
      </c>
      <c r="BI32" s="2">
        <f t="shared" si="35"/>
        <v>78.620785367466695</v>
      </c>
      <c r="BJ32" s="2">
        <f t="shared" si="35"/>
        <v>78.556985415129077</v>
      </c>
      <c r="BK32" s="2">
        <f t="shared" si="35"/>
        <v>76.469939732280011</v>
      </c>
      <c r="BL32" s="2">
        <f t="shared" si="35"/>
        <v>76.583599284559966</v>
      </c>
      <c r="BM32" s="2" t="e">
        <f t="shared" si="35"/>
        <v>#N/A</v>
      </c>
      <c r="BO32" s="2">
        <f t="shared" si="36"/>
        <v>78.311000000000007</v>
      </c>
      <c r="BP32" s="2">
        <f t="shared" si="37"/>
        <v>79.266999999999996</v>
      </c>
      <c r="BQ32" s="2">
        <f t="shared" si="38"/>
        <v>78.956000000000003</v>
      </c>
      <c r="BR32" s="2">
        <f t="shared" si="39"/>
        <v>78.412999999999997</v>
      </c>
      <c r="BS32" s="2">
        <f t="shared" si="40"/>
        <v>79.304000000000002</v>
      </c>
      <c r="BT32" s="2">
        <f t="shared" si="41"/>
        <v>84.695999999999998</v>
      </c>
      <c r="BU32" s="2">
        <f t="shared" si="42"/>
        <v>80.573999999999998</v>
      </c>
      <c r="BV32" s="2">
        <f t="shared" si="43"/>
        <v>81.722999999999999</v>
      </c>
      <c r="BW32" s="2">
        <f t="shared" si="44"/>
        <v>80.34</v>
      </c>
      <c r="BX32" s="2">
        <f t="shared" si="45"/>
        <v>81.361999999999995</v>
      </c>
      <c r="BY32" s="2">
        <f t="shared" si="46"/>
        <v>80.063999999999993</v>
      </c>
      <c r="BZ32" s="2">
        <f t="shared" si="47"/>
        <v>80.277000000000001</v>
      </c>
      <c r="CA32" s="2">
        <f t="shared" si="48"/>
        <v>77.596000000000004</v>
      </c>
      <c r="CB32" s="2">
        <f t="shared" si="49"/>
        <v>77.850999999999999</v>
      </c>
      <c r="CC32" s="2" t="str">
        <f t="shared" si="50"/>
        <v/>
      </c>
      <c r="CE32" s="2" t="str">
        <f t="shared" si="95"/>
        <v/>
      </c>
      <c r="CF32" s="2" t="str">
        <f t="shared" si="96"/>
        <v/>
      </c>
      <c r="CG32" s="2" t="str">
        <f t="shared" si="97"/>
        <v/>
      </c>
      <c r="CH32" s="2" t="str">
        <f t="shared" si="98"/>
        <v/>
      </c>
      <c r="CI32" s="2" t="str">
        <f t="shared" si="99"/>
        <v/>
      </c>
      <c r="CJ32" s="2" t="str">
        <f t="shared" si="100"/>
        <v/>
      </c>
      <c r="CK32" s="2" t="str">
        <f t="shared" si="101"/>
        <v/>
      </c>
      <c r="CL32" s="2" t="str">
        <f t="shared" si="102"/>
        <v/>
      </c>
      <c r="CM32" s="2" t="str">
        <f t="shared" si="103"/>
        <v/>
      </c>
      <c r="CN32" s="2" t="str">
        <f t="shared" si="104"/>
        <v/>
      </c>
      <c r="CO32" s="2" t="str">
        <f t="shared" si="105"/>
        <v/>
      </c>
      <c r="CP32" s="2" t="str">
        <f t="shared" si="106"/>
        <v/>
      </c>
      <c r="CQ32" s="2" t="str">
        <f t="shared" si="107"/>
        <v/>
      </c>
      <c r="CR32" s="2" t="str">
        <f t="shared" si="108"/>
        <v/>
      </c>
      <c r="CS32" s="2" t="str">
        <f t="shared" si="109"/>
        <v/>
      </c>
      <c r="CU32" s="2" t="str">
        <f t="shared" si="52"/>
        <v/>
      </c>
      <c r="CV32" s="2" t="str">
        <f t="shared" si="53"/>
        <v/>
      </c>
      <c r="CW32" s="2" t="str">
        <f t="shared" si="54"/>
        <v/>
      </c>
      <c r="CX32" s="2" t="str">
        <f t="shared" si="55"/>
        <v/>
      </c>
      <c r="CY32" s="2" t="str">
        <f t="shared" si="56"/>
        <v/>
      </c>
      <c r="CZ32" s="2" t="str">
        <f t="shared" si="57"/>
        <v/>
      </c>
      <c r="DA32" s="2" t="str">
        <f t="shared" si="58"/>
        <v/>
      </c>
      <c r="DB32" s="2" t="str">
        <f t="shared" si="59"/>
        <v/>
      </c>
      <c r="DC32" s="2" t="str">
        <f t="shared" si="60"/>
        <v/>
      </c>
      <c r="DD32" s="2" t="str">
        <f t="shared" si="61"/>
        <v/>
      </c>
      <c r="DE32" s="2" t="str">
        <f t="shared" si="62"/>
        <v/>
      </c>
      <c r="DF32" s="2" t="str">
        <f t="shared" si="63"/>
        <v/>
      </c>
      <c r="DG32" s="2" t="str">
        <f t="shared" si="64"/>
        <v/>
      </c>
      <c r="DH32" s="2" t="str">
        <f t="shared" si="65"/>
        <v/>
      </c>
      <c r="DI32" s="2" t="str">
        <f t="shared" si="66"/>
        <v/>
      </c>
      <c r="DK32" s="2">
        <f t="shared" si="67"/>
        <v>76.452354221388376</v>
      </c>
      <c r="DL32" s="2">
        <f t="shared" si="68"/>
        <v>77.033133275261335</v>
      </c>
      <c r="DM32" s="2">
        <f t="shared" si="68"/>
        <v>77.671828148595594</v>
      </c>
      <c r="DN32" s="2">
        <f t="shared" si="68"/>
        <v>78.256419009804702</v>
      </c>
      <c r="DO32" s="2">
        <f t="shared" si="68"/>
        <v>78.170719118091199</v>
      </c>
      <c r="DP32" s="2">
        <f t="shared" si="68"/>
        <v>84.927065688896093</v>
      </c>
      <c r="DQ32" s="2">
        <f t="shared" si="68"/>
        <v>79.834603111579284</v>
      </c>
      <c r="DR32" s="2">
        <f t="shared" si="68"/>
        <v>81.805822198731477</v>
      </c>
      <c r="DS32" s="2">
        <f t="shared" si="68"/>
        <v>79.153323769254015</v>
      </c>
      <c r="DT32" s="2">
        <f t="shared" si="68"/>
        <v>79.993650860767161</v>
      </c>
      <c r="DU32" s="2">
        <f t="shared" si="68"/>
        <v>78.550317073170717</v>
      </c>
      <c r="DV32" s="2">
        <f t="shared" si="68"/>
        <v>78.510590486257925</v>
      </c>
      <c r="DW32" s="2">
        <f t="shared" si="68"/>
        <v>76.402892811839322</v>
      </c>
      <c r="DX32" s="2">
        <f t="shared" si="68"/>
        <v>76.522874056176363</v>
      </c>
      <c r="DY32" s="2">
        <f t="shared" si="68"/>
        <v>73.400790184921746</v>
      </c>
      <c r="EA32" s="2">
        <f t="shared" si="69"/>
        <v>74.183275883108976</v>
      </c>
      <c r="EB32" s="2">
        <f t="shared" si="70"/>
        <v>77.013607144567345</v>
      </c>
      <c r="EC32" s="2">
        <f t="shared" si="71"/>
        <v>83.479280823585995</v>
      </c>
      <c r="ED32" s="2">
        <f t="shared" si="72"/>
        <v>85.525843357725037</v>
      </c>
      <c r="EE32" s="2">
        <f t="shared" si="73"/>
        <v>81.805995815649482</v>
      </c>
      <c r="EF32" s="2">
        <f t="shared" si="74"/>
        <v>83.251880881048137</v>
      </c>
      <c r="EG32" s="2">
        <f t="shared" si="75"/>
        <v>83.278587603218298</v>
      </c>
      <c r="EH32" s="2">
        <f t="shared" si="76"/>
        <v>83.429694836133763</v>
      </c>
      <c r="EI32" s="2">
        <f t="shared" si="77"/>
        <v>76.473055673904852</v>
      </c>
      <c r="EJ32" s="2">
        <f t="shared" si="78"/>
        <v>80.55611061810562</v>
      </c>
      <c r="EK32" s="2">
        <f t="shared" si="79"/>
        <v>86.898921384017086</v>
      </c>
      <c r="EL32" s="2">
        <f t="shared" si="80"/>
        <v>84.017201639443897</v>
      </c>
      <c r="EM32" s="2">
        <f t="shared" si="81"/>
        <v>85.901193955584617</v>
      </c>
      <c r="EN32" s="2">
        <f t="shared" si="82"/>
        <v>83.168011518436629</v>
      </c>
      <c r="EO32" s="2">
        <f t="shared" si="83"/>
        <v>80.275790799780481</v>
      </c>
      <c r="EQ32" s="2">
        <f t="shared" si="84"/>
        <v>73.49897645183654</v>
      </c>
      <c r="ER32" s="2">
        <f t="shared" si="85"/>
        <v>76.143165679658082</v>
      </c>
      <c r="ES32" s="2">
        <f t="shared" si="85"/>
        <v>80.293245596480403</v>
      </c>
      <c r="ET32" s="2">
        <f t="shared" si="85"/>
        <v>81.985805875931703</v>
      </c>
      <c r="EU32" s="2">
        <f t="shared" si="85"/>
        <v>80.423705190711075</v>
      </c>
      <c r="EV32" s="2">
        <f t="shared" si="85"/>
        <v>81.015743925340715</v>
      </c>
      <c r="EW32" s="2">
        <f t="shared" si="85"/>
        <v>81.734476459510361</v>
      </c>
      <c r="EX32" s="2">
        <f t="shared" si="85"/>
        <v>80.617273946400545</v>
      </c>
      <c r="EY32" s="2">
        <f t="shared" si="85"/>
        <v>77.13602613407808</v>
      </c>
      <c r="EZ32" s="2">
        <f t="shared" si="85"/>
        <v>80.359762893719818</v>
      </c>
      <c r="FA32" s="2">
        <f t="shared" si="85"/>
        <v>84.285641919834902</v>
      </c>
      <c r="FB32" s="2">
        <f t="shared" si="85"/>
        <v>81.784473895292834</v>
      </c>
      <c r="FC32" s="2">
        <f t="shared" si="85"/>
        <v>80.45704915007974</v>
      </c>
      <c r="FD32" s="2">
        <f t="shared" si="85"/>
        <v>81.166331768953413</v>
      </c>
      <c r="FE32" s="2">
        <f t="shared" si="85"/>
        <v>83.545267854251193</v>
      </c>
      <c r="FG32" s="2">
        <f t="shared" si="86"/>
        <v>9.3573287645230211E-3</v>
      </c>
      <c r="FH32" s="2">
        <f t="shared" si="87"/>
        <v>9.8053708250592543E-3</v>
      </c>
      <c r="FI32" s="2">
        <f t="shared" si="87"/>
        <v>9.2119727551307953E-3</v>
      </c>
      <c r="FJ32" s="2">
        <f t="shared" si="87"/>
        <v>9.6356586559974405E-3</v>
      </c>
      <c r="FK32" s="2">
        <f t="shared" si="87"/>
        <v>9.3316726819060933E-3</v>
      </c>
      <c r="FL32" s="2">
        <f t="shared" si="87"/>
        <v>9.5877054531740523E-3</v>
      </c>
      <c r="FM32" s="2">
        <f t="shared" si="87"/>
        <v>1.0248531167818608E-2</v>
      </c>
      <c r="FN32" s="2">
        <f t="shared" si="87"/>
        <v>8.9851298057427257E-3</v>
      </c>
      <c r="FO32" s="2">
        <f t="shared" si="87"/>
        <v>9.2919274064402983E-3</v>
      </c>
      <c r="FP32" s="2">
        <f t="shared" si="87"/>
        <v>9.115226040059838E-3</v>
      </c>
      <c r="FQ32" s="2">
        <f t="shared" si="87"/>
        <v>8.440937674324309E-3</v>
      </c>
      <c r="FR32" s="2">
        <f t="shared" si="87"/>
        <v>8.4255418690447111E-3</v>
      </c>
      <c r="FS32" s="2">
        <f t="shared" si="87"/>
        <v>7.0591477381763178E-3</v>
      </c>
      <c r="FT32" s="2">
        <f t="shared" si="87"/>
        <v>9.138485573562307E-3</v>
      </c>
      <c r="FU32" s="2">
        <f t="shared" si="87"/>
        <v>9.1531176667558559E-3</v>
      </c>
      <c r="FW32" s="2">
        <f t="shared" si="110"/>
        <v>2.6883397588269645E-7</v>
      </c>
      <c r="FX32" s="2">
        <f t="shared" si="88"/>
        <v>5.2389190152397461E-7</v>
      </c>
      <c r="FY32" s="2">
        <f t="shared" si="88"/>
        <v>5.540236419994415E-7</v>
      </c>
      <c r="FZ32" s="2">
        <f t="shared" si="88"/>
        <v>5.7522804350981324E-7</v>
      </c>
      <c r="GA32" s="2">
        <f t="shared" si="88"/>
        <v>7.296795185356395E-7</v>
      </c>
      <c r="GB32" s="2">
        <f t="shared" si="88"/>
        <v>7.306433993426634E-7</v>
      </c>
      <c r="GC32" s="2">
        <f t="shared" si="88"/>
        <v>8.3326049204704651E-7</v>
      </c>
      <c r="GD32" s="2">
        <f t="shared" si="88"/>
        <v>8.4928155253849766E-7</v>
      </c>
      <c r="GE32" s="2">
        <f t="shared" si="88"/>
        <v>9.728992682436481E-7</v>
      </c>
      <c r="GF32" s="2">
        <f t="shared" si="88"/>
        <v>7.8297656842938544E-7</v>
      </c>
      <c r="GG32" s="2">
        <f t="shared" si="88"/>
        <v>6.713248599238636E-7</v>
      </c>
      <c r="GH32" s="2">
        <f t="shared" si="88"/>
        <v>5.6162537438199469E-7</v>
      </c>
      <c r="GI32" s="2">
        <f t="shared" si="88"/>
        <v>5.4932313827692477E-7</v>
      </c>
      <c r="GJ32" s="2">
        <f t="shared" si="88"/>
        <v>6.3169425425712473E-7</v>
      </c>
      <c r="GK32" s="2">
        <f t="shared" si="88"/>
        <v>4.7723331396080048E-7</v>
      </c>
      <c r="GM32" s="95">
        <f t="shared" si="111"/>
        <v>1.5836897178157857E-9</v>
      </c>
      <c r="GN32" s="95">
        <f t="shared" si="89"/>
        <v>9.8757667408746602E-11</v>
      </c>
      <c r="GO32" s="95">
        <f t="shared" si="89"/>
        <v>3.943683509906328E-12</v>
      </c>
      <c r="GP32" s="95">
        <f t="shared" si="89"/>
        <v>8.5943454231842851E-12</v>
      </c>
      <c r="GQ32" s="95">
        <f t="shared" si="89"/>
        <v>2.6635686078314885E-12</v>
      </c>
      <c r="GR32" s="95">
        <f t="shared" si="89"/>
        <v>9.6880228210026878E-12</v>
      </c>
      <c r="GS32" s="95">
        <f t="shared" si="89"/>
        <v>1.3122101735846141E-11</v>
      </c>
      <c r="GT32" s="95">
        <f t="shared" si="89"/>
        <v>5.6198688439685075E-13</v>
      </c>
      <c r="GU32" s="95">
        <f t="shared" si="89"/>
        <v>5.0355753402624851E-12</v>
      </c>
      <c r="GV32" s="95">
        <f t="shared" si="89"/>
        <v>7.3192641012845343E-12</v>
      </c>
      <c r="GW32" s="95">
        <f t="shared" si="89"/>
        <v>2.7836859751124297E-15</v>
      </c>
      <c r="GX32" s="95">
        <f t="shared" si="89"/>
        <v>1.2110123169812128E-12</v>
      </c>
      <c r="GY32" s="95">
        <f t="shared" si="89"/>
        <v>3.0853536294259118E-14</v>
      </c>
      <c r="GZ32" s="95">
        <f t="shared" si="89"/>
        <v>1.4624971837744943E-12</v>
      </c>
      <c r="HA32" s="95">
        <f t="shared" si="89"/>
        <v>6.1407199029750804E-17</v>
      </c>
      <c r="HC32" s="95">
        <f t="shared" si="143"/>
        <v>5.5132834303787987E-26</v>
      </c>
      <c r="HD32" s="95">
        <f t="shared" si="90"/>
        <v>1.4615345684422753E-26</v>
      </c>
      <c r="HE32" s="95">
        <f t="shared" si="90"/>
        <v>1.1197656186194625E-36</v>
      </c>
      <c r="HF32" s="95">
        <f t="shared" si="90"/>
        <v>5.013567635682673E-38</v>
      </c>
      <c r="HG32" s="95">
        <f t="shared" si="90"/>
        <v>1.2840155736710627E-36</v>
      </c>
      <c r="HH32" s="95">
        <f t="shared" si="90"/>
        <v>2.8575909934505887E-32</v>
      </c>
      <c r="HI32" s="95">
        <f t="shared" si="90"/>
        <v>1.4457526816016642E-30</v>
      </c>
      <c r="HJ32" s="95">
        <f t="shared" si="90"/>
        <v>3.1370324538589631E-36</v>
      </c>
      <c r="HK32" s="95">
        <f t="shared" si="90"/>
        <v>1.505559236940695E-33</v>
      </c>
      <c r="HL32" s="95">
        <f t="shared" si="90"/>
        <v>3.8482791881494118E-32</v>
      </c>
      <c r="HM32" s="95">
        <f t="shared" si="90"/>
        <v>7.0632454938636467E-44</v>
      </c>
      <c r="HN32" s="95">
        <f t="shared" si="90"/>
        <v>5.1873820902180597E-38</v>
      </c>
      <c r="HO32" s="95">
        <f t="shared" si="90"/>
        <v>5.9942170496522726E-39</v>
      </c>
      <c r="HP32" s="95">
        <f t="shared" si="90"/>
        <v>1.9219330630085175E-35</v>
      </c>
      <c r="HQ32" s="95">
        <f t="shared" si="90"/>
        <v>1.0971342493501606E-45</v>
      </c>
      <c r="HS32" s="95">
        <f t="shared" si="112"/>
        <v>1.8261794339354851E-44</v>
      </c>
      <c r="HT32" s="95">
        <f t="shared" si="91"/>
        <v>3.3662531568851311E-23</v>
      </c>
      <c r="HU32" s="95">
        <f t="shared" si="91"/>
        <v>4.3940039482971036E-48</v>
      </c>
      <c r="HV32" s="95">
        <f t="shared" si="91"/>
        <v>7.3160273893635898E-49</v>
      </c>
      <c r="HW32" s="95">
        <f t="shared" si="91"/>
        <v>1.0833811032434952E-58</v>
      </c>
      <c r="HX32" s="95">
        <f t="shared" si="91"/>
        <v>7.5225571585781232E-58</v>
      </c>
      <c r="HY32" s="95">
        <f t="shared" si="91"/>
        <v>2.8849864576091063E-76</v>
      </c>
      <c r="HZ32" s="95">
        <f t="shared" si="91"/>
        <v>1.2528991041868539E-75</v>
      </c>
      <c r="IA32" s="95">
        <f t="shared" si="91"/>
        <v>6.8744896965311029E-62</v>
      </c>
      <c r="IB32" s="95">
        <f t="shared" si="91"/>
        <v>8.226692507291633E-61</v>
      </c>
      <c r="IC32" s="95">
        <f t="shared" si="91"/>
        <v>2.5227267512987935E-95</v>
      </c>
      <c r="ID32" s="95">
        <f t="shared" si="91"/>
        <v>1.5867780101803949E-63</v>
      </c>
      <c r="IE32" s="95">
        <f t="shared" si="91"/>
        <v>1.3238079928190318E-69</v>
      </c>
      <c r="IF32" s="95">
        <f t="shared" si="91"/>
        <v>1.3358855676022189E-53</v>
      </c>
      <c r="IG32" s="95">
        <f t="shared" si="91"/>
        <v>4.1699631653609636E-49</v>
      </c>
      <c r="II32" s="95">
        <f t="shared" si="113"/>
        <v>3.9857822515288997E-152</v>
      </c>
      <c r="IJ32" s="95">
        <f t="shared" si="114"/>
        <v>8.5877132699433098E-262</v>
      </c>
      <c r="IK32" s="95">
        <f t="shared" si="115"/>
        <v>1.4012641893721074E-286</v>
      </c>
      <c r="IL32" s="95">
        <f t="shared" si="116"/>
        <v>2.3820305545205302E-153</v>
      </c>
      <c r="IM32" s="95">
        <f t="shared" si="117"/>
        <v>3.6893884650264072E-168</v>
      </c>
      <c r="IN32" s="95">
        <f t="shared" si="118"/>
        <v>5.2649049809978877E-214</v>
      </c>
      <c r="IO32" s="95">
        <f t="shared" si="119"/>
        <v>5.7732771330741587E-284</v>
      </c>
      <c r="IP32" s="95">
        <f t="shared" si="120"/>
        <v>2.4810328887612836E-217</v>
      </c>
      <c r="IQ32" s="95">
        <f t="shared" si="121"/>
        <v>8.2597502679136281E-205</v>
      </c>
      <c r="IR32" s="95">
        <f t="shared" si="122"/>
        <v>3.146991727716272E-219</v>
      </c>
      <c r="IS32" s="95">
        <f t="shared" si="123"/>
        <v>6.5359098973698175E-275</v>
      </c>
      <c r="IT32" s="95">
        <f t="shared" si="124"/>
        <v>3.6926898275051377E-201</v>
      </c>
      <c r="IU32" s="95">
        <f t="shared" si="125"/>
        <v>3.8876214952403773E-205</v>
      </c>
      <c r="IV32" s="95">
        <f t="shared" si="126"/>
        <v>3.3346248588675784E-162</v>
      </c>
      <c r="IW32" s="95">
        <f t="shared" si="127"/>
        <v>1.6805106834310099E-130</v>
      </c>
      <c r="IY32" s="95">
        <f t="shared" si="128"/>
        <v>1.5836897178157857E-9</v>
      </c>
      <c r="IZ32" s="95">
        <f t="shared" si="129"/>
        <v>9.8757667408780284E-11</v>
      </c>
      <c r="JA32" s="95">
        <f t="shared" si="130"/>
        <v>3.943683509906328E-12</v>
      </c>
      <c r="JB32" s="95">
        <f t="shared" si="131"/>
        <v>8.5943454231842851E-12</v>
      </c>
      <c r="JC32" s="95">
        <f t="shared" si="132"/>
        <v>2.6635686078314885E-12</v>
      </c>
      <c r="JD32" s="95">
        <f t="shared" si="133"/>
        <v>9.6880228210026878E-12</v>
      </c>
      <c r="JE32" s="95">
        <f t="shared" si="134"/>
        <v>1.3122101735846141E-11</v>
      </c>
      <c r="JF32" s="95">
        <f t="shared" si="135"/>
        <v>5.6198688439685075E-13</v>
      </c>
      <c r="JG32" s="95">
        <f t="shared" si="136"/>
        <v>5.0355753402624851E-12</v>
      </c>
      <c r="JH32" s="95">
        <f t="shared" si="137"/>
        <v>7.3192641012845343E-12</v>
      </c>
      <c r="JI32" s="95">
        <f t="shared" si="138"/>
        <v>2.7836859751124297E-15</v>
      </c>
      <c r="JJ32" s="95">
        <f t="shared" si="139"/>
        <v>1.2110123169812128E-12</v>
      </c>
      <c r="JK32" s="95">
        <f t="shared" si="140"/>
        <v>3.0853536294259118E-14</v>
      </c>
      <c r="JL32" s="95">
        <f t="shared" si="141"/>
        <v>1.4624971837744943E-12</v>
      </c>
      <c r="JM32" s="95">
        <f t="shared" si="142"/>
        <v>6.1407199029750804E-17</v>
      </c>
    </row>
    <row r="33" spans="2:273" x14ac:dyDescent="0.25">
      <c r="B33" s="2">
        <v>6</v>
      </c>
      <c r="C33" s="37">
        <v>78.599999999999994</v>
      </c>
      <c r="D33" s="37">
        <v>78.956000000000003</v>
      </c>
      <c r="E33" s="37">
        <v>78.710999999999999</v>
      </c>
      <c r="F33" s="37">
        <v>79.652000000000001</v>
      </c>
      <c r="G33" s="37">
        <v>77.891000000000005</v>
      </c>
      <c r="H33" s="37">
        <v>84.956999999999994</v>
      </c>
      <c r="I33" s="37">
        <v>81.233999999999995</v>
      </c>
      <c r="J33" s="37">
        <v>82.084999999999994</v>
      </c>
      <c r="K33" s="37">
        <v>80.66</v>
      </c>
      <c r="L33" s="37">
        <v>79.254999999999995</v>
      </c>
      <c r="M33" s="37">
        <v>80.638000000000005</v>
      </c>
      <c r="N33" s="37">
        <v>79.872</v>
      </c>
      <c r="O33" s="37">
        <v>77.426000000000002</v>
      </c>
      <c r="P33" s="37">
        <v>77.105999999999995</v>
      </c>
      <c r="Q33" s="37">
        <v>77.14</v>
      </c>
      <c r="S33" s="4">
        <f t="shared" si="6"/>
        <v>76.810505852673202</v>
      </c>
      <c r="T33" s="4">
        <f t="shared" si="7"/>
        <v>77.315691610931054</v>
      </c>
      <c r="U33" s="4">
        <f t="shared" si="8"/>
        <v>78.031320402677181</v>
      </c>
      <c r="V33" s="4">
        <f t="shared" si="9"/>
        <v>78.587331539343808</v>
      </c>
      <c r="W33" s="4">
        <f t="shared" si="10"/>
        <v>78.46545760081257</v>
      </c>
      <c r="X33" s="4">
        <f t="shared" si="11"/>
        <v>85.026817523857943</v>
      </c>
      <c r="Y33" s="4">
        <f t="shared" si="12"/>
        <v>80.142264326055354</v>
      </c>
      <c r="Z33" s="4">
        <f t="shared" si="13"/>
        <v>82.053559008978667</v>
      </c>
      <c r="AA33" s="4">
        <f t="shared" si="14"/>
        <v>79.334916480883905</v>
      </c>
      <c r="AB33" s="4">
        <f t="shared" si="15"/>
        <v>80.184922767441506</v>
      </c>
      <c r="AC33" s="4">
        <f t="shared" si="16"/>
        <v>78.898665078991598</v>
      </c>
      <c r="AD33" s="4">
        <f t="shared" si="17"/>
        <v>78.779885111875146</v>
      </c>
      <c r="AE33" s="4">
        <f t="shared" si="18"/>
        <v>76.708287175317409</v>
      </c>
      <c r="AF33" s="4">
        <f t="shared" si="19"/>
        <v>76.936989111129051</v>
      </c>
      <c r="AG33" s="4" t="e">
        <f t="shared" si="20"/>
        <v>#N/A</v>
      </c>
      <c r="AI33" s="4">
        <f t="shared" si="21"/>
        <v>1.789494147326792</v>
      </c>
      <c r="AJ33" s="4">
        <f t="shared" si="22"/>
        <v>1.6403083890689487</v>
      </c>
      <c r="AK33" s="4">
        <f t="shared" si="23"/>
        <v>0.67967959732281713</v>
      </c>
      <c r="AL33" s="4">
        <f t="shared" si="24"/>
        <v>1.0646684606561934</v>
      </c>
      <c r="AM33" s="4">
        <f t="shared" si="25"/>
        <v>-0.57445760081256481</v>
      </c>
      <c r="AN33" s="4">
        <f t="shared" si="26"/>
        <v>-6.9817523857949482E-2</v>
      </c>
      <c r="AO33" s="4">
        <f t="shared" si="27"/>
        <v>1.0917356739446404</v>
      </c>
      <c r="AP33" s="4">
        <f t="shared" si="28"/>
        <v>3.1440991021327136E-2</v>
      </c>
      <c r="AQ33" s="4">
        <f t="shared" si="29"/>
        <v>1.3250835191160917</v>
      </c>
      <c r="AR33" s="4">
        <f t="shared" si="30"/>
        <v>-0.9299227674415107</v>
      </c>
      <c r="AS33" s="4">
        <f t="shared" si="31"/>
        <v>1.7393349210084068</v>
      </c>
      <c r="AT33" s="4">
        <f t="shared" si="32"/>
        <v>1.0921148881248541</v>
      </c>
      <c r="AU33" s="4">
        <f t="shared" si="33"/>
        <v>0.71771282468259301</v>
      </c>
      <c r="AV33" s="4">
        <f t="shared" si="34"/>
        <v>0.16901088887094318</v>
      </c>
      <c r="AW33" s="4">
        <f t="shared" si="34"/>
        <v>0</v>
      </c>
      <c r="AY33" s="2">
        <f t="shared" si="94"/>
        <v>76.810501715563873</v>
      </c>
      <c r="AZ33" s="2">
        <f t="shared" si="35"/>
        <v>77.315691291578844</v>
      </c>
      <c r="BA33" s="2">
        <f t="shared" si="35"/>
        <v>78.031320387389869</v>
      </c>
      <c r="BB33" s="2">
        <f t="shared" si="35"/>
        <v>78.587331507792257</v>
      </c>
      <c r="BC33" s="2">
        <f t="shared" si="35"/>
        <v>78.465457590454733</v>
      </c>
      <c r="BD33" s="2">
        <f t="shared" si="35"/>
        <v>85.026817488527598</v>
      </c>
      <c r="BE33" s="2">
        <f t="shared" si="35"/>
        <v>80.14226427841534</v>
      </c>
      <c r="BF33" s="2">
        <f t="shared" si="35"/>
        <v>82.053559006662141</v>
      </c>
      <c r="BG33" s="2">
        <f t="shared" si="35"/>
        <v>79.334916461884731</v>
      </c>
      <c r="BH33" s="2">
        <f t="shared" si="35"/>
        <v>80.184922741927849</v>
      </c>
      <c r="BI33" s="2">
        <f t="shared" si="35"/>
        <v>78.898665078976606</v>
      </c>
      <c r="BJ33" s="2">
        <f t="shared" si="35"/>
        <v>78.779885107245519</v>
      </c>
      <c r="BK33" s="2">
        <f t="shared" si="35"/>
        <v>76.70828717517675</v>
      </c>
      <c r="BL33" s="2">
        <f t="shared" si="35"/>
        <v>76.936989105786452</v>
      </c>
      <c r="BM33" s="2" t="e">
        <f t="shared" si="35"/>
        <v>#N/A</v>
      </c>
      <c r="BO33" s="2">
        <f t="shared" si="36"/>
        <v>78.599999999999994</v>
      </c>
      <c r="BP33" s="2">
        <f t="shared" si="37"/>
        <v>78.956000000000003</v>
      </c>
      <c r="BQ33" s="2">
        <f t="shared" si="38"/>
        <v>78.710999999999999</v>
      </c>
      <c r="BR33" s="2">
        <f t="shared" si="39"/>
        <v>79.652000000000001</v>
      </c>
      <c r="BS33" s="2">
        <f t="shared" si="40"/>
        <v>77.891000000000005</v>
      </c>
      <c r="BT33" s="2">
        <f t="shared" si="41"/>
        <v>84.956999999999994</v>
      </c>
      <c r="BU33" s="2">
        <f t="shared" si="42"/>
        <v>81.233999999999995</v>
      </c>
      <c r="BV33" s="2">
        <f t="shared" si="43"/>
        <v>82.084999999999994</v>
      </c>
      <c r="BW33" s="2">
        <f t="shared" si="44"/>
        <v>80.66</v>
      </c>
      <c r="BX33" s="2">
        <f t="shared" si="45"/>
        <v>79.254999999999995</v>
      </c>
      <c r="BY33" s="2">
        <f t="shared" si="46"/>
        <v>80.638000000000005</v>
      </c>
      <c r="BZ33" s="2">
        <f t="shared" si="47"/>
        <v>79.872</v>
      </c>
      <c r="CA33" s="2">
        <f t="shared" si="48"/>
        <v>77.426000000000002</v>
      </c>
      <c r="CB33" s="2">
        <f t="shared" si="49"/>
        <v>77.105999999999995</v>
      </c>
      <c r="CC33" s="2" t="str">
        <f t="shared" si="50"/>
        <v/>
      </c>
      <c r="CE33" s="2" t="str">
        <f t="shared" si="95"/>
        <v/>
      </c>
      <c r="CF33" s="2" t="str">
        <f t="shared" si="96"/>
        <v/>
      </c>
      <c r="CG33" s="2" t="str">
        <f t="shared" si="97"/>
        <v/>
      </c>
      <c r="CH33" s="2" t="str">
        <f t="shared" si="98"/>
        <v/>
      </c>
      <c r="CI33" s="2" t="str">
        <f t="shared" si="99"/>
        <v/>
      </c>
      <c r="CJ33" s="2" t="str">
        <f t="shared" si="100"/>
        <v/>
      </c>
      <c r="CK33" s="2" t="str">
        <f t="shared" si="101"/>
        <v/>
      </c>
      <c r="CL33" s="2" t="str">
        <f t="shared" si="102"/>
        <v/>
      </c>
      <c r="CM33" s="2" t="str">
        <f t="shared" si="103"/>
        <v/>
      </c>
      <c r="CN33" s="2" t="str">
        <f t="shared" si="104"/>
        <v/>
      </c>
      <c r="CO33" s="2" t="str">
        <f t="shared" si="105"/>
        <v/>
      </c>
      <c r="CP33" s="2" t="str">
        <f t="shared" si="106"/>
        <v/>
      </c>
      <c r="CQ33" s="2" t="str">
        <f t="shared" si="107"/>
        <v/>
      </c>
      <c r="CR33" s="2" t="str">
        <f t="shared" si="108"/>
        <v/>
      </c>
      <c r="CS33" s="2" t="str">
        <f t="shared" si="109"/>
        <v/>
      </c>
      <c r="CU33" s="2" t="str">
        <f t="shared" si="52"/>
        <v/>
      </c>
      <c r="CV33" s="2" t="str">
        <f t="shared" si="53"/>
        <v/>
      </c>
      <c r="CW33" s="2" t="str">
        <f t="shared" si="54"/>
        <v/>
      </c>
      <c r="CX33" s="2" t="str">
        <f t="shared" si="55"/>
        <v/>
      </c>
      <c r="CY33" s="2" t="str">
        <f t="shared" si="56"/>
        <v/>
      </c>
      <c r="CZ33" s="2" t="str">
        <f t="shared" si="57"/>
        <v/>
      </c>
      <c r="DA33" s="2" t="str">
        <f t="shared" si="58"/>
        <v/>
      </c>
      <c r="DB33" s="2" t="str">
        <f t="shared" si="59"/>
        <v/>
      </c>
      <c r="DC33" s="2" t="str">
        <f t="shared" si="60"/>
        <v/>
      </c>
      <c r="DD33" s="2" t="str">
        <f t="shared" si="61"/>
        <v/>
      </c>
      <c r="DE33" s="2" t="str">
        <f t="shared" si="62"/>
        <v/>
      </c>
      <c r="DF33" s="2" t="str">
        <f t="shared" si="63"/>
        <v/>
      </c>
      <c r="DG33" s="2" t="str">
        <f t="shared" si="64"/>
        <v/>
      </c>
      <c r="DH33" s="2" t="str">
        <f t="shared" si="65"/>
        <v/>
      </c>
      <c r="DI33" s="2" t="str">
        <f t="shared" si="66"/>
        <v/>
      </c>
      <c r="DK33" s="2">
        <f t="shared" si="67"/>
        <v>76.838095309568487</v>
      </c>
      <c r="DL33" s="2">
        <f t="shared" si="68"/>
        <v>77.319529268292683</v>
      </c>
      <c r="DM33" s="2">
        <f t="shared" si="68"/>
        <v>77.976738598610694</v>
      </c>
      <c r="DN33" s="2">
        <f t="shared" si="68"/>
        <v>78.514405801798873</v>
      </c>
      <c r="DO33" s="2">
        <f t="shared" si="68"/>
        <v>78.43166399879189</v>
      </c>
      <c r="DP33" s="2">
        <f t="shared" si="68"/>
        <v>85.046479269643186</v>
      </c>
      <c r="DQ33" s="2">
        <f t="shared" si="68"/>
        <v>80.107485860140997</v>
      </c>
      <c r="DR33" s="2">
        <f t="shared" si="68"/>
        <v>82.040669062720198</v>
      </c>
      <c r="DS33" s="2">
        <f t="shared" si="68"/>
        <v>79.364640742977969</v>
      </c>
      <c r="DT33" s="2">
        <f t="shared" si="68"/>
        <v>80.181736635457582</v>
      </c>
      <c r="DU33" s="2">
        <f t="shared" si="68"/>
        <v>78.825011069418366</v>
      </c>
      <c r="DV33" s="2">
        <f t="shared" si="68"/>
        <v>78.731943128964062</v>
      </c>
      <c r="DW33" s="2">
        <f t="shared" si="68"/>
        <v>76.637557082452417</v>
      </c>
      <c r="DX33" s="2">
        <f t="shared" si="68"/>
        <v>76.874909543944412</v>
      </c>
      <c r="DY33" s="2">
        <f t="shared" si="68"/>
        <v>73.649280227595995</v>
      </c>
      <c r="EA33" s="2">
        <f t="shared" si="69"/>
        <v>74.146280793597242</v>
      </c>
      <c r="EB33" s="2">
        <f t="shared" si="70"/>
        <v>76.96226228670848</v>
      </c>
      <c r="EC33" s="2">
        <f t="shared" si="71"/>
        <v>83.385479517555652</v>
      </c>
      <c r="ED33" s="2">
        <f t="shared" si="72"/>
        <v>85.423417737521575</v>
      </c>
      <c r="EE33" s="2">
        <f t="shared" si="73"/>
        <v>81.737488184191136</v>
      </c>
      <c r="EF33" s="2">
        <f t="shared" si="74"/>
        <v>83.174631531661987</v>
      </c>
      <c r="EG33" s="2">
        <f t="shared" si="75"/>
        <v>83.205581743595175</v>
      </c>
      <c r="EH33" s="2">
        <f t="shared" si="76"/>
        <v>83.350424987522885</v>
      </c>
      <c r="EI33" s="2">
        <f t="shared" si="77"/>
        <v>76.444492221764719</v>
      </c>
      <c r="EJ33" s="2">
        <f t="shared" si="78"/>
        <v>80.500814999691869</v>
      </c>
      <c r="EK33" s="2">
        <f t="shared" si="79"/>
        <v>86.78973012524898</v>
      </c>
      <c r="EL33" s="2">
        <f t="shared" si="80"/>
        <v>83.925720527493382</v>
      </c>
      <c r="EM33" s="2">
        <f t="shared" si="81"/>
        <v>85.782217274021249</v>
      </c>
      <c r="EN33" s="2">
        <f t="shared" si="82"/>
        <v>83.075981260252476</v>
      </c>
      <c r="EO33" s="2">
        <f t="shared" si="83"/>
        <v>80.21420560794293</v>
      </c>
      <c r="EQ33" s="2">
        <f t="shared" si="84"/>
        <v>73.468272167452369</v>
      </c>
      <c r="ER33" s="2">
        <f t="shared" si="85"/>
        <v>76.099535005402629</v>
      </c>
      <c r="ES33" s="2">
        <f t="shared" si="85"/>
        <v>80.230452048455888</v>
      </c>
      <c r="ET33" s="2">
        <f t="shared" si="85"/>
        <v>81.919420082518286</v>
      </c>
      <c r="EU33" s="2">
        <f t="shared" si="85"/>
        <v>80.368395496654514</v>
      </c>
      <c r="EV33" s="2">
        <f t="shared" si="85"/>
        <v>80.95987992483434</v>
      </c>
      <c r="EW33" s="2">
        <f t="shared" si="85"/>
        <v>81.675753028295091</v>
      </c>
      <c r="EX33" s="2">
        <f t="shared" si="85"/>
        <v>80.564963304686216</v>
      </c>
      <c r="EY33" s="2">
        <f t="shared" si="85"/>
        <v>77.100995386982959</v>
      </c>
      <c r="EZ33" s="2">
        <f t="shared" si="85"/>
        <v>80.306356979468603</v>
      </c>
      <c r="FA33" s="2">
        <f t="shared" si="85"/>
        <v>84.202300910885853</v>
      </c>
      <c r="FB33" s="2">
        <f t="shared" si="85"/>
        <v>81.714322816331958</v>
      </c>
      <c r="FC33" s="2">
        <f t="shared" si="85"/>
        <v>80.390887232400431</v>
      </c>
      <c r="FD33" s="2">
        <f t="shared" si="85"/>
        <v>81.093055444364268</v>
      </c>
      <c r="FE33" s="2">
        <f t="shared" si="85"/>
        <v>83.449044330048892</v>
      </c>
      <c r="FG33" s="2">
        <f t="shared" si="86"/>
        <v>1.0250852718078464E-2</v>
      </c>
      <c r="FH33" s="2">
        <f t="shared" si="87"/>
        <v>1.0741214078033155E-2</v>
      </c>
      <c r="FI33" s="2">
        <f t="shared" si="87"/>
        <v>1.0091758173831407E-2</v>
      </c>
      <c r="FJ33" s="2">
        <f t="shared" si="87"/>
        <v>1.0555476923572792E-2</v>
      </c>
      <c r="FK33" s="2">
        <f t="shared" si="87"/>
        <v>1.0222772037459625E-2</v>
      </c>
      <c r="FL33" s="2">
        <f t="shared" si="87"/>
        <v>1.0502994662835398E-2</v>
      </c>
      <c r="FM33" s="2">
        <f t="shared" si="87"/>
        <v>1.122619096167482E-2</v>
      </c>
      <c r="FN33" s="2">
        <f t="shared" si="87"/>
        <v>9.8434659249107097E-3</v>
      </c>
      <c r="FO33" s="2">
        <f t="shared" si="87"/>
        <v>1.0179270407104306E-2</v>
      </c>
      <c r="FP33" s="2">
        <f t="shared" si="87"/>
        <v>9.9858648309427509E-3</v>
      </c>
      <c r="FQ33" s="2">
        <f t="shared" si="87"/>
        <v>9.2477730388872362E-3</v>
      </c>
      <c r="FR33" s="2">
        <f t="shared" si="87"/>
        <v>9.2309193104308344E-3</v>
      </c>
      <c r="FS33" s="2">
        <f t="shared" si="87"/>
        <v>7.7349336719836834E-3</v>
      </c>
      <c r="FT33" s="2">
        <f t="shared" si="87"/>
        <v>1.0011323547572865E-2</v>
      </c>
      <c r="FU33" s="2">
        <f t="shared" si="87"/>
        <v>1.0027339043054554E-2</v>
      </c>
      <c r="FW33" s="2">
        <f t="shared" si="110"/>
        <v>2.9477058529250757E-7</v>
      </c>
      <c r="FX33" s="2">
        <f t="shared" si="88"/>
        <v>5.7443601812265287E-7</v>
      </c>
      <c r="FY33" s="2">
        <f t="shared" si="88"/>
        <v>6.0747481112996747E-7</v>
      </c>
      <c r="FZ33" s="2">
        <f t="shared" si="88"/>
        <v>6.3072497251529324E-7</v>
      </c>
      <c r="GA33" s="2">
        <f t="shared" si="88"/>
        <v>8.0007762592258968E-7</v>
      </c>
      <c r="GB33" s="2">
        <f t="shared" si="88"/>
        <v>8.0113450006227158E-7</v>
      </c>
      <c r="GC33" s="2">
        <f t="shared" si="88"/>
        <v>9.1365188778731034E-7</v>
      </c>
      <c r="GD33" s="2">
        <f t="shared" si="88"/>
        <v>9.3121862844369428E-7</v>
      </c>
      <c r="GE33" s="2">
        <f t="shared" si="88"/>
        <v>1.0667627345426648E-6</v>
      </c>
      <c r="GF33" s="2">
        <f t="shared" si="88"/>
        <v>8.5851667052134076E-7</v>
      </c>
      <c r="GG33" s="2">
        <f t="shared" si="88"/>
        <v>7.3609302375996667E-7</v>
      </c>
      <c r="GH33" s="2">
        <f t="shared" si="88"/>
        <v>6.1580994404319409E-7</v>
      </c>
      <c r="GI33" s="2">
        <f t="shared" si="88"/>
        <v>6.0232081183597465E-7</v>
      </c>
      <c r="GJ33" s="2">
        <f t="shared" si="88"/>
        <v>6.9263893420917874E-7</v>
      </c>
      <c r="GK33" s="2">
        <f t="shared" si="88"/>
        <v>5.2327589913818491E-7</v>
      </c>
      <c r="GM33" s="95">
        <f t="shared" si="111"/>
        <v>2.9183917775150274E-9</v>
      </c>
      <c r="GN33" s="95">
        <f t="shared" si="89"/>
        <v>2.0215325730278952E-10</v>
      </c>
      <c r="GO33" s="95">
        <f t="shared" si="89"/>
        <v>8.9625184106012666E-12</v>
      </c>
      <c r="GP33" s="95">
        <f t="shared" si="89"/>
        <v>1.9145305245641794E-11</v>
      </c>
      <c r="GQ33" s="95">
        <f t="shared" si="89"/>
        <v>6.1526630959966998E-12</v>
      </c>
      <c r="GR33" s="95">
        <f t="shared" si="89"/>
        <v>2.1470716314934508E-11</v>
      </c>
      <c r="GS33" s="95">
        <f t="shared" si="89"/>
        <v>2.909892413360959E-11</v>
      </c>
      <c r="GT33" s="95">
        <f t="shared" si="89"/>
        <v>1.3626066503052406E-12</v>
      </c>
      <c r="GU33" s="95">
        <f t="shared" si="89"/>
        <v>1.1362006922146827E-11</v>
      </c>
      <c r="GV33" s="95">
        <f t="shared" si="89"/>
        <v>1.624293135695596E-11</v>
      </c>
      <c r="GW33" s="95">
        <f t="shared" si="89"/>
        <v>8.0432421166002348E-15</v>
      </c>
      <c r="GX33" s="95">
        <f t="shared" si="89"/>
        <v>2.824380912228439E-12</v>
      </c>
      <c r="GY33" s="95">
        <f t="shared" si="89"/>
        <v>7.9050185115592066E-14</v>
      </c>
      <c r="GZ33" s="95">
        <f t="shared" si="89"/>
        <v>3.4381990144346675E-12</v>
      </c>
      <c r="HA33" s="95">
        <f t="shared" si="89"/>
        <v>2.073832656583372E-16</v>
      </c>
      <c r="HC33" s="95">
        <f t="shared" si="143"/>
        <v>2.0413417573311631E-25</v>
      </c>
      <c r="HD33" s="95">
        <f t="shared" si="90"/>
        <v>5.7267209476883562E-26</v>
      </c>
      <c r="HE33" s="95">
        <f t="shared" si="90"/>
        <v>7.6242910494517977E-36</v>
      </c>
      <c r="HF33" s="95">
        <f t="shared" si="90"/>
        <v>3.7105708619458399E-37</v>
      </c>
      <c r="HG33" s="95">
        <f t="shared" si="90"/>
        <v>8.956738051751894E-36</v>
      </c>
      <c r="HH33" s="95">
        <f t="shared" si="90"/>
        <v>1.5767262704905859E-31</v>
      </c>
      <c r="HI33" s="95">
        <f t="shared" si="90"/>
        <v>7.337284182983518E-30</v>
      </c>
      <c r="HJ33" s="95">
        <f t="shared" si="90"/>
        <v>2.1533739028902994E-35</v>
      </c>
      <c r="HK33" s="95">
        <f t="shared" si="90"/>
        <v>8.9891662588390044E-33</v>
      </c>
      <c r="HL33" s="95">
        <f t="shared" si="90"/>
        <v>2.1074320301610558E-31</v>
      </c>
      <c r="HM33" s="95">
        <f t="shared" si="90"/>
        <v>7.3595340363183471E-43</v>
      </c>
      <c r="HN33" s="95">
        <f t="shared" si="90"/>
        <v>3.7630772138814634E-37</v>
      </c>
      <c r="HO33" s="95">
        <f t="shared" si="90"/>
        <v>4.4147441269200315E-38</v>
      </c>
      <c r="HP33" s="95">
        <f t="shared" si="90"/>
        <v>1.2465590402477469E-34</v>
      </c>
      <c r="HQ33" s="95">
        <f t="shared" si="90"/>
        <v>1.2793279972368225E-44</v>
      </c>
      <c r="HS33" s="95">
        <f t="shared" si="112"/>
        <v>8.1889728475131068E-44</v>
      </c>
      <c r="HT33" s="95">
        <f t="shared" si="91"/>
        <v>7.3613830923683491E-23</v>
      </c>
      <c r="HU33" s="95">
        <f t="shared" si="91"/>
        <v>2.3663697367609965E-47</v>
      </c>
      <c r="HV33" s="95">
        <f t="shared" si="91"/>
        <v>4.0751710149543053E-48</v>
      </c>
      <c r="HW33" s="95">
        <f t="shared" si="91"/>
        <v>8.9205798829735033E-58</v>
      </c>
      <c r="HX33" s="95">
        <f t="shared" si="91"/>
        <v>6.033745043042283E-57</v>
      </c>
      <c r="HY33" s="95">
        <f t="shared" si="91"/>
        <v>4.6566422824875234E-75</v>
      </c>
      <c r="HZ33" s="95">
        <f t="shared" si="91"/>
        <v>1.97361667821387E-74</v>
      </c>
      <c r="IA33" s="95">
        <f t="shared" si="91"/>
        <v>6.6202091386428808E-61</v>
      </c>
      <c r="IB33" s="95">
        <f t="shared" si="91"/>
        <v>7.4429291218124521E-60</v>
      </c>
      <c r="IC33" s="95">
        <f t="shared" si="91"/>
        <v>7.9775064680614147E-94</v>
      </c>
      <c r="ID33" s="95">
        <f t="shared" si="91"/>
        <v>1.497584884145375E-62</v>
      </c>
      <c r="IE33" s="95">
        <f t="shared" si="91"/>
        <v>1.5292464143050804E-68</v>
      </c>
      <c r="IF33" s="95">
        <f t="shared" si="91"/>
        <v>8.9573815778024592E-53</v>
      </c>
      <c r="IG33" s="95">
        <f t="shared" si="91"/>
        <v>2.3072104660981751E-48</v>
      </c>
      <c r="II33" s="95">
        <f t="shared" si="113"/>
        <v>2.645443671498462E-150</v>
      </c>
      <c r="IJ33" s="95">
        <f t="shared" si="114"/>
        <v>1.7004160680597402E-258</v>
      </c>
      <c r="IK33" s="95">
        <f t="shared" si="115"/>
        <v>5.910702993783421E-283</v>
      </c>
      <c r="IL33" s="95">
        <f t="shared" si="116"/>
        <v>2.0449995394516233E-151</v>
      </c>
      <c r="IM33" s="95">
        <f t="shared" si="117"/>
        <v>5.312674399923494E-166</v>
      </c>
      <c r="IN33" s="95">
        <f t="shared" si="118"/>
        <v>2.9854837261257969E-211</v>
      </c>
      <c r="IO33" s="95">
        <f t="shared" si="119"/>
        <v>2.8682678163927384E-280</v>
      </c>
      <c r="IP33" s="95">
        <f t="shared" si="120"/>
        <v>1.6651295781598547E-214</v>
      </c>
      <c r="IQ33" s="95">
        <f t="shared" si="121"/>
        <v>4.0321125676543454E-202</v>
      </c>
      <c r="IR33" s="95">
        <f t="shared" si="122"/>
        <v>2.1536009606836205E-216</v>
      </c>
      <c r="IS33" s="95">
        <f t="shared" si="123"/>
        <v>2.1808735921959857E-271</v>
      </c>
      <c r="IT33" s="95">
        <f t="shared" si="124"/>
        <v>1.2796096957338058E-198</v>
      </c>
      <c r="IU33" s="95">
        <f t="shared" si="125"/>
        <v>1.5001795190199608E-202</v>
      </c>
      <c r="IV33" s="95">
        <f t="shared" si="126"/>
        <v>3.8296884140533057E-160</v>
      </c>
      <c r="IW33" s="95">
        <f t="shared" si="127"/>
        <v>7.0250681471581153E-129</v>
      </c>
      <c r="IY33" s="95">
        <f t="shared" si="128"/>
        <v>2.9183917775150274E-9</v>
      </c>
      <c r="IZ33" s="95">
        <f t="shared" si="129"/>
        <v>2.0215325730286319E-10</v>
      </c>
      <c r="JA33" s="95">
        <f t="shared" si="130"/>
        <v>8.9625184106012666E-12</v>
      </c>
      <c r="JB33" s="95">
        <f t="shared" si="131"/>
        <v>1.9145305245641794E-11</v>
      </c>
      <c r="JC33" s="95">
        <f t="shared" si="132"/>
        <v>6.1526630959966998E-12</v>
      </c>
      <c r="JD33" s="95">
        <f t="shared" si="133"/>
        <v>2.1470716314934508E-11</v>
      </c>
      <c r="JE33" s="95">
        <f t="shared" si="134"/>
        <v>2.909892413360959E-11</v>
      </c>
      <c r="JF33" s="95">
        <f t="shared" si="135"/>
        <v>1.3626066503052406E-12</v>
      </c>
      <c r="JG33" s="95">
        <f t="shared" si="136"/>
        <v>1.1362006922146827E-11</v>
      </c>
      <c r="JH33" s="95">
        <f t="shared" si="137"/>
        <v>1.624293135695596E-11</v>
      </c>
      <c r="JI33" s="95">
        <f t="shared" si="138"/>
        <v>8.0432421166002348E-15</v>
      </c>
      <c r="JJ33" s="95">
        <f t="shared" si="139"/>
        <v>2.824380912228439E-12</v>
      </c>
      <c r="JK33" s="95">
        <f t="shared" si="140"/>
        <v>7.9050185115592066E-14</v>
      </c>
      <c r="JL33" s="95">
        <f t="shared" si="141"/>
        <v>3.4381990144346675E-12</v>
      </c>
      <c r="JM33" s="95">
        <f t="shared" si="142"/>
        <v>2.073832656583372E-16</v>
      </c>
    </row>
    <row r="34" spans="2:273" x14ac:dyDescent="0.25">
      <c r="B34" s="2">
        <v>7</v>
      </c>
      <c r="C34" s="37">
        <v>77.156000000000006</v>
      </c>
      <c r="D34" s="37">
        <v>78.644000000000005</v>
      </c>
      <c r="E34" s="37">
        <v>78.667000000000002</v>
      </c>
      <c r="F34" s="37">
        <v>79.022000000000006</v>
      </c>
      <c r="G34" s="37">
        <v>78.760999999999996</v>
      </c>
      <c r="H34" s="37">
        <v>84.935000000000002</v>
      </c>
      <c r="I34" s="37">
        <v>80.722999999999999</v>
      </c>
      <c r="J34" s="37">
        <v>83.17</v>
      </c>
      <c r="K34" s="37">
        <v>79.894000000000005</v>
      </c>
      <c r="L34" s="37">
        <v>80.915000000000006</v>
      </c>
      <c r="M34" s="37">
        <v>80.319000000000003</v>
      </c>
      <c r="N34" s="37">
        <v>79.043000000000006</v>
      </c>
      <c r="O34" s="37">
        <v>77.850999999999999</v>
      </c>
      <c r="P34" s="37">
        <v>77.701999999999998</v>
      </c>
      <c r="Q34" s="37">
        <v>76.209000000000003</v>
      </c>
      <c r="R34" s="19"/>
      <c r="S34" s="4">
        <f t="shared" si="6"/>
        <v>77.188871157647952</v>
      </c>
      <c r="T34" s="4">
        <f t="shared" si="7"/>
        <v>77.597748372437067</v>
      </c>
      <c r="U34" s="4">
        <f t="shared" si="8"/>
        <v>78.33703101830713</v>
      </c>
      <c r="V34" s="4">
        <f t="shared" si="9"/>
        <v>78.84810566764051</v>
      </c>
      <c r="W34" s="4">
        <f t="shared" si="10"/>
        <v>78.725937130174231</v>
      </c>
      <c r="X34" s="4">
        <f t="shared" si="11"/>
        <v>85.142093514904914</v>
      </c>
      <c r="Y34" s="4">
        <f t="shared" si="12"/>
        <v>80.414208212713035</v>
      </c>
      <c r="Z34" s="4">
        <f t="shared" si="13"/>
        <v>82.286248999045043</v>
      </c>
      <c r="AA34" s="4">
        <f t="shared" si="14"/>
        <v>79.540722939777524</v>
      </c>
      <c r="AB34" s="4">
        <f t="shared" si="15"/>
        <v>80.370650313675185</v>
      </c>
      <c r="AC34" s="4">
        <f t="shared" si="16"/>
        <v>79.176503990232277</v>
      </c>
      <c r="AD34" s="4">
        <f t="shared" si="17"/>
        <v>79.002652825186885</v>
      </c>
      <c r="AE34" s="4">
        <f t="shared" si="18"/>
        <v>76.946720500242293</v>
      </c>
      <c r="AF34" s="4">
        <f t="shared" si="19"/>
        <v>77.290078366207737</v>
      </c>
      <c r="AG34" s="4" t="e">
        <f t="shared" si="20"/>
        <v>#N/A</v>
      </c>
      <c r="AI34" s="4">
        <f t="shared" si="21"/>
        <v>-3.2871157647946347E-2</v>
      </c>
      <c r="AJ34" s="4">
        <f t="shared" si="22"/>
        <v>1.0462516275629383</v>
      </c>
      <c r="AK34" s="4">
        <f t="shared" si="23"/>
        <v>0.32996898169287192</v>
      </c>
      <c r="AL34" s="4">
        <f t="shared" si="24"/>
        <v>0.17389433235949525</v>
      </c>
      <c r="AM34" s="4">
        <f t="shared" si="25"/>
        <v>3.5062869825765119E-2</v>
      </c>
      <c r="AN34" s="4">
        <f t="shared" si="26"/>
        <v>-0.20709351490491201</v>
      </c>
      <c r="AO34" s="4">
        <f t="shared" si="27"/>
        <v>0.30879178728696388</v>
      </c>
      <c r="AP34" s="4">
        <f t="shared" si="28"/>
        <v>0.88375100095495895</v>
      </c>
      <c r="AQ34" s="4">
        <f t="shared" si="29"/>
        <v>0.35327706022248151</v>
      </c>
      <c r="AR34" s="4">
        <f t="shared" si="30"/>
        <v>0.54434968632482139</v>
      </c>
      <c r="AS34" s="4">
        <f t="shared" si="31"/>
        <v>1.1424960097677257</v>
      </c>
      <c r="AT34" s="4">
        <f t="shared" si="32"/>
        <v>4.0347174813121001E-2</v>
      </c>
      <c r="AU34" s="4">
        <f t="shared" si="33"/>
        <v>0.90427949975770616</v>
      </c>
      <c r="AV34" s="4">
        <f t="shared" si="34"/>
        <v>0.41192163379226088</v>
      </c>
      <c r="AW34" s="4">
        <f t="shared" si="34"/>
        <v>0</v>
      </c>
      <c r="AY34" s="2">
        <f t="shared" si="94"/>
        <v>77.18886372727296</v>
      </c>
      <c r="AZ34" s="2">
        <f t="shared" si="35"/>
        <v>77.597747736903841</v>
      </c>
      <c r="BA34" s="2">
        <f t="shared" si="35"/>
        <v>78.337030984592133</v>
      </c>
      <c r="BB34" s="2">
        <f t="shared" si="35"/>
        <v>78.848105599422425</v>
      </c>
      <c r="BC34" s="2">
        <f t="shared" si="35"/>
        <v>78.725937106965375</v>
      </c>
      <c r="BD34" s="2">
        <f t="shared" si="35"/>
        <v>85.142093438898925</v>
      </c>
      <c r="BE34" s="2">
        <f t="shared" si="35"/>
        <v>80.414208110205095</v>
      </c>
      <c r="BF34" s="2">
        <f t="shared" si="35"/>
        <v>82.286248993600836</v>
      </c>
      <c r="BG34" s="2">
        <f t="shared" si="35"/>
        <v>79.540722898172376</v>
      </c>
      <c r="BH34" s="2">
        <f t="shared" si="35"/>
        <v>80.370650258699257</v>
      </c>
      <c r="BI34" s="2">
        <f t="shared" si="35"/>
        <v>79.176503990190412</v>
      </c>
      <c r="BJ34" s="2">
        <f t="shared" si="35"/>
        <v>79.002652814708838</v>
      </c>
      <c r="BK34" s="2">
        <f t="shared" si="35"/>
        <v>76.946720499892862</v>
      </c>
      <c r="BL34" s="2">
        <f t="shared" si="35"/>
        <v>77.290078354027031</v>
      </c>
      <c r="BM34" s="2" t="e">
        <f t="shared" si="35"/>
        <v>#N/A</v>
      </c>
      <c r="BO34" s="2">
        <f t="shared" si="36"/>
        <v>77.156000000000006</v>
      </c>
      <c r="BP34" s="2">
        <f t="shared" si="37"/>
        <v>78.644000000000005</v>
      </c>
      <c r="BQ34" s="2">
        <f t="shared" si="38"/>
        <v>78.667000000000002</v>
      </c>
      <c r="BR34" s="2">
        <f t="shared" si="39"/>
        <v>79.022000000000006</v>
      </c>
      <c r="BS34" s="2">
        <f t="shared" si="40"/>
        <v>78.760999999999996</v>
      </c>
      <c r="BT34" s="2">
        <f t="shared" si="41"/>
        <v>84.935000000000002</v>
      </c>
      <c r="BU34" s="2">
        <f t="shared" si="42"/>
        <v>80.722999999999999</v>
      </c>
      <c r="BV34" s="2">
        <f t="shared" si="43"/>
        <v>83.17</v>
      </c>
      <c r="BW34" s="2">
        <f t="shared" si="44"/>
        <v>79.894000000000005</v>
      </c>
      <c r="BX34" s="2">
        <f t="shared" si="45"/>
        <v>80.915000000000006</v>
      </c>
      <c r="BY34" s="2">
        <f t="shared" si="46"/>
        <v>80.319000000000003</v>
      </c>
      <c r="BZ34" s="2">
        <f t="shared" si="47"/>
        <v>79.043000000000006</v>
      </c>
      <c r="CA34" s="2">
        <f t="shared" si="48"/>
        <v>77.850999999999999</v>
      </c>
      <c r="CB34" s="2">
        <f t="shared" si="49"/>
        <v>77.701999999999998</v>
      </c>
      <c r="CC34" s="2" t="str">
        <f t="shared" si="50"/>
        <v/>
      </c>
      <c r="CE34" s="2" t="str">
        <f t="shared" si="95"/>
        <v/>
      </c>
      <c r="CF34" s="2" t="str">
        <f t="shared" si="96"/>
        <v/>
      </c>
      <c r="CG34" s="2" t="str">
        <f t="shared" si="97"/>
        <v/>
      </c>
      <c r="CH34" s="2" t="str">
        <f t="shared" si="98"/>
        <v/>
      </c>
      <c r="CI34" s="2" t="str">
        <f t="shared" si="99"/>
        <v/>
      </c>
      <c r="CJ34" s="2" t="str">
        <f t="shared" si="100"/>
        <v/>
      </c>
      <c r="CK34" s="2" t="str">
        <f t="shared" si="101"/>
        <v/>
      </c>
      <c r="CL34" s="2" t="str">
        <f t="shared" si="102"/>
        <v/>
      </c>
      <c r="CM34" s="2" t="str">
        <f t="shared" si="103"/>
        <v/>
      </c>
      <c r="CN34" s="2" t="str">
        <f t="shared" si="104"/>
        <v/>
      </c>
      <c r="CO34" s="2" t="str">
        <f t="shared" si="105"/>
        <v/>
      </c>
      <c r="CP34" s="2" t="str">
        <f t="shared" si="106"/>
        <v/>
      </c>
      <c r="CQ34" s="2" t="str">
        <f t="shared" si="107"/>
        <v/>
      </c>
      <c r="CR34" s="2" t="str">
        <f t="shared" si="108"/>
        <v/>
      </c>
      <c r="CS34" s="2" t="str">
        <f t="shared" si="109"/>
        <v/>
      </c>
      <c r="CU34" s="2" t="str">
        <f t="shared" si="52"/>
        <v/>
      </c>
      <c r="CV34" s="2" t="str">
        <f t="shared" si="53"/>
        <v/>
      </c>
      <c r="CW34" s="2" t="str">
        <f t="shared" si="54"/>
        <v/>
      </c>
      <c r="CX34" s="2" t="str">
        <f t="shared" si="55"/>
        <v/>
      </c>
      <c r="CY34" s="2" t="str">
        <f t="shared" si="56"/>
        <v/>
      </c>
      <c r="CZ34" s="2" t="str">
        <f t="shared" si="57"/>
        <v/>
      </c>
      <c r="DA34" s="2" t="str">
        <f t="shared" si="58"/>
        <v/>
      </c>
      <c r="DB34" s="2" t="str">
        <f t="shared" si="59"/>
        <v/>
      </c>
      <c r="DC34" s="2" t="str">
        <f t="shared" si="60"/>
        <v/>
      </c>
      <c r="DD34" s="2" t="str">
        <f t="shared" si="61"/>
        <v/>
      </c>
      <c r="DE34" s="2" t="str">
        <f t="shared" si="62"/>
        <v/>
      </c>
      <c r="DF34" s="2" t="str">
        <f t="shared" si="63"/>
        <v/>
      </c>
      <c r="DG34" s="2" t="str">
        <f t="shared" si="64"/>
        <v/>
      </c>
      <c r="DH34" s="2" t="str">
        <f t="shared" si="65"/>
        <v/>
      </c>
      <c r="DI34" s="2" t="str">
        <f t="shared" si="66"/>
        <v/>
      </c>
      <c r="DK34" s="2">
        <f t="shared" si="67"/>
        <v>77.223836397748613</v>
      </c>
      <c r="DL34" s="2">
        <f t="shared" si="68"/>
        <v>77.605925261324046</v>
      </c>
      <c r="DM34" s="2">
        <f t="shared" si="68"/>
        <v>78.281649048625795</v>
      </c>
      <c r="DN34" s="2">
        <f t="shared" si="68"/>
        <v>78.772392593793043</v>
      </c>
      <c r="DO34" s="2">
        <f t="shared" si="68"/>
        <v>78.692608879492596</v>
      </c>
      <c r="DP34" s="2">
        <f t="shared" si="68"/>
        <v>85.165892850390293</v>
      </c>
      <c r="DQ34" s="2">
        <f t="shared" si="68"/>
        <v>80.380368608702696</v>
      </c>
      <c r="DR34" s="2">
        <f t="shared" si="68"/>
        <v>82.27551592670892</v>
      </c>
      <c r="DS34" s="2">
        <f t="shared" si="68"/>
        <v>79.575957716701922</v>
      </c>
      <c r="DT34" s="2">
        <f t="shared" si="68"/>
        <v>80.369822410148004</v>
      </c>
      <c r="DU34" s="2">
        <f t="shared" si="68"/>
        <v>79.099705065666029</v>
      </c>
      <c r="DV34" s="2">
        <f t="shared" si="68"/>
        <v>78.953295771670184</v>
      </c>
      <c r="DW34" s="2">
        <f t="shared" si="68"/>
        <v>76.872221353065527</v>
      </c>
      <c r="DX34" s="2">
        <f t="shared" si="68"/>
        <v>77.226945031712461</v>
      </c>
      <c r="DY34" s="2">
        <f t="shared" si="68"/>
        <v>73.897770270270243</v>
      </c>
      <c r="EA34" s="2">
        <f t="shared" si="69"/>
        <v>74.109285704085494</v>
      </c>
      <c r="EB34" s="2">
        <f t="shared" si="70"/>
        <v>76.910917428849615</v>
      </c>
      <c r="EC34" s="2">
        <f t="shared" si="71"/>
        <v>83.291678211525294</v>
      </c>
      <c r="ED34" s="2">
        <f t="shared" si="72"/>
        <v>85.320992117318113</v>
      </c>
      <c r="EE34" s="2">
        <f t="shared" si="73"/>
        <v>81.668980552732791</v>
      </c>
      <c r="EF34" s="2">
        <f t="shared" si="74"/>
        <v>83.097382182275851</v>
      </c>
      <c r="EG34" s="2">
        <f t="shared" si="75"/>
        <v>83.132575883972052</v>
      </c>
      <c r="EH34" s="2">
        <f t="shared" si="76"/>
        <v>83.271155138912007</v>
      </c>
      <c r="EI34" s="2">
        <f t="shared" si="77"/>
        <v>76.415928769624585</v>
      </c>
      <c r="EJ34" s="2">
        <f t="shared" si="78"/>
        <v>80.445519381278103</v>
      </c>
      <c r="EK34" s="2">
        <f t="shared" si="79"/>
        <v>86.680538866480873</v>
      </c>
      <c r="EL34" s="2">
        <f t="shared" si="80"/>
        <v>83.834239415542854</v>
      </c>
      <c r="EM34" s="2">
        <f t="shared" si="81"/>
        <v>85.663240592457868</v>
      </c>
      <c r="EN34" s="2">
        <f t="shared" si="82"/>
        <v>82.983951002068324</v>
      </c>
      <c r="EO34" s="2">
        <f t="shared" si="83"/>
        <v>80.152620416105378</v>
      </c>
      <c r="EQ34" s="2">
        <f t="shared" si="84"/>
        <v>73.437567883068212</v>
      </c>
      <c r="ER34" s="2">
        <f t="shared" si="85"/>
        <v>76.05590433114719</v>
      </c>
      <c r="ES34" s="2">
        <f t="shared" si="85"/>
        <v>80.167658500431358</v>
      </c>
      <c r="ET34" s="2">
        <f t="shared" si="85"/>
        <v>81.853034289104855</v>
      </c>
      <c r="EU34" s="2">
        <f t="shared" si="85"/>
        <v>80.313085802597953</v>
      </c>
      <c r="EV34" s="2">
        <f t="shared" si="85"/>
        <v>80.904015924327979</v>
      </c>
      <c r="EW34" s="2">
        <f t="shared" si="85"/>
        <v>81.617029597079821</v>
      </c>
      <c r="EX34" s="2">
        <f t="shared" si="85"/>
        <v>80.512652662971902</v>
      </c>
      <c r="EY34" s="2">
        <f t="shared" si="85"/>
        <v>77.065964639887838</v>
      </c>
      <c r="EZ34" s="2">
        <f t="shared" si="85"/>
        <v>80.252951065217403</v>
      </c>
      <c r="FA34" s="2">
        <f t="shared" si="85"/>
        <v>84.118959901936819</v>
      </c>
      <c r="FB34" s="2">
        <f t="shared" si="85"/>
        <v>81.644171737371067</v>
      </c>
      <c r="FC34" s="2">
        <f t="shared" si="85"/>
        <v>80.324725314721107</v>
      </c>
      <c r="FD34" s="2">
        <f t="shared" si="85"/>
        <v>81.019779119775123</v>
      </c>
      <c r="FE34" s="2">
        <f t="shared" si="85"/>
        <v>83.352820805846576</v>
      </c>
      <c r="FG34" s="2">
        <f t="shared" si="86"/>
        <v>1.1228731463969618E-2</v>
      </c>
      <c r="FH34" s="2">
        <f t="shared" si="87"/>
        <v>1.17653147238651E-2</v>
      </c>
      <c r="FI34" s="2">
        <f t="shared" si="87"/>
        <v>1.10546296281886E-2</v>
      </c>
      <c r="FJ34" s="2">
        <f t="shared" si="87"/>
        <v>1.1562075786472359E-2</v>
      </c>
      <c r="FK34" s="2">
        <f t="shared" si="87"/>
        <v>1.1198002337875664E-2</v>
      </c>
      <c r="FL34" s="2">
        <f t="shared" si="87"/>
        <v>1.1504646868528536E-2</v>
      </c>
      <c r="FM34" s="2">
        <f t="shared" si="87"/>
        <v>1.2295956078478828E-2</v>
      </c>
      <c r="FN34" s="2">
        <f t="shared" si="87"/>
        <v>1.0782905453258039E-2</v>
      </c>
      <c r="FO34" s="2">
        <f t="shared" si="87"/>
        <v>1.1150397497898356E-2</v>
      </c>
      <c r="FP34" s="2">
        <f t="shared" si="87"/>
        <v>1.0938744470970862E-2</v>
      </c>
      <c r="FQ34" s="2">
        <f t="shared" si="87"/>
        <v>1.0130942587324993E-2</v>
      </c>
      <c r="FR34" s="2">
        <f t="shared" si="87"/>
        <v>1.0112495743072589E-2</v>
      </c>
      <c r="FS34" s="2">
        <f t="shared" si="87"/>
        <v>8.4748617336290032E-3</v>
      </c>
      <c r="FT34" s="2">
        <f t="shared" si="87"/>
        <v>1.0966605620420429E-2</v>
      </c>
      <c r="FU34" s="2">
        <f t="shared" si="87"/>
        <v>1.0984132361296113E-2</v>
      </c>
      <c r="FW34" s="2">
        <f t="shared" si="110"/>
        <v>3.2320951044586598E-7</v>
      </c>
      <c r="FX34" s="2">
        <f t="shared" si="88"/>
        <v>6.2985653404380397E-7</v>
      </c>
      <c r="FY34" s="2">
        <f t="shared" si="88"/>
        <v>6.6608284607237589E-7</v>
      </c>
      <c r="FZ34" s="2">
        <f t="shared" si="88"/>
        <v>6.9157613804278535E-7</v>
      </c>
      <c r="GA34" s="2">
        <f t="shared" si="88"/>
        <v>8.7726760432979753E-7</v>
      </c>
      <c r="GB34" s="2">
        <f t="shared" si="88"/>
        <v>8.7842644360100474E-7</v>
      </c>
      <c r="GC34" s="2">
        <f t="shared" si="88"/>
        <v>1.0017992855177567E-6</v>
      </c>
      <c r="GD34" s="2">
        <f t="shared" si="88"/>
        <v>1.0210608301964253E-6</v>
      </c>
      <c r="GE34" s="2">
        <f t="shared" si="88"/>
        <v>1.169681958501212E-6</v>
      </c>
      <c r="GF34" s="2">
        <f t="shared" si="88"/>
        <v>9.4134473228225959E-7</v>
      </c>
      <c r="GG34" s="2">
        <f t="shared" si="88"/>
        <v>8.0710989356744597E-7</v>
      </c>
      <c r="GH34" s="2">
        <f t="shared" si="88"/>
        <v>6.7522213649506212E-7</v>
      </c>
      <c r="GI34" s="2">
        <f t="shared" si="88"/>
        <v>6.6043159888318274E-7</v>
      </c>
      <c r="GJ34" s="2">
        <f t="shared" si="88"/>
        <v>7.5946343840941192E-7</v>
      </c>
      <c r="GK34" s="2">
        <f t="shared" si="88"/>
        <v>5.7376058500610147E-7</v>
      </c>
      <c r="GM34" s="95">
        <f t="shared" si="111"/>
        <v>5.3262826925489861E-9</v>
      </c>
      <c r="GN34" s="95">
        <f t="shared" si="89"/>
        <v>4.0900555252984344E-10</v>
      </c>
      <c r="GO34" s="95">
        <f t="shared" si="89"/>
        <v>2.0097093009663928E-11</v>
      </c>
      <c r="GP34" s="95">
        <f t="shared" si="89"/>
        <v>4.2091586471382318E-11</v>
      </c>
      <c r="GQ34" s="95">
        <f t="shared" si="89"/>
        <v>1.4018252812165376E-11</v>
      </c>
      <c r="GR34" s="95">
        <f t="shared" si="89"/>
        <v>4.6966476438922566E-11</v>
      </c>
      <c r="GS34" s="95">
        <f t="shared" si="89"/>
        <v>6.3679740546123987E-11</v>
      </c>
      <c r="GT34" s="95">
        <f t="shared" si="89"/>
        <v>3.2561749375777629E-12</v>
      </c>
      <c r="GU34" s="95">
        <f t="shared" si="89"/>
        <v>2.5297835310635501E-11</v>
      </c>
      <c r="GV34" s="95">
        <f t="shared" si="89"/>
        <v>3.5582454775689669E-11</v>
      </c>
      <c r="GW34" s="95">
        <f t="shared" si="89"/>
        <v>2.2836890661487004E-14</v>
      </c>
      <c r="GX34" s="95">
        <f t="shared" si="89"/>
        <v>6.4978623986740243E-12</v>
      </c>
      <c r="GY34" s="95">
        <f t="shared" si="89"/>
        <v>1.9955307923690599E-13</v>
      </c>
      <c r="GZ34" s="95">
        <f t="shared" si="89"/>
        <v>7.9704638108166973E-12</v>
      </c>
      <c r="HA34" s="95">
        <f t="shared" si="89"/>
        <v>6.8604360069859199E-16</v>
      </c>
      <c r="HC34" s="95">
        <f t="shared" si="143"/>
        <v>7.4442953538131289E-25</v>
      </c>
      <c r="HD34" s="95">
        <f t="shared" si="90"/>
        <v>2.2079167744696634E-25</v>
      </c>
      <c r="HE34" s="95">
        <f t="shared" si="90"/>
        <v>5.0740110929041278E-35</v>
      </c>
      <c r="HF34" s="95">
        <f t="shared" si="90"/>
        <v>2.6811828526793921E-36</v>
      </c>
      <c r="HG34" s="95">
        <f t="shared" si="90"/>
        <v>6.1029316292250373E-35</v>
      </c>
      <c r="HH34" s="95">
        <f t="shared" si="90"/>
        <v>8.5218857514944193E-31</v>
      </c>
      <c r="HI34" s="95">
        <f t="shared" si="90"/>
        <v>3.6508007481155793E-29</v>
      </c>
      <c r="HJ34" s="95">
        <f t="shared" si="90"/>
        <v>1.4440623468956474E-34</v>
      </c>
      <c r="HK34" s="95">
        <f t="shared" si="90"/>
        <v>5.2517190537577211E-32</v>
      </c>
      <c r="HL34" s="95">
        <f t="shared" si="90"/>
        <v>1.1305915829074684E-30</v>
      </c>
      <c r="HM34" s="95">
        <f t="shared" si="90"/>
        <v>7.4537843114932833E-42</v>
      </c>
      <c r="HN34" s="95">
        <f t="shared" si="90"/>
        <v>2.6664547419160693E-36</v>
      </c>
      <c r="HO34" s="95">
        <f t="shared" si="90"/>
        <v>3.1767035566217705E-37</v>
      </c>
      <c r="HP34" s="95">
        <f t="shared" si="90"/>
        <v>7.90539506566911E-34</v>
      </c>
      <c r="HQ34" s="95">
        <f t="shared" si="90"/>
        <v>1.4478420215870752E-43</v>
      </c>
      <c r="HS34" s="95">
        <f t="shared" si="112"/>
        <v>3.6304099942093555E-43</v>
      </c>
      <c r="HT34" s="95">
        <f t="shared" si="91"/>
        <v>1.6000338899852205E-22</v>
      </c>
      <c r="HU34" s="95">
        <f t="shared" si="91"/>
        <v>1.2575929536271624E-46</v>
      </c>
      <c r="HV34" s="95">
        <f t="shared" si="91"/>
        <v>2.2393196469013783E-47</v>
      </c>
      <c r="HW34" s="95">
        <f t="shared" si="91"/>
        <v>7.221566606847097E-57</v>
      </c>
      <c r="HX34" s="95">
        <f t="shared" si="91"/>
        <v>4.758941079092856E-56</v>
      </c>
      <c r="HY34" s="95">
        <f t="shared" si="91"/>
        <v>7.3480556322595485E-74</v>
      </c>
      <c r="HZ34" s="95">
        <f t="shared" si="91"/>
        <v>3.0399656827059608E-73</v>
      </c>
      <c r="IA34" s="95">
        <f t="shared" si="91"/>
        <v>6.2580678772103934E-60</v>
      </c>
      <c r="IB34" s="95">
        <f t="shared" si="91"/>
        <v>6.614560163804918E-59</v>
      </c>
      <c r="IC34" s="95">
        <f t="shared" si="91"/>
        <v>2.4534555991149463E-92</v>
      </c>
      <c r="ID34" s="95">
        <f t="shared" si="91"/>
        <v>1.3885357725860848E-61</v>
      </c>
      <c r="IE34" s="95">
        <f t="shared" si="91"/>
        <v>1.7329415145882408E-67</v>
      </c>
      <c r="IF34" s="95">
        <f t="shared" si="91"/>
        <v>5.9156632053440622E-52</v>
      </c>
      <c r="IG34" s="95">
        <f t="shared" si="91"/>
        <v>1.2595580401146025E-47</v>
      </c>
      <c r="II34" s="95">
        <f t="shared" si="113"/>
        <v>1.7115516831016942E-148</v>
      </c>
      <c r="IJ34" s="95">
        <f t="shared" si="114"/>
        <v>3.2077892823735099E-255</v>
      </c>
      <c r="IK34" s="95">
        <f t="shared" si="115"/>
        <v>2.3634308338529077E-279</v>
      </c>
      <c r="IL34" s="95">
        <f t="shared" si="116"/>
        <v>1.7062378981038514E-149</v>
      </c>
      <c r="IM34" s="95">
        <f t="shared" si="117"/>
        <v>7.4061915358050229E-164</v>
      </c>
      <c r="IN34" s="95">
        <f t="shared" si="118"/>
        <v>1.6243048810087997E-208</v>
      </c>
      <c r="IO34" s="95">
        <f t="shared" si="119"/>
        <v>1.3472691594894309E-276</v>
      </c>
      <c r="IP34" s="95">
        <f t="shared" si="120"/>
        <v>1.0705691303591079E-211</v>
      </c>
      <c r="IQ34" s="95">
        <f t="shared" si="121"/>
        <v>1.8888137867644066E-199</v>
      </c>
      <c r="IR34" s="95">
        <f t="shared" si="122"/>
        <v>1.4120121364809717E-213</v>
      </c>
      <c r="IS34" s="95">
        <f t="shared" si="123"/>
        <v>6.9037829878984708E-268</v>
      </c>
      <c r="IT34" s="95">
        <f t="shared" si="124"/>
        <v>4.2711314432688979E-196</v>
      </c>
      <c r="IU34" s="95">
        <f t="shared" si="125"/>
        <v>5.572611024421942E-200</v>
      </c>
      <c r="IV34" s="95">
        <f t="shared" si="126"/>
        <v>4.2656088695935762E-158</v>
      </c>
      <c r="IW34" s="95">
        <f t="shared" si="127"/>
        <v>2.8681599110300223E-127</v>
      </c>
      <c r="IY34" s="95">
        <f t="shared" si="128"/>
        <v>5.326282692548987E-9</v>
      </c>
      <c r="IZ34" s="95">
        <f t="shared" si="129"/>
        <v>4.0900555253000366E-10</v>
      </c>
      <c r="JA34" s="95">
        <f t="shared" si="130"/>
        <v>2.0097093009663928E-11</v>
      </c>
      <c r="JB34" s="95">
        <f t="shared" si="131"/>
        <v>4.2091586471382318E-11</v>
      </c>
      <c r="JC34" s="95">
        <f t="shared" si="132"/>
        <v>1.4018252812165376E-11</v>
      </c>
      <c r="JD34" s="95">
        <f t="shared" si="133"/>
        <v>4.6966476438922566E-11</v>
      </c>
      <c r="JE34" s="95">
        <f t="shared" si="134"/>
        <v>6.3679740546123987E-11</v>
      </c>
      <c r="JF34" s="95">
        <f t="shared" si="135"/>
        <v>3.2561749375777629E-12</v>
      </c>
      <c r="JG34" s="95">
        <f t="shared" si="136"/>
        <v>2.5297835310635501E-11</v>
      </c>
      <c r="JH34" s="95">
        <f t="shared" si="137"/>
        <v>3.5582454775689669E-11</v>
      </c>
      <c r="JI34" s="95">
        <f t="shared" si="138"/>
        <v>2.2836890661487004E-14</v>
      </c>
      <c r="JJ34" s="95">
        <f t="shared" si="139"/>
        <v>6.4978623986740243E-12</v>
      </c>
      <c r="JK34" s="95">
        <f t="shared" si="140"/>
        <v>1.9955307923690599E-13</v>
      </c>
      <c r="JL34" s="95">
        <f t="shared" si="141"/>
        <v>7.9704638108166973E-12</v>
      </c>
      <c r="JM34" s="95">
        <f t="shared" si="142"/>
        <v>6.8604360069859199E-16</v>
      </c>
    </row>
    <row r="35" spans="2:273" x14ac:dyDescent="0.25">
      <c r="B35" s="2">
        <v>8</v>
      </c>
      <c r="C35" s="37">
        <v>78.843999999999994</v>
      </c>
      <c r="D35" s="37">
        <v>78.378</v>
      </c>
      <c r="E35" s="37">
        <v>79.266999999999996</v>
      </c>
      <c r="F35" s="37">
        <v>79.412999999999997</v>
      </c>
      <c r="G35" s="37">
        <v>79.739000000000004</v>
      </c>
      <c r="H35" s="37">
        <v>83.522000000000006</v>
      </c>
      <c r="I35" s="37">
        <v>81.233999999999995</v>
      </c>
      <c r="J35" s="37">
        <v>83.426000000000002</v>
      </c>
      <c r="K35" s="37">
        <v>79.617000000000004</v>
      </c>
      <c r="L35" s="37">
        <v>80.510999999999996</v>
      </c>
      <c r="M35" s="37">
        <v>80.403999999999996</v>
      </c>
      <c r="N35" s="37">
        <v>79.701999999999998</v>
      </c>
      <c r="O35" s="37">
        <v>77.361999999999995</v>
      </c>
      <c r="P35" s="37">
        <v>77.128</v>
      </c>
      <c r="Q35" s="37">
        <v>75.209000000000003</v>
      </c>
      <c r="S35" s="4">
        <f t="shared" si="6"/>
        <v>77.566086307690213</v>
      </c>
      <c r="T35" s="4">
        <f t="shared" si="7"/>
        <v>77.879014142035146</v>
      </c>
      <c r="U35" s="4">
        <f t="shared" si="8"/>
        <v>78.642392281041865</v>
      </c>
      <c r="V35" s="4">
        <f t="shared" si="9"/>
        <v>79.108740653247736</v>
      </c>
      <c r="W35" s="4">
        <f t="shared" si="10"/>
        <v>78.986017286846831</v>
      </c>
      <c r="X35" s="4">
        <f t="shared" si="11"/>
        <v>85.256761934947349</v>
      </c>
      <c r="Y35" s="4">
        <f t="shared" si="12"/>
        <v>80.685654069455964</v>
      </c>
      <c r="Z35" s="4">
        <f t="shared" si="13"/>
        <v>82.518409162155962</v>
      </c>
      <c r="AA35" s="4">
        <f t="shared" si="14"/>
        <v>79.745752412841711</v>
      </c>
      <c r="AB35" s="4">
        <f t="shared" si="15"/>
        <v>80.555899002384763</v>
      </c>
      <c r="AC35" s="4">
        <f t="shared" si="16"/>
        <v>79.454265032027507</v>
      </c>
      <c r="AD35" s="4">
        <f t="shared" si="17"/>
        <v>79.225249263871191</v>
      </c>
      <c r="AE35" s="4">
        <f t="shared" si="18"/>
        <v>77.185222089859849</v>
      </c>
      <c r="AF35" s="4">
        <f t="shared" si="19"/>
        <v>77.642797618736296</v>
      </c>
      <c r="AG35" s="4">
        <f t="shared" si="20"/>
        <v>74.217784556728148</v>
      </c>
      <c r="AI35" s="4">
        <f t="shared" si="21"/>
        <v>1.2779136923097809</v>
      </c>
      <c r="AJ35" s="4">
        <f t="shared" si="22"/>
        <v>0.49898585796485406</v>
      </c>
      <c r="AK35" s="4">
        <f t="shared" si="23"/>
        <v>0.62460771895813139</v>
      </c>
      <c r="AL35" s="4">
        <f t="shared" si="24"/>
        <v>0.30425934675226074</v>
      </c>
      <c r="AM35" s="4">
        <f t="shared" si="25"/>
        <v>0.75298271315317322</v>
      </c>
      <c r="AN35" s="4">
        <f t="shared" si="26"/>
        <v>-1.7347619349473433</v>
      </c>
      <c r="AO35" s="4">
        <f t="shared" si="27"/>
        <v>0.54834593054403058</v>
      </c>
      <c r="AP35" s="4">
        <f t="shared" si="28"/>
        <v>0.90759083784404027</v>
      </c>
      <c r="AQ35" s="4">
        <f t="shared" si="29"/>
        <v>-0.12875241284170613</v>
      </c>
      <c r="AR35" s="4">
        <f t="shared" si="30"/>
        <v>-4.4899002384767073E-2</v>
      </c>
      <c r="AS35" s="4">
        <f t="shared" si="31"/>
        <v>0.94973496797248913</v>
      </c>
      <c r="AT35" s="4">
        <f t="shared" si="32"/>
        <v>0.47675073612880681</v>
      </c>
      <c r="AU35" s="4">
        <f t="shared" si="33"/>
        <v>0.17677791014014588</v>
      </c>
      <c r="AV35" s="4">
        <f t="shared" si="34"/>
        <v>-0.5147976187362957</v>
      </c>
      <c r="AW35" s="4">
        <f t="shared" si="34"/>
        <v>0.99121544327185518</v>
      </c>
      <c r="AY35" s="2">
        <f t="shared" si="94"/>
        <v>77.566073093926178</v>
      </c>
      <c r="AZ35" s="2">
        <f t="shared" si="35"/>
        <v>77.879012892256682</v>
      </c>
      <c r="BA35" s="2">
        <f t="shared" si="35"/>
        <v>78.642392207695806</v>
      </c>
      <c r="BB35" s="2">
        <f t="shared" si="35"/>
        <v>79.108740507719588</v>
      </c>
      <c r="BC35" s="2">
        <f t="shared" si="35"/>
        <v>78.986017235565953</v>
      </c>
      <c r="BD35" s="2">
        <f t="shared" si="35"/>
        <v>85.256761773599436</v>
      </c>
      <c r="BE35" s="2">
        <f t="shared" si="35"/>
        <v>80.685653851847135</v>
      </c>
      <c r="BF35" s="2">
        <f t="shared" si="35"/>
        <v>82.518409149548944</v>
      </c>
      <c r="BG35" s="2">
        <f t="shared" si="35"/>
        <v>79.745752322960669</v>
      </c>
      <c r="BH35" s="2">
        <f t="shared" si="35"/>
        <v>80.555898885479323</v>
      </c>
      <c r="BI35" s="2">
        <f t="shared" si="35"/>
        <v>79.454265031912698</v>
      </c>
      <c r="BJ35" s="2">
        <f t="shared" si="35"/>
        <v>79.225249240484061</v>
      </c>
      <c r="BK35" s="2">
        <f t="shared" si="35"/>
        <v>77.185222089004768</v>
      </c>
      <c r="BL35" s="2">
        <f t="shared" si="35"/>
        <v>77.6427975913588</v>
      </c>
      <c r="BM35" s="2">
        <f t="shared" si="35"/>
        <v>74.217784556724709</v>
      </c>
      <c r="BO35" s="2">
        <f t="shared" si="36"/>
        <v>78.843999999999994</v>
      </c>
      <c r="BP35" s="2">
        <f t="shared" si="37"/>
        <v>78.378</v>
      </c>
      <c r="BQ35" s="2">
        <f t="shared" si="38"/>
        <v>79.266999999999996</v>
      </c>
      <c r="BR35" s="2">
        <f t="shared" si="39"/>
        <v>79.412999999999997</v>
      </c>
      <c r="BS35" s="2">
        <f t="shared" si="40"/>
        <v>79.739000000000004</v>
      </c>
      <c r="BT35" s="2">
        <f t="shared" si="41"/>
        <v>83.522000000000006</v>
      </c>
      <c r="BU35" s="2">
        <f t="shared" si="42"/>
        <v>81.233999999999995</v>
      </c>
      <c r="BV35" s="2">
        <f t="shared" si="43"/>
        <v>83.426000000000002</v>
      </c>
      <c r="BW35" s="2">
        <f t="shared" si="44"/>
        <v>79.617000000000004</v>
      </c>
      <c r="BX35" s="2">
        <f t="shared" si="45"/>
        <v>80.510999999999996</v>
      </c>
      <c r="BY35" s="2">
        <f t="shared" si="46"/>
        <v>80.403999999999996</v>
      </c>
      <c r="BZ35" s="2">
        <f t="shared" si="47"/>
        <v>79.701999999999998</v>
      </c>
      <c r="CA35" s="2">
        <f t="shared" si="48"/>
        <v>77.361999999999995</v>
      </c>
      <c r="CB35" s="2">
        <f t="shared" si="49"/>
        <v>77.128</v>
      </c>
      <c r="CC35" s="2">
        <f t="shared" si="50"/>
        <v>75.209000000000003</v>
      </c>
      <c r="CE35" s="2" t="str">
        <f t="shared" si="95"/>
        <v/>
      </c>
      <c r="CF35" s="2" t="str">
        <f t="shared" si="96"/>
        <v/>
      </c>
      <c r="CG35" s="2" t="str">
        <f t="shared" si="97"/>
        <v/>
      </c>
      <c r="CH35" s="2" t="str">
        <f t="shared" si="98"/>
        <v/>
      </c>
      <c r="CI35" s="2" t="str">
        <f t="shared" si="99"/>
        <v/>
      </c>
      <c r="CJ35" s="2" t="str">
        <f t="shared" si="100"/>
        <v/>
      </c>
      <c r="CK35" s="2" t="str">
        <f t="shared" si="101"/>
        <v/>
      </c>
      <c r="CL35" s="2" t="str">
        <f t="shared" si="102"/>
        <v/>
      </c>
      <c r="CM35" s="2" t="str">
        <f t="shared" si="103"/>
        <v/>
      </c>
      <c r="CN35" s="2" t="str">
        <f t="shared" si="104"/>
        <v/>
      </c>
      <c r="CO35" s="2" t="str">
        <f t="shared" si="105"/>
        <v/>
      </c>
      <c r="CP35" s="2" t="str">
        <f t="shared" si="106"/>
        <v/>
      </c>
      <c r="CQ35" s="2" t="str">
        <f t="shared" si="107"/>
        <v/>
      </c>
      <c r="CR35" s="2" t="str">
        <f t="shared" si="108"/>
        <v/>
      </c>
      <c r="CS35" s="2" t="str">
        <f t="shared" si="109"/>
        <v/>
      </c>
      <c r="CU35" s="2" t="str">
        <f t="shared" si="52"/>
        <v/>
      </c>
      <c r="CV35" s="2" t="str">
        <f t="shared" si="53"/>
        <v/>
      </c>
      <c r="CW35" s="2" t="str">
        <f t="shared" si="54"/>
        <v/>
      </c>
      <c r="CX35" s="2" t="str">
        <f t="shared" si="55"/>
        <v/>
      </c>
      <c r="CY35" s="2" t="str">
        <f t="shared" si="56"/>
        <v/>
      </c>
      <c r="CZ35" s="2" t="str">
        <f t="shared" si="57"/>
        <v/>
      </c>
      <c r="DA35" s="2" t="str">
        <f t="shared" si="58"/>
        <v/>
      </c>
      <c r="DB35" s="2" t="str">
        <f t="shared" si="59"/>
        <v/>
      </c>
      <c r="DC35" s="2" t="str">
        <f t="shared" si="60"/>
        <v/>
      </c>
      <c r="DD35" s="2" t="str">
        <f t="shared" si="61"/>
        <v/>
      </c>
      <c r="DE35" s="2" t="str">
        <f t="shared" si="62"/>
        <v/>
      </c>
      <c r="DF35" s="2" t="str">
        <f t="shared" si="63"/>
        <v/>
      </c>
      <c r="DG35" s="2" t="str">
        <f t="shared" si="64"/>
        <v/>
      </c>
      <c r="DH35" s="2" t="str">
        <f t="shared" si="65"/>
        <v/>
      </c>
      <c r="DI35" s="2" t="str">
        <f t="shared" si="66"/>
        <v/>
      </c>
      <c r="DK35" s="2">
        <f t="shared" si="67"/>
        <v>77.609577485928725</v>
      </c>
      <c r="DL35" s="2">
        <f t="shared" si="68"/>
        <v>77.892321254355409</v>
      </c>
      <c r="DM35" s="2">
        <f t="shared" si="68"/>
        <v>78.586559498640909</v>
      </c>
      <c r="DN35" s="2">
        <f t="shared" si="68"/>
        <v>79.030379385787199</v>
      </c>
      <c r="DO35" s="2">
        <f t="shared" si="68"/>
        <v>78.953553760193287</v>
      </c>
      <c r="DP35" s="2">
        <f t="shared" si="68"/>
        <v>85.2853064311374</v>
      </c>
      <c r="DQ35" s="2">
        <f t="shared" si="68"/>
        <v>80.653251357264395</v>
      </c>
      <c r="DR35" s="2">
        <f t="shared" si="68"/>
        <v>82.510362790697656</v>
      </c>
      <c r="DS35" s="2">
        <f t="shared" si="68"/>
        <v>79.787274690425861</v>
      </c>
      <c r="DT35" s="2">
        <f t="shared" si="68"/>
        <v>80.557908184838439</v>
      </c>
      <c r="DU35" s="2">
        <f t="shared" si="68"/>
        <v>79.374399061913678</v>
      </c>
      <c r="DV35" s="2">
        <f t="shared" si="68"/>
        <v>79.174648414376321</v>
      </c>
      <c r="DW35" s="2">
        <f t="shared" si="68"/>
        <v>77.106885623678636</v>
      </c>
      <c r="DX35" s="2">
        <f t="shared" si="68"/>
        <v>77.578980519480496</v>
      </c>
      <c r="DY35" s="2">
        <f t="shared" si="68"/>
        <v>74.146260312944506</v>
      </c>
      <c r="EA35" s="2">
        <f t="shared" si="69"/>
        <v>74.072290614573745</v>
      </c>
      <c r="EB35" s="2">
        <f t="shared" si="70"/>
        <v>76.85957257099075</v>
      </c>
      <c r="EC35" s="2">
        <f t="shared" si="71"/>
        <v>83.197876905494951</v>
      </c>
      <c r="ED35" s="2">
        <f t="shared" si="72"/>
        <v>85.218566497114651</v>
      </c>
      <c r="EE35" s="2">
        <f t="shared" si="73"/>
        <v>81.600472921274445</v>
      </c>
      <c r="EF35" s="2">
        <f t="shared" si="74"/>
        <v>83.020132832889715</v>
      </c>
      <c r="EG35" s="2">
        <f t="shared" si="75"/>
        <v>83.059570024348929</v>
      </c>
      <c r="EH35" s="2">
        <f t="shared" si="76"/>
        <v>83.19188529030113</v>
      </c>
      <c r="EI35" s="2">
        <f t="shared" si="77"/>
        <v>76.387365317484452</v>
      </c>
      <c r="EJ35" s="2">
        <f t="shared" si="78"/>
        <v>80.390223762864352</v>
      </c>
      <c r="EK35" s="2">
        <f t="shared" si="79"/>
        <v>86.571347607712767</v>
      </c>
      <c r="EL35" s="2">
        <f t="shared" si="80"/>
        <v>83.742758303592339</v>
      </c>
      <c r="EM35" s="2">
        <f t="shared" si="81"/>
        <v>85.5442639108945</v>
      </c>
      <c r="EN35" s="2">
        <f t="shared" si="82"/>
        <v>82.891920743884171</v>
      </c>
      <c r="EO35" s="2">
        <f t="shared" si="83"/>
        <v>80.091035224267827</v>
      </c>
      <c r="EQ35" s="2">
        <f t="shared" si="84"/>
        <v>73.406863598684041</v>
      </c>
      <c r="ER35" s="2">
        <f t="shared" si="85"/>
        <v>76.01227365689175</v>
      </c>
      <c r="ES35" s="2">
        <f t="shared" si="85"/>
        <v>80.104864952406828</v>
      </c>
      <c r="ET35" s="2">
        <f t="shared" si="85"/>
        <v>81.786648495691438</v>
      </c>
      <c r="EU35" s="2">
        <f t="shared" si="85"/>
        <v>80.257776108541378</v>
      </c>
      <c r="EV35" s="2">
        <f t="shared" si="85"/>
        <v>80.848151923821618</v>
      </c>
      <c r="EW35" s="2">
        <f t="shared" si="85"/>
        <v>81.558306165864551</v>
      </c>
      <c r="EX35" s="2">
        <f t="shared" si="85"/>
        <v>80.460342021257588</v>
      </c>
      <c r="EY35" s="2">
        <f t="shared" si="85"/>
        <v>77.030933892792717</v>
      </c>
      <c r="EZ35" s="2">
        <f t="shared" si="85"/>
        <v>80.199545150966188</v>
      </c>
      <c r="FA35" s="2">
        <f t="shared" si="85"/>
        <v>84.03561889298777</v>
      </c>
      <c r="FB35" s="2">
        <f t="shared" si="85"/>
        <v>81.574020658410191</v>
      </c>
      <c r="FC35" s="2">
        <f t="shared" si="85"/>
        <v>80.258563397041783</v>
      </c>
      <c r="FD35" s="2">
        <f t="shared" si="85"/>
        <v>80.946502795185978</v>
      </c>
      <c r="FE35" s="2">
        <f t="shared" si="85"/>
        <v>83.256597281644261</v>
      </c>
      <c r="FG35" s="2">
        <f t="shared" si="86"/>
        <v>1.229873565887904E-2</v>
      </c>
      <c r="FH35" s="2">
        <f t="shared" si="87"/>
        <v>1.2885784458682562E-2</v>
      </c>
      <c r="FI35" s="2">
        <f t="shared" si="87"/>
        <v>1.2108246536783131E-2</v>
      </c>
      <c r="FJ35" s="2">
        <f t="shared" si="87"/>
        <v>1.2663438086068658E-2</v>
      </c>
      <c r="FK35" s="2">
        <f t="shared" si="87"/>
        <v>1.2265114626998239E-2</v>
      </c>
      <c r="FL35" s="2">
        <f t="shared" si="87"/>
        <v>1.260060843087017E-2</v>
      </c>
      <c r="FM35" s="2">
        <f t="shared" si="87"/>
        <v>1.3466272813625137E-2</v>
      </c>
      <c r="FN35" s="2">
        <f t="shared" si="87"/>
        <v>1.1810933625998539E-2</v>
      </c>
      <c r="FO35" s="2">
        <f t="shared" si="87"/>
        <v>1.221302932132908E-2</v>
      </c>
      <c r="FP35" s="2">
        <f t="shared" si="87"/>
        <v>1.1981450178146509E-2</v>
      </c>
      <c r="FQ35" s="2">
        <f t="shared" si="87"/>
        <v>1.1097510779149024E-2</v>
      </c>
      <c r="FR35" s="2">
        <f t="shared" si="87"/>
        <v>1.1077323662345888E-2</v>
      </c>
      <c r="FS35" s="2">
        <f t="shared" si="87"/>
        <v>9.2849093987567768E-3</v>
      </c>
      <c r="FT35" s="2">
        <f t="shared" si="87"/>
        <v>1.2011934861015046E-2</v>
      </c>
      <c r="FU35" s="2">
        <f t="shared" si="87"/>
        <v>1.2031111916186533E-2</v>
      </c>
      <c r="FW35" s="2">
        <f t="shared" si="110"/>
        <v>3.5439216993911064E-7</v>
      </c>
      <c r="FX35" s="2">
        <f t="shared" si="88"/>
        <v>6.9062391430991362E-7</v>
      </c>
      <c r="FY35" s="2">
        <f t="shared" si="88"/>
        <v>7.3034527060956495E-7</v>
      </c>
      <c r="FZ35" s="2">
        <f t="shared" si="88"/>
        <v>7.5829810574164332E-7</v>
      </c>
      <c r="GA35" s="2">
        <f t="shared" si="88"/>
        <v>9.6190471891747096E-7</v>
      </c>
      <c r="GB35" s="2">
        <f t="shared" si="88"/>
        <v>9.6317536069595502E-7</v>
      </c>
      <c r="GC35" s="2">
        <f t="shared" si="88"/>
        <v>1.0984509673147933E-6</v>
      </c>
      <c r="GD35" s="2">
        <f t="shared" si="88"/>
        <v>1.1195708269571971E-6</v>
      </c>
      <c r="GE35" s="2">
        <f t="shared" si="88"/>
        <v>1.2825306191865899E-6</v>
      </c>
      <c r="GF35" s="2">
        <f t="shared" si="88"/>
        <v>1.0321638802613981E-6</v>
      </c>
      <c r="GG35" s="2">
        <f t="shared" si="88"/>
        <v>8.8497833127620999E-7</v>
      </c>
      <c r="GH35" s="2">
        <f t="shared" si="88"/>
        <v>7.4036630198947242E-7</v>
      </c>
      <c r="GI35" s="2">
        <f t="shared" si="88"/>
        <v>7.2414880207862295E-7</v>
      </c>
      <c r="GJ35" s="2">
        <f t="shared" si="88"/>
        <v>8.3273503996797182E-7</v>
      </c>
      <c r="GK35" s="2">
        <f t="shared" si="88"/>
        <v>6.2911593644059291E-7</v>
      </c>
      <c r="GM35" s="95">
        <f t="shared" si="111"/>
        <v>9.6275343268987942E-9</v>
      </c>
      <c r="GN35" s="95">
        <f t="shared" si="89"/>
        <v>8.1793665449282771E-10</v>
      </c>
      <c r="GO35" s="95">
        <f t="shared" si="89"/>
        <v>4.4464678853284946E-11</v>
      </c>
      <c r="GP35" s="95">
        <f t="shared" si="89"/>
        <v>9.1330412354564703E-11</v>
      </c>
      <c r="GQ35" s="95">
        <f t="shared" si="89"/>
        <v>3.150356953896191E-11</v>
      </c>
      <c r="GR35" s="95">
        <f t="shared" si="89"/>
        <v>1.0140586704661788E-10</v>
      </c>
      <c r="GS35" s="95">
        <f t="shared" si="89"/>
        <v>1.3752453783733744E-10</v>
      </c>
      <c r="GT35" s="95">
        <f t="shared" si="89"/>
        <v>7.669048443832292E-12</v>
      </c>
      <c r="GU35" s="95">
        <f t="shared" si="89"/>
        <v>5.558243858245777E-11</v>
      </c>
      <c r="GV35" s="95">
        <f t="shared" si="89"/>
        <v>7.6945885707447149E-11</v>
      </c>
      <c r="GW35" s="95">
        <f t="shared" si="89"/>
        <v>6.3714970840916816E-14</v>
      </c>
      <c r="GX35" s="95">
        <f t="shared" si="89"/>
        <v>1.4746661764622994E-11</v>
      </c>
      <c r="GY35" s="95">
        <f t="shared" si="89"/>
        <v>4.9633490974639427E-13</v>
      </c>
      <c r="GZ35" s="95">
        <f t="shared" si="89"/>
        <v>1.8220336500688078E-11</v>
      </c>
      <c r="HA35" s="95">
        <f t="shared" si="89"/>
        <v>2.2230920587041429E-15</v>
      </c>
      <c r="HC35" s="95">
        <f t="shared" si="143"/>
        <v>2.6738391781007432E-24</v>
      </c>
      <c r="HD35" s="95">
        <f t="shared" si="90"/>
        <v>8.376074740737928E-25</v>
      </c>
      <c r="HE35" s="95">
        <f t="shared" si="90"/>
        <v>3.3005356739803634E-34</v>
      </c>
      <c r="HF35" s="95">
        <f t="shared" si="90"/>
        <v>1.8914962302592167E-35</v>
      </c>
      <c r="HG35" s="95">
        <f t="shared" si="90"/>
        <v>4.0619794009902299E-34</v>
      </c>
      <c r="HH35" s="95">
        <f t="shared" si="90"/>
        <v>4.511695818224637E-30</v>
      </c>
      <c r="HI35" s="95">
        <f t="shared" si="90"/>
        <v>1.780959052131885E-28</v>
      </c>
      <c r="HJ35" s="95">
        <f t="shared" si="90"/>
        <v>9.4606298403553978E-34</v>
      </c>
      <c r="HK35" s="95">
        <f t="shared" si="90"/>
        <v>3.0022414834568799E-31</v>
      </c>
      <c r="HL35" s="95">
        <f t="shared" si="90"/>
        <v>5.9418901174999588E-30</v>
      </c>
      <c r="HM35" s="95">
        <f t="shared" si="90"/>
        <v>7.3381293045058187E-41</v>
      </c>
      <c r="HN35" s="95">
        <f t="shared" si="90"/>
        <v>1.8455378130342376E-35</v>
      </c>
      <c r="HO35" s="95">
        <f t="shared" si="90"/>
        <v>2.2333011719158426E-36</v>
      </c>
      <c r="HP35" s="95">
        <f t="shared" si="90"/>
        <v>4.9019846009652817E-33</v>
      </c>
      <c r="HQ35" s="95">
        <f t="shared" si="90"/>
        <v>1.5903004029722576E-42</v>
      </c>
      <c r="HS35" s="95">
        <f t="shared" si="112"/>
        <v>1.5911918905029164E-42</v>
      </c>
      <c r="HT35" s="95">
        <f t="shared" si="91"/>
        <v>3.4566583357749884E-22</v>
      </c>
      <c r="HU35" s="95">
        <f t="shared" si="91"/>
        <v>6.5952816242924896E-46</v>
      </c>
      <c r="HV35" s="95">
        <f t="shared" si="91"/>
        <v>1.2139100486114946E-46</v>
      </c>
      <c r="HW35" s="95">
        <f t="shared" si="91"/>
        <v>5.7477347030998557E-56</v>
      </c>
      <c r="HX35" s="95">
        <f t="shared" si="91"/>
        <v>3.6909322361574599E-55</v>
      </c>
      <c r="HY35" s="95">
        <f t="shared" si="91"/>
        <v>1.1335558578259994E-72</v>
      </c>
      <c r="HZ35" s="95">
        <f t="shared" si="91"/>
        <v>4.5786156988964697E-72</v>
      </c>
      <c r="IA35" s="95">
        <f t="shared" si="91"/>
        <v>5.8069304565813993E-59</v>
      </c>
      <c r="IB35" s="95">
        <f t="shared" si="91"/>
        <v>5.7742687493222417E-58</v>
      </c>
      <c r="IC35" s="95">
        <f t="shared" si="91"/>
        <v>7.3384406317526026E-91</v>
      </c>
      <c r="ID35" s="95">
        <f t="shared" si="91"/>
        <v>1.2647756015751116E-60</v>
      </c>
      <c r="IE35" s="95">
        <f t="shared" si="91"/>
        <v>1.9263922688009543E-66</v>
      </c>
      <c r="IF35" s="95">
        <f t="shared" si="91"/>
        <v>3.8480153302697202E-51</v>
      </c>
      <c r="IG35" s="95">
        <f t="shared" si="91"/>
        <v>6.7846203350331966E-47</v>
      </c>
      <c r="II35" s="95">
        <f t="shared" si="113"/>
        <v>1.0794145417649856E-146</v>
      </c>
      <c r="IJ35" s="95">
        <f t="shared" si="114"/>
        <v>5.7654028671763624E-252</v>
      </c>
      <c r="IK35" s="95">
        <f t="shared" si="115"/>
        <v>8.9584223775041403E-276</v>
      </c>
      <c r="IL35" s="95">
        <f t="shared" si="116"/>
        <v>1.3835239066024802E-147</v>
      </c>
      <c r="IM35" s="95">
        <f t="shared" si="117"/>
        <v>9.9953923872434244E-162</v>
      </c>
      <c r="IN35" s="95">
        <f t="shared" si="118"/>
        <v>8.479091187493568E-206</v>
      </c>
      <c r="IO35" s="95">
        <f t="shared" si="119"/>
        <v>5.9831055349062717E-273</v>
      </c>
      <c r="IP35" s="95">
        <f t="shared" si="120"/>
        <v>6.5937551682969331E-209</v>
      </c>
      <c r="IQ35" s="95">
        <f t="shared" si="121"/>
        <v>8.490566439364681E-197</v>
      </c>
      <c r="IR35" s="95">
        <f t="shared" si="122"/>
        <v>8.8698327260456931E-211</v>
      </c>
      <c r="IS35" s="95">
        <f t="shared" si="123"/>
        <v>2.0733671361900066E-264</v>
      </c>
      <c r="IT35" s="95">
        <f t="shared" si="124"/>
        <v>1.3732174255716263E-193</v>
      </c>
      <c r="IU35" s="95">
        <f t="shared" si="125"/>
        <v>1.9926485075729623E-197</v>
      </c>
      <c r="IV35" s="95">
        <f t="shared" si="126"/>
        <v>4.6078675730788333E-156</v>
      </c>
      <c r="IW35" s="95">
        <f t="shared" si="127"/>
        <v>1.1436679717737472E-125</v>
      </c>
      <c r="IY35" s="95">
        <f t="shared" si="128"/>
        <v>9.6275343268987975E-9</v>
      </c>
      <c r="IZ35" s="95">
        <f t="shared" si="129"/>
        <v>8.179366544931742E-10</v>
      </c>
      <c r="JA35" s="95">
        <f t="shared" si="130"/>
        <v>4.4464678853284946E-11</v>
      </c>
      <c r="JB35" s="95">
        <f t="shared" si="131"/>
        <v>9.1330412354564703E-11</v>
      </c>
      <c r="JC35" s="95">
        <f t="shared" si="132"/>
        <v>3.150356953896191E-11</v>
      </c>
      <c r="JD35" s="95">
        <f t="shared" si="133"/>
        <v>1.0140586704661788E-10</v>
      </c>
      <c r="JE35" s="95">
        <f t="shared" si="134"/>
        <v>1.3752453783733744E-10</v>
      </c>
      <c r="JF35" s="95">
        <f t="shared" si="135"/>
        <v>7.669048443832292E-12</v>
      </c>
      <c r="JG35" s="95">
        <f t="shared" si="136"/>
        <v>5.558243858245777E-11</v>
      </c>
      <c r="JH35" s="95">
        <f t="shared" si="137"/>
        <v>7.6945885707447149E-11</v>
      </c>
      <c r="JI35" s="95">
        <f t="shared" si="138"/>
        <v>6.3714970840916816E-14</v>
      </c>
      <c r="JJ35" s="95">
        <f t="shared" si="139"/>
        <v>1.4746661764622994E-11</v>
      </c>
      <c r="JK35" s="95">
        <f t="shared" si="140"/>
        <v>4.9633490974639427E-13</v>
      </c>
      <c r="JL35" s="95">
        <f t="shared" si="141"/>
        <v>1.8220336500688078E-11</v>
      </c>
      <c r="JM35" s="95">
        <f t="shared" si="142"/>
        <v>2.2230920587041429E-15</v>
      </c>
    </row>
    <row r="36" spans="2:273" x14ac:dyDescent="0.25">
      <c r="B36" s="2">
        <v>9</v>
      </c>
      <c r="C36" s="37">
        <v>77.400000000000006</v>
      </c>
      <c r="D36" s="37">
        <v>77.355999999999995</v>
      </c>
      <c r="E36" s="37">
        <v>79.088999999999999</v>
      </c>
      <c r="F36" s="37">
        <v>80.891000000000005</v>
      </c>
      <c r="G36" s="37">
        <v>78.847999999999999</v>
      </c>
      <c r="H36" s="37">
        <v>84.891000000000005</v>
      </c>
      <c r="I36" s="37">
        <v>81.956999999999994</v>
      </c>
      <c r="J36" s="37">
        <v>83.34</v>
      </c>
      <c r="K36" s="37">
        <v>80.872</v>
      </c>
      <c r="L36" s="37">
        <v>80.894000000000005</v>
      </c>
      <c r="M36" s="37">
        <v>80.34</v>
      </c>
      <c r="N36" s="37">
        <v>79.638000000000005</v>
      </c>
      <c r="O36" s="37">
        <v>76.872</v>
      </c>
      <c r="P36" s="37">
        <v>79.043000000000006</v>
      </c>
      <c r="Q36" s="37">
        <v>75.744</v>
      </c>
      <c r="R36" s="10"/>
      <c r="S36" s="4">
        <f t="shared" si="6"/>
        <v>77.942002793899974</v>
      </c>
      <c r="T36" s="4">
        <f t="shared" si="7"/>
        <v>78.159379461560675</v>
      </c>
      <c r="U36" s="4">
        <f t="shared" si="8"/>
        <v>78.947330752688828</v>
      </c>
      <c r="V36" s="4">
        <f t="shared" si="9"/>
        <v>79.369184640432039</v>
      </c>
      <c r="W36" s="4">
        <f t="shared" si="10"/>
        <v>79.245626804178301</v>
      </c>
      <c r="X36" s="4">
        <f t="shared" si="11"/>
        <v>85.370745924701396</v>
      </c>
      <c r="Y36" s="4">
        <f t="shared" si="12"/>
        <v>80.956516523535569</v>
      </c>
      <c r="Z36" s="4">
        <f t="shared" si="13"/>
        <v>82.749959011080563</v>
      </c>
      <c r="AA36" s="4">
        <f t="shared" si="14"/>
        <v>79.949908524591663</v>
      </c>
      <c r="AB36" s="4">
        <f t="shared" si="15"/>
        <v>80.740599890927953</v>
      </c>
      <c r="AC36" s="4">
        <f t="shared" si="16"/>
        <v>79.731904527744433</v>
      </c>
      <c r="AD36" s="4">
        <f t="shared" si="17"/>
        <v>79.44762895831532</v>
      </c>
      <c r="AE36" s="4">
        <f t="shared" si="18"/>
        <v>77.423770195837548</v>
      </c>
      <c r="AF36" s="4">
        <f t="shared" si="19"/>
        <v>77.995067170600777</v>
      </c>
      <c r="AG36" s="4">
        <f t="shared" si="20"/>
        <v>74.468998458732713</v>
      </c>
      <c r="AI36" s="4">
        <f t="shared" si="21"/>
        <v>-0.54200279389996808</v>
      </c>
      <c r="AJ36" s="4">
        <f t="shared" si="22"/>
        <v>-0.80337946156068085</v>
      </c>
      <c r="AK36" s="4">
        <f t="shared" si="23"/>
        <v>0.14166924731117092</v>
      </c>
      <c r="AL36" s="4">
        <f t="shared" si="24"/>
        <v>1.5218153595679667</v>
      </c>
      <c r="AM36" s="4">
        <f t="shared" si="25"/>
        <v>-0.39762680417830154</v>
      </c>
      <c r="AN36" s="4">
        <f t="shared" si="26"/>
        <v>-0.47974592470139044</v>
      </c>
      <c r="AO36" s="4">
        <f t="shared" si="27"/>
        <v>1.0004834764644244</v>
      </c>
      <c r="AP36" s="4">
        <f t="shared" si="28"/>
        <v>0.59004098891944068</v>
      </c>
      <c r="AQ36" s="4">
        <f t="shared" si="29"/>
        <v>0.92209147540833669</v>
      </c>
      <c r="AR36" s="4">
        <f t="shared" si="30"/>
        <v>0.15340010907205226</v>
      </c>
      <c r="AS36" s="4">
        <f t="shared" si="31"/>
        <v>0.60809547225557026</v>
      </c>
      <c r="AT36" s="4">
        <f t="shared" si="32"/>
        <v>0.19037104168468488</v>
      </c>
      <c r="AU36" s="4">
        <f t="shared" si="33"/>
        <v>-0.55177019583754827</v>
      </c>
      <c r="AV36" s="4">
        <f t="shared" si="34"/>
        <v>1.0479328293992296</v>
      </c>
      <c r="AW36" s="4">
        <f t="shared" si="34"/>
        <v>1.2750015412672866</v>
      </c>
      <c r="AY36" s="2">
        <f t="shared" si="94"/>
        <v>77.941979526682772</v>
      </c>
      <c r="AZ36" s="2">
        <f t="shared" si="35"/>
        <v>78.159377032970312</v>
      </c>
      <c r="BA36" s="2">
        <f t="shared" si="35"/>
        <v>78.947330595293465</v>
      </c>
      <c r="BB36" s="2">
        <f t="shared" si="35"/>
        <v>79.369184334120661</v>
      </c>
      <c r="BC36" s="2">
        <f t="shared" si="35"/>
        <v>79.24562669244726</v>
      </c>
      <c r="BD36" s="2">
        <f t="shared" si="35"/>
        <v>85.370745586718598</v>
      </c>
      <c r="BE36" s="2">
        <f t="shared" si="35"/>
        <v>80.956516067783227</v>
      </c>
      <c r="BF36" s="2">
        <f t="shared" si="35"/>
        <v>82.74995898231532</v>
      </c>
      <c r="BG36" s="2">
        <f t="shared" si="35"/>
        <v>79.949908333034799</v>
      </c>
      <c r="BH36" s="2">
        <f t="shared" si="35"/>
        <v>80.740599645593136</v>
      </c>
      <c r="BI36" s="2">
        <f t="shared" si="35"/>
        <v>79.731904527435077</v>
      </c>
      <c r="BJ36" s="2">
        <f t="shared" si="35"/>
        <v>79.447628906835675</v>
      </c>
      <c r="BK36" s="2">
        <f t="shared" si="35"/>
        <v>77.423770193776392</v>
      </c>
      <c r="BL36" s="2">
        <f t="shared" si="35"/>
        <v>77.995067109938688</v>
      </c>
      <c r="BM36" s="2">
        <f t="shared" si="35"/>
        <v>74.46899845872197</v>
      </c>
      <c r="BO36" s="2">
        <f t="shared" si="36"/>
        <v>77.400000000000006</v>
      </c>
      <c r="BP36" s="2">
        <f t="shared" si="37"/>
        <v>77.355999999999995</v>
      </c>
      <c r="BQ36" s="2">
        <f t="shared" si="38"/>
        <v>79.088999999999999</v>
      </c>
      <c r="BR36" s="2">
        <f t="shared" si="39"/>
        <v>80.891000000000005</v>
      </c>
      <c r="BS36" s="2">
        <f t="shared" si="40"/>
        <v>78.847999999999999</v>
      </c>
      <c r="BT36" s="2">
        <f t="shared" si="41"/>
        <v>84.891000000000005</v>
      </c>
      <c r="BU36" s="2">
        <f t="shared" si="42"/>
        <v>81.956999999999994</v>
      </c>
      <c r="BV36" s="2">
        <f t="shared" si="43"/>
        <v>83.34</v>
      </c>
      <c r="BW36" s="2">
        <f t="shared" si="44"/>
        <v>80.872</v>
      </c>
      <c r="BX36" s="2">
        <f t="shared" si="45"/>
        <v>80.894000000000005</v>
      </c>
      <c r="BY36" s="2">
        <f t="shared" si="46"/>
        <v>80.34</v>
      </c>
      <c r="BZ36" s="2">
        <f t="shared" si="47"/>
        <v>79.638000000000005</v>
      </c>
      <c r="CA36" s="2">
        <f t="shared" si="48"/>
        <v>76.872</v>
      </c>
      <c r="CB36" s="2">
        <f t="shared" si="49"/>
        <v>79.043000000000006</v>
      </c>
      <c r="CC36" s="2">
        <f t="shared" si="50"/>
        <v>75.744</v>
      </c>
      <c r="CE36" s="2" t="str">
        <f t="shared" si="95"/>
        <v/>
      </c>
      <c r="CF36" s="2" t="str">
        <f t="shared" si="96"/>
        <v/>
      </c>
      <c r="CG36" s="2" t="str">
        <f t="shared" si="97"/>
        <v/>
      </c>
      <c r="CH36" s="2" t="str">
        <f t="shared" si="98"/>
        <v/>
      </c>
      <c r="CI36" s="2" t="str">
        <f t="shared" si="99"/>
        <v/>
      </c>
      <c r="CJ36" s="2" t="str">
        <f t="shared" si="100"/>
        <v/>
      </c>
      <c r="CK36" s="2" t="str">
        <f t="shared" si="101"/>
        <v/>
      </c>
      <c r="CL36" s="2" t="str">
        <f t="shared" si="102"/>
        <v/>
      </c>
      <c r="CM36" s="2" t="str">
        <f t="shared" si="103"/>
        <v/>
      </c>
      <c r="CN36" s="2" t="str">
        <f t="shared" si="104"/>
        <v/>
      </c>
      <c r="CO36" s="2" t="str">
        <f t="shared" si="105"/>
        <v/>
      </c>
      <c r="CP36" s="2" t="str">
        <f t="shared" si="106"/>
        <v/>
      </c>
      <c r="CQ36" s="2" t="str">
        <f t="shared" si="107"/>
        <v/>
      </c>
      <c r="CR36" s="2" t="str">
        <f t="shared" si="108"/>
        <v/>
      </c>
      <c r="CS36" s="2" t="str">
        <f t="shared" si="109"/>
        <v/>
      </c>
      <c r="CU36" s="2" t="str">
        <f t="shared" si="52"/>
        <v/>
      </c>
      <c r="CV36" s="2" t="str">
        <f t="shared" si="53"/>
        <v/>
      </c>
      <c r="CW36" s="2" t="str">
        <f t="shared" si="54"/>
        <v/>
      </c>
      <c r="CX36" s="2" t="str">
        <f t="shared" si="55"/>
        <v/>
      </c>
      <c r="CY36" s="2" t="str">
        <f t="shared" si="56"/>
        <v/>
      </c>
      <c r="CZ36" s="2" t="str">
        <f t="shared" si="57"/>
        <v/>
      </c>
      <c r="DA36" s="2" t="str">
        <f t="shared" si="58"/>
        <v/>
      </c>
      <c r="DB36" s="2" t="str">
        <f t="shared" si="59"/>
        <v/>
      </c>
      <c r="DC36" s="2" t="str">
        <f t="shared" si="60"/>
        <v/>
      </c>
      <c r="DD36" s="2" t="str">
        <f t="shared" si="61"/>
        <v/>
      </c>
      <c r="DE36" s="2" t="str">
        <f t="shared" si="62"/>
        <v/>
      </c>
      <c r="DF36" s="2" t="str">
        <f t="shared" si="63"/>
        <v/>
      </c>
      <c r="DG36" s="2" t="str">
        <f t="shared" si="64"/>
        <v/>
      </c>
      <c r="DH36" s="2" t="str">
        <f t="shared" si="65"/>
        <v/>
      </c>
      <c r="DI36" s="2" t="str">
        <f t="shared" si="66"/>
        <v/>
      </c>
      <c r="DK36" s="2">
        <f t="shared" si="67"/>
        <v>77.995318574108836</v>
      </c>
      <c r="DL36" s="2">
        <f t="shared" si="68"/>
        <v>78.178717247386771</v>
      </c>
      <c r="DM36" s="2">
        <f t="shared" si="68"/>
        <v>78.89146994865601</v>
      </c>
      <c r="DN36" s="2">
        <f t="shared" si="68"/>
        <v>79.28836617778137</v>
      </c>
      <c r="DO36" s="2">
        <f t="shared" si="68"/>
        <v>79.214498640893979</v>
      </c>
      <c r="DP36" s="2">
        <f t="shared" si="68"/>
        <v>85.404720011884507</v>
      </c>
      <c r="DQ36" s="2">
        <f t="shared" si="68"/>
        <v>80.926134105826108</v>
      </c>
      <c r="DR36" s="2">
        <f t="shared" si="68"/>
        <v>82.745209654686377</v>
      </c>
      <c r="DS36" s="2">
        <f t="shared" si="68"/>
        <v>79.998591664149814</v>
      </c>
      <c r="DT36" s="2">
        <f t="shared" si="68"/>
        <v>80.74599395952886</v>
      </c>
      <c r="DU36" s="2">
        <f t="shared" si="68"/>
        <v>79.649093058161341</v>
      </c>
      <c r="DV36" s="2">
        <f t="shared" si="68"/>
        <v>79.396001057082444</v>
      </c>
      <c r="DW36" s="2">
        <f t="shared" si="68"/>
        <v>77.341549894291745</v>
      </c>
      <c r="DX36" s="2">
        <f t="shared" si="68"/>
        <v>77.931016007248544</v>
      </c>
      <c r="DY36" s="2">
        <f t="shared" si="68"/>
        <v>74.394750355618754</v>
      </c>
      <c r="EA36" s="2">
        <f t="shared" si="69"/>
        <v>74.035295525062011</v>
      </c>
      <c r="EB36" s="2">
        <f t="shared" si="70"/>
        <v>76.808227713131885</v>
      </c>
      <c r="EC36" s="2">
        <f t="shared" si="71"/>
        <v>83.104075599464608</v>
      </c>
      <c r="ED36" s="2">
        <f t="shared" si="72"/>
        <v>85.116140876911189</v>
      </c>
      <c r="EE36" s="2">
        <f t="shared" si="73"/>
        <v>81.5319652898161</v>
      </c>
      <c r="EF36" s="2">
        <f t="shared" si="74"/>
        <v>82.942883483503579</v>
      </c>
      <c r="EG36" s="2">
        <f t="shared" si="75"/>
        <v>82.986564164725806</v>
      </c>
      <c r="EH36" s="2">
        <f t="shared" si="76"/>
        <v>83.112615441690238</v>
      </c>
      <c r="EI36" s="2">
        <f t="shared" si="77"/>
        <v>76.358801865344319</v>
      </c>
      <c r="EJ36" s="2">
        <f t="shared" si="78"/>
        <v>80.3349281444506</v>
      </c>
      <c r="EK36" s="2">
        <f t="shared" si="79"/>
        <v>86.46215634894466</v>
      </c>
      <c r="EL36" s="2">
        <f t="shared" si="80"/>
        <v>83.651277191641825</v>
      </c>
      <c r="EM36" s="2">
        <f t="shared" si="81"/>
        <v>85.425287229331133</v>
      </c>
      <c r="EN36" s="2">
        <f t="shared" si="82"/>
        <v>82.799890485700018</v>
      </c>
      <c r="EO36" s="2">
        <f t="shared" si="83"/>
        <v>80.029450032430276</v>
      </c>
      <c r="EQ36" s="2">
        <f t="shared" si="84"/>
        <v>73.376159314299869</v>
      </c>
      <c r="ER36" s="2">
        <f t="shared" si="85"/>
        <v>75.968642982636311</v>
      </c>
      <c r="ES36" s="2">
        <f t="shared" si="85"/>
        <v>80.042071404382298</v>
      </c>
      <c r="ET36" s="2">
        <f t="shared" si="85"/>
        <v>81.720262702278006</v>
      </c>
      <c r="EU36" s="2">
        <f t="shared" si="85"/>
        <v>80.202466414484817</v>
      </c>
      <c r="EV36" s="2">
        <f t="shared" si="85"/>
        <v>80.792287923315243</v>
      </c>
      <c r="EW36" s="2">
        <f t="shared" si="85"/>
        <v>81.49958273464928</v>
      </c>
      <c r="EX36" s="2">
        <f t="shared" si="85"/>
        <v>80.408031379543274</v>
      </c>
      <c r="EY36" s="2">
        <f t="shared" si="85"/>
        <v>76.995903145697582</v>
      </c>
      <c r="EZ36" s="2">
        <f t="shared" si="85"/>
        <v>80.146139236714987</v>
      </c>
      <c r="FA36" s="2">
        <f t="shared" si="85"/>
        <v>83.952277884038736</v>
      </c>
      <c r="FB36" s="2">
        <f t="shared" si="85"/>
        <v>81.503869579449301</v>
      </c>
      <c r="FC36" s="2">
        <f t="shared" si="85"/>
        <v>80.192401479362474</v>
      </c>
      <c r="FD36" s="2">
        <f t="shared" si="85"/>
        <v>80.873226470596833</v>
      </c>
      <c r="FE36" s="2">
        <f t="shared" si="85"/>
        <v>83.16037375744196</v>
      </c>
      <c r="FG36" s="2">
        <f t="shared" si="86"/>
        <v>1.3469313343921666E-2</v>
      </c>
      <c r="FH36" s="2">
        <f t="shared" si="87"/>
        <v>1.4111438397870933E-2</v>
      </c>
      <c r="FI36" s="2">
        <f t="shared" si="87"/>
        <v>1.3260937135903679E-2</v>
      </c>
      <c r="FJ36" s="2">
        <f t="shared" si="87"/>
        <v>1.3868240287152056E-2</v>
      </c>
      <c r="FK36" s="2">
        <f t="shared" si="87"/>
        <v>1.3432535825328343E-2</v>
      </c>
      <c r="FL36" s="2">
        <f t="shared" si="87"/>
        <v>1.3799516551498041E-2</v>
      </c>
      <c r="FM36" s="2">
        <f t="shared" si="87"/>
        <v>1.4746316084385166E-2</v>
      </c>
      <c r="FN36" s="2">
        <f t="shared" si="87"/>
        <v>1.2935691008518317E-2</v>
      </c>
      <c r="FO36" s="2">
        <f t="shared" si="87"/>
        <v>1.3375560057146275E-2</v>
      </c>
      <c r="FP36" s="2">
        <f t="shared" si="87"/>
        <v>1.3122230253506067E-2</v>
      </c>
      <c r="FQ36" s="2">
        <f t="shared" si="87"/>
        <v>1.21551644573495E-2</v>
      </c>
      <c r="FR36" s="2">
        <f t="shared" si="87"/>
        <v>1.2133077002841025E-2</v>
      </c>
      <c r="FS36" s="2">
        <f t="shared" si="87"/>
        <v>1.0171589087786526E-2</v>
      </c>
      <c r="FT36" s="2">
        <f t="shared" si="87"/>
        <v>1.3155578802408294E-2</v>
      </c>
      <c r="FU36" s="2">
        <f t="shared" si="87"/>
        <v>1.3176557334622243E-2</v>
      </c>
      <c r="FW36" s="2">
        <f t="shared" si="110"/>
        <v>3.8858327393600864E-7</v>
      </c>
      <c r="FX36" s="2">
        <f t="shared" si="88"/>
        <v>7.572540133199311E-7</v>
      </c>
      <c r="FY36" s="2">
        <f t="shared" si="88"/>
        <v>8.0080760845286181E-7</v>
      </c>
      <c r="FZ36" s="2">
        <f t="shared" si="88"/>
        <v>8.3145727829361395E-7</v>
      </c>
      <c r="GA36" s="2">
        <f t="shared" si="88"/>
        <v>1.0547074531804071E-6</v>
      </c>
      <c r="GB36" s="2">
        <f t="shared" si="88"/>
        <v>1.056100683926859E-6</v>
      </c>
      <c r="GC36" s="2">
        <f t="shared" si="88"/>
        <v>1.2044274075519778E-6</v>
      </c>
      <c r="GD36" s="2">
        <f t="shared" si="88"/>
        <v>1.2275848681999977E-6</v>
      </c>
      <c r="GE36" s="2">
        <f t="shared" si="88"/>
        <v>1.4062666858179606E-6</v>
      </c>
      <c r="GF36" s="2">
        <f t="shared" si="88"/>
        <v>1.1317450768525132E-6</v>
      </c>
      <c r="GG36" s="2">
        <f t="shared" si="88"/>
        <v>9.7035936145318372E-7</v>
      </c>
      <c r="GH36" s="2">
        <f t="shared" si="88"/>
        <v>8.1179544930471302E-7</v>
      </c>
      <c r="GI36" s="2">
        <f t="shared" si="88"/>
        <v>7.9401331676901736E-7</v>
      </c>
      <c r="GJ36" s="2">
        <f t="shared" si="88"/>
        <v>9.1307574113209233E-7</v>
      </c>
      <c r="GK36" s="2">
        <f t="shared" si="88"/>
        <v>6.8981186528451095E-7</v>
      </c>
      <c r="GM36" s="95">
        <f t="shared" si="111"/>
        <v>1.7235323346633479E-8</v>
      </c>
      <c r="GN36" s="95">
        <f t="shared" si="89"/>
        <v>1.6167980143648446E-9</v>
      </c>
      <c r="GO36" s="95">
        <f t="shared" si="89"/>
        <v>9.7068772534521264E-11</v>
      </c>
      <c r="GP36" s="95">
        <f t="shared" si="89"/>
        <v>1.9558090245170496E-10</v>
      </c>
      <c r="GQ36" s="95">
        <f t="shared" si="89"/>
        <v>6.9833619165370525E-11</v>
      </c>
      <c r="GR36" s="95">
        <f t="shared" si="89"/>
        <v>2.1611036768128793E-10</v>
      </c>
      <c r="GS36" s="95">
        <f t="shared" si="89"/>
        <v>2.9310118051047227E-10</v>
      </c>
      <c r="GT36" s="95">
        <f t="shared" si="89"/>
        <v>1.7802277005414875E-11</v>
      </c>
      <c r="GU36" s="95">
        <f t="shared" si="89"/>
        <v>1.2050955570093741E-10</v>
      </c>
      <c r="GV36" s="95">
        <f t="shared" si="89"/>
        <v>1.6425422649512309E-10</v>
      </c>
      <c r="GW36" s="95">
        <f t="shared" si="89"/>
        <v>1.7468218855981947E-13</v>
      </c>
      <c r="GX36" s="95">
        <f t="shared" si="89"/>
        <v>3.3013873451802106E-11</v>
      </c>
      <c r="GY36" s="95">
        <f t="shared" si="89"/>
        <v>1.2163412946569361E-12</v>
      </c>
      <c r="GZ36" s="95">
        <f t="shared" si="89"/>
        <v>4.1072693374089767E-11</v>
      </c>
      <c r="HA36" s="95">
        <f t="shared" si="89"/>
        <v>7.0565956934487629E-15</v>
      </c>
      <c r="HC36" s="95">
        <f t="shared" si="143"/>
        <v>9.4591510554685471E-24</v>
      </c>
      <c r="HD36" s="95">
        <f t="shared" si="90"/>
        <v>3.126662642245916E-24</v>
      </c>
      <c r="HE36" s="95">
        <f t="shared" si="90"/>
        <v>2.0984568386794027E-33</v>
      </c>
      <c r="HF36" s="95">
        <f t="shared" si="90"/>
        <v>1.3028049974831883E-34</v>
      </c>
      <c r="HG36" s="95">
        <f t="shared" si="90"/>
        <v>2.640882601938366E-33</v>
      </c>
      <c r="HH36" s="95">
        <f t="shared" si="90"/>
        <v>2.3397540207527854E-29</v>
      </c>
      <c r="HI36" s="95">
        <f t="shared" si="90"/>
        <v>8.5179358042697415E-28</v>
      </c>
      <c r="HJ36" s="95">
        <f t="shared" si="90"/>
        <v>6.0551284872775584E-33</v>
      </c>
      <c r="HK36" s="95">
        <f t="shared" si="90"/>
        <v>1.6793972470896214E-30</v>
      </c>
      <c r="HL36" s="95">
        <f t="shared" si="90"/>
        <v>3.0592274433146872E-29</v>
      </c>
      <c r="HM36" s="95">
        <f t="shared" si="90"/>
        <v>7.0222702576277159E-40</v>
      </c>
      <c r="HN36" s="95">
        <f t="shared" si="90"/>
        <v>1.2477018602615406E-34</v>
      </c>
      <c r="HO36" s="95">
        <f t="shared" si="90"/>
        <v>1.533976735228331E-35</v>
      </c>
      <c r="HP36" s="95">
        <f t="shared" si="90"/>
        <v>2.9720732396450599E-32</v>
      </c>
      <c r="HQ36" s="95">
        <f t="shared" si="90"/>
        <v>1.6953427548428752E-41</v>
      </c>
      <c r="HS36" s="95">
        <f t="shared" si="112"/>
        <v>6.894939626926606E-42</v>
      </c>
      <c r="HT36" s="95">
        <f t="shared" si="91"/>
        <v>7.4223536611868271E-22</v>
      </c>
      <c r="HU36" s="95">
        <f t="shared" si="91"/>
        <v>3.4132082408952353E-45</v>
      </c>
      <c r="HV36" s="95">
        <f t="shared" si="91"/>
        <v>6.4916863039374522E-46</v>
      </c>
      <c r="HW36" s="95">
        <f t="shared" si="91"/>
        <v>4.4976890926510239E-55</v>
      </c>
      <c r="HX36" s="95">
        <f t="shared" si="91"/>
        <v>2.8149109175341526E-54</v>
      </c>
      <c r="HY36" s="95">
        <f t="shared" si="91"/>
        <v>1.7095618975219565E-71</v>
      </c>
      <c r="HZ36" s="95">
        <f t="shared" si="91"/>
        <v>6.7431034893847692E-71</v>
      </c>
      <c r="IA36" s="95">
        <f t="shared" si="91"/>
        <v>5.2892155737036629E-58</v>
      </c>
      <c r="IB36" s="95">
        <f t="shared" si="91"/>
        <v>4.9514503252703787E-57</v>
      </c>
      <c r="IC36" s="95">
        <f t="shared" si="91"/>
        <v>2.1347370226021712E-89</v>
      </c>
      <c r="ID36" s="95">
        <f t="shared" si="91"/>
        <v>1.1317776353767412E-59</v>
      </c>
      <c r="IE36" s="95">
        <f t="shared" si="91"/>
        <v>2.1006822500688749E-65</v>
      </c>
      <c r="IF36" s="95">
        <f t="shared" si="91"/>
        <v>2.4653670369046724E-50</v>
      </c>
      <c r="IG36" s="95">
        <f t="shared" si="91"/>
        <v>3.6058672612940004E-46</v>
      </c>
      <c r="II36" s="95">
        <f t="shared" si="113"/>
        <v>6.6358026293839498E-145</v>
      </c>
      <c r="IJ36" s="95">
        <f t="shared" si="114"/>
        <v>9.8724948617447913E-249</v>
      </c>
      <c r="IK36" s="95">
        <f t="shared" si="115"/>
        <v>3.2188837073186089E-272</v>
      </c>
      <c r="IL36" s="95">
        <f t="shared" si="116"/>
        <v>1.0902716065798313E-145</v>
      </c>
      <c r="IM36" s="95">
        <f t="shared" si="117"/>
        <v>1.3059548837397382E-159</v>
      </c>
      <c r="IN36" s="95">
        <f t="shared" si="118"/>
        <v>4.2467845361658681E-203</v>
      </c>
      <c r="IO36" s="95">
        <f t="shared" si="119"/>
        <v>2.5120995305148174E-269</v>
      </c>
      <c r="IP36" s="95">
        <f t="shared" si="120"/>
        <v>3.8904747065208825E-206</v>
      </c>
      <c r="IQ36" s="95">
        <f t="shared" si="121"/>
        <v>3.6624818032697492E-194</v>
      </c>
      <c r="IR36" s="95">
        <f t="shared" si="122"/>
        <v>5.3382202693387326E-208</v>
      </c>
      <c r="IS36" s="95">
        <f t="shared" si="123"/>
        <v>5.9074217380150244E-261</v>
      </c>
      <c r="IT36" s="95">
        <f t="shared" si="124"/>
        <v>4.25272073234243E-191</v>
      </c>
      <c r="IU36" s="95">
        <f t="shared" si="125"/>
        <v>6.8589774040233959E-195</v>
      </c>
      <c r="IV36" s="95">
        <f t="shared" si="126"/>
        <v>4.8274808242641395E-154</v>
      </c>
      <c r="IW36" s="95">
        <f t="shared" si="127"/>
        <v>4.4539010123069623E-124</v>
      </c>
      <c r="IY36" s="95">
        <f t="shared" si="128"/>
        <v>1.7235323346633489E-8</v>
      </c>
      <c r="IZ36" s="95">
        <f t="shared" si="129"/>
        <v>1.6167980143655899E-9</v>
      </c>
      <c r="JA36" s="95">
        <f t="shared" si="130"/>
        <v>9.7068772534521264E-11</v>
      </c>
      <c r="JB36" s="95">
        <f t="shared" si="131"/>
        <v>1.9558090245170496E-10</v>
      </c>
      <c r="JC36" s="95">
        <f t="shared" si="132"/>
        <v>6.9833619165370525E-11</v>
      </c>
      <c r="JD36" s="95">
        <f t="shared" si="133"/>
        <v>2.1611036768128793E-10</v>
      </c>
      <c r="JE36" s="95">
        <f t="shared" si="134"/>
        <v>2.9310118051047227E-10</v>
      </c>
      <c r="JF36" s="95">
        <f t="shared" si="135"/>
        <v>1.7802277005414875E-11</v>
      </c>
      <c r="JG36" s="95">
        <f t="shared" si="136"/>
        <v>1.2050955570093741E-10</v>
      </c>
      <c r="JH36" s="95">
        <f t="shared" si="137"/>
        <v>1.6425422649512309E-10</v>
      </c>
      <c r="JI36" s="95">
        <f t="shared" si="138"/>
        <v>1.7468218855981947E-13</v>
      </c>
      <c r="JJ36" s="95">
        <f t="shared" si="139"/>
        <v>3.3013873451802106E-11</v>
      </c>
      <c r="JK36" s="95">
        <f t="shared" si="140"/>
        <v>1.2163412946569361E-12</v>
      </c>
      <c r="JL36" s="95">
        <f t="shared" si="141"/>
        <v>4.1072693374089767E-11</v>
      </c>
      <c r="JM36" s="95">
        <f t="shared" si="142"/>
        <v>7.0565956934487629E-15</v>
      </c>
    </row>
    <row r="37" spans="2:273" x14ac:dyDescent="0.25">
      <c r="B37" s="2">
        <v>10</v>
      </c>
      <c r="C37" s="37">
        <v>78.489000000000004</v>
      </c>
      <c r="D37" s="37">
        <v>78.977999999999994</v>
      </c>
      <c r="E37" s="37">
        <v>78</v>
      </c>
      <c r="F37" s="37">
        <v>79.674000000000007</v>
      </c>
      <c r="G37" s="37">
        <v>79.63</v>
      </c>
      <c r="H37" s="37">
        <v>85.216999999999999</v>
      </c>
      <c r="I37" s="37">
        <v>81.105999999999995</v>
      </c>
      <c r="J37" s="37">
        <v>83.34</v>
      </c>
      <c r="K37" s="37">
        <v>80.084999999999994</v>
      </c>
      <c r="L37" s="37">
        <v>81.680999999999997</v>
      </c>
      <c r="M37" s="37">
        <v>80.34</v>
      </c>
      <c r="N37" s="37">
        <v>79.915000000000006</v>
      </c>
      <c r="O37" s="37">
        <v>78</v>
      </c>
      <c r="P37" s="37">
        <v>79.489000000000004</v>
      </c>
      <c r="Q37" s="37">
        <v>76.628</v>
      </c>
      <c r="S37" s="4">
        <f t="shared" si="6"/>
        <v>78.316455823783727</v>
      </c>
      <c r="T37" s="4">
        <f t="shared" si="7"/>
        <v>78.438721897416116</v>
      </c>
      <c r="U37" s="4">
        <f t="shared" si="8"/>
        <v>79.251762481915208</v>
      </c>
      <c r="V37" s="4">
        <f t="shared" si="9"/>
        <v>79.629377385010997</v>
      </c>
      <c r="W37" s="4">
        <f t="shared" si="10"/>
        <v>79.50468477434822</v>
      </c>
      <c r="X37" s="4">
        <f t="shared" si="11"/>
        <v>85.483959901549724</v>
      </c>
      <c r="Y37" s="4">
        <f t="shared" si="12"/>
        <v>81.226698911393925</v>
      </c>
      <c r="Z37" s="4">
        <f t="shared" si="13"/>
        <v>82.980807873503522</v>
      </c>
      <c r="AA37" s="4">
        <f t="shared" si="14"/>
        <v>80.153084061896166</v>
      </c>
      <c r="AB37" s="4">
        <f t="shared" si="15"/>
        <v>80.924675573410383</v>
      </c>
      <c r="AC37" s="4">
        <f t="shared" si="16"/>
        <v>80.009371310863727</v>
      </c>
      <c r="AD37" s="4">
        <f t="shared" si="17"/>
        <v>79.669739486241895</v>
      </c>
      <c r="AE37" s="4">
        <f t="shared" si="18"/>
        <v>77.662338328985399</v>
      </c>
      <c r="AF37" s="4">
        <f t="shared" si="19"/>
        <v>78.34679581367196</v>
      </c>
      <c r="AG37" s="4">
        <f t="shared" si="20"/>
        <v>74.720074218832622</v>
      </c>
      <c r="AI37" s="4">
        <f t="shared" si="21"/>
        <v>0.17254417621627738</v>
      </c>
      <c r="AJ37" s="4">
        <f t="shared" si="22"/>
        <v>0.53927810258387865</v>
      </c>
      <c r="AK37" s="4">
        <f t="shared" si="23"/>
        <v>-1.2517624819152076</v>
      </c>
      <c r="AL37" s="4">
        <f t="shared" si="24"/>
        <v>4.4622614989009435E-2</v>
      </c>
      <c r="AM37" s="4">
        <f t="shared" si="25"/>
        <v>0.12531522565177511</v>
      </c>
      <c r="AN37" s="4">
        <f t="shared" si="26"/>
        <v>-0.26695990154972549</v>
      </c>
      <c r="AO37" s="4">
        <f t="shared" si="27"/>
        <v>-0.12069891139393008</v>
      </c>
      <c r="AP37" s="4">
        <f t="shared" si="28"/>
        <v>0.35919212649648102</v>
      </c>
      <c r="AQ37" s="4">
        <f t="shared" si="29"/>
        <v>-6.8084061896172443E-2</v>
      </c>
      <c r="AR37" s="4">
        <f t="shared" si="30"/>
        <v>0.75632442658961452</v>
      </c>
      <c r="AS37" s="4">
        <f t="shared" si="31"/>
        <v>0.33062868913627597</v>
      </c>
      <c r="AT37" s="4">
        <f t="shared" si="32"/>
        <v>0.24526051375811164</v>
      </c>
      <c r="AU37" s="4">
        <f t="shared" si="33"/>
        <v>0.33766167101460098</v>
      </c>
      <c r="AV37" s="4">
        <f t="shared" si="34"/>
        <v>1.1422041863280441</v>
      </c>
      <c r="AW37" s="4">
        <f t="shared" si="34"/>
        <v>1.9079257811673784</v>
      </c>
      <c r="AY37" s="2">
        <f t="shared" si="94"/>
        <v>78.316415257574846</v>
      </c>
      <c r="AZ37" s="2">
        <f t="shared" si="35"/>
        <v>78.438717234023784</v>
      </c>
      <c r="BA37" s="2">
        <f t="shared" si="35"/>
        <v>79.251762148743012</v>
      </c>
      <c r="BB37" s="2">
        <f t="shared" si="35"/>
        <v>79.629376748877945</v>
      </c>
      <c r="BC37" s="2">
        <f t="shared" si="35"/>
        <v>79.504684534294199</v>
      </c>
      <c r="BD37" s="2">
        <f t="shared" si="35"/>
        <v>85.483959202928958</v>
      </c>
      <c r="BE37" s="2">
        <f t="shared" si="35"/>
        <v>81.226697969689241</v>
      </c>
      <c r="BF37" s="2">
        <f t="shared" si="35"/>
        <v>82.980807808833674</v>
      </c>
      <c r="BG37" s="2">
        <f t="shared" si="35"/>
        <v>80.153083659145707</v>
      </c>
      <c r="BH37" s="2">
        <f t="shared" si="35"/>
        <v>80.924675065314247</v>
      </c>
      <c r="BI37" s="2">
        <f t="shared" si="35"/>
        <v>80.009371310044855</v>
      </c>
      <c r="BJ37" s="2">
        <f t="shared" si="35"/>
        <v>79.669739374489708</v>
      </c>
      <c r="BK37" s="2">
        <f t="shared" si="35"/>
        <v>77.662338324091408</v>
      </c>
      <c r="BL37" s="2">
        <f t="shared" si="35"/>
        <v>78.346795681163613</v>
      </c>
      <c r="BM37" s="2">
        <f t="shared" si="35"/>
        <v>74.720074218799823</v>
      </c>
      <c r="BO37" s="2">
        <f t="shared" si="36"/>
        <v>78.489000000000004</v>
      </c>
      <c r="BP37" s="2">
        <f t="shared" si="37"/>
        <v>78.977999999999994</v>
      </c>
      <c r="BQ37" s="2">
        <f t="shared" si="38"/>
        <v>78</v>
      </c>
      <c r="BR37" s="2">
        <f t="shared" si="39"/>
        <v>79.674000000000007</v>
      </c>
      <c r="BS37" s="2">
        <f t="shared" si="40"/>
        <v>79.63</v>
      </c>
      <c r="BT37" s="2">
        <f t="shared" si="41"/>
        <v>85.216999999999999</v>
      </c>
      <c r="BU37" s="2">
        <f t="shared" si="42"/>
        <v>81.105999999999995</v>
      </c>
      <c r="BV37" s="2">
        <f t="shared" si="43"/>
        <v>83.34</v>
      </c>
      <c r="BW37" s="2">
        <f t="shared" si="44"/>
        <v>80.084999999999994</v>
      </c>
      <c r="BX37" s="2">
        <f t="shared" si="45"/>
        <v>81.680999999999997</v>
      </c>
      <c r="BY37" s="2">
        <f t="shared" si="46"/>
        <v>80.34</v>
      </c>
      <c r="BZ37" s="2">
        <f t="shared" si="47"/>
        <v>79.915000000000006</v>
      </c>
      <c r="CA37" s="2">
        <f t="shared" si="48"/>
        <v>78</v>
      </c>
      <c r="CB37" s="2">
        <f t="shared" si="49"/>
        <v>79.489000000000004</v>
      </c>
      <c r="CC37" s="2">
        <f t="shared" si="50"/>
        <v>76.628</v>
      </c>
      <c r="CE37" s="2" t="str">
        <f t="shared" si="95"/>
        <v/>
      </c>
      <c r="CF37" s="2" t="str">
        <f t="shared" si="96"/>
        <v/>
      </c>
      <c r="CG37" s="2" t="str">
        <f t="shared" si="97"/>
        <v/>
      </c>
      <c r="CH37" s="2" t="str">
        <f t="shared" si="98"/>
        <v/>
      </c>
      <c r="CI37" s="2" t="str">
        <f t="shared" si="99"/>
        <v/>
      </c>
      <c r="CJ37" s="2" t="str">
        <f t="shared" si="100"/>
        <v/>
      </c>
      <c r="CK37" s="2" t="str">
        <f t="shared" si="101"/>
        <v/>
      </c>
      <c r="CL37" s="2" t="str">
        <f t="shared" si="102"/>
        <v/>
      </c>
      <c r="CM37" s="2" t="str">
        <f t="shared" si="103"/>
        <v/>
      </c>
      <c r="CN37" s="2" t="str">
        <f t="shared" si="104"/>
        <v/>
      </c>
      <c r="CO37" s="2" t="str">
        <f t="shared" si="105"/>
        <v/>
      </c>
      <c r="CP37" s="2" t="str">
        <f t="shared" si="106"/>
        <v/>
      </c>
      <c r="CQ37" s="2" t="str">
        <f t="shared" si="107"/>
        <v/>
      </c>
      <c r="CR37" s="2" t="str">
        <f t="shared" si="108"/>
        <v/>
      </c>
      <c r="CS37" s="2" t="str">
        <f t="shared" si="109"/>
        <v/>
      </c>
      <c r="CU37" s="2" t="str">
        <f t="shared" si="52"/>
        <v/>
      </c>
      <c r="CV37" s="2" t="str">
        <f t="shared" si="53"/>
        <v/>
      </c>
      <c r="CW37" s="2" t="str">
        <f t="shared" si="54"/>
        <v/>
      </c>
      <c r="CX37" s="2" t="str">
        <f t="shared" si="55"/>
        <v/>
      </c>
      <c r="CY37" s="2" t="str">
        <f t="shared" si="56"/>
        <v/>
      </c>
      <c r="CZ37" s="2" t="str">
        <f t="shared" si="57"/>
        <v/>
      </c>
      <c r="DA37" s="2" t="str">
        <f t="shared" si="58"/>
        <v/>
      </c>
      <c r="DB37" s="2" t="str">
        <f t="shared" si="59"/>
        <v/>
      </c>
      <c r="DC37" s="2" t="str">
        <f t="shared" si="60"/>
        <v/>
      </c>
      <c r="DD37" s="2" t="str">
        <f t="shared" si="61"/>
        <v/>
      </c>
      <c r="DE37" s="2" t="str">
        <f t="shared" si="62"/>
        <v/>
      </c>
      <c r="DF37" s="2" t="str">
        <f t="shared" si="63"/>
        <v/>
      </c>
      <c r="DG37" s="2" t="str">
        <f t="shared" si="64"/>
        <v/>
      </c>
      <c r="DH37" s="2" t="str">
        <f t="shared" si="65"/>
        <v/>
      </c>
      <c r="DI37" s="2" t="str">
        <f t="shared" si="66"/>
        <v/>
      </c>
      <c r="DK37" s="2">
        <f t="shared" si="67"/>
        <v>78.381059662288948</v>
      </c>
      <c r="DL37" s="2">
        <f t="shared" si="68"/>
        <v>78.46511324041812</v>
      </c>
      <c r="DM37" s="2">
        <f t="shared" si="68"/>
        <v>79.19638039867111</v>
      </c>
      <c r="DN37" s="2">
        <f t="shared" si="68"/>
        <v>79.54635296977554</v>
      </c>
      <c r="DO37" s="2">
        <f t="shared" si="68"/>
        <v>79.47544352159467</v>
      </c>
      <c r="DP37" s="2">
        <f t="shared" si="68"/>
        <v>85.5241335926316</v>
      </c>
      <c r="DQ37" s="2">
        <f t="shared" si="68"/>
        <v>81.199016854387807</v>
      </c>
      <c r="DR37" s="2">
        <f t="shared" si="68"/>
        <v>82.980056518675099</v>
      </c>
      <c r="DS37" s="2">
        <f t="shared" si="68"/>
        <v>80.209908637873767</v>
      </c>
      <c r="DT37" s="2">
        <f t="shared" si="68"/>
        <v>80.934079734219281</v>
      </c>
      <c r="DU37" s="2">
        <f t="shared" si="68"/>
        <v>79.92378705440899</v>
      </c>
      <c r="DV37" s="2">
        <f t="shared" si="68"/>
        <v>79.61735369978858</v>
      </c>
      <c r="DW37" s="2">
        <f t="shared" si="68"/>
        <v>77.576214164904854</v>
      </c>
      <c r="DX37" s="2">
        <f t="shared" si="68"/>
        <v>78.283051495016593</v>
      </c>
      <c r="DY37" s="2">
        <f t="shared" si="68"/>
        <v>74.643240398293003</v>
      </c>
      <c r="EA37" s="2">
        <f t="shared" si="69"/>
        <v>73.998300435550263</v>
      </c>
      <c r="EB37" s="2">
        <f t="shared" si="70"/>
        <v>76.75688285527302</v>
      </c>
      <c r="EC37" s="2">
        <f t="shared" si="71"/>
        <v>83.010274293434264</v>
      </c>
      <c r="ED37" s="2">
        <f t="shared" si="72"/>
        <v>85.013715256707727</v>
      </c>
      <c r="EE37" s="2">
        <f t="shared" si="73"/>
        <v>81.463457658357754</v>
      </c>
      <c r="EF37" s="2">
        <f t="shared" si="74"/>
        <v>82.865634134117442</v>
      </c>
      <c r="EG37" s="2">
        <f t="shared" si="75"/>
        <v>82.913558305102697</v>
      </c>
      <c r="EH37" s="2">
        <f t="shared" si="76"/>
        <v>83.03334559307936</v>
      </c>
      <c r="EI37" s="2">
        <f t="shared" si="77"/>
        <v>76.330238413204185</v>
      </c>
      <c r="EJ37" s="2">
        <f t="shared" si="78"/>
        <v>80.279632526036849</v>
      </c>
      <c r="EK37" s="2">
        <f t="shared" si="79"/>
        <v>86.352965090176554</v>
      </c>
      <c r="EL37" s="2">
        <f t="shared" si="80"/>
        <v>83.55979607969131</v>
      </c>
      <c r="EM37" s="2">
        <f t="shared" si="81"/>
        <v>85.306310547767751</v>
      </c>
      <c r="EN37" s="2">
        <f t="shared" si="82"/>
        <v>82.707860227515866</v>
      </c>
      <c r="EO37" s="2">
        <f t="shared" si="83"/>
        <v>79.967864840592725</v>
      </c>
      <c r="EQ37" s="2">
        <f t="shared" si="84"/>
        <v>73.345455029915712</v>
      </c>
      <c r="ER37" s="2">
        <f t="shared" si="85"/>
        <v>75.925012308380857</v>
      </c>
      <c r="ES37" s="2">
        <f t="shared" si="85"/>
        <v>79.979277856357768</v>
      </c>
      <c r="ET37" s="2">
        <f t="shared" si="85"/>
        <v>81.653876908864589</v>
      </c>
      <c r="EU37" s="2">
        <f t="shared" si="85"/>
        <v>80.147156720428256</v>
      </c>
      <c r="EV37" s="2">
        <f t="shared" si="85"/>
        <v>80.736423922808882</v>
      </c>
      <c r="EW37" s="2">
        <f t="shared" si="85"/>
        <v>81.44085930343401</v>
      </c>
      <c r="EX37" s="2">
        <f t="shared" si="85"/>
        <v>80.355720737828946</v>
      </c>
      <c r="EY37" s="2">
        <f t="shared" si="85"/>
        <v>76.960872398602461</v>
      </c>
      <c r="EZ37" s="2">
        <f t="shared" si="85"/>
        <v>80.092733322463772</v>
      </c>
      <c r="FA37" s="2">
        <f t="shared" si="85"/>
        <v>83.868936875089702</v>
      </c>
      <c r="FB37" s="2">
        <f t="shared" si="85"/>
        <v>81.433718500488425</v>
      </c>
      <c r="FC37" s="2">
        <f t="shared" si="85"/>
        <v>80.12623956168315</v>
      </c>
      <c r="FD37" s="2">
        <f t="shared" si="85"/>
        <v>80.799950146007689</v>
      </c>
      <c r="FE37" s="2">
        <f t="shared" si="85"/>
        <v>83.064150233239644</v>
      </c>
      <c r="FG37" s="2">
        <f t="shared" si="86"/>
        <v>1.4749641312685991E-2</v>
      </c>
      <c r="FH37" s="2">
        <f t="shared" si="87"/>
        <v>1.545184766141283E-2</v>
      </c>
      <c r="FI37" s="2">
        <f t="shared" si="87"/>
        <v>1.4521749430148669E-2</v>
      </c>
      <c r="FJ37" s="2">
        <f t="shared" si="87"/>
        <v>1.5185904614460144E-2</v>
      </c>
      <c r="FK37" s="2">
        <f t="shared" si="87"/>
        <v>1.470942002518995E-2</v>
      </c>
      <c r="FL37" s="2">
        <f t="shared" si="87"/>
        <v>1.5110751280076861E-2</v>
      </c>
      <c r="FM37" s="2">
        <f t="shared" si="87"/>
        <v>1.6146043117107559E-2</v>
      </c>
      <c r="FN37" s="2">
        <f t="shared" si="87"/>
        <v>1.4166023773320933E-2</v>
      </c>
      <c r="FO37" s="2">
        <f t="shared" si="87"/>
        <v>1.4647108603932955E-2</v>
      </c>
      <c r="FP37" s="2">
        <f t="shared" si="87"/>
        <v>1.4370046747728963E-2</v>
      </c>
      <c r="FQ37" s="2">
        <f t="shared" si="87"/>
        <v>1.3312261398043694E-2</v>
      </c>
      <c r="FR37" s="2">
        <f t="shared" si="87"/>
        <v>1.3288099636844875E-2</v>
      </c>
      <c r="FS37" s="2">
        <f t="shared" si="87"/>
        <v>1.1141991611087605E-2</v>
      </c>
      <c r="FT37" s="2">
        <f t="shared" si="87"/>
        <v>1.4406520177128596E-2</v>
      </c>
      <c r="FU37" s="2">
        <f t="shared" si="87"/>
        <v>1.4429464354113934E-2</v>
      </c>
      <c r="FW37" s="2">
        <f t="shared" si="110"/>
        <v>4.2607307128336855E-7</v>
      </c>
      <c r="FX37" s="2">
        <f t="shared" si="88"/>
        <v>8.3031245388584186E-7</v>
      </c>
      <c r="FY37" s="2">
        <f t="shared" si="88"/>
        <v>8.7806801413417946E-7</v>
      </c>
      <c r="FZ37" s="2">
        <f t="shared" si="88"/>
        <v>9.1167470354124116E-7</v>
      </c>
      <c r="GA37" s="2">
        <f t="shared" si="88"/>
        <v>1.156463608044599E-6</v>
      </c>
      <c r="GB37" s="2">
        <f t="shared" si="88"/>
        <v>1.1579912548691793E-6</v>
      </c>
      <c r="GC37" s="2">
        <f t="shared" si="88"/>
        <v>1.3206282377597046E-6</v>
      </c>
      <c r="GD37" s="2">
        <f t="shared" si="88"/>
        <v>1.346019882480504E-6</v>
      </c>
      <c r="GE37" s="2">
        <f t="shared" si="88"/>
        <v>1.5419405497605774E-6</v>
      </c>
      <c r="GF37" s="2">
        <f t="shared" si="88"/>
        <v>1.2409336648652107E-6</v>
      </c>
      <c r="GG37" s="2">
        <f t="shared" si="88"/>
        <v>1.063977782648813E-6</v>
      </c>
      <c r="GH37" s="2">
        <f t="shared" si="88"/>
        <v>8.9011594017650014E-7</v>
      </c>
      <c r="GI37" s="2">
        <f t="shared" si="88"/>
        <v>8.7061822259087431E-7</v>
      </c>
      <c r="GJ37" s="2">
        <f t="shared" si="88"/>
        <v>1.0011675533838656E-6</v>
      </c>
      <c r="GK37" s="2">
        <f t="shared" si="88"/>
        <v>7.5636361938796208E-7</v>
      </c>
      <c r="GM37" s="95">
        <f t="shared" si="111"/>
        <v>3.0559109040815852E-8</v>
      </c>
      <c r="GN37" s="95">
        <f t="shared" si="89"/>
        <v>3.158939304890394E-9</v>
      </c>
      <c r="GO37" s="95">
        <f t="shared" si="89"/>
        <v>2.0908856134008628E-10</v>
      </c>
      <c r="GP37" s="95">
        <f t="shared" si="89"/>
        <v>4.1336369824007036E-10</v>
      </c>
      <c r="GQ37" s="95">
        <f t="shared" si="89"/>
        <v>1.5269056687774828E-10</v>
      </c>
      <c r="GR37" s="95">
        <f t="shared" si="89"/>
        <v>4.5460004223456125E-10</v>
      </c>
      <c r="GS37" s="95">
        <f t="shared" si="89"/>
        <v>6.164778816019251E-10</v>
      </c>
      <c r="GT37" s="95">
        <f t="shared" si="89"/>
        <v>4.0729954296884477E-11</v>
      </c>
      <c r="GU37" s="95">
        <f t="shared" si="89"/>
        <v>2.5783325348386174E-10</v>
      </c>
      <c r="GV37" s="95">
        <f t="shared" si="89"/>
        <v>3.461251678467506E-10</v>
      </c>
      <c r="GW37" s="95">
        <f t="shared" si="89"/>
        <v>4.7061146583695401E-13</v>
      </c>
      <c r="GX37" s="95">
        <f t="shared" si="89"/>
        <v>7.2909236921105493E-11</v>
      </c>
      <c r="GY37" s="95">
        <f t="shared" si="89"/>
        <v>2.9369994746088609E-12</v>
      </c>
      <c r="GZ37" s="95">
        <f t="shared" si="89"/>
        <v>9.1301500309220402E-11</v>
      </c>
      <c r="HA37" s="95">
        <f t="shared" si="89"/>
        <v>2.1941667865270104E-14</v>
      </c>
      <c r="HC37" s="95">
        <f t="shared" si="143"/>
        <v>3.2959123908524719E-23</v>
      </c>
      <c r="HD37" s="95">
        <f t="shared" si="90"/>
        <v>1.1484329953794114E-23</v>
      </c>
      <c r="HE37" s="95">
        <f t="shared" si="90"/>
        <v>1.3040667276388427E-32</v>
      </c>
      <c r="HF37" s="95">
        <f t="shared" si="90"/>
        <v>8.7609225701915756E-34</v>
      </c>
      <c r="HG37" s="95">
        <f t="shared" si="90"/>
        <v>1.6771591859642968E-32</v>
      </c>
      <c r="HH37" s="95">
        <f t="shared" si="90"/>
        <v>1.1885802907022449E-28</v>
      </c>
      <c r="HI37" s="95">
        <f t="shared" si="90"/>
        <v>3.9942117727136671E-27</v>
      </c>
      <c r="HJ37" s="95">
        <f t="shared" si="90"/>
        <v>3.786147590805169E-32</v>
      </c>
      <c r="HK37" s="95">
        <f t="shared" si="90"/>
        <v>9.192351125815921E-30</v>
      </c>
      <c r="HL37" s="95">
        <f t="shared" si="90"/>
        <v>1.5430103593388388E-28</v>
      </c>
      <c r="HM37" s="95">
        <f t="shared" si="90"/>
        <v>6.5321330903196186E-39</v>
      </c>
      <c r="HN37" s="95">
        <f t="shared" si="90"/>
        <v>8.2394722360214398E-34</v>
      </c>
      <c r="HO37" s="95">
        <f t="shared" si="90"/>
        <v>1.0294199936363367E-34</v>
      </c>
      <c r="HP37" s="95">
        <f t="shared" si="90"/>
        <v>1.761926920574703E-31</v>
      </c>
      <c r="HQ37" s="95">
        <f t="shared" si="90"/>
        <v>1.7541143854091733E-40</v>
      </c>
      <c r="HS37" s="95">
        <f t="shared" si="112"/>
        <v>2.9537912858134911E-41</v>
      </c>
      <c r="HT37" s="95">
        <f t="shared" si="91"/>
        <v>1.5841093635185243E-21</v>
      </c>
      <c r="HU37" s="95">
        <f t="shared" si="91"/>
        <v>1.7431263219094722E-44</v>
      </c>
      <c r="HV37" s="95">
        <f t="shared" si="91"/>
        <v>3.4247556919295058E-45</v>
      </c>
      <c r="HW37" s="95">
        <f t="shared" si="91"/>
        <v>3.4602704841589621E-54</v>
      </c>
      <c r="HX37" s="95">
        <f t="shared" si="91"/>
        <v>2.1110404667847861E-53</v>
      </c>
      <c r="HY37" s="95">
        <f t="shared" si="91"/>
        <v>2.52056930501204E-70</v>
      </c>
      <c r="HZ37" s="95">
        <f t="shared" si="91"/>
        <v>9.710600144578458E-70</v>
      </c>
      <c r="IA37" s="95">
        <f t="shared" si="91"/>
        <v>4.7290586734803855E-57</v>
      </c>
      <c r="IB37" s="95">
        <f t="shared" si="91"/>
        <v>4.1706885423499358E-56</v>
      </c>
      <c r="IC37" s="95">
        <f t="shared" si="91"/>
        <v>6.0394929071818277E-88</v>
      </c>
      <c r="ID37" s="95">
        <f t="shared" si="91"/>
        <v>9.9494806177138899E-59</v>
      </c>
      <c r="IE37" s="95">
        <f t="shared" si="91"/>
        <v>2.2471458784358343E-64</v>
      </c>
      <c r="IF37" s="95">
        <f t="shared" si="91"/>
        <v>1.5557445058382345E-49</v>
      </c>
      <c r="IG37" s="95">
        <f t="shared" si="91"/>
        <v>1.8909113930982985E-45</v>
      </c>
      <c r="II37" s="95">
        <f t="shared" si="113"/>
        <v>3.976544164626893E-143</v>
      </c>
      <c r="IJ37" s="95">
        <f t="shared" si="114"/>
        <v>1.6106376226514667E-245</v>
      </c>
      <c r="IK37" s="95">
        <f t="shared" si="115"/>
        <v>1.0963883011056413E-268</v>
      </c>
      <c r="IL37" s="95">
        <f t="shared" si="116"/>
        <v>8.3499510045163552E-144</v>
      </c>
      <c r="IM37" s="95">
        <f t="shared" si="117"/>
        <v>1.6518863748794486E-157</v>
      </c>
      <c r="IN37" s="95">
        <f t="shared" si="118"/>
        <v>2.0408005761456346E-200</v>
      </c>
      <c r="IO37" s="95">
        <f t="shared" si="119"/>
        <v>9.972066551064887E-266</v>
      </c>
      <c r="IP37" s="95">
        <f t="shared" si="120"/>
        <v>2.1989953745229635E-203</v>
      </c>
      <c r="IQ37" s="95">
        <f t="shared" si="121"/>
        <v>1.5160232008622968E-191</v>
      </c>
      <c r="IR37" s="95">
        <f t="shared" si="122"/>
        <v>3.0780939341128533E-205</v>
      </c>
      <c r="IS37" s="95">
        <f t="shared" si="123"/>
        <v>1.596807930704083E-257</v>
      </c>
      <c r="IT37" s="95">
        <f t="shared" si="124"/>
        <v>1.2686033476591612E-188</v>
      </c>
      <c r="IU37" s="95">
        <f t="shared" si="125"/>
        <v>2.2727150649154588E-192</v>
      </c>
      <c r="IV37" s="95">
        <f t="shared" si="126"/>
        <v>4.9050448264863777E-152</v>
      </c>
      <c r="IW37" s="95">
        <f t="shared" si="127"/>
        <v>1.6940467719944291E-122</v>
      </c>
      <c r="IY37" s="95">
        <f t="shared" si="128"/>
        <v>3.0559109040815885E-8</v>
      </c>
      <c r="IZ37" s="95">
        <f t="shared" si="129"/>
        <v>3.1589393048919896E-9</v>
      </c>
      <c r="JA37" s="95">
        <f t="shared" si="130"/>
        <v>2.0908856134008628E-10</v>
      </c>
      <c r="JB37" s="95">
        <f t="shared" si="131"/>
        <v>4.1336369824007036E-10</v>
      </c>
      <c r="JC37" s="95">
        <f t="shared" si="132"/>
        <v>1.5269056687774828E-10</v>
      </c>
      <c r="JD37" s="95">
        <f t="shared" si="133"/>
        <v>4.5460004223456125E-10</v>
      </c>
      <c r="JE37" s="95">
        <f t="shared" si="134"/>
        <v>6.164778816019251E-10</v>
      </c>
      <c r="JF37" s="95">
        <f t="shared" si="135"/>
        <v>4.0729954296884477E-11</v>
      </c>
      <c r="JG37" s="95">
        <f t="shared" si="136"/>
        <v>2.5783325348386174E-10</v>
      </c>
      <c r="JH37" s="95">
        <f t="shared" si="137"/>
        <v>3.461251678467506E-10</v>
      </c>
      <c r="JI37" s="95">
        <f t="shared" si="138"/>
        <v>4.7061146583695401E-13</v>
      </c>
      <c r="JJ37" s="95">
        <f t="shared" si="139"/>
        <v>7.2909236921105493E-11</v>
      </c>
      <c r="JK37" s="95">
        <f t="shared" si="140"/>
        <v>2.9369994746088609E-12</v>
      </c>
      <c r="JL37" s="95">
        <f t="shared" si="141"/>
        <v>9.1301500309220402E-11</v>
      </c>
      <c r="JM37" s="95">
        <f t="shared" si="142"/>
        <v>2.1941667865270104E-14</v>
      </c>
    </row>
    <row r="38" spans="2:273" x14ac:dyDescent="0.25">
      <c r="B38" s="2">
        <v>11</v>
      </c>
      <c r="C38" s="37">
        <v>79.622</v>
      </c>
      <c r="D38" s="37">
        <v>78.510999999999996</v>
      </c>
      <c r="E38" s="37">
        <v>78.843999999999994</v>
      </c>
      <c r="F38" s="37">
        <v>79.087000000000003</v>
      </c>
      <c r="G38" s="37">
        <v>78.783000000000001</v>
      </c>
      <c r="H38" s="37">
        <v>85.412999999999997</v>
      </c>
      <c r="I38" s="37">
        <v>82.638000000000005</v>
      </c>
      <c r="J38" s="37">
        <v>81.956999999999994</v>
      </c>
      <c r="K38" s="37">
        <v>80.872</v>
      </c>
      <c r="L38" s="37">
        <v>81.063999999999993</v>
      </c>
      <c r="M38" s="37">
        <v>81.34</v>
      </c>
      <c r="N38" s="37">
        <v>80.149000000000001</v>
      </c>
      <c r="O38" s="37">
        <v>77.617000000000004</v>
      </c>
      <c r="P38" s="37">
        <v>78.894000000000005</v>
      </c>
      <c r="Q38" s="37">
        <v>76</v>
      </c>
      <c r="S38" s="4">
        <f t="shared" si="6"/>
        <v>78.689263271516396</v>
      </c>
      <c r="T38" s="4">
        <f t="shared" si="7"/>
        <v>78.716904829895896</v>
      </c>
      <c r="U38" s="4">
        <f t="shared" si="8"/>
        <v>79.555591774995918</v>
      </c>
      <c r="V38" s="4">
        <f t="shared" si="9"/>
        <v>79.889249228391591</v>
      </c>
      <c r="W38" s="4">
        <f t="shared" si="10"/>
        <v>79.763099557962477</v>
      </c>
      <c r="X38" s="4">
        <f t="shared" si="11"/>
        <v>85.596308717028563</v>
      </c>
      <c r="Y38" s="4">
        <f t="shared" si="12"/>
        <v>81.496092059535755</v>
      </c>
      <c r="Z38" s="4">
        <f t="shared" si="13"/>
        <v>83.210853776452595</v>
      </c>
      <c r="AA38" s="4">
        <f t="shared" si="14"/>
        <v>80.355159911676125</v>
      </c>
      <c r="AB38" s="4">
        <f t="shared" si="15"/>
        <v>81.108039296142863</v>
      </c>
      <c r="AC38" s="4">
        <f t="shared" si="16"/>
        <v>80.286605745979983</v>
      </c>
      <c r="AD38" s="4">
        <f t="shared" si="17"/>
        <v>79.891520619105805</v>
      </c>
      <c r="AE38" s="4">
        <f t="shared" si="18"/>
        <v>77.900894577022456</v>
      </c>
      <c r="AF38" s="4">
        <f t="shared" si="19"/>
        <v>78.697879464450324</v>
      </c>
      <c r="AG38" s="4">
        <f t="shared" si="20"/>
        <v>74.970960841697064</v>
      </c>
      <c r="AI38" s="4">
        <f t="shared" si="21"/>
        <v>0.93273672848360434</v>
      </c>
      <c r="AJ38" s="4">
        <f t="shared" si="22"/>
        <v>-0.20590482989589987</v>
      </c>
      <c r="AK38" s="4">
        <f t="shared" si="23"/>
        <v>-0.71159177499592374</v>
      </c>
      <c r="AL38" s="4">
        <f t="shared" si="24"/>
        <v>-0.80224922839158808</v>
      </c>
      <c r="AM38" s="4">
        <f t="shared" si="25"/>
        <v>-0.98009955796247539</v>
      </c>
      <c r="AN38" s="4">
        <f t="shared" si="26"/>
        <v>-0.18330871702856655</v>
      </c>
      <c r="AO38" s="4">
        <f t="shared" si="27"/>
        <v>1.1419079404642503</v>
      </c>
      <c r="AP38" s="4">
        <f t="shared" si="28"/>
        <v>-1.2538537764526012</v>
      </c>
      <c r="AQ38" s="4">
        <f t="shared" si="29"/>
        <v>0.51684008832387462</v>
      </c>
      <c r="AR38" s="4">
        <f t="shared" si="30"/>
        <v>-4.4039296142869944E-2</v>
      </c>
      <c r="AS38" s="4">
        <f t="shared" si="31"/>
        <v>1.0533942540200201</v>
      </c>
      <c r="AT38" s="4">
        <f t="shared" si="32"/>
        <v>0.2574793808941962</v>
      </c>
      <c r="AU38" s="4">
        <f t="shared" si="33"/>
        <v>-0.28389457702245124</v>
      </c>
      <c r="AV38" s="4">
        <f t="shared" si="34"/>
        <v>0.19612053554968156</v>
      </c>
      <c r="AW38" s="4">
        <f t="shared" si="34"/>
        <v>1.0290391583029361</v>
      </c>
      <c r="AY38" s="2">
        <f t="shared" si="94"/>
        <v>78.689193241136422</v>
      </c>
      <c r="AZ38" s="2">
        <f t="shared" si="35"/>
        <v>78.716895981264628</v>
      </c>
      <c r="BA38" s="2">
        <f t="shared" si="35"/>
        <v>79.555591079319726</v>
      </c>
      <c r="BB38" s="2">
        <f t="shared" si="35"/>
        <v>79.889247924920198</v>
      </c>
      <c r="BC38" s="2">
        <f t="shared" si="35"/>
        <v>79.763099049380529</v>
      </c>
      <c r="BD38" s="2">
        <f t="shared" si="35"/>
        <v>85.596307292064012</v>
      </c>
      <c r="BE38" s="2">
        <f t="shared" si="35"/>
        <v>81.496090139833072</v>
      </c>
      <c r="BF38" s="2">
        <f t="shared" si="35"/>
        <v>83.210853633196237</v>
      </c>
      <c r="BG38" s="2">
        <f t="shared" si="35"/>
        <v>80.355159076298179</v>
      </c>
      <c r="BH38" s="2">
        <f t="shared" si="35"/>
        <v>81.108038257670714</v>
      </c>
      <c r="BI38" s="2">
        <f t="shared" si="35"/>
        <v>80.286605743850615</v>
      </c>
      <c r="BJ38" s="2">
        <f t="shared" si="35"/>
        <v>79.89152037986328</v>
      </c>
      <c r="BK38" s="2">
        <f t="shared" si="35"/>
        <v>77.900894565576067</v>
      </c>
      <c r="BL38" s="2">
        <f t="shared" si="35"/>
        <v>78.69787917910466</v>
      </c>
      <c r="BM38" s="2">
        <f t="shared" si="35"/>
        <v>74.970960841598981</v>
      </c>
      <c r="BO38" s="2">
        <f t="shared" si="36"/>
        <v>79.622</v>
      </c>
      <c r="BP38" s="2">
        <f t="shared" si="37"/>
        <v>78.510999999999996</v>
      </c>
      <c r="BQ38" s="2">
        <f t="shared" si="38"/>
        <v>78.843999999999994</v>
      </c>
      <c r="BR38" s="2">
        <f t="shared" si="39"/>
        <v>79.087000000000003</v>
      </c>
      <c r="BS38" s="2">
        <f t="shared" si="40"/>
        <v>78.783000000000001</v>
      </c>
      <c r="BT38" s="2">
        <f t="shared" si="41"/>
        <v>85.412999999999997</v>
      </c>
      <c r="BU38" s="2">
        <f t="shared" si="42"/>
        <v>82.638000000000005</v>
      </c>
      <c r="BV38" s="2">
        <f t="shared" si="43"/>
        <v>81.956999999999994</v>
      </c>
      <c r="BW38" s="2">
        <f t="shared" si="44"/>
        <v>80.872</v>
      </c>
      <c r="BX38" s="2">
        <f t="shared" si="45"/>
        <v>81.063999999999993</v>
      </c>
      <c r="BY38" s="2">
        <f t="shared" si="46"/>
        <v>81.34</v>
      </c>
      <c r="BZ38" s="2">
        <f t="shared" si="47"/>
        <v>80.149000000000001</v>
      </c>
      <c r="CA38" s="2">
        <f t="shared" si="48"/>
        <v>77.617000000000004</v>
      </c>
      <c r="CB38" s="2">
        <f t="shared" si="49"/>
        <v>78.894000000000005</v>
      </c>
      <c r="CC38" s="2">
        <f t="shared" si="50"/>
        <v>76</v>
      </c>
      <c r="CE38" s="2" t="str">
        <f t="shared" si="95"/>
        <v/>
      </c>
      <c r="CF38" s="2" t="str">
        <f t="shared" si="96"/>
        <v/>
      </c>
      <c r="CG38" s="2" t="str">
        <f t="shared" si="97"/>
        <v/>
      </c>
      <c r="CH38" s="2" t="str">
        <f t="shared" si="98"/>
        <v/>
      </c>
      <c r="CI38" s="2" t="str">
        <f t="shared" si="99"/>
        <v/>
      </c>
      <c r="CJ38" s="2" t="str">
        <f t="shared" si="100"/>
        <v/>
      </c>
      <c r="CK38" s="2" t="str">
        <f t="shared" si="101"/>
        <v/>
      </c>
      <c r="CL38" s="2" t="str">
        <f t="shared" si="102"/>
        <v/>
      </c>
      <c r="CM38" s="2" t="str">
        <f t="shared" si="103"/>
        <v/>
      </c>
      <c r="CN38" s="2" t="str">
        <f t="shared" si="104"/>
        <v/>
      </c>
      <c r="CO38" s="2" t="str">
        <f t="shared" si="105"/>
        <v/>
      </c>
      <c r="CP38" s="2" t="str">
        <f t="shared" si="106"/>
        <v/>
      </c>
      <c r="CQ38" s="2" t="str">
        <f t="shared" si="107"/>
        <v/>
      </c>
      <c r="CR38" s="2" t="str">
        <f t="shared" si="108"/>
        <v/>
      </c>
      <c r="CS38" s="2" t="str">
        <f t="shared" si="109"/>
        <v/>
      </c>
      <c r="CU38" s="2" t="str">
        <f t="shared" si="52"/>
        <v/>
      </c>
      <c r="CV38" s="2" t="str">
        <f t="shared" si="53"/>
        <v/>
      </c>
      <c r="CW38" s="2" t="str">
        <f t="shared" si="54"/>
        <v/>
      </c>
      <c r="CX38" s="2" t="str">
        <f t="shared" si="55"/>
        <v/>
      </c>
      <c r="CY38" s="2" t="str">
        <f t="shared" si="56"/>
        <v/>
      </c>
      <c r="CZ38" s="2" t="str">
        <f t="shared" si="57"/>
        <v/>
      </c>
      <c r="DA38" s="2" t="str">
        <f t="shared" si="58"/>
        <v/>
      </c>
      <c r="DB38" s="2" t="str">
        <f t="shared" si="59"/>
        <v/>
      </c>
      <c r="DC38" s="2" t="str">
        <f t="shared" si="60"/>
        <v/>
      </c>
      <c r="DD38" s="2" t="str">
        <f t="shared" si="61"/>
        <v/>
      </c>
      <c r="DE38" s="2" t="str">
        <f t="shared" si="62"/>
        <v/>
      </c>
      <c r="DF38" s="2" t="str">
        <f t="shared" si="63"/>
        <v/>
      </c>
      <c r="DG38" s="2" t="str">
        <f t="shared" si="64"/>
        <v/>
      </c>
      <c r="DH38" s="2" t="str">
        <f t="shared" si="65"/>
        <v/>
      </c>
      <c r="DI38" s="2" t="str">
        <f t="shared" si="66"/>
        <v/>
      </c>
      <c r="DK38" s="2">
        <f t="shared" si="67"/>
        <v>78.766800750469059</v>
      </c>
      <c r="DL38" s="2">
        <f t="shared" si="68"/>
        <v>78.751509233449482</v>
      </c>
      <c r="DM38" s="2">
        <f t="shared" si="68"/>
        <v>79.50129084868621</v>
      </c>
      <c r="DN38" s="2">
        <f t="shared" si="68"/>
        <v>79.804339761769697</v>
      </c>
      <c r="DO38" s="2">
        <f t="shared" si="68"/>
        <v>79.736388402295375</v>
      </c>
      <c r="DP38" s="2">
        <f t="shared" si="68"/>
        <v>85.643547173378707</v>
      </c>
      <c r="DQ38" s="2">
        <f t="shared" si="68"/>
        <v>81.47189960294952</v>
      </c>
      <c r="DR38" s="2">
        <f t="shared" si="68"/>
        <v>83.21490338266382</v>
      </c>
      <c r="DS38" s="2">
        <f t="shared" si="68"/>
        <v>80.42122561159772</v>
      </c>
      <c r="DT38" s="2">
        <f t="shared" si="68"/>
        <v>81.122165508909717</v>
      </c>
      <c r="DU38" s="2">
        <f t="shared" si="68"/>
        <v>80.198481050656653</v>
      </c>
      <c r="DV38" s="2">
        <f t="shared" si="68"/>
        <v>79.838706342494717</v>
      </c>
      <c r="DW38" s="2">
        <f t="shared" si="68"/>
        <v>77.810878435517964</v>
      </c>
      <c r="DX38" s="2">
        <f t="shared" si="68"/>
        <v>78.635086982784642</v>
      </c>
      <c r="DY38" s="2">
        <f t="shared" si="68"/>
        <v>74.891730440967265</v>
      </c>
      <c r="EA38" s="2">
        <f t="shared" si="69"/>
        <v>73.961305346038529</v>
      </c>
      <c r="EB38" s="2">
        <f t="shared" si="70"/>
        <v>76.705537997414169</v>
      </c>
      <c r="EC38" s="2">
        <f t="shared" si="71"/>
        <v>82.916472987403921</v>
      </c>
      <c r="ED38" s="2">
        <f t="shared" si="72"/>
        <v>84.911289636504264</v>
      </c>
      <c r="EE38" s="2">
        <f t="shared" si="73"/>
        <v>81.394950026899409</v>
      </c>
      <c r="EF38" s="2">
        <f t="shared" si="74"/>
        <v>82.788384784731292</v>
      </c>
      <c r="EG38" s="2">
        <f t="shared" si="75"/>
        <v>82.840552445479574</v>
      </c>
      <c r="EH38" s="2">
        <f t="shared" si="76"/>
        <v>82.954075744468483</v>
      </c>
      <c r="EI38" s="2">
        <f t="shared" si="77"/>
        <v>76.301674961064052</v>
      </c>
      <c r="EJ38" s="2">
        <f t="shared" si="78"/>
        <v>80.224336907623083</v>
      </c>
      <c r="EK38" s="2">
        <f t="shared" si="79"/>
        <v>86.243773831408447</v>
      </c>
      <c r="EL38" s="2">
        <f t="shared" si="80"/>
        <v>83.468314967740795</v>
      </c>
      <c r="EM38" s="2">
        <f t="shared" si="81"/>
        <v>85.187333866204384</v>
      </c>
      <c r="EN38" s="2">
        <f t="shared" si="82"/>
        <v>82.615829969331713</v>
      </c>
      <c r="EO38" s="2">
        <f t="shared" si="83"/>
        <v>79.906279648755174</v>
      </c>
      <c r="EQ38" s="2">
        <f t="shared" si="84"/>
        <v>73.314750745531541</v>
      </c>
      <c r="ER38" s="2">
        <f t="shared" si="85"/>
        <v>75.881381634125418</v>
      </c>
      <c r="ES38" s="2">
        <f t="shared" si="85"/>
        <v>79.916484308333239</v>
      </c>
      <c r="ET38" s="2">
        <f t="shared" si="85"/>
        <v>81.587491115451158</v>
      </c>
      <c r="EU38" s="2">
        <f t="shared" si="85"/>
        <v>80.091847026371681</v>
      </c>
      <c r="EV38" s="2">
        <f t="shared" si="85"/>
        <v>80.680559922302507</v>
      </c>
      <c r="EW38" s="2">
        <f t="shared" si="85"/>
        <v>81.38213587221874</v>
      </c>
      <c r="EX38" s="2">
        <f t="shared" si="85"/>
        <v>80.303410096114632</v>
      </c>
      <c r="EY38" s="2">
        <f t="shared" si="85"/>
        <v>76.925841651507341</v>
      </c>
      <c r="EZ38" s="2">
        <f t="shared" si="85"/>
        <v>80.039327408212571</v>
      </c>
      <c r="FA38" s="2">
        <f t="shared" si="85"/>
        <v>83.785595866140653</v>
      </c>
      <c r="FB38" s="2">
        <f t="shared" si="85"/>
        <v>81.363567421527534</v>
      </c>
      <c r="FC38" s="2">
        <f t="shared" si="85"/>
        <v>80.06007764400384</v>
      </c>
      <c r="FD38" s="2">
        <f t="shared" si="85"/>
        <v>80.726673821418558</v>
      </c>
      <c r="FE38" s="2">
        <f t="shared" si="85"/>
        <v>82.967926709037329</v>
      </c>
      <c r="FG38" s="2">
        <f t="shared" si="86"/>
        <v>1.6149678803941116E-2</v>
      </c>
      <c r="FH38" s="2">
        <f t="shared" si="87"/>
        <v>1.6917394168242093E-2</v>
      </c>
      <c r="FI38" s="2">
        <f t="shared" si="87"/>
        <v>1.5900504501371246E-2</v>
      </c>
      <c r="FJ38" s="2">
        <f t="shared" si="87"/>
        <v>1.6626653444118813E-2</v>
      </c>
      <c r="FK38" s="2">
        <f t="shared" si="87"/>
        <v>1.6105702116644031E-2</v>
      </c>
      <c r="FL38" s="2">
        <f t="shared" si="87"/>
        <v>1.6544489788724592E-2</v>
      </c>
      <c r="FM38" s="2">
        <f t="shared" si="87"/>
        <v>1.7676249211743808E-2</v>
      </c>
      <c r="FN38" s="2">
        <f t="shared" si="87"/>
        <v>1.5511536384060385E-2</v>
      </c>
      <c r="FO38" s="2">
        <f t="shared" si="87"/>
        <v>1.6037572100748972E-2</v>
      </c>
      <c r="FP38" s="2">
        <f t="shared" si="87"/>
        <v>1.5734628507449545E-2</v>
      </c>
      <c r="FQ38" s="2">
        <f t="shared" si="87"/>
        <v>1.4577881364919344E-2</v>
      </c>
      <c r="FR38" s="2">
        <f t="shared" si="87"/>
        <v>1.4551456379982536E-2</v>
      </c>
      <c r="FS38" s="2">
        <f t="shared" si="87"/>
        <v>1.2203832240789763E-2</v>
      </c>
      <c r="FT38" s="2">
        <f t="shared" si="87"/>
        <v>1.5774510027161619E-2</v>
      </c>
      <c r="FU38" s="2">
        <f t="shared" si="87"/>
        <v>1.5799597972648339E-2</v>
      </c>
      <c r="FW38" s="2">
        <f t="shared" si="110"/>
        <v>4.6717981342172451E-7</v>
      </c>
      <c r="FX38" s="2">
        <f t="shared" si="88"/>
        <v>9.1041942874095802E-7</v>
      </c>
      <c r="FY38" s="2">
        <f t="shared" si="88"/>
        <v>9.627823506673267E-7</v>
      </c>
      <c r="FZ38" s="2">
        <f t="shared" si="88"/>
        <v>9.9963134648396723E-7</v>
      </c>
      <c r="GA38" s="2">
        <f t="shared" si="88"/>
        <v>1.2680369893746291E-6</v>
      </c>
      <c r="GB38" s="2">
        <f t="shared" si="88"/>
        <v>1.2697120204351633E-6</v>
      </c>
      <c r="GC38" s="2">
        <f t="shared" si="88"/>
        <v>1.4480398834171016E-6</v>
      </c>
      <c r="GD38" s="2">
        <f t="shared" si="88"/>
        <v>1.4758812610548266E-6</v>
      </c>
      <c r="GE38" s="2">
        <f t="shared" si="88"/>
        <v>1.690703941046231E-6</v>
      </c>
      <c r="GF38" s="2">
        <f t="shared" si="88"/>
        <v>1.3606565434828176E-6</v>
      </c>
      <c r="GG38" s="2">
        <f t="shared" si="88"/>
        <v>1.1666283201000325E-6</v>
      </c>
      <c r="GH38" s="2">
        <f t="shared" si="88"/>
        <v>9.7599263662791826E-7</v>
      </c>
      <c r="GI38" s="2">
        <f t="shared" si="88"/>
        <v>9.5461381805239458E-7</v>
      </c>
      <c r="GJ38" s="2">
        <f t="shared" si="88"/>
        <v>1.0977582869380318E-6</v>
      </c>
      <c r="GK38" s="2">
        <f t="shared" si="88"/>
        <v>8.2933615649603077E-7</v>
      </c>
      <c r="GM38" s="95">
        <f t="shared" si="111"/>
        <v>5.366391832711622E-8</v>
      </c>
      <c r="GN38" s="95">
        <f t="shared" si="89"/>
        <v>6.1007071546272281E-9</v>
      </c>
      <c r="GO38" s="95">
        <f t="shared" si="89"/>
        <v>4.4439734149887901E-10</v>
      </c>
      <c r="GP38" s="95">
        <f t="shared" si="89"/>
        <v>8.6225799217772214E-10</v>
      </c>
      <c r="GQ38" s="95">
        <f t="shared" si="89"/>
        <v>3.2931149323373304E-10</v>
      </c>
      <c r="GR38" s="95">
        <f t="shared" si="89"/>
        <v>9.4390614027406424E-10</v>
      </c>
      <c r="GS38" s="95">
        <f t="shared" si="89"/>
        <v>1.2796296042580656E-9</v>
      </c>
      <c r="GT38" s="95">
        <f t="shared" si="89"/>
        <v>9.1846106334063055E-11</v>
      </c>
      <c r="GU38" s="95">
        <f t="shared" si="89"/>
        <v>5.4436978786352581E-10</v>
      </c>
      <c r="GV38" s="95">
        <f t="shared" si="89"/>
        <v>7.2001125064561474E-10</v>
      </c>
      <c r="GW38" s="95">
        <f t="shared" si="89"/>
        <v>1.2459122421547034E-12</v>
      </c>
      <c r="GX38" s="95">
        <f t="shared" si="89"/>
        <v>1.5883853045998695E-10</v>
      </c>
      <c r="GY38" s="95">
        <f t="shared" si="89"/>
        <v>6.9875316520940707E-12</v>
      </c>
      <c r="GZ38" s="95">
        <f t="shared" si="89"/>
        <v>2.0014038287444082E-10</v>
      </c>
      <c r="HA38" s="95">
        <f t="shared" si="89"/>
        <v>6.6832150952618807E-14</v>
      </c>
      <c r="HC38" s="95">
        <f t="shared" si="143"/>
        <v>1.1311162859876715E-22</v>
      </c>
      <c r="HD38" s="95">
        <f t="shared" si="90"/>
        <v>4.1506491993474452E-23</v>
      </c>
      <c r="HE38" s="95">
        <f t="shared" si="90"/>
        <v>7.9210979025935643E-32</v>
      </c>
      <c r="HF38" s="95">
        <f t="shared" si="90"/>
        <v>5.7519939306093404E-33</v>
      </c>
      <c r="HG38" s="95">
        <f t="shared" si="90"/>
        <v>1.0404350905606905E-31</v>
      </c>
      <c r="HH38" s="95">
        <f t="shared" si="90"/>
        <v>5.914478853418648E-28</v>
      </c>
      <c r="HI38" s="95">
        <f t="shared" si="90"/>
        <v>1.8363093338612747E-26</v>
      </c>
      <c r="HJ38" s="95">
        <f t="shared" si="90"/>
        <v>2.3128331245494161E-31</v>
      </c>
      <c r="HK38" s="95">
        <f t="shared" si="90"/>
        <v>4.9234197302302059E-29</v>
      </c>
      <c r="HL38" s="95">
        <f t="shared" si="90"/>
        <v>7.6242573243632812E-28</v>
      </c>
      <c r="HM38" s="95">
        <f t="shared" si="90"/>
        <v>5.9063549476832484E-38</v>
      </c>
      <c r="HN38" s="95">
        <f t="shared" si="90"/>
        <v>5.3148409710057031E-33</v>
      </c>
      <c r="HO38" s="95">
        <f t="shared" si="90"/>
        <v>6.7494797144098221E-34</v>
      </c>
      <c r="HP38" s="95">
        <f t="shared" si="90"/>
        <v>1.0213127943093075E-30</v>
      </c>
      <c r="HQ38" s="95">
        <f t="shared" si="90"/>
        <v>1.7614978425648019E-39</v>
      </c>
      <c r="HS38" s="95">
        <f t="shared" si="112"/>
        <v>1.251039363885023E-40</v>
      </c>
      <c r="HT38" s="95">
        <f t="shared" si="91"/>
        <v>3.3603725559050554E-21</v>
      </c>
      <c r="HU38" s="95">
        <f t="shared" si="91"/>
        <v>8.78480298483997E-44</v>
      </c>
      <c r="HV38" s="95">
        <f t="shared" si="91"/>
        <v>1.7823918128523145E-44</v>
      </c>
      <c r="HW38" s="95">
        <f t="shared" si="91"/>
        <v>2.617333441687836E-53</v>
      </c>
      <c r="HX38" s="95">
        <f t="shared" si="91"/>
        <v>1.5567980263794757E-52</v>
      </c>
      <c r="HY38" s="95">
        <f t="shared" si="91"/>
        <v>3.6331629198337498E-69</v>
      </c>
      <c r="HZ38" s="95">
        <f t="shared" si="91"/>
        <v>1.3673932730320063E-68</v>
      </c>
      <c r="IA38" s="95">
        <f t="shared" si="91"/>
        <v>4.1504715809147925E-56</v>
      </c>
      <c r="IB38" s="95">
        <f t="shared" si="91"/>
        <v>3.4508294133379694E-55</v>
      </c>
      <c r="IC38" s="95">
        <f t="shared" si="91"/>
        <v>1.6617762941966188E-86</v>
      </c>
      <c r="ID38" s="95">
        <f t="shared" si="91"/>
        <v>8.5927435280595305E-58</v>
      </c>
      <c r="IE38" s="95">
        <f t="shared" si="91"/>
        <v>2.3580764570635355E-63</v>
      </c>
      <c r="IF38" s="95">
        <f t="shared" si="91"/>
        <v>9.6695739465994909E-49</v>
      </c>
      <c r="IG38" s="95">
        <f t="shared" si="91"/>
        <v>9.7838621721320519E-45</v>
      </c>
      <c r="II38" s="95">
        <f t="shared" si="113"/>
        <v>2.3228733090929174E-141</v>
      </c>
      <c r="IJ38" s="95">
        <f t="shared" si="114"/>
        <v>2.5034716135295342E-242</v>
      </c>
      <c r="IK38" s="95">
        <f t="shared" si="115"/>
        <v>3.5400475767014122E-265</v>
      </c>
      <c r="IL38" s="95">
        <f t="shared" si="116"/>
        <v>6.2149063437653569E-142</v>
      </c>
      <c r="IM38" s="95">
        <f t="shared" si="117"/>
        <v>2.0228146866490814E-155</v>
      </c>
      <c r="IN38" s="95">
        <f t="shared" si="118"/>
        <v>9.4095875690655409E-198</v>
      </c>
      <c r="IO38" s="95">
        <f t="shared" si="119"/>
        <v>3.7425870377775252E-262</v>
      </c>
      <c r="IP38" s="95">
        <f t="shared" si="120"/>
        <v>1.1906887353987592E-200</v>
      </c>
      <c r="IQ38" s="95">
        <f t="shared" si="121"/>
        <v>6.0218239891115682E-189</v>
      </c>
      <c r="IR38" s="95">
        <f t="shared" si="122"/>
        <v>1.7004811833392381E-202</v>
      </c>
      <c r="IS38" s="95">
        <f t="shared" si="123"/>
        <v>4.0948743356956104E-254</v>
      </c>
      <c r="IT38" s="95">
        <f t="shared" si="124"/>
        <v>3.6451593377740855E-186</v>
      </c>
      <c r="IU38" s="95">
        <f t="shared" si="125"/>
        <v>7.2491618798814095E-190</v>
      </c>
      <c r="IV38" s="95">
        <f t="shared" si="126"/>
        <v>4.8335644061842845E-150</v>
      </c>
      <c r="IW38" s="95">
        <f t="shared" si="127"/>
        <v>6.2929561072929159E-121</v>
      </c>
      <c r="IY38" s="95">
        <f t="shared" si="128"/>
        <v>5.3663918327116332E-8</v>
      </c>
      <c r="IZ38" s="95">
        <f t="shared" si="129"/>
        <v>6.1007071546306295E-9</v>
      </c>
      <c r="JA38" s="95">
        <f t="shared" si="130"/>
        <v>4.4439734149887901E-10</v>
      </c>
      <c r="JB38" s="95">
        <f t="shared" si="131"/>
        <v>8.6225799217772214E-10</v>
      </c>
      <c r="JC38" s="95">
        <f t="shared" si="132"/>
        <v>3.2931149323373304E-10</v>
      </c>
      <c r="JD38" s="95">
        <f t="shared" si="133"/>
        <v>9.4390614027406424E-10</v>
      </c>
      <c r="JE38" s="95">
        <f t="shared" si="134"/>
        <v>1.2796296042580656E-9</v>
      </c>
      <c r="JF38" s="95">
        <f t="shared" si="135"/>
        <v>9.1846106334063055E-11</v>
      </c>
      <c r="JG38" s="95">
        <f t="shared" si="136"/>
        <v>5.4436978786352581E-10</v>
      </c>
      <c r="JH38" s="95">
        <f t="shared" si="137"/>
        <v>7.2001125064561474E-10</v>
      </c>
      <c r="JI38" s="95">
        <f t="shared" si="138"/>
        <v>1.2459122421547034E-12</v>
      </c>
      <c r="JJ38" s="95">
        <f t="shared" si="139"/>
        <v>1.5883853045998695E-10</v>
      </c>
      <c r="JK38" s="95">
        <f t="shared" si="140"/>
        <v>6.9875316520940707E-12</v>
      </c>
      <c r="JL38" s="95">
        <f t="shared" si="141"/>
        <v>2.0014038287444082E-10</v>
      </c>
      <c r="JM38" s="95">
        <f t="shared" si="142"/>
        <v>6.6832150952618807E-14</v>
      </c>
    </row>
    <row r="39" spans="2:273" x14ac:dyDescent="0.25">
      <c r="B39" s="2">
        <v>12</v>
      </c>
      <c r="C39" s="37">
        <v>77.911000000000001</v>
      </c>
      <c r="D39" s="37">
        <v>78.977999999999994</v>
      </c>
      <c r="E39" s="37">
        <v>80.177999999999997</v>
      </c>
      <c r="F39" s="37">
        <v>79.608999999999995</v>
      </c>
      <c r="G39" s="37">
        <v>80.304000000000002</v>
      </c>
      <c r="H39" s="37">
        <v>84.87</v>
      </c>
      <c r="I39" s="37">
        <v>81.254999999999995</v>
      </c>
      <c r="J39" s="37">
        <v>82.872</v>
      </c>
      <c r="K39" s="37">
        <v>80.34</v>
      </c>
      <c r="L39" s="37">
        <v>81.894000000000005</v>
      </c>
      <c r="M39" s="37">
        <v>80.149000000000001</v>
      </c>
      <c r="N39" s="37">
        <v>79.426000000000002</v>
      </c>
      <c r="O39" s="37">
        <v>78.956999999999994</v>
      </c>
      <c r="P39" s="37">
        <v>79.105999999999995</v>
      </c>
      <c r="Q39" s="37">
        <v>77.349000000000004</v>
      </c>
      <c r="S39" s="4">
        <f t="shared" si="6"/>
        <v>79.060224913529083</v>
      </c>
      <c r="T39" s="4">
        <f t="shared" si="7"/>
        <v>78.993776258194927</v>
      </c>
      <c r="U39" s="4">
        <f t="shared" si="8"/>
        <v>79.858709867122528</v>
      </c>
      <c r="V39" s="4">
        <f t="shared" si="9"/>
        <v>80.148719998734876</v>
      </c>
      <c r="W39" s="4">
        <f t="shared" si="10"/>
        <v>80.020767607933806</v>
      </c>
      <c r="X39" s="4">
        <f t="shared" si="11"/>
        <v>85.707686781587782</v>
      </c>
      <c r="Y39" s="4">
        <f t="shared" si="12"/>
        <v>81.76457300135209</v>
      </c>
      <c r="Z39" s="4">
        <f t="shared" si="13"/>
        <v>83.439982236812355</v>
      </c>
      <c r="AA39" s="4">
        <f t="shared" si="14"/>
        <v>80.556003937236127</v>
      </c>
      <c r="AB39" s="4">
        <f t="shared" si="15"/>
        <v>81.29059402094984</v>
      </c>
      <c r="AC39" s="4">
        <f t="shared" si="16"/>
        <v>80.563538645757987</v>
      </c>
      <c r="AD39" s="4">
        <f t="shared" si="17"/>
        <v>80.112903389470375</v>
      </c>
      <c r="AE39" s="4">
        <f t="shared" si="18"/>
        <v>78.139400843524712</v>
      </c>
      <c r="AF39" s="4">
        <f t="shared" si="19"/>
        <v>79.048199675799452</v>
      </c>
      <c r="AG39" s="4">
        <f t="shared" si="20"/>
        <v>75.221599099697784</v>
      </c>
      <c r="AI39" s="4">
        <f t="shared" si="21"/>
        <v>-1.149224913529082</v>
      </c>
      <c r="AJ39" s="4">
        <f t="shared" si="22"/>
        <v>-1.577625819493278E-2</v>
      </c>
      <c r="AK39" s="4">
        <f t="shared" si="23"/>
        <v>0.31929013287746955</v>
      </c>
      <c r="AL39" s="4">
        <f t="shared" si="24"/>
        <v>-0.5397199987348813</v>
      </c>
      <c r="AM39" s="4">
        <f t="shared" si="25"/>
        <v>0.28323239206619633</v>
      </c>
      <c r="AN39" s="4">
        <f t="shared" si="26"/>
        <v>-0.83768678158777732</v>
      </c>
      <c r="AO39" s="4">
        <f t="shared" si="27"/>
        <v>-0.50957300135209493</v>
      </c>
      <c r="AP39" s="4">
        <f t="shared" si="28"/>
        <v>-0.56798223681235527</v>
      </c>
      <c r="AQ39" s="4">
        <f t="shared" si="29"/>
        <v>-0.21600393723612399</v>
      </c>
      <c r="AR39" s="4">
        <f t="shared" si="30"/>
        <v>0.6034059790501658</v>
      </c>
      <c r="AS39" s="4">
        <f t="shared" si="31"/>
        <v>-0.41453864575798605</v>
      </c>
      <c r="AT39" s="4">
        <f t="shared" si="32"/>
        <v>-0.68690338947037333</v>
      </c>
      <c r="AU39" s="4">
        <f t="shared" si="33"/>
        <v>0.81759915647528203</v>
      </c>
      <c r="AV39" s="4">
        <f t="shared" si="34"/>
        <v>5.7800324200542263E-2</v>
      </c>
      <c r="AW39" s="4">
        <f t="shared" si="34"/>
        <v>2.1274009003022201</v>
      </c>
      <c r="AY39" s="2">
        <f t="shared" si="94"/>
        <v>79.060105208988404</v>
      </c>
      <c r="AZ39" s="2">
        <f t="shared" si="35"/>
        <v>78.993759667037054</v>
      </c>
      <c r="BA39" s="2">
        <f t="shared" si="35"/>
        <v>79.858708434251398</v>
      </c>
      <c r="BB39" s="2">
        <f t="shared" si="35"/>
        <v>80.148717363473182</v>
      </c>
      <c r="BC39" s="2">
        <f t="shared" si="35"/>
        <v>80.020766545431982</v>
      </c>
      <c r="BD39" s="2">
        <f t="shared" si="35"/>
        <v>85.707683913566896</v>
      </c>
      <c r="BE39" s="2">
        <f t="shared" si="35"/>
        <v>81.764569140469263</v>
      </c>
      <c r="BF39" s="2">
        <f t="shared" si="35"/>
        <v>83.439981924129441</v>
      </c>
      <c r="BG39" s="2">
        <f t="shared" si="35"/>
        <v>80.556002227856013</v>
      </c>
      <c r="BH39" s="2">
        <f t="shared" si="35"/>
        <v>81.29059192632586</v>
      </c>
      <c r="BI39" s="2">
        <f t="shared" si="35"/>
        <v>80.563538640318455</v>
      </c>
      <c r="BJ39" s="2">
        <f t="shared" si="35"/>
        <v>80.112902884364303</v>
      </c>
      <c r="BK39" s="2">
        <f t="shared" si="35"/>
        <v>78.139400817153813</v>
      </c>
      <c r="BL39" s="2">
        <f t="shared" si="35"/>
        <v>79.048199070038152</v>
      </c>
      <c r="BM39" s="2">
        <f t="shared" si="35"/>
        <v>75.221599099410582</v>
      </c>
      <c r="BO39" s="2">
        <f t="shared" si="36"/>
        <v>77.911000000000001</v>
      </c>
      <c r="BP39" s="2">
        <f t="shared" si="37"/>
        <v>78.977999999999994</v>
      </c>
      <c r="BQ39" s="2">
        <f t="shared" si="38"/>
        <v>80.177999999999997</v>
      </c>
      <c r="BR39" s="2">
        <f t="shared" si="39"/>
        <v>79.608999999999995</v>
      </c>
      <c r="BS39" s="2">
        <f t="shared" si="40"/>
        <v>80.304000000000002</v>
      </c>
      <c r="BT39" s="2">
        <f t="shared" si="41"/>
        <v>84.87</v>
      </c>
      <c r="BU39" s="2">
        <f t="shared" si="42"/>
        <v>81.254999999999995</v>
      </c>
      <c r="BV39" s="2">
        <f t="shared" si="43"/>
        <v>82.872</v>
      </c>
      <c r="BW39" s="2">
        <f t="shared" si="44"/>
        <v>80.34</v>
      </c>
      <c r="BX39" s="2">
        <f t="shared" si="45"/>
        <v>81.894000000000005</v>
      </c>
      <c r="BY39" s="2">
        <f t="shared" si="46"/>
        <v>80.149000000000001</v>
      </c>
      <c r="BZ39" s="2">
        <f t="shared" si="47"/>
        <v>79.426000000000002</v>
      </c>
      <c r="CA39" s="2">
        <f t="shared" si="48"/>
        <v>78.956999999999994</v>
      </c>
      <c r="CB39" s="2">
        <f t="shared" si="49"/>
        <v>79.105999999999995</v>
      </c>
      <c r="CC39" s="2">
        <f t="shared" si="50"/>
        <v>77.349000000000004</v>
      </c>
      <c r="CE39" s="2" t="str">
        <f t="shared" si="95"/>
        <v/>
      </c>
      <c r="CF39" s="2" t="str">
        <f t="shared" si="96"/>
        <v/>
      </c>
      <c r="CG39" s="2" t="str">
        <f t="shared" si="97"/>
        <v/>
      </c>
      <c r="CH39" s="2" t="str">
        <f t="shared" si="98"/>
        <v/>
      </c>
      <c r="CI39" s="2" t="str">
        <f t="shared" si="99"/>
        <v/>
      </c>
      <c r="CJ39" s="2" t="str">
        <f t="shared" si="100"/>
        <v/>
      </c>
      <c r="CK39" s="2" t="str">
        <f t="shared" si="101"/>
        <v/>
      </c>
      <c r="CL39" s="2" t="str">
        <f t="shared" si="102"/>
        <v/>
      </c>
      <c r="CM39" s="2" t="str">
        <f t="shared" si="103"/>
        <v/>
      </c>
      <c r="CN39" s="2" t="str">
        <f t="shared" si="104"/>
        <v/>
      </c>
      <c r="CO39" s="2" t="str">
        <f t="shared" si="105"/>
        <v/>
      </c>
      <c r="CP39" s="2" t="str">
        <f t="shared" si="106"/>
        <v/>
      </c>
      <c r="CQ39" s="2" t="str">
        <f t="shared" si="107"/>
        <v/>
      </c>
      <c r="CR39" s="2" t="str">
        <f t="shared" si="108"/>
        <v/>
      </c>
      <c r="CS39" s="2" t="str">
        <f t="shared" si="109"/>
        <v/>
      </c>
      <c r="CU39" s="2" t="str">
        <f t="shared" si="52"/>
        <v/>
      </c>
      <c r="CV39" s="2" t="str">
        <f t="shared" si="53"/>
        <v/>
      </c>
      <c r="CW39" s="2" t="str">
        <f t="shared" si="54"/>
        <v/>
      </c>
      <c r="CX39" s="2" t="str">
        <f t="shared" si="55"/>
        <v/>
      </c>
      <c r="CY39" s="2" t="str">
        <f t="shared" si="56"/>
        <v/>
      </c>
      <c r="CZ39" s="2" t="str">
        <f t="shared" si="57"/>
        <v/>
      </c>
      <c r="DA39" s="2" t="str">
        <f t="shared" si="58"/>
        <v/>
      </c>
      <c r="DB39" s="2" t="str">
        <f t="shared" si="59"/>
        <v/>
      </c>
      <c r="DC39" s="2" t="str">
        <f t="shared" si="60"/>
        <v/>
      </c>
      <c r="DD39" s="2" t="str">
        <f t="shared" si="61"/>
        <v/>
      </c>
      <c r="DE39" s="2" t="str">
        <f t="shared" si="62"/>
        <v/>
      </c>
      <c r="DF39" s="2" t="str">
        <f t="shared" si="63"/>
        <v/>
      </c>
      <c r="DG39" s="2" t="str">
        <f t="shared" si="64"/>
        <v/>
      </c>
      <c r="DH39" s="2" t="str">
        <f t="shared" si="65"/>
        <v/>
      </c>
      <c r="DI39" s="2" t="str">
        <f t="shared" si="66"/>
        <v/>
      </c>
      <c r="DK39" s="2">
        <f t="shared" si="67"/>
        <v>79.152541838649171</v>
      </c>
      <c r="DL39" s="2">
        <f t="shared" si="68"/>
        <v>79.037905226480845</v>
      </c>
      <c r="DM39" s="2">
        <f t="shared" si="68"/>
        <v>79.806201298701311</v>
      </c>
      <c r="DN39" s="2">
        <f t="shared" si="68"/>
        <v>80.062326553763867</v>
      </c>
      <c r="DO39" s="2">
        <f t="shared" si="68"/>
        <v>79.997333282996067</v>
      </c>
      <c r="DP39" s="2">
        <f t="shared" si="68"/>
        <v>85.762960754125814</v>
      </c>
      <c r="DQ39" s="2">
        <f t="shared" si="68"/>
        <v>81.744782351511219</v>
      </c>
      <c r="DR39" s="2">
        <f t="shared" si="68"/>
        <v>83.449750246652556</v>
      </c>
      <c r="DS39" s="2">
        <f t="shared" si="68"/>
        <v>80.632542585321673</v>
      </c>
      <c r="DT39" s="2">
        <f t="shared" si="68"/>
        <v>81.310251283600138</v>
      </c>
      <c r="DU39" s="2">
        <f t="shared" si="68"/>
        <v>80.473175046904302</v>
      </c>
      <c r="DV39" s="2">
        <f t="shared" si="68"/>
        <v>80.06005898520084</v>
      </c>
      <c r="DW39" s="2">
        <f t="shared" si="68"/>
        <v>78.045542706131073</v>
      </c>
      <c r="DX39" s="2">
        <f t="shared" si="68"/>
        <v>78.987122470552691</v>
      </c>
      <c r="DY39" s="2">
        <f t="shared" si="68"/>
        <v>75.140220483641514</v>
      </c>
      <c r="EA39" s="2">
        <f t="shared" si="69"/>
        <v>73.92431025652678</v>
      </c>
      <c r="EB39" s="2">
        <f t="shared" si="70"/>
        <v>76.654193139555304</v>
      </c>
      <c r="EC39" s="2">
        <f t="shared" si="71"/>
        <v>82.822671681373564</v>
      </c>
      <c r="ED39" s="2">
        <f t="shared" si="72"/>
        <v>84.808864016300802</v>
      </c>
      <c r="EE39" s="2">
        <f t="shared" si="73"/>
        <v>81.326442395441063</v>
      </c>
      <c r="EF39" s="2">
        <f t="shared" si="74"/>
        <v>82.711135435345156</v>
      </c>
      <c r="EG39" s="2">
        <f t="shared" si="75"/>
        <v>82.767546585856451</v>
      </c>
      <c r="EH39" s="2">
        <f t="shared" si="76"/>
        <v>82.874805895857605</v>
      </c>
      <c r="EI39" s="2">
        <f t="shared" si="77"/>
        <v>76.273111508923918</v>
      </c>
      <c r="EJ39" s="2">
        <f t="shared" si="78"/>
        <v>80.169041289209332</v>
      </c>
      <c r="EK39" s="2">
        <f t="shared" si="79"/>
        <v>86.13458257264034</v>
      </c>
      <c r="EL39" s="2">
        <f t="shared" si="80"/>
        <v>83.376833855790281</v>
      </c>
      <c r="EM39" s="2">
        <f t="shared" si="81"/>
        <v>85.068357184641016</v>
      </c>
      <c r="EN39" s="2">
        <f t="shared" si="82"/>
        <v>82.523799711147561</v>
      </c>
      <c r="EO39" s="2">
        <f t="shared" si="83"/>
        <v>79.844694456917637</v>
      </c>
      <c r="EQ39" s="2">
        <f t="shared" si="84"/>
        <v>73.284046461147369</v>
      </c>
      <c r="ER39" s="2">
        <f t="shared" si="85"/>
        <v>75.837750959869979</v>
      </c>
      <c r="ES39" s="2">
        <f t="shared" si="85"/>
        <v>79.853690760308709</v>
      </c>
      <c r="ET39" s="2">
        <f t="shared" si="85"/>
        <v>81.521105322037727</v>
      </c>
      <c r="EU39" s="2">
        <f t="shared" si="85"/>
        <v>80.03653733231512</v>
      </c>
      <c r="EV39" s="2">
        <f t="shared" si="85"/>
        <v>80.624695921796146</v>
      </c>
      <c r="EW39" s="2">
        <f t="shared" si="85"/>
        <v>81.32341244100347</v>
      </c>
      <c r="EX39" s="2">
        <f t="shared" si="85"/>
        <v>80.251099454400318</v>
      </c>
      <c r="EY39" s="2">
        <f t="shared" si="85"/>
        <v>76.890810904412206</v>
      </c>
      <c r="EZ39" s="2">
        <f t="shared" si="85"/>
        <v>79.985921493961357</v>
      </c>
      <c r="FA39" s="2">
        <f t="shared" si="85"/>
        <v>83.702254857191619</v>
      </c>
      <c r="FB39" s="2">
        <f t="shared" si="85"/>
        <v>81.293416342566644</v>
      </c>
      <c r="FC39" s="2">
        <f t="shared" si="85"/>
        <v>79.993915726324516</v>
      </c>
      <c r="FD39" s="2">
        <f t="shared" si="85"/>
        <v>80.653397496829413</v>
      </c>
      <c r="FE39" s="2">
        <f t="shared" si="85"/>
        <v>82.871703184835013</v>
      </c>
      <c r="FG39" s="2">
        <f t="shared" si="86"/>
        <v>1.7680223270934593E-2</v>
      </c>
      <c r="FH39" s="2">
        <f t="shared" si="87"/>
        <v>1.8519327341782785E-2</v>
      </c>
      <c r="FI39" s="2">
        <f t="shared" si="87"/>
        <v>1.7407851943478769E-2</v>
      </c>
      <c r="FJ39" s="2">
        <f t="shared" si="87"/>
        <v>1.820156567131119E-2</v>
      </c>
      <c r="FK39" s="2">
        <f t="shared" si="87"/>
        <v>1.7632153498846594E-2</v>
      </c>
      <c r="FL39" s="2">
        <f t="shared" si="87"/>
        <v>1.8111762640519006E-2</v>
      </c>
      <c r="FM39" s="2">
        <f t="shared" si="87"/>
        <v>1.9348625234202738E-2</v>
      </c>
      <c r="FN39" s="2">
        <f t="shared" si="87"/>
        <v>1.6982646477938731E-2</v>
      </c>
      <c r="FO39" s="2">
        <f t="shared" si="87"/>
        <v>1.755768154780047E-2</v>
      </c>
      <c r="FP39" s="2">
        <f t="shared" si="87"/>
        <v>1.7226526379002981E-2</v>
      </c>
      <c r="FQ39" s="2">
        <f t="shared" si="87"/>
        <v>1.5961879513903203E-2</v>
      </c>
      <c r="FR39" s="2">
        <f t="shared" si="87"/>
        <v>1.5932986350920275E-2</v>
      </c>
      <c r="FS39" s="2">
        <f t="shared" si="87"/>
        <v>1.3365499372725742E-2</v>
      </c>
      <c r="FT39" s="2">
        <f t="shared" si="87"/>
        <v>1.7270122963861084E-2</v>
      </c>
      <c r="FU39" s="2">
        <f t="shared" si="87"/>
        <v>1.7297547743731313E-2</v>
      </c>
      <c r="FW39" s="2">
        <f t="shared" si="110"/>
        <v>5.1225245600657834E-7</v>
      </c>
      <c r="FX39" s="2">
        <f t="shared" si="88"/>
        <v>9.9825496527724621E-7</v>
      </c>
      <c r="FY39" s="2">
        <f t="shared" si="88"/>
        <v>1.0556697570796761E-6</v>
      </c>
      <c r="FZ39" s="2">
        <f t="shared" si="88"/>
        <v>1.0960738698926774E-6</v>
      </c>
      <c r="GA39" s="2">
        <f t="shared" si="88"/>
        <v>1.3903747406567721E-6</v>
      </c>
      <c r="GB39" s="2">
        <f t="shared" si="88"/>
        <v>1.3922113752428336E-6</v>
      </c>
      <c r="GC39" s="2">
        <f t="shared" si="88"/>
        <v>1.5877439374979538E-6</v>
      </c>
      <c r="GD39" s="2">
        <f t="shared" si="88"/>
        <v>1.6182713924166752E-6</v>
      </c>
      <c r="GE39" s="2">
        <f t="shared" si="88"/>
        <v>1.8538197051027698E-6</v>
      </c>
      <c r="GF39" s="2">
        <f t="shared" si="88"/>
        <v>1.491930036517301E-6</v>
      </c>
      <c r="GG39" s="2">
        <f t="shared" si="88"/>
        <v>1.2791823720154939E-6</v>
      </c>
      <c r="GH39" s="2">
        <f t="shared" si="88"/>
        <v>1.0701545448909088E-6</v>
      </c>
      <c r="GI39" s="2">
        <f t="shared" si="88"/>
        <v>1.0467131408297777E-6</v>
      </c>
      <c r="GJ39" s="2">
        <f t="shared" si="88"/>
        <v>1.203667898782892E-6</v>
      </c>
      <c r="GK39" s="2">
        <f t="shared" si="88"/>
        <v>9.093489401114835E-7</v>
      </c>
      <c r="GM39" s="95">
        <f t="shared" si="111"/>
        <v>9.3335791806673276E-8</v>
      </c>
      <c r="GN39" s="95">
        <f t="shared" si="89"/>
        <v>1.1645995256813177E-8</v>
      </c>
      <c r="GO39" s="95">
        <f t="shared" si="89"/>
        <v>9.3198162438865916E-10</v>
      </c>
      <c r="GP39" s="95">
        <f t="shared" si="89"/>
        <v>1.7751925773478313E-9</v>
      </c>
      <c r="GQ39" s="95">
        <f t="shared" si="89"/>
        <v>7.0057227207839641E-10</v>
      </c>
      <c r="GR39" s="95">
        <f t="shared" si="89"/>
        <v>1.9345409998706791E-9</v>
      </c>
      <c r="GS39" s="95">
        <f t="shared" si="89"/>
        <v>2.6213342663941025E-9</v>
      </c>
      <c r="GT39" s="95">
        <f t="shared" si="89"/>
        <v>2.0413637630763034E-10</v>
      </c>
      <c r="GU39" s="95">
        <f t="shared" si="89"/>
        <v>1.134203606585835E-9</v>
      </c>
      <c r="GV39" s="95">
        <f t="shared" si="89"/>
        <v>1.4785603475955911E-9</v>
      </c>
      <c r="GW39" s="95">
        <f t="shared" si="89"/>
        <v>3.2413655557955426E-12</v>
      </c>
      <c r="GX39" s="95">
        <f t="shared" si="89"/>
        <v>3.4136620226127471E-10</v>
      </c>
      <c r="GY39" s="95">
        <f t="shared" si="89"/>
        <v>1.638019609147485E-11</v>
      </c>
      <c r="GZ39" s="95">
        <f t="shared" si="89"/>
        <v>4.326412838752818E-10</v>
      </c>
      <c r="HA39" s="95">
        <f t="shared" si="89"/>
        <v>1.9941034107696479E-13</v>
      </c>
      <c r="HC39" s="95">
        <f t="shared" si="143"/>
        <v>3.8233889477472002E-22</v>
      </c>
      <c r="HD39" s="95">
        <f t="shared" si="90"/>
        <v>1.4760931350394493E-22</v>
      </c>
      <c r="HE39" s="95">
        <f t="shared" si="90"/>
        <v>4.7028208115067885E-31</v>
      </c>
      <c r="HF39" s="95">
        <f t="shared" si="90"/>
        <v>3.6871165791852435E-32</v>
      </c>
      <c r="HG39" s="95">
        <f t="shared" si="90"/>
        <v>6.3048242139433555E-31</v>
      </c>
      <c r="HH39" s="95">
        <f t="shared" si="90"/>
        <v>2.8829416217022466E-27</v>
      </c>
      <c r="HI39" s="95">
        <f t="shared" si="90"/>
        <v>8.2771423446396534E-26</v>
      </c>
      <c r="HJ39" s="95">
        <f t="shared" si="90"/>
        <v>1.380274371616445E-30</v>
      </c>
      <c r="HK39" s="95">
        <f t="shared" si="90"/>
        <v>2.5803344961344464E-28</v>
      </c>
      <c r="HL39" s="95">
        <f t="shared" si="90"/>
        <v>3.6906226713737743E-27</v>
      </c>
      <c r="HM39" s="95">
        <f t="shared" si="90"/>
        <v>5.1912612573957862E-37</v>
      </c>
      <c r="HN39" s="95">
        <f t="shared" si="90"/>
        <v>3.3487685377559434E-32</v>
      </c>
      <c r="HO39" s="95">
        <f t="shared" si="90"/>
        <v>4.3236790175843915E-33</v>
      </c>
      <c r="HP39" s="95">
        <f t="shared" si="90"/>
        <v>5.7886046882351401E-30</v>
      </c>
      <c r="HQ39" s="95">
        <f t="shared" si="90"/>
        <v>1.7168484384539516E-38</v>
      </c>
      <c r="HS39" s="95">
        <f t="shared" si="112"/>
        <v>5.2384691925425663E-40</v>
      </c>
      <c r="HT39" s="95">
        <f t="shared" si="91"/>
        <v>7.085147247793355E-21</v>
      </c>
      <c r="HU39" s="95">
        <f t="shared" si="91"/>
        <v>4.3689064628009837E-43</v>
      </c>
      <c r="HV39" s="95">
        <f t="shared" si="91"/>
        <v>9.1512146825433743E-44</v>
      </c>
      <c r="HW39" s="95">
        <f t="shared" si="91"/>
        <v>1.9464217517345815E-52</v>
      </c>
      <c r="HX39" s="95">
        <f t="shared" si="91"/>
        <v>1.1289437432126385E-51</v>
      </c>
      <c r="HY39" s="95">
        <f t="shared" si="91"/>
        <v>5.1196944151877007E-68</v>
      </c>
      <c r="HZ39" s="95">
        <f t="shared" si="91"/>
        <v>1.8827924463750465E-67</v>
      </c>
      <c r="IA39" s="95">
        <f t="shared" si="91"/>
        <v>3.5756913516357093E-55</v>
      </c>
      <c r="IB39" s="95">
        <f t="shared" si="91"/>
        <v>2.8046594525956683E-54</v>
      </c>
      <c r="IC39" s="95">
        <f t="shared" si="91"/>
        <v>4.4469386656171551E-85</v>
      </c>
      <c r="ID39" s="95">
        <f t="shared" si="91"/>
        <v>7.2904762371852641E-57</v>
      </c>
      <c r="IE39" s="95">
        <f t="shared" si="91"/>
        <v>2.4273962569320397E-62</v>
      </c>
      <c r="IF39" s="95">
        <f t="shared" si="91"/>
        <v>5.9195576988333362E-48</v>
      </c>
      <c r="IG39" s="95">
        <f t="shared" si="91"/>
        <v>4.9949096370601722E-44</v>
      </c>
      <c r="II39" s="95">
        <f t="shared" si="113"/>
        <v>1.3226739918182704E-139</v>
      </c>
      <c r="IJ39" s="95">
        <f t="shared" si="114"/>
        <v>3.7073335297635184E-239</v>
      </c>
      <c r="IK39" s="95">
        <f t="shared" si="115"/>
        <v>1.083526793202293E-261</v>
      </c>
      <c r="IL39" s="95">
        <f t="shared" si="116"/>
        <v>4.4955924785689696E-140</v>
      </c>
      <c r="IM39" s="95">
        <f t="shared" si="117"/>
        <v>2.3980388744179208E-153</v>
      </c>
      <c r="IN39" s="95">
        <f t="shared" si="118"/>
        <v>4.1626562883832962E-195</v>
      </c>
      <c r="IO39" s="95">
        <f t="shared" si="119"/>
        <v>1.3279977483520869E-258</v>
      </c>
      <c r="IP39" s="95">
        <f t="shared" si="120"/>
        <v>6.176247022089657E-198</v>
      </c>
      <c r="IQ39" s="95">
        <f t="shared" si="121"/>
        <v>2.2953154875986911E-186</v>
      </c>
      <c r="IR39" s="95">
        <f t="shared" si="122"/>
        <v>9.0005001562129209E-200</v>
      </c>
      <c r="IS39" s="95">
        <f t="shared" si="123"/>
        <v>9.9623531015154111E-251</v>
      </c>
      <c r="IT39" s="95">
        <f t="shared" si="124"/>
        <v>1.0088790555248755E-183</v>
      </c>
      <c r="IU39" s="95">
        <f t="shared" si="125"/>
        <v>2.2258097623057349E-187</v>
      </c>
      <c r="IV39" s="95">
        <f t="shared" si="126"/>
        <v>4.6194939257552184E-148</v>
      </c>
      <c r="IW39" s="95">
        <f t="shared" si="127"/>
        <v>2.2831198892157871E-119</v>
      </c>
      <c r="IY39" s="95">
        <f t="shared" si="128"/>
        <v>9.3335791806673659E-8</v>
      </c>
      <c r="IZ39" s="95">
        <f t="shared" si="129"/>
        <v>1.164599525682041E-8</v>
      </c>
      <c r="JA39" s="95">
        <f t="shared" si="130"/>
        <v>9.3198162438865916E-10</v>
      </c>
      <c r="JB39" s="95">
        <f t="shared" si="131"/>
        <v>1.7751925773478313E-9</v>
      </c>
      <c r="JC39" s="95">
        <f t="shared" si="132"/>
        <v>7.0057227207839641E-10</v>
      </c>
      <c r="JD39" s="95">
        <f t="shared" si="133"/>
        <v>1.9345409998706791E-9</v>
      </c>
      <c r="JE39" s="95">
        <f t="shared" si="134"/>
        <v>2.6213342663941025E-9</v>
      </c>
      <c r="JF39" s="95">
        <f t="shared" si="135"/>
        <v>2.0413637630763034E-10</v>
      </c>
      <c r="JG39" s="95">
        <f t="shared" si="136"/>
        <v>1.134203606585835E-9</v>
      </c>
      <c r="JH39" s="95">
        <f t="shared" si="137"/>
        <v>1.4785603475955911E-9</v>
      </c>
      <c r="JI39" s="95">
        <f t="shared" si="138"/>
        <v>3.2413655557955426E-12</v>
      </c>
      <c r="JJ39" s="95">
        <f t="shared" si="139"/>
        <v>3.4136620226127471E-10</v>
      </c>
      <c r="JK39" s="95">
        <f t="shared" si="140"/>
        <v>1.638019609147485E-11</v>
      </c>
      <c r="JL39" s="95">
        <f t="shared" si="141"/>
        <v>4.326412838752818E-10</v>
      </c>
      <c r="JM39" s="95">
        <f t="shared" si="142"/>
        <v>1.9941034107696479E-13</v>
      </c>
    </row>
    <row r="40" spans="2:273" x14ac:dyDescent="0.25">
      <c r="B40" s="2">
        <v>13</v>
      </c>
      <c r="C40" s="37">
        <v>78.8</v>
      </c>
      <c r="D40" s="37">
        <v>78.510999999999996</v>
      </c>
      <c r="E40" s="37">
        <v>79.066999999999993</v>
      </c>
      <c r="F40" s="37">
        <v>80.260999999999996</v>
      </c>
      <c r="G40" s="37">
        <v>79.260999999999996</v>
      </c>
      <c r="H40" s="37">
        <v>86.216999999999999</v>
      </c>
      <c r="I40" s="37">
        <v>82.617000000000004</v>
      </c>
      <c r="J40" s="37">
        <v>83.382999999999996</v>
      </c>
      <c r="K40" s="37">
        <v>80.936000000000007</v>
      </c>
      <c r="L40" s="37">
        <v>81.66</v>
      </c>
      <c r="M40" s="37">
        <v>81.510999999999996</v>
      </c>
      <c r="N40" s="37">
        <v>81.191000000000003</v>
      </c>
      <c r="O40" s="37">
        <v>79.277000000000001</v>
      </c>
      <c r="P40" s="37">
        <v>78.277000000000001</v>
      </c>
      <c r="Q40" s="37">
        <v>77.116</v>
      </c>
      <c r="S40" s="4">
        <f t="shared" si="6"/>
        <v>79.429122172001186</v>
      </c>
      <c r="T40" s="4">
        <f t="shared" si="7"/>
        <v>79.269167706805376</v>
      </c>
      <c r="U40" s="4">
        <f t="shared" si="8"/>
        <v>80.160993506013767</v>
      </c>
      <c r="V40" s="4">
        <f t="shared" si="9"/>
        <v>80.407697861476251</v>
      </c>
      <c r="W40" s="4">
        <f t="shared" si="10"/>
        <v>80.277572217948105</v>
      </c>
      <c r="X40" s="4">
        <f t="shared" si="11"/>
        <v>85.817977185382887</v>
      </c>
      <c r="Y40" s="4">
        <f t="shared" si="12"/>
        <v>82.032003665542533</v>
      </c>
      <c r="Z40" s="4">
        <f t="shared" si="13"/>
        <v>83.668064959815595</v>
      </c>
      <c r="AA40" s="4">
        <f t="shared" si="14"/>
        <v>80.755469812174937</v>
      </c>
      <c r="AB40" s="4">
        <f t="shared" si="15"/>
        <v>81.472231455757267</v>
      </c>
      <c r="AC40" s="4">
        <f t="shared" si="16"/>
        <v>80.840090076607069</v>
      </c>
      <c r="AD40" s="4">
        <f t="shared" si="17"/>
        <v>80.333809081593444</v>
      </c>
      <c r="AE40" s="4">
        <f t="shared" si="18"/>
        <v>78.377812001861045</v>
      </c>
      <c r="AF40" s="4">
        <f t="shared" si="19"/>
        <v>79.397622028147694</v>
      </c>
      <c r="AG40" s="4">
        <f t="shared" si="20"/>
        <v>75.471920505628972</v>
      </c>
      <c r="AI40" s="4">
        <f t="shared" si="21"/>
        <v>-0.62912217200118903</v>
      </c>
      <c r="AJ40" s="4">
        <f t="shared" si="22"/>
        <v>-0.7581677068053807</v>
      </c>
      <c r="AK40" s="4">
        <f t="shared" si="23"/>
        <v>-1.0939935060137742</v>
      </c>
      <c r="AL40" s="4">
        <f t="shared" si="24"/>
        <v>-0.1466978614762553</v>
      </c>
      <c r="AM40" s="4">
        <f t="shared" si="25"/>
        <v>-1.0165722179481094</v>
      </c>
      <c r="AN40" s="4">
        <f t="shared" si="26"/>
        <v>0.39902281461711198</v>
      </c>
      <c r="AO40" s="4">
        <f t="shared" si="27"/>
        <v>0.58499633445747179</v>
      </c>
      <c r="AP40" s="4">
        <f t="shared" si="28"/>
        <v>-0.28506495981559965</v>
      </c>
      <c r="AQ40" s="4">
        <f t="shared" si="29"/>
        <v>0.18053018782507024</v>
      </c>
      <c r="AR40" s="4">
        <f t="shared" si="30"/>
        <v>0.18776854424272926</v>
      </c>
      <c r="AS40" s="4">
        <f t="shared" si="31"/>
        <v>0.67090992339292654</v>
      </c>
      <c r="AT40" s="4">
        <f t="shared" si="32"/>
        <v>0.85719091840655892</v>
      </c>
      <c r="AU40" s="4">
        <f t="shared" si="33"/>
        <v>0.89918799813895589</v>
      </c>
      <c r="AV40" s="4">
        <f t="shared" si="34"/>
        <v>-1.1206220281476931</v>
      </c>
      <c r="AW40" s="4">
        <f t="shared" si="34"/>
        <v>1.6440794943710273</v>
      </c>
      <c r="AY40" s="2">
        <f t="shared" si="94"/>
        <v>79.428919573210848</v>
      </c>
      <c r="AZ40" s="2">
        <f t="shared" si="35"/>
        <v>79.269136966813463</v>
      </c>
      <c r="BA40" s="2">
        <f t="shared" si="35"/>
        <v>80.160990594836022</v>
      </c>
      <c r="BB40" s="2">
        <f t="shared" si="35"/>
        <v>80.407692604758068</v>
      </c>
      <c r="BC40" s="2">
        <f t="shared" si="35"/>
        <v>80.277570029102108</v>
      </c>
      <c r="BD40" s="2">
        <f t="shared" si="35"/>
        <v>85.817971489300902</v>
      </c>
      <c r="BE40" s="2">
        <f t="shared" si="35"/>
        <v>82.031996004767905</v>
      </c>
      <c r="BF40" s="2">
        <f t="shared" si="35"/>
        <v>83.66806428734607</v>
      </c>
      <c r="BG40" s="2">
        <f t="shared" si="35"/>
        <v>80.755466361508709</v>
      </c>
      <c r="BH40" s="2">
        <f t="shared" si="35"/>
        <v>81.472227286299855</v>
      </c>
      <c r="BI40" s="2">
        <f t="shared" si="35"/>
        <v>80.840090062956534</v>
      </c>
      <c r="BJ40" s="2">
        <f t="shared" si="35"/>
        <v>80.333808029901249</v>
      </c>
      <c r="BK40" s="2">
        <f t="shared" si="35"/>
        <v>78.377811942015398</v>
      </c>
      <c r="BL40" s="2">
        <f t="shared" si="35"/>
        <v>79.397620760396691</v>
      </c>
      <c r="BM40" s="2">
        <f t="shared" si="35"/>
        <v>75.471920504805496</v>
      </c>
      <c r="BO40" s="2">
        <f t="shared" si="36"/>
        <v>78.8</v>
      </c>
      <c r="BP40" s="2">
        <f t="shared" si="37"/>
        <v>78.510999999999996</v>
      </c>
      <c r="BQ40" s="2">
        <f t="shared" si="38"/>
        <v>79.066999999999993</v>
      </c>
      <c r="BR40" s="2">
        <f t="shared" si="39"/>
        <v>80.260999999999996</v>
      </c>
      <c r="BS40" s="2">
        <f t="shared" si="40"/>
        <v>79.260999999999996</v>
      </c>
      <c r="BT40" s="2">
        <f t="shared" si="41"/>
        <v>86.216999999999999</v>
      </c>
      <c r="BU40" s="2">
        <f t="shared" si="42"/>
        <v>82.617000000000004</v>
      </c>
      <c r="BV40" s="2">
        <f t="shared" si="43"/>
        <v>83.382999999999996</v>
      </c>
      <c r="BW40" s="2">
        <f t="shared" si="44"/>
        <v>80.936000000000007</v>
      </c>
      <c r="BX40" s="2">
        <f t="shared" si="45"/>
        <v>81.66</v>
      </c>
      <c r="BY40" s="2">
        <f t="shared" si="46"/>
        <v>81.510999999999996</v>
      </c>
      <c r="BZ40" s="2">
        <f t="shared" si="47"/>
        <v>81.191000000000003</v>
      </c>
      <c r="CA40" s="2">
        <f t="shared" si="48"/>
        <v>79.277000000000001</v>
      </c>
      <c r="CB40" s="2">
        <f t="shared" si="49"/>
        <v>78.277000000000001</v>
      </c>
      <c r="CC40" s="2">
        <f t="shared" si="50"/>
        <v>77.116</v>
      </c>
      <c r="CE40" s="2" t="str">
        <f t="shared" si="95"/>
        <v/>
      </c>
      <c r="CF40" s="2" t="str">
        <f t="shared" si="96"/>
        <v/>
      </c>
      <c r="CG40" s="2" t="str">
        <f t="shared" si="97"/>
        <v/>
      </c>
      <c r="CH40" s="2" t="str">
        <f t="shared" si="98"/>
        <v/>
      </c>
      <c r="CI40" s="2" t="str">
        <f t="shared" si="99"/>
        <v/>
      </c>
      <c r="CJ40" s="2" t="str">
        <f t="shared" si="100"/>
        <v/>
      </c>
      <c r="CK40" s="2" t="str">
        <f t="shared" si="101"/>
        <v/>
      </c>
      <c r="CL40" s="2" t="str">
        <f t="shared" si="102"/>
        <v/>
      </c>
      <c r="CM40" s="2" t="str">
        <f t="shared" si="103"/>
        <v/>
      </c>
      <c r="CN40" s="2" t="str">
        <f t="shared" si="104"/>
        <v/>
      </c>
      <c r="CO40" s="2" t="str">
        <f t="shared" si="105"/>
        <v/>
      </c>
      <c r="CP40" s="2" t="str">
        <f t="shared" si="106"/>
        <v/>
      </c>
      <c r="CQ40" s="2" t="str">
        <f t="shared" si="107"/>
        <v/>
      </c>
      <c r="CR40" s="2" t="str">
        <f t="shared" si="108"/>
        <v/>
      </c>
      <c r="CS40" s="2" t="str">
        <f t="shared" si="109"/>
        <v/>
      </c>
      <c r="CU40" s="2" t="str">
        <f t="shared" si="52"/>
        <v/>
      </c>
      <c r="CV40" s="2" t="str">
        <f t="shared" si="53"/>
        <v/>
      </c>
      <c r="CW40" s="2" t="str">
        <f t="shared" si="54"/>
        <v/>
      </c>
      <c r="CX40" s="2" t="str">
        <f t="shared" si="55"/>
        <v/>
      </c>
      <c r="CY40" s="2" t="str">
        <f t="shared" si="56"/>
        <v/>
      </c>
      <c r="CZ40" s="2" t="str">
        <f t="shared" si="57"/>
        <v/>
      </c>
      <c r="DA40" s="2" t="str">
        <f t="shared" si="58"/>
        <v/>
      </c>
      <c r="DB40" s="2" t="str">
        <f t="shared" si="59"/>
        <v/>
      </c>
      <c r="DC40" s="2" t="str">
        <f t="shared" si="60"/>
        <v/>
      </c>
      <c r="DD40" s="2" t="str">
        <f t="shared" si="61"/>
        <v/>
      </c>
      <c r="DE40" s="2" t="str">
        <f t="shared" si="62"/>
        <v/>
      </c>
      <c r="DF40" s="2" t="str">
        <f t="shared" si="63"/>
        <v/>
      </c>
      <c r="DG40" s="2" t="str">
        <f t="shared" si="64"/>
        <v/>
      </c>
      <c r="DH40" s="2" t="str">
        <f t="shared" si="65"/>
        <v/>
      </c>
      <c r="DI40" s="2" t="str">
        <f t="shared" si="66"/>
        <v/>
      </c>
      <c r="DK40" s="2">
        <f t="shared" si="67"/>
        <v>79.538282926829282</v>
      </c>
      <c r="DL40" s="2">
        <f t="shared" si="68"/>
        <v>79.324301219512208</v>
      </c>
      <c r="DM40" s="2">
        <f t="shared" si="68"/>
        <v>80.111111748716411</v>
      </c>
      <c r="DN40" s="2">
        <f t="shared" si="68"/>
        <v>80.320313345758038</v>
      </c>
      <c r="DO40" s="2">
        <f t="shared" si="68"/>
        <v>80.258278163696758</v>
      </c>
      <c r="DP40" s="2">
        <f t="shared" si="68"/>
        <v>85.882374334872907</v>
      </c>
      <c r="DQ40" s="2">
        <f t="shared" si="68"/>
        <v>82.017665100072918</v>
      </c>
      <c r="DR40" s="2">
        <f t="shared" si="68"/>
        <v>83.684597110641278</v>
      </c>
      <c r="DS40" s="2">
        <f t="shared" si="68"/>
        <v>80.843859559045626</v>
      </c>
      <c r="DT40" s="2">
        <f t="shared" si="68"/>
        <v>81.498337058290559</v>
      </c>
      <c r="DU40" s="2">
        <f t="shared" si="68"/>
        <v>80.747869043151951</v>
      </c>
      <c r="DV40" s="2">
        <f t="shared" si="68"/>
        <v>80.281411627906976</v>
      </c>
      <c r="DW40" s="2">
        <f t="shared" si="68"/>
        <v>78.280206976744182</v>
      </c>
      <c r="DX40" s="2">
        <f t="shared" si="68"/>
        <v>79.339157958320726</v>
      </c>
      <c r="DY40" s="2">
        <f t="shared" si="68"/>
        <v>75.388710526315762</v>
      </c>
      <c r="EA40" s="2">
        <f t="shared" si="69"/>
        <v>73.887315167015032</v>
      </c>
      <c r="EB40" s="2">
        <f t="shared" si="70"/>
        <v>76.602848281696438</v>
      </c>
      <c r="EC40" s="2">
        <f t="shared" si="71"/>
        <v>82.72887037534322</v>
      </c>
      <c r="ED40" s="2">
        <f t="shared" si="72"/>
        <v>84.70643839609734</v>
      </c>
      <c r="EE40" s="2">
        <f t="shared" si="73"/>
        <v>81.257934763982718</v>
      </c>
      <c r="EF40" s="2">
        <f t="shared" si="74"/>
        <v>82.63388608595902</v>
      </c>
      <c r="EG40" s="2">
        <f t="shared" si="75"/>
        <v>82.694540726233328</v>
      </c>
      <c r="EH40" s="2">
        <f t="shared" si="76"/>
        <v>82.795536047246728</v>
      </c>
      <c r="EI40" s="2">
        <f t="shared" si="77"/>
        <v>76.244548056783785</v>
      </c>
      <c r="EJ40" s="2">
        <f t="shared" si="78"/>
        <v>80.113745670795581</v>
      </c>
      <c r="EK40" s="2">
        <f t="shared" si="79"/>
        <v>86.025391313872234</v>
      </c>
      <c r="EL40" s="2">
        <f t="shared" si="80"/>
        <v>83.285352743839766</v>
      </c>
      <c r="EM40" s="2">
        <f t="shared" si="81"/>
        <v>84.949380503077634</v>
      </c>
      <c r="EN40" s="2">
        <f t="shared" si="82"/>
        <v>82.431769452963408</v>
      </c>
      <c r="EO40" s="2">
        <f t="shared" si="83"/>
        <v>79.783109265080085</v>
      </c>
      <c r="EQ40" s="2">
        <f t="shared" si="84"/>
        <v>73.253342176763212</v>
      </c>
      <c r="ER40" s="2">
        <f t="shared" si="85"/>
        <v>75.794120285614525</v>
      </c>
      <c r="ES40" s="2">
        <f t="shared" si="85"/>
        <v>79.790897212284179</v>
      </c>
      <c r="ET40" s="2">
        <f t="shared" si="85"/>
        <v>81.45471952862431</v>
      </c>
      <c r="EU40" s="2">
        <f t="shared" si="85"/>
        <v>79.981227638258559</v>
      </c>
      <c r="EV40" s="2">
        <f t="shared" si="85"/>
        <v>80.568831921289771</v>
      </c>
      <c r="EW40" s="2">
        <f t="shared" si="85"/>
        <v>81.264689009788199</v>
      </c>
      <c r="EX40" s="2">
        <f t="shared" si="85"/>
        <v>80.198788812686004</v>
      </c>
      <c r="EY40" s="2">
        <f t="shared" si="85"/>
        <v>76.855780157317085</v>
      </c>
      <c r="EZ40" s="2">
        <f t="shared" si="85"/>
        <v>79.932515579710156</v>
      </c>
      <c r="FA40" s="2">
        <f t="shared" si="85"/>
        <v>83.61891384824257</v>
      </c>
      <c r="FB40" s="2">
        <f t="shared" si="85"/>
        <v>81.223265263605768</v>
      </c>
      <c r="FC40" s="2">
        <f t="shared" si="85"/>
        <v>79.927753808645207</v>
      </c>
      <c r="FD40" s="2">
        <f t="shared" si="85"/>
        <v>80.580121172240268</v>
      </c>
      <c r="FE40" s="2">
        <f t="shared" si="85"/>
        <v>82.775479660632712</v>
      </c>
      <c r="FG40" s="2">
        <f t="shared" si="86"/>
        <v>1.9352967877507926E-2</v>
      </c>
      <c r="FH40" s="2">
        <f t="shared" si="87"/>
        <v>2.0269822317007115E-2</v>
      </c>
      <c r="FI40" s="2">
        <f t="shared" si="87"/>
        <v>1.9055327092140202E-2</v>
      </c>
      <c r="FJ40" s="2">
        <f t="shared" si="87"/>
        <v>1.9922634667520839E-2</v>
      </c>
      <c r="FK40" s="2">
        <f t="shared" si="87"/>
        <v>1.9300439530422608E-2</v>
      </c>
      <c r="FL40" s="2">
        <f t="shared" si="87"/>
        <v>1.9824511671861979E-2</v>
      </c>
      <c r="FM40" s="2">
        <f t="shared" si="87"/>
        <v>2.1175816364973978E-2</v>
      </c>
      <c r="FN40" s="2">
        <f t="shared" si="87"/>
        <v>1.8590641644291816E-2</v>
      </c>
      <c r="FO40" s="2">
        <f t="shared" si="87"/>
        <v>1.9219059184869658E-2</v>
      </c>
      <c r="FP40" s="2">
        <f t="shared" si="87"/>
        <v>1.8857170251020652E-2</v>
      </c>
      <c r="FQ40" s="2">
        <f t="shared" si="87"/>
        <v>1.7474941911752615E-2</v>
      </c>
      <c r="FR40" s="2">
        <f t="shared" si="87"/>
        <v>1.7443358450624995E-2</v>
      </c>
      <c r="FS40" s="2">
        <f t="shared" si="87"/>
        <v>1.4636105687880648E-2</v>
      </c>
      <c r="FT40" s="2">
        <f t="shared" si="87"/>
        <v>1.8904814256245593E-2</v>
      </c>
      <c r="FU40" s="2">
        <f t="shared" si="87"/>
        <v>1.8934784893202116E-2</v>
      </c>
      <c r="FW40" s="2">
        <f t="shared" si="110"/>
        <v>5.616736211734287E-7</v>
      </c>
      <c r="FX40" s="2">
        <f t="shared" si="88"/>
        <v>1.0945646982008227E-6</v>
      </c>
      <c r="FY40" s="2">
        <f t="shared" si="88"/>
        <v>1.1575187530733779E-6</v>
      </c>
      <c r="FZ40" s="2">
        <f t="shared" si="88"/>
        <v>1.2018209726103619E-6</v>
      </c>
      <c r="GA40" s="2">
        <f t="shared" si="88"/>
        <v>1.5245153830986008E-6</v>
      </c>
      <c r="GB40" s="2">
        <f t="shared" si="88"/>
        <v>1.5265292123358693E-6</v>
      </c>
      <c r="GC40" s="2">
        <f t="shared" si="88"/>
        <v>1.7409263418452867E-6</v>
      </c>
      <c r="GD40" s="2">
        <f t="shared" si="88"/>
        <v>1.7743990201939578E-6</v>
      </c>
      <c r="GE40" s="2">
        <f t="shared" si="88"/>
        <v>2.0326725226758282E-6</v>
      </c>
      <c r="GF40" s="2">
        <f t="shared" si="88"/>
        <v>1.6358685197475097E-6</v>
      </c>
      <c r="GG40" s="2">
        <f t="shared" si="88"/>
        <v>1.4025954067069127E-6</v>
      </c>
      <c r="GH40" s="2">
        <f t="shared" si="88"/>
        <v>1.1734010038267757E-6</v>
      </c>
      <c r="GI40" s="2">
        <f t="shared" si="88"/>
        <v>1.147698020636122E-6</v>
      </c>
      <c r="GJ40" s="2">
        <f t="shared" si="88"/>
        <v>1.3197954531481043E-6</v>
      </c>
      <c r="GK40" s="2">
        <f t="shared" si="88"/>
        <v>9.9708119804188444E-7</v>
      </c>
      <c r="GM40" s="95">
        <f t="shared" si="111"/>
        <v>1.6078371892911801E-7</v>
      </c>
      <c r="GN40" s="95">
        <f t="shared" si="89"/>
        <v>2.1975305484178685E-8</v>
      </c>
      <c r="GO40" s="95">
        <f t="shared" si="89"/>
        <v>1.9286012890652316E-9</v>
      </c>
      <c r="GP40" s="95">
        <f t="shared" si="89"/>
        <v>3.6071285884470791E-9</v>
      </c>
      <c r="GQ40" s="95">
        <f t="shared" si="89"/>
        <v>1.4701272950994321E-9</v>
      </c>
      <c r="GR40" s="95">
        <f t="shared" si="89"/>
        <v>3.9136445648873786E-9</v>
      </c>
      <c r="GS40" s="95">
        <f t="shared" si="89"/>
        <v>5.2995207417020977E-9</v>
      </c>
      <c r="GT40" s="95">
        <f t="shared" si="89"/>
        <v>4.471955333954721E-10</v>
      </c>
      <c r="GU40" s="95">
        <f t="shared" si="89"/>
        <v>2.3320316954801639E-9</v>
      </c>
      <c r="GV40" s="95">
        <f t="shared" si="89"/>
        <v>2.997346078805598E-9</v>
      </c>
      <c r="GW40" s="95">
        <f t="shared" si="89"/>
        <v>8.2868399781775322E-12</v>
      </c>
      <c r="GX40" s="95">
        <f t="shared" si="89"/>
        <v>7.2373711879755444E-10</v>
      </c>
      <c r="GY40" s="95">
        <f t="shared" si="89"/>
        <v>3.7835011132294373E-11</v>
      </c>
      <c r="GZ40" s="95">
        <f t="shared" si="89"/>
        <v>9.2227866694502256E-10</v>
      </c>
      <c r="HA40" s="95">
        <f t="shared" si="89"/>
        <v>5.8285650591174877E-13</v>
      </c>
      <c r="HC40" s="95">
        <f t="shared" si="143"/>
        <v>1.2729194402081976E-21</v>
      </c>
      <c r="HD40" s="95">
        <f t="shared" si="90"/>
        <v>5.1653594090794634E-22</v>
      </c>
      <c r="HE40" s="95">
        <f t="shared" si="90"/>
        <v>2.7291079757607604E-30</v>
      </c>
      <c r="HF40" s="95">
        <f t="shared" si="90"/>
        <v>2.307581134424565E-31</v>
      </c>
      <c r="HG40" s="95">
        <f t="shared" si="90"/>
        <v>3.7320727022317093E-30</v>
      </c>
      <c r="HH40" s="95">
        <f t="shared" si="90"/>
        <v>1.3765387929208914E-26</v>
      </c>
      <c r="HI40" s="95">
        <f t="shared" si="90"/>
        <v>3.657941036836279E-25</v>
      </c>
      <c r="HJ40" s="95">
        <f t="shared" si="90"/>
        <v>8.0475330264792641E-30</v>
      </c>
      <c r="HK40" s="95">
        <f t="shared" si="90"/>
        <v>1.3232926952852135E-27</v>
      </c>
      <c r="HL40" s="95">
        <f t="shared" si="90"/>
        <v>1.7501568604827667E-26</v>
      </c>
      <c r="HM40" s="95">
        <f t="shared" si="90"/>
        <v>4.4352378552046564E-36</v>
      </c>
      <c r="HN40" s="95">
        <f t="shared" si="90"/>
        <v>2.0610365609483301E-31</v>
      </c>
      <c r="HO40" s="95">
        <f t="shared" si="90"/>
        <v>2.7060990139844815E-32</v>
      </c>
      <c r="HP40" s="95">
        <f t="shared" si="90"/>
        <v>3.2080051462002033E-29</v>
      </c>
      <c r="HQ40" s="95">
        <f t="shared" si="90"/>
        <v>1.6240871651543371E-37</v>
      </c>
      <c r="HS40" s="95">
        <f t="shared" si="112"/>
        <v>2.1686051684717131E-39</v>
      </c>
      <c r="HT40" s="95">
        <f t="shared" si="91"/>
        <v>1.4848068318051691E-20</v>
      </c>
      <c r="HU40" s="95">
        <f t="shared" si="91"/>
        <v>2.1441319074072903E-42</v>
      </c>
      <c r="HV40" s="95">
        <f t="shared" si="91"/>
        <v>4.6350750873393198E-43</v>
      </c>
      <c r="HW40" s="95">
        <f t="shared" si="91"/>
        <v>1.4231289276003622E-51</v>
      </c>
      <c r="HX40" s="95">
        <f t="shared" si="91"/>
        <v>8.0503944581687389E-51</v>
      </c>
      <c r="HY40" s="95">
        <f t="shared" si="91"/>
        <v>7.0530453402539377E-67</v>
      </c>
      <c r="HZ40" s="95">
        <f t="shared" si="91"/>
        <v>2.5349746978103769E-66</v>
      </c>
      <c r="IA40" s="95">
        <f t="shared" si="91"/>
        <v>3.0238690795128336E-54</v>
      </c>
      <c r="IB40" s="95">
        <f t="shared" si="91"/>
        <v>2.2391243819419074E-53</v>
      </c>
      <c r="IC40" s="95">
        <f t="shared" si="91"/>
        <v>1.1573553803963038E-83</v>
      </c>
      <c r="ID40" s="95">
        <f t="shared" si="91"/>
        <v>6.0767734257465682E-56</v>
      </c>
      <c r="IE40" s="95">
        <f t="shared" si="91"/>
        <v>2.4512077963780743E-61</v>
      </c>
      <c r="IF40" s="95">
        <f t="shared" si="91"/>
        <v>3.5693121407087459E-47</v>
      </c>
      <c r="IG40" s="95">
        <f t="shared" si="91"/>
        <v>2.5160749663177061E-43</v>
      </c>
      <c r="II40" s="95">
        <f t="shared" si="113"/>
        <v>7.3415523157042983E-138</v>
      </c>
      <c r="IJ40" s="95">
        <f t="shared" si="114"/>
        <v>5.2306426957677744E-236</v>
      </c>
      <c r="IK40" s="95">
        <f t="shared" si="115"/>
        <v>3.1438101840654839E-258</v>
      </c>
      <c r="IL40" s="95">
        <f t="shared" si="116"/>
        <v>3.160393973691226E-138</v>
      </c>
      <c r="IM40" s="95">
        <f t="shared" si="117"/>
        <v>2.7522051502475628E-151</v>
      </c>
      <c r="IN40" s="95">
        <f t="shared" si="118"/>
        <v>1.7668542735743062E-192</v>
      </c>
      <c r="IO40" s="95">
        <f t="shared" si="119"/>
        <v>4.455143900297864E-255</v>
      </c>
      <c r="IP40" s="95">
        <f t="shared" si="120"/>
        <v>3.0690490755453413E-195</v>
      </c>
      <c r="IQ40" s="95">
        <f t="shared" si="121"/>
        <v>8.3955494642693796E-184</v>
      </c>
      <c r="IR40" s="95">
        <f t="shared" si="122"/>
        <v>4.5642201417558345E-197</v>
      </c>
      <c r="IS40" s="95">
        <f t="shared" si="123"/>
        <v>2.2994131100258696E-247</v>
      </c>
      <c r="IT40" s="95">
        <f t="shared" si="124"/>
        <v>2.6896382685815144E-181</v>
      </c>
      <c r="IU40" s="95">
        <f t="shared" si="125"/>
        <v>6.5787893257563495E-185</v>
      </c>
      <c r="IV40" s="95">
        <f t="shared" si="126"/>
        <v>4.2817756988440821E-146</v>
      </c>
      <c r="IW40" s="95">
        <f t="shared" si="127"/>
        <v>8.0899844246480128E-118</v>
      </c>
      <c r="IY40" s="95">
        <f t="shared" si="128"/>
        <v>1.6078371892911928E-7</v>
      </c>
      <c r="IZ40" s="95">
        <f t="shared" si="129"/>
        <v>2.1975305484194051E-8</v>
      </c>
      <c r="JA40" s="95">
        <f t="shared" si="130"/>
        <v>1.9286012890652316E-9</v>
      </c>
      <c r="JB40" s="95">
        <f t="shared" si="131"/>
        <v>3.6071285884470791E-9</v>
      </c>
      <c r="JC40" s="95">
        <f t="shared" si="132"/>
        <v>1.4701272950994321E-9</v>
      </c>
      <c r="JD40" s="95">
        <f t="shared" si="133"/>
        <v>3.9136445648873786E-9</v>
      </c>
      <c r="JE40" s="95">
        <f t="shared" si="134"/>
        <v>5.2995207417020977E-9</v>
      </c>
      <c r="JF40" s="95">
        <f t="shared" si="135"/>
        <v>4.471955333954721E-10</v>
      </c>
      <c r="JG40" s="95">
        <f t="shared" si="136"/>
        <v>2.3320316954801639E-9</v>
      </c>
      <c r="JH40" s="95">
        <f t="shared" si="137"/>
        <v>2.997346078805598E-9</v>
      </c>
      <c r="JI40" s="95">
        <f t="shared" si="138"/>
        <v>8.2868399781775322E-12</v>
      </c>
      <c r="JJ40" s="95">
        <f t="shared" si="139"/>
        <v>7.2373711879755444E-10</v>
      </c>
      <c r="JK40" s="95">
        <f t="shared" si="140"/>
        <v>3.7835011132294373E-11</v>
      </c>
      <c r="JL40" s="95">
        <f t="shared" si="141"/>
        <v>9.2227866694502256E-10</v>
      </c>
      <c r="JM40" s="95">
        <f t="shared" si="142"/>
        <v>5.8285650591174877E-13</v>
      </c>
    </row>
    <row r="41" spans="2:273" x14ac:dyDescent="0.25">
      <c r="B41" s="2">
        <v>14</v>
      </c>
      <c r="C41" s="37">
        <v>78.221999999999994</v>
      </c>
      <c r="D41" s="37">
        <v>78.289000000000001</v>
      </c>
      <c r="E41" s="37">
        <v>80.043999999999997</v>
      </c>
      <c r="F41" s="37">
        <v>80.391000000000005</v>
      </c>
      <c r="G41" s="37">
        <v>79.912999999999997</v>
      </c>
      <c r="H41" s="37">
        <v>86.13</v>
      </c>
      <c r="I41" s="37">
        <v>80.149000000000001</v>
      </c>
      <c r="J41" s="37">
        <v>83.915000000000006</v>
      </c>
      <c r="K41" s="37">
        <v>79.531999999999996</v>
      </c>
      <c r="L41" s="37">
        <v>81.66</v>
      </c>
      <c r="M41" s="37">
        <v>81.617000000000004</v>
      </c>
      <c r="N41" s="37">
        <v>80.638000000000005</v>
      </c>
      <c r="O41" s="37">
        <v>79.766000000000005</v>
      </c>
      <c r="P41" s="37">
        <v>77.808999999999997</v>
      </c>
      <c r="Q41" s="37">
        <v>76.069999999999993</v>
      </c>
      <c r="S41" s="4">
        <f t="shared" si="6"/>
        <v>79.795718696095975</v>
      </c>
      <c r="T41" s="4">
        <f t="shared" si="7"/>
        <v>79.542893375351468</v>
      </c>
      <c r="U41" s="4">
        <f t="shared" si="8"/>
        <v>80.462303474978668</v>
      </c>
      <c r="V41" s="4">
        <f t="shared" si="9"/>
        <v>80.666078163725146</v>
      </c>
      <c r="W41" s="4">
        <f t="shared" si="10"/>
        <v>80.533382219228486</v>
      </c>
      <c r="X41" s="4">
        <f t="shared" si="11"/>
        <v>85.927050867376124</v>
      </c>
      <c r="Y41" s="4">
        <f t="shared" si="12"/>
        <v>82.298229602609524</v>
      </c>
      <c r="Z41" s="4">
        <f t="shared" si="13"/>
        <v>83.894958454118154</v>
      </c>
      <c r="AA41" s="4">
        <f t="shared" si="14"/>
        <v>80.953395848268727</v>
      </c>
      <c r="AB41" s="4">
        <f t="shared" si="15"/>
        <v>81.652831089697884</v>
      </c>
      <c r="AC41" s="4">
        <f t="shared" si="16"/>
        <v>81.116168046477398</v>
      </c>
      <c r="AD41" s="4">
        <f t="shared" si="17"/>
        <v>80.554148154581455</v>
      </c>
      <c r="AE41" s="4">
        <f t="shared" si="18"/>
        <v>78.616074958600649</v>
      </c>
      <c r="AF41" s="4">
        <f t="shared" si="19"/>
        <v>79.745994411879977</v>
      </c>
      <c r="AG41" s="4">
        <f t="shared" si="20"/>
        <v>75.721846184955069</v>
      </c>
      <c r="AI41" s="4">
        <f t="shared" si="21"/>
        <v>-1.5737186960959804</v>
      </c>
      <c r="AJ41" s="4">
        <f t="shared" si="22"/>
        <v>-1.2538933753514669</v>
      </c>
      <c r="AK41" s="4">
        <f t="shared" si="23"/>
        <v>-0.41830347497867137</v>
      </c>
      <c r="AL41" s="4">
        <f t="shared" si="24"/>
        <v>-0.27507816372514071</v>
      </c>
      <c r="AM41" s="4">
        <f t="shared" si="25"/>
        <v>-0.62038221922848891</v>
      </c>
      <c r="AN41" s="4">
        <f t="shared" si="26"/>
        <v>0.20294913262387126</v>
      </c>
      <c r="AO41" s="4">
        <f t="shared" si="27"/>
        <v>-2.1492296026095232</v>
      </c>
      <c r="AP41" s="4">
        <f t="shared" si="28"/>
        <v>2.0041545881852585E-2</v>
      </c>
      <c r="AQ41" s="4">
        <f t="shared" si="29"/>
        <v>-1.4213958482687303</v>
      </c>
      <c r="AR41" s="4">
        <f t="shared" si="30"/>
        <v>7.1689103021128631E-3</v>
      </c>
      <c r="AS41" s="4">
        <f t="shared" si="31"/>
        <v>0.50083195352260645</v>
      </c>
      <c r="AT41" s="4">
        <f t="shared" si="32"/>
        <v>8.3851845418550397E-2</v>
      </c>
      <c r="AU41" s="4">
        <f t="shared" si="33"/>
        <v>1.1499250413993565</v>
      </c>
      <c r="AV41" s="4">
        <f t="shared" si="34"/>
        <v>-1.9369944118799793</v>
      </c>
      <c r="AW41" s="4">
        <f t="shared" si="34"/>
        <v>0.34815381504492393</v>
      </c>
      <c r="AY41" s="2">
        <f t="shared" si="94"/>
        <v>79.795379176259488</v>
      </c>
      <c r="AZ41" s="2">
        <f t="shared" si="35"/>
        <v>79.542837094940836</v>
      </c>
      <c r="BA41" s="2">
        <f t="shared" si="35"/>
        <v>80.46229764063628</v>
      </c>
      <c r="BB41" s="2">
        <f t="shared" si="35"/>
        <v>80.666067817680656</v>
      </c>
      <c r="BC41" s="2">
        <f t="shared" si="35"/>
        <v>80.5333777727365</v>
      </c>
      <c r="BD41" s="2">
        <f t="shared" si="35"/>
        <v>85.927039704250163</v>
      </c>
      <c r="BE41" s="2">
        <f t="shared" si="35"/>
        <v>82.298214606031735</v>
      </c>
      <c r="BF41" s="2">
        <f t="shared" si="35"/>
        <v>83.894957029103651</v>
      </c>
      <c r="BG41" s="2">
        <f t="shared" si="35"/>
        <v>80.953388976383039</v>
      </c>
      <c r="BH41" s="2">
        <f t="shared" si="35"/>
        <v>81.652822899106354</v>
      </c>
      <c r="BI41" s="2">
        <f t="shared" si="35"/>
        <v>81.116168012824971</v>
      </c>
      <c r="BJ41" s="2">
        <f t="shared" si="35"/>
        <v>80.554145995064701</v>
      </c>
      <c r="BK41" s="2">
        <f t="shared" si="35"/>
        <v>78.616074824820544</v>
      </c>
      <c r="BL41" s="2">
        <f t="shared" si="35"/>
        <v>79.745991796296394</v>
      </c>
      <c r="BM41" s="2">
        <f t="shared" si="35"/>
        <v>75.721846182642864</v>
      </c>
      <c r="BO41" s="2">
        <f t="shared" si="36"/>
        <v>78.221999999999994</v>
      </c>
      <c r="BP41" s="2">
        <f t="shared" si="37"/>
        <v>78.289000000000001</v>
      </c>
      <c r="BQ41" s="2">
        <f t="shared" si="38"/>
        <v>80.043999999999997</v>
      </c>
      <c r="BR41" s="2">
        <f t="shared" si="39"/>
        <v>80.391000000000005</v>
      </c>
      <c r="BS41" s="2">
        <f t="shared" si="40"/>
        <v>79.912999999999997</v>
      </c>
      <c r="BT41" s="2">
        <f t="shared" si="41"/>
        <v>86.13</v>
      </c>
      <c r="BU41" s="2">
        <f t="shared" si="42"/>
        <v>80.149000000000001</v>
      </c>
      <c r="BV41" s="2">
        <f t="shared" si="43"/>
        <v>83.915000000000006</v>
      </c>
      <c r="BW41" s="2">
        <f t="shared" si="44"/>
        <v>79.531999999999996</v>
      </c>
      <c r="BX41" s="2">
        <f t="shared" si="45"/>
        <v>81.66</v>
      </c>
      <c r="BY41" s="2">
        <f t="shared" si="46"/>
        <v>81.617000000000004</v>
      </c>
      <c r="BZ41" s="2">
        <f t="shared" si="47"/>
        <v>80.638000000000005</v>
      </c>
      <c r="CA41" s="2">
        <f t="shared" si="48"/>
        <v>79.766000000000005</v>
      </c>
      <c r="CB41" s="2">
        <f t="shared" si="49"/>
        <v>77.808999999999997</v>
      </c>
      <c r="CC41" s="2">
        <f t="shared" si="50"/>
        <v>76.069999999999993</v>
      </c>
      <c r="CE41" s="2" t="str">
        <f t="shared" si="95"/>
        <v/>
      </c>
      <c r="CF41" s="2" t="str">
        <f t="shared" si="96"/>
        <v/>
      </c>
      <c r="CG41" s="2" t="str">
        <f t="shared" si="97"/>
        <v/>
      </c>
      <c r="CH41" s="2" t="str">
        <f t="shared" si="98"/>
        <v/>
      </c>
      <c r="CI41" s="2" t="str">
        <f t="shared" si="99"/>
        <v/>
      </c>
      <c r="CJ41" s="2" t="str">
        <f t="shared" si="100"/>
        <v/>
      </c>
      <c r="CK41" s="2" t="str">
        <f t="shared" si="101"/>
        <v/>
      </c>
      <c r="CL41" s="2" t="str">
        <f t="shared" si="102"/>
        <v/>
      </c>
      <c r="CM41" s="2" t="str">
        <f t="shared" si="103"/>
        <v/>
      </c>
      <c r="CN41" s="2" t="str">
        <f t="shared" si="104"/>
        <v/>
      </c>
      <c r="CO41" s="2" t="str">
        <f t="shared" si="105"/>
        <v/>
      </c>
      <c r="CP41" s="2" t="str">
        <f t="shared" si="106"/>
        <v/>
      </c>
      <c r="CQ41" s="2" t="str">
        <f t="shared" si="107"/>
        <v/>
      </c>
      <c r="CR41" s="2" t="str">
        <f t="shared" si="108"/>
        <v/>
      </c>
      <c r="CS41" s="2" t="str">
        <f t="shared" si="109"/>
        <v/>
      </c>
      <c r="CU41" s="2" t="str">
        <f t="shared" si="52"/>
        <v/>
      </c>
      <c r="CV41" s="2" t="str">
        <f t="shared" si="53"/>
        <v/>
      </c>
      <c r="CW41" s="2" t="str">
        <f t="shared" si="54"/>
        <v/>
      </c>
      <c r="CX41" s="2" t="str">
        <f t="shared" si="55"/>
        <v/>
      </c>
      <c r="CY41" s="2" t="str">
        <f t="shared" si="56"/>
        <v/>
      </c>
      <c r="CZ41" s="2" t="str">
        <f t="shared" si="57"/>
        <v/>
      </c>
      <c r="DA41" s="2" t="str">
        <f t="shared" si="58"/>
        <v/>
      </c>
      <c r="DB41" s="2" t="str">
        <f t="shared" si="59"/>
        <v/>
      </c>
      <c r="DC41" s="2" t="str">
        <f t="shared" si="60"/>
        <v/>
      </c>
      <c r="DD41" s="2" t="str">
        <f t="shared" si="61"/>
        <v/>
      </c>
      <c r="DE41" s="2" t="str">
        <f t="shared" si="62"/>
        <v/>
      </c>
      <c r="DF41" s="2" t="str">
        <f t="shared" si="63"/>
        <v/>
      </c>
      <c r="DG41" s="2" t="str">
        <f t="shared" si="64"/>
        <v/>
      </c>
      <c r="DH41" s="2" t="str">
        <f t="shared" si="65"/>
        <v/>
      </c>
      <c r="DI41" s="2" t="str">
        <f t="shared" si="66"/>
        <v/>
      </c>
      <c r="DK41" s="2">
        <f t="shared" si="67"/>
        <v>79.924024015009394</v>
      </c>
      <c r="DL41" s="2">
        <f t="shared" si="68"/>
        <v>79.610697212543556</v>
      </c>
      <c r="DM41" s="2">
        <f t="shared" si="68"/>
        <v>80.416022198731511</v>
      </c>
      <c r="DN41" s="2">
        <f t="shared" si="68"/>
        <v>80.578300137752194</v>
      </c>
      <c r="DO41" s="2">
        <f t="shared" si="68"/>
        <v>80.519223044397449</v>
      </c>
      <c r="DP41" s="2">
        <f t="shared" si="68"/>
        <v>86.001787915620014</v>
      </c>
      <c r="DQ41" s="2">
        <f t="shared" si="68"/>
        <v>82.290547848634631</v>
      </c>
      <c r="DR41" s="2">
        <f t="shared" si="68"/>
        <v>83.919443974629999</v>
      </c>
      <c r="DS41" s="2">
        <f t="shared" si="68"/>
        <v>81.055176532769565</v>
      </c>
      <c r="DT41" s="2">
        <f t="shared" si="68"/>
        <v>81.686422832980995</v>
      </c>
      <c r="DU41" s="2">
        <f t="shared" si="68"/>
        <v>81.022563039399614</v>
      </c>
      <c r="DV41" s="2">
        <f t="shared" si="68"/>
        <v>80.502764270613099</v>
      </c>
      <c r="DW41" s="2">
        <f t="shared" si="68"/>
        <v>78.514871247357291</v>
      </c>
      <c r="DX41" s="2">
        <f t="shared" si="68"/>
        <v>79.691193446088775</v>
      </c>
      <c r="DY41" s="2">
        <f t="shared" si="68"/>
        <v>75.637200568990025</v>
      </c>
      <c r="EA41" s="2">
        <f t="shared" si="69"/>
        <v>73.850320077503298</v>
      </c>
      <c r="EB41" s="2">
        <f t="shared" si="70"/>
        <v>76.551503423837573</v>
      </c>
      <c r="EC41" s="2">
        <f t="shared" si="71"/>
        <v>82.635069069312877</v>
      </c>
      <c r="ED41" s="2">
        <f t="shared" si="72"/>
        <v>84.604012775893878</v>
      </c>
      <c r="EE41" s="2">
        <f t="shared" si="73"/>
        <v>81.189427132524372</v>
      </c>
      <c r="EF41" s="2">
        <f t="shared" si="74"/>
        <v>82.556636736572869</v>
      </c>
      <c r="EG41" s="2">
        <f t="shared" si="75"/>
        <v>82.621534866610205</v>
      </c>
      <c r="EH41" s="2">
        <f t="shared" si="76"/>
        <v>82.71626619863585</v>
      </c>
      <c r="EI41" s="2">
        <f t="shared" si="77"/>
        <v>76.215984604643651</v>
      </c>
      <c r="EJ41" s="2">
        <f t="shared" si="78"/>
        <v>80.058450052381829</v>
      </c>
      <c r="EK41" s="2">
        <f t="shared" si="79"/>
        <v>85.916200055104127</v>
      </c>
      <c r="EL41" s="2">
        <f t="shared" si="80"/>
        <v>83.193871631889252</v>
      </c>
      <c r="EM41" s="2">
        <f t="shared" si="81"/>
        <v>84.830403821514267</v>
      </c>
      <c r="EN41" s="2">
        <f t="shared" si="82"/>
        <v>82.339739194779256</v>
      </c>
      <c r="EO41" s="2">
        <f t="shared" si="83"/>
        <v>79.721524073242534</v>
      </c>
      <c r="EQ41" s="2">
        <f t="shared" si="84"/>
        <v>73.222637892379041</v>
      </c>
      <c r="ER41" s="2">
        <f t="shared" si="85"/>
        <v>75.750489611359086</v>
      </c>
      <c r="ES41" s="2">
        <f t="shared" si="85"/>
        <v>79.728103664259649</v>
      </c>
      <c r="ET41" s="2">
        <f t="shared" si="85"/>
        <v>81.388333735210878</v>
      </c>
      <c r="EU41" s="2">
        <f t="shared" si="85"/>
        <v>79.925917944201998</v>
      </c>
      <c r="EV41" s="2">
        <f t="shared" si="85"/>
        <v>80.51296792078341</v>
      </c>
      <c r="EW41" s="2">
        <f t="shared" si="85"/>
        <v>81.205965578572929</v>
      </c>
      <c r="EX41" s="2">
        <f t="shared" si="85"/>
        <v>80.146478170971676</v>
      </c>
      <c r="EY41" s="2">
        <f t="shared" si="85"/>
        <v>76.820749410221964</v>
      </c>
      <c r="EZ41" s="2">
        <f t="shared" si="85"/>
        <v>79.879109665458941</v>
      </c>
      <c r="FA41" s="2">
        <f t="shared" si="85"/>
        <v>83.535572839293536</v>
      </c>
      <c r="FB41" s="2">
        <f t="shared" si="85"/>
        <v>81.153114184644878</v>
      </c>
      <c r="FC41" s="2">
        <f t="shared" si="85"/>
        <v>79.861591890965883</v>
      </c>
      <c r="FD41" s="2">
        <f t="shared" si="85"/>
        <v>80.506844847651124</v>
      </c>
      <c r="FE41" s="2">
        <f t="shared" si="85"/>
        <v>82.679256136430396</v>
      </c>
      <c r="FG41" s="2">
        <f t="shared" si="86"/>
        <v>2.1180560249138468E-2</v>
      </c>
      <c r="FH41" s="2">
        <f t="shared" si="87"/>
        <v>2.2182039105714944E-2</v>
      </c>
      <c r="FI41" s="2">
        <f t="shared" si="87"/>
        <v>2.0855409600029556E-2</v>
      </c>
      <c r="FJ41" s="2">
        <f t="shared" si="87"/>
        <v>2.1802827311445915E-2</v>
      </c>
      <c r="FK41" s="2">
        <f t="shared" si="87"/>
        <v>2.1123178250962719E-2</v>
      </c>
      <c r="FL41" s="2">
        <f t="shared" si="87"/>
        <v>2.1695648980463042E-2</v>
      </c>
      <c r="FM41" s="2">
        <f t="shared" si="87"/>
        <v>2.3171481487275429E-2</v>
      </c>
      <c r="FN41" s="2">
        <f t="shared" si="87"/>
        <v>2.0347737684477965E-2</v>
      </c>
      <c r="FO41" s="2">
        <f t="shared" si="87"/>
        <v>2.1034277165786864E-2</v>
      </c>
      <c r="FP41" s="2">
        <f t="shared" si="87"/>
        <v>2.0638927501310529E-2</v>
      </c>
      <c r="FQ41" s="2">
        <f t="shared" si="87"/>
        <v>1.9128642833015082E-2</v>
      </c>
      <c r="FR41" s="2">
        <f t="shared" si="87"/>
        <v>1.9094128627796914E-2</v>
      </c>
      <c r="FS41" s="2">
        <f t="shared" si="87"/>
        <v>1.6025541655523414E-2</v>
      </c>
      <c r="FT41" s="2">
        <f t="shared" si="87"/>
        <v>2.0690978309570965E-2</v>
      </c>
      <c r="FU41" s="2">
        <f t="shared" si="87"/>
        <v>2.0723720817472334E-2</v>
      </c>
      <c r="FW41" s="2">
        <f t="shared" si="110"/>
        <v>6.1586284559230103E-7</v>
      </c>
      <c r="FX41" s="2">
        <f t="shared" si="88"/>
        <v>1.2001661991057437E-6</v>
      </c>
      <c r="FY41" s="2">
        <f t="shared" si="88"/>
        <v>1.2691939326341677E-6</v>
      </c>
      <c r="FZ41" s="2">
        <f t="shared" si="88"/>
        <v>1.3177703393400219E-6</v>
      </c>
      <c r="GA41" s="2">
        <f t="shared" si="88"/>
        <v>1.671597631389741E-6</v>
      </c>
      <c r="GB41" s="2">
        <f t="shared" si="88"/>
        <v>1.6738057505891843E-6</v>
      </c>
      <c r="GC41" s="2">
        <f t="shared" si="88"/>
        <v>1.9088874543052009E-6</v>
      </c>
      <c r="GD41" s="2">
        <f t="shared" si="88"/>
        <v>1.9455895038334489E-6</v>
      </c>
      <c r="GE41" s="2">
        <f t="shared" si="88"/>
        <v>2.2287806639304013E-6</v>
      </c>
      <c r="GF41" s="2">
        <f t="shared" si="88"/>
        <v>1.7936938805692795E-6</v>
      </c>
      <c r="GG41" s="2">
        <f t="shared" si="88"/>
        <v>1.5379150733542369E-6</v>
      </c>
      <c r="GH41" s="2">
        <f t="shared" si="88"/>
        <v>1.2866084703747122E-6</v>
      </c>
      <c r="GI41" s="2">
        <f t="shared" si="88"/>
        <v>1.2584257160414436E-6</v>
      </c>
      <c r="GJ41" s="2">
        <f t="shared" si="88"/>
        <v>1.4471267534810127E-6</v>
      </c>
      <c r="GK41" s="2">
        <f t="shared" si="88"/>
        <v>1.0932776882676592E-6</v>
      </c>
      <c r="GM41" s="95">
        <f t="shared" si="111"/>
        <v>2.7432664453160815E-7</v>
      </c>
      <c r="GN41" s="95">
        <f t="shared" si="89"/>
        <v>4.0988278003992945E-8</v>
      </c>
      <c r="GO41" s="95">
        <f t="shared" si="89"/>
        <v>3.9380522022952148E-9</v>
      </c>
      <c r="GP41" s="95">
        <f t="shared" si="89"/>
        <v>7.2341991991328859E-9</v>
      </c>
      <c r="GQ41" s="95">
        <f t="shared" si="89"/>
        <v>3.0431101272999222E-9</v>
      </c>
      <c r="GR41" s="95">
        <f t="shared" si="89"/>
        <v>7.8152682423685188E-9</v>
      </c>
      <c r="GS41" s="95">
        <f t="shared" si="89"/>
        <v>1.0573817468487738E-8</v>
      </c>
      <c r="GT41" s="95">
        <f t="shared" si="89"/>
        <v>9.6559882003973235E-10</v>
      </c>
      <c r="GU41" s="95">
        <f t="shared" si="89"/>
        <v>4.7318285518808554E-9</v>
      </c>
      <c r="GV41" s="95">
        <f t="shared" si="89"/>
        <v>5.9984272583943677E-9</v>
      </c>
      <c r="GW41" s="95">
        <f t="shared" si="89"/>
        <v>2.0819739248822659E-11</v>
      </c>
      <c r="GX41" s="95">
        <f t="shared" si="89"/>
        <v>1.5137054139124681E-9</v>
      </c>
      <c r="GY41" s="95">
        <f t="shared" si="89"/>
        <v>8.6109757385692111E-11</v>
      </c>
      <c r="GZ41" s="95">
        <f t="shared" si="89"/>
        <v>1.938840653165933E-9</v>
      </c>
      <c r="HA41" s="95">
        <f t="shared" si="89"/>
        <v>1.6689100785783775E-12</v>
      </c>
      <c r="HC41" s="95">
        <f t="shared" si="143"/>
        <v>4.1741323400641034E-21</v>
      </c>
      <c r="HD41" s="95">
        <f t="shared" si="90"/>
        <v>1.7785993875131975E-21</v>
      </c>
      <c r="HE41" s="95">
        <f t="shared" si="90"/>
        <v>1.5480110711066608E-29</v>
      </c>
      <c r="HF41" s="95">
        <f t="shared" si="90"/>
        <v>1.4100373134972419E-30</v>
      </c>
      <c r="HG41" s="95">
        <f t="shared" si="90"/>
        <v>2.157984081981815E-29</v>
      </c>
      <c r="HH41" s="95">
        <f t="shared" si="90"/>
        <v>6.4383741337661E-26</v>
      </c>
      <c r="HI41" s="95">
        <f t="shared" si="90"/>
        <v>1.5849538102420686E-24</v>
      </c>
      <c r="HJ41" s="95">
        <f t="shared" si="90"/>
        <v>4.5839328998182093E-29</v>
      </c>
      <c r="HK41" s="95">
        <f t="shared" si="90"/>
        <v>6.6406183920294755E-27</v>
      </c>
      <c r="HL41" s="95">
        <f t="shared" si="90"/>
        <v>8.1307655466934978E-26</v>
      </c>
      <c r="HM41" s="95">
        <f t="shared" si="90"/>
        <v>3.6834396976456697E-35</v>
      </c>
      <c r="HN41" s="95">
        <f t="shared" si="90"/>
        <v>1.2390640780273882E-30</v>
      </c>
      <c r="HO41" s="95">
        <f t="shared" si="90"/>
        <v>1.6547893156213157E-31</v>
      </c>
      <c r="HP41" s="95">
        <f t="shared" si="90"/>
        <v>1.7383776943246599E-28</v>
      </c>
      <c r="HQ41" s="95">
        <f t="shared" si="90"/>
        <v>1.4911324328187693E-36</v>
      </c>
      <c r="HS41" s="95">
        <f t="shared" si="112"/>
        <v>8.8756403107822747E-39</v>
      </c>
      <c r="HT41" s="95">
        <f t="shared" si="91"/>
        <v>3.0927948379946189E-20</v>
      </c>
      <c r="HU41" s="95">
        <f t="shared" si="91"/>
        <v>1.0384097900326555E-41</v>
      </c>
      <c r="HV41" s="95">
        <f t="shared" si="91"/>
        <v>2.3159957795823596E-42</v>
      </c>
      <c r="HW41" s="95">
        <f t="shared" si="91"/>
        <v>1.0230137519368859E-50</v>
      </c>
      <c r="HX41" s="95">
        <f t="shared" si="91"/>
        <v>5.6450446446490518E-50</v>
      </c>
      <c r="HY41" s="95">
        <f t="shared" si="91"/>
        <v>9.4991190036159609E-66</v>
      </c>
      <c r="HZ41" s="95">
        <f t="shared" si="91"/>
        <v>3.3373943794052297E-65</v>
      </c>
      <c r="IA41" s="95">
        <f t="shared" si="91"/>
        <v>2.5101916566992713E-53</v>
      </c>
      <c r="IB41" s="95">
        <f t="shared" si="91"/>
        <v>1.7559748027536382E-52</v>
      </c>
      <c r="IC41" s="95">
        <f t="shared" si="91"/>
        <v>2.9294755513785276E-82</v>
      </c>
      <c r="ID41" s="95">
        <f t="shared" si="91"/>
        <v>4.9760390760910925E-55</v>
      </c>
      <c r="IE41" s="95">
        <f t="shared" si="91"/>
        <v>2.4281567772974844E-60</v>
      </c>
      <c r="IF41" s="95">
        <f t="shared" si="91"/>
        <v>2.1197940103481019E-46</v>
      </c>
      <c r="IG41" s="95">
        <f t="shared" si="91"/>
        <v>1.250542998903854E-42</v>
      </c>
      <c r="II41" s="95">
        <f t="shared" si="113"/>
        <v>3.9721989922863325E-136</v>
      </c>
      <c r="IJ41" s="95">
        <f t="shared" si="114"/>
        <v>7.0310974087570182E-233</v>
      </c>
      <c r="IK41" s="95">
        <f t="shared" si="115"/>
        <v>8.6468782461843886E-255</v>
      </c>
      <c r="IL41" s="95">
        <f t="shared" si="116"/>
        <v>2.1592240847560898E-136</v>
      </c>
      <c r="IM41" s="95">
        <f t="shared" si="117"/>
        <v>3.05794820562741E-149</v>
      </c>
      <c r="IN41" s="95">
        <f t="shared" si="118"/>
        <v>7.1955070063696234E-190</v>
      </c>
      <c r="IO41" s="95">
        <f t="shared" si="119"/>
        <v>1.4130755658106367E-251</v>
      </c>
      <c r="IP41" s="95">
        <f t="shared" si="120"/>
        <v>1.4609523693189916E-192</v>
      </c>
      <c r="IQ41" s="95">
        <f t="shared" si="121"/>
        <v>2.9467857731301564E-181</v>
      </c>
      <c r="IR41" s="95">
        <f t="shared" si="122"/>
        <v>2.2175423830044382E-194</v>
      </c>
      <c r="IS41" s="95">
        <f t="shared" si="123"/>
        <v>5.0350764346807488E-244</v>
      </c>
      <c r="IT41" s="95">
        <f t="shared" si="124"/>
        <v>6.9068668661813866E-179</v>
      </c>
      <c r="IU41" s="95">
        <f t="shared" si="125"/>
        <v>1.8718104415719519E-182</v>
      </c>
      <c r="IV41" s="95">
        <f t="shared" si="126"/>
        <v>3.8490744698715807E-144</v>
      </c>
      <c r="IW41" s="95">
        <f t="shared" si="127"/>
        <v>2.79970231224542E-116</v>
      </c>
      <c r="IY41" s="95">
        <f t="shared" si="128"/>
        <v>2.7432664453161233E-7</v>
      </c>
      <c r="IZ41" s="95">
        <f t="shared" si="129"/>
        <v>4.0988278004025655E-8</v>
      </c>
      <c r="JA41" s="95">
        <f t="shared" si="130"/>
        <v>3.9380522022952148E-9</v>
      </c>
      <c r="JB41" s="95">
        <f t="shared" si="131"/>
        <v>7.2341991991328859E-9</v>
      </c>
      <c r="JC41" s="95">
        <f t="shared" si="132"/>
        <v>3.0431101272999222E-9</v>
      </c>
      <c r="JD41" s="95">
        <f t="shared" si="133"/>
        <v>7.8152682423685188E-9</v>
      </c>
      <c r="JE41" s="95">
        <f t="shared" si="134"/>
        <v>1.057381746848774E-8</v>
      </c>
      <c r="JF41" s="95">
        <f t="shared" si="135"/>
        <v>9.6559882003973235E-10</v>
      </c>
      <c r="JG41" s="95">
        <f t="shared" si="136"/>
        <v>4.7318285518808554E-9</v>
      </c>
      <c r="JH41" s="95">
        <f t="shared" si="137"/>
        <v>5.9984272583943677E-9</v>
      </c>
      <c r="JI41" s="95">
        <f t="shared" si="138"/>
        <v>2.0819739248822659E-11</v>
      </c>
      <c r="JJ41" s="95">
        <f t="shared" si="139"/>
        <v>1.5137054139124681E-9</v>
      </c>
      <c r="JK41" s="95">
        <f t="shared" si="140"/>
        <v>8.6109757385692111E-11</v>
      </c>
      <c r="JL41" s="95">
        <f t="shared" si="141"/>
        <v>1.938840653165933E-9</v>
      </c>
      <c r="JM41" s="95">
        <f t="shared" si="142"/>
        <v>1.6689100785783775E-12</v>
      </c>
    </row>
    <row r="42" spans="2:273" x14ac:dyDescent="0.25">
      <c r="B42" s="2">
        <v>15</v>
      </c>
      <c r="C42" s="37">
        <v>79.622</v>
      </c>
      <c r="D42" s="37">
        <v>80.043999999999997</v>
      </c>
      <c r="E42" s="37">
        <v>79.043999999999997</v>
      </c>
      <c r="F42" s="37">
        <v>78.37</v>
      </c>
      <c r="G42" s="37">
        <v>79.760999999999996</v>
      </c>
      <c r="H42" s="37">
        <v>86.608999999999995</v>
      </c>
      <c r="I42" s="37">
        <v>82.17</v>
      </c>
      <c r="J42" s="37">
        <v>84.468000000000004</v>
      </c>
      <c r="K42" s="37">
        <v>80.745000000000005</v>
      </c>
      <c r="L42" s="37">
        <v>81.233999999999995</v>
      </c>
      <c r="M42" s="37">
        <v>81.043000000000006</v>
      </c>
      <c r="N42" s="37">
        <v>80.191000000000003</v>
      </c>
      <c r="O42" s="37">
        <v>79.212999999999994</v>
      </c>
      <c r="P42" s="37">
        <v>79.403999999999996</v>
      </c>
      <c r="Q42" s="37">
        <v>76.790999999999997</v>
      </c>
      <c r="S42" s="4">
        <f t="shared" si="6"/>
        <v>80.159762260086055</v>
      </c>
      <c r="T42" s="4">
        <f t="shared" si="7"/>
        <v>79.814749760587347</v>
      </c>
      <c r="U42" s="4">
        <f t="shared" si="8"/>
        <v>80.762483108833493</v>
      </c>
      <c r="V42" s="4">
        <f t="shared" si="9"/>
        <v>80.92374235440198</v>
      </c>
      <c r="W42" s="4">
        <f t="shared" si="10"/>
        <v>80.788050672391321</v>
      </c>
      <c r="X42" s="4">
        <f t="shared" si="11"/>
        <v>86.034765923927552</v>
      </c>
      <c r="Y42" s="4">
        <f t="shared" si="12"/>
        <v>82.563078866765906</v>
      </c>
      <c r="Z42" s="4">
        <f t="shared" si="13"/>
        <v>84.120502583937764</v>
      </c>
      <c r="AA42" s="4">
        <f t="shared" si="14"/>
        <v>81.149603882936091</v>
      </c>
      <c r="AB42" s="4">
        <f t="shared" si="15"/>
        <v>81.832259299621683</v>
      </c>
      <c r="AC42" s="4">
        <f t="shared" si="16"/>
        <v>81.391667069541825</v>
      </c>
      <c r="AD42" s="4">
        <f t="shared" si="17"/>
        <v>80.773819120062839</v>
      </c>
      <c r="AE42" s="4">
        <f t="shared" si="18"/>
        <v>78.854127622480306</v>
      </c>
      <c r="AF42" s="4">
        <f t="shared" si="19"/>
        <v>80.093145228970158</v>
      </c>
      <c r="AG42" s="4">
        <f t="shared" si="20"/>
        <v>75.971285642629539</v>
      </c>
      <c r="AI42" s="4">
        <f t="shared" si="21"/>
        <v>-0.53776226008605477</v>
      </c>
      <c r="AJ42" s="4">
        <f t="shared" si="22"/>
        <v>0.2292502394126501</v>
      </c>
      <c r="AK42" s="4">
        <f t="shared" si="23"/>
        <v>-1.718483108833496</v>
      </c>
      <c r="AL42" s="4">
        <f t="shared" si="24"/>
        <v>-2.5537423544019759</v>
      </c>
      <c r="AM42" s="4">
        <f t="shared" si="25"/>
        <v>-1.0270506723913257</v>
      </c>
      <c r="AN42" s="4">
        <f t="shared" si="26"/>
        <v>0.57423407607244314</v>
      </c>
      <c r="AO42" s="4">
        <f t="shared" si="27"/>
        <v>-0.39307886676590442</v>
      </c>
      <c r="AP42" s="4">
        <f t="shared" si="28"/>
        <v>0.34749741606223949</v>
      </c>
      <c r="AQ42" s="4">
        <f t="shared" si="29"/>
        <v>-0.40460388293608673</v>
      </c>
      <c r="AR42" s="4">
        <f t="shared" si="30"/>
        <v>-0.598259299621688</v>
      </c>
      <c r="AS42" s="4">
        <f t="shared" si="31"/>
        <v>-0.34866706954181836</v>
      </c>
      <c r="AT42" s="4">
        <f t="shared" si="32"/>
        <v>-0.58281912006283676</v>
      </c>
      <c r="AU42" s="4">
        <f t="shared" si="33"/>
        <v>0.35887237751968826</v>
      </c>
      <c r="AV42" s="4">
        <f t="shared" si="34"/>
        <v>-0.68914522897016184</v>
      </c>
      <c r="AW42" s="4">
        <f t="shared" si="34"/>
        <v>0.81971435737045795</v>
      </c>
      <c r="AY42" s="2">
        <f t="shared" si="94"/>
        <v>80.159198887721061</v>
      </c>
      <c r="AZ42" s="2">
        <f t="shared" si="35"/>
        <v>79.81464793961942</v>
      </c>
      <c r="BA42" s="2">
        <f t="shared" si="35"/>
        <v>80.762471574919743</v>
      </c>
      <c r="BB42" s="2">
        <f t="shared" si="35"/>
        <v>80.923722263349433</v>
      </c>
      <c r="BC42" s="2">
        <f t="shared" si="35"/>
        <v>80.788041765285655</v>
      </c>
      <c r="BD42" s="2">
        <f t="shared" si="35"/>
        <v>86.034744335992997</v>
      </c>
      <c r="BE42" s="2">
        <f t="shared" si="35"/>
        <v>82.563049903665018</v>
      </c>
      <c r="BF42" s="2">
        <f t="shared" si="35"/>
        <v>84.120499608545884</v>
      </c>
      <c r="BG42" s="2">
        <f t="shared" si="35"/>
        <v>81.149590382196251</v>
      </c>
      <c r="BH42" s="2">
        <f t="shared" si="35"/>
        <v>81.832243420983673</v>
      </c>
      <c r="BI42" s="2">
        <f t="shared" si="35"/>
        <v>81.391666988041152</v>
      </c>
      <c r="BJ42" s="2">
        <f t="shared" si="35"/>
        <v>80.773814746993452</v>
      </c>
      <c r="BK42" s="2">
        <f t="shared" si="35"/>
        <v>78.854127327901281</v>
      </c>
      <c r="BL42" s="2">
        <f t="shared" si="35"/>
        <v>80.093139909045973</v>
      </c>
      <c r="BM42" s="2">
        <f t="shared" si="35"/>
        <v>75.971285636271858</v>
      </c>
      <c r="BO42" s="2">
        <f t="shared" si="36"/>
        <v>79.622</v>
      </c>
      <c r="BP42" s="2">
        <f t="shared" si="37"/>
        <v>80.043999999999997</v>
      </c>
      <c r="BQ42" s="2">
        <f t="shared" si="38"/>
        <v>79.043999999999997</v>
      </c>
      <c r="BR42" s="2">
        <f t="shared" si="39"/>
        <v>78.37</v>
      </c>
      <c r="BS42" s="2">
        <f t="shared" si="40"/>
        <v>79.760999999999996</v>
      </c>
      <c r="BT42" s="2">
        <f t="shared" si="41"/>
        <v>86.608999999999995</v>
      </c>
      <c r="BU42" s="2">
        <f t="shared" si="42"/>
        <v>82.17</v>
      </c>
      <c r="BV42" s="2">
        <f t="shared" si="43"/>
        <v>84.468000000000004</v>
      </c>
      <c r="BW42" s="2">
        <f t="shared" si="44"/>
        <v>80.745000000000005</v>
      </c>
      <c r="BX42" s="2">
        <f t="shared" si="45"/>
        <v>81.233999999999995</v>
      </c>
      <c r="BY42" s="2">
        <f t="shared" si="46"/>
        <v>81.043000000000006</v>
      </c>
      <c r="BZ42" s="2">
        <f t="shared" si="47"/>
        <v>80.191000000000003</v>
      </c>
      <c r="CA42" s="2">
        <f t="shared" si="48"/>
        <v>79.212999999999994</v>
      </c>
      <c r="CB42" s="2">
        <f t="shared" si="49"/>
        <v>79.403999999999996</v>
      </c>
      <c r="CC42" s="2">
        <f t="shared" si="50"/>
        <v>76.790999999999997</v>
      </c>
      <c r="CE42" s="2" t="str">
        <f t="shared" si="95"/>
        <v/>
      </c>
      <c r="CF42" s="2" t="str">
        <f t="shared" si="96"/>
        <v/>
      </c>
      <c r="CG42" s="2" t="str">
        <f t="shared" si="97"/>
        <v/>
      </c>
      <c r="CH42" s="2" t="str">
        <f t="shared" si="98"/>
        <v/>
      </c>
      <c r="CI42" s="2" t="str">
        <f t="shared" si="99"/>
        <v/>
      </c>
      <c r="CJ42" s="2" t="str">
        <f t="shared" si="100"/>
        <v/>
      </c>
      <c r="CK42" s="2" t="str">
        <f t="shared" si="101"/>
        <v/>
      </c>
      <c r="CL42" s="2" t="str">
        <f t="shared" si="102"/>
        <v/>
      </c>
      <c r="CM42" s="2" t="str">
        <f t="shared" si="103"/>
        <v/>
      </c>
      <c r="CN42" s="2" t="str">
        <f t="shared" si="104"/>
        <v/>
      </c>
      <c r="CO42" s="2" t="str">
        <f t="shared" si="105"/>
        <v/>
      </c>
      <c r="CP42" s="2" t="str">
        <f t="shared" si="106"/>
        <v/>
      </c>
      <c r="CQ42" s="2" t="str">
        <f t="shared" si="107"/>
        <v/>
      </c>
      <c r="CR42" s="2" t="str">
        <f t="shared" si="108"/>
        <v/>
      </c>
      <c r="CS42" s="2" t="str">
        <f t="shared" si="109"/>
        <v/>
      </c>
      <c r="CU42" s="2" t="str">
        <f t="shared" si="52"/>
        <v/>
      </c>
      <c r="CV42" s="2" t="str">
        <f t="shared" si="53"/>
        <v/>
      </c>
      <c r="CW42" s="2" t="str">
        <f t="shared" si="54"/>
        <v/>
      </c>
      <c r="CX42" s="2" t="str">
        <f t="shared" si="55"/>
        <v/>
      </c>
      <c r="CY42" s="2" t="str">
        <f t="shared" si="56"/>
        <v/>
      </c>
      <c r="CZ42" s="2" t="str">
        <f t="shared" si="57"/>
        <v/>
      </c>
      <c r="DA42" s="2" t="str">
        <f t="shared" si="58"/>
        <v/>
      </c>
      <c r="DB42" s="2" t="str">
        <f t="shared" si="59"/>
        <v/>
      </c>
      <c r="DC42" s="2" t="str">
        <f t="shared" si="60"/>
        <v/>
      </c>
      <c r="DD42" s="2" t="str">
        <f t="shared" si="61"/>
        <v/>
      </c>
      <c r="DE42" s="2" t="str">
        <f t="shared" si="62"/>
        <v/>
      </c>
      <c r="DF42" s="2" t="str">
        <f t="shared" si="63"/>
        <v/>
      </c>
      <c r="DG42" s="2" t="str">
        <f t="shared" si="64"/>
        <v/>
      </c>
      <c r="DH42" s="2" t="str">
        <f t="shared" si="65"/>
        <v/>
      </c>
      <c r="DI42" s="2" t="str">
        <f t="shared" si="66"/>
        <v/>
      </c>
      <c r="DK42" s="2">
        <f t="shared" si="67"/>
        <v>80.309765103189505</v>
      </c>
      <c r="DL42" s="2">
        <f t="shared" si="68"/>
        <v>79.897093205574919</v>
      </c>
      <c r="DM42" s="2">
        <f t="shared" si="68"/>
        <v>80.720932648746611</v>
      </c>
      <c r="DN42" s="2">
        <f t="shared" si="68"/>
        <v>80.836286929746365</v>
      </c>
      <c r="DO42" s="2">
        <f t="shared" si="68"/>
        <v>80.780167925098141</v>
      </c>
      <c r="DP42" s="2">
        <f t="shared" si="68"/>
        <v>86.121201496367121</v>
      </c>
      <c r="DQ42" s="2">
        <f t="shared" si="68"/>
        <v>82.56343059719633</v>
      </c>
      <c r="DR42" s="2">
        <f t="shared" si="68"/>
        <v>84.154290838618721</v>
      </c>
      <c r="DS42" s="2">
        <f t="shared" si="68"/>
        <v>81.266493506493518</v>
      </c>
      <c r="DT42" s="2">
        <f t="shared" si="68"/>
        <v>81.874508607671416</v>
      </c>
      <c r="DU42" s="2">
        <f t="shared" si="68"/>
        <v>81.297257035647263</v>
      </c>
      <c r="DV42" s="2">
        <f t="shared" si="68"/>
        <v>80.724116913319236</v>
      </c>
      <c r="DW42" s="2">
        <f t="shared" si="68"/>
        <v>78.749535517970401</v>
      </c>
      <c r="DX42" s="2">
        <f t="shared" si="68"/>
        <v>80.043228933856824</v>
      </c>
      <c r="DY42" s="2">
        <f t="shared" si="68"/>
        <v>75.885690611664273</v>
      </c>
      <c r="EA42" s="2">
        <f t="shared" si="69"/>
        <v>73.81332498799155</v>
      </c>
      <c r="EB42" s="2">
        <f t="shared" si="70"/>
        <v>76.500158565978708</v>
      </c>
      <c r="EC42" s="2">
        <f t="shared" si="71"/>
        <v>82.541267763282534</v>
      </c>
      <c r="ED42" s="2">
        <f t="shared" si="72"/>
        <v>84.501587155690416</v>
      </c>
      <c r="EE42" s="2">
        <f t="shared" si="73"/>
        <v>81.120919501066027</v>
      </c>
      <c r="EF42" s="2">
        <f t="shared" si="74"/>
        <v>82.479387387186733</v>
      </c>
      <c r="EG42" s="2">
        <f t="shared" si="75"/>
        <v>82.548529006987081</v>
      </c>
      <c r="EH42" s="2">
        <f t="shared" si="76"/>
        <v>82.636996350024958</v>
      </c>
      <c r="EI42" s="2">
        <f t="shared" si="77"/>
        <v>76.187421152503518</v>
      </c>
      <c r="EJ42" s="2">
        <f t="shared" si="78"/>
        <v>80.003154433968064</v>
      </c>
      <c r="EK42" s="2">
        <f t="shared" si="79"/>
        <v>85.807008796336021</v>
      </c>
      <c r="EL42" s="2">
        <f t="shared" si="80"/>
        <v>83.102390519938737</v>
      </c>
      <c r="EM42" s="2">
        <f t="shared" si="81"/>
        <v>84.711427139950899</v>
      </c>
      <c r="EN42" s="2">
        <f t="shared" si="82"/>
        <v>82.247708936595103</v>
      </c>
      <c r="EO42" s="2">
        <f t="shared" si="83"/>
        <v>79.659938881404983</v>
      </c>
      <c r="EQ42" s="2">
        <f t="shared" si="84"/>
        <v>73.191933607994883</v>
      </c>
      <c r="ER42" s="2">
        <f t="shared" si="85"/>
        <v>75.706858937103647</v>
      </c>
      <c r="ES42" s="2">
        <f t="shared" si="85"/>
        <v>79.665310116235119</v>
      </c>
      <c r="ET42" s="2">
        <f t="shared" si="85"/>
        <v>81.321947941797461</v>
      </c>
      <c r="EU42" s="2">
        <f t="shared" si="85"/>
        <v>79.870608250145423</v>
      </c>
      <c r="EV42" s="2">
        <f t="shared" si="85"/>
        <v>80.457103920277049</v>
      </c>
      <c r="EW42" s="2">
        <f t="shared" si="85"/>
        <v>81.147242147357659</v>
      </c>
      <c r="EX42" s="2">
        <f t="shared" si="85"/>
        <v>80.094167529257362</v>
      </c>
      <c r="EY42" s="2">
        <f t="shared" si="85"/>
        <v>76.785718663126829</v>
      </c>
      <c r="EZ42" s="2">
        <f t="shared" si="85"/>
        <v>79.82570375120774</v>
      </c>
      <c r="FA42" s="2">
        <f t="shared" si="85"/>
        <v>83.452231830344488</v>
      </c>
      <c r="FB42" s="2">
        <f t="shared" si="85"/>
        <v>81.082963105684001</v>
      </c>
      <c r="FC42" s="2">
        <f t="shared" si="85"/>
        <v>79.795429973286559</v>
      </c>
      <c r="FD42" s="2">
        <f t="shared" si="85"/>
        <v>80.433568523061979</v>
      </c>
      <c r="FE42" s="2">
        <f t="shared" si="85"/>
        <v>82.583032612228081</v>
      </c>
      <c r="FG42" s="2">
        <f t="shared" si="86"/>
        <v>2.3176661861771329E-2</v>
      </c>
      <c r="FH42" s="2">
        <f t="shared" si="87"/>
        <v>2.4270182018562018E-2</v>
      </c>
      <c r="FI42" s="2">
        <f t="shared" si="87"/>
        <v>2.2821582767152855E-2</v>
      </c>
      <c r="FJ42" s="2">
        <f t="shared" si="87"/>
        <v>2.3856143424419548E-2</v>
      </c>
      <c r="FK42" s="2">
        <f t="shared" si="87"/>
        <v>2.3113999761241139E-2</v>
      </c>
      <c r="FL42" s="2">
        <f t="shared" si="87"/>
        <v>2.3739116358826879E-2</v>
      </c>
      <c r="FM42" s="2">
        <f t="shared" si="87"/>
        <v>2.535035242691356E-2</v>
      </c>
      <c r="FN42" s="2">
        <f t="shared" si="87"/>
        <v>2.2267137803566164E-2</v>
      </c>
      <c r="FO42" s="2">
        <f t="shared" si="87"/>
        <v>2.3016916923856247E-2</v>
      </c>
      <c r="FP42" s="2">
        <f t="shared" si="87"/>
        <v>2.2585162275139233E-2</v>
      </c>
      <c r="FQ42" s="2">
        <f t="shared" si="87"/>
        <v>2.0935503380467475E-2</v>
      </c>
      <c r="FR42" s="2">
        <f t="shared" si="87"/>
        <v>2.0897798478186763E-2</v>
      </c>
      <c r="FS42" s="2">
        <f t="shared" si="87"/>
        <v>1.7544531137745116E-2</v>
      </c>
      <c r="FT42" s="2">
        <f t="shared" si="87"/>
        <v>2.2642007957084265E-2</v>
      </c>
      <c r="FU42" s="2">
        <f t="shared" si="87"/>
        <v>2.2677766383443557E-2</v>
      </c>
      <c r="FW42" s="2">
        <f t="shared" si="110"/>
        <v>6.752801418833087E-7</v>
      </c>
      <c r="FX42" s="2">
        <f t="shared" si="88"/>
        <v>1.3159559166931259E-6</v>
      </c>
      <c r="FY42" s="2">
        <f t="shared" si="88"/>
        <v>1.3916433034045027E-6</v>
      </c>
      <c r="FZ42" s="2">
        <f t="shared" si="88"/>
        <v>1.4449062609107849E-6</v>
      </c>
      <c r="GA42" s="2">
        <f t="shared" si="88"/>
        <v>1.832870059951499E-6</v>
      </c>
      <c r="GB42" s="2">
        <f t="shared" si="88"/>
        <v>1.8352912137267221E-6</v>
      </c>
      <c r="GC42" s="2">
        <f t="shared" si="88"/>
        <v>2.0930530870676691E-6</v>
      </c>
      <c r="GD42" s="2">
        <f t="shared" si="88"/>
        <v>2.133296069163881E-6</v>
      </c>
      <c r="GE42" s="2">
        <f t="shared" si="88"/>
        <v>2.4438088764960812E-6</v>
      </c>
      <c r="GF42" s="2">
        <f t="shared" si="88"/>
        <v>1.9667458902496739E-6</v>
      </c>
      <c r="GG42" s="2">
        <f t="shared" si="88"/>
        <v>1.6862900952491154E-6</v>
      </c>
      <c r="GH42" s="2">
        <f t="shared" si="88"/>
        <v>1.4107379596245772E-6</v>
      </c>
      <c r="GI42" s="2">
        <f t="shared" si="88"/>
        <v>1.3798361915785207E-6</v>
      </c>
      <c r="GJ42" s="2">
        <f t="shared" si="88"/>
        <v>1.5867427107124497E-6</v>
      </c>
      <c r="GK42" s="2">
        <f t="shared" si="88"/>
        <v>1.198755021073682E-6</v>
      </c>
      <c r="GM42" s="95">
        <f t="shared" si="111"/>
        <v>4.6358590194979916E-7</v>
      </c>
      <c r="GN42" s="95">
        <f t="shared" si="89"/>
        <v>7.5571083050527652E-8</v>
      </c>
      <c r="GO42" s="95">
        <f t="shared" si="89"/>
        <v>7.9346786025242605E-9</v>
      </c>
      <c r="GP42" s="95">
        <f t="shared" si="89"/>
        <v>1.4319801902413455E-8</v>
      </c>
      <c r="GQ42" s="95">
        <f t="shared" si="89"/>
        <v>6.2136410594232109E-9</v>
      </c>
      <c r="GR42" s="95">
        <f t="shared" si="89"/>
        <v>1.5405310312662258E-8</v>
      </c>
      <c r="GS42" s="95">
        <f t="shared" si="89"/>
        <v>2.0821559267257958E-8</v>
      </c>
      <c r="GT42" s="95">
        <f t="shared" si="89"/>
        <v>2.0550541072019232E-9</v>
      </c>
      <c r="GU42" s="95">
        <f t="shared" si="89"/>
        <v>9.4750088887168792E-9</v>
      </c>
      <c r="GV42" s="95">
        <f t="shared" si="89"/>
        <v>1.1850738378473904E-8</v>
      </c>
      <c r="GW42" s="95">
        <f t="shared" si="89"/>
        <v>5.1403452243441135E-11</v>
      </c>
      <c r="GX42" s="95">
        <f t="shared" si="89"/>
        <v>3.1232505107185788E-9</v>
      </c>
      <c r="GY42" s="95">
        <f t="shared" si="89"/>
        <v>1.9310746938817422E-10</v>
      </c>
      <c r="GZ42" s="95">
        <f t="shared" si="89"/>
        <v>4.0195074635868716E-9</v>
      </c>
      <c r="HA42" s="95">
        <f t="shared" si="89"/>
        <v>4.6813102832392558E-12</v>
      </c>
      <c r="HC42" s="95">
        <f t="shared" si="143"/>
        <v>1.3481743744615946E-20</v>
      </c>
      <c r="HD42" s="95">
        <f t="shared" si="90"/>
        <v>6.026266852505819E-21</v>
      </c>
      <c r="HE42" s="95">
        <f t="shared" si="90"/>
        <v>8.5826292378099216E-29</v>
      </c>
      <c r="HF42" s="95">
        <f t="shared" si="90"/>
        <v>8.4122016201875611E-30</v>
      </c>
      <c r="HG42" s="95">
        <f t="shared" si="90"/>
        <v>1.218903678909087E-28</v>
      </c>
      <c r="HH42" s="95">
        <f t="shared" si="90"/>
        <v>2.9498578826631267E-25</v>
      </c>
      <c r="HI42" s="95">
        <f t="shared" si="90"/>
        <v>6.7332101004021417E-24</v>
      </c>
      <c r="HJ42" s="95">
        <f t="shared" si="90"/>
        <v>2.5509025868805293E-28</v>
      </c>
      <c r="HK42" s="95">
        <f t="shared" si="90"/>
        <v>3.2608877746314605E-26</v>
      </c>
      <c r="HL42" s="95">
        <f t="shared" si="90"/>
        <v>3.7005392387630154E-25</v>
      </c>
      <c r="HM42" s="95">
        <f t="shared" si="90"/>
        <v>2.9736157056088368E-34</v>
      </c>
      <c r="HN42" s="95">
        <f t="shared" si="90"/>
        <v>7.276310242849548E-30</v>
      </c>
      <c r="HO42" s="95">
        <f t="shared" si="90"/>
        <v>9.8867210845543946E-31</v>
      </c>
      <c r="HP42" s="95">
        <f t="shared" si="90"/>
        <v>9.2109217606749444E-28</v>
      </c>
      <c r="HQ42" s="95">
        <f t="shared" si="90"/>
        <v>1.3287848071582161E-35</v>
      </c>
      <c r="HS42" s="95">
        <f t="shared" si="112"/>
        <v>3.5913890718192249E-38</v>
      </c>
      <c r="HT42" s="95">
        <f t="shared" si="91"/>
        <v>6.4031372036873244E-20</v>
      </c>
      <c r="HU42" s="95">
        <f t="shared" si="91"/>
        <v>4.9627805349772956E-41</v>
      </c>
      <c r="HV42" s="95">
        <f t="shared" si="91"/>
        <v>1.1416217102453296E-41</v>
      </c>
      <c r="HW42" s="95">
        <f t="shared" si="91"/>
        <v>7.2301809117814329E-50</v>
      </c>
      <c r="HX42" s="95">
        <f t="shared" si="91"/>
        <v>3.8924541405458184E-49</v>
      </c>
      <c r="HY42" s="95">
        <f t="shared" si="91"/>
        <v>1.2507328567372871E-64</v>
      </c>
      <c r="HZ42" s="95">
        <f t="shared" si="91"/>
        <v>4.2964000368489701E-64</v>
      </c>
      <c r="IA42" s="95">
        <f t="shared" si="91"/>
        <v>2.0454661098039045E-52</v>
      </c>
      <c r="IB42" s="95">
        <f t="shared" si="91"/>
        <v>1.3526980718006954E-51</v>
      </c>
      <c r="IC42" s="95">
        <f t="shared" si="91"/>
        <v>7.2115914289644856E-81</v>
      </c>
      <c r="ID42" s="95">
        <f t="shared" si="91"/>
        <v>4.0030279594048464E-54</v>
      </c>
      <c r="IE42" s="95">
        <f t="shared" si="91"/>
        <v>2.3595596577591963E-59</v>
      </c>
      <c r="IF42" s="95">
        <f t="shared" si="91"/>
        <v>1.2399871184386857E-45</v>
      </c>
      <c r="IG42" s="95">
        <f t="shared" si="91"/>
        <v>6.132722097897873E-42</v>
      </c>
      <c r="II42" s="95">
        <f t="shared" si="113"/>
        <v>2.0949918432705306E-134</v>
      </c>
      <c r="IJ42" s="95">
        <f t="shared" si="114"/>
        <v>9.0046347592665825E-230</v>
      </c>
      <c r="IK42" s="95">
        <f t="shared" si="115"/>
        <v>2.2544935793920043E-251</v>
      </c>
      <c r="IL42" s="95">
        <f t="shared" si="116"/>
        <v>1.4336946810586545E-134</v>
      </c>
      <c r="IM42" s="95">
        <f t="shared" si="117"/>
        <v>3.2893074267176545E-147</v>
      </c>
      <c r="IN42" s="95">
        <f t="shared" si="118"/>
        <v>2.8115955125687315E-187</v>
      </c>
      <c r="IO42" s="95">
        <f t="shared" si="119"/>
        <v>4.2374889783991261E-248</v>
      </c>
      <c r="IP42" s="95">
        <f t="shared" si="120"/>
        <v>6.6622606687176311E-190</v>
      </c>
      <c r="IQ42" s="95">
        <f t="shared" si="121"/>
        <v>9.9252397594893523E-179</v>
      </c>
      <c r="IR42" s="95">
        <f t="shared" si="122"/>
        <v>1.0322454271383662E-191</v>
      </c>
      <c r="IS42" s="95">
        <f t="shared" si="123"/>
        <v>1.0459945013057489E-240</v>
      </c>
      <c r="IT42" s="95">
        <f t="shared" si="124"/>
        <v>1.7084449911432293E-176</v>
      </c>
      <c r="IU42" s="95">
        <f t="shared" si="125"/>
        <v>5.1266771223424932E-180</v>
      </c>
      <c r="IV42" s="95">
        <f t="shared" si="126"/>
        <v>3.3557675782833458E-142</v>
      </c>
      <c r="IW42" s="95">
        <f t="shared" si="127"/>
        <v>9.4628396931788437E-115</v>
      </c>
      <c r="IY42" s="95">
        <f t="shared" si="128"/>
        <v>4.6358590194981266E-7</v>
      </c>
      <c r="IZ42" s="95">
        <f t="shared" si="129"/>
        <v>7.5571083050597704E-8</v>
      </c>
      <c r="JA42" s="95">
        <f t="shared" si="130"/>
        <v>7.9346786025242605E-9</v>
      </c>
      <c r="JB42" s="95">
        <f t="shared" si="131"/>
        <v>1.4319801902413455E-8</v>
      </c>
      <c r="JC42" s="95">
        <f t="shared" si="132"/>
        <v>6.2136410594232109E-9</v>
      </c>
      <c r="JD42" s="95">
        <f t="shared" si="133"/>
        <v>1.5405310312662258E-8</v>
      </c>
      <c r="JE42" s="95">
        <f t="shared" si="134"/>
        <v>2.0821559267257964E-8</v>
      </c>
      <c r="JF42" s="95">
        <f t="shared" si="135"/>
        <v>2.0550541072019232E-9</v>
      </c>
      <c r="JG42" s="95">
        <f t="shared" si="136"/>
        <v>9.4750088887168792E-9</v>
      </c>
      <c r="JH42" s="95">
        <f t="shared" si="137"/>
        <v>1.1850738378473904E-8</v>
      </c>
      <c r="JI42" s="95">
        <f t="shared" si="138"/>
        <v>5.1403452243441135E-11</v>
      </c>
      <c r="JJ42" s="95">
        <f t="shared" si="139"/>
        <v>3.1232505107185788E-9</v>
      </c>
      <c r="JK42" s="95">
        <f t="shared" si="140"/>
        <v>1.9310746938817422E-10</v>
      </c>
      <c r="JL42" s="95">
        <f t="shared" si="141"/>
        <v>4.0195074635868716E-9</v>
      </c>
      <c r="JM42" s="95">
        <f t="shared" si="142"/>
        <v>4.6813102832392558E-12</v>
      </c>
    </row>
    <row r="43" spans="2:273" x14ac:dyDescent="0.25">
      <c r="B43" s="2">
        <v>16</v>
      </c>
      <c r="C43" s="37">
        <v>79.244</v>
      </c>
      <c r="D43" s="37">
        <v>78.2</v>
      </c>
      <c r="E43" s="37">
        <v>79.710999999999999</v>
      </c>
      <c r="F43" s="37">
        <v>79.216999999999999</v>
      </c>
      <c r="G43" s="37">
        <v>80.456999999999994</v>
      </c>
      <c r="H43" s="37">
        <v>86.5</v>
      </c>
      <c r="I43" s="37">
        <v>81.319000000000003</v>
      </c>
      <c r="J43" s="37">
        <v>83.084999999999994</v>
      </c>
      <c r="K43" s="37">
        <v>81.17</v>
      </c>
      <c r="L43" s="37">
        <v>81.956999999999994</v>
      </c>
      <c r="M43" s="37">
        <v>81.850999999999999</v>
      </c>
      <c r="N43" s="37">
        <v>80.233999999999995</v>
      </c>
      <c r="O43" s="37">
        <v>78.745000000000005</v>
      </c>
      <c r="P43" s="37">
        <v>79.298000000000002</v>
      </c>
      <c r="Q43" s="37">
        <v>74.512</v>
      </c>
      <c r="S43" s="4">
        <f t="shared" si="6"/>
        <v>80.520988661411991</v>
      </c>
      <c r="T43" s="4">
        <f t="shared" si="7"/>
        <v>80.084516110100893</v>
      </c>
      <c r="U43" s="4">
        <f t="shared" si="8"/>
        <v>81.061356899903231</v>
      </c>
      <c r="V43" s="4">
        <f t="shared" si="9"/>
        <v>81.180557123189686</v>
      </c>
      <c r="W43" s="4">
        <f t="shared" si="10"/>
        <v>81.041413640157685</v>
      </c>
      <c r="X43" s="4">
        <f t="shared" si="11"/>
        <v>86.140967211267181</v>
      </c>
      <c r="Y43" s="4">
        <f t="shared" si="12"/>
        <v>82.826361252920222</v>
      </c>
      <c r="Z43" s="4">
        <f t="shared" si="13"/>
        <v>84.344519099426861</v>
      </c>
      <c r="AA43" s="4">
        <f t="shared" si="14"/>
        <v>81.343898340043282</v>
      </c>
      <c r="AB43" s="4">
        <f t="shared" si="15"/>
        <v>82.010368643362582</v>
      </c>
      <c r="AC43" s="4">
        <f t="shared" si="16"/>
        <v>81.666466605163464</v>
      </c>
      <c r="AD43" s="4">
        <f t="shared" si="17"/>
        <v>80.992707418070069</v>
      </c>
      <c r="AE43" s="4">
        <f t="shared" si="18"/>
        <v>79.091897778301359</v>
      </c>
      <c r="AF43" s="4">
        <f t="shared" si="19"/>
        <v>80.438881569859362</v>
      </c>
      <c r="AG43" s="4">
        <f t="shared" si="20"/>
        <v>76.220135420726365</v>
      </c>
      <c r="AI43" s="4">
        <f t="shared" si="21"/>
        <v>-1.2769886614119912</v>
      </c>
      <c r="AJ43" s="4">
        <f t="shared" si="22"/>
        <v>-1.8845161101008898</v>
      </c>
      <c r="AK43" s="4">
        <f t="shared" si="23"/>
        <v>-1.3503568999032325</v>
      </c>
      <c r="AL43" s="4">
        <f t="shared" si="24"/>
        <v>-1.9635571231896876</v>
      </c>
      <c r="AM43" s="4">
        <f t="shared" si="25"/>
        <v>-0.58441364015769182</v>
      </c>
      <c r="AN43" s="4">
        <f t="shared" si="26"/>
        <v>0.35903278873281863</v>
      </c>
      <c r="AO43" s="4">
        <f t="shared" si="27"/>
        <v>-1.5073612529202194</v>
      </c>
      <c r="AP43" s="4">
        <f t="shared" si="28"/>
        <v>-1.2595190994268677</v>
      </c>
      <c r="AQ43" s="4">
        <f t="shared" si="29"/>
        <v>-0.17389834004328009</v>
      </c>
      <c r="AR43" s="4">
        <f t="shared" si="30"/>
        <v>-5.3368643362588841E-2</v>
      </c>
      <c r="AS43" s="4">
        <f t="shared" si="31"/>
        <v>0.18453339483653508</v>
      </c>
      <c r="AT43" s="4">
        <f t="shared" si="32"/>
        <v>-0.75870741807007391</v>
      </c>
      <c r="AU43" s="4">
        <f t="shared" si="33"/>
        <v>-0.34689777830135426</v>
      </c>
      <c r="AV43" s="4">
        <f t="shared" ref="AV43:AW58" si="144">IF(OR($B43 &lt; P$230, $B43 &gt; P$233), 0, P43-AF43)</f>
        <v>-1.14088156985936</v>
      </c>
      <c r="AW43" s="4">
        <f t="shared" si="144"/>
        <v>-1.7081354207263644</v>
      </c>
      <c r="AY43" s="2">
        <f t="shared" si="94"/>
        <v>80.520063051475461</v>
      </c>
      <c r="AZ43" s="2">
        <f t="shared" ref="AZ43:AZ106" si="145">IF(OR($B43 &lt; D$230, $B43 &gt; D$233), #N/A, ((1-FH43)*DL43) + (FH43 - FX43)*EB43 + (FX43*ER43))</f>
        <v>80.084334079819627</v>
      </c>
      <c r="BA43" s="2">
        <f t="shared" ref="BA43:BA106" si="146">IF(OR($B43 &lt; E$230, $B43 &gt; E$233), #N/A, ((1-FI43)*DM43) + (FI43 - FY43)*EC43 + (FY43*ES43))</f>
        <v>81.061334408161628</v>
      </c>
      <c r="BB43" s="2">
        <f t="shared" ref="BB43:BB106" si="147">IF(OR($B43 &lt; F$230, $B43 &gt; F$233), #N/A, ((1-FJ43)*DN43) + (FJ43 - FZ43)*ED43 + (FZ43*ET43))</f>
        <v>81.180518628596118</v>
      </c>
      <c r="BC43" s="2">
        <f t="shared" ref="BC43:BC106" si="148">IF(OR($B43 &lt; G$230, $B43 &gt; G$233), #N/A, ((1-FK43)*DO43) + (FK43 - GA43)*EE43 + (GA43*EU43))</f>
        <v>81.041396045837999</v>
      </c>
      <c r="BD43" s="2">
        <f t="shared" ref="BD43:BD106" si="149">IF(OR($B43 &lt; H$230, $B43 &gt; H$233), #N/A, ((1-FL43)*DP43) + (FL43 - GB43)*EF43 + (GB43*EV43))</f>
        <v>86.140926015553276</v>
      </c>
      <c r="BE43" s="2">
        <f t="shared" ref="BE43:BE106" si="150">IF(OR($B43 &lt; I$230, $B43 &gt; I$233), #N/A, ((1-FM43)*DQ43) + (FM43 - GC43)*EG43 + (GC43*EW43))</f>
        <v>82.826306066609291</v>
      </c>
      <c r="BF43" s="2">
        <f t="shared" ref="BF43:BF106" si="151">IF(OR($B43 &lt; J$230, $B43 &gt; J$233), #N/A, ((1-FN43)*DR43) + (FN43 - GD43)*EH43 + (GD43*EX43))</f>
        <v>84.344512978075912</v>
      </c>
      <c r="BG43" s="2">
        <f t="shared" ref="BG43:BG106" si="152">IF(OR($B43 &lt; K$230, $B43 &gt; K$233), #N/A, ((1-FO43)*DS43) + (FO43 - GE43)*EI43 + (GE43*EY43))</f>
        <v>81.343872173408187</v>
      </c>
      <c r="BH43" s="2">
        <f t="shared" ref="BH43:BH106" si="153">IF(OR($B43 &lt; L$230, $B43 &gt; L$233), #N/A, ((1-FP43)*DT43) + (FP43 - GF43)*EJ43 + (GF43*EZ43))</f>
        <v>82.010338264361906</v>
      </c>
      <c r="BI43" s="2">
        <f t="shared" ref="BI43:BI106" si="154">IF(OR($B43 &lt; M$230, $B43 &gt; M$233), #N/A, ((1-FQ43)*DU43) + (FQ43 - GG43)*EK43 + (GG43*FA43))</f>
        <v>81.666466411260643</v>
      </c>
      <c r="BJ43" s="2">
        <f t="shared" ref="BJ43:BJ106" si="155">IF(OR($B43 &lt; N$230, $B43 &gt; N$233), #N/A, ((1-FR43)*DV43) + (FR43 - GH43)*EL43 + (GH43*FB43))</f>
        <v>80.992698684777267</v>
      </c>
      <c r="BK43" s="2">
        <f t="shared" ref="BK43:BK106" si="156">IF(OR($B43 &lt; O$230, $B43 &gt; O$233), #N/A, ((1-FS43)*DW43) + (FS43 - GI43)*EM43 + (GI43*FC43))</f>
        <v>79.091897139356476</v>
      </c>
      <c r="BL43" s="2">
        <f t="shared" ref="BL43:BL106" si="157">IF(OR($B43 &lt; P$230, $B43 &gt; P$233), #N/A, ((1-FT43)*DX43) + (FT43 - GJ43)*EN43 + (GJ43*FD43))</f>
        <v>80.438870902805675</v>
      </c>
      <c r="BM43" s="2">
        <f t="shared" ref="BM43:BM106" si="158">IF(OR($B43 &lt; Q$230, $B43 &gt; Q$233), #N/A, ((1-FU43)*DY43) + (FU43 - GK43)*EO43 + (GK43*FE43))</f>
        <v>76.220135403607657</v>
      </c>
      <c r="BO43" s="2">
        <f t="shared" si="36"/>
        <v>79.244</v>
      </c>
      <c r="BP43" s="2">
        <f t="shared" si="37"/>
        <v>78.2</v>
      </c>
      <c r="BQ43" s="2">
        <f t="shared" si="38"/>
        <v>79.710999999999999</v>
      </c>
      <c r="BR43" s="2">
        <f t="shared" si="39"/>
        <v>79.216999999999999</v>
      </c>
      <c r="BS43" s="2">
        <f t="shared" si="40"/>
        <v>80.456999999999994</v>
      </c>
      <c r="BT43" s="2">
        <f t="shared" si="41"/>
        <v>86.5</v>
      </c>
      <c r="BU43" s="2">
        <f t="shared" si="42"/>
        <v>81.319000000000003</v>
      </c>
      <c r="BV43" s="2">
        <f t="shared" si="43"/>
        <v>83.084999999999994</v>
      </c>
      <c r="BW43" s="2">
        <f t="shared" si="44"/>
        <v>81.17</v>
      </c>
      <c r="BX43" s="2">
        <f t="shared" si="45"/>
        <v>81.956999999999994</v>
      </c>
      <c r="BY43" s="2">
        <f t="shared" si="46"/>
        <v>81.850999999999999</v>
      </c>
      <c r="BZ43" s="2">
        <f t="shared" si="47"/>
        <v>80.233999999999995</v>
      </c>
      <c r="CA43" s="2">
        <f t="shared" si="48"/>
        <v>78.745000000000005</v>
      </c>
      <c r="CB43" s="2">
        <f t="shared" si="49"/>
        <v>79.298000000000002</v>
      </c>
      <c r="CC43" s="2">
        <f t="shared" si="50"/>
        <v>74.512</v>
      </c>
      <c r="CE43" s="2" t="str">
        <f t="shared" si="95"/>
        <v/>
      </c>
      <c r="CF43" s="2" t="str">
        <f t="shared" si="96"/>
        <v/>
      </c>
      <c r="CG43" s="2" t="str">
        <f t="shared" si="97"/>
        <v/>
      </c>
      <c r="CH43" s="2" t="str">
        <f t="shared" si="98"/>
        <v/>
      </c>
      <c r="CI43" s="2" t="str">
        <f t="shared" si="99"/>
        <v/>
      </c>
      <c r="CJ43" s="2" t="str">
        <f t="shared" si="100"/>
        <v/>
      </c>
      <c r="CK43" s="2" t="str">
        <f t="shared" si="101"/>
        <v/>
      </c>
      <c r="CL43" s="2" t="str">
        <f t="shared" si="102"/>
        <v/>
      </c>
      <c r="CM43" s="2" t="str">
        <f t="shared" si="103"/>
        <v/>
      </c>
      <c r="CN43" s="2" t="str">
        <f t="shared" si="104"/>
        <v/>
      </c>
      <c r="CO43" s="2" t="str">
        <f t="shared" si="105"/>
        <v/>
      </c>
      <c r="CP43" s="2" t="str">
        <f t="shared" si="106"/>
        <v/>
      </c>
      <c r="CQ43" s="2" t="str">
        <f t="shared" si="107"/>
        <v/>
      </c>
      <c r="CR43" s="2" t="str">
        <f t="shared" si="108"/>
        <v/>
      </c>
      <c r="CS43" s="2" t="str">
        <f t="shared" si="109"/>
        <v/>
      </c>
      <c r="CU43" s="2" t="str">
        <f t="shared" si="52"/>
        <v/>
      </c>
      <c r="CV43" s="2" t="str">
        <f t="shared" si="53"/>
        <v/>
      </c>
      <c r="CW43" s="2" t="str">
        <f t="shared" si="54"/>
        <v/>
      </c>
      <c r="CX43" s="2" t="str">
        <f t="shared" si="55"/>
        <v/>
      </c>
      <c r="CY43" s="2" t="str">
        <f t="shared" si="56"/>
        <v/>
      </c>
      <c r="CZ43" s="2" t="str">
        <f t="shared" si="57"/>
        <v/>
      </c>
      <c r="DA43" s="2" t="str">
        <f t="shared" si="58"/>
        <v/>
      </c>
      <c r="DB43" s="2" t="str">
        <f t="shared" si="59"/>
        <v/>
      </c>
      <c r="DC43" s="2" t="str">
        <f t="shared" si="60"/>
        <v/>
      </c>
      <c r="DD43" s="2" t="str">
        <f t="shared" si="61"/>
        <v/>
      </c>
      <c r="DE43" s="2" t="str">
        <f t="shared" si="62"/>
        <v/>
      </c>
      <c r="DF43" s="2" t="str">
        <f t="shared" si="63"/>
        <v/>
      </c>
      <c r="DG43" s="2" t="str">
        <f t="shared" si="64"/>
        <v/>
      </c>
      <c r="DH43" s="2" t="str">
        <f t="shared" si="65"/>
        <v/>
      </c>
      <c r="DI43" s="2" t="str">
        <f t="shared" si="66"/>
        <v/>
      </c>
      <c r="DK43" s="2">
        <f t="shared" si="67"/>
        <v>80.695506191369617</v>
      </c>
      <c r="DL43" s="2">
        <f t="shared" ref="DL43:DY58" si="159">BP$228*$B43+BP$229</f>
        <v>80.183489198606281</v>
      </c>
      <c r="DM43" s="2">
        <f t="shared" si="159"/>
        <v>81.025843098761712</v>
      </c>
      <c r="DN43" s="2">
        <f t="shared" si="159"/>
        <v>81.094273721740535</v>
      </c>
      <c r="DO43" s="2">
        <f t="shared" si="159"/>
        <v>81.041112805798846</v>
      </c>
      <c r="DP43" s="2">
        <f t="shared" si="159"/>
        <v>86.240615077114228</v>
      </c>
      <c r="DQ43" s="2">
        <f t="shared" si="159"/>
        <v>82.836313345758043</v>
      </c>
      <c r="DR43" s="2">
        <f t="shared" si="159"/>
        <v>84.389137702607442</v>
      </c>
      <c r="DS43" s="2">
        <f t="shared" si="159"/>
        <v>81.477810480217471</v>
      </c>
      <c r="DT43" s="2">
        <f t="shared" si="159"/>
        <v>82.062594382361837</v>
      </c>
      <c r="DU43" s="2">
        <f t="shared" si="159"/>
        <v>81.571951031894926</v>
      </c>
      <c r="DV43" s="2">
        <f t="shared" si="159"/>
        <v>80.945469556025373</v>
      </c>
      <c r="DW43" s="2">
        <f t="shared" si="159"/>
        <v>78.984199788583496</v>
      </c>
      <c r="DX43" s="2">
        <f t="shared" si="159"/>
        <v>80.395264421624873</v>
      </c>
      <c r="DY43" s="2">
        <f t="shared" si="159"/>
        <v>76.134180654338522</v>
      </c>
      <c r="EA43" s="2">
        <f t="shared" si="69"/>
        <v>73.776329898479815</v>
      </c>
      <c r="EB43" s="2">
        <f t="shared" si="70"/>
        <v>76.448813708119843</v>
      </c>
      <c r="EC43" s="2">
        <f t="shared" si="71"/>
        <v>82.44746645725219</v>
      </c>
      <c r="ED43" s="2">
        <f t="shared" si="72"/>
        <v>84.399161535486954</v>
      </c>
      <c r="EE43" s="2">
        <f t="shared" si="73"/>
        <v>81.052411869607681</v>
      </c>
      <c r="EF43" s="2">
        <f t="shared" si="74"/>
        <v>82.402138037800597</v>
      </c>
      <c r="EG43" s="2">
        <f t="shared" si="75"/>
        <v>82.475523147363972</v>
      </c>
      <c r="EH43" s="2">
        <f t="shared" si="76"/>
        <v>82.557726501414081</v>
      </c>
      <c r="EI43" s="2">
        <f t="shared" si="77"/>
        <v>76.158857700363384</v>
      </c>
      <c r="EJ43" s="2">
        <f t="shared" si="78"/>
        <v>79.947858815554312</v>
      </c>
      <c r="EK43" s="2">
        <f t="shared" si="79"/>
        <v>85.697817537567914</v>
      </c>
      <c r="EL43" s="2">
        <f t="shared" si="80"/>
        <v>83.010909407988223</v>
      </c>
      <c r="EM43" s="2">
        <f t="shared" si="81"/>
        <v>84.592450458387518</v>
      </c>
      <c r="EN43" s="2">
        <f t="shared" si="82"/>
        <v>82.155678678410951</v>
      </c>
      <c r="EO43" s="2">
        <f t="shared" si="83"/>
        <v>79.598353689567432</v>
      </c>
      <c r="EQ43" s="2">
        <f t="shared" si="84"/>
        <v>73.161229323610712</v>
      </c>
      <c r="ER43" s="2">
        <f t="shared" ref="ER43:FE58" si="160">CV$228*$B43+CV$229</f>
        <v>75.663228262848207</v>
      </c>
      <c r="ES43" s="2">
        <f t="shared" si="160"/>
        <v>79.602516568210589</v>
      </c>
      <c r="ET43" s="2">
        <f t="shared" si="160"/>
        <v>81.25556214838403</v>
      </c>
      <c r="EU43" s="2">
        <f t="shared" si="160"/>
        <v>79.815298556088862</v>
      </c>
      <c r="EV43" s="2">
        <f t="shared" si="160"/>
        <v>80.401239919770674</v>
      </c>
      <c r="EW43" s="2">
        <f t="shared" si="160"/>
        <v>81.088518716142389</v>
      </c>
      <c r="EX43" s="2">
        <f t="shared" si="160"/>
        <v>80.041856887543048</v>
      </c>
      <c r="EY43" s="2">
        <f t="shared" si="160"/>
        <v>76.750687916031708</v>
      </c>
      <c r="EZ43" s="2">
        <f t="shared" si="160"/>
        <v>79.772297836956525</v>
      </c>
      <c r="FA43" s="2">
        <f t="shared" si="160"/>
        <v>83.368890821395453</v>
      </c>
      <c r="FB43" s="2">
        <f t="shared" si="160"/>
        <v>81.012812026723111</v>
      </c>
      <c r="FC43" s="2">
        <f t="shared" si="160"/>
        <v>79.72926805560725</v>
      </c>
      <c r="FD43" s="2">
        <f t="shared" si="160"/>
        <v>80.360292198472834</v>
      </c>
      <c r="FE43" s="2">
        <f t="shared" si="160"/>
        <v>82.486809088025765</v>
      </c>
      <c r="FG43" s="2">
        <f t="shared" si="86"/>
        <v>2.5356007280170373E-2</v>
      </c>
      <c r="FH43" s="2">
        <f t="shared" ref="FH43:FU58" si="161">POWER(10,($B43-D$231)/D$229)/(1+POWER(10,($B43-D$231)/D$229))</f>
        <v>2.6549558456900633E-2</v>
      </c>
      <c r="FI43" s="2">
        <f t="shared" si="161"/>
        <v>2.4968392869308107E-2</v>
      </c>
      <c r="FJ43" s="2">
        <f t="shared" si="161"/>
        <v>2.6097674761139021E-2</v>
      </c>
      <c r="FK43" s="2">
        <f t="shared" si="161"/>
        <v>2.5287605479437147E-2</v>
      </c>
      <c r="FL43" s="2">
        <f t="shared" si="161"/>
        <v>2.5969944334631536E-2</v>
      </c>
      <c r="FM43" s="2">
        <f t="shared" si="161"/>
        <v>2.7728292056399068E-2</v>
      </c>
      <c r="FN43" s="2">
        <f t="shared" si="161"/>
        <v>2.4363092025039997E-2</v>
      </c>
      <c r="FO43" s="2">
        <f t="shared" si="161"/>
        <v>2.5181628454100012E-2</v>
      </c>
      <c r="FP43" s="2">
        <f t="shared" si="161"/>
        <v>2.471029485861595E-2</v>
      </c>
      <c r="FQ43" s="2">
        <f t="shared" si="161"/>
        <v>2.2909050832042279E-2</v>
      </c>
      <c r="FR43" s="2">
        <f t="shared" si="161"/>
        <v>2.2867874583886189E-2</v>
      </c>
      <c r="FS43" s="2">
        <f t="shared" si="161"/>
        <v>1.9204688755048598E-2</v>
      </c>
      <c r="FT43" s="2">
        <f t="shared" si="161"/>
        <v>2.4772353823709969E-2</v>
      </c>
      <c r="FU43" s="2">
        <f t="shared" si="161"/>
        <v>2.4811391285734716E-2</v>
      </c>
      <c r="FW43" s="2">
        <f t="shared" si="110"/>
        <v>7.404299036246565E-7</v>
      </c>
      <c r="FX43" s="2">
        <f t="shared" ref="FX43:FX106" si="162">POWER(10,($B43-D$232)/D$229)/(1+POWER(10,($B43-D$232)/D$229))</f>
        <v>1.4429167865453949E-6</v>
      </c>
      <c r="FY43" s="2">
        <f t="shared" ref="FY43:FY106" si="163">POWER(10,($B43-E$232)/E$229)/(1+POWER(10,($B43-E$232)/E$229))</f>
        <v>1.5259063341185901E-6</v>
      </c>
      <c r="FZ43" s="2">
        <f t="shared" ref="FZ43:FZ106" si="164">POWER(10,($B43-F$232)/F$229)/(1+POWER(10,($B43-F$232)/F$229))</f>
        <v>1.5843079897038286E-6</v>
      </c>
      <c r="GA43" s="2">
        <f t="shared" ref="GA43:GA106" si="165">POWER(10,($B43-G$232)/G$229)/(1+POWER(10,($B43-G$232)/G$229))</f>
        <v>2.009701701720904E-6</v>
      </c>
      <c r="GB43" s="2">
        <f t="shared" ref="GB43:GB106" si="166">POWER(10,($B43-H$232)/H$229)/(1+POWER(10,($B43-H$232)/H$229))</f>
        <v>2.0123564431054404E-6</v>
      </c>
      <c r="GC43" s="2">
        <f t="shared" ref="GC43:GC106" si="167">POWER(10,($B43-I$232)/I$229)/(1+POWER(10,($B43-I$232)/I$229))</f>
        <v>2.2949866099040909E-6</v>
      </c>
      <c r="GD43" s="2">
        <f t="shared" ref="GD43:GD106" si="168">POWER(10,($B43-J$232)/J$229)/(1+POWER(10,($B43-J$232)/J$229))</f>
        <v>2.3391121443281518E-6</v>
      </c>
      <c r="GE43" s="2">
        <f t="shared" ref="GE43:GE106" si="169">POWER(10,($B43-K$232)/K$229)/(1+POWER(10,($B43-K$232)/K$229))</f>
        <v>2.6795825168425083E-6</v>
      </c>
      <c r="GF43" s="2">
        <f t="shared" ref="GF43:GF106" si="170">POWER(10,($B43-L$232)/L$229)/(1+POWER(10,($B43-L$232)/L$229))</f>
        <v>2.1564935768224347E-6</v>
      </c>
      <c r="GG43" s="2">
        <f t="shared" ref="GG43:GG106" si="171">POWER(10,($B43-M$232)/M$229)/(1+POWER(10,($B43-M$232)/M$229))</f>
        <v>1.8489800210018904E-6</v>
      </c>
      <c r="GH43" s="2">
        <f t="shared" ref="GH43:GH106" si="172">POWER(10,($B43-N$232)/N$229)/(1+POWER(10,($B43-N$232)/N$229))</f>
        <v>1.5468432026660772E-6</v>
      </c>
      <c r="GI43" s="2">
        <f t="shared" ref="GI43:GI106" si="173">POWER(10,($B43-O$232)/O$229)/(1+POWER(10,($B43-O$232)/O$229))</f>
        <v>1.5129600969036364E-6</v>
      </c>
      <c r="GJ43" s="2">
        <f t="shared" ref="GJ43:GJ106" si="174">POWER(10,($B43-P$232)/P$229)/(1+POWER(10,($B43-P$232)/P$229))</f>
        <v>1.7398285188418156E-6</v>
      </c>
      <c r="GK43" s="2">
        <f t="shared" ref="GK43:GK106" si="175">POWER(10,($B43-Q$232)/Q$229)/(1+POWER(10,($B43-Q$232)/Q$229))</f>
        <v>1.3144085911082104E-6</v>
      </c>
      <c r="GM43" s="95">
        <f t="shared" si="111"/>
        <v>7.7594902996193988E-7</v>
      </c>
      <c r="GN43" s="95">
        <f t="shared" ref="GN43:GN106" si="176" xml:space="preserve"> _xlfn.NORM.DIST($B43, D$7, ABS(D$11), TRUE) * _xlfn.NORM.DIST(($B43 - D$7)*D$15, 0, ABS(D$11), TRUE) * 2</f>
        <v>1.3772978154710989E-7</v>
      </c>
      <c r="GO43" s="95">
        <f t="shared" ref="GO43:GO106" si="177" xml:space="preserve"> _xlfn.NORM.DIST($B43, E$7, ABS(E$11), TRUE) * _xlfn.NORM.DIST(($B43 - E$7)*E$15, 0, ABS(E$11), TRUE) * 2</f>
        <v>1.5775795194986752E-8</v>
      </c>
      <c r="GP43" s="95">
        <f t="shared" ref="GP43:GP106" si="178" xml:space="preserve"> _xlfn.NORM.DIST($B43, F$7, ABS(F$11), TRUE) * _xlfn.NORM.DIST(($B43 - F$7)*F$15, 0, ABS(F$11), TRUE) * 2</f>
        <v>2.7977347730263971E-8</v>
      </c>
      <c r="GQ43" s="95">
        <f t="shared" ref="GQ43:GQ106" si="179" xml:space="preserve"> _xlfn.NORM.DIST($B43, G$7, ABS(G$11), TRUE) * _xlfn.NORM.DIST(($B43 - G$7)*G$15, 0, ABS(G$11), TRUE) * 2</f>
        <v>1.2515428054539557E-8</v>
      </c>
      <c r="GR43" s="95">
        <f t="shared" ref="GR43:GR106" si="180" xml:space="preserve"> _xlfn.NORM.DIST($B43, H$7, ABS(H$11), TRUE) * _xlfn.NORM.DIST(($B43 - H$7)*H$15, 0, ABS(H$11), TRUE) * 2</f>
        <v>2.9975491131488031E-8</v>
      </c>
      <c r="GS43" s="95">
        <f t="shared" ref="GS43:GS106" si="181" xml:space="preserve"> _xlfn.NORM.DIST($B43, I$7, ABS(I$11), TRUE) * _xlfn.NORM.DIST(($B43 - I$7)*I$15, 0, ABS(I$11), TRUE) * 2</f>
        <v>4.0465637912618351E-8</v>
      </c>
      <c r="GT43" s="95">
        <f t="shared" ref="GT43:GT106" si="182" xml:space="preserve"> _xlfn.NORM.DIST($B43, J$7, ABS(J$11), TRUE) * _xlfn.NORM.DIST(($B43 - J$7)*J$15, 0, ABS(J$11), TRUE) * 2</f>
        <v>4.3110431687015695E-9</v>
      </c>
      <c r="GU43" s="95">
        <f t="shared" ref="GU43:GU106" si="183" xml:space="preserve"> _xlfn.NORM.DIST($B43, K$7, ABS(K$11), TRUE) * _xlfn.NORM.DIST(($B43 - K$7)*K$15, 0, ABS(K$11), TRUE) * 2</f>
        <v>1.8723693492217279E-8</v>
      </c>
      <c r="GV43" s="95">
        <f t="shared" ref="GV43:GV106" si="184" xml:space="preserve"> _xlfn.NORM.DIST($B43, L$7, ABS(L$11), TRUE) * _xlfn.NORM.DIST(($B43 - L$7)*L$15, 0, ABS(L$11), TRUE) * 2</f>
        <v>2.3113515807175473E-8</v>
      </c>
      <c r="GW43" s="95">
        <f t="shared" ref="GW43:GW106" si="185" xml:space="preserve"> _xlfn.NORM.DIST($B43, M$7, ABS(M$11), TRUE) * _xlfn.NORM.DIST(($B43 - M$7)*M$15, 0, ABS(M$11), TRUE) * 2</f>
        <v>1.2472270107903797E-10</v>
      </c>
      <c r="GX43" s="95">
        <f t="shared" ref="GX43:GX106" si="186" xml:space="preserve"> _xlfn.NORM.DIST($B43, N$7, ABS(N$11), TRUE) * _xlfn.NORM.DIST(($B43 - N$7)*N$15, 0, ABS(N$11), TRUE) * 2</f>
        <v>6.3574389651628803E-9</v>
      </c>
      <c r="GY43" s="95">
        <f t="shared" ref="GY43:GY106" si="187" xml:space="preserve"> _xlfn.NORM.DIST($B43, O$7, ABS(O$11), TRUE) * _xlfn.NORM.DIST(($B43 - O$7)*O$15, 0, ABS(O$11), TRUE) * 2</f>
        <v>4.2671576360584049E-10</v>
      </c>
      <c r="GZ43" s="95">
        <f t="shared" ref="GZ43:GZ106" si="188" xml:space="preserve"> _xlfn.NORM.DIST($B43, P$7, ABS(P$11), TRUE) * _xlfn.NORM.DIST(($B43 - P$7)*P$15, 0, ABS(P$11), TRUE) * 2</f>
        <v>8.2178763784131948E-9</v>
      </c>
      <c r="HA43" s="95">
        <f t="shared" ref="HA43:HA106" si="189" xml:space="preserve"> _xlfn.NORM.DIST($B43, Q$7, ABS(Q$11), TRUE) * _xlfn.NORM.DIST(($B43 - Q$7)*Q$15, 0, ABS(Q$11), TRUE) * 2</f>
        <v>1.286386068753588E-11</v>
      </c>
      <c r="HC43" s="95">
        <f t="shared" si="143"/>
        <v>4.2888637142843273E-20</v>
      </c>
      <c r="HD43" s="95">
        <f t="shared" ref="HD43:HD106" si="190" xml:space="preserve"> _xlfn.NORM.DIST($B43, D$8, ABS(D$12), TRUE) * _xlfn.NORM.DIST(($B43 - D$8)*D$16, 0, ABS(D$12), TRUE) * 2</f>
        <v>2.0091533945121239E-20</v>
      </c>
      <c r="HE43" s="95">
        <f t="shared" ref="HE43:HE106" si="191" xml:space="preserve"> _xlfn.NORM.DIST($B43, E$8, ABS(E$12), TRUE) * _xlfn.NORM.DIST(($B43 - E$8)*E$16, 0, ABS(E$12), TRUE) * 2</f>
        <v>4.6511628898631034E-28</v>
      </c>
      <c r="HF43" s="95">
        <f t="shared" ref="HF43:HF106" si="192" xml:space="preserve"> _xlfn.NORM.DIST($B43, F$8, ABS(F$12), TRUE) * _xlfn.NORM.DIST(($B43 - F$8)*F$16, 0, ABS(F$12), TRUE) * 2</f>
        <v>4.9000011807032119E-29</v>
      </c>
      <c r="HG43" s="95">
        <f t="shared" ref="HG43:HG106" si="193" xml:space="preserve"> _xlfn.NORM.DIST($B43, G$8, ABS(G$12), TRUE) * _xlfn.NORM.DIST(($B43 - G$8)*G$16, 0, ABS(G$12), TRUE) * 2</f>
        <v>6.7253610960801503E-28</v>
      </c>
      <c r="HH43" s="95">
        <f t="shared" ref="HH43:HH106" si="194" xml:space="preserve"> _xlfn.NORM.DIST($B43, H$8, ABS(H$12), TRUE) * _xlfn.NORM.DIST(($B43 - H$8)*H$16, 0, ABS(H$12), TRUE) * 2</f>
        <v>1.3239304242154233E-24</v>
      </c>
      <c r="HI43" s="95">
        <f t="shared" ref="HI43:HI106" si="195" xml:space="preserve"> _xlfn.NORM.DIST($B43, I$8, ABS(I$12), TRUE) * _xlfn.NORM.DIST(($B43 - I$8)*I$16, 0, ABS(I$12), TRUE) * 2</f>
        <v>2.8045001112674566E-23</v>
      </c>
      <c r="HJ43" s="95">
        <f t="shared" ref="HJ43:HJ106" si="196" xml:space="preserve"> _xlfn.NORM.DIST($B43, J$8, ABS(J$12), TRUE) * _xlfn.NORM.DIST(($B43 - J$8)*J$16, 0, ABS(J$12), TRUE) * 2</f>
        <v>1.3868570917879632E-27</v>
      </c>
      <c r="HK43" s="95">
        <f t="shared" ref="HK43:HK106" si="197" xml:space="preserve"> _xlfn.NORM.DIST($B43, K$8, ABS(K$12), TRUE) * _xlfn.NORM.DIST(($B43 - K$8)*K$16, 0, ABS(K$12), TRUE) * 2</f>
        <v>1.5668953751557344E-25</v>
      </c>
      <c r="HL43" s="95">
        <f t="shared" ref="HL43:HL106" si="198" xml:space="preserve"> _xlfn.NORM.DIST($B43, L$8, ABS(L$12), TRUE) * _xlfn.NORM.DIST(($B43 - L$8)*L$16, 0, ABS(L$12), TRUE) * 2</f>
        <v>1.64998408926843E-24</v>
      </c>
      <c r="HM43" s="95">
        <f t="shared" ref="HM43:HM106" si="199" xml:space="preserve"> _xlfn.NORM.DIST($B43, M$8, ABS(M$12), TRUE) * _xlfn.NORM.DIST(($B43 - M$8)*M$16, 0, ABS(M$12), TRUE) * 2</f>
        <v>2.3335270362664733E-33</v>
      </c>
      <c r="HN43" s="95">
        <f t="shared" ref="HN43:HN106" si="200" xml:space="preserve"> _xlfn.NORM.DIST($B43, N$8, ABS(N$12), TRUE) * _xlfn.NORM.DIST(($B43 - N$8)*N$16, 0, ABS(N$12), TRUE) * 2</f>
        <v>4.1738799910338048E-29</v>
      </c>
      <c r="HO43" s="95">
        <f t="shared" ref="HO43:HO106" si="201" xml:space="preserve"> _xlfn.NORM.DIST($B43, O$8, ABS(O$12), TRUE) * _xlfn.NORM.DIST(($B43 - O$8)*O$16, 0, ABS(O$12), TRUE) * 2</f>
        <v>5.7713077644298396E-30</v>
      </c>
      <c r="HP43" s="95">
        <f t="shared" ref="HP43:HP106" si="202" xml:space="preserve"> _xlfn.NORM.DIST($B43, P$8, ABS(P$12), TRUE) * _xlfn.NORM.DIST(($B43 - P$8)*P$16, 0, ABS(P$12), TRUE) * 2</f>
        <v>4.772148372760401E-27</v>
      </c>
      <c r="HQ43" s="95">
        <f t="shared" ref="HQ43:HQ106" si="203" xml:space="preserve"> _xlfn.NORM.DIST($B43, Q$8, ABS(Q$12), TRUE) * _xlfn.NORM.DIST(($B43 - Q$8)*Q$16, 0, ABS(Q$12), TRUE) * 2</f>
        <v>1.1492824590041376E-34</v>
      </c>
      <c r="HS43" s="95">
        <f t="shared" si="112"/>
        <v>1.4367103951780448E-37</v>
      </c>
      <c r="HT43" s="95">
        <f t="shared" ref="HT43:HT106" si="204" xml:space="preserve"> _xlfn.NORM.DIST($B43, D$9, ABS(D$13), TRUE) * _xlfn.NORM.DIST(($B43 - D$9)*D$17, 0, ABS(D$13), TRUE) * 2</f>
        <v>1.3176362042131628E-19</v>
      </c>
      <c r="HU43" s="95">
        <f t="shared" ref="HU43:HU106" si="205" xml:space="preserve"> _xlfn.NORM.DIST($B43, E$9, ABS(E$13), TRUE) * _xlfn.NORM.DIST(($B43 - E$9)*E$17, 0, ABS(E$13), TRUE) * 2</f>
        <v>2.3405660514916412E-40</v>
      </c>
      <c r="HV43" s="95">
        <f t="shared" ref="HV43:HV106" si="206" xml:space="preserve"> _xlfn.NORM.DIST($B43, F$9, ABS(F$13), TRUE) * _xlfn.NORM.DIST(($B43 - F$9)*F$17, 0, ABS(F$13), TRUE) * 2</f>
        <v>5.5515040347220575E-41</v>
      </c>
      <c r="HW43" s="95">
        <f t="shared" ref="HW43:HW106" si="207" xml:space="preserve"> _xlfn.NORM.DIST($B43, G$9, ABS(G$13), TRUE) * _xlfn.NORM.DIST(($B43 - G$9)*G$17, 0, ABS(G$13), TRUE) * 2</f>
        <v>5.0239797114632101E-49</v>
      </c>
      <c r="HX43" s="95">
        <f t="shared" ref="HX43:HX106" si="208" xml:space="preserve"> _xlfn.NORM.DIST($B43, H$9, ABS(H$13), TRUE) * _xlfn.NORM.DIST(($B43 - H$9)*H$17, 0, ABS(H$13), TRUE) * 2</f>
        <v>2.6392837775699473E-48</v>
      </c>
      <c r="HY43" s="95">
        <f t="shared" ref="HY43:HY106" si="209" xml:space="preserve"> _xlfn.NORM.DIST($B43, I$9, ABS(I$13), TRUE) * _xlfn.NORM.DIST(($B43 - I$9)*I$17, 0, ABS(I$13), TRUE) * 2</f>
        <v>1.6099817109633755E-63</v>
      </c>
      <c r="HZ43" s="95">
        <f t="shared" ref="HZ43:HZ106" si="210" xml:space="preserve"> _xlfn.NORM.DIST($B43, J$9, ABS(J$13), TRUE) * _xlfn.NORM.DIST(($B43 - J$9)*J$17, 0, ABS(J$13), TRUE) * 2</f>
        <v>5.4083619439866256E-63</v>
      </c>
      <c r="IA43" s="95">
        <f t="shared" ref="IA43:IA106" si="211" xml:space="preserve"> _xlfn.NORM.DIST($B43, K$9, ABS(K$13), TRUE) * _xlfn.NORM.DIST(($B43 - K$9)*K$17, 0, ABS(K$13), TRUE) * 2</f>
        <v>1.6361374680178835E-51</v>
      </c>
      <c r="IB43" s="95">
        <f t="shared" ref="IB43:IB106" si="212" xml:space="preserve"> _xlfn.NORM.DIST($B43, L$9, ABS(L$13), TRUE) * _xlfn.NORM.DIST(($B43 - L$9)*L$17, 0, ABS(L$13), TRUE) * 2</f>
        <v>1.0235912387763668E-50</v>
      </c>
      <c r="IC43" s="95">
        <f t="shared" ref="IC43:IC106" si="213" xml:space="preserve"> _xlfn.NORM.DIST($B43, M$9, ABS(M$13), TRUE) * _xlfn.NORM.DIST(($B43 - M$9)*M$17, 0, ABS(M$13), TRUE) * 2</f>
        <v>1.7265970833656885E-79</v>
      </c>
      <c r="ID43" s="95">
        <f t="shared" ref="ID43:ID106" si="214" xml:space="preserve"> _xlfn.NORM.DIST($B43, N$9, ABS(N$13), TRUE) * _xlfn.NORM.DIST(($B43 - N$9)*N$17, 0, ABS(N$13), TRUE) * 2</f>
        <v>3.1636475215174312E-53</v>
      </c>
      <c r="IE43" s="95">
        <f t="shared" ref="IE43:IE106" si="215" xml:space="preserve"> _xlfn.NORM.DIST($B43, O$9, ABS(O$13), TRUE) * _xlfn.NORM.DIST(($B43 - O$9)*O$17, 0, ABS(O$13), TRUE) * 2</f>
        <v>2.2492791421914567E-58</v>
      </c>
      <c r="IF43" s="95">
        <f t="shared" ref="IF43:IF106" si="216" xml:space="preserve"> _xlfn.NORM.DIST($B43, P$9, ABS(P$13), TRUE) * _xlfn.NORM.DIST(($B43 - P$9)*P$17, 0, ABS(P$13), TRUE) * 2</f>
        <v>7.144232866009309E-45</v>
      </c>
      <c r="IG43" s="95">
        <f t="shared" ref="IG43:IG106" si="217" xml:space="preserve"> _xlfn.NORM.DIST($B43, Q$9, ABS(Q$13), TRUE) * _xlfn.NORM.DIST(($B43 - Q$9)*Q$17, 0, ABS(Q$13), TRUE) * 2</f>
        <v>2.967481698381672E-41</v>
      </c>
      <c r="II43" s="95">
        <f t="shared" si="113"/>
        <v>1.0770655775258339E-132</v>
      </c>
      <c r="IJ43" s="95">
        <f t="shared" si="114"/>
        <v>1.0987130519906991E-226</v>
      </c>
      <c r="IK43" s="95">
        <f t="shared" si="115"/>
        <v>5.5721854825562225E-248</v>
      </c>
      <c r="IL43" s="95">
        <f t="shared" si="116"/>
        <v>9.2516324448319088E-133</v>
      </c>
      <c r="IM43" s="95">
        <f t="shared" si="117"/>
        <v>3.4253433481545521E-145</v>
      </c>
      <c r="IN43" s="95">
        <f t="shared" si="118"/>
        <v>1.0540842932266286E-184</v>
      </c>
      <c r="IO43" s="95">
        <f t="shared" si="119"/>
        <v>1.2014110379837647E-244</v>
      </c>
      <c r="IP43" s="95">
        <f t="shared" si="120"/>
        <v>2.9104545536912166E-187</v>
      </c>
      <c r="IQ43" s="95">
        <f t="shared" si="121"/>
        <v>3.2079438492740977E-176</v>
      </c>
      <c r="IR43" s="95">
        <f t="shared" si="122"/>
        <v>4.6036255411402732E-189</v>
      </c>
      <c r="IS43" s="95">
        <f t="shared" si="123"/>
        <v>2.0615187413575526E-237</v>
      </c>
      <c r="IT43" s="95">
        <f t="shared" si="124"/>
        <v>4.0705574752283484E-174</v>
      </c>
      <c r="IU43" s="95">
        <f t="shared" si="125"/>
        <v>1.3516633908063537E-177</v>
      </c>
      <c r="IV43" s="95">
        <f t="shared" si="126"/>
        <v>2.8374673331212393E-140</v>
      </c>
      <c r="IW43" s="95">
        <f t="shared" si="127"/>
        <v>3.1237540012518154E-113</v>
      </c>
      <c r="IY43" s="95">
        <f t="shared" si="128"/>
        <v>7.7594902996198276E-7</v>
      </c>
      <c r="IZ43" s="95">
        <f t="shared" si="129"/>
        <v>1.3772978154726174E-7</v>
      </c>
      <c r="JA43" s="95">
        <f t="shared" si="130"/>
        <v>1.5775795194986752E-8</v>
      </c>
      <c r="JB43" s="95">
        <f t="shared" si="131"/>
        <v>2.7977347730263971E-8</v>
      </c>
      <c r="JC43" s="95">
        <f t="shared" si="132"/>
        <v>1.2515428054539557E-8</v>
      </c>
      <c r="JD43" s="95">
        <f t="shared" si="133"/>
        <v>2.9975491131488031E-8</v>
      </c>
      <c r="JE43" s="95">
        <f t="shared" si="134"/>
        <v>4.0465637912618377E-8</v>
      </c>
      <c r="JF43" s="95">
        <f t="shared" si="135"/>
        <v>4.3110431687015695E-9</v>
      </c>
      <c r="JG43" s="95">
        <f t="shared" si="136"/>
        <v>1.8723693492217279E-8</v>
      </c>
      <c r="JH43" s="95">
        <f t="shared" si="137"/>
        <v>2.3113515807175473E-8</v>
      </c>
      <c r="JI43" s="95">
        <f t="shared" si="138"/>
        <v>1.2472270107903797E-10</v>
      </c>
      <c r="JJ43" s="95">
        <f t="shared" si="139"/>
        <v>6.3574389651628803E-9</v>
      </c>
      <c r="JK43" s="95">
        <f t="shared" si="140"/>
        <v>4.2671576360584049E-10</v>
      </c>
      <c r="JL43" s="95">
        <f t="shared" si="141"/>
        <v>8.2178763784131948E-9</v>
      </c>
      <c r="JM43" s="95">
        <f t="shared" si="142"/>
        <v>1.286386068753588E-11</v>
      </c>
    </row>
    <row r="44" spans="2:273" x14ac:dyDescent="0.25">
      <c r="B44" s="2">
        <v>17</v>
      </c>
      <c r="C44" s="37">
        <v>79.489000000000004</v>
      </c>
      <c r="D44" s="37">
        <v>79.489000000000004</v>
      </c>
      <c r="E44" s="37">
        <v>81.266999999999996</v>
      </c>
      <c r="F44" s="37">
        <v>78.935000000000002</v>
      </c>
      <c r="G44" s="37">
        <v>80.804000000000002</v>
      </c>
      <c r="H44" s="37">
        <v>85.847999999999999</v>
      </c>
      <c r="I44" s="37">
        <v>82.084999999999994</v>
      </c>
      <c r="J44" s="37">
        <v>83.212999999999994</v>
      </c>
      <c r="K44" s="37">
        <v>79.319000000000003</v>
      </c>
      <c r="L44" s="37">
        <v>81.361999999999995</v>
      </c>
      <c r="M44" s="37">
        <v>82.277000000000001</v>
      </c>
      <c r="N44" s="37">
        <v>78.978999999999999</v>
      </c>
      <c r="O44" s="37">
        <v>79.191000000000003</v>
      </c>
      <c r="P44" s="37">
        <v>78.894000000000005</v>
      </c>
      <c r="Q44" s="37">
        <v>76</v>
      </c>
      <c r="S44" s="4">
        <f t="shared" si="6"/>
        <v>80.879128574546939</v>
      </c>
      <c r="T44" s="4">
        <f t="shared" si="7"/>
        <v>80.351956260847331</v>
      </c>
      <c r="U44" s="4">
        <f t="shared" si="8"/>
        <v>81.358729363080329</v>
      </c>
      <c r="V44" s="4">
        <f t="shared" si="9"/>
        <v>81.436373999700081</v>
      </c>
      <c r="W44" s="4">
        <f t="shared" si="10"/>
        <v>81.293289191242408</v>
      </c>
      <c r="X44" s="4">
        <f t="shared" si="11"/>
        <v>86.245486497046912</v>
      </c>
      <c r="Y44" s="4">
        <f t="shared" si="12"/>
        <v>83.087868219012634</v>
      </c>
      <c r="Z44" s="4">
        <f t="shared" si="13"/>
        <v>84.566810221958875</v>
      </c>
      <c r="AA44" s="4">
        <f t="shared" si="14"/>
        <v>81.536065655796946</v>
      </c>
      <c r="AB44" s="4">
        <f t="shared" si="15"/>
        <v>82.186997532851024</v>
      </c>
      <c r="AC44" s="4">
        <f t="shared" si="16"/>
        <v>81.940429373515116</v>
      </c>
      <c r="AD44" s="4">
        <f t="shared" si="17"/>
        <v>81.21068437156481</v>
      </c>
      <c r="AE44" s="4">
        <f t="shared" si="18"/>
        <v>79.329301871394421</v>
      </c>
      <c r="AF44" s="4">
        <f t="shared" si="19"/>
        <v>80.782987468531275</v>
      </c>
      <c r="AG44" s="4">
        <f t="shared" si="20"/>
        <v>76.468277645140432</v>
      </c>
      <c r="AI44" s="4">
        <f t="shared" si="21"/>
        <v>-1.3901285745469352</v>
      </c>
      <c r="AJ44" s="4">
        <f t="shared" si="22"/>
        <v>-0.86295626084732646</v>
      </c>
      <c r="AK44" s="4">
        <f t="shared" si="23"/>
        <v>-9.172936308033286E-2</v>
      </c>
      <c r="AL44" s="4">
        <f t="shared" si="24"/>
        <v>-2.5013739997000783</v>
      </c>
      <c r="AM44" s="4">
        <f t="shared" si="25"/>
        <v>-0.48928919124240622</v>
      </c>
      <c r="AN44" s="4">
        <f t="shared" si="26"/>
        <v>-0.39748649704691275</v>
      </c>
      <c r="AO44" s="4">
        <f t="shared" si="27"/>
        <v>-1.0028682190126403</v>
      </c>
      <c r="AP44" s="4">
        <f t="shared" si="28"/>
        <v>-1.3538102219588808</v>
      </c>
      <c r="AQ44" s="4">
        <f t="shared" si="29"/>
        <v>-2.2170656557969437</v>
      </c>
      <c r="AR44" s="4">
        <f t="shared" si="30"/>
        <v>-0.82499753285102884</v>
      </c>
      <c r="AS44" s="4">
        <f t="shared" si="31"/>
        <v>0.33657062648488534</v>
      </c>
      <c r="AT44" s="4">
        <f t="shared" si="32"/>
        <v>-2.2316843715648105</v>
      </c>
      <c r="AU44" s="4">
        <f t="shared" si="33"/>
        <v>-0.13830187139441819</v>
      </c>
      <c r="AV44" s="4">
        <f t="shared" si="144"/>
        <v>-1.8889874685312691</v>
      </c>
      <c r="AW44" s="4">
        <f t="shared" si="144"/>
        <v>-0.46827764514043224</v>
      </c>
      <c r="AY44" s="2">
        <f t="shared" si="94"/>
        <v>80.877622790962874</v>
      </c>
      <c r="AZ44" s="2">
        <f t="shared" si="145"/>
        <v>80.351634690115304</v>
      </c>
      <c r="BA44" s="2">
        <f t="shared" si="146"/>
        <v>81.358686098642011</v>
      </c>
      <c r="BB44" s="2">
        <f t="shared" si="147"/>
        <v>81.436301227502653</v>
      </c>
      <c r="BC44" s="2">
        <f t="shared" si="148"/>
        <v>81.293254920371851</v>
      </c>
      <c r="BD44" s="2">
        <f t="shared" si="149"/>
        <v>86.245408924393445</v>
      </c>
      <c r="BE44" s="2">
        <f t="shared" si="150"/>
        <v>83.087764477856467</v>
      </c>
      <c r="BF44" s="2">
        <f t="shared" si="151"/>
        <v>84.56679781319275</v>
      </c>
      <c r="BG44" s="2">
        <f t="shared" si="152"/>
        <v>81.536015623913102</v>
      </c>
      <c r="BH44" s="2">
        <f t="shared" si="153"/>
        <v>82.186940174590305</v>
      </c>
      <c r="BI44" s="2">
        <f t="shared" si="154"/>
        <v>81.940428920320031</v>
      </c>
      <c r="BJ44" s="2">
        <f t="shared" si="155"/>
        <v>81.210667171442424</v>
      </c>
      <c r="BK44" s="2">
        <f t="shared" si="156"/>
        <v>79.329300506257312</v>
      </c>
      <c r="BL44" s="2">
        <f t="shared" si="157"/>
        <v>80.782966382943229</v>
      </c>
      <c r="BM44" s="2">
        <f t="shared" si="158"/>
        <v>76.468277600002409</v>
      </c>
      <c r="BO44" s="2">
        <f t="shared" si="36"/>
        <v>79.489000000000004</v>
      </c>
      <c r="BP44" s="2">
        <f t="shared" si="37"/>
        <v>79.489000000000004</v>
      </c>
      <c r="BQ44" s="2">
        <f t="shared" si="38"/>
        <v>81.266999999999996</v>
      </c>
      <c r="BR44" s="2">
        <f t="shared" si="39"/>
        <v>78.935000000000002</v>
      </c>
      <c r="BS44" s="2">
        <f t="shared" si="40"/>
        <v>80.804000000000002</v>
      </c>
      <c r="BT44" s="2">
        <f t="shared" si="41"/>
        <v>85.847999999999999</v>
      </c>
      <c r="BU44" s="2">
        <f t="shared" si="42"/>
        <v>82.084999999999994</v>
      </c>
      <c r="BV44" s="2">
        <f t="shared" si="43"/>
        <v>83.212999999999994</v>
      </c>
      <c r="BW44" s="2">
        <f t="shared" si="44"/>
        <v>79.319000000000003</v>
      </c>
      <c r="BX44" s="2">
        <f t="shared" si="45"/>
        <v>81.361999999999995</v>
      </c>
      <c r="BY44" s="2">
        <f t="shared" si="46"/>
        <v>82.277000000000001</v>
      </c>
      <c r="BZ44" s="2">
        <f t="shared" si="47"/>
        <v>78.978999999999999</v>
      </c>
      <c r="CA44" s="2">
        <f t="shared" si="48"/>
        <v>79.191000000000003</v>
      </c>
      <c r="CB44" s="2">
        <f t="shared" si="49"/>
        <v>78.894000000000005</v>
      </c>
      <c r="CC44" s="2">
        <f t="shared" si="50"/>
        <v>76</v>
      </c>
      <c r="CE44" s="2" t="str">
        <f t="shared" si="95"/>
        <v/>
      </c>
      <c r="CF44" s="2" t="str">
        <f t="shared" si="96"/>
        <v/>
      </c>
      <c r="CG44" s="2" t="str">
        <f t="shared" si="97"/>
        <v/>
      </c>
      <c r="CH44" s="2" t="str">
        <f t="shared" si="98"/>
        <v/>
      </c>
      <c r="CI44" s="2" t="str">
        <f t="shared" si="99"/>
        <v/>
      </c>
      <c r="CJ44" s="2" t="str">
        <f t="shared" si="100"/>
        <v/>
      </c>
      <c r="CK44" s="2" t="str">
        <f t="shared" si="101"/>
        <v/>
      </c>
      <c r="CL44" s="2" t="str">
        <f t="shared" si="102"/>
        <v/>
      </c>
      <c r="CM44" s="2" t="str">
        <f t="shared" si="103"/>
        <v/>
      </c>
      <c r="CN44" s="2" t="str">
        <f t="shared" si="104"/>
        <v/>
      </c>
      <c r="CO44" s="2" t="str">
        <f t="shared" si="105"/>
        <v/>
      </c>
      <c r="CP44" s="2" t="str">
        <f t="shared" si="106"/>
        <v/>
      </c>
      <c r="CQ44" s="2" t="str">
        <f t="shared" si="107"/>
        <v/>
      </c>
      <c r="CR44" s="2" t="str">
        <f t="shared" si="108"/>
        <v/>
      </c>
      <c r="CS44" s="2" t="str">
        <f t="shared" si="109"/>
        <v/>
      </c>
      <c r="CU44" s="2" t="str">
        <f t="shared" si="52"/>
        <v/>
      </c>
      <c r="CV44" s="2" t="str">
        <f t="shared" si="53"/>
        <v/>
      </c>
      <c r="CW44" s="2" t="str">
        <f t="shared" si="54"/>
        <v/>
      </c>
      <c r="CX44" s="2" t="str">
        <f t="shared" si="55"/>
        <v/>
      </c>
      <c r="CY44" s="2" t="str">
        <f t="shared" si="56"/>
        <v/>
      </c>
      <c r="CZ44" s="2" t="str">
        <f t="shared" si="57"/>
        <v/>
      </c>
      <c r="DA44" s="2" t="str">
        <f t="shared" si="58"/>
        <v/>
      </c>
      <c r="DB44" s="2" t="str">
        <f t="shared" si="59"/>
        <v/>
      </c>
      <c r="DC44" s="2" t="str">
        <f t="shared" si="60"/>
        <v/>
      </c>
      <c r="DD44" s="2" t="str">
        <f t="shared" si="61"/>
        <v/>
      </c>
      <c r="DE44" s="2" t="str">
        <f t="shared" si="62"/>
        <v/>
      </c>
      <c r="DF44" s="2" t="str">
        <f t="shared" si="63"/>
        <v/>
      </c>
      <c r="DG44" s="2" t="str">
        <f t="shared" si="64"/>
        <v/>
      </c>
      <c r="DH44" s="2" t="str">
        <f t="shared" si="65"/>
        <v/>
      </c>
      <c r="DI44" s="2" t="str">
        <f t="shared" si="66"/>
        <v/>
      </c>
      <c r="DK44" s="2">
        <f t="shared" si="67"/>
        <v>81.081247279549729</v>
      </c>
      <c r="DL44" s="2">
        <f t="shared" si="159"/>
        <v>80.469885191637644</v>
      </c>
      <c r="DM44" s="2">
        <f t="shared" si="159"/>
        <v>81.330753548776812</v>
      </c>
      <c r="DN44" s="2">
        <f t="shared" si="159"/>
        <v>81.352260513734691</v>
      </c>
      <c r="DO44" s="2">
        <f t="shared" si="159"/>
        <v>81.302057686499538</v>
      </c>
      <c r="DP44" s="2">
        <f t="shared" si="159"/>
        <v>86.360028657861321</v>
      </c>
      <c r="DQ44" s="2">
        <f t="shared" si="159"/>
        <v>83.109196094319742</v>
      </c>
      <c r="DR44" s="2">
        <f t="shared" si="159"/>
        <v>84.623984566596178</v>
      </c>
      <c r="DS44" s="2">
        <f t="shared" si="159"/>
        <v>81.689127453941424</v>
      </c>
      <c r="DT44" s="2">
        <f t="shared" si="159"/>
        <v>82.250680157052273</v>
      </c>
      <c r="DU44" s="2">
        <f t="shared" si="159"/>
        <v>81.846645028142575</v>
      </c>
      <c r="DV44" s="2">
        <f t="shared" si="159"/>
        <v>81.166822198731495</v>
      </c>
      <c r="DW44" s="2">
        <f t="shared" si="159"/>
        <v>79.218864059196605</v>
      </c>
      <c r="DX44" s="2">
        <f t="shared" si="159"/>
        <v>80.747299909392908</v>
      </c>
      <c r="DY44" s="2">
        <f t="shared" si="159"/>
        <v>76.382670697012784</v>
      </c>
      <c r="EA44" s="2">
        <f t="shared" si="69"/>
        <v>73.739334808968067</v>
      </c>
      <c r="EB44" s="2">
        <f t="shared" si="70"/>
        <v>76.397468850260978</v>
      </c>
      <c r="EC44" s="2">
        <f t="shared" si="71"/>
        <v>82.353665151221833</v>
      </c>
      <c r="ED44" s="2">
        <f t="shared" si="72"/>
        <v>84.296735915283492</v>
      </c>
      <c r="EE44" s="2">
        <f t="shared" si="73"/>
        <v>80.983904238149336</v>
      </c>
      <c r="EF44" s="2">
        <f t="shared" si="74"/>
        <v>82.324888688414461</v>
      </c>
      <c r="EG44" s="2">
        <f t="shared" si="75"/>
        <v>82.402517287740849</v>
      </c>
      <c r="EH44" s="2">
        <f t="shared" si="76"/>
        <v>82.478456652803203</v>
      </c>
      <c r="EI44" s="2">
        <f t="shared" si="77"/>
        <v>76.130294248223251</v>
      </c>
      <c r="EJ44" s="2">
        <f t="shared" si="78"/>
        <v>79.892563197140561</v>
      </c>
      <c r="EK44" s="2">
        <f t="shared" si="79"/>
        <v>85.588626278799808</v>
      </c>
      <c r="EL44" s="2">
        <f t="shared" si="80"/>
        <v>82.919428296037708</v>
      </c>
      <c r="EM44" s="2">
        <f t="shared" si="81"/>
        <v>84.47347377682415</v>
      </c>
      <c r="EN44" s="2">
        <f t="shared" si="82"/>
        <v>82.063648420226798</v>
      </c>
      <c r="EO44" s="2">
        <f t="shared" si="83"/>
        <v>79.536768497729881</v>
      </c>
      <c r="EQ44" s="2">
        <f t="shared" si="84"/>
        <v>73.130525039226541</v>
      </c>
      <c r="ER44" s="2">
        <f t="shared" si="160"/>
        <v>75.619597588592754</v>
      </c>
      <c r="ES44" s="2">
        <f t="shared" si="160"/>
        <v>79.539723020186074</v>
      </c>
      <c r="ET44" s="2">
        <f t="shared" si="160"/>
        <v>81.189176354970613</v>
      </c>
      <c r="EU44" s="2">
        <f t="shared" si="160"/>
        <v>79.759988862032301</v>
      </c>
      <c r="EV44" s="2">
        <f t="shared" si="160"/>
        <v>80.345375919264313</v>
      </c>
      <c r="EW44" s="2">
        <f t="shared" si="160"/>
        <v>81.029795284927118</v>
      </c>
      <c r="EX44" s="2">
        <f t="shared" si="160"/>
        <v>79.989546245828734</v>
      </c>
      <c r="EY44" s="2">
        <f t="shared" si="160"/>
        <v>76.715657168936588</v>
      </c>
      <c r="EZ44" s="2">
        <f t="shared" si="160"/>
        <v>79.718891922705325</v>
      </c>
      <c r="FA44" s="2">
        <f t="shared" si="160"/>
        <v>83.285549812446419</v>
      </c>
      <c r="FB44" s="2">
        <f t="shared" si="160"/>
        <v>80.942660947762235</v>
      </c>
      <c r="FC44" s="2">
        <f t="shared" si="160"/>
        <v>79.663106137927926</v>
      </c>
      <c r="FD44" s="2">
        <f t="shared" si="160"/>
        <v>80.287015873883689</v>
      </c>
      <c r="FE44" s="2">
        <f t="shared" si="160"/>
        <v>82.390585563823464</v>
      </c>
      <c r="FG44" s="2">
        <f t="shared" si="86"/>
        <v>2.7734462257797056E-2</v>
      </c>
      <c r="FH44" s="2">
        <f t="shared" si="161"/>
        <v>2.9036635972139808E-2</v>
      </c>
      <c r="FI44" s="2">
        <f t="shared" si="161"/>
        <v>2.7311507533097218E-2</v>
      </c>
      <c r="FJ44" s="2">
        <f t="shared" si="161"/>
        <v>2.8543662497061664E-2</v>
      </c>
      <c r="FK44" s="2">
        <f t="shared" si="161"/>
        <v>2.7659826291820708E-2</v>
      </c>
      <c r="FL44" s="2">
        <f t="shared" si="161"/>
        <v>2.84043097716121E-2</v>
      </c>
      <c r="FM44" s="2">
        <f t="shared" si="161"/>
        <v>3.0322350045164492E-2</v>
      </c>
      <c r="FN44" s="2">
        <f t="shared" si="161"/>
        <v>2.6650955933050398E-2</v>
      </c>
      <c r="FO44" s="2">
        <f t="shared" si="161"/>
        <v>2.7544188540754952E-2</v>
      </c>
      <c r="FP44" s="2">
        <f t="shared" si="161"/>
        <v>2.7029860219636864E-2</v>
      </c>
      <c r="FQ44" s="2">
        <f t="shared" si="161"/>
        <v>2.5063877949608668E-2</v>
      </c>
      <c r="FR44" s="2">
        <f t="shared" si="161"/>
        <v>2.5018927831578244E-2</v>
      </c>
      <c r="FS44" s="2">
        <f t="shared" si="161"/>
        <v>2.1018578552358416E-2</v>
      </c>
      <c r="FT44" s="2">
        <f t="shared" si="161"/>
        <v>2.7097582828361458E-2</v>
      </c>
      <c r="FU44" s="2">
        <f t="shared" si="161"/>
        <v>2.7140182524281263E-2</v>
      </c>
      <c r="FW44" s="2">
        <f t="shared" si="110"/>
        <v>8.1186518710096849E-7</v>
      </c>
      <c r="FX44" s="2">
        <f t="shared" si="162"/>
        <v>1.5821265750481604E-6</v>
      </c>
      <c r="FY44" s="2">
        <f t="shared" si="163"/>
        <v>1.6731227784062158E-6</v>
      </c>
      <c r="FZ44" s="2">
        <f t="shared" si="164"/>
        <v>1.7371589011589061E-6</v>
      </c>
      <c r="GA44" s="2">
        <f t="shared" si="165"/>
        <v>2.2035936694287716E-6</v>
      </c>
      <c r="GB44" s="2">
        <f t="shared" si="166"/>
        <v>2.2065045343437794E-6</v>
      </c>
      <c r="GC44" s="2">
        <f t="shared" si="167"/>
        <v>2.516402221028263E-6</v>
      </c>
      <c r="GD44" s="2">
        <f t="shared" si="168"/>
        <v>2.5647848857860319E-6</v>
      </c>
      <c r="GE44" s="2">
        <f t="shared" si="169"/>
        <v>2.9381030449221062E-6</v>
      </c>
      <c r="GF44" s="2">
        <f t="shared" si="170"/>
        <v>2.3645476951535818E-6</v>
      </c>
      <c r="GG44" s="2">
        <f t="shared" si="171"/>
        <v>2.0273659164787264E-6</v>
      </c>
      <c r="GH44" s="2">
        <f t="shared" si="172"/>
        <v>1.6960795914584271E-6</v>
      </c>
      <c r="GI44" s="2">
        <f t="shared" si="173"/>
        <v>1.6589275157397478E-6</v>
      </c>
      <c r="GJ44" s="2">
        <f t="shared" si="174"/>
        <v>1.9076837157229099E-6</v>
      </c>
      <c r="GK44" s="2">
        <f t="shared" si="175"/>
        <v>1.4412201782097535E-6</v>
      </c>
      <c r="GM44" s="95">
        <f t="shared" si="111"/>
        <v>1.2864163881737911E-6</v>
      </c>
      <c r="GN44" s="95">
        <f t="shared" si="176"/>
        <v>2.481313166193669E-7</v>
      </c>
      <c r="GO44" s="95">
        <f t="shared" si="177"/>
        <v>3.0950857540066561E-8</v>
      </c>
      <c r="GP44" s="95">
        <f t="shared" si="178"/>
        <v>5.3951634031891182E-8</v>
      </c>
      <c r="GQ44" s="95">
        <f t="shared" si="179"/>
        <v>2.4866912744857711E-8</v>
      </c>
      <c r="GR44" s="95">
        <f t="shared" si="180"/>
        <v>5.7575400670964119E-8</v>
      </c>
      <c r="GS44" s="95">
        <f t="shared" si="181"/>
        <v>7.7617025060315996E-8</v>
      </c>
      <c r="GT44" s="95">
        <f t="shared" si="182"/>
        <v>8.9141440244286296E-9</v>
      </c>
      <c r="GU44" s="95">
        <f t="shared" si="183"/>
        <v>3.6514903394395843E-8</v>
      </c>
      <c r="GV44" s="95">
        <f t="shared" si="184"/>
        <v>4.4504562516270578E-8</v>
      </c>
      <c r="GW44" s="95">
        <f t="shared" si="185"/>
        <v>2.9739988529586935E-10</v>
      </c>
      <c r="GX44" s="95">
        <f t="shared" si="186"/>
        <v>1.2766526261937913E-8</v>
      </c>
      <c r="GY44" s="95">
        <f t="shared" si="187"/>
        <v>9.2912927536923652E-10</v>
      </c>
      <c r="GZ44" s="95">
        <f t="shared" si="188"/>
        <v>1.6569444870265781E-8</v>
      </c>
      <c r="HA44" s="95">
        <f t="shared" si="189"/>
        <v>3.4629896616894478E-11</v>
      </c>
      <c r="HC44" s="95">
        <f t="shared" si="143"/>
        <v>1.3438678979493146E-19</v>
      </c>
      <c r="HD44" s="95">
        <f t="shared" si="190"/>
        <v>6.591349015852377E-20</v>
      </c>
      <c r="HE44" s="95">
        <f t="shared" si="191"/>
        <v>2.4637673431109204E-27</v>
      </c>
      <c r="HF44" s="95">
        <f t="shared" si="192"/>
        <v>2.7867128555816243E-28</v>
      </c>
      <c r="HG44" s="95">
        <f t="shared" si="193"/>
        <v>3.6248416248962013E-27</v>
      </c>
      <c r="HH44" s="95">
        <f t="shared" si="194"/>
        <v>5.8206375567951389E-24</v>
      </c>
      <c r="HI44" s="95">
        <f t="shared" si="195"/>
        <v>1.1452984489966803E-22</v>
      </c>
      <c r="HJ44" s="95">
        <f t="shared" si="196"/>
        <v>7.3663766946643637E-27</v>
      </c>
      <c r="HK44" s="95">
        <f t="shared" si="197"/>
        <v>7.3675508805581001E-25</v>
      </c>
      <c r="HL44" s="95">
        <f t="shared" si="198"/>
        <v>7.2073863570264164E-24</v>
      </c>
      <c r="HM44" s="95">
        <f t="shared" si="199"/>
        <v>1.7800808277057954E-32</v>
      </c>
      <c r="HN44" s="95">
        <f t="shared" si="200"/>
        <v>2.3387404626305695E-28</v>
      </c>
      <c r="HO44" s="95">
        <f t="shared" si="201"/>
        <v>3.2916258392019048E-29</v>
      </c>
      <c r="HP44" s="95">
        <f t="shared" si="202"/>
        <v>2.4175684481602503E-26</v>
      </c>
      <c r="HQ44" s="95">
        <f t="shared" si="203"/>
        <v>9.6479447486974227E-34</v>
      </c>
      <c r="HS44" s="95">
        <f t="shared" si="112"/>
        <v>5.682252046020378E-37</v>
      </c>
      <c r="HT44" s="95">
        <f t="shared" si="204"/>
        <v>2.6950059715094845E-19</v>
      </c>
      <c r="HU44" s="95">
        <f t="shared" si="205"/>
        <v>1.0893233029652852E-39</v>
      </c>
      <c r="HV44" s="95">
        <f t="shared" si="206"/>
        <v>2.6631989917804651E-40</v>
      </c>
      <c r="HW44" s="95">
        <f t="shared" si="207"/>
        <v>3.4322441783326282E-48</v>
      </c>
      <c r="HX44" s="95">
        <f t="shared" si="208"/>
        <v>1.7597691645135908E-47</v>
      </c>
      <c r="HY44" s="95">
        <f t="shared" si="209"/>
        <v>2.0260635816486962E-62</v>
      </c>
      <c r="HZ44" s="95">
        <f t="shared" si="210"/>
        <v>6.6571942597172591E-62</v>
      </c>
      <c r="IA44" s="95">
        <f t="shared" si="211"/>
        <v>1.2846652873854545E-50</v>
      </c>
      <c r="IB44" s="95">
        <f t="shared" si="212"/>
        <v>7.6084454075954491E-50</v>
      </c>
      <c r="IC44" s="95">
        <f t="shared" si="213"/>
        <v>4.0204079165157844E-78</v>
      </c>
      <c r="ID44" s="95">
        <f t="shared" si="214"/>
        <v>2.4563074144367569E-52</v>
      </c>
      <c r="IE44" s="95">
        <f t="shared" si="215"/>
        <v>2.1033639712491097E-57</v>
      </c>
      <c r="IF44" s="95">
        <f t="shared" si="216"/>
        <v>4.0542403684410384E-44</v>
      </c>
      <c r="IG44" s="95">
        <f t="shared" si="217"/>
        <v>1.4167833286265906E-40</v>
      </c>
      <c r="II44" s="95">
        <f t="shared" si="113"/>
        <v>5.397723834137859E-131</v>
      </c>
      <c r="IJ44" s="95">
        <f t="shared" si="114"/>
        <v>1.2772559456310726E-223</v>
      </c>
      <c r="IK44" s="95">
        <f t="shared" si="115"/>
        <v>1.3055373633969259E-244</v>
      </c>
      <c r="IL44" s="95">
        <f t="shared" si="116"/>
        <v>5.8020715715079454E-131</v>
      </c>
      <c r="IM44" s="95">
        <f t="shared" si="117"/>
        <v>3.4532605921497699E-143</v>
      </c>
      <c r="IN44" s="95">
        <f t="shared" si="118"/>
        <v>3.7916583274525544E-182</v>
      </c>
      <c r="IO44" s="95">
        <f t="shared" si="119"/>
        <v>3.2204369330163037E-241</v>
      </c>
      <c r="IP44" s="95">
        <f t="shared" si="120"/>
        <v>1.2180187244762834E-184</v>
      </c>
      <c r="IQ44" s="95">
        <f t="shared" si="121"/>
        <v>9.9496116926917151E-174</v>
      </c>
      <c r="IR44" s="95">
        <f t="shared" si="122"/>
        <v>1.9670857719618239E-186</v>
      </c>
      <c r="IS44" s="95">
        <f t="shared" si="123"/>
        <v>3.8546061862494405E-234</v>
      </c>
      <c r="IT44" s="95">
        <f t="shared" si="124"/>
        <v>9.3420037073281772E-172</v>
      </c>
      <c r="IU44" s="95">
        <f t="shared" si="125"/>
        <v>3.4305195215259242E-175</v>
      </c>
      <c r="IV44" s="95">
        <f t="shared" si="126"/>
        <v>2.3268778524712278E-138</v>
      </c>
      <c r="IW44" s="95">
        <f t="shared" si="127"/>
        <v>1.0071128745781109E-111</v>
      </c>
      <c r="IY44" s="95">
        <f t="shared" si="128"/>
        <v>1.2864163881739255E-6</v>
      </c>
      <c r="IZ44" s="95">
        <f t="shared" si="129"/>
        <v>2.4813131661970232E-7</v>
      </c>
      <c r="JA44" s="95">
        <f t="shared" si="130"/>
        <v>3.0950857540066561E-8</v>
      </c>
      <c r="JB44" s="95">
        <f t="shared" si="131"/>
        <v>5.3951634031891182E-8</v>
      </c>
      <c r="JC44" s="95">
        <f t="shared" si="132"/>
        <v>2.4866912744857711E-8</v>
      </c>
      <c r="JD44" s="95">
        <f t="shared" si="133"/>
        <v>5.7575400670964126E-8</v>
      </c>
      <c r="JE44" s="95">
        <f t="shared" si="134"/>
        <v>7.7617025060316115E-8</v>
      </c>
      <c r="JF44" s="95">
        <f t="shared" si="135"/>
        <v>8.9141440244286296E-9</v>
      </c>
      <c r="JG44" s="95">
        <f t="shared" si="136"/>
        <v>3.6514903394395843E-8</v>
      </c>
      <c r="JH44" s="95">
        <f t="shared" si="137"/>
        <v>4.4504562516270585E-8</v>
      </c>
      <c r="JI44" s="95">
        <f t="shared" si="138"/>
        <v>2.9739988529586935E-10</v>
      </c>
      <c r="JJ44" s="95">
        <f t="shared" si="139"/>
        <v>1.2766526261937913E-8</v>
      </c>
      <c r="JK44" s="95">
        <f t="shared" si="140"/>
        <v>9.2912927536923652E-10</v>
      </c>
      <c r="JL44" s="95">
        <f t="shared" si="141"/>
        <v>1.6569444870265781E-8</v>
      </c>
      <c r="JM44" s="95">
        <f t="shared" si="142"/>
        <v>3.4629896616894478E-11</v>
      </c>
    </row>
    <row r="45" spans="2:273" x14ac:dyDescent="0.25">
      <c r="B45" s="2">
        <v>18</v>
      </c>
      <c r="C45" s="37">
        <v>78.622</v>
      </c>
      <c r="D45" s="37">
        <v>79.510999999999996</v>
      </c>
      <c r="E45" s="37">
        <v>80.911000000000001</v>
      </c>
      <c r="F45" s="37">
        <v>79.260999999999996</v>
      </c>
      <c r="G45" s="37">
        <v>79.347999999999999</v>
      </c>
      <c r="H45" s="37">
        <v>86.760999999999996</v>
      </c>
      <c r="I45" s="37">
        <v>81.382999999999996</v>
      </c>
      <c r="J45" s="37">
        <v>83.531999999999996</v>
      </c>
      <c r="K45" s="37">
        <v>80.872</v>
      </c>
      <c r="L45" s="37">
        <v>81.361999999999995</v>
      </c>
      <c r="M45" s="37">
        <v>80.956999999999994</v>
      </c>
      <c r="N45" s="37">
        <v>79.722999999999999</v>
      </c>
      <c r="O45" s="37">
        <v>79.128</v>
      </c>
      <c r="P45" s="37">
        <v>78.17</v>
      </c>
      <c r="Q45" s="37">
        <v>75.906999999999996</v>
      </c>
      <c r="S45" s="4">
        <f t="shared" si="6"/>
        <v>81.233918673721035</v>
      </c>
      <c r="T45" s="4">
        <f t="shared" si="7"/>
        <v>80.616822696218577</v>
      </c>
      <c r="U45" s="4">
        <f t="shared" si="8"/>
        <v>81.654384444028722</v>
      </c>
      <c r="V45" s="4">
        <f t="shared" si="9"/>
        <v>81.691029808898747</v>
      </c>
      <c r="W45" s="4">
        <f t="shared" si="10"/>
        <v>81.543476890622216</v>
      </c>
      <c r="X45" s="4">
        <f t="shared" si="11"/>
        <v>86.348143573782735</v>
      </c>
      <c r="Y45" s="4">
        <f t="shared" si="12"/>
        <v>83.347374026922409</v>
      </c>
      <c r="Z45" s="4">
        <f t="shared" si="13"/>
        <v>84.787157420959375</v>
      </c>
      <c r="AA45" s="4">
        <f t="shared" si="14"/>
        <v>81.725874385464365</v>
      </c>
      <c r="AB45" s="4">
        <f t="shared" si="15"/>
        <v>82.36197060246289</v>
      </c>
      <c r="AC45" s="4">
        <f t="shared" si="16"/>
        <v>82.213399559472734</v>
      </c>
      <c r="AD45" s="4">
        <f t="shared" si="17"/>
        <v>81.427606360915121</v>
      </c>
      <c r="AE45" s="4">
        <f t="shared" si="18"/>
        <v>79.566243719817606</v>
      </c>
      <c r="AF45" s="4">
        <f t="shared" si="19"/>
        <v>81.125222416095525</v>
      </c>
      <c r="AG45" s="4">
        <f t="shared" si="20"/>
        <v>76.71557846307131</v>
      </c>
      <c r="AI45" s="4">
        <f t="shared" si="21"/>
        <v>-2.6119186737210356</v>
      </c>
      <c r="AJ45" s="4">
        <f t="shared" si="22"/>
        <v>-1.1058226962185813</v>
      </c>
      <c r="AK45" s="4">
        <f t="shared" si="23"/>
        <v>-0.74338444402872028</v>
      </c>
      <c r="AL45" s="4">
        <f t="shared" si="24"/>
        <v>-2.4300298088987518</v>
      </c>
      <c r="AM45" s="4">
        <f t="shared" si="25"/>
        <v>-2.1954768906222171</v>
      </c>
      <c r="AN45" s="4">
        <f t="shared" si="26"/>
        <v>0.41285642621726026</v>
      </c>
      <c r="AO45" s="4">
        <f t="shared" si="27"/>
        <v>-1.9643740269224139</v>
      </c>
      <c r="AP45" s="4">
        <f t="shared" si="28"/>
        <v>-1.2551574209593781</v>
      </c>
      <c r="AQ45" s="4">
        <f t="shared" si="29"/>
        <v>-0.85387438546436556</v>
      </c>
      <c r="AR45" s="4">
        <f t="shared" si="30"/>
        <v>-0.99997060246289493</v>
      </c>
      <c r="AS45" s="4">
        <f t="shared" si="31"/>
        <v>-1.2563995594727402</v>
      </c>
      <c r="AT45" s="4">
        <f t="shared" si="32"/>
        <v>-1.7046063609151219</v>
      </c>
      <c r="AU45" s="4">
        <f t="shared" si="33"/>
        <v>-0.43824371981760635</v>
      </c>
      <c r="AV45" s="4">
        <f t="shared" si="144"/>
        <v>-2.9552224160955234</v>
      </c>
      <c r="AW45" s="4">
        <f t="shared" si="144"/>
        <v>-0.80857846307131354</v>
      </c>
      <c r="AY45" s="2">
        <f t="shared" si="94"/>
        <v>81.231493185388544</v>
      </c>
      <c r="AZ45" s="2">
        <f t="shared" si="145"/>
        <v>80.616261343482677</v>
      </c>
      <c r="BA45" s="2">
        <f t="shared" si="146"/>
        <v>81.654302352063539</v>
      </c>
      <c r="BB45" s="2">
        <f t="shared" si="147"/>
        <v>81.690894071369158</v>
      </c>
      <c r="BC45" s="2">
        <f t="shared" si="148"/>
        <v>81.543411065059857</v>
      </c>
      <c r="BD45" s="2">
        <f t="shared" si="149"/>
        <v>86.347999434971996</v>
      </c>
      <c r="BE45" s="2">
        <f t="shared" si="150"/>
        <v>83.34718162729888</v>
      </c>
      <c r="BF45" s="2">
        <f t="shared" si="151"/>
        <v>84.787132636004415</v>
      </c>
      <c r="BG45" s="2">
        <f t="shared" si="152"/>
        <v>81.725780010999699</v>
      </c>
      <c r="BH45" s="2">
        <f t="shared" si="153"/>
        <v>82.361863726333155</v>
      </c>
      <c r="BI45" s="2">
        <f t="shared" si="154"/>
        <v>82.213398518919277</v>
      </c>
      <c r="BJ45" s="2">
        <f t="shared" si="155"/>
        <v>81.427572953189028</v>
      </c>
      <c r="BK45" s="2">
        <f t="shared" si="156"/>
        <v>79.566240846785689</v>
      </c>
      <c r="BL45" s="2">
        <f t="shared" si="157"/>
        <v>81.125181326756717</v>
      </c>
      <c r="BM45" s="2">
        <f t="shared" si="158"/>
        <v>76.715578346520957</v>
      </c>
      <c r="BO45" s="2">
        <f t="shared" si="36"/>
        <v>78.622</v>
      </c>
      <c r="BP45" s="2">
        <f t="shared" si="37"/>
        <v>79.510999999999996</v>
      </c>
      <c r="BQ45" s="2">
        <f t="shared" si="38"/>
        <v>80.911000000000001</v>
      </c>
      <c r="BR45" s="2">
        <f t="shared" si="39"/>
        <v>79.260999999999996</v>
      </c>
      <c r="BS45" s="2">
        <f t="shared" si="40"/>
        <v>79.347999999999999</v>
      </c>
      <c r="BT45" s="2">
        <f t="shared" si="41"/>
        <v>86.760999999999996</v>
      </c>
      <c r="BU45" s="2">
        <f t="shared" si="42"/>
        <v>81.382999999999996</v>
      </c>
      <c r="BV45" s="2">
        <f t="shared" si="43"/>
        <v>83.531999999999996</v>
      </c>
      <c r="BW45" s="2">
        <f t="shared" si="44"/>
        <v>80.872</v>
      </c>
      <c r="BX45" s="2">
        <f t="shared" si="45"/>
        <v>81.361999999999995</v>
      </c>
      <c r="BY45" s="2">
        <f t="shared" si="46"/>
        <v>80.956999999999994</v>
      </c>
      <c r="BZ45" s="2">
        <f t="shared" si="47"/>
        <v>79.722999999999999</v>
      </c>
      <c r="CA45" s="2">
        <f t="shared" si="48"/>
        <v>79.128</v>
      </c>
      <c r="CB45" s="2">
        <f t="shared" si="49"/>
        <v>78.17</v>
      </c>
      <c r="CC45" s="2">
        <f t="shared" si="50"/>
        <v>75.906999999999996</v>
      </c>
      <c r="CE45" s="2" t="str">
        <f t="shared" si="95"/>
        <v/>
      </c>
      <c r="CF45" s="2" t="str">
        <f t="shared" si="96"/>
        <v/>
      </c>
      <c r="CG45" s="2" t="str">
        <f t="shared" si="97"/>
        <v/>
      </c>
      <c r="CH45" s="2" t="str">
        <f t="shared" si="98"/>
        <v/>
      </c>
      <c r="CI45" s="2" t="str">
        <f t="shared" si="99"/>
        <v/>
      </c>
      <c r="CJ45" s="2" t="str">
        <f t="shared" si="100"/>
        <v/>
      </c>
      <c r="CK45" s="2" t="str">
        <f t="shared" si="101"/>
        <v/>
      </c>
      <c r="CL45" s="2" t="str">
        <f t="shared" si="102"/>
        <v/>
      </c>
      <c r="CM45" s="2" t="str">
        <f t="shared" si="103"/>
        <v/>
      </c>
      <c r="CN45" s="2" t="str">
        <f t="shared" si="104"/>
        <v/>
      </c>
      <c r="CO45" s="2" t="str">
        <f t="shared" si="105"/>
        <v/>
      </c>
      <c r="CP45" s="2" t="str">
        <f t="shared" si="106"/>
        <v/>
      </c>
      <c r="CQ45" s="2" t="str">
        <f t="shared" si="107"/>
        <v/>
      </c>
      <c r="CR45" s="2" t="str">
        <f t="shared" si="108"/>
        <v/>
      </c>
      <c r="CS45" s="2" t="str">
        <f t="shared" si="109"/>
        <v/>
      </c>
      <c r="CU45" s="2" t="str">
        <f t="shared" si="52"/>
        <v/>
      </c>
      <c r="CV45" s="2" t="str">
        <f t="shared" si="53"/>
        <v/>
      </c>
      <c r="CW45" s="2" t="str">
        <f t="shared" si="54"/>
        <v/>
      </c>
      <c r="CX45" s="2" t="str">
        <f t="shared" si="55"/>
        <v/>
      </c>
      <c r="CY45" s="2" t="str">
        <f t="shared" si="56"/>
        <v/>
      </c>
      <c r="CZ45" s="2" t="str">
        <f t="shared" si="57"/>
        <v/>
      </c>
      <c r="DA45" s="2" t="str">
        <f t="shared" si="58"/>
        <v/>
      </c>
      <c r="DB45" s="2" t="str">
        <f t="shared" si="59"/>
        <v/>
      </c>
      <c r="DC45" s="2" t="str">
        <f t="shared" si="60"/>
        <v/>
      </c>
      <c r="DD45" s="2" t="str">
        <f t="shared" si="61"/>
        <v/>
      </c>
      <c r="DE45" s="2" t="str">
        <f t="shared" si="62"/>
        <v/>
      </c>
      <c r="DF45" s="2" t="str">
        <f t="shared" si="63"/>
        <v/>
      </c>
      <c r="DG45" s="2" t="str">
        <f t="shared" si="64"/>
        <v/>
      </c>
      <c r="DH45" s="2" t="str">
        <f t="shared" si="65"/>
        <v/>
      </c>
      <c r="DI45" s="2" t="str">
        <f t="shared" si="66"/>
        <v/>
      </c>
      <c r="DK45" s="2">
        <f t="shared" si="67"/>
        <v>81.46698836772984</v>
      </c>
      <c r="DL45" s="2">
        <f t="shared" si="159"/>
        <v>80.756281184668993</v>
      </c>
      <c r="DM45" s="2">
        <f t="shared" si="159"/>
        <v>81.635663998791912</v>
      </c>
      <c r="DN45" s="2">
        <f t="shared" si="159"/>
        <v>81.610247305728862</v>
      </c>
      <c r="DO45" s="2">
        <f t="shared" si="159"/>
        <v>81.563002567200229</v>
      </c>
      <c r="DP45" s="2">
        <f t="shared" si="159"/>
        <v>86.479442238608428</v>
      </c>
      <c r="DQ45" s="2">
        <f t="shared" si="159"/>
        <v>83.382078842881455</v>
      </c>
      <c r="DR45" s="2">
        <f t="shared" si="159"/>
        <v>84.8588314305849</v>
      </c>
      <c r="DS45" s="2">
        <f t="shared" si="159"/>
        <v>81.900444427665377</v>
      </c>
      <c r="DT45" s="2">
        <f t="shared" si="159"/>
        <v>82.438765931742694</v>
      </c>
      <c r="DU45" s="2">
        <f t="shared" si="159"/>
        <v>82.121339024390238</v>
      </c>
      <c r="DV45" s="2">
        <f t="shared" si="159"/>
        <v>81.388174841437632</v>
      </c>
      <c r="DW45" s="2">
        <f t="shared" si="159"/>
        <v>79.453528329809714</v>
      </c>
      <c r="DX45" s="2">
        <f t="shared" si="159"/>
        <v>81.099335397160957</v>
      </c>
      <c r="DY45" s="2">
        <f t="shared" si="159"/>
        <v>76.631160739687033</v>
      </c>
      <c r="EA45" s="2">
        <f t="shared" si="69"/>
        <v>73.702339719456333</v>
      </c>
      <c r="EB45" s="2">
        <f t="shared" si="70"/>
        <v>76.346123992402113</v>
      </c>
      <c r="EC45" s="2">
        <f t="shared" si="71"/>
        <v>82.259863845191489</v>
      </c>
      <c r="ED45" s="2">
        <f t="shared" si="72"/>
        <v>84.19431029508003</v>
      </c>
      <c r="EE45" s="2">
        <f t="shared" si="73"/>
        <v>80.91539660669099</v>
      </c>
      <c r="EF45" s="2">
        <f t="shared" si="74"/>
        <v>82.247639339028325</v>
      </c>
      <c r="EG45" s="2">
        <f t="shared" si="75"/>
        <v>82.329511428117726</v>
      </c>
      <c r="EH45" s="2">
        <f t="shared" si="76"/>
        <v>82.399186804192325</v>
      </c>
      <c r="EI45" s="2">
        <f t="shared" si="77"/>
        <v>76.101730796083118</v>
      </c>
      <c r="EJ45" s="2">
        <f t="shared" si="78"/>
        <v>79.837267578726809</v>
      </c>
      <c r="EK45" s="2">
        <f t="shared" si="79"/>
        <v>85.479435020031701</v>
      </c>
      <c r="EL45" s="2">
        <f t="shared" si="80"/>
        <v>82.827947184087193</v>
      </c>
      <c r="EM45" s="2">
        <f t="shared" si="81"/>
        <v>84.354497095260783</v>
      </c>
      <c r="EN45" s="2">
        <f t="shared" si="82"/>
        <v>81.971618162042645</v>
      </c>
      <c r="EO45" s="2">
        <f t="shared" si="83"/>
        <v>79.47518330589233</v>
      </c>
      <c r="EQ45" s="2">
        <f t="shared" si="84"/>
        <v>73.099820754842384</v>
      </c>
      <c r="ER45" s="2">
        <f t="shared" si="160"/>
        <v>75.575966914337315</v>
      </c>
      <c r="ES45" s="2">
        <f t="shared" si="160"/>
        <v>79.476929472161544</v>
      </c>
      <c r="ET45" s="2">
        <f t="shared" si="160"/>
        <v>81.122790561557181</v>
      </c>
      <c r="EU45" s="2">
        <f t="shared" si="160"/>
        <v>79.704679167975726</v>
      </c>
      <c r="EV45" s="2">
        <f t="shared" si="160"/>
        <v>80.289511918757938</v>
      </c>
      <c r="EW45" s="2">
        <f t="shared" si="160"/>
        <v>80.971071853711848</v>
      </c>
      <c r="EX45" s="2">
        <f t="shared" si="160"/>
        <v>79.937235604114406</v>
      </c>
      <c r="EY45" s="2">
        <f t="shared" si="160"/>
        <v>76.680626421841467</v>
      </c>
      <c r="EZ45" s="2">
        <f t="shared" si="160"/>
        <v>79.66548600845411</v>
      </c>
      <c r="FA45" s="2">
        <f t="shared" si="160"/>
        <v>83.202208803497371</v>
      </c>
      <c r="FB45" s="2">
        <f t="shared" si="160"/>
        <v>80.872509868801345</v>
      </c>
      <c r="FC45" s="2">
        <f t="shared" si="160"/>
        <v>79.596944220248616</v>
      </c>
      <c r="FD45" s="2">
        <f t="shared" si="160"/>
        <v>80.213739549294559</v>
      </c>
      <c r="FE45" s="2">
        <f t="shared" si="160"/>
        <v>82.294362039621149</v>
      </c>
      <c r="FG45" s="2">
        <f t="shared" si="86"/>
        <v>3.0329079479450086E-2</v>
      </c>
      <c r="FH45" s="2">
        <f t="shared" si="161"/>
        <v>3.1749096242809707E-2</v>
      </c>
      <c r="FI45" s="2">
        <f t="shared" si="161"/>
        <v>2.9867771980619663E-2</v>
      </c>
      <c r="FJ45" s="2">
        <f t="shared" si="161"/>
        <v>3.1211551912612736E-2</v>
      </c>
      <c r="FK45" s="2">
        <f t="shared" si="161"/>
        <v>3.0247678386553126E-2</v>
      </c>
      <c r="FL45" s="2">
        <f t="shared" si="161"/>
        <v>3.1059590745142727E-2</v>
      </c>
      <c r="FM45" s="2">
        <f t="shared" si="161"/>
        <v>3.3150814773961049E-2</v>
      </c>
      <c r="FN45" s="2">
        <f t="shared" si="161"/>
        <v>2.9147247630069151E-2</v>
      </c>
      <c r="FO45" s="2">
        <f t="shared" si="161"/>
        <v>3.0121556730144734E-2</v>
      </c>
      <c r="FP45" s="2">
        <f t="shared" si="161"/>
        <v>2.9560564567224737E-2</v>
      </c>
      <c r="FQ45" s="2">
        <f t="shared" si="161"/>
        <v>2.7415701289091966E-2</v>
      </c>
      <c r="FR45" s="2">
        <f t="shared" si="161"/>
        <v>2.7366651753440691E-2</v>
      </c>
      <c r="FS45" s="2">
        <f t="shared" si="161"/>
        <v>2.2999773361651678E-2</v>
      </c>
      <c r="FT45" s="2">
        <f t="shared" si="161"/>
        <v>2.9634434669065554E-2</v>
      </c>
      <c r="FU45" s="2">
        <f t="shared" si="161"/>
        <v>2.9680900842307678E-2</v>
      </c>
      <c r="FW45" s="2">
        <f t="shared" si="110"/>
        <v>8.9019240613756318E-7</v>
      </c>
      <c r="FX45" s="2">
        <f t="shared" si="162"/>
        <v>1.7347670282829174E-6</v>
      </c>
      <c r="FY45" s="2">
        <f t="shared" si="163"/>
        <v>1.8345423498613378E-6</v>
      </c>
      <c r="FZ45" s="2">
        <f t="shared" si="164"/>
        <v>1.9047565391234927E-6</v>
      </c>
      <c r="GA45" s="2">
        <f t="shared" si="165"/>
        <v>2.4161918980084461E-6</v>
      </c>
      <c r="GB45" s="2">
        <f t="shared" si="166"/>
        <v>2.4193835965616721E-6</v>
      </c>
      <c r="GC45" s="2">
        <f t="shared" si="167"/>
        <v>2.759179498215839E-6</v>
      </c>
      <c r="GD45" s="2">
        <f t="shared" si="168"/>
        <v>2.8122300091874135E-6</v>
      </c>
      <c r="GE45" s="2">
        <f t="shared" si="169"/>
        <v>3.2215650135848862E-6</v>
      </c>
      <c r="GF45" s="2">
        <f t="shared" si="170"/>
        <v>2.5926744000167235E-6</v>
      </c>
      <c r="GG45" s="2">
        <f t="shared" si="171"/>
        <v>2.2229620882189274E-6</v>
      </c>
      <c r="GH45" s="2">
        <f t="shared" si="172"/>
        <v>1.8597139866438662E-6</v>
      </c>
      <c r="GI45" s="2">
        <f t="shared" si="173"/>
        <v>1.8189775588626471E-6</v>
      </c>
      <c r="GJ45" s="2">
        <f t="shared" si="174"/>
        <v>2.0917332144443287E-6</v>
      </c>
      <c r="GK45" s="2">
        <f t="shared" si="175"/>
        <v>1.5802662815183737E-6</v>
      </c>
      <c r="GM45" s="95">
        <f t="shared" si="111"/>
        <v>2.1124196702513001E-6</v>
      </c>
      <c r="GN45" s="95">
        <f t="shared" si="176"/>
        <v>4.4189831809891777E-7</v>
      </c>
      <c r="GO45" s="95">
        <f t="shared" si="177"/>
        <v>5.9921043034631215E-8</v>
      </c>
      <c r="GP45" s="95">
        <f t="shared" si="178"/>
        <v>1.0269209958709299E-7</v>
      </c>
      <c r="GQ45" s="95">
        <f t="shared" si="179"/>
        <v>4.8739436565874565E-8</v>
      </c>
      <c r="GR45" s="95">
        <f t="shared" si="180"/>
        <v>1.0916620987740459E-7</v>
      </c>
      <c r="GS45" s="95">
        <f t="shared" si="181"/>
        <v>1.4693698280522772E-7</v>
      </c>
      <c r="GT45" s="95">
        <f t="shared" si="182"/>
        <v>1.8168579288666724E-8</v>
      </c>
      <c r="GU45" s="95">
        <f t="shared" si="183"/>
        <v>7.0278304242272499E-8</v>
      </c>
      <c r="GV45" s="95">
        <f t="shared" si="184"/>
        <v>8.4599266720516917E-8</v>
      </c>
      <c r="GW45" s="95">
        <f t="shared" si="185"/>
        <v>6.9692223542468046E-10</v>
      </c>
      <c r="GX45" s="95">
        <f t="shared" si="186"/>
        <v>2.5292045828690535E-8</v>
      </c>
      <c r="GY45" s="95">
        <f t="shared" si="187"/>
        <v>1.9935018050084412E-9</v>
      </c>
      <c r="GZ45" s="95">
        <f t="shared" si="188"/>
        <v>3.2947596767048912E-8</v>
      </c>
      <c r="HA45" s="95">
        <f t="shared" si="189"/>
        <v>9.1330105148569133E-11</v>
      </c>
      <c r="HC45" s="95">
        <f t="shared" si="143"/>
        <v>4.1475436916431361E-19</v>
      </c>
      <c r="HD45" s="95">
        <f t="shared" si="190"/>
        <v>2.1278158243694375E-19</v>
      </c>
      <c r="HE45" s="95">
        <f t="shared" si="191"/>
        <v>1.2756657849478071E-26</v>
      </c>
      <c r="HF45" s="95">
        <f t="shared" si="192"/>
        <v>1.5473905725979912E-27</v>
      </c>
      <c r="HG45" s="95">
        <f t="shared" si="193"/>
        <v>1.9084988486146666E-26</v>
      </c>
      <c r="HH45" s="95">
        <f t="shared" si="194"/>
        <v>2.5067989421812564E-23</v>
      </c>
      <c r="HI45" s="95">
        <f t="shared" si="195"/>
        <v>4.5857889485992329E-22</v>
      </c>
      <c r="HJ45" s="95">
        <f t="shared" si="196"/>
        <v>3.8226343414723272E-26</v>
      </c>
      <c r="HK45" s="95">
        <f t="shared" si="197"/>
        <v>3.3899052352197473E-24</v>
      </c>
      <c r="HL45" s="95">
        <f t="shared" si="198"/>
        <v>3.0843338300285209E-23</v>
      </c>
      <c r="HM45" s="95">
        <f t="shared" si="199"/>
        <v>1.3199812449079323E-31</v>
      </c>
      <c r="HN45" s="95">
        <f t="shared" si="200"/>
        <v>1.28008708365686E-27</v>
      </c>
      <c r="HO45" s="95">
        <f t="shared" si="201"/>
        <v>1.8342686365049903E-28</v>
      </c>
      <c r="HP45" s="95">
        <f t="shared" si="202"/>
        <v>1.1975669578426937E-25</v>
      </c>
      <c r="HQ45" s="95">
        <f t="shared" si="203"/>
        <v>7.8610589195555616E-33</v>
      </c>
      <c r="HS45" s="95">
        <f t="shared" si="112"/>
        <v>2.2218601254842318E-36</v>
      </c>
      <c r="HT45" s="95">
        <f t="shared" si="204"/>
        <v>5.4788062518679605E-19</v>
      </c>
      <c r="HU45" s="95">
        <f t="shared" si="205"/>
        <v>5.0030320788816536E-39</v>
      </c>
      <c r="HV45" s="95">
        <f t="shared" si="206"/>
        <v>1.2603803938149142E-39</v>
      </c>
      <c r="HW45" s="95">
        <f t="shared" si="207"/>
        <v>2.3053700498549183E-47</v>
      </c>
      <c r="HX45" s="95">
        <f t="shared" si="208"/>
        <v>1.1538063801494529E-46</v>
      </c>
      <c r="HY45" s="95">
        <f t="shared" si="209"/>
        <v>2.4926514114599008E-61</v>
      </c>
      <c r="HZ45" s="95">
        <f t="shared" si="210"/>
        <v>8.0127531362199812E-61</v>
      </c>
      <c r="IA45" s="95">
        <f t="shared" si="211"/>
        <v>9.9015572624092959E-50</v>
      </c>
      <c r="IB45" s="95">
        <f t="shared" si="212"/>
        <v>5.5553263232129084E-49</v>
      </c>
      <c r="IC45" s="95">
        <f t="shared" si="213"/>
        <v>9.1047715453633924E-77</v>
      </c>
      <c r="ID45" s="95">
        <f t="shared" si="214"/>
        <v>1.8735835258565551E-51</v>
      </c>
      <c r="IE45" s="95">
        <f t="shared" si="215"/>
        <v>1.9294997406180321E-56</v>
      </c>
      <c r="IF45" s="95">
        <f t="shared" si="216"/>
        <v>2.2661017726866151E-43</v>
      </c>
      <c r="IG45" s="95">
        <f t="shared" si="217"/>
        <v>6.6742117479012929E-40</v>
      </c>
      <c r="II45" s="95">
        <f t="shared" si="113"/>
        <v>2.6368663548406882E-129</v>
      </c>
      <c r="IJ45" s="95">
        <f t="shared" si="114"/>
        <v>1.4146445426594026E-220</v>
      </c>
      <c r="IK45" s="95">
        <f t="shared" si="115"/>
        <v>2.8996161391809365E-241</v>
      </c>
      <c r="IL45" s="95">
        <f t="shared" si="116"/>
        <v>3.5363161953925461E-129</v>
      </c>
      <c r="IM45" s="95">
        <f t="shared" si="117"/>
        <v>3.3703925788511159E-141</v>
      </c>
      <c r="IN45" s="95">
        <f t="shared" si="118"/>
        <v>1.30862345910677E-179</v>
      </c>
      <c r="IO45" s="95">
        <f t="shared" si="119"/>
        <v>8.161658786719392E-238</v>
      </c>
      <c r="IP45" s="95">
        <f t="shared" si="120"/>
        <v>4.8831645454470241E-182</v>
      </c>
      <c r="IQ45" s="95">
        <f t="shared" si="121"/>
        <v>2.9612798257332511E-171</v>
      </c>
      <c r="IR45" s="95">
        <f t="shared" si="122"/>
        <v>8.0529164063366906E-184</v>
      </c>
      <c r="IS45" s="95">
        <f t="shared" si="123"/>
        <v>6.8376658983058166E-231</v>
      </c>
      <c r="IT45" s="95">
        <f t="shared" si="124"/>
        <v>2.0651885761876855E-169</v>
      </c>
      <c r="IU45" s="95">
        <f t="shared" si="125"/>
        <v>8.3812786248862966E-173</v>
      </c>
      <c r="IV45" s="95">
        <f t="shared" si="126"/>
        <v>1.8506330302595932E-136</v>
      </c>
      <c r="IW45" s="95">
        <f t="shared" si="127"/>
        <v>3.1712152404233379E-110</v>
      </c>
      <c r="IY45" s="95">
        <f t="shared" si="128"/>
        <v>2.1124196702517148E-6</v>
      </c>
      <c r="IZ45" s="95">
        <f t="shared" si="129"/>
        <v>4.4189831809967841E-7</v>
      </c>
      <c r="JA45" s="95">
        <f t="shared" si="130"/>
        <v>5.9921043034631215E-8</v>
      </c>
      <c r="JB45" s="95">
        <f t="shared" si="131"/>
        <v>1.0269209958709299E-7</v>
      </c>
      <c r="JC45" s="95">
        <f t="shared" si="132"/>
        <v>4.8739436565874565E-8</v>
      </c>
      <c r="JD45" s="95">
        <f t="shared" si="133"/>
        <v>1.0916620987740461E-7</v>
      </c>
      <c r="JE45" s="95">
        <f t="shared" si="134"/>
        <v>1.4693698280522817E-7</v>
      </c>
      <c r="JF45" s="95">
        <f t="shared" si="135"/>
        <v>1.8168579288666724E-8</v>
      </c>
      <c r="JG45" s="95">
        <f t="shared" si="136"/>
        <v>7.0278304242272499E-8</v>
      </c>
      <c r="JH45" s="95">
        <f t="shared" si="137"/>
        <v>8.4599266720516944E-8</v>
      </c>
      <c r="JI45" s="95">
        <f t="shared" si="138"/>
        <v>6.9692223542468046E-10</v>
      </c>
      <c r="JJ45" s="95">
        <f t="shared" si="139"/>
        <v>2.5292045828690535E-8</v>
      </c>
      <c r="JK45" s="95">
        <f t="shared" si="140"/>
        <v>1.9935018050084412E-9</v>
      </c>
      <c r="JL45" s="95">
        <f t="shared" si="141"/>
        <v>3.2947596767048912E-8</v>
      </c>
      <c r="JM45" s="95">
        <f t="shared" si="142"/>
        <v>9.1330105148569133E-11</v>
      </c>
    </row>
    <row r="46" spans="2:273" x14ac:dyDescent="0.25">
      <c r="B46" s="2">
        <v>19</v>
      </c>
      <c r="C46" s="37">
        <v>80.599999999999994</v>
      </c>
      <c r="D46" s="37">
        <v>79.355999999999995</v>
      </c>
      <c r="E46" s="37">
        <v>81.466999999999999</v>
      </c>
      <c r="F46" s="37">
        <v>79.956999999999994</v>
      </c>
      <c r="G46" s="37">
        <v>81.391000000000005</v>
      </c>
      <c r="H46" s="37">
        <v>85.935000000000002</v>
      </c>
      <c r="I46" s="37">
        <v>82.105999999999995</v>
      </c>
      <c r="J46" s="37">
        <v>83.573999999999998</v>
      </c>
      <c r="K46" s="37">
        <v>81.128</v>
      </c>
      <c r="L46" s="37">
        <v>83.319000000000003</v>
      </c>
      <c r="M46" s="37">
        <v>81.83</v>
      </c>
      <c r="N46" s="37">
        <v>80.83</v>
      </c>
      <c r="O46" s="37">
        <v>79.105999999999995</v>
      </c>
      <c r="P46" s="37">
        <v>79.66</v>
      </c>
      <c r="Q46" s="37">
        <v>76.278999999999996</v>
      </c>
      <c r="S46" s="4">
        <f t="shared" si="6"/>
        <v>81.585118794131461</v>
      </c>
      <c r="T46" s="4">
        <f t="shared" si="7"/>
        <v>80.878864053175235</v>
      </c>
      <c r="U46" s="4">
        <f t="shared" si="8"/>
        <v>81.94808593555328</v>
      </c>
      <c r="V46" s="4">
        <f t="shared" si="9"/>
        <v>81.944348616824342</v>
      </c>
      <c r="W46" s="4">
        <f t="shared" si="10"/>
        <v>81.791758198319101</v>
      </c>
      <c r="X46" s="4">
        <f t="shared" si="11"/>
        <v>86.44874898831722</v>
      </c>
      <c r="Y46" s="4">
        <f t="shared" si="12"/>
        <v>83.604638943682232</v>
      </c>
      <c r="Z46" s="4">
        <f t="shared" si="13"/>
        <v>85.005320618330018</v>
      </c>
      <c r="AA46" s="4">
        <f t="shared" si="14"/>
        <v>81.91307649991154</v>
      </c>
      <c r="AB46" s="4">
        <f t="shared" si="15"/>
        <v>82.535100276488507</v>
      </c>
      <c r="AC46" s="4">
        <f t="shared" si="16"/>
        <v>82.485200933542203</v>
      </c>
      <c r="AD46" s="4">
        <f t="shared" si="17"/>
        <v>81.643314458463038</v>
      </c>
      <c r="AE46" s="4">
        <f t="shared" si="18"/>
        <v>79.802613192084195</v>
      </c>
      <c r="AF46" s="4">
        <f t="shared" si="19"/>
        <v>81.46532043817021</v>
      </c>
      <c r="AG46" s="4">
        <f t="shared" si="20"/>
        <v>76.961886379164227</v>
      </c>
      <c r="AI46" s="4">
        <f t="shared" si="21"/>
        <v>-0.9851187941314663</v>
      </c>
      <c r="AJ46" s="4">
        <f t="shared" si="22"/>
        <v>-1.5228640531752404</v>
      </c>
      <c r="AK46" s="4">
        <f t="shared" si="23"/>
        <v>-0.48108593555328127</v>
      </c>
      <c r="AL46" s="4">
        <f t="shared" si="24"/>
        <v>-1.9873486168243488</v>
      </c>
      <c r="AM46" s="4">
        <f t="shared" si="25"/>
        <v>-0.40075819831909598</v>
      </c>
      <c r="AN46" s="4">
        <f t="shared" si="26"/>
        <v>-0.51374898831721794</v>
      </c>
      <c r="AO46" s="4">
        <f t="shared" si="27"/>
        <v>-1.4986389436822378</v>
      </c>
      <c r="AP46" s="4">
        <f t="shared" si="28"/>
        <v>-1.4313206183300196</v>
      </c>
      <c r="AQ46" s="4">
        <f t="shared" si="29"/>
        <v>-0.78507649991153983</v>
      </c>
      <c r="AR46" s="4">
        <f t="shared" si="30"/>
        <v>0.78389972351149595</v>
      </c>
      <c r="AS46" s="4">
        <f t="shared" si="31"/>
        <v>-0.65520093354220421</v>
      </c>
      <c r="AT46" s="4">
        <f t="shared" si="32"/>
        <v>-0.81331445846304007</v>
      </c>
      <c r="AU46" s="4">
        <f t="shared" si="33"/>
        <v>-0.69661319208420025</v>
      </c>
      <c r="AV46" s="4">
        <f t="shared" si="144"/>
        <v>-1.805320438170213</v>
      </c>
      <c r="AW46" s="4">
        <f t="shared" si="144"/>
        <v>-0.68288637916423056</v>
      </c>
      <c r="AY46" s="2">
        <f t="shared" si="94"/>
        <v>81.581250335979263</v>
      </c>
      <c r="AZ46" s="2">
        <f t="shared" si="145"/>
        <v>80.877895727096757</v>
      </c>
      <c r="BA46" s="2">
        <f t="shared" si="146"/>
        <v>81.947932285812158</v>
      </c>
      <c r="BB46" s="2">
        <f t="shared" si="147"/>
        <v>81.944098810692878</v>
      </c>
      <c r="BC46" s="2">
        <f t="shared" si="148"/>
        <v>81.791633522909606</v>
      </c>
      <c r="BD46" s="2">
        <f t="shared" si="149"/>
        <v>86.448484705519931</v>
      </c>
      <c r="BE46" s="2">
        <f t="shared" si="150"/>
        <v>83.604286904692501</v>
      </c>
      <c r="BF46" s="2">
        <f t="shared" si="151"/>
        <v>85.005271840117345</v>
      </c>
      <c r="BG46" s="2">
        <f t="shared" si="152"/>
        <v>81.912900881188733</v>
      </c>
      <c r="BH46" s="2">
        <f t="shared" si="153"/>
        <v>82.534903747002659</v>
      </c>
      <c r="BI46" s="2">
        <f t="shared" si="154"/>
        <v>82.485198586495471</v>
      </c>
      <c r="BJ46" s="2">
        <f t="shared" si="155"/>
        <v>81.643250466687789</v>
      </c>
      <c r="BK46" s="2">
        <f t="shared" si="156"/>
        <v>79.802607236067132</v>
      </c>
      <c r="BL46" s="2">
        <f t="shared" si="157"/>
        <v>81.465241502229844</v>
      </c>
      <c r="BM46" s="2">
        <f t="shared" si="158"/>
        <v>76.96188608446154</v>
      </c>
      <c r="BO46" s="2">
        <f t="shared" si="36"/>
        <v>80.599999999999994</v>
      </c>
      <c r="BP46" s="2">
        <f t="shared" si="37"/>
        <v>79.355999999999995</v>
      </c>
      <c r="BQ46" s="2">
        <f t="shared" si="38"/>
        <v>81.466999999999999</v>
      </c>
      <c r="BR46" s="2">
        <f t="shared" si="39"/>
        <v>79.956999999999994</v>
      </c>
      <c r="BS46" s="2">
        <f t="shared" si="40"/>
        <v>81.391000000000005</v>
      </c>
      <c r="BT46" s="2">
        <f t="shared" si="41"/>
        <v>85.935000000000002</v>
      </c>
      <c r="BU46" s="2">
        <f t="shared" si="42"/>
        <v>82.105999999999995</v>
      </c>
      <c r="BV46" s="2">
        <f t="shared" si="43"/>
        <v>83.573999999999998</v>
      </c>
      <c r="BW46" s="2">
        <f t="shared" si="44"/>
        <v>81.128</v>
      </c>
      <c r="BX46" s="2">
        <f t="shared" si="45"/>
        <v>83.319000000000003</v>
      </c>
      <c r="BY46" s="2">
        <f t="shared" si="46"/>
        <v>81.83</v>
      </c>
      <c r="BZ46" s="2">
        <f t="shared" si="47"/>
        <v>80.83</v>
      </c>
      <c r="CA46" s="2">
        <f t="shared" si="48"/>
        <v>79.105999999999995</v>
      </c>
      <c r="CB46" s="2">
        <f t="shared" si="49"/>
        <v>79.66</v>
      </c>
      <c r="CC46" s="2">
        <f t="shared" si="50"/>
        <v>76.278999999999996</v>
      </c>
      <c r="CE46" s="2" t="str">
        <f t="shared" si="95"/>
        <v/>
      </c>
      <c r="CF46" s="2" t="str">
        <f t="shared" si="96"/>
        <v/>
      </c>
      <c r="CG46" s="2" t="str">
        <f t="shared" si="97"/>
        <v/>
      </c>
      <c r="CH46" s="2" t="str">
        <f t="shared" si="98"/>
        <v/>
      </c>
      <c r="CI46" s="2" t="str">
        <f t="shared" si="99"/>
        <v/>
      </c>
      <c r="CJ46" s="2" t="str">
        <f t="shared" si="100"/>
        <v/>
      </c>
      <c r="CK46" s="2" t="str">
        <f t="shared" si="101"/>
        <v/>
      </c>
      <c r="CL46" s="2" t="str">
        <f t="shared" si="102"/>
        <v/>
      </c>
      <c r="CM46" s="2" t="str">
        <f t="shared" si="103"/>
        <v/>
      </c>
      <c r="CN46" s="2" t="str">
        <f t="shared" si="104"/>
        <v/>
      </c>
      <c r="CO46" s="2" t="str">
        <f t="shared" si="105"/>
        <v/>
      </c>
      <c r="CP46" s="2" t="str">
        <f t="shared" si="106"/>
        <v/>
      </c>
      <c r="CQ46" s="2" t="str">
        <f t="shared" si="107"/>
        <v/>
      </c>
      <c r="CR46" s="2" t="str">
        <f t="shared" si="108"/>
        <v/>
      </c>
      <c r="CS46" s="2" t="str">
        <f t="shared" si="109"/>
        <v/>
      </c>
      <c r="CU46" s="2" t="str">
        <f t="shared" si="52"/>
        <v/>
      </c>
      <c r="CV46" s="2" t="str">
        <f t="shared" si="53"/>
        <v/>
      </c>
      <c r="CW46" s="2" t="str">
        <f t="shared" si="54"/>
        <v/>
      </c>
      <c r="CX46" s="2" t="str">
        <f t="shared" si="55"/>
        <v/>
      </c>
      <c r="CY46" s="2" t="str">
        <f t="shared" si="56"/>
        <v/>
      </c>
      <c r="CZ46" s="2" t="str">
        <f t="shared" si="57"/>
        <v/>
      </c>
      <c r="DA46" s="2" t="str">
        <f t="shared" si="58"/>
        <v/>
      </c>
      <c r="DB46" s="2" t="str">
        <f t="shared" si="59"/>
        <v/>
      </c>
      <c r="DC46" s="2" t="str">
        <f t="shared" si="60"/>
        <v/>
      </c>
      <c r="DD46" s="2" t="str">
        <f t="shared" si="61"/>
        <v/>
      </c>
      <c r="DE46" s="2" t="str">
        <f t="shared" si="62"/>
        <v/>
      </c>
      <c r="DF46" s="2" t="str">
        <f t="shared" si="63"/>
        <v/>
      </c>
      <c r="DG46" s="2" t="str">
        <f t="shared" si="64"/>
        <v/>
      </c>
      <c r="DH46" s="2" t="str">
        <f t="shared" si="65"/>
        <v/>
      </c>
      <c r="DI46" s="2" t="str">
        <f t="shared" si="66"/>
        <v/>
      </c>
      <c r="DK46" s="2">
        <f t="shared" si="67"/>
        <v>81.852729455909952</v>
      </c>
      <c r="DL46" s="2">
        <f t="shared" si="159"/>
        <v>81.042677177700355</v>
      </c>
      <c r="DM46" s="2">
        <f t="shared" si="159"/>
        <v>81.940574448807013</v>
      </c>
      <c r="DN46" s="2">
        <f t="shared" si="159"/>
        <v>81.868234097723033</v>
      </c>
      <c r="DO46" s="2">
        <f t="shared" si="159"/>
        <v>81.82394744790092</v>
      </c>
      <c r="DP46" s="2">
        <f t="shared" si="159"/>
        <v>86.598855819355535</v>
      </c>
      <c r="DQ46" s="2">
        <f t="shared" si="159"/>
        <v>83.654961591443154</v>
      </c>
      <c r="DR46" s="2">
        <f t="shared" si="159"/>
        <v>85.093678294573621</v>
      </c>
      <c r="DS46" s="2">
        <f t="shared" si="159"/>
        <v>82.111761401389316</v>
      </c>
      <c r="DT46" s="2">
        <f t="shared" si="159"/>
        <v>82.626851706433115</v>
      </c>
      <c r="DU46" s="2">
        <f t="shared" si="159"/>
        <v>82.396033020637887</v>
      </c>
      <c r="DV46" s="2">
        <f t="shared" si="159"/>
        <v>81.609527484143754</v>
      </c>
      <c r="DW46" s="2">
        <f t="shared" si="159"/>
        <v>79.688192600422823</v>
      </c>
      <c r="DX46" s="2">
        <f t="shared" si="159"/>
        <v>81.451370884929005</v>
      </c>
      <c r="DY46" s="2">
        <f t="shared" si="159"/>
        <v>76.879650782361281</v>
      </c>
      <c r="EA46" s="2">
        <f t="shared" si="69"/>
        <v>73.665344629944585</v>
      </c>
      <c r="EB46" s="2">
        <f t="shared" si="70"/>
        <v>76.294779134543248</v>
      </c>
      <c r="EC46" s="2">
        <f t="shared" si="71"/>
        <v>82.166062539161146</v>
      </c>
      <c r="ED46" s="2">
        <f t="shared" si="72"/>
        <v>84.091884674876567</v>
      </c>
      <c r="EE46" s="2">
        <f t="shared" si="73"/>
        <v>80.846888975232645</v>
      </c>
      <c r="EF46" s="2">
        <f t="shared" si="74"/>
        <v>82.170389989642175</v>
      </c>
      <c r="EG46" s="2">
        <f t="shared" si="75"/>
        <v>82.256505568494603</v>
      </c>
      <c r="EH46" s="2">
        <f t="shared" si="76"/>
        <v>82.319916955581448</v>
      </c>
      <c r="EI46" s="2">
        <f t="shared" si="77"/>
        <v>76.073167343942984</v>
      </c>
      <c r="EJ46" s="2">
        <f t="shared" si="78"/>
        <v>79.781971960313044</v>
      </c>
      <c r="EK46" s="2">
        <f t="shared" si="79"/>
        <v>85.370243761263595</v>
      </c>
      <c r="EL46" s="2">
        <f t="shared" si="80"/>
        <v>82.736466072136679</v>
      </c>
      <c r="EM46" s="2">
        <f t="shared" si="81"/>
        <v>84.235520413697401</v>
      </c>
      <c r="EN46" s="2">
        <f t="shared" si="82"/>
        <v>81.879587903858493</v>
      </c>
      <c r="EO46" s="2">
        <f t="shared" si="83"/>
        <v>79.413598114054778</v>
      </c>
      <c r="EQ46" s="2">
        <f t="shared" si="84"/>
        <v>73.069116470458212</v>
      </c>
      <c r="ER46" s="2">
        <f t="shared" si="160"/>
        <v>75.532336240081875</v>
      </c>
      <c r="ES46" s="2">
        <f t="shared" si="160"/>
        <v>79.414135924137014</v>
      </c>
      <c r="ET46" s="2">
        <f t="shared" si="160"/>
        <v>81.056404768143764</v>
      </c>
      <c r="EU46" s="2">
        <f t="shared" si="160"/>
        <v>79.649369473919165</v>
      </c>
      <c r="EV46" s="2">
        <f t="shared" si="160"/>
        <v>80.233647918251577</v>
      </c>
      <c r="EW46" s="2">
        <f t="shared" si="160"/>
        <v>80.912348422496578</v>
      </c>
      <c r="EX46" s="2">
        <f t="shared" si="160"/>
        <v>79.884924962400092</v>
      </c>
      <c r="EY46" s="2">
        <f t="shared" si="160"/>
        <v>76.645595674746332</v>
      </c>
      <c r="EZ46" s="2">
        <f t="shared" si="160"/>
        <v>79.612080094202909</v>
      </c>
      <c r="FA46" s="2">
        <f t="shared" si="160"/>
        <v>83.118867794548336</v>
      </c>
      <c r="FB46" s="2">
        <f t="shared" si="160"/>
        <v>80.802358789840468</v>
      </c>
      <c r="FC46" s="2">
        <f t="shared" si="160"/>
        <v>79.530782302569293</v>
      </c>
      <c r="FD46" s="2">
        <f t="shared" si="160"/>
        <v>80.140463224705414</v>
      </c>
      <c r="FE46" s="2">
        <f t="shared" si="160"/>
        <v>82.198138515418833</v>
      </c>
      <c r="FG46" s="2">
        <f t="shared" si="86"/>
        <v>3.315815046404539E-2</v>
      </c>
      <c r="FH46" s="2">
        <f t="shared" si="161"/>
        <v>3.4705884338148967E-2</v>
      </c>
      <c r="FI46" s="2">
        <f t="shared" si="161"/>
        <v>3.2655261708916049E-2</v>
      </c>
      <c r="FJ46" s="2">
        <f t="shared" si="161"/>
        <v>3.4120042699555167E-2</v>
      </c>
      <c r="FK46" s="2">
        <f t="shared" si="161"/>
        <v>3.3069415296419435E-2</v>
      </c>
      <c r="FL46" s="2">
        <f t="shared" si="161"/>
        <v>3.3954417133785698E-2</v>
      </c>
      <c r="FM46" s="2">
        <f t="shared" si="161"/>
        <v>3.6233259633394958E-2</v>
      </c>
      <c r="FN46" s="2">
        <f t="shared" si="161"/>
        <v>3.1869701548862782E-2</v>
      </c>
      <c r="FO46" s="2">
        <f t="shared" si="161"/>
        <v>3.2931927587798539E-2</v>
      </c>
      <c r="FP46" s="2">
        <f t="shared" si="161"/>
        <v>3.2320338525917466E-2</v>
      </c>
      <c r="FQ46" s="2">
        <f t="shared" si="161"/>
        <v>2.998141732477223E-2</v>
      </c>
      <c r="FR46" s="2">
        <f t="shared" si="161"/>
        <v>2.9927918708388977E-2</v>
      </c>
      <c r="FS46" s="2">
        <f t="shared" si="161"/>
        <v>2.516291408858724E-2</v>
      </c>
      <c r="FT46" s="2">
        <f t="shared" si="161"/>
        <v>3.2400874879971793E-2</v>
      </c>
      <c r="FU46" s="2">
        <f t="shared" si="161"/>
        <v>3.245153370897156E-2</v>
      </c>
      <c r="FW46" s="2">
        <f t="shared" si="110"/>
        <v>9.7607647987256991E-7</v>
      </c>
      <c r="FX46" s="2">
        <f t="shared" si="162"/>
        <v>1.9021339035455159E-6</v>
      </c>
      <c r="FY46" s="2">
        <f t="shared" si="163"/>
        <v>2.0115353304958884E-6</v>
      </c>
      <c r="FZ46" s="2">
        <f t="shared" si="164"/>
        <v>2.088523630307348E-6</v>
      </c>
      <c r="GA46" s="2">
        <f t="shared" si="165"/>
        <v>2.6493011162859304E-6</v>
      </c>
      <c r="GB46" s="2">
        <f t="shared" si="166"/>
        <v>2.6528007425255316E-6</v>
      </c>
      <c r="GC46" s="2">
        <f t="shared" si="167"/>
        <v>3.0253793536809766E-6</v>
      </c>
      <c r="GD46" s="2">
        <f t="shared" si="168"/>
        <v>3.0835480509887477E-6</v>
      </c>
      <c r="GE46" s="2">
        <f t="shared" si="169"/>
        <v>3.532374696953416E-6</v>
      </c>
      <c r="GF46" s="2">
        <f t="shared" si="170"/>
        <v>2.8428102382262067E-6</v>
      </c>
      <c r="GG46" s="2">
        <f t="shared" si="171"/>
        <v>2.4374289378359965E-6</v>
      </c>
      <c r="GH46" s="2">
        <f t="shared" si="172"/>
        <v>2.0391354715520568E-6</v>
      </c>
      <c r="GI46" s="2">
        <f t="shared" si="173"/>
        <v>1.9944688825539698E-6</v>
      </c>
      <c r="GJ46" s="2">
        <f t="shared" si="174"/>
        <v>2.2935393989352062E-6</v>
      </c>
      <c r="GK46" s="2">
        <f t="shared" si="175"/>
        <v>1.732727257611421E-6</v>
      </c>
      <c r="GM46" s="95">
        <f t="shared" si="111"/>
        <v>3.4358502170595068E-6</v>
      </c>
      <c r="GN46" s="95">
        <f t="shared" si="176"/>
        <v>7.7795770877843695E-7</v>
      </c>
      <c r="GO46" s="95">
        <f t="shared" si="177"/>
        <v>1.1447676322872615E-7</v>
      </c>
      <c r="GP46" s="95">
        <f t="shared" si="178"/>
        <v>1.9293453794761055E-7</v>
      </c>
      <c r="GQ46" s="95">
        <f t="shared" si="179"/>
        <v>9.4238372370116088E-8</v>
      </c>
      <c r="GR46" s="95">
        <f t="shared" si="180"/>
        <v>2.0432720838742735E-7</v>
      </c>
      <c r="GS46" s="95">
        <f t="shared" si="181"/>
        <v>2.7454602107732331E-7</v>
      </c>
      <c r="GT46" s="95">
        <f t="shared" si="182"/>
        <v>3.6501653281262323E-8</v>
      </c>
      <c r="GU46" s="95">
        <f t="shared" si="183"/>
        <v>1.3349067504049035E-7</v>
      </c>
      <c r="GV46" s="95">
        <f t="shared" si="184"/>
        <v>1.5876622024358255E-7</v>
      </c>
      <c r="GW46" s="95">
        <f t="shared" si="185"/>
        <v>1.6050279060654027E-9</v>
      </c>
      <c r="GX46" s="95">
        <f t="shared" si="186"/>
        <v>4.9433532811663486E-8</v>
      </c>
      <c r="GY46" s="95">
        <f t="shared" si="187"/>
        <v>4.214689746708236E-9</v>
      </c>
      <c r="GZ46" s="95">
        <f t="shared" si="188"/>
        <v>6.4611988300661021E-8</v>
      </c>
      <c r="HA46" s="95">
        <f t="shared" si="189"/>
        <v>2.3597551690964025E-10</v>
      </c>
      <c r="HC46" s="95">
        <f t="shared" si="143"/>
        <v>1.2608034526562423E-18</v>
      </c>
      <c r="HD46" s="95">
        <f t="shared" si="190"/>
        <v>6.7591858783176695E-19</v>
      </c>
      <c r="HE46" s="95">
        <f t="shared" si="191"/>
        <v>6.4561764849139832E-26</v>
      </c>
      <c r="HF46" s="95">
        <f t="shared" si="192"/>
        <v>8.3892205742586338E-27</v>
      </c>
      <c r="HG46" s="95">
        <f t="shared" si="193"/>
        <v>9.8158185971907526E-26</v>
      </c>
      <c r="HH46" s="95">
        <f t="shared" si="194"/>
        <v>1.0575826443003366E-22</v>
      </c>
      <c r="HI46" s="95">
        <f t="shared" si="195"/>
        <v>1.8002963065129902E-21</v>
      </c>
      <c r="HJ46" s="95">
        <f t="shared" si="196"/>
        <v>1.9380302478488762E-25</v>
      </c>
      <c r="HK46" s="95">
        <f t="shared" si="197"/>
        <v>1.5262848848426417E-23</v>
      </c>
      <c r="HL46" s="95">
        <f t="shared" si="198"/>
        <v>1.2931020245200187E-22</v>
      </c>
      <c r="HM46" s="95">
        <f t="shared" si="199"/>
        <v>9.5147921510120497E-31</v>
      </c>
      <c r="HN46" s="95">
        <f t="shared" si="200"/>
        <v>6.8440723623200398E-27</v>
      </c>
      <c r="HO46" s="95">
        <f t="shared" si="201"/>
        <v>9.9869693398263508E-28</v>
      </c>
      <c r="HP46" s="95">
        <f t="shared" si="202"/>
        <v>5.8006851422029802E-25</v>
      </c>
      <c r="HQ46" s="95">
        <f t="shared" si="203"/>
        <v>6.216814583443801E-32</v>
      </c>
      <c r="HS46" s="95">
        <f t="shared" si="112"/>
        <v>8.5893122083676585E-36</v>
      </c>
      <c r="HT46" s="95">
        <f t="shared" si="204"/>
        <v>1.107068926611745E-18</v>
      </c>
      <c r="HU46" s="95">
        <f t="shared" si="205"/>
        <v>2.2675189991548468E-38</v>
      </c>
      <c r="HV46" s="95">
        <f t="shared" si="206"/>
        <v>5.8844419460991653E-39</v>
      </c>
      <c r="HW46" s="95">
        <f t="shared" si="207"/>
        <v>1.5224249168674696E-46</v>
      </c>
      <c r="HX46" s="95">
        <f t="shared" si="208"/>
        <v>7.4390655863130242E-46</v>
      </c>
      <c r="HY46" s="95">
        <f t="shared" si="209"/>
        <v>2.9981061073510684E-60</v>
      </c>
      <c r="HZ46" s="95">
        <f t="shared" si="210"/>
        <v>9.4305705530026137E-60</v>
      </c>
      <c r="IA46" s="95">
        <f t="shared" si="211"/>
        <v>7.4913651598624019E-49</v>
      </c>
      <c r="IB46" s="95">
        <f t="shared" si="212"/>
        <v>3.9844475194211093E-48</v>
      </c>
      <c r="IC46" s="95">
        <f t="shared" si="213"/>
        <v>2.0053418112180708E-75</v>
      </c>
      <c r="ID46" s="95">
        <f t="shared" si="214"/>
        <v>1.4039759679235511E-50</v>
      </c>
      <c r="IE46" s="95">
        <f t="shared" si="215"/>
        <v>1.7363400802382636E-55</v>
      </c>
      <c r="IF46" s="95">
        <f t="shared" si="216"/>
        <v>1.2475728902275898E-42</v>
      </c>
      <c r="IG46" s="95">
        <f t="shared" si="217"/>
        <v>3.1022602070569677E-39</v>
      </c>
      <c r="II46" s="95">
        <f t="shared" si="113"/>
        <v>1.2556678188589891E-127</v>
      </c>
      <c r="IJ46" s="95">
        <f t="shared" si="114"/>
        <v>1.4927695053934836E-217</v>
      </c>
      <c r="IK46" s="95">
        <f t="shared" si="115"/>
        <v>6.1049127486031806E-238</v>
      </c>
      <c r="IL46" s="95">
        <f t="shared" si="116"/>
        <v>2.0947041025839308E-127</v>
      </c>
      <c r="IM46" s="95">
        <f t="shared" si="117"/>
        <v>3.1846215321871479E-139</v>
      </c>
      <c r="IN46" s="95">
        <f t="shared" si="118"/>
        <v>4.3334337960051144E-177</v>
      </c>
      <c r="IO46" s="95">
        <f t="shared" si="119"/>
        <v>1.9556126662069732E-234</v>
      </c>
      <c r="IP46" s="95">
        <f t="shared" si="120"/>
        <v>1.8754406335344071E-179</v>
      </c>
      <c r="IQ46" s="95">
        <f t="shared" si="121"/>
        <v>8.4575978996957109E-169</v>
      </c>
      <c r="IR46" s="95">
        <f t="shared" si="122"/>
        <v>3.1585661974701418E-181</v>
      </c>
      <c r="IS46" s="95">
        <f t="shared" si="123"/>
        <v>1.1507240124957511E-227</v>
      </c>
      <c r="IT46" s="95">
        <f t="shared" si="124"/>
        <v>4.3975745982664643E-167</v>
      </c>
      <c r="IU46" s="95">
        <f t="shared" si="125"/>
        <v>1.9711514239063016E-170</v>
      </c>
      <c r="IV46" s="95">
        <f t="shared" si="126"/>
        <v>1.427484281369223E-134</v>
      </c>
      <c r="IW46" s="95">
        <f t="shared" si="127"/>
        <v>9.7525866348388648E-109</v>
      </c>
      <c r="IY46" s="95">
        <f t="shared" si="128"/>
        <v>3.4358502170607676E-6</v>
      </c>
      <c r="IZ46" s="95">
        <f t="shared" si="129"/>
        <v>7.7795770878021995E-7</v>
      </c>
      <c r="JA46" s="95">
        <f t="shared" si="130"/>
        <v>1.1447676322872615E-7</v>
      </c>
      <c r="JB46" s="95">
        <f t="shared" si="131"/>
        <v>1.9293453794761055E-7</v>
      </c>
      <c r="JC46" s="95">
        <f t="shared" si="132"/>
        <v>9.4238372370116088E-8</v>
      </c>
      <c r="JD46" s="95">
        <f t="shared" si="133"/>
        <v>2.0432720838742746E-7</v>
      </c>
      <c r="JE46" s="95">
        <f t="shared" si="134"/>
        <v>2.7454602107732511E-7</v>
      </c>
      <c r="JF46" s="95">
        <f t="shared" si="135"/>
        <v>3.6501653281262323E-8</v>
      </c>
      <c r="JG46" s="95">
        <f t="shared" si="136"/>
        <v>1.3349067504049037E-7</v>
      </c>
      <c r="JH46" s="95">
        <f t="shared" si="137"/>
        <v>1.5876622024358268E-7</v>
      </c>
      <c r="JI46" s="95">
        <f t="shared" si="138"/>
        <v>1.6050279060654027E-9</v>
      </c>
      <c r="JJ46" s="95">
        <f t="shared" si="139"/>
        <v>4.9433532811663486E-8</v>
      </c>
      <c r="JK46" s="95">
        <f t="shared" si="140"/>
        <v>4.214689746708236E-9</v>
      </c>
      <c r="JL46" s="95">
        <f t="shared" si="141"/>
        <v>6.4611988300661021E-8</v>
      </c>
      <c r="JM46" s="95">
        <f t="shared" si="142"/>
        <v>2.3597551690964025E-10</v>
      </c>
    </row>
    <row r="47" spans="2:273" x14ac:dyDescent="0.25">
      <c r="B47" s="2">
        <v>20</v>
      </c>
      <c r="C47" s="37">
        <v>79.756</v>
      </c>
      <c r="D47" s="37">
        <v>80.756</v>
      </c>
      <c r="E47" s="37">
        <v>80.266999999999996</v>
      </c>
      <c r="F47" s="37">
        <v>80.195999999999998</v>
      </c>
      <c r="G47" s="37">
        <v>81.37</v>
      </c>
      <c r="H47" s="37">
        <v>87.587000000000003</v>
      </c>
      <c r="I47" s="37">
        <v>82.66</v>
      </c>
      <c r="J47" s="37">
        <v>83.808999999999997</v>
      </c>
      <c r="K47" s="37">
        <v>81.021000000000001</v>
      </c>
      <c r="L47" s="37">
        <v>82.212999999999994</v>
      </c>
      <c r="M47" s="37">
        <v>80.915000000000006</v>
      </c>
      <c r="N47" s="37">
        <v>81.510999999999996</v>
      </c>
      <c r="O47" s="37">
        <v>79.956999999999994</v>
      </c>
      <c r="P47" s="37">
        <v>80.361999999999995</v>
      </c>
      <c r="Q47" s="37">
        <v>75.953000000000003</v>
      </c>
      <c r="S47" s="4">
        <f t="shared" si="6"/>
        <v>81.932537469580296</v>
      </c>
      <c r="T47" s="4">
        <f t="shared" si="7"/>
        <v>81.137837861869173</v>
      </c>
      <c r="U47" s="4">
        <f t="shared" si="8"/>
        <v>82.239579645427654</v>
      </c>
      <c r="V47" s="4">
        <f t="shared" si="9"/>
        <v>82.196146158679909</v>
      </c>
      <c r="W47" s="4">
        <f t="shared" si="10"/>
        <v>82.037898458856205</v>
      </c>
      <c r="X47" s="4">
        <f t="shared" si="11"/>
        <v>86.547109402778673</v>
      </c>
      <c r="Y47" s="4">
        <f t="shared" si="12"/>
        <v>83.859415802952626</v>
      </c>
      <c r="Z47" s="4">
        <f t="shared" si="13"/>
        <v>85.221038218158924</v>
      </c>
      <c r="AA47" s="4">
        <f t="shared" si="14"/>
        <v>82.097410675782527</v>
      </c>
      <c r="AB47" s="4">
        <f t="shared" si="15"/>
        <v>82.706190323902703</v>
      </c>
      <c r="AC47" s="4">
        <f t="shared" si="16"/>
        <v>82.75563495006007</v>
      </c>
      <c r="AD47" s="4">
        <f t="shared" si="17"/>
        <v>81.85763492044542</v>
      </c>
      <c r="AE47" s="4">
        <f t="shared" si="18"/>
        <v>80.038284924315491</v>
      </c>
      <c r="AF47" s="4">
        <f t="shared" si="19"/>
        <v>81.802990239110159</v>
      </c>
      <c r="AG47" s="4">
        <f t="shared" si="20"/>
        <v>77.207030509544694</v>
      </c>
      <c r="AI47" s="4">
        <f t="shared" si="21"/>
        <v>-2.1765374695802961</v>
      </c>
      <c r="AJ47" s="4">
        <f t="shared" si="22"/>
        <v>-0.38183786186917246</v>
      </c>
      <c r="AK47" s="4">
        <f t="shared" si="23"/>
        <v>-1.9725796454276576</v>
      </c>
      <c r="AL47" s="4">
        <f t="shared" si="24"/>
        <v>-2.000146158679911</v>
      </c>
      <c r="AM47" s="4">
        <f t="shared" si="25"/>
        <v>-0.66789845885620025</v>
      </c>
      <c r="AN47" s="4">
        <f t="shared" si="26"/>
        <v>1.0398905972213299</v>
      </c>
      <c r="AO47" s="4">
        <f t="shared" si="27"/>
        <v>-1.199415802952629</v>
      </c>
      <c r="AP47" s="4">
        <f t="shared" si="28"/>
        <v>-1.4120382181589264</v>
      </c>
      <c r="AQ47" s="4">
        <f t="shared" si="29"/>
        <v>-1.076410675782526</v>
      </c>
      <c r="AR47" s="4">
        <f t="shared" si="30"/>
        <v>-0.49319032390270934</v>
      </c>
      <c r="AS47" s="4">
        <f t="shared" si="31"/>
        <v>-1.8406349500600641</v>
      </c>
      <c r="AT47" s="4">
        <f t="shared" si="32"/>
        <v>-0.34663492044542465</v>
      </c>
      <c r="AU47" s="4">
        <f t="shared" si="33"/>
        <v>-8.1284924315497165E-2</v>
      </c>
      <c r="AV47" s="4">
        <f t="shared" si="144"/>
        <v>-1.4409902391101639</v>
      </c>
      <c r="AW47" s="4">
        <f t="shared" si="144"/>
        <v>-1.2540305095446911</v>
      </c>
      <c r="AY47" s="2">
        <f t="shared" si="94"/>
        <v>81.926428348987486</v>
      </c>
      <c r="AZ47" s="2">
        <f t="shared" si="145"/>
        <v>81.136187292170575</v>
      </c>
      <c r="BA47" s="2">
        <f t="shared" si="146"/>
        <v>82.239295968110028</v>
      </c>
      <c r="BB47" s="2">
        <f t="shared" si="147"/>
        <v>82.195692556692961</v>
      </c>
      <c r="BC47" s="2">
        <f t="shared" si="148"/>
        <v>82.037665604797468</v>
      </c>
      <c r="BD47" s="2">
        <f t="shared" si="149"/>
        <v>86.546631243564988</v>
      </c>
      <c r="BE47" s="2">
        <f t="shared" si="150"/>
        <v>83.858780310015774</v>
      </c>
      <c r="BF47" s="2">
        <f t="shared" si="151"/>
        <v>85.220943628894872</v>
      </c>
      <c r="BG47" s="2">
        <f t="shared" si="152"/>
        <v>82.097088275216507</v>
      </c>
      <c r="BH47" s="2">
        <f t="shared" si="153"/>
        <v>82.70583367821915</v>
      </c>
      <c r="BI47" s="2">
        <f t="shared" si="154"/>
        <v>82.755629749415021</v>
      </c>
      <c r="BJ47" s="2">
        <f t="shared" si="155"/>
        <v>81.857514037992601</v>
      </c>
      <c r="BK47" s="2">
        <f t="shared" si="156"/>
        <v>80.038272761819371</v>
      </c>
      <c r="BL47" s="2">
        <f t="shared" si="157"/>
        <v>81.802840745503431</v>
      </c>
      <c r="BM47" s="2">
        <f t="shared" si="158"/>
        <v>77.207029779828318</v>
      </c>
      <c r="BO47" s="2">
        <f t="shared" si="36"/>
        <v>79.756</v>
      </c>
      <c r="BP47" s="2">
        <f t="shared" si="37"/>
        <v>80.756</v>
      </c>
      <c r="BQ47" s="2">
        <f t="shared" si="38"/>
        <v>80.266999999999996</v>
      </c>
      <c r="BR47" s="2">
        <f t="shared" si="39"/>
        <v>80.195999999999998</v>
      </c>
      <c r="BS47" s="2">
        <f t="shared" si="40"/>
        <v>81.37</v>
      </c>
      <c r="BT47" s="2">
        <f t="shared" si="41"/>
        <v>87.587000000000003</v>
      </c>
      <c r="BU47" s="2">
        <f t="shared" si="42"/>
        <v>82.66</v>
      </c>
      <c r="BV47" s="2">
        <f t="shared" si="43"/>
        <v>83.808999999999997</v>
      </c>
      <c r="BW47" s="2">
        <f t="shared" si="44"/>
        <v>81.021000000000001</v>
      </c>
      <c r="BX47" s="2">
        <f t="shared" si="45"/>
        <v>82.212999999999994</v>
      </c>
      <c r="BY47" s="2">
        <f t="shared" si="46"/>
        <v>80.915000000000006</v>
      </c>
      <c r="BZ47" s="2">
        <f t="shared" si="47"/>
        <v>81.510999999999996</v>
      </c>
      <c r="CA47" s="2">
        <f t="shared" si="48"/>
        <v>79.956999999999994</v>
      </c>
      <c r="CB47" s="2">
        <f t="shared" si="49"/>
        <v>80.361999999999995</v>
      </c>
      <c r="CC47" s="2">
        <f t="shared" si="50"/>
        <v>75.953000000000003</v>
      </c>
      <c r="CE47" s="2" t="str">
        <f t="shared" si="95"/>
        <v/>
      </c>
      <c r="CF47" s="2" t="str">
        <f t="shared" si="96"/>
        <v/>
      </c>
      <c r="CG47" s="2" t="str">
        <f t="shared" si="97"/>
        <v/>
      </c>
      <c r="CH47" s="2" t="str">
        <f t="shared" si="98"/>
        <v/>
      </c>
      <c r="CI47" s="2" t="str">
        <f t="shared" si="99"/>
        <v/>
      </c>
      <c r="CJ47" s="2" t="str">
        <f t="shared" si="100"/>
        <v/>
      </c>
      <c r="CK47" s="2" t="str">
        <f t="shared" si="101"/>
        <v/>
      </c>
      <c r="CL47" s="2" t="str">
        <f t="shared" si="102"/>
        <v/>
      </c>
      <c r="CM47" s="2" t="str">
        <f t="shared" si="103"/>
        <v/>
      </c>
      <c r="CN47" s="2" t="str">
        <f t="shared" si="104"/>
        <v/>
      </c>
      <c r="CO47" s="2" t="str">
        <f t="shared" si="105"/>
        <v/>
      </c>
      <c r="CP47" s="2" t="str">
        <f t="shared" si="106"/>
        <v/>
      </c>
      <c r="CQ47" s="2" t="str">
        <f t="shared" si="107"/>
        <v/>
      </c>
      <c r="CR47" s="2" t="str">
        <f t="shared" si="108"/>
        <v/>
      </c>
      <c r="CS47" s="2" t="str">
        <f t="shared" si="109"/>
        <v/>
      </c>
      <c r="CU47" s="2" t="str">
        <f t="shared" si="52"/>
        <v/>
      </c>
      <c r="CV47" s="2" t="str">
        <f t="shared" si="53"/>
        <v/>
      </c>
      <c r="CW47" s="2" t="str">
        <f t="shared" si="54"/>
        <v/>
      </c>
      <c r="CX47" s="2" t="str">
        <f t="shared" si="55"/>
        <v/>
      </c>
      <c r="CY47" s="2" t="str">
        <f t="shared" si="56"/>
        <v/>
      </c>
      <c r="CZ47" s="2" t="str">
        <f t="shared" si="57"/>
        <v/>
      </c>
      <c r="DA47" s="2" t="str">
        <f t="shared" si="58"/>
        <v/>
      </c>
      <c r="DB47" s="2" t="str">
        <f t="shared" si="59"/>
        <v/>
      </c>
      <c r="DC47" s="2" t="str">
        <f t="shared" si="60"/>
        <v/>
      </c>
      <c r="DD47" s="2" t="str">
        <f t="shared" si="61"/>
        <v/>
      </c>
      <c r="DE47" s="2" t="str">
        <f t="shared" si="62"/>
        <v/>
      </c>
      <c r="DF47" s="2" t="str">
        <f t="shared" si="63"/>
        <v/>
      </c>
      <c r="DG47" s="2" t="str">
        <f t="shared" si="64"/>
        <v/>
      </c>
      <c r="DH47" s="2" t="str">
        <f t="shared" si="65"/>
        <v/>
      </c>
      <c r="DI47" s="2" t="str">
        <f t="shared" si="66"/>
        <v/>
      </c>
      <c r="DK47" s="2">
        <f t="shared" si="67"/>
        <v>82.238470544090063</v>
      </c>
      <c r="DL47" s="2">
        <f t="shared" si="159"/>
        <v>81.329073170731718</v>
      </c>
      <c r="DM47" s="2">
        <f t="shared" si="159"/>
        <v>82.245484898822113</v>
      </c>
      <c r="DN47" s="2">
        <f t="shared" si="159"/>
        <v>82.126220889717189</v>
      </c>
      <c r="DO47" s="2">
        <f t="shared" si="159"/>
        <v>82.084892328601626</v>
      </c>
      <c r="DP47" s="2">
        <f t="shared" si="159"/>
        <v>86.718269400102642</v>
      </c>
      <c r="DQ47" s="2">
        <f t="shared" si="159"/>
        <v>83.927844340004853</v>
      </c>
      <c r="DR47" s="2">
        <f t="shared" si="159"/>
        <v>85.328525158562343</v>
      </c>
      <c r="DS47" s="2">
        <f t="shared" si="159"/>
        <v>82.323078375113269</v>
      </c>
      <c r="DT47" s="2">
        <f t="shared" si="159"/>
        <v>82.81493748112355</v>
      </c>
      <c r="DU47" s="2">
        <f t="shared" si="159"/>
        <v>82.670727016885536</v>
      </c>
      <c r="DV47" s="2">
        <f t="shared" si="159"/>
        <v>81.830880126849891</v>
      </c>
      <c r="DW47" s="2">
        <f t="shared" si="159"/>
        <v>79.922856871035933</v>
      </c>
      <c r="DX47" s="2">
        <f t="shared" si="159"/>
        <v>81.803406372697054</v>
      </c>
      <c r="DY47" s="2">
        <f t="shared" si="159"/>
        <v>77.128140825035544</v>
      </c>
      <c r="EA47" s="2">
        <f t="shared" si="69"/>
        <v>73.628349540432836</v>
      </c>
      <c r="EB47" s="2">
        <f t="shared" si="70"/>
        <v>76.243434276684383</v>
      </c>
      <c r="EC47" s="2">
        <f t="shared" si="71"/>
        <v>82.072261233130803</v>
      </c>
      <c r="ED47" s="2">
        <f t="shared" si="72"/>
        <v>83.989459054673105</v>
      </c>
      <c r="EE47" s="2">
        <f t="shared" si="73"/>
        <v>80.778381343774299</v>
      </c>
      <c r="EF47" s="2">
        <f t="shared" si="74"/>
        <v>82.093140640256038</v>
      </c>
      <c r="EG47" s="2">
        <f t="shared" si="75"/>
        <v>82.18349970887148</v>
      </c>
      <c r="EH47" s="2">
        <f t="shared" si="76"/>
        <v>82.24064710697057</v>
      </c>
      <c r="EI47" s="2">
        <f t="shared" si="77"/>
        <v>76.044603891802851</v>
      </c>
      <c r="EJ47" s="2">
        <f t="shared" si="78"/>
        <v>79.726676341899292</v>
      </c>
      <c r="EK47" s="2">
        <f t="shared" si="79"/>
        <v>85.261052502495488</v>
      </c>
      <c r="EL47" s="2">
        <f t="shared" si="80"/>
        <v>82.644984960186164</v>
      </c>
      <c r="EM47" s="2">
        <f t="shared" si="81"/>
        <v>84.116543732134033</v>
      </c>
      <c r="EN47" s="2">
        <f t="shared" si="82"/>
        <v>81.78755764567434</v>
      </c>
      <c r="EO47" s="2">
        <f t="shared" si="83"/>
        <v>79.352012922217241</v>
      </c>
      <c r="EQ47" s="2">
        <f t="shared" si="84"/>
        <v>73.038412186074041</v>
      </c>
      <c r="ER47" s="2">
        <f t="shared" si="160"/>
        <v>75.488705565826436</v>
      </c>
      <c r="ES47" s="2">
        <f t="shared" si="160"/>
        <v>79.351342376112484</v>
      </c>
      <c r="ET47" s="2">
        <f t="shared" si="160"/>
        <v>80.990018974730333</v>
      </c>
      <c r="EU47" s="2">
        <f t="shared" si="160"/>
        <v>79.594059779862604</v>
      </c>
      <c r="EV47" s="2">
        <f t="shared" si="160"/>
        <v>80.177783917745202</v>
      </c>
      <c r="EW47" s="2">
        <f t="shared" si="160"/>
        <v>80.853624991281308</v>
      </c>
      <c r="EX47" s="2">
        <f t="shared" si="160"/>
        <v>79.832614320685778</v>
      </c>
      <c r="EY47" s="2">
        <f t="shared" si="160"/>
        <v>76.610564927651211</v>
      </c>
      <c r="EZ47" s="2">
        <f t="shared" si="160"/>
        <v>79.558674179951694</v>
      </c>
      <c r="FA47" s="2">
        <f t="shared" si="160"/>
        <v>83.035526785599288</v>
      </c>
      <c r="FB47" s="2">
        <f t="shared" si="160"/>
        <v>80.732207710879578</v>
      </c>
      <c r="FC47" s="2">
        <f t="shared" si="160"/>
        <v>79.464620384889969</v>
      </c>
      <c r="FD47" s="2">
        <f t="shared" si="160"/>
        <v>80.067186900116269</v>
      </c>
      <c r="FE47" s="2">
        <f t="shared" si="160"/>
        <v>82.101914991216532</v>
      </c>
      <c r="FG47" s="2">
        <f t="shared" si="86"/>
        <v>3.6241251846712549E-2</v>
      </c>
      <c r="FH47" s="2">
        <f t="shared" si="161"/>
        <v>3.7927251321068452E-2</v>
      </c>
      <c r="FI47" s="2">
        <f t="shared" si="161"/>
        <v>3.5693329876966801E-2</v>
      </c>
      <c r="FJ47" s="2">
        <f t="shared" si="161"/>
        <v>3.7289133005530731E-2</v>
      </c>
      <c r="FK47" s="2">
        <f t="shared" si="161"/>
        <v>3.6144574379147892E-2</v>
      </c>
      <c r="FL47" s="2">
        <f t="shared" si="161"/>
        <v>3.7108715060630529E-2</v>
      </c>
      <c r="FM47" s="2">
        <f t="shared" si="161"/>
        <v>3.9590581593937815E-2</v>
      </c>
      <c r="FN47" s="2">
        <f t="shared" si="161"/>
        <v>3.4837317474876513E-2</v>
      </c>
      <c r="FO47" s="2">
        <f t="shared" si="161"/>
        <v>3.5994777483144828E-2</v>
      </c>
      <c r="FP47" s="2">
        <f t="shared" si="161"/>
        <v>3.5328385233595695E-2</v>
      </c>
      <c r="FQ47" s="2">
        <f t="shared" si="161"/>
        <v>3.2779154941110222E-2</v>
      </c>
      <c r="FR47" s="2">
        <f t="shared" si="161"/>
        <v>3.2720832462527001E-2</v>
      </c>
      <c r="FS47" s="2">
        <f t="shared" si="161"/>
        <v>2.7523767953325201E-2</v>
      </c>
      <c r="FT47" s="2">
        <f t="shared" si="161"/>
        <v>3.5416142760089649E-2</v>
      </c>
      <c r="FU47" s="2">
        <f t="shared" si="161"/>
        <v>3.5471343141143349E-2</v>
      </c>
      <c r="FW47" s="2">
        <f t="shared" si="110"/>
        <v>1.0702464771632492E-6</v>
      </c>
      <c r="FX47" s="2">
        <f t="shared" si="162"/>
        <v>2.0856479686358464E-6</v>
      </c>
      <c r="FY47" s="2">
        <f t="shared" si="163"/>
        <v>2.2056042026203524E-6</v>
      </c>
      <c r="FZ47" s="2">
        <f t="shared" si="164"/>
        <v>2.2900201613296418E-6</v>
      </c>
      <c r="GA47" s="2">
        <f t="shared" si="165"/>
        <v>2.9049001665334418E-6</v>
      </c>
      <c r="GB47" s="2">
        <f t="shared" si="166"/>
        <v>2.9087374284369119E-6</v>
      </c>
      <c r="GC47" s="2">
        <f t="shared" si="167"/>
        <v>3.3172615281202369E-6</v>
      </c>
      <c r="GD47" s="2">
        <f t="shared" si="168"/>
        <v>3.381042198825306E-6</v>
      </c>
      <c r="GE47" s="2">
        <f t="shared" si="169"/>
        <v>3.87317051585188E-6</v>
      </c>
      <c r="GF47" s="2">
        <f t="shared" si="170"/>
        <v>3.1170785870689922E-6</v>
      </c>
      <c r="GG47" s="2">
        <f t="shared" si="171"/>
        <v>2.6725870565033833E-6</v>
      </c>
      <c r="GH47" s="2">
        <f t="shared" si="172"/>
        <v>2.235867143672116E-6</v>
      </c>
      <c r="GI47" s="2">
        <f t="shared" si="173"/>
        <v>2.1868912217988448E-6</v>
      </c>
      <c r="GJ47" s="2">
        <f t="shared" si="174"/>
        <v>2.5148153864581404E-6</v>
      </c>
      <c r="GK47" s="2">
        <f t="shared" si="175"/>
        <v>1.8998973402272989E-6</v>
      </c>
      <c r="GM47" s="95">
        <f t="shared" si="111"/>
        <v>5.5353997397619794E-6</v>
      </c>
      <c r="GN47" s="95">
        <f t="shared" si="176"/>
        <v>1.3539063608688388E-6</v>
      </c>
      <c r="GO47" s="95">
        <f t="shared" si="177"/>
        <v>2.1582064654212083E-7</v>
      </c>
      <c r="GP47" s="95">
        <f t="shared" si="178"/>
        <v>3.5779141688231899E-7</v>
      </c>
      <c r="GQ47" s="95">
        <f t="shared" si="179"/>
        <v>1.7975053323953089E-7</v>
      </c>
      <c r="GR47" s="95">
        <f t="shared" si="180"/>
        <v>3.7753507606276176E-7</v>
      </c>
      <c r="GS47" s="95">
        <f t="shared" si="181"/>
        <v>5.0630922082430368E-7</v>
      </c>
      <c r="GT47" s="95">
        <f t="shared" si="182"/>
        <v>7.2287113477168365E-8</v>
      </c>
      <c r="GU47" s="95">
        <f t="shared" si="183"/>
        <v>2.5024505221086796E-7</v>
      </c>
      <c r="GV47" s="95">
        <f t="shared" si="184"/>
        <v>2.9416112480278266E-7</v>
      </c>
      <c r="GW47" s="95">
        <f t="shared" si="185"/>
        <v>3.6328081979922844E-9</v>
      </c>
      <c r="GX47" s="95">
        <f t="shared" si="186"/>
        <v>9.5321729826716459E-8</v>
      </c>
      <c r="GY47" s="95">
        <f t="shared" si="187"/>
        <v>8.7806935489963703E-9</v>
      </c>
      <c r="GZ47" s="95">
        <f t="shared" si="188"/>
        <v>1.2496331353100422E-7</v>
      </c>
      <c r="HA47" s="95">
        <f t="shared" si="189"/>
        <v>5.9733494379921049E-10</v>
      </c>
      <c r="HC47" s="95">
        <f t="shared" si="143"/>
        <v>3.7750950309392558E-18</v>
      </c>
      <c r="HD47" s="95">
        <f t="shared" si="190"/>
        <v>2.1127960432174539E-18</v>
      </c>
      <c r="HE47" s="95">
        <f t="shared" si="191"/>
        <v>3.1938715719433313E-25</v>
      </c>
      <c r="HF47" s="95">
        <f t="shared" si="192"/>
        <v>4.4407831401337883E-26</v>
      </c>
      <c r="HG47" s="95">
        <f t="shared" si="193"/>
        <v>4.9316848406553004E-25</v>
      </c>
      <c r="HH47" s="95">
        <f t="shared" si="194"/>
        <v>4.3707644861901344E-22</v>
      </c>
      <c r="HI47" s="95">
        <f t="shared" si="195"/>
        <v>6.9296437467915432E-21</v>
      </c>
      <c r="HJ47" s="95">
        <f t="shared" si="196"/>
        <v>9.5995249489776146E-25</v>
      </c>
      <c r="HK47" s="95">
        <f t="shared" si="197"/>
        <v>6.7246508746161814E-23</v>
      </c>
      <c r="HL47" s="95">
        <f t="shared" si="198"/>
        <v>5.3112220006416479E-22</v>
      </c>
      <c r="HM47" s="95">
        <f t="shared" si="199"/>
        <v>6.6670975809434727E-30</v>
      </c>
      <c r="HN47" s="95">
        <f t="shared" si="200"/>
        <v>3.5744524663642056E-26</v>
      </c>
      <c r="HO47" s="95">
        <f t="shared" si="201"/>
        <v>5.3128178125941981E-27</v>
      </c>
      <c r="HP47" s="95">
        <f t="shared" si="202"/>
        <v>2.7473855772808679E-24</v>
      </c>
      <c r="HQ47" s="95">
        <f t="shared" si="203"/>
        <v>4.7719721971176204E-31</v>
      </c>
      <c r="HS47" s="95">
        <f t="shared" si="112"/>
        <v>3.282812049056636E-35</v>
      </c>
      <c r="HT47" s="95">
        <f t="shared" si="204"/>
        <v>2.2234450910323483E-18</v>
      </c>
      <c r="HU47" s="95">
        <f t="shared" si="205"/>
        <v>1.0141689332766962E-37</v>
      </c>
      <c r="HV47" s="95">
        <f t="shared" si="206"/>
        <v>2.7102860102456217E-38</v>
      </c>
      <c r="HW47" s="95">
        <f t="shared" si="207"/>
        <v>9.8847229119387103E-46</v>
      </c>
      <c r="HX47" s="95">
        <f t="shared" si="208"/>
        <v>4.7164222074993717E-45</v>
      </c>
      <c r="HY47" s="95">
        <f t="shared" si="209"/>
        <v>3.5254134922118843E-59</v>
      </c>
      <c r="HZ47" s="95">
        <f t="shared" si="210"/>
        <v>1.0853266963818083E-58</v>
      </c>
      <c r="IA47" s="95">
        <f t="shared" si="211"/>
        <v>5.5636913765133564E-48</v>
      </c>
      <c r="IB47" s="95">
        <f t="shared" si="212"/>
        <v>2.8071923191908292E-47</v>
      </c>
      <c r="IC47" s="95">
        <f t="shared" si="213"/>
        <v>4.2956492054922562E-74</v>
      </c>
      <c r="ID47" s="95">
        <f t="shared" si="214"/>
        <v>1.0335777278865596E-49</v>
      </c>
      <c r="IE47" s="95">
        <f t="shared" si="215"/>
        <v>1.5327989506483744E-54</v>
      </c>
      <c r="IF47" s="95">
        <f t="shared" si="216"/>
        <v>6.7650286532050081E-42</v>
      </c>
      <c r="IG47" s="95">
        <f t="shared" si="217"/>
        <v>1.4227831662917601E-38</v>
      </c>
      <c r="II47" s="95">
        <f t="shared" si="113"/>
        <v>5.8286884788732035E-126</v>
      </c>
      <c r="IJ47" s="95">
        <f t="shared" si="114"/>
        <v>1.500771251049525E-214</v>
      </c>
      <c r="IK47" s="95">
        <f t="shared" si="115"/>
        <v>1.2184464836679551E-234</v>
      </c>
      <c r="IL47" s="95">
        <f t="shared" si="116"/>
        <v>1.2058635165630793E-125</v>
      </c>
      <c r="IM47" s="95">
        <f t="shared" si="117"/>
        <v>2.91314214146011E-137</v>
      </c>
      <c r="IN47" s="95">
        <f t="shared" si="118"/>
        <v>1.3768350135519138E-174</v>
      </c>
      <c r="IO47" s="95">
        <f t="shared" si="119"/>
        <v>4.4302511146281569E-231</v>
      </c>
      <c r="IP47" s="95">
        <f t="shared" si="120"/>
        <v>6.9001761253460986E-177</v>
      </c>
      <c r="IQ47" s="95">
        <f t="shared" si="121"/>
        <v>2.3179775362474476E-166</v>
      </c>
      <c r="IR47" s="95">
        <f t="shared" si="122"/>
        <v>1.186954283538775E-178</v>
      </c>
      <c r="IS47" s="95">
        <f t="shared" si="123"/>
        <v>1.8372583052502445E-224</v>
      </c>
      <c r="IT47" s="95">
        <f t="shared" si="124"/>
        <v>9.0198815245850028E-165</v>
      </c>
      <c r="IU47" s="95">
        <f t="shared" si="125"/>
        <v>4.462613926596624E-168</v>
      </c>
      <c r="IV47" s="95">
        <f t="shared" si="126"/>
        <v>1.0678910908611757E-132</v>
      </c>
      <c r="IW47" s="95">
        <f t="shared" si="127"/>
        <v>2.9292788757063654E-107</v>
      </c>
      <c r="IY47" s="95">
        <f t="shared" si="128"/>
        <v>5.5353997397657546E-6</v>
      </c>
      <c r="IZ47" s="95">
        <f t="shared" si="129"/>
        <v>1.353906360873175E-6</v>
      </c>
      <c r="JA47" s="95">
        <f t="shared" si="130"/>
        <v>2.1582064654212083E-7</v>
      </c>
      <c r="JB47" s="95">
        <f t="shared" si="131"/>
        <v>3.5779141688231899E-7</v>
      </c>
      <c r="JC47" s="95">
        <f t="shared" si="132"/>
        <v>1.7975053323953089E-7</v>
      </c>
      <c r="JD47" s="95">
        <f t="shared" si="133"/>
        <v>3.7753507606276219E-7</v>
      </c>
      <c r="JE47" s="95">
        <f t="shared" si="134"/>
        <v>5.0630922082431056E-7</v>
      </c>
      <c r="JF47" s="95">
        <f t="shared" si="135"/>
        <v>7.2287113477168365E-8</v>
      </c>
      <c r="JG47" s="95">
        <f t="shared" si="136"/>
        <v>2.5024505221086801E-7</v>
      </c>
      <c r="JH47" s="95">
        <f t="shared" si="137"/>
        <v>2.9416112480278319E-7</v>
      </c>
      <c r="JI47" s="95">
        <f t="shared" si="138"/>
        <v>3.6328081979922844E-9</v>
      </c>
      <c r="JJ47" s="95">
        <f t="shared" si="139"/>
        <v>9.5321729826716459E-8</v>
      </c>
      <c r="JK47" s="95">
        <f t="shared" si="140"/>
        <v>8.7806935489963703E-9</v>
      </c>
      <c r="JL47" s="95">
        <f t="shared" si="141"/>
        <v>1.2496331353100422E-7</v>
      </c>
      <c r="JM47" s="95">
        <f t="shared" si="142"/>
        <v>5.9733494379921049E-10</v>
      </c>
    </row>
    <row r="48" spans="2:273" x14ac:dyDescent="0.25">
      <c r="B48" s="2">
        <v>21</v>
      </c>
      <c r="C48" s="37">
        <v>81.043999999999997</v>
      </c>
      <c r="D48" s="37">
        <v>78.510999999999996</v>
      </c>
      <c r="E48" s="37">
        <v>80.822000000000003</v>
      </c>
      <c r="F48" s="37">
        <v>80.283000000000001</v>
      </c>
      <c r="G48" s="37">
        <v>81.63</v>
      </c>
      <c r="H48" s="37">
        <v>88</v>
      </c>
      <c r="I48" s="37">
        <v>82.722999999999999</v>
      </c>
      <c r="J48" s="37">
        <v>82.850999999999999</v>
      </c>
      <c r="K48" s="37">
        <v>81.510999999999996</v>
      </c>
      <c r="L48" s="37">
        <v>82.254999999999995</v>
      </c>
      <c r="M48" s="37">
        <v>82.277000000000001</v>
      </c>
      <c r="N48" s="37">
        <v>79.552999999999997</v>
      </c>
      <c r="O48" s="37">
        <v>78.447000000000003</v>
      </c>
      <c r="P48" s="37">
        <v>80.617000000000004</v>
      </c>
      <c r="Q48" s="37">
        <v>76.884</v>
      </c>
      <c r="S48" s="4">
        <f t="shared" si="6"/>
        <v>82.276068870769848</v>
      </c>
      <c r="T48" s="4">
        <f t="shared" si="7"/>
        <v>81.393531043791441</v>
      </c>
      <c r="U48" s="4">
        <f t="shared" si="8"/>
        <v>82.528598477254363</v>
      </c>
      <c r="V48" s="4">
        <f t="shared" si="9"/>
        <v>82.446238267218845</v>
      </c>
      <c r="W48" s="4">
        <f t="shared" si="10"/>
        <v>82.281651559376911</v>
      </c>
      <c r="X48" s="4">
        <f t="shared" si="11"/>
        <v>86.643037130886313</v>
      </c>
      <c r="Y48" s="4">
        <f t="shared" si="12"/>
        <v>84.111461890560491</v>
      </c>
      <c r="Z48" s="4">
        <f t="shared" si="13"/>
        <v>85.434028616692231</v>
      </c>
      <c r="AA48" s="4">
        <f t="shared" si="14"/>
        <v>82.278608822814391</v>
      </c>
      <c r="AB48" s="4">
        <f t="shared" si="15"/>
        <v>82.875042607667936</v>
      </c>
      <c r="AC48" s="4">
        <f t="shared" si="16"/>
        <v>83.024478940041092</v>
      </c>
      <c r="AD48" s="4">
        <f t="shared" si="17"/>
        <v>82.0703811779304</v>
      </c>
      <c r="AE48" s="4">
        <f t="shared" si="18"/>
        <v>80.273117212556869</v>
      </c>
      <c r="AF48" s="4">
        <f t="shared" si="19"/>
        <v>82.137917222170017</v>
      </c>
      <c r="AG48" s="4">
        <f t="shared" si="20"/>
        <v>77.450818794462407</v>
      </c>
      <c r="AI48" s="4">
        <f t="shared" si="21"/>
        <v>-1.2320688707698508</v>
      </c>
      <c r="AJ48" s="4">
        <f t="shared" si="22"/>
        <v>-2.8825310437914453</v>
      </c>
      <c r="AK48" s="4">
        <f t="shared" si="23"/>
        <v>-1.7065984772543601</v>
      </c>
      <c r="AL48" s="4">
        <f t="shared" si="24"/>
        <v>-2.1632382672188442</v>
      </c>
      <c r="AM48" s="4">
        <f t="shared" si="25"/>
        <v>-0.65165155937691566</v>
      </c>
      <c r="AN48" s="4">
        <f t="shared" si="26"/>
        <v>1.356962869113687</v>
      </c>
      <c r="AO48" s="4">
        <f t="shared" si="27"/>
        <v>-1.3884618905604924</v>
      </c>
      <c r="AP48" s="4">
        <f t="shared" si="28"/>
        <v>-2.583028616692232</v>
      </c>
      <c r="AQ48" s="4">
        <f t="shared" si="29"/>
        <v>-0.76760882281439535</v>
      </c>
      <c r="AR48" s="4">
        <f t="shared" si="30"/>
        <v>-0.62004260766794062</v>
      </c>
      <c r="AS48" s="4">
        <f t="shared" si="31"/>
        <v>-0.74747894004109128</v>
      </c>
      <c r="AT48" s="4">
        <f t="shared" si="32"/>
        <v>-2.5173811779304032</v>
      </c>
      <c r="AU48" s="4">
        <f t="shared" si="33"/>
        <v>-1.8261172125568663</v>
      </c>
      <c r="AV48" s="4">
        <f t="shared" si="144"/>
        <v>-1.5209172221700129</v>
      </c>
      <c r="AW48" s="4">
        <f t="shared" si="144"/>
        <v>-0.56681879446240657</v>
      </c>
      <c r="AY48" s="2">
        <f t="shared" si="94"/>
        <v>82.266516271166552</v>
      </c>
      <c r="AZ48" s="2">
        <f t="shared" si="145"/>
        <v>81.39075086604339</v>
      </c>
      <c r="BA48" s="2">
        <f t="shared" si="146"/>
        <v>82.528081848007076</v>
      </c>
      <c r="BB48" s="2">
        <f t="shared" si="147"/>
        <v>82.445425594831022</v>
      </c>
      <c r="BC48" s="2">
        <f t="shared" si="148"/>
        <v>82.28122271116375</v>
      </c>
      <c r="BD48" s="2">
        <f t="shared" si="149"/>
        <v>86.642183457316534</v>
      </c>
      <c r="BE48" s="2">
        <f t="shared" si="150"/>
        <v>84.110330105117228</v>
      </c>
      <c r="BF48" s="2">
        <f t="shared" si="151"/>
        <v>85.433847884288568</v>
      </c>
      <c r="BG48" s="2">
        <f t="shared" si="152"/>
        <v>82.278024934955724</v>
      </c>
      <c r="BH48" s="2">
        <f t="shared" si="153"/>
        <v>82.874403890659664</v>
      </c>
      <c r="BI48" s="2">
        <f t="shared" si="154"/>
        <v>83.024467619405115</v>
      </c>
      <c r="BJ48" s="2">
        <f t="shared" si="155"/>
        <v>82.070155980084522</v>
      </c>
      <c r="BK48" s="2">
        <f t="shared" si="156"/>
        <v>80.273092747805975</v>
      </c>
      <c r="BL48" s="2">
        <f t="shared" si="157"/>
        <v>82.137638113934287</v>
      </c>
      <c r="BM48" s="2">
        <f t="shared" si="158"/>
        <v>77.450817025072283</v>
      </c>
      <c r="BO48" s="2">
        <f t="shared" si="36"/>
        <v>81.043999999999997</v>
      </c>
      <c r="BP48" s="2">
        <f t="shared" si="37"/>
        <v>78.510999999999996</v>
      </c>
      <c r="BQ48" s="2">
        <f t="shared" si="38"/>
        <v>80.822000000000003</v>
      </c>
      <c r="BR48" s="2">
        <f t="shared" si="39"/>
        <v>80.283000000000001</v>
      </c>
      <c r="BS48" s="2">
        <f t="shared" si="40"/>
        <v>81.63</v>
      </c>
      <c r="BT48" s="2">
        <f t="shared" si="41"/>
        <v>88</v>
      </c>
      <c r="BU48" s="2">
        <f t="shared" si="42"/>
        <v>82.722999999999999</v>
      </c>
      <c r="BV48" s="2">
        <f t="shared" si="43"/>
        <v>82.850999999999999</v>
      </c>
      <c r="BW48" s="2">
        <f t="shared" si="44"/>
        <v>81.510999999999996</v>
      </c>
      <c r="BX48" s="2">
        <f t="shared" si="45"/>
        <v>82.254999999999995</v>
      </c>
      <c r="BY48" s="2">
        <f t="shared" si="46"/>
        <v>82.277000000000001</v>
      </c>
      <c r="BZ48" s="2">
        <f t="shared" si="47"/>
        <v>79.552999999999997</v>
      </c>
      <c r="CA48" s="2">
        <f t="shared" si="48"/>
        <v>78.447000000000003</v>
      </c>
      <c r="CB48" s="2">
        <f t="shared" si="49"/>
        <v>80.617000000000004</v>
      </c>
      <c r="CC48" s="2">
        <f t="shared" si="50"/>
        <v>76.884</v>
      </c>
      <c r="CE48" s="2" t="str">
        <f t="shared" si="95"/>
        <v/>
      </c>
      <c r="CF48" s="2" t="str">
        <f t="shared" si="96"/>
        <v/>
      </c>
      <c r="CG48" s="2" t="str">
        <f t="shared" si="97"/>
        <v/>
      </c>
      <c r="CH48" s="2" t="str">
        <f t="shared" si="98"/>
        <v/>
      </c>
      <c r="CI48" s="2" t="str">
        <f t="shared" si="99"/>
        <v/>
      </c>
      <c r="CJ48" s="2" t="str">
        <f t="shared" si="100"/>
        <v/>
      </c>
      <c r="CK48" s="2" t="str">
        <f t="shared" si="101"/>
        <v/>
      </c>
      <c r="CL48" s="2" t="str">
        <f t="shared" si="102"/>
        <v/>
      </c>
      <c r="CM48" s="2" t="str">
        <f t="shared" si="103"/>
        <v/>
      </c>
      <c r="CN48" s="2" t="str">
        <f t="shared" si="104"/>
        <v/>
      </c>
      <c r="CO48" s="2" t="str">
        <f t="shared" si="105"/>
        <v/>
      </c>
      <c r="CP48" s="2" t="str">
        <f t="shared" si="106"/>
        <v/>
      </c>
      <c r="CQ48" s="2" t="str">
        <f t="shared" si="107"/>
        <v/>
      </c>
      <c r="CR48" s="2" t="str">
        <f t="shared" si="108"/>
        <v/>
      </c>
      <c r="CS48" s="2" t="str">
        <f t="shared" si="109"/>
        <v/>
      </c>
      <c r="CU48" s="2" t="str">
        <f t="shared" si="52"/>
        <v/>
      </c>
      <c r="CV48" s="2" t="str">
        <f t="shared" si="53"/>
        <v/>
      </c>
      <c r="CW48" s="2" t="str">
        <f t="shared" si="54"/>
        <v/>
      </c>
      <c r="CX48" s="2" t="str">
        <f t="shared" si="55"/>
        <v/>
      </c>
      <c r="CY48" s="2" t="str">
        <f t="shared" si="56"/>
        <v/>
      </c>
      <c r="CZ48" s="2" t="str">
        <f t="shared" si="57"/>
        <v/>
      </c>
      <c r="DA48" s="2" t="str">
        <f t="shared" si="58"/>
        <v/>
      </c>
      <c r="DB48" s="2" t="str">
        <f t="shared" si="59"/>
        <v/>
      </c>
      <c r="DC48" s="2" t="str">
        <f t="shared" si="60"/>
        <v/>
      </c>
      <c r="DD48" s="2" t="str">
        <f t="shared" si="61"/>
        <v/>
      </c>
      <c r="DE48" s="2" t="str">
        <f t="shared" si="62"/>
        <v/>
      </c>
      <c r="DF48" s="2" t="str">
        <f t="shared" si="63"/>
        <v/>
      </c>
      <c r="DG48" s="2" t="str">
        <f t="shared" si="64"/>
        <v/>
      </c>
      <c r="DH48" s="2" t="str">
        <f t="shared" si="65"/>
        <v/>
      </c>
      <c r="DI48" s="2" t="str">
        <f t="shared" si="66"/>
        <v/>
      </c>
      <c r="DK48" s="2">
        <f t="shared" si="67"/>
        <v>82.624211632270175</v>
      </c>
      <c r="DL48" s="2">
        <f t="shared" si="159"/>
        <v>81.61546916376308</v>
      </c>
      <c r="DM48" s="2">
        <f t="shared" si="159"/>
        <v>82.550395348837213</v>
      </c>
      <c r="DN48" s="2">
        <f t="shared" si="159"/>
        <v>82.384207681711359</v>
      </c>
      <c r="DO48" s="2">
        <f t="shared" si="159"/>
        <v>82.345837209302317</v>
      </c>
      <c r="DP48" s="2">
        <f t="shared" si="159"/>
        <v>86.837682980849735</v>
      </c>
      <c r="DQ48" s="2">
        <f t="shared" si="159"/>
        <v>84.200727088566566</v>
      </c>
      <c r="DR48" s="2">
        <f t="shared" si="159"/>
        <v>85.563372022551064</v>
      </c>
      <c r="DS48" s="2">
        <f t="shared" si="159"/>
        <v>82.534395348837222</v>
      </c>
      <c r="DT48" s="2">
        <f t="shared" si="159"/>
        <v>83.003023255813972</v>
      </c>
      <c r="DU48" s="2">
        <f t="shared" si="159"/>
        <v>82.945421013133199</v>
      </c>
      <c r="DV48" s="2">
        <f t="shared" si="159"/>
        <v>82.052232769556028</v>
      </c>
      <c r="DW48" s="2">
        <f t="shared" si="159"/>
        <v>80.157521141649042</v>
      </c>
      <c r="DX48" s="2">
        <f t="shared" si="159"/>
        <v>82.155441860465103</v>
      </c>
      <c r="DY48" s="2">
        <f t="shared" si="159"/>
        <v>77.376630867709792</v>
      </c>
      <c r="EA48" s="2">
        <f t="shared" si="69"/>
        <v>73.591354450921102</v>
      </c>
      <c r="EB48" s="2">
        <f t="shared" si="70"/>
        <v>76.192089418825518</v>
      </c>
      <c r="EC48" s="2">
        <f t="shared" si="71"/>
        <v>81.978459927100445</v>
      </c>
      <c r="ED48" s="2">
        <f t="shared" si="72"/>
        <v>83.887033434469643</v>
      </c>
      <c r="EE48" s="2">
        <f t="shared" si="73"/>
        <v>80.709873712315954</v>
      </c>
      <c r="EF48" s="2">
        <f t="shared" si="74"/>
        <v>82.015891290869902</v>
      </c>
      <c r="EG48" s="2">
        <f t="shared" si="75"/>
        <v>82.110493849248357</v>
      </c>
      <c r="EH48" s="2">
        <f t="shared" si="76"/>
        <v>82.161377258359678</v>
      </c>
      <c r="EI48" s="2">
        <f t="shared" si="77"/>
        <v>76.016040439662717</v>
      </c>
      <c r="EJ48" s="2">
        <f t="shared" si="78"/>
        <v>79.671380723485541</v>
      </c>
      <c r="EK48" s="2">
        <f t="shared" si="79"/>
        <v>85.151861243727382</v>
      </c>
      <c r="EL48" s="2">
        <f t="shared" si="80"/>
        <v>82.553503848235636</v>
      </c>
      <c r="EM48" s="2">
        <f t="shared" si="81"/>
        <v>83.997567050570652</v>
      </c>
      <c r="EN48" s="2">
        <f t="shared" si="82"/>
        <v>81.695527387490188</v>
      </c>
      <c r="EO48" s="2">
        <f t="shared" si="83"/>
        <v>79.29042773037969</v>
      </c>
      <c r="EQ48" s="2">
        <f t="shared" si="84"/>
        <v>73.007707901689884</v>
      </c>
      <c r="ER48" s="2">
        <f t="shared" si="160"/>
        <v>75.445074891570982</v>
      </c>
      <c r="ES48" s="2">
        <f t="shared" si="160"/>
        <v>79.288548828087954</v>
      </c>
      <c r="ET48" s="2">
        <f t="shared" si="160"/>
        <v>80.923633181316916</v>
      </c>
      <c r="EU48" s="2">
        <f t="shared" si="160"/>
        <v>79.538750085806029</v>
      </c>
      <c r="EV48" s="2">
        <f t="shared" si="160"/>
        <v>80.121919917238841</v>
      </c>
      <c r="EW48" s="2">
        <f t="shared" si="160"/>
        <v>80.794901560066037</v>
      </c>
      <c r="EX48" s="2">
        <f t="shared" si="160"/>
        <v>79.780303678971464</v>
      </c>
      <c r="EY48" s="2">
        <f t="shared" si="160"/>
        <v>76.57553418055609</v>
      </c>
      <c r="EZ48" s="2">
        <f t="shared" si="160"/>
        <v>79.505268265700494</v>
      </c>
      <c r="FA48" s="2">
        <f t="shared" si="160"/>
        <v>82.952185776650254</v>
      </c>
      <c r="FB48" s="2">
        <f t="shared" si="160"/>
        <v>80.662056631918688</v>
      </c>
      <c r="FC48" s="2">
        <f t="shared" si="160"/>
        <v>79.398458467210659</v>
      </c>
      <c r="FD48" s="2">
        <f t="shared" si="160"/>
        <v>79.993910575527124</v>
      </c>
      <c r="FE48" s="2">
        <f t="shared" si="160"/>
        <v>82.005691467014216</v>
      </c>
      <c r="FG48" s="2">
        <f t="shared" si="86"/>
        <v>3.9599283926673882E-2</v>
      </c>
      <c r="FH48" s="2">
        <f t="shared" si="161"/>
        <v>4.1434787893383146E-2</v>
      </c>
      <c r="FI48" s="2">
        <f t="shared" si="161"/>
        <v>3.9002647346210395E-2</v>
      </c>
      <c r="FJ48" s="2">
        <f t="shared" si="161"/>
        <v>4.0740154989202415E-2</v>
      </c>
      <c r="FK48" s="2">
        <f t="shared" si="161"/>
        <v>3.9494015632288625E-2</v>
      </c>
      <c r="FL48" s="2">
        <f t="shared" si="161"/>
        <v>4.0543742976504538E-2</v>
      </c>
      <c r="FM48" s="2">
        <f t="shared" si="161"/>
        <v>4.324502956905607E-2</v>
      </c>
      <c r="FN48" s="2">
        <f t="shared" si="161"/>
        <v>3.8070402817683827E-2</v>
      </c>
      <c r="FO48" s="2">
        <f t="shared" si="161"/>
        <v>3.9330903815024867E-2</v>
      </c>
      <c r="FP48" s="2">
        <f t="shared" si="161"/>
        <v>3.8605221348274946E-2</v>
      </c>
      <c r="FQ48" s="2">
        <f t="shared" si="161"/>
        <v>3.5828322551715037E-2</v>
      </c>
      <c r="FR48" s="2">
        <f t="shared" si="161"/>
        <v>3.5764775434630774E-2</v>
      </c>
      <c r="FS48" s="2">
        <f t="shared" si="161"/>
        <v>3.0099284487683817E-2</v>
      </c>
      <c r="FT48" s="2">
        <f t="shared" si="161"/>
        <v>3.870079214977197E-2</v>
      </c>
      <c r="FU48" s="2">
        <f t="shared" si="161"/>
        <v>3.8760906334357158E-2</v>
      </c>
      <c r="FW48" s="2">
        <f t="shared" si="110"/>
        <v>1.1735018055381011E-6</v>
      </c>
      <c r="FX48" s="2">
        <f t="shared" si="162"/>
        <v>2.28686706227716E-6</v>
      </c>
      <c r="FY48" s="2">
        <f t="shared" si="163"/>
        <v>2.4183964028778589E-6</v>
      </c>
      <c r="FZ48" s="2">
        <f t="shared" si="164"/>
        <v>2.5109566208629914E-6</v>
      </c>
      <c r="GA48" s="2">
        <f t="shared" si="165"/>
        <v>3.1851588019055218E-6</v>
      </c>
      <c r="GB48" s="2">
        <f t="shared" si="166"/>
        <v>3.1893662735556425E-6</v>
      </c>
      <c r="GC48" s="2">
        <f t="shared" si="167"/>
        <v>3.6373037723933647E-6</v>
      </c>
      <c r="GD48" s="2">
        <f t="shared" si="168"/>
        <v>3.7072378419626489E-6</v>
      </c>
      <c r="GE48" s="2">
        <f t="shared" si="169"/>
        <v>4.2468454336298796E-6</v>
      </c>
      <c r="GF48" s="2">
        <f t="shared" si="170"/>
        <v>3.417807678548244E-6</v>
      </c>
      <c r="GG48" s="2">
        <f t="shared" si="171"/>
        <v>2.9304326791490054E-6</v>
      </c>
      <c r="GH48" s="2">
        <f t="shared" si="172"/>
        <v>2.4515790436733508E-6</v>
      </c>
      <c r="GI48" s="2">
        <f t="shared" si="173"/>
        <v>2.3978780361175016E-6</v>
      </c>
      <c r="GJ48" s="2">
        <f t="shared" si="174"/>
        <v>2.7574395695533856E-6</v>
      </c>
      <c r="GK48" s="2">
        <f t="shared" si="175"/>
        <v>2.0831956266226792E-6</v>
      </c>
      <c r="GM48" s="95">
        <f t="shared" si="111"/>
        <v>8.8334455179179642E-6</v>
      </c>
      <c r="GN48" s="95">
        <f t="shared" si="176"/>
        <v>2.3293069502821927E-6</v>
      </c>
      <c r="GO48" s="95">
        <f t="shared" si="177"/>
        <v>4.0152540261694303E-7</v>
      </c>
      <c r="GP48" s="95">
        <f t="shared" si="178"/>
        <v>6.5494326414264828E-7</v>
      </c>
      <c r="GQ48" s="95">
        <f t="shared" si="179"/>
        <v>3.3823192195135089E-7</v>
      </c>
      <c r="GR48" s="95">
        <f t="shared" si="180"/>
        <v>6.8863379260039308E-7</v>
      </c>
      <c r="GS48" s="95">
        <f t="shared" si="181"/>
        <v>9.2159534662076604E-7</v>
      </c>
      <c r="GT48" s="95">
        <f t="shared" si="182"/>
        <v>1.4111491144701372E-7</v>
      </c>
      <c r="GU48" s="95">
        <f t="shared" si="183"/>
        <v>4.6299010395505336E-7</v>
      </c>
      <c r="GV48" s="95">
        <f t="shared" si="184"/>
        <v>5.3808968880090507E-7</v>
      </c>
      <c r="GW48" s="95">
        <f t="shared" si="185"/>
        <v>8.0811139005856485E-9</v>
      </c>
      <c r="GX48" s="95">
        <f t="shared" si="186"/>
        <v>1.8134316584837671E-7</v>
      </c>
      <c r="GY48" s="95">
        <f t="shared" si="187"/>
        <v>1.8026537323416355E-8</v>
      </c>
      <c r="GZ48" s="95">
        <f t="shared" si="188"/>
        <v>2.3836301030804334E-7</v>
      </c>
      <c r="HA48" s="95">
        <f t="shared" si="189"/>
        <v>1.4814094448943983E-9</v>
      </c>
      <c r="HC48" s="95">
        <f t="shared" si="143"/>
        <v>1.1133573933112986E-17</v>
      </c>
      <c r="HD48" s="95">
        <f t="shared" si="190"/>
        <v>6.4986908623988718E-18</v>
      </c>
      <c r="HE48" s="95">
        <f t="shared" si="191"/>
        <v>1.5444201629338168E-24</v>
      </c>
      <c r="HF48" s="95">
        <f t="shared" si="192"/>
        <v>2.2951773276430617E-25</v>
      </c>
      <c r="HG48" s="95">
        <f t="shared" si="193"/>
        <v>2.420476065302715E-24</v>
      </c>
      <c r="HH48" s="95">
        <f t="shared" si="194"/>
        <v>1.7695029313573068E-21</v>
      </c>
      <c r="HI48" s="95">
        <f t="shared" si="195"/>
        <v>2.6152750651325085E-20</v>
      </c>
      <c r="HJ48" s="95">
        <f t="shared" si="196"/>
        <v>4.6455043129353517E-24</v>
      </c>
      <c r="HK48" s="95">
        <f t="shared" si="197"/>
        <v>2.8992958781354575E-22</v>
      </c>
      <c r="HL48" s="95">
        <f t="shared" si="198"/>
        <v>2.1372182559566212E-21</v>
      </c>
      <c r="HM48" s="95">
        <f t="shared" si="199"/>
        <v>4.5413276429205058E-29</v>
      </c>
      <c r="HN48" s="95">
        <f t="shared" si="200"/>
        <v>1.8235877826732142E-25</v>
      </c>
      <c r="HO48" s="95">
        <f t="shared" si="201"/>
        <v>2.761460134037863E-26</v>
      </c>
      <c r="HP48" s="95">
        <f t="shared" si="202"/>
        <v>1.2723987627179094E-23</v>
      </c>
      <c r="HQ48" s="95">
        <f t="shared" si="203"/>
        <v>3.5552785726135355E-30</v>
      </c>
      <c r="HS48" s="95">
        <f t="shared" si="112"/>
        <v>1.2404524464709257E-34</v>
      </c>
      <c r="HT48" s="95">
        <f t="shared" si="204"/>
        <v>4.4385561714906281E-18</v>
      </c>
      <c r="HU48" s="95">
        <f t="shared" si="205"/>
        <v>4.476225676428169E-37</v>
      </c>
      <c r="HV48" s="95">
        <f t="shared" si="206"/>
        <v>1.2314924403175323E-37</v>
      </c>
      <c r="HW48" s="95">
        <f t="shared" si="207"/>
        <v>6.3099675463409016E-45</v>
      </c>
      <c r="HX48" s="95">
        <f t="shared" si="208"/>
        <v>2.9404678399280456E-44</v>
      </c>
      <c r="HY48" s="95">
        <f t="shared" si="209"/>
        <v>4.0527647443197057E-58</v>
      </c>
      <c r="HZ48" s="95">
        <f t="shared" si="210"/>
        <v>1.2213776553653499E-57</v>
      </c>
      <c r="IA48" s="95">
        <f t="shared" si="211"/>
        <v>4.0561159905214395E-47</v>
      </c>
      <c r="IB48" s="95">
        <f t="shared" si="212"/>
        <v>1.942774476152622E-46</v>
      </c>
      <c r="IC48" s="95">
        <f t="shared" si="213"/>
        <v>8.9493375674097281E-73</v>
      </c>
      <c r="ID48" s="95">
        <f t="shared" si="214"/>
        <v>7.4752213598423956E-49</v>
      </c>
      <c r="IE48" s="95">
        <f t="shared" si="215"/>
        <v>1.3273838165705824E-53</v>
      </c>
      <c r="IF48" s="95">
        <f t="shared" si="216"/>
        <v>3.613192930170453E-41</v>
      </c>
      <c r="IG48" s="95">
        <f t="shared" si="217"/>
        <v>6.4384605738798681E-38</v>
      </c>
      <c r="II48" s="95">
        <f t="shared" si="113"/>
        <v>2.6374037167385025E-124</v>
      </c>
      <c r="IJ48" s="95">
        <f t="shared" si="114"/>
        <v>1.4375165925072608E-211</v>
      </c>
      <c r="IK48" s="95">
        <f t="shared" si="115"/>
        <v>2.3052700164461115E-231</v>
      </c>
      <c r="IL48" s="95">
        <f t="shared" si="116"/>
        <v>6.7464888616361177E-124</v>
      </c>
      <c r="IM48" s="95">
        <f t="shared" si="117"/>
        <v>2.5798375132004512E-135</v>
      </c>
      <c r="IN48" s="95">
        <f t="shared" si="118"/>
        <v>4.1972441066192011E-172</v>
      </c>
      <c r="IO48" s="95">
        <f t="shared" si="119"/>
        <v>9.4888869181453437E-228</v>
      </c>
      <c r="IP48" s="95">
        <f t="shared" si="120"/>
        <v>2.4320486281921101E-174</v>
      </c>
      <c r="IQ48" s="95">
        <f t="shared" si="121"/>
        <v>6.0963003736015055E-164</v>
      </c>
      <c r="IR48" s="95">
        <f t="shared" si="122"/>
        <v>4.2735180430167546E-176</v>
      </c>
      <c r="IS48" s="95">
        <f t="shared" si="123"/>
        <v>2.7829494716045952E-221</v>
      </c>
      <c r="IT48" s="95">
        <f t="shared" si="124"/>
        <v>1.7820622380360871E-162</v>
      </c>
      <c r="IU48" s="95">
        <f t="shared" si="125"/>
        <v>9.7256483373042022E-166</v>
      </c>
      <c r="IV48" s="95">
        <f t="shared" si="126"/>
        <v>7.7479623585803923E-131</v>
      </c>
      <c r="IW48" s="95">
        <f t="shared" si="127"/>
        <v>8.5930772294133003E-106</v>
      </c>
      <c r="IY48" s="95">
        <f t="shared" si="128"/>
        <v>8.8334455179290976E-6</v>
      </c>
      <c r="IZ48" s="95">
        <f t="shared" si="129"/>
        <v>2.32930695029313E-6</v>
      </c>
      <c r="JA48" s="95">
        <f t="shared" si="130"/>
        <v>4.0152540261694303E-7</v>
      </c>
      <c r="JB48" s="95">
        <f t="shared" si="131"/>
        <v>6.5494326414264828E-7</v>
      </c>
      <c r="JC48" s="95">
        <f t="shared" si="132"/>
        <v>3.3823192195135089E-7</v>
      </c>
      <c r="JD48" s="95">
        <f t="shared" si="133"/>
        <v>6.8863379260039488E-7</v>
      </c>
      <c r="JE48" s="95">
        <f t="shared" si="134"/>
        <v>9.2159534662079219E-7</v>
      </c>
      <c r="JF48" s="95">
        <f t="shared" si="135"/>
        <v>1.4111491144701372E-7</v>
      </c>
      <c r="JG48" s="95">
        <f t="shared" si="136"/>
        <v>4.6299010395505362E-7</v>
      </c>
      <c r="JH48" s="95">
        <f t="shared" si="137"/>
        <v>5.3808968880090719E-7</v>
      </c>
      <c r="JI48" s="95">
        <f t="shared" si="138"/>
        <v>8.0811139005856485E-9</v>
      </c>
      <c r="JJ48" s="95">
        <f t="shared" si="139"/>
        <v>1.8134316584837671E-7</v>
      </c>
      <c r="JK48" s="95">
        <f t="shared" si="140"/>
        <v>1.8026537323416355E-8</v>
      </c>
      <c r="JL48" s="95">
        <f t="shared" si="141"/>
        <v>2.3836301030804334E-7</v>
      </c>
      <c r="JM48" s="95">
        <f t="shared" si="142"/>
        <v>1.4814094448943983E-9</v>
      </c>
    </row>
    <row r="49" spans="2:273" x14ac:dyDescent="0.25">
      <c r="B49" s="2">
        <v>22</v>
      </c>
      <c r="C49" s="37">
        <v>81.578000000000003</v>
      </c>
      <c r="D49" s="37">
        <v>80.400000000000006</v>
      </c>
      <c r="E49" s="37">
        <v>81.132999999999996</v>
      </c>
      <c r="F49" s="37">
        <v>82.152000000000001</v>
      </c>
      <c r="G49" s="37">
        <v>81.522000000000006</v>
      </c>
      <c r="H49" s="37">
        <v>87.847999999999999</v>
      </c>
      <c r="I49" s="37">
        <v>82.638000000000005</v>
      </c>
      <c r="J49" s="37">
        <v>84.105999999999995</v>
      </c>
      <c r="K49" s="37">
        <v>80.426000000000002</v>
      </c>
      <c r="L49" s="37">
        <v>82.043000000000006</v>
      </c>
      <c r="M49" s="37">
        <v>81.83</v>
      </c>
      <c r="N49" s="37">
        <v>79.128</v>
      </c>
      <c r="O49" s="37">
        <v>78.701999999999998</v>
      </c>
      <c r="P49" s="37">
        <v>80.361999999999995</v>
      </c>
      <c r="Q49" s="37">
        <v>76.394999999999996</v>
      </c>
      <c r="S49" s="4">
        <f t="shared" si="6"/>
        <v>82.615744968160882</v>
      </c>
      <c r="T49" s="4">
        <f t="shared" si="7"/>
        <v>81.645791670275472</v>
      </c>
      <c r="U49" s="4">
        <f t="shared" si="8"/>
        <v>82.814872199466677</v>
      </c>
      <c r="V49" s="4">
        <f t="shared" si="9"/>
        <v>82.694455572050558</v>
      </c>
      <c r="W49" s="4">
        <f t="shared" si="10"/>
        <v>82.522768922431354</v>
      </c>
      <c r="X49" s="4">
        <f t="shared" si="11"/>
        <v>86.736366146580977</v>
      </c>
      <c r="Y49" s="4">
        <f t="shared" si="12"/>
        <v>84.360559054200877</v>
      </c>
      <c r="Z49" s="4">
        <f t="shared" si="13"/>
        <v>85.643994247737581</v>
      </c>
      <c r="AA49" s="4">
        <f t="shared" si="14"/>
        <v>82.456407731573364</v>
      </c>
      <c r="AB49" s="4">
        <f t="shared" si="15"/>
        <v>83.0414688384664</v>
      </c>
      <c r="AC49" s="4">
        <f t="shared" si="16"/>
        <v>83.291484618096149</v>
      </c>
      <c r="AD49" s="4">
        <f t="shared" si="17"/>
        <v>82.281358339915528</v>
      </c>
      <c r="AE49" s="4">
        <f t="shared" si="18"/>
        <v>80.506951319710183</v>
      </c>
      <c r="AF49" s="4">
        <f t="shared" si="19"/>
        <v>82.469768657243961</v>
      </c>
      <c r="AG49" s="4">
        <f t="shared" si="20"/>
        <v>77.693036251265568</v>
      </c>
      <c r="AI49" s="4">
        <f t="shared" si="21"/>
        <v>-1.0377449681608795</v>
      </c>
      <c r="AJ49" s="4">
        <f t="shared" si="22"/>
        <v>-1.2457916702754659</v>
      </c>
      <c r="AK49" s="4">
        <f t="shared" si="23"/>
        <v>-1.6818721994666816</v>
      </c>
      <c r="AL49" s="4">
        <f t="shared" si="24"/>
        <v>-0.54245557205055661</v>
      </c>
      <c r="AM49" s="4">
        <f t="shared" si="25"/>
        <v>-1.0007689224313481</v>
      </c>
      <c r="AN49" s="4">
        <f t="shared" si="26"/>
        <v>1.111633853419022</v>
      </c>
      <c r="AO49" s="4">
        <f t="shared" si="27"/>
        <v>-1.7225590542008717</v>
      </c>
      <c r="AP49" s="4">
        <f t="shared" si="28"/>
        <v>-1.5379942477375863</v>
      </c>
      <c r="AQ49" s="4">
        <f t="shared" si="29"/>
        <v>-2.0304077315733622</v>
      </c>
      <c r="AR49" s="4">
        <f t="shared" si="30"/>
        <v>-0.998468838466394</v>
      </c>
      <c r="AS49" s="4">
        <f t="shared" si="31"/>
        <v>-1.4614846180961507</v>
      </c>
      <c r="AT49" s="4">
        <f t="shared" si="32"/>
        <v>-3.1533583399155276</v>
      </c>
      <c r="AU49" s="4">
        <f t="shared" si="33"/>
        <v>-1.8049513197101845</v>
      </c>
      <c r="AV49" s="4">
        <f t="shared" si="144"/>
        <v>-2.107768657243966</v>
      </c>
      <c r="AW49" s="4">
        <f t="shared" si="144"/>
        <v>-1.2980362512655717</v>
      </c>
      <c r="AY49" s="2">
        <f t="shared" si="94"/>
        <v>82.600955024047479</v>
      </c>
      <c r="AZ49" s="2">
        <f t="shared" si="145"/>
        <v>81.641164263126058</v>
      </c>
      <c r="BA49" s="2">
        <f t="shared" si="146"/>
        <v>82.81394409905802</v>
      </c>
      <c r="BB49" s="2">
        <f t="shared" si="147"/>
        <v>82.693019008771316</v>
      </c>
      <c r="BC49" s="2">
        <f t="shared" si="148"/>
        <v>82.52199009689798</v>
      </c>
      <c r="BD49" s="2">
        <f t="shared" si="149"/>
        <v>86.734862219374676</v>
      </c>
      <c r="BE49" s="2">
        <f t="shared" si="150"/>
        <v>84.358570438364424</v>
      </c>
      <c r="BF49" s="2">
        <f t="shared" si="151"/>
        <v>85.643653989680956</v>
      </c>
      <c r="BG49" s="2">
        <f t="shared" si="152"/>
        <v>82.455364521525084</v>
      </c>
      <c r="BH49" s="2">
        <f t="shared" si="153"/>
        <v>83.040339972851612</v>
      </c>
      <c r="BI49" s="2">
        <f t="shared" si="154"/>
        <v>83.291460409891982</v>
      </c>
      <c r="BJ49" s="2">
        <f t="shared" si="155"/>
        <v>82.280944600341201</v>
      </c>
      <c r="BK49" s="2">
        <f t="shared" si="156"/>
        <v>80.506902845562465</v>
      </c>
      <c r="BL49" s="2">
        <f t="shared" si="157"/>
        <v>82.469254939127154</v>
      </c>
      <c r="BM49" s="2">
        <f t="shared" si="158"/>
        <v>77.693032049879363</v>
      </c>
      <c r="BO49" s="2">
        <f t="shared" si="36"/>
        <v>81.578000000000003</v>
      </c>
      <c r="BP49" s="2">
        <f t="shared" si="37"/>
        <v>80.400000000000006</v>
      </c>
      <c r="BQ49" s="2">
        <f t="shared" si="38"/>
        <v>81.132999999999996</v>
      </c>
      <c r="BR49" s="2">
        <f t="shared" si="39"/>
        <v>82.152000000000001</v>
      </c>
      <c r="BS49" s="2">
        <f t="shared" si="40"/>
        <v>81.522000000000006</v>
      </c>
      <c r="BT49" s="2">
        <f t="shared" si="41"/>
        <v>87.847999999999999</v>
      </c>
      <c r="BU49" s="2">
        <f t="shared" si="42"/>
        <v>82.638000000000005</v>
      </c>
      <c r="BV49" s="2">
        <f t="shared" si="43"/>
        <v>84.105999999999995</v>
      </c>
      <c r="BW49" s="2">
        <f t="shared" si="44"/>
        <v>80.426000000000002</v>
      </c>
      <c r="BX49" s="2">
        <f t="shared" si="45"/>
        <v>82.043000000000006</v>
      </c>
      <c r="BY49" s="2">
        <f t="shared" si="46"/>
        <v>81.83</v>
      </c>
      <c r="BZ49" s="2">
        <f t="shared" si="47"/>
        <v>79.128</v>
      </c>
      <c r="CA49" s="2">
        <f t="shared" si="48"/>
        <v>78.701999999999998</v>
      </c>
      <c r="CB49" s="2">
        <f t="shared" si="49"/>
        <v>80.361999999999995</v>
      </c>
      <c r="CC49" s="2">
        <f t="shared" si="50"/>
        <v>76.394999999999996</v>
      </c>
      <c r="CE49" s="2" t="str">
        <f t="shared" si="95"/>
        <v/>
      </c>
      <c r="CF49" s="2" t="str">
        <f t="shared" si="96"/>
        <v/>
      </c>
      <c r="CG49" s="2" t="str">
        <f t="shared" si="97"/>
        <v/>
      </c>
      <c r="CH49" s="2" t="str">
        <f t="shared" si="98"/>
        <v/>
      </c>
      <c r="CI49" s="2" t="str">
        <f t="shared" si="99"/>
        <v/>
      </c>
      <c r="CJ49" s="2" t="str">
        <f t="shared" si="100"/>
        <v/>
      </c>
      <c r="CK49" s="2" t="str">
        <f t="shared" si="101"/>
        <v/>
      </c>
      <c r="CL49" s="2" t="str">
        <f t="shared" si="102"/>
        <v/>
      </c>
      <c r="CM49" s="2" t="str">
        <f t="shared" si="103"/>
        <v/>
      </c>
      <c r="CN49" s="2" t="str">
        <f t="shared" si="104"/>
        <v/>
      </c>
      <c r="CO49" s="2" t="str">
        <f t="shared" si="105"/>
        <v/>
      </c>
      <c r="CP49" s="2" t="str">
        <f t="shared" si="106"/>
        <v/>
      </c>
      <c r="CQ49" s="2" t="str">
        <f t="shared" si="107"/>
        <v/>
      </c>
      <c r="CR49" s="2" t="str">
        <f t="shared" si="108"/>
        <v/>
      </c>
      <c r="CS49" s="2" t="str">
        <f t="shared" si="109"/>
        <v/>
      </c>
      <c r="CU49" s="2" t="str">
        <f t="shared" si="52"/>
        <v/>
      </c>
      <c r="CV49" s="2" t="str">
        <f t="shared" si="53"/>
        <v/>
      </c>
      <c r="CW49" s="2" t="str">
        <f t="shared" si="54"/>
        <v/>
      </c>
      <c r="CX49" s="2" t="str">
        <f t="shared" si="55"/>
        <v/>
      </c>
      <c r="CY49" s="2" t="str">
        <f t="shared" si="56"/>
        <v/>
      </c>
      <c r="CZ49" s="2" t="str">
        <f t="shared" si="57"/>
        <v/>
      </c>
      <c r="DA49" s="2" t="str">
        <f t="shared" si="58"/>
        <v/>
      </c>
      <c r="DB49" s="2" t="str">
        <f t="shared" si="59"/>
        <v/>
      </c>
      <c r="DC49" s="2" t="str">
        <f t="shared" si="60"/>
        <v/>
      </c>
      <c r="DD49" s="2" t="str">
        <f t="shared" si="61"/>
        <v/>
      </c>
      <c r="DE49" s="2" t="str">
        <f t="shared" si="62"/>
        <v/>
      </c>
      <c r="DF49" s="2" t="str">
        <f t="shared" si="63"/>
        <v/>
      </c>
      <c r="DG49" s="2" t="str">
        <f t="shared" si="64"/>
        <v/>
      </c>
      <c r="DH49" s="2" t="str">
        <f t="shared" si="65"/>
        <v/>
      </c>
      <c r="DI49" s="2" t="str">
        <f t="shared" si="66"/>
        <v/>
      </c>
      <c r="DK49" s="2">
        <f t="shared" si="67"/>
        <v>83.009952720450286</v>
      </c>
      <c r="DL49" s="2">
        <f t="shared" si="159"/>
        <v>81.901865156794429</v>
      </c>
      <c r="DM49" s="2">
        <f t="shared" si="159"/>
        <v>82.855305798852314</v>
      </c>
      <c r="DN49" s="2">
        <f t="shared" si="159"/>
        <v>82.64219447370553</v>
      </c>
      <c r="DO49" s="2">
        <f t="shared" si="159"/>
        <v>82.606782090003009</v>
      </c>
      <c r="DP49" s="2">
        <f t="shared" si="159"/>
        <v>86.957096561596842</v>
      </c>
      <c r="DQ49" s="2">
        <f t="shared" si="159"/>
        <v>84.473609837128265</v>
      </c>
      <c r="DR49" s="2">
        <f t="shared" si="159"/>
        <v>85.7982188865398</v>
      </c>
      <c r="DS49" s="2">
        <f t="shared" si="159"/>
        <v>82.745712322561175</v>
      </c>
      <c r="DT49" s="2">
        <f t="shared" si="159"/>
        <v>83.191109030504393</v>
      </c>
      <c r="DU49" s="2">
        <f t="shared" si="159"/>
        <v>83.220115009380848</v>
      </c>
      <c r="DV49" s="2">
        <f t="shared" si="159"/>
        <v>82.27358541226215</v>
      </c>
      <c r="DW49" s="2">
        <f t="shared" si="159"/>
        <v>80.392185412262151</v>
      </c>
      <c r="DX49" s="2">
        <f t="shared" si="159"/>
        <v>82.507477348233138</v>
      </c>
      <c r="DY49" s="2">
        <f t="shared" si="159"/>
        <v>77.625120910384041</v>
      </c>
      <c r="EA49" s="2">
        <f t="shared" si="69"/>
        <v>73.554359361409354</v>
      </c>
      <c r="EB49" s="2">
        <f t="shared" si="70"/>
        <v>76.140744560966652</v>
      </c>
      <c r="EC49" s="2">
        <f t="shared" si="71"/>
        <v>81.884658621070102</v>
      </c>
      <c r="ED49" s="2">
        <f t="shared" si="72"/>
        <v>83.784607814266181</v>
      </c>
      <c r="EE49" s="2">
        <f t="shared" si="73"/>
        <v>80.641366080857608</v>
      </c>
      <c r="EF49" s="2">
        <f t="shared" si="74"/>
        <v>81.938641941483752</v>
      </c>
      <c r="EG49" s="2">
        <f t="shared" si="75"/>
        <v>82.037487989625248</v>
      </c>
      <c r="EH49" s="2">
        <f t="shared" si="76"/>
        <v>82.082107409748801</v>
      </c>
      <c r="EI49" s="2">
        <f t="shared" si="77"/>
        <v>75.987476987522584</v>
      </c>
      <c r="EJ49" s="2">
        <f t="shared" si="78"/>
        <v>79.616085105071789</v>
      </c>
      <c r="EK49" s="2">
        <f t="shared" si="79"/>
        <v>85.042669984959275</v>
      </c>
      <c r="EL49" s="2">
        <f t="shared" si="80"/>
        <v>82.462022736285121</v>
      </c>
      <c r="EM49" s="2">
        <f t="shared" si="81"/>
        <v>83.878590369007284</v>
      </c>
      <c r="EN49" s="2">
        <f t="shared" si="82"/>
        <v>81.603497129306035</v>
      </c>
      <c r="EO49" s="2">
        <f t="shared" si="83"/>
        <v>79.228842538542139</v>
      </c>
      <c r="EQ49" s="2">
        <f t="shared" si="84"/>
        <v>72.977003617305712</v>
      </c>
      <c r="ER49" s="2">
        <f t="shared" si="160"/>
        <v>75.401444217315543</v>
      </c>
      <c r="ES49" s="2">
        <f t="shared" si="160"/>
        <v>79.225755280063424</v>
      </c>
      <c r="ET49" s="2">
        <f t="shared" si="160"/>
        <v>80.857247387903485</v>
      </c>
      <c r="EU49" s="2">
        <f t="shared" si="160"/>
        <v>79.483440391749468</v>
      </c>
      <c r="EV49" s="2">
        <f t="shared" si="160"/>
        <v>80.066055916732466</v>
      </c>
      <c r="EW49" s="2">
        <f t="shared" si="160"/>
        <v>80.736178128850767</v>
      </c>
      <c r="EX49" s="2">
        <f t="shared" si="160"/>
        <v>79.727993037257136</v>
      </c>
      <c r="EY49" s="2">
        <f t="shared" si="160"/>
        <v>76.540503433460955</v>
      </c>
      <c r="EZ49" s="2">
        <f t="shared" si="160"/>
        <v>79.451862351449279</v>
      </c>
      <c r="FA49" s="2">
        <f t="shared" si="160"/>
        <v>82.868844767701205</v>
      </c>
      <c r="FB49" s="2">
        <f t="shared" si="160"/>
        <v>80.591905552957812</v>
      </c>
      <c r="FC49" s="2">
        <f t="shared" si="160"/>
        <v>79.332296549531335</v>
      </c>
      <c r="FD49" s="2">
        <f t="shared" si="160"/>
        <v>79.920634250937979</v>
      </c>
      <c r="FE49" s="2">
        <f t="shared" si="160"/>
        <v>81.909467942811901</v>
      </c>
      <c r="FG49" s="2">
        <f t="shared" si="86"/>
        <v>4.3254499001603705E-2</v>
      </c>
      <c r="FH49" s="2">
        <f t="shared" si="161"/>
        <v>4.5251446404724636E-2</v>
      </c>
      <c r="FI49" s="2">
        <f t="shared" si="161"/>
        <v>4.2605232960260059E-2</v>
      </c>
      <c r="FJ49" s="2">
        <f t="shared" si="161"/>
        <v>4.4495799282682019E-2</v>
      </c>
      <c r="FK49" s="2">
        <f t="shared" si="161"/>
        <v>4.313995037480977E-2</v>
      </c>
      <c r="FL49" s="2">
        <f t="shared" si="161"/>
        <v>4.4282116803058762E-2</v>
      </c>
      <c r="FM49" s="2">
        <f t="shared" si="161"/>
        <v>4.7220219697960912E-2</v>
      </c>
      <c r="FN49" s="2">
        <f t="shared" si="161"/>
        <v>4.1590605818789581E-2</v>
      </c>
      <c r="FO49" s="2">
        <f t="shared" si="161"/>
        <v>4.2962454227946083E-2</v>
      </c>
      <c r="FP49" s="2">
        <f t="shared" si="161"/>
        <v>4.2172708592852229E-2</v>
      </c>
      <c r="FQ49" s="2">
        <f t="shared" si="161"/>
        <v>3.9149647776769811E-2</v>
      </c>
      <c r="FR49" s="2">
        <f t="shared" si="161"/>
        <v>3.9080448544878396E-2</v>
      </c>
      <c r="FS49" s="2">
        <f t="shared" si="161"/>
        <v>3.2907647829806784E-2</v>
      </c>
      <c r="FT49" s="2">
        <f t="shared" si="161"/>
        <v>4.2276722673517758E-2</v>
      </c>
      <c r="FU49" s="2">
        <f t="shared" si="161"/>
        <v>4.2342146714954849E-2</v>
      </c>
      <c r="FW49" s="2">
        <f t="shared" si="110"/>
        <v>1.2867189972282907E-6</v>
      </c>
      <c r="FX49" s="2">
        <f t="shared" si="162"/>
        <v>2.5074993180283108E-6</v>
      </c>
      <c r="FY49" s="2">
        <f t="shared" si="163"/>
        <v>2.6517183066810772E-6</v>
      </c>
      <c r="FZ49" s="2">
        <f t="shared" si="164"/>
        <v>2.7532085192658174E-6</v>
      </c>
      <c r="GA49" s="2">
        <f t="shared" si="165"/>
        <v>3.4924561043168721E-6</v>
      </c>
      <c r="GB49" s="2">
        <f t="shared" si="166"/>
        <v>3.4970695024048666E-6</v>
      </c>
      <c r="GC49" s="2">
        <f t="shared" si="167"/>
        <v>3.9882228796294834E-6</v>
      </c>
      <c r="GD49" s="2">
        <f t="shared" si="168"/>
        <v>4.0649040077444179E-6</v>
      </c>
      <c r="GE49" s="2">
        <f t="shared" si="169"/>
        <v>4.6565715124377403E-6</v>
      </c>
      <c r="GF49" s="2">
        <f t="shared" si="170"/>
        <v>3.7475503624069579E-6</v>
      </c>
      <c r="GG49" s="2">
        <f t="shared" si="171"/>
        <v>3.2131546295200783E-6</v>
      </c>
      <c r="GH49" s="2">
        <f t="shared" si="172"/>
        <v>2.6881023317088779E-6</v>
      </c>
      <c r="GI49" s="2">
        <f t="shared" si="173"/>
        <v>2.629220375361889E-6</v>
      </c>
      <c r="GJ49" s="2">
        <f t="shared" si="174"/>
        <v>3.0234715608551434E-6</v>
      </c>
      <c r="GK49" s="2">
        <f t="shared" si="175"/>
        <v>2.284178123811738E-6</v>
      </c>
      <c r="GM49" s="95">
        <f t="shared" si="111"/>
        <v>1.3963155663208367E-5</v>
      </c>
      <c r="GN49" s="95">
        <f t="shared" si="176"/>
        <v>3.9616588206104531E-6</v>
      </c>
      <c r="GO49" s="95">
        <f t="shared" si="177"/>
        <v>7.371986681389341E-7</v>
      </c>
      <c r="GP49" s="95">
        <f t="shared" si="178"/>
        <v>1.1834188259926195E-6</v>
      </c>
      <c r="GQ49" s="95">
        <f t="shared" si="179"/>
        <v>6.2786783180982347E-7</v>
      </c>
      <c r="GR49" s="95">
        <f t="shared" si="180"/>
        <v>1.2400135370433531E-6</v>
      </c>
      <c r="GS49" s="95">
        <f t="shared" si="181"/>
        <v>1.6557545923900467E-6</v>
      </c>
      <c r="GT49" s="95">
        <f t="shared" si="182"/>
        <v>2.7155380455290764E-7</v>
      </c>
      <c r="GU49" s="95">
        <f t="shared" si="183"/>
        <v>8.4542804616114376E-7</v>
      </c>
      <c r="GV49" s="95">
        <f t="shared" si="184"/>
        <v>9.7179172494114149E-7</v>
      </c>
      <c r="GW49" s="95">
        <f t="shared" si="185"/>
        <v>1.7667558940332751E-8</v>
      </c>
      <c r="GX49" s="95">
        <f t="shared" si="186"/>
        <v>3.403739150009935E-7</v>
      </c>
      <c r="GY49" s="95">
        <f t="shared" si="187"/>
        <v>3.6468883168611523E-8</v>
      </c>
      <c r="GZ49" s="95">
        <f t="shared" si="188"/>
        <v>4.4842448023082912E-7</v>
      </c>
      <c r="HA49" s="95">
        <f t="shared" si="189"/>
        <v>3.5995419140471468E-9</v>
      </c>
      <c r="HC49" s="95">
        <f t="shared" si="143"/>
        <v>3.2342212798908624E-17</v>
      </c>
      <c r="HD49" s="95">
        <f t="shared" si="190"/>
        <v>1.9669878718477144E-17</v>
      </c>
      <c r="HE49" s="95">
        <f t="shared" si="191"/>
        <v>7.299984292020694E-24</v>
      </c>
      <c r="HF49" s="95">
        <f t="shared" si="192"/>
        <v>1.1582283665503299E-24</v>
      </c>
      <c r="HG49" s="95">
        <f t="shared" si="193"/>
        <v>1.1605011585518778E-23</v>
      </c>
      <c r="HH49" s="95">
        <f t="shared" si="194"/>
        <v>7.0177610350887411E-21</v>
      </c>
      <c r="HI49" s="95">
        <f t="shared" si="195"/>
        <v>9.6775639777502195E-20</v>
      </c>
      <c r="HJ49" s="95">
        <f t="shared" si="196"/>
        <v>2.1964057687375488E-23</v>
      </c>
      <c r="HK49" s="95">
        <f t="shared" si="197"/>
        <v>1.2232258947146261E-21</v>
      </c>
      <c r="HL49" s="95">
        <f t="shared" si="198"/>
        <v>8.4255579219203804E-21</v>
      </c>
      <c r="HM49" s="95">
        <f t="shared" si="199"/>
        <v>3.0070458261921931E-28</v>
      </c>
      <c r="HN49" s="95">
        <f t="shared" si="200"/>
        <v>9.0880036427391774E-25</v>
      </c>
      <c r="HO49" s="95">
        <f t="shared" si="201"/>
        <v>1.4024183582066833E-25</v>
      </c>
      <c r="HP49" s="95">
        <f t="shared" si="202"/>
        <v>5.7622585245312432E-23</v>
      </c>
      <c r="HQ49" s="95">
        <f t="shared" si="203"/>
        <v>2.5709748858902899E-29</v>
      </c>
      <c r="HS49" s="95">
        <f t="shared" si="112"/>
        <v>4.6340553960739312E-34</v>
      </c>
      <c r="HT49" s="95">
        <f t="shared" si="204"/>
        <v>8.806861035642034E-18</v>
      </c>
      <c r="HU49" s="95">
        <f t="shared" si="205"/>
        <v>1.9496495134507918E-36</v>
      </c>
      <c r="HV49" s="95">
        <f t="shared" si="206"/>
        <v>5.5202121367015925E-37</v>
      </c>
      <c r="HW49" s="95">
        <f t="shared" si="207"/>
        <v>3.9602664562067633E-44</v>
      </c>
      <c r="HX49" s="95">
        <f t="shared" si="208"/>
        <v>1.8027284535472424E-43</v>
      </c>
      <c r="HY49" s="95">
        <f t="shared" si="209"/>
        <v>4.5548247346989466E-57</v>
      </c>
      <c r="HZ49" s="95">
        <f t="shared" si="210"/>
        <v>1.3440242255108046E-56</v>
      </c>
      <c r="IA49" s="95">
        <f t="shared" si="211"/>
        <v>2.9027100608799946E-46</v>
      </c>
      <c r="IB49" s="95">
        <f t="shared" si="212"/>
        <v>1.3207464184678204E-45</v>
      </c>
      <c r="IC49" s="95">
        <f t="shared" si="213"/>
        <v>1.813323579084072E-71</v>
      </c>
      <c r="ID49" s="95">
        <f t="shared" si="214"/>
        <v>5.3113268676212604E-48</v>
      </c>
      <c r="IE49" s="95">
        <f t="shared" si="215"/>
        <v>1.1276371077775859E-52</v>
      </c>
      <c r="IF49" s="95">
        <f t="shared" si="216"/>
        <v>1.9007766413132481E-40</v>
      </c>
      <c r="IG49" s="95">
        <f t="shared" si="217"/>
        <v>2.8748075437000229E-37</v>
      </c>
      <c r="II49" s="95">
        <f t="shared" si="113"/>
        <v>1.1633016131394443E-122</v>
      </c>
      <c r="IJ49" s="95">
        <f t="shared" si="114"/>
        <v>1.3118619958444965E-208</v>
      </c>
      <c r="IK49" s="95">
        <f t="shared" si="115"/>
        <v>4.1345266580946096E-228</v>
      </c>
      <c r="IL49" s="95">
        <f t="shared" si="116"/>
        <v>3.6682755040934359E-122</v>
      </c>
      <c r="IM49" s="95">
        <f t="shared" si="117"/>
        <v>2.2118220597814631E-133</v>
      </c>
      <c r="IN49" s="95">
        <f t="shared" si="118"/>
        <v>1.227663858980684E-169</v>
      </c>
      <c r="IO49" s="95">
        <f t="shared" si="119"/>
        <v>1.9215158088873334E-224</v>
      </c>
      <c r="IP49" s="95">
        <f t="shared" si="120"/>
        <v>8.2118289371178426E-172</v>
      </c>
      <c r="IQ49" s="95">
        <f t="shared" si="121"/>
        <v>1.5385754047390847E-161</v>
      </c>
      <c r="IR49" s="95">
        <f t="shared" si="122"/>
        <v>1.4741611597652508E-173</v>
      </c>
      <c r="IS49" s="95">
        <f t="shared" si="123"/>
        <v>3.9992338743909748E-218</v>
      </c>
      <c r="IT49" s="95">
        <f t="shared" si="124"/>
        <v>3.3914047578952443E-160</v>
      </c>
      <c r="IU49" s="95">
        <f t="shared" si="125"/>
        <v>2.0403657763628783E-163</v>
      </c>
      <c r="IV49" s="95">
        <f t="shared" si="126"/>
        <v>5.451967584291129E-129</v>
      </c>
      <c r="IW49" s="95">
        <f t="shared" si="127"/>
        <v>2.4619775897995412E-104</v>
      </c>
      <c r="IY49" s="95">
        <f t="shared" si="128"/>
        <v>1.3963155663240708E-5</v>
      </c>
      <c r="IZ49" s="95">
        <f t="shared" si="129"/>
        <v>3.9616588206389295E-6</v>
      </c>
      <c r="JA49" s="95">
        <f t="shared" si="130"/>
        <v>7.371986681389341E-7</v>
      </c>
      <c r="JB49" s="95">
        <f t="shared" si="131"/>
        <v>1.1834188259926195E-6</v>
      </c>
      <c r="JC49" s="95">
        <f t="shared" si="132"/>
        <v>6.2786783180982347E-7</v>
      </c>
      <c r="JD49" s="95">
        <f t="shared" si="133"/>
        <v>1.2400135370433601E-6</v>
      </c>
      <c r="JE49" s="95">
        <f t="shared" si="134"/>
        <v>1.6557545923901435E-6</v>
      </c>
      <c r="JF49" s="95">
        <f t="shared" si="135"/>
        <v>2.7155380455290764E-7</v>
      </c>
      <c r="JG49" s="95">
        <f t="shared" si="136"/>
        <v>8.4542804616114503E-7</v>
      </c>
      <c r="JH49" s="95">
        <f t="shared" si="137"/>
        <v>9.7179172494114996E-7</v>
      </c>
      <c r="JI49" s="95">
        <f t="shared" si="138"/>
        <v>1.7667558940332751E-8</v>
      </c>
      <c r="JJ49" s="95">
        <f t="shared" si="139"/>
        <v>3.403739150009935E-7</v>
      </c>
      <c r="JK49" s="95">
        <f t="shared" si="140"/>
        <v>3.6468883168611523E-8</v>
      </c>
      <c r="JL49" s="95">
        <f t="shared" si="141"/>
        <v>4.4842448023082917E-7</v>
      </c>
      <c r="JM49" s="95">
        <f t="shared" si="142"/>
        <v>3.5995419140471468E-9</v>
      </c>
    </row>
    <row r="50" spans="2:273" x14ac:dyDescent="0.25">
      <c r="B50" s="2">
        <v>23</v>
      </c>
      <c r="C50" s="37">
        <v>80.378</v>
      </c>
      <c r="D50" s="37">
        <v>80.132999999999996</v>
      </c>
      <c r="E50" s="37">
        <v>80.956000000000003</v>
      </c>
      <c r="F50" s="37">
        <v>82</v>
      </c>
      <c r="G50" s="37">
        <v>81.325999999999993</v>
      </c>
      <c r="H50" s="37">
        <v>86.652000000000001</v>
      </c>
      <c r="I50" s="37">
        <v>82.128</v>
      </c>
      <c r="J50" s="37">
        <v>84.105999999999995</v>
      </c>
      <c r="K50" s="37">
        <v>81.531999999999996</v>
      </c>
      <c r="L50" s="37">
        <v>81.617000000000004</v>
      </c>
      <c r="M50" s="37">
        <v>82.872</v>
      </c>
      <c r="N50" s="37">
        <v>80.128</v>
      </c>
      <c r="O50" s="37">
        <v>79.722999999999999</v>
      </c>
      <c r="P50" s="37">
        <v>80.319000000000003</v>
      </c>
      <c r="Q50" s="37">
        <v>76.766999999999996</v>
      </c>
      <c r="S50" s="4">
        <f t="shared" si="6"/>
        <v>82.951807634992861</v>
      </c>
      <c r="T50" s="4">
        <f t="shared" si="7"/>
        <v>81.894576723675769</v>
      </c>
      <c r="U50" s="4">
        <f t="shared" si="8"/>
        <v>83.098144554162559</v>
      </c>
      <c r="V50" s="4">
        <f t="shared" si="9"/>
        <v>82.940667788369865</v>
      </c>
      <c r="W50" s="4">
        <f t="shared" si="10"/>
        <v>82.761015350265581</v>
      </c>
      <c r="X50" s="4">
        <f t="shared" si="11"/>
        <v>86.826977906101845</v>
      </c>
      <c r="Y50" s="4">
        <f t="shared" si="12"/>
        <v>84.606546219763928</v>
      </c>
      <c r="Z50" s="4">
        <f t="shared" si="13"/>
        <v>85.850629825954456</v>
      </c>
      <c r="AA50" s="4">
        <f t="shared" si="14"/>
        <v>82.630568631548471</v>
      </c>
      <c r="AB50" s="4">
        <f t="shared" si="15"/>
        <v>83.205309986773059</v>
      </c>
      <c r="AC50" s="4">
        <f t="shared" si="16"/>
        <v>83.556377301605707</v>
      </c>
      <c r="AD50" s="4">
        <f t="shared" si="17"/>
        <v>82.490371772714951</v>
      </c>
      <c r="AE50" s="4">
        <f t="shared" si="18"/>
        <v>80.739611606720189</v>
      </c>
      <c r="AF50" s="4">
        <f t="shared" si="19"/>
        <v>82.798203949371583</v>
      </c>
      <c r="AG50" s="4">
        <f t="shared" si="20"/>
        <v>77.933443427452033</v>
      </c>
      <c r="AI50" s="4">
        <f t="shared" si="21"/>
        <v>-2.5738076349928605</v>
      </c>
      <c r="AJ50" s="4">
        <f t="shared" si="22"/>
        <v>-1.7615767236757733</v>
      </c>
      <c r="AK50" s="4">
        <f t="shared" si="23"/>
        <v>-2.1421445541625559</v>
      </c>
      <c r="AL50" s="4">
        <f t="shared" si="24"/>
        <v>-0.94066778836986487</v>
      </c>
      <c r="AM50" s="4">
        <f t="shared" si="25"/>
        <v>-1.4350153502655871</v>
      </c>
      <c r="AN50" s="4">
        <f t="shared" si="26"/>
        <v>-0.17497790610184438</v>
      </c>
      <c r="AO50" s="4">
        <f t="shared" si="27"/>
        <v>-2.4785462197639276</v>
      </c>
      <c r="AP50" s="4">
        <f t="shared" si="28"/>
        <v>-1.7446298259544619</v>
      </c>
      <c r="AQ50" s="4">
        <f t="shared" si="29"/>
        <v>-1.0985686315484742</v>
      </c>
      <c r="AR50" s="4">
        <f t="shared" si="30"/>
        <v>-1.588309986773055</v>
      </c>
      <c r="AS50" s="4">
        <f t="shared" si="31"/>
        <v>-0.68437730160570709</v>
      </c>
      <c r="AT50" s="4">
        <f t="shared" si="32"/>
        <v>-2.3623717727149511</v>
      </c>
      <c r="AU50" s="4">
        <f t="shared" si="33"/>
        <v>-1.0166116067201898</v>
      </c>
      <c r="AV50" s="4">
        <f t="shared" si="144"/>
        <v>-2.4792039493715805</v>
      </c>
      <c r="AW50" s="4">
        <f t="shared" si="144"/>
        <v>-1.1664434274520374</v>
      </c>
      <c r="AY50" s="2">
        <f t="shared" si="94"/>
        <v>82.92913439563543</v>
      </c>
      <c r="AZ50" s="2">
        <f t="shared" si="145"/>
        <v>81.88696594103952</v>
      </c>
      <c r="BA50" s="2">
        <f t="shared" si="146"/>
        <v>83.096499907768063</v>
      </c>
      <c r="BB50" s="2">
        <f t="shared" si="147"/>
        <v>82.938162240414826</v>
      </c>
      <c r="BC50" s="2">
        <f t="shared" si="148"/>
        <v>82.75962060935062</v>
      </c>
      <c r="BD50" s="2">
        <f t="shared" si="149"/>
        <v>86.824363473386498</v>
      </c>
      <c r="BE50" s="2">
        <f t="shared" si="150"/>
        <v>84.603098983122706</v>
      </c>
      <c r="BF50" s="2">
        <f t="shared" si="151"/>
        <v>85.849998637531741</v>
      </c>
      <c r="BG50" s="2">
        <f t="shared" si="152"/>
        <v>82.628729881291818</v>
      </c>
      <c r="BH50" s="2">
        <f t="shared" si="153"/>
        <v>83.203341020564025</v>
      </c>
      <c r="BI50" s="2">
        <f t="shared" si="154"/>
        <v>83.556326446746397</v>
      </c>
      <c r="BJ50" s="2">
        <f t="shared" si="155"/>
        <v>82.489622134431286</v>
      </c>
      <c r="BK50" s="2">
        <f t="shared" si="156"/>
        <v>80.739516998065525</v>
      </c>
      <c r="BL50" s="2">
        <f t="shared" si="157"/>
        <v>82.797271813307859</v>
      </c>
      <c r="BM50" s="2">
        <f t="shared" si="158"/>
        <v>77.933433658204606</v>
      </c>
      <c r="BO50" s="2">
        <f t="shared" si="36"/>
        <v>80.378</v>
      </c>
      <c r="BP50" s="2">
        <f t="shared" si="37"/>
        <v>80.132999999999996</v>
      </c>
      <c r="BQ50" s="2">
        <f t="shared" si="38"/>
        <v>80.956000000000003</v>
      </c>
      <c r="BR50" s="2">
        <f t="shared" si="39"/>
        <v>82</v>
      </c>
      <c r="BS50" s="2">
        <f t="shared" si="40"/>
        <v>81.325999999999993</v>
      </c>
      <c r="BT50" s="2">
        <f t="shared" si="41"/>
        <v>86.652000000000001</v>
      </c>
      <c r="BU50" s="2">
        <f t="shared" si="42"/>
        <v>82.128</v>
      </c>
      <c r="BV50" s="2">
        <f t="shared" si="43"/>
        <v>84.105999999999995</v>
      </c>
      <c r="BW50" s="2">
        <f t="shared" si="44"/>
        <v>81.531999999999996</v>
      </c>
      <c r="BX50" s="2">
        <f t="shared" si="45"/>
        <v>81.617000000000004</v>
      </c>
      <c r="BY50" s="2">
        <f t="shared" si="46"/>
        <v>82.872</v>
      </c>
      <c r="BZ50" s="2">
        <f t="shared" si="47"/>
        <v>80.128</v>
      </c>
      <c r="CA50" s="2">
        <f t="shared" si="48"/>
        <v>79.722999999999999</v>
      </c>
      <c r="CB50" s="2">
        <f t="shared" si="49"/>
        <v>80.319000000000003</v>
      </c>
      <c r="CC50" s="2">
        <f t="shared" si="50"/>
        <v>76.766999999999996</v>
      </c>
      <c r="CE50" s="2" t="str">
        <f t="shared" si="95"/>
        <v/>
      </c>
      <c r="CF50" s="2" t="str">
        <f t="shared" si="96"/>
        <v/>
      </c>
      <c r="CG50" s="2" t="str">
        <f t="shared" si="97"/>
        <v/>
      </c>
      <c r="CH50" s="2" t="str">
        <f t="shared" si="98"/>
        <v/>
      </c>
      <c r="CI50" s="2" t="str">
        <f t="shared" si="99"/>
        <v/>
      </c>
      <c r="CJ50" s="2" t="str">
        <f t="shared" si="100"/>
        <v/>
      </c>
      <c r="CK50" s="2" t="str">
        <f t="shared" si="101"/>
        <v/>
      </c>
      <c r="CL50" s="2" t="str">
        <f t="shared" si="102"/>
        <v/>
      </c>
      <c r="CM50" s="2" t="str">
        <f t="shared" si="103"/>
        <v/>
      </c>
      <c r="CN50" s="2" t="str">
        <f t="shared" si="104"/>
        <v/>
      </c>
      <c r="CO50" s="2" t="str">
        <f t="shared" si="105"/>
        <v/>
      </c>
      <c r="CP50" s="2" t="str">
        <f t="shared" si="106"/>
        <v/>
      </c>
      <c r="CQ50" s="2" t="str">
        <f t="shared" si="107"/>
        <v/>
      </c>
      <c r="CR50" s="2" t="str">
        <f t="shared" si="108"/>
        <v/>
      </c>
      <c r="CS50" s="2" t="str">
        <f t="shared" si="109"/>
        <v/>
      </c>
      <c r="CU50" s="2" t="str">
        <f t="shared" si="52"/>
        <v/>
      </c>
      <c r="CV50" s="2" t="str">
        <f t="shared" si="53"/>
        <v/>
      </c>
      <c r="CW50" s="2" t="str">
        <f t="shared" si="54"/>
        <v/>
      </c>
      <c r="CX50" s="2" t="str">
        <f t="shared" si="55"/>
        <v/>
      </c>
      <c r="CY50" s="2" t="str">
        <f t="shared" si="56"/>
        <v/>
      </c>
      <c r="CZ50" s="2" t="str">
        <f t="shared" si="57"/>
        <v/>
      </c>
      <c r="DA50" s="2" t="str">
        <f t="shared" si="58"/>
        <v/>
      </c>
      <c r="DB50" s="2" t="str">
        <f t="shared" si="59"/>
        <v/>
      </c>
      <c r="DC50" s="2" t="str">
        <f t="shared" si="60"/>
        <v/>
      </c>
      <c r="DD50" s="2" t="str">
        <f t="shared" si="61"/>
        <v/>
      </c>
      <c r="DE50" s="2" t="str">
        <f t="shared" si="62"/>
        <v/>
      </c>
      <c r="DF50" s="2" t="str">
        <f t="shared" si="63"/>
        <v/>
      </c>
      <c r="DG50" s="2" t="str">
        <f t="shared" si="64"/>
        <v/>
      </c>
      <c r="DH50" s="2" t="str">
        <f t="shared" si="65"/>
        <v/>
      </c>
      <c r="DI50" s="2" t="str">
        <f t="shared" si="66"/>
        <v/>
      </c>
      <c r="DK50" s="2">
        <f t="shared" si="67"/>
        <v>83.395693808630412</v>
      </c>
      <c r="DL50" s="2">
        <f t="shared" si="159"/>
        <v>82.188261149825792</v>
      </c>
      <c r="DM50" s="2">
        <f t="shared" si="159"/>
        <v>83.160216248867414</v>
      </c>
      <c r="DN50" s="2">
        <f t="shared" si="159"/>
        <v>82.900181265699686</v>
      </c>
      <c r="DO50" s="2">
        <f t="shared" si="159"/>
        <v>82.8677269707037</v>
      </c>
      <c r="DP50" s="2">
        <f t="shared" si="159"/>
        <v>87.076510142343949</v>
      </c>
      <c r="DQ50" s="2">
        <f t="shared" si="159"/>
        <v>84.746492585689978</v>
      </c>
      <c r="DR50" s="2">
        <f t="shared" si="159"/>
        <v>86.033065750528522</v>
      </c>
      <c r="DS50" s="2">
        <f t="shared" si="159"/>
        <v>82.957029296285128</v>
      </c>
      <c r="DT50" s="2">
        <f t="shared" si="159"/>
        <v>83.379194805194828</v>
      </c>
      <c r="DU50" s="2">
        <f t="shared" si="159"/>
        <v>83.494809005628511</v>
      </c>
      <c r="DV50" s="2">
        <f t="shared" si="159"/>
        <v>82.494938054968287</v>
      </c>
      <c r="DW50" s="2">
        <f t="shared" si="159"/>
        <v>80.62684968287526</v>
      </c>
      <c r="DX50" s="2">
        <f t="shared" si="159"/>
        <v>82.859512836001187</v>
      </c>
      <c r="DY50" s="2">
        <f t="shared" si="159"/>
        <v>77.873610953058304</v>
      </c>
      <c r="EA50" s="2">
        <f t="shared" si="69"/>
        <v>73.51736427189762</v>
      </c>
      <c r="EB50" s="2">
        <f t="shared" si="70"/>
        <v>76.089399703107787</v>
      </c>
      <c r="EC50" s="2">
        <f t="shared" si="71"/>
        <v>81.790857315039759</v>
      </c>
      <c r="ED50" s="2">
        <f t="shared" si="72"/>
        <v>83.682182194062705</v>
      </c>
      <c r="EE50" s="2">
        <f t="shared" si="73"/>
        <v>80.572858449399249</v>
      </c>
      <c r="EF50" s="2">
        <f t="shared" si="74"/>
        <v>81.861392592097616</v>
      </c>
      <c r="EG50" s="2">
        <f t="shared" si="75"/>
        <v>81.964482130002125</v>
      </c>
      <c r="EH50" s="2">
        <f t="shared" si="76"/>
        <v>82.002837561137923</v>
      </c>
      <c r="EI50" s="2">
        <f t="shared" si="77"/>
        <v>75.95891353538245</v>
      </c>
      <c r="EJ50" s="2">
        <f t="shared" si="78"/>
        <v>79.560789486658024</v>
      </c>
      <c r="EK50" s="2">
        <f t="shared" si="79"/>
        <v>84.933478726191169</v>
      </c>
      <c r="EL50" s="2">
        <f t="shared" si="80"/>
        <v>82.370541624334606</v>
      </c>
      <c r="EM50" s="2">
        <f t="shared" si="81"/>
        <v>83.759613687443917</v>
      </c>
      <c r="EN50" s="2">
        <f t="shared" si="82"/>
        <v>81.511466871121883</v>
      </c>
      <c r="EO50" s="2">
        <f t="shared" si="83"/>
        <v>79.167257346704588</v>
      </c>
      <c r="EQ50" s="2">
        <f t="shared" si="84"/>
        <v>72.946299332921555</v>
      </c>
      <c r="ER50" s="2">
        <f t="shared" si="160"/>
        <v>75.357813543060104</v>
      </c>
      <c r="ES50" s="2">
        <f t="shared" si="160"/>
        <v>79.162961732038895</v>
      </c>
      <c r="ET50" s="2">
        <f t="shared" si="160"/>
        <v>80.790861594490053</v>
      </c>
      <c r="EU50" s="2">
        <f t="shared" si="160"/>
        <v>79.428130697692907</v>
      </c>
      <c r="EV50" s="2">
        <f t="shared" si="160"/>
        <v>80.010191916226105</v>
      </c>
      <c r="EW50" s="2">
        <f t="shared" si="160"/>
        <v>80.677454697635497</v>
      </c>
      <c r="EX50" s="2">
        <f t="shared" si="160"/>
        <v>79.675682395542822</v>
      </c>
      <c r="EY50" s="2">
        <f t="shared" si="160"/>
        <v>76.505472686365835</v>
      </c>
      <c r="EZ50" s="2">
        <f t="shared" si="160"/>
        <v>79.398456437198078</v>
      </c>
      <c r="FA50" s="2">
        <f t="shared" si="160"/>
        <v>82.785503758752171</v>
      </c>
      <c r="FB50" s="2">
        <f t="shared" si="160"/>
        <v>80.521754473996921</v>
      </c>
      <c r="FC50" s="2">
        <f t="shared" si="160"/>
        <v>79.266134631852026</v>
      </c>
      <c r="FD50" s="2">
        <f t="shared" si="160"/>
        <v>79.847357926348835</v>
      </c>
      <c r="FE50" s="2">
        <f t="shared" si="160"/>
        <v>81.813244418609585</v>
      </c>
      <c r="FG50" s="2">
        <f t="shared" si="86"/>
        <v>4.7230516613955387E-2</v>
      </c>
      <c r="FH50" s="2">
        <f t="shared" si="161"/>
        <v>4.9401548138546719E-2</v>
      </c>
      <c r="FI50" s="2">
        <f t="shared" si="161"/>
        <v>4.6524471258967512E-2</v>
      </c>
      <c r="FJ50" s="2">
        <f t="shared" si="161"/>
        <v>4.858012535447629E-2</v>
      </c>
      <c r="FK50" s="2">
        <f t="shared" si="161"/>
        <v>4.7105956933166104E-2</v>
      </c>
      <c r="FL50" s="2">
        <f t="shared" si="161"/>
        <v>4.8347821151634073E-2</v>
      </c>
      <c r="FM50" s="2">
        <f t="shared" si="161"/>
        <v>5.1541134256359991E-2</v>
      </c>
      <c r="FN50" s="2">
        <f t="shared" si="161"/>
        <v>4.542093700034526E-2</v>
      </c>
      <c r="FO50" s="2">
        <f t="shared" si="161"/>
        <v>4.691294297585915E-2</v>
      </c>
      <c r="FP50" s="2">
        <f t="shared" si="161"/>
        <v>4.6054073079521259E-2</v>
      </c>
      <c r="FQ50" s="2">
        <f t="shared" si="161"/>
        <v>4.2765207248578761E-2</v>
      </c>
      <c r="FR50" s="2">
        <f t="shared" si="161"/>
        <v>4.2689901244027988E-2</v>
      </c>
      <c r="FS50" s="2">
        <f t="shared" si="161"/>
        <v>3.5968323562259874E-2</v>
      </c>
      <c r="FT50" s="2">
        <f t="shared" si="161"/>
        <v>4.6167198679599501E-2</v>
      </c>
      <c r="FU50" s="2">
        <f t="shared" si="161"/>
        <v>4.6238352636881343E-2</v>
      </c>
      <c r="FW50" s="2">
        <f t="shared" si="110"/>
        <v>1.4108591498795262E-6</v>
      </c>
      <c r="FX50" s="2">
        <f t="shared" si="162"/>
        <v>2.7494176639255454E-6</v>
      </c>
      <c r="FY50" s="2">
        <f t="shared" si="163"/>
        <v>2.9075505617421479E-6</v>
      </c>
      <c r="FZ50" s="2">
        <f t="shared" si="164"/>
        <v>3.0188323089345324E-6</v>
      </c>
      <c r="GA50" s="2">
        <f t="shared" si="165"/>
        <v>3.8294006790698935E-6</v>
      </c>
      <c r="GB50" s="2">
        <f t="shared" si="166"/>
        <v>3.8344591660723838E-6</v>
      </c>
      <c r="GC50" s="2">
        <f t="shared" si="167"/>
        <v>4.3729977462461304E-6</v>
      </c>
      <c r="GD50" s="2">
        <f t="shared" si="168"/>
        <v>4.457076865954437E-6</v>
      </c>
      <c r="GE50" s="2">
        <f t="shared" si="169"/>
        <v>5.1058268383378709E-6</v>
      </c>
      <c r="GF50" s="2">
        <f t="shared" si="170"/>
        <v>4.1091057756521769E-6</v>
      </c>
      <c r="GG50" s="2">
        <f t="shared" si="171"/>
        <v>3.5231528999301446E-6</v>
      </c>
      <c r="GH50" s="2">
        <f t="shared" si="172"/>
        <v>2.9474448313204758E-6</v>
      </c>
      <c r="GI50" s="2">
        <f t="shared" si="173"/>
        <v>2.882882083160815E-6</v>
      </c>
      <c r="GJ50" s="2">
        <f t="shared" si="174"/>
        <v>3.3151696761047146E-6</v>
      </c>
      <c r="GK50" s="2">
        <f t="shared" si="175"/>
        <v>2.5045509569304459E-6</v>
      </c>
      <c r="GM50" s="95">
        <f t="shared" si="111"/>
        <v>2.1863291591570666E-5</v>
      </c>
      <c r="GN50" s="95">
        <f t="shared" si="176"/>
        <v>6.6611136938121708E-6</v>
      </c>
      <c r="GO50" s="95">
        <f t="shared" si="177"/>
        <v>1.3357187515977201E-6</v>
      </c>
      <c r="GP50" s="95">
        <f t="shared" si="178"/>
        <v>2.110774861094082E-6</v>
      </c>
      <c r="GQ50" s="95">
        <f t="shared" si="179"/>
        <v>1.1498435497053397E-6</v>
      </c>
      <c r="GR50" s="95">
        <f t="shared" si="180"/>
        <v>2.204342887257468E-6</v>
      </c>
      <c r="GS50" s="95">
        <f t="shared" si="181"/>
        <v>2.9362352847756734E-6</v>
      </c>
      <c r="GT50" s="95">
        <f t="shared" si="182"/>
        <v>5.1513081863713176E-7</v>
      </c>
      <c r="GU50" s="95">
        <f t="shared" si="183"/>
        <v>1.5236591331576993E-6</v>
      </c>
      <c r="GV50" s="95">
        <f t="shared" si="184"/>
        <v>1.7327988641606494E-6</v>
      </c>
      <c r="GW50" s="95">
        <f t="shared" si="185"/>
        <v>3.7963528161934975E-8</v>
      </c>
      <c r="GX50" s="95">
        <f t="shared" si="186"/>
        <v>6.3032467376288791E-7</v>
      </c>
      <c r="GY50" s="95">
        <f t="shared" si="187"/>
        <v>7.2705288602752736E-8</v>
      </c>
      <c r="GZ50" s="95">
        <f t="shared" si="188"/>
        <v>8.3203484952699492E-7</v>
      </c>
      <c r="HA50" s="95">
        <f t="shared" si="189"/>
        <v>8.5692648258139285E-9</v>
      </c>
      <c r="HC50" s="95">
        <f t="shared" si="143"/>
        <v>9.2541298825893235E-17</v>
      </c>
      <c r="HD50" s="95">
        <f t="shared" si="190"/>
        <v>5.85851391530675E-17</v>
      </c>
      <c r="HE50" s="95">
        <f t="shared" si="191"/>
        <v>3.3727910161245935E-23</v>
      </c>
      <c r="HF50" s="95">
        <f t="shared" si="192"/>
        <v>5.7068449710197713E-24</v>
      </c>
      <c r="HG50" s="95">
        <f t="shared" si="193"/>
        <v>5.4354112443895254E-23</v>
      </c>
      <c r="HH50" s="95">
        <f t="shared" si="194"/>
        <v>2.7264780407796025E-20</v>
      </c>
      <c r="HI50" s="95">
        <f t="shared" si="195"/>
        <v>3.5112335874003567E-19</v>
      </c>
      <c r="HJ50" s="95">
        <f t="shared" si="196"/>
        <v>1.0145924518851768E-22</v>
      </c>
      <c r="HK50" s="95">
        <f t="shared" si="197"/>
        <v>5.0502737045742126E-21</v>
      </c>
      <c r="HL50" s="95">
        <f t="shared" si="198"/>
        <v>3.2542173894269781E-20</v>
      </c>
      <c r="HM50" s="95">
        <f t="shared" si="199"/>
        <v>1.9355804509868846E-27</v>
      </c>
      <c r="HN50" s="95">
        <f t="shared" si="200"/>
        <v>4.4242284238116482E-24</v>
      </c>
      <c r="HO50" s="95">
        <f t="shared" si="201"/>
        <v>6.958950664477772E-25</v>
      </c>
      <c r="HP50" s="95">
        <f t="shared" si="202"/>
        <v>2.5517069754770632E-22</v>
      </c>
      <c r="HQ50" s="95">
        <f t="shared" si="203"/>
        <v>1.8045684031505338E-28</v>
      </c>
      <c r="HS50" s="95">
        <f t="shared" si="112"/>
        <v>1.7115510764022256E-33</v>
      </c>
      <c r="HT50" s="95">
        <f t="shared" si="204"/>
        <v>1.7368617056797102E-17</v>
      </c>
      <c r="HU50" s="95">
        <f t="shared" si="205"/>
        <v>8.3800118071561432E-36</v>
      </c>
      <c r="HV50" s="95">
        <f t="shared" si="206"/>
        <v>2.4411125082930195E-36</v>
      </c>
      <c r="HW50" s="95">
        <f t="shared" si="207"/>
        <v>2.4437513170620865E-43</v>
      </c>
      <c r="HX50" s="95">
        <f t="shared" si="208"/>
        <v>1.0868133971954951E-42</v>
      </c>
      <c r="HY50" s="95">
        <f t="shared" si="209"/>
        <v>5.0046254890663209E-56</v>
      </c>
      <c r="HZ50" s="95">
        <f t="shared" si="210"/>
        <v>1.4462139862037842E-55</v>
      </c>
      <c r="IA50" s="95">
        <f t="shared" si="211"/>
        <v>2.0391239017763119E-45</v>
      </c>
      <c r="IB50" s="95">
        <f t="shared" si="212"/>
        <v>8.8199070184748541E-45</v>
      </c>
      <c r="IC50" s="95">
        <f t="shared" si="213"/>
        <v>3.5734090983024413E-70</v>
      </c>
      <c r="ID50" s="95">
        <f t="shared" si="214"/>
        <v>3.7074959300432417E-47</v>
      </c>
      <c r="IE50" s="95">
        <f t="shared" si="215"/>
        <v>9.3973267692861801E-52</v>
      </c>
      <c r="IF50" s="95">
        <f t="shared" si="216"/>
        <v>9.8489534235762138E-40</v>
      </c>
      <c r="IG50" s="95">
        <f t="shared" si="217"/>
        <v>1.2665417938359436E-36</v>
      </c>
      <c r="II50" s="95">
        <f t="shared" si="113"/>
        <v>5.001707118845249E-121</v>
      </c>
      <c r="IJ50" s="95">
        <f t="shared" si="114"/>
        <v>1.1406191662542693E-205</v>
      </c>
      <c r="IK50" s="95">
        <f t="shared" si="115"/>
        <v>7.02940809165471E-225</v>
      </c>
      <c r="IL50" s="95">
        <f t="shared" si="116"/>
        <v>1.9384333945037809E-120</v>
      </c>
      <c r="IM50" s="95">
        <f t="shared" si="117"/>
        <v>1.8358428514345111E-131</v>
      </c>
      <c r="IN50" s="95">
        <f t="shared" si="118"/>
        <v>3.4453072962401032E-167</v>
      </c>
      <c r="IO50" s="95">
        <f t="shared" si="119"/>
        <v>3.678872709442504E-221</v>
      </c>
      <c r="IP50" s="95">
        <f t="shared" si="120"/>
        <v>2.6562163190836353E-169</v>
      </c>
      <c r="IQ50" s="95">
        <f t="shared" si="121"/>
        <v>3.7262060368334336E-159</v>
      </c>
      <c r="IR50" s="95">
        <f t="shared" si="122"/>
        <v>4.8720596729820655E-171</v>
      </c>
      <c r="IS50" s="95">
        <f t="shared" si="123"/>
        <v>5.452365869903105E-215</v>
      </c>
      <c r="IT50" s="95">
        <f t="shared" si="124"/>
        <v>6.2168647436954542E-158</v>
      </c>
      <c r="IU50" s="95">
        <f t="shared" si="125"/>
        <v>4.1205769854707074E-161</v>
      </c>
      <c r="IV50" s="95">
        <f t="shared" si="126"/>
        <v>3.7206992982621391E-127</v>
      </c>
      <c r="IW50" s="95">
        <f t="shared" si="127"/>
        <v>6.8891740958020537E-103</v>
      </c>
      <c r="IY50" s="95">
        <f t="shared" si="128"/>
        <v>2.1863291591663207E-5</v>
      </c>
      <c r="IZ50" s="95">
        <f t="shared" si="129"/>
        <v>6.6611136938881243E-6</v>
      </c>
      <c r="JA50" s="95">
        <f t="shared" si="130"/>
        <v>1.3357187515977201E-6</v>
      </c>
      <c r="JB50" s="95">
        <f t="shared" si="131"/>
        <v>2.110774861094082E-6</v>
      </c>
      <c r="JC50" s="95">
        <f t="shared" si="132"/>
        <v>1.1498435497053397E-6</v>
      </c>
      <c r="JD50" s="95">
        <f t="shared" si="133"/>
        <v>2.2043428872574951E-6</v>
      </c>
      <c r="JE50" s="95">
        <f t="shared" si="134"/>
        <v>2.9362352847760245E-6</v>
      </c>
      <c r="JF50" s="95">
        <f t="shared" si="135"/>
        <v>5.1513081863713187E-7</v>
      </c>
      <c r="JG50" s="95">
        <f t="shared" si="136"/>
        <v>1.5236591331577044E-6</v>
      </c>
      <c r="JH50" s="95">
        <f t="shared" si="137"/>
        <v>1.732798864160682E-6</v>
      </c>
      <c r="JI50" s="95">
        <f t="shared" si="138"/>
        <v>3.7963528161934975E-8</v>
      </c>
      <c r="JJ50" s="95">
        <f t="shared" si="139"/>
        <v>6.3032467376288791E-7</v>
      </c>
      <c r="JK50" s="95">
        <f t="shared" si="140"/>
        <v>7.2705288602752736E-8</v>
      </c>
      <c r="JL50" s="95">
        <f t="shared" si="141"/>
        <v>8.3203484952699513E-7</v>
      </c>
      <c r="JM50" s="95">
        <f t="shared" si="142"/>
        <v>8.5692648258139285E-9</v>
      </c>
    </row>
    <row r="51" spans="2:273" x14ac:dyDescent="0.25">
      <c r="B51" s="2">
        <v>24</v>
      </c>
      <c r="C51" s="37">
        <v>81.355999999999995</v>
      </c>
      <c r="D51" s="37">
        <v>79.843999999999994</v>
      </c>
      <c r="E51" s="37">
        <v>81.088999999999999</v>
      </c>
      <c r="F51" s="37">
        <v>82.347999999999999</v>
      </c>
      <c r="G51" s="37">
        <v>81.239000000000004</v>
      </c>
      <c r="H51" s="37">
        <v>87.043000000000006</v>
      </c>
      <c r="I51" s="37">
        <v>84.680999999999997</v>
      </c>
      <c r="J51" s="37">
        <v>85.596000000000004</v>
      </c>
      <c r="K51" s="37">
        <v>81.701999999999998</v>
      </c>
      <c r="L51" s="37">
        <v>82.956999999999994</v>
      </c>
      <c r="M51" s="37">
        <v>82.17</v>
      </c>
      <c r="N51" s="37">
        <v>80.573999999999998</v>
      </c>
      <c r="O51" s="37">
        <v>77.936000000000007</v>
      </c>
      <c r="P51" s="37">
        <v>82.17</v>
      </c>
      <c r="Q51" s="37">
        <v>79.069999999999993</v>
      </c>
      <c r="S51" s="4">
        <f t="shared" si="6"/>
        <v>83.28480634454327</v>
      </c>
      <c r="T51" s="4">
        <f t="shared" si="7"/>
        <v>82.140022123632406</v>
      </c>
      <c r="U51" s="4">
        <f t="shared" si="8"/>
        <v>83.378201574529612</v>
      </c>
      <c r="V51" s="4">
        <f t="shared" si="9"/>
        <v>83.184822328503699</v>
      </c>
      <c r="W51" s="4">
        <f t="shared" si="10"/>
        <v>82.996195433926928</v>
      </c>
      <c r="X51" s="4">
        <f t="shared" si="11"/>
        <v>86.914841728646408</v>
      </c>
      <c r="Y51" s="4">
        <f t="shared" si="12"/>
        <v>84.849370196613151</v>
      </c>
      <c r="Z51" s="4">
        <f t="shared" si="13"/>
        <v>86.053637347764848</v>
      </c>
      <c r="AA51" s="4">
        <f t="shared" si="14"/>
        <v>82.800908697665463</v>
      </c>
      <c r="AB51" s="4">
        <f t="shared" si="15"/>
        <v>83.366467155330128</v>
      </c>
      <c r="AC51" s="4">
        <f t="shared" si="16"/>
        <v>83.818856546512436</v>
      </c>
      <c r="AD51" s="4">
        <f t="shared" si="17"/>
        <v>82.697242115786864</v>
      </c>
      <c r="AE51" s="4">
        <f t="shared" si="18"/>
        <v>80.970907170561034</v>
      </c>
      <c r="AF51" s="4">
        <f t="shared" si="19"/>
        <v>83.122892938170963</v>
      </c>
      <c r="AG51" s="4">
        <f t="shared" si="20"/>
        <v>78.171775360063492</v>
      </c>
      <c r="AI51" s="4">
        <f t="shared" si="21"/>
        <v>-1.9288063445432755</v>
      </c>
      <c r="AJ51" s="4">
        <f t="shared" si="22"/>
        <v>-2.2960221236324116</v>
      </c>
      <c r="AK51" s="4">
        <f t="shared" si="23"/>
        <v>-2.2892015745296135</v>
      </c>
      <c r="AL51" s="4">
        <f t="shared" si="24"/>
        <v>-0.83682232850370042</v>
      </c>
      <c r="AM51" s="4">
        <f t="shared" si="25"/>
        <v>-1.757195433926924</v>
      </c>
      <c r="AN51" s="4">
        <f t="shared" si="26"/>
        <v>0.12815827135359825</v>
      </c>
      <c r="AO51" s="4">
        <f t="shared" si="27"/>
        <v>-0.16837019661315367</v>
      </c>
      <c r="AP51" s="4">
        <f t="shared" si="28"/>
        <v>-0.45763734776484455</v>
      </c>
      <c r="AQ51" s="4">
        <f t="shared" si="29"/>
        <v>-1.0989086976654647</v>
      </c>
      <c r="AR51" s="4">
        <f t="shared" si="30"/>
        <v>-0.40946715533013389</v>
      </c>
      <c r="AS51" s="4">
        <f t="shared" si="31"/>
        <v>-1.6488565465124339</v>
      </c>
      <c r="AT51" s="4">
        <f t="shared" si="32"/>
        <v>-2.1232421157868657</v>
      </c>
      <c r="AU51" s="4">
        <f t="shared" si="33"/>
        <v>-3.0349071705610271</v>
      </c>
      <c r="AV51" s="4">
        <f t="shared" si="144"/>
        <v>-0.95289293817096166</v>
      </c>
      <c r="AW51" s="4">
        <f t="shared" si="144"/>
        <v>0.89822463993650103</v>
      </c>
      <c r="AY51" s="2">
        <f t="shared" si="94"/>
        <v>83.250390162174071</v>
      </c>
      <c r="AZ51" s="2">
        <f t="shared" si="145"/>
        <v>82.127652759364452</v>
      </c>
      <c r="BA51" s="2">
        <f t="shared" si="146"/>
        <v>83.375326747570483</v>
      </c>
      <c r="BB51" s="2">
        <f t="shared" si="147"/>
        <v>83.180510620132495</v>
      </c>
      <c r="BC51" s="2">
        <f t="shared" si="148"/>
        <v>82.993732438049662</v>
      </c>
      <c r="BD51" s="2">
        <f t="shared" si="149"/>
        <v>86.910356921255342</v>
      </c>
      <c r="BE51" s="2">
        <f t="shared" si="150"/>
        <v>84.843474641347413</v>
      </c>
      <c r="BF51" s="2">
        <f t="shared" si="151"/>
        <v>86.052483661170598</v>
      </c>
      <c r="BG51" s="2">
        <f t="shared" si="152"/>
        <v>82.797711404943996</v>
      </c>
      <c r="BH51" s="2">
        <f t="shared" si="153"/>
        <v>83.36307796049482</v>
      </c>
      <c r="BI51" s="2">
        <f t="shared" si="154"/>
        <v>83.818751596987553</v>
      </c>
      <c r="BJ51" s="2">
        <f t="shared" si="155"/>
        <v>82.695902629366628</v>
      </c>
      <c r="BK51" s="2">
        <f t="shared" si="156"/>
        <v>80.970725283061483</v>
      </c>
      <c r="BL51" s="2">
        <f t="shared" si="157"/>
        <v>83.121225552985194</v>
      </c>
      <c r="BM51" s="2">
        <f t="shared" si="158"/>
        <v>78.171753115232306</v>
      </c>
      <c r="BO51" s="2">
        <f t="shared" si="36"/>
        <v>81.355999999999995</v>
      </c>
      <c r="BP51" s="2">
        <f t="shared" si="37"/>
        <v>79.843999999999994</v>
      </c>
      <c r="BQ51" s="2">
        <f t="shared" si="38"/>
        <v>81.088999999999999</v>
      </c>
      <c r="BR51" s="2">
        <f t="shared" si="39"/>
        <v>82.347999999999999</v>
      </c>
      <c r="BS51" s="2">
        <f t="shared" si="40"/>
        <v>81.239000000000004</v>
      </c>
      <c r="BT51" s="2">
        <f t="shared" si="41"/>
        <v>87.043000000000006</v>
      </c>
      <c r="BU51" s="2">
        <f t="shared" si="42"/>
        <v>84.680999999999997</v>
      </c>
      <c r="BV51" s="2">
        <f t="shared" si="43"/>
        <v>85.596000000000004</v>
      </c>
      <c r="BW51" s="2">
        <f t="shared" si="44"/>
        <v>81.701999999999998</v>
      </c>
      <c r="BX51" s="2">
        <f t="shared" si="45"/>
        <v>82.956999999999994</v>
      </c>
      <c r="BY51" s="2">
        <f t="shared" si="46"/>
        <v>82.17</v>
      </c>
      <c r="BZ51" s="2">
        <f t="shared" si="47"/>
        <v>80.573999999999998</v>
      </c>
      <c r="CA51" s="2">
        <f t="shared" si="48"/>
        <v>77.936000000000007</v>
      </c>
      <c r="CB51" s="2">
        <f t="shared" si="49"/>
        <v>82.17</v>
      </c>
      <c r="CC51" s="2">
        <f t="shared" si="50"/>
        <v>79.069999999999993</v>
      </c>
      <c r="CE51" s="2" t="str">
        <f t="shared" si="95"/>
        <v/>
      </c>
      <c r="CF51" s="2" t="str">
        <f t="shared" si="96"/>
        <v/>
      </c>
      <c r="CG51" s="2" t="str">
        <f t="shared" si="97"/>
        <v/>
      </c>
      <c r="CH51" s="2" t="str">
        <f t="shared" si="98"/>
        <v/>
      </c>
      <c r="CI51" s="2" t="str">
        <f t="shared" si="99"/>
        <v/>
      </c>
      <c r="CJ51" s="2" t="str">
        <f t="shared" si="100"/>
        <v/>
      </c>
      <c r="CK51" s="2" t="str">
        <f t="shared" si="101"/>
        <v/>
      </c>
      <c r="CL51" s="2" t="str">
        <f t="shared" si="102"/>
        <v/>
      </c>
      <c r="CM51" s="2" t="str">
        <f t="shared" si="103"/>
        <v/>
      </c>
      <c r="CN51" s="2" t="str">
        <f t="shared" si="104"/>
        <v/>
      </c>
      <c r="CO51" s="2" t="str">
        <f t="shared" si="105"/>
        <v/>
      </c>
      <c r="CP51" s="2" t="str">
        <f t="shared" si="106"/>
        <v/>
      </c>
      <c r="CQ51" s="2" t="str">
        <f t="shared" si="107"/>
        <v/>
      </c>
      <c r="CR51" s="2" t="str">
        <f t="shared" si="108"/>
        <v/>
      </c>
      <c r="CS51" s="2" t="str">
        <f t="shared" si="109"/>
        <v/>
      </c>
      <c r="CU51" s="2" t="str">
        <f t="shared" si="52"/>
        <v/>
      </c>
      <c r="CV51" s="2" t="str">
        <f t="shared" si="53"/>
        <v/>
      </c>
      <c r="CW51" s="2" t="str">
        <f t="shared" si="54"/>
        <v/>
      </c>
      <c r="CX51" s="2" t="str">
        <f t="shared" si="55"/>
        <v/>
      </c>
      <c r="CY51" s="2" t="str">
        <f t="shared" si="56"/>
        <v/>
      </c>
      <c r="CZ51" s="2" t="str">
        <f t="shared" si="57"/>
        <v/>
      </c>
      <c r="DA51" s="2" t="str">
        <f t="shared" si="58"/>
        <v/>
      </c>
      <c r="DB51" s="2" t="str">
        <f t="shared" si="59"/>
        <v/>
      </c>
      <c r="DC51" s="2" t="str">
        <f t="shared" si="60"/>
        <v/>
      </c>
      <c r="DD51" s="2" t="str">
        <f t="shared" si="61"/>
        <v/>
      </c>
      <c r="DE51" s="2" t="str">
        <f t="shared" si="62"/>
        <v/>
      </c>
      <c r="DF51" s="2" t="str">
        <f t="shared" si="63"/>
        <v/>
      </c>
      <c r="DG51" s="2" t="str">
        <f t="shared" si="64"/>
        <v/>
      </c>
      <c r="DH51" s="2" t="str">
        <f t="shared" si="65"/>
        <v/>
      </c>
      <c r="DI51" s="2" t="str">
        <f t="shared" si="66"/>
        <v/>
      </c>
      <c r="DK51" s="2">
        <f t="shared" si="67"/>
        <v>83.781434896810524</v>
      </c>
      <c r="DL51" s="2">
        <f t="shared" si="159"/>
        <v>82.474657142857154</v>
      </c>
      <c r="DM51" s="2">
        <f t="shared" si="159"/>
        <v>83.465126698882528</v>
      </c>
      <c r="DN51" s="2">
        <f t="shared" si="159"/>
        <v>83.158168057693857</v>
      </c>
      <c r="DO51" s="2">
        <f t="shared" si="159"/>
        <v>83.128671851404405</v>
      </c>
      <c r="DP51" s="2">
        <f t="shared" si="159"/>
        <v>87.195923723091042</v>
      </c>
      <c r="DQ51" s="2">
        <f t="shared" si="159"/>
        <v>85.019375334251677</v>
      </c>
      <c r="DR51" s="2">
        <f t="shared" si="159"/>
        <v>86.267912614517243</v>
      </c>
      <c r="DS51" s="2">
        <f t="shared" si="159"/>
        <v>83.168346270009067</v>
      </c>
      <c r="DT51" s="2">
        <f t="shared" si="159"/>
        <v>83.567280579885249</v>
      </c>
      <c r="DU51" s="2">
        <f t="shared" si="159"/>
        <v>83.76950300187616</v>
      </c>
      <c r="DV51" s="2">
        <f t="shared" si="159"/>
        <v>82.71629069767441</v>
      </c>
      <c r="DW51" s="2">
        <f t="shared" si="159"/>
        <v>80.86151395348837</v>
      </c>
      <c r="DX51" s="2">
        <f t="shared" si="159"/>
        <v>83.211548323769236</v>
      </c>
      <c r="DY51" s="2">
        <f t="shared" si="159"/>
        <v>78.122100995732552</v>
      </c>
      <c r="EA51" s="2">
        <f t="shared" si="69"/>
        <v>73.480369182385871</v>
      </c>
      <c r="EB51" s="2">
        <f t="shared" si="70"/>
        <v>76.038054845248922</v>
      </c>
      <c r="EC51" s="2">
        <f t="shared" si="71"/>
        <v>81.697056009009415</v>
      </c>
      <c r="ED51" s="2">
        <f t="shared" si="72"/>
        <v>83.579756573859243</v>
      </c>
      <c r="EE51" s="2">
        <f t="shared" si="73"/>
        <v>80.504350817940903</v>
      </c>
      <c r="EF51" s="2">
        <f t="shared" si="74"/>
        <v>81.78414324271148</v>
      </c>
      <c r="EG51" s="2">
        <f t="shared" si="75"/>
        <v>81.891476270379002</v>
      </c>
      <c r="EH51" s="2">
        <f t="shared" si="76"/>
        <v>81.923567712527046</v>
      </c>
      <c r="EI51" s="2">
        <f t="shared" si="77"/>
        <v>75.930350083242317</v>
      </c>
      <c r="EJ51" s="2">
        <f t="shared" si="78"/>
        <v>79.505493868244272</v>
      </c>
      <c r="EK51" s="2">
        <f t="shared" si="79"/>
        <v>84.824287467423062</v>
      </c>
      <c r="EL51" s="2">
        <f t="shared" si="80"/>
        <v>82.279060512384092</v>
      </c>
      <c r="EM51" s="2">
        <f t="shared" si="81"/>
        <v>83.640637005880535</v>
      </c>
      <c r="EN51" s="2">
        <f t="shared" si="82"/>
        <v>81.41943661293773</v>
      </c>
      <c r="EO51" s="2">
        <f t="shared" si="83"/>
        <v>79.105672154867037</v>
      </c>
      <c r="EQ51" s="2">
        <f t="shared" si="84"/>
        <v>72.915595048537384</v>
      </c>
      <c r="ER51" s="2">
        <f t="shared" si="160"/>
        <v>75.31418286880465</v>
      </c>
      <c r="ES51" s="2">
        <f t="shared" si="160"/>
        <v>79.100168184014365</v>
      </c>
      <c r="ET51" s="2">
        <f t="shared" si="160"/>
        <v>80.724475801076636</v>
      </c>
      <c r="EU51" s="2">
        <f t="shared" si="160"/>
        <v>79.372821003636332</v>
      </c>
      <c r="EV51" s="2">
        <f t="shared" si="160"/>
        <v>79.954327915719745</v>
      </c>
      <c r="EW51" s="2">
        <f t="shared" si="160"/>
        <v>80.618731266420227</v>
      </c>
      <c r="EX51" s="2">
        <f t="shared" si="160"/>
        <v>79.623371753828508</v>
      </c>
      <c r="EY51" s="2">
        <f t="shared" si="160"/>
        <v>76.470441939270714</v>
      </c>
      <c r="EZ51" s="2">
        <f t="shared" si="160"/>
        <v>79.345050522946863</v>
      </c>
      <c r="FA51" s="2">
        <f t="shared" si="160"/>
        <v>82.702162749803122</v>
      </c>
      <c r="FB51" s="2">
        <f t="shared" si="160"/>
        <v>80.451603395036045</v>
      </c>
      <c r="FC51" s="2">
        <f t="shared" si="160"/>
        <v>79.199972714172702</v>
      </c>
      <c r="FD51" s="2">
        <f t="shared" si="160"/>
        <v>79.77408160175969</v>
      </c>
      <c r="FE51" s="2">
        <f t="shared" si="160"/>
        <v>81.717020894407284</v>
      </c>
      <c r="FG51" s="2">
        <f t="shared" si="86"/>
        <v>5.1552322416577694E-2</v>
      </c>
      <c r="FH51" s="2">
        <f t="shared" si="161"/>
        <v>5.3910772362366202E-2</v>
      </c>
      <c r="FI51" s="2">
        <f t="shared" si="161"/>
        <v>5.0785114407146635E-2</v>
      </c>
      <c r="FJ51" s="2">
        <f t="shared" si="161"/>
        <v>5.3018554342595163E-2</v>
      </c>
      <c r="FK51" s="2">
        <f t="shared" si="161"/>
        <v>5.1416980051993362E-2</v>
      </c>
      <c r="FL51" s="2">
        <f t="shared" si="161"/>
        <v>5.2766203211066107E-2</v>
      </c>
      <c r="FM51" s="2">
        <f t="shared" si="161"/>
        <v>5.6234100472620403E-2</v>
      </c>
      <c r="FN51" s="2">
        <f t="shared" si="161"/>
        <v>4.9585775750365095E-2</v>
      </c>
      <c r="FO51" s="2">
        <f t="shared" si="161"/>
        <v>5.1207251173533981E-2</v>
      </c>
      <c r="FP51" s="2">
        <f t="shared" si="161"/>
        <v>5.0273909243136669E-2</v>
      </c>
      <c r="FQ51" s="2">
        <f t="shared" si="161"/>
        <v>4.669844372319263E-2</v>
      </c>
      <c r="FR51" s="2">
        <f t="shared" si="161"/>
        <v>4.6616548909091518E-2</v>
      </c>
      <c r="FS51" s="2">
        <f t="shared" si="161"/>
        <v>3.9302098009673686E-2</v>
      </c>
      <c r="FT51" s="2">
        <f t="shared" si="161"/>
        <v>5.0396852693995825E-2</v>
      </c>
      <c r="FU51" s="2">
        <f t="shared" si="161"/>
        <v>5.0474180533197605E-2</v>
      </c>
      <c r="FW51" s="2">
        <f t="shared" si="110"/>
        <v>1.5469760851020403E-6</v>
      </c>
      <c r="FX51" s="2">
        <f t="shared" si="162"/>
        <v>3.0146757209158562E-6</v>
      </c>
      <c r="FY51" s="2">
        <f t="shared" si="163"/>
        <v>3.1880649008333637E-6</v>
      </c>
      <c r="FZ51" s="2">
        <f t="shared" si="164"/>
        <v>3.3100828404927228E-6</v>
      </c>
      <c r="GA51" s="2">
        <f t="shared" si="165"/>
        <v>4.1988527976144601E-6</v>
      </c>
      <c r="GB51" s="2">
        <f t="shared" si="166"/>
        <v>4.2043993142171028E-6</v>
      </c>
      <c r="GC51" s="2">
        <f t="shared" si="167"/>
        <v>4.7948946575812315E-6</v>
      </c>
      <c r="GD51" s="2">
        <f t="shared" si="168"/>
        <v>4.8870855005540143E-6</v>
      </c>
      <c r="GE51" s="2">
        <f t="shared" si="169"/>
        <v>5.5984250437305997E-6</v>
      </c>
      <c r="GF51" s="2">
        <f t="shared" si="170"/>
        <v>4.5055431024751374E-6</v>
      </c>
      <c r="GG51" s="2">
        <f t="shared" si="171"/>
        <v>3.8630590233695457E-6</v>
      </c>
      <c r="GH51" s="2">
        <f t="shared" si="172"/>
        <v>3.2318080728674386E-6</v>
      </c>
      <c r="GI51" s="2">
        <f t="shared" si="173"/>
        <v>3.1610164670475304E-6</v>
      </c>
      <c r="GJ51" s="2">
        <f t="shared" si="174"/>
        <v>3.6350101037364768E-6</v>
      </c>
      <c r="GK51" s="2">
        <f t="shared" si="175"/>
        <v>2.7461848518306177E-6</v>
      </c>
      <c r="GM51" s="95">
        <f t="shared" si="111"/>
        <v>3.3910374367187287E-5</v>
      </c>
      <c r="GN51" s="95">
        <f t="shared" si="176"/>
        <v>1.1072447158020174E-5</v>
      </c>
      <c r="GO51" s="95">
        <f t="shared" si="177"/>
        <v>2.3884292515051533E-6</v>
      </c>
      <c r="GP51" s="95">
        <f t="shared" si="178"/>
        <v>3.7163965266363136E-6</v>
      </c>
      <c r="GQ51" s="95">
        <f t="shared" si="179"/>
        <v>2.0774675080676342E-6</v>
      </c>
      <c r="GR51" s="95">
        <f t="shared" si="180"/>
        <v>3.8686058797138831E-6</v>
      </c>
      <c r="GS51" s="95">
        <f t="shared" si="181"/>
        <v>5.1396472959063439E-6</v>
      </c>
      <c r="GT51" s="95">
        <f t="shared" si="182"/>
        <v>9.6330978949796621E-7</v>
      </c>
      <c r="GU51" s="95">
        <f t="shared" si="183"/>
        <v>2.7102735769523797E-6</v>
      </c>
      <c r="GV51" s="95">
        <f t="shared" si="184"/>
        <v>3.0506139459501987E-6</v>
      </c>
      <c r="GW51" s="95">
        <f t="shared" si="185"/>
        <v>8.0177018944043898E-8</v>
      </c>
      <c r="GX51" s="95">
        <f t="shared" si="186"/>
        <v>1.1516827773816421E-6</v>
      </c>
      <c r="GY51" s="95">
        <f t="shared" si="187"/>
        <v>1.4284006287094544E-7</v>
      </c>
      <c r="GZ51" s="95">
        <f t="shared" si="188"/>
        <v>1.5226621036983593E-6</v>
      </c>
      <c r="HA51" s="95">
        <f t="shared" si="189"/>
        <v>1.9988212007644619E-8</v>
      </c>
      <c r="HC51" s="95">
        <f t="shared" si="143"/>
        <v>2.6081620729228992E-16</v>
      </c>
      <c r="HD51" s="95">
        <f t="shared" si="190"/>
        <v>1.7170613498091966E-16</v>
      </c>
      <c r="HE51" s="95">
        <f t="shared" si="191"/>
        <v>1.523248256787431E-22</v>
      </c>
      <c r="HF51" s="95">
        <f t="shared" si="192"/>
        <v>2.7455202207418619E-23</v>
      </c>
      <c r="HG51" s="95">
        <f t="shared" si="193"/>
        <v>2.4869333026530009E-22</v>
      </c>
      <c r="HH51" s="95">
        <f t="shared" si="194"/>
        <v>1.0376823283223009E-19</v>
      </c>
      <c r="HI51" s="95">
        <f t="shared" si="195"/>
        <v>1.2491117331024577E-18</v>
      </c>
      <c r="HJ51" s="95">
        <f t="shared" si="196"/>
        <v>4.5790238301183737E-22</v>
      </c>
      <c r="HK51" s="95">
        <f t="shared" si="197"/>
        <v>2.0404229461882401E-20</v>
      </c>
      <c r="HL51" s="95">
        <f t="shared" si="198"/>
        <v>1.2313893677697574E-19</v>
      </c>
      <c r="HM51" s="95">
        <f t="shared" si="199"/>
        <v>1.2111537675748424E-26</v>
      </c>
      <c r="HN51" s="95">
        <f t="shared" si="200"/>
        <v>2.1039552129652152E-23</v>
      </c>
      <c r="HO51" s="95">
        <f t="shared" si="201"/>
        <v>3.3739589156231452E-24</v>
      </c>
      <c r="HP51" s="95">
        <f t="shared" si="202"/>
        <v>1.1049438873854867E-21</v>
      </c>
      <c r="HQ51" s="95">
        <f t="shared" si="203"/>
        <v>1.2294281512147442E-27</v>
      </c>
      <c r="HS51" s="95">
        <f t="shared" si="112"/>
        <v>6.2498069718066218E-33</v>
      </c>
      <c r="HT51" s="95">
        <f t="shared" si="204"/>
        <v>3.4046665583179934E-17</v>
      </c>
      <c r="HU51" s="95">
        <f t="shared" si="205"/>
        <v>3.554486407668063E-35</v>
      </c>
      <c r="HV51" s="95">
        <f t="shared" si="206"/>
        <v>1.0649481726125136E-35</v>
      </c>
      <c r="HW51" s="95">
        <f t="shared" si="207"/>
        <v>1.4826055184829817E-42</v>
      </c>
      <c r="HX51" s="95">
        <f t="shared" si="208"/>
        <v>6.4430444938905548E-42</v>
      </c>
      <c r="HY51" s="95">
        <f t="shared" si="209"/>
        <v>5.375908231097454E-55</v>
      </c>
      <c r="HZ51" s="95">
        <f t="shared" si="210"/>
        <v>1.5216930736926437E-54</v>
      </c>
      <c r="IA51" s="95">
        <f t="shared" si="211"/>
        <v>1.4061477738153941E-44</v>
      </c>
      <c r="IB51" s="95">
        <f t="shared" si="212"/>
        <v>5.7857116513118696E-44</v>
      </c>
      <c r="IC51" s="95">
        <f t="shared" si="213"/>
        <v>6.8487903516562322E-69</v>
      </c>
      <c r="ID51" s="95">
        <f t="shared" si="214"/>
        <v>2.5424806751326704E-46</v>
      </c>
      <c r="IE51" s="95">
        <f t="shared" si="215"/>
        <v>7.6824909316844577E-51</v>
      </c>
      <c r="IF51" s="95">
        <f t="shared" si="216"/>
        <v>5.0265360420200776E-39</v>
      </c>
      <c r="IG51" s="95">
        <f t="shared" si="217"/>
        <v>5.5057299622958327E-36</v>
      </c>
      <c r="II51" s="95">
        <f t="shared" si="113"/>
        <v>2.0963059369379044E-119</v>
      </c>
      <c r="IJ51" s="95">
        <f t="shared" si="114"/>
        <v>9.4486709325643438E-203</v>
      </c>
      <c r="IK51" s="95">
        <f t="shared" si="115"/>
        <v>1.1329245908089151E-221</v>
      </c>
      <c r="IL51" s="95">
        <f t="shared" si="116"/>
        <v>9.9550842452929876E-119</v>
      </c>
      <c r="IM51" s="95">
        <f t="shared" si="117"/>
        <v>1.4751923285335837E-129</v>
      </c>
      <c r="IN51" s="95">
        <f t="shared" si="118"/>
        <v>9.2770532103181345E-165</v>
      </c>
      <c r="IO51" s="95">
        <f t="shared" si="119"/>
        <v>6.6592914459873938E-218</v>
      </c>
      <c r="IP51" s="95">
        <f t="shared" si="120"/>
        <v>8.2308227192306477E-167</v>
      </c>
      <c r="IQ51" s="95">
        <f t="shared" si="121"/>
        <v>8.6598617834054629E-157</v>
      </c>
      <c r="IR51" s="95">
        <f t="shared" si="122"/>
        <v>1.542725974190398E-168</v>
      </c>
      <c r="IS51" s="95">
        <f t="shared" si="123"/>
        <v>7.052290944888396E-212</v>
      </c>
      <c r="IT51" s="95">
        <f t="shared" si="124"/>
        <v>1.0977376718207062E-155</v>
      </c>
      <c r="IU51" s="95">
        <f t="shared" si="125"/>
        <v>8.0106708416007756E-159</v>
      </c>
      <c r="IV51" s="95">
        <f t="shared" si="126"/>
        <v>2.4626446634643354E-125</v>
      </c>
      <c r="IW51" s="95">
        <f t="shared" si="127"/>
        <v>1.8827740920911974E-101</v>
      </c>
      <c r="IY51" s="95">
        <f t="shared" si="128"/>
        <v>3.3910374367448105E-5</v>
      </c>
      <c r="IZ51" s="95">
        <f t="shared" si="129"/>
        <v>1.1072447158225927E-5</v>
      </c>
      <c r="JA51" s="95">
        <f t="shared" si="130"/>
        <v>2.3884292515051533E-6</v>
      </c>
      <c r="JB51" s="95">
        <f t="shared" si="131"/>
        <v>3.7163965266363136E-6</v>
      </c>
      <c r="JC51" s="95">
        <f t="shared" si="132"/>
        <v>2.0774675080676346E-6</v>
      </c>
      <c r="JD51" s="95">
        <f t="shared" si="133"/>
        <v>3.8686058797139873E-6</v>
      </c>
      <c r="JE51" s="95">
        <f t="shared" si="134"/>
        <v>5.1396472959075933E-6</v>
      </c>
      <c r="JF51" s="95">
        <f t="shared" si="135"/>
        <v>9.6330978949796664E-7</v>
      </c>
      <c r="JG51" s="95">
        <f t="shared" si="136"/>
        <v>2.7102735769524E-6</v>
      </c>
      <c r="JH51" s="95">
        <f t="shared" si="137"/>
        <v>3.050613945950322E-6</v>
      </c>
      <c r="JI51" s="95">
        <f t="shared" si="138"/>
        <v>8.0177018944043898E-8</v>
      </c>
      <c r="JJ51" s="95">
        <f t="shared" si="139"/>
        <v>1.1516827773816421E-6</v>
      </c>
      <c r="JK51" s="95">
        <f t="shared" si="140"/>
        <v>1.4284006287094544E-7</v>
      </c>
      <c r="JL51" s="95">
        <f t="shared" si="141"/>
        <v>1.5226621036983604E-6</v>
      </c>
      <c r="JM51" s="95">
        <f t="shared" si="142"/>
        <v>1.9988212007644619E-8</v>
      </c>
    </row>
    <row r="52" spans="2:273" x14ac:dyDescent="0.25">
      <c r="B52" s="2">
        <v>25</v>
      </c>
      <c r="C52" s="37">
        <v>82.956000000000003</v>
      </c>
      <c r="D52" s="37">
        <v>81.266999999999996</v>
      </c>
      <c r="E52" s="37">
        <v>83.622</v>
      </c>
      <c r="F52" s="37">
        <v>82.022000000000006</v>
      </c>
      <c r="G52" s="37">
        <v>82.87</v>
      </c>
      <c r="H52" s="37">
        <v>87.716999999999999</v>
      </c>
      <c r="I52" s="37">
        <v>83.617000000000004</v>
      </c>
      <c r="J52" s="37">
        <v>85.084999999999994</v>
      </c>
      <c r="K52" s="37">
        <v>81.638000000000005</v>
      </c>
      <c r="L52" s="37">
        <v>82.531999999999996</v>
      </c>
      <c r="M52" s="37">
        <v>82.936000000000007</v>
      </c>
      <c r="N52" s="37">
        <v>81.021000000000001</v>
      </c>
      <c r="O52" s="37">
        <v>78.510999999999996</v>
      </c>
      <c r="P52" s="37">
        <v>82.552999999999997</v>
      </c>
      <c r="Q52" s="37">
        <v>77.906999999999996</v>
      </c>
      <c r="S52" s="4">
        <f t="shared" si="6"/>
        <v>83.61572802414716</v>
      </c>
      <c r="T52" s="4">
        <f t="shared" si="7"/>
        <v>82.382543062966775</v>
      </c>
      <c r="U52" s="4">
        <f t="shared" si="8"/>
        <v>83.654916616791681</v>
      </c>
      <c r="V52" s="4">
        <f t="shared" si="9"/>
        <v>83.427003815659987</v>
      </c>
      <c r="W52" s="4">
        <f t="shared" si="10"/>
        <v>83.228195870950856</v>
      </c>
      <c r="X52" s="4">
        <f t="shared" si="11"/>
        <v>87.000076304825043</v>
      </c>
      <c r="Y52" s="4">
        <f t="shared" si="12"/>
        <v>85.089162824940288</v>
      </c>
      <c r="Z52" s="4">
        <f t="shared" si="13"/>
        <v>86.252751697482424</v>
      </c>
      <c r="AA52" s="4">
        <f t="shared" si="14"/>
        <v>82.967350207029227</v>
      </c>
      <c r="AB52" s="4">
        <f t="shared" si="15"/>
        <v>83.524949226154689</v>
      </c>
      <c r="AC52" s="4">
        <f t="shared" si="16"/>
        <v>84.078599415541348</v>
      </c>
      <c r="AD52" s="4">
        <f t="shared" si="17"/>
        <v>82.901830211939441</v>
      </c>
      <c r="AE52" s="4">
        <f t="shared" si="18"/>
        <v>81.200636098745804</v>
      </c>
      <c r="AF52" s="4">
        <f t="shared" si="19"/>
        <v>83.443546517244727</v>
      </c>
      <c r="AG52" s="4">
        <f t="shared" si="20"/>
        <v>78.407741617273402</v>
      </c>
      <c r="AI52" s="4">
        <f t="shared" si="21"/>
        <v>-0.65972802414715659</v>
      </c>
      <c r="AJ52" s="4">
        <f t="shared" si="22"/>
        <v>-1.1155430629667791</v>
      </c>
      <c r="AK52" s="4">
        <f t="shared" si="23"/>
        <v>-3.2916616791681008E-2</v>
      </c>
      <c r="AL52" s="4">
        <f t="shared" si="24"/>
        <v>-1.4050038156599811</v>
      </c>
      <c r="AM52" s="4">
        <f t="shared" si="25"/>
        <v>-0.35819587095085126</v>
      </c>
      <c r="AN52" s="4">
        <f t="shared" si="26"/>
        <v>0.71692369517495536</v>
      </c>
      <c r="AO52" s="4">
        <f t="shared" si="27"/>
        <v>-1.4721628249402841</v>
      </c>
      <c r="AP52" s="4">
        <f t="shared" si="28"/>
        <v>-1.16775169748243</v>
      </c>
      <c r="AQ52" s="4">
        <f t="shared" si="29"/>
        <v>-1.329350207029222</v>
      </c>
      <c r="AR52" s="4">
        <f t="shared" si="30"/>
        <v>-0.99294922615469261</v>
      </c>
      <c r="AS52" s="4">
        <f t="shared" si="31"/>
        <v>-1.1425994155413406</v>
      </c>
      <c r="AT52" s="4">
        <f t="shared" si="32"/>
        <v>-1.8808302119394398</v>
      </c>
      <c r="AU52" s="4">
        <f t="shared" si="33"/>
        <v>-2.6896360987458081</v>
      </c>
      <c r="AV52" s="4">
        <f t="shared" si="144"/>
        <v>-0.89054651724472933</v>
      </c>
      <c r="AW52" s="4">
        <f t="shared" si="144"/>
        <v>-0.50074161727340538</v>
      </c>
      <c r="AY52" s="2">
        <f t="shared" si="94"/>
        <v>83.564001428382298</v>
      </c>
      <c r="AZ52" s="2">
        <f t="shared" si="145"/>
        <v>82.362677910840247</v>
      </c>
      <c r="BA52" s="2">
        <f t="shared" si="146"/>
        <v>83.649959690299767</v>
      </c>
      <c r="BB52" s="2">
        <f t="shared" si="147"/>
        <v>83.419682911186698</v>
      </c>
      <c r="BC52" s="2">
        <f t="shared" si="148"/>
        <v>83.223906924615221</v>
      </c>
      <c r="BD52" s="2">
        <f t="shared" si="149"/>
        <v>86.992484836292334</v>
      </c>
      <c r="BE52" s="2">
        <f t="shared" si="150"/>
        <v>85.079215375365294</v>
      </c>
      <c r="BF52" s="2">
        <f t="shared" si="151"/>
        <v>86.250673939868236</v>
      </c>
      <c r="BG52" s="2">
        <f t="shared" si="152"/>
        <v>82.961865534284229</v>
      </c>
      <c r="BH52" s="2">
        <f t="shared" si="153"/>
        <v>83.519191949970718</v>
      </c>
      <c r="BI52" s="2">
        <f t="shared" si="154"/>
        <v>84.078386647384079</v>
      </c>
      <c r="BJ52" s="2">
        <f t="shared" si="155"/>
        <v>82.899469805800265</v>
      </c>
      <c r="BK52" s="2">
        <f t="shared" si="156"/>
        <v>81.200291648785196</v>
      </c>
      <c r="BL52" s="2">
        <f t="shared" si="157"/>
        <v>83.440606196113734</v>
      </c>
      <c r="BM52" s="2">
        <f t="shared" si="158"/>
        <v>78.407692015566823</v>
      </c>
      <c r="BO52" s="2">
        <f t="shared" si="36"/>
        <v>82.956000000000003</v>
      </c>
      <c r="BP52" s="2">
        <f t="shared" si="37"/>
        <v>81.266999999999996</v>
      </c>
      <c r="BQ52" s="2">
        <f t="shared" si="38"/>
        <v>83.622</v>
      </c>
      <c r="BR52" s="2">
        <f t="shared" si="39"/>
        <v>82.022000000000006</v>
      </c>
      <c r="BS52" s="2">
        <f t="shared" si="40"/>
        <v>82.87</v>
      </c>
      <c r="BT52" s="2">
        <f t="shared" si="41"/>
        <v>87.716999999999999</v>
      </c>
      <c r="BU52" s="2">
        <f t="shared" si="42"/>
        <v>83.617000000000004</v>
      </c>
      <c r="BV52" s="2">
        <f t="shared" si="43"/>
        <v>85.084999999999994</v>
      </c>
      <c r="BW52" s="2">
        <f t="shared" si="44"/>
        <v>81.638000000000005</v>
      </c>
      <c r="BX52" s="2">
        <f t="shared" si="45"/>
        <v>82.531999999999996</v>
      </c>
      <c r="BY52" s="2">
        <f t="shared" si="46"/>
        <v>82.936000000000007</v>
      </c>
      <c r="BZ52" s="2">
        <f t="shared" si="47"/>
        <v>81.021000000000001</v>
      </c>
      <c r="CA52" s="2">
        <f t="shared" si="48"/>
        <v>78.510999999999996</v>
      </c>
      <c r="CB52" s="2">
        <f t="shared" si="49"/>
        <v>82.552999999999997</v>
      </c>
      <c r="CC52" s="2">
        <f t="shared" si="50"/>
        <v>77.906999999999996</v>
      </c>
      <c r="CE52" s="2" t="str">
        <f t="shared" si="95"/>
        <v/>
      </c>
      <c r="CF52" s="2" t="str">
        <f t="shared" si="96"/>
        <v/>
      </c>
      <c r="CG52" s="2" t="str">
        <f t="shared" si="97"/>
        <v/>
      </c>
      <c r="CH52" s="2" t="str">
        <f t="shared" si="98"/>
        <v/>
      </c>
      <c r="CI52" s="2" t="str">
        <f t="shared" si="99"/>
        <v/>
      </c>
      <c r="CJ52" s="2" t="str">
        <f t="shared" si="100"/>
        <v/>
      </c>
      <c r="CK52" s="2" t="str">
        <f t="shared" si="101"/>
        <v/>
      </c>
      <c r="CL52" s="2" t="str">
        <f t="shared" si="102"/>
        <v/>
      </c>
      <c r="CM52" s="2" t="str">
        <f t="shared" si="103"/>
        <v/>
      </c>
      <c r="CN52" s="2" t="str">
        <f t="shared" si="104"/>
        <v/>
      </c>
      <c r="CO52" s="2" t="str">
        <f t="shared" si="105"/>
        <v/>
      </c>
      <c r="CP52" s="2" t="str">
        <f t="shared" si="106"/>
        <v/>
      </c>
      <c r="CQ52" s="2" t="str">
        <f t="shared" si="107"/>
        <v/>
      </c>
      <c r="CR52" s="2" t="str">
        <f t="shared" si="108"/>
        <v/>
      </c>
      <c r="CS52" s="2" t="str">
        <f t="shared" si="109"/>
        <v/>
      </c>
      <c r="CU52" s="2" t="str">
        <f t="shared" si="52"/>
        <v/>
      </c>
      <c r="CV52" s="2" t="str">
        <f t="shared" si="53"/>
        <v/>
      </c>
      <c r="CW52" s="2" t="str">
        <f t="shared" si="54"/>
        <v/>
      </c>
      <c r="CX52" s="2" t="str">
        <f t="shared" si="55"/>
        <v/>
      </c>
      <c r="CY52" s="2" t="str">
        <f t="shared" si="56"/>
        <v/>
      </c>
      <c r="CZ52" s="2" t="str">
        <f t="shared" si="57"/>
        <v/>
      </c>
      <c r="DA52" s="2" t="str">
        <f t="shared" si="58"/>
        <v/>
      </c>
      <c r="DB52" s="2" t="str">
        <f t="shared" si="59"/>
        <v/>
      </c>
      <c r="DC52" s="2" t="str">
        <f t="shared" si="60"/>
        <v/>
      </c>
      <c r="DD52" s="2" t="str">
        <f t="shared" si="61"/>
        <v/>
      </c>
      <c r="DE52" s="2" t="str">
        <f t="shared" si="62"/>
        <v/>
      </c>
      <c r="DF52" s="2" t="str">
        <f t="shared" si="63"/>
        <v/>
      </c>
      <c r="DG52" s="2" t="str">
        <f t="shared" si="64"/>
        <v/>
      </c>
      <c r="DH52" s="2" t="str">
        <f t="shared" si="65"/>
        <v/>
      </c>
      <c r="DI52" s="2" t="str">
        <f t="shared" si="66"/>
        <v/>
      </c>
      <c r="DK52" s="2">
        <f t="shared" si="67"/>
        <v>84.167175984990635</v>
      </c>
      <c r="DL52" s="2">
        <f t="shared" si="159"/>
        <v>82.761053135888517</v>
      </c>
      <c r="DM52" s="2">
        <f t="shared" si="159"/>
        <v>83.770037148897629</v>
      </c>
      <c r="DN52" s="2">
        <f t="shared" si="159"/>
        <v>83.416154849688027</v>
      </c>
      <c r="DO52" s="2">
        <f t="shared" si="159"/>
        <v>83.389616732105097</v>
      </c>
      <c r="DP52" s="2">
        <f t="shared" si="159"/>
        <v>87.315337303838149</v>
      </c>
      <c r="DQ52" s="2">
        <f t="shared" si="159"/>
        <v>85.29225808281339</v>
      </c>
      <c r="DR52" s="2">
        <f t="shared" si="159"/>
        <v>86.502759478505965</v>
      </c>
      <c r="DS52" s="2">
        <f t="shared" si="159"/>
        <v>83.37966324373302</v>
      </c>
      <c r="DT52" s="2">
        <f t="shared" si="159"/>
        <v>83.755366354575671</v>
      </c>
      <c r="DU52" s="2">
        <f t="shared" si="159"/>
        <v>84.044196998123809</v>
      </c>
      <c r="DV52" s="2">
        <f t="shared" si="159"/>
        <v>82.937643340380546</v>
      </c>
      <c r="DW52" s="2">
        <f t="shared" si="159"/>
        <v>81.096178224101479</v>
      </c>
      <c r="DX52" s="2">
        <f t="shared" si="159"/>
        <v>83.563583811537285</v>
      </c>
      <c r="DY52" s="2">
        <f t="shared" si="159"/>
        <v>78.370591038406801</v>
      </c>
      <c r="EA52" s="2">
        <f t="shared" si="69"/>
        <v>73.443374092874137</v>
      </c>
      <c r="EB52" s="2">
        <f t="shared" si="70"/>
        <v>75.986709987390057</v>
      </c>
      <c r="EC52" s="2">
        <f t="shared" si="71"/>
        <v>81.603254702979072</v>
      </c>
      <c r="ED52" s="2">
        <f t="shared" si="72"/>
        <v>83.47733095365578</v>
      </c>
      <c r="EE52" s="2">
        <f t="shared" si="73"/>
        <v>80.435843186482558</v>
      </c>
      <c r="EF52" s="2">
        <f t="shared" si="74"/>
        <v>81.706893893325343</v>
      </c>
      <c r="EG52" s="2">
        <f t="shared" si="75"/>
        <v>81.818470410755879</v>
      </c>
      <c r="EH52" s="2">
        <f t="shared" si="76"/>
        <v>81.844297863916168</v>
      </c>
      <c r="EI52" s="2">
        <f t="shared" si="77"/>
        <v>75.901786631102183</v>
      </c>
      <c r="EJ52" s="2">
        <f t="shared" si="78"/>
        <v>79.450198249830521</v>
      </c>
      <c r="EK52" s="2">
        <f t="shared" si="79"/>
        <v>84.715096208654955</v>
      </c>
      <c r="EL52" s="2">
        <f t="shared" si="80"/>
        <v>82.187579400433577</v>
      </c>
      <c r="EM52" s="2">
        <f t="shared" si="81"/>
        <v>83.521660324317168</v>
      </c>
      <c r="EN52" s="2">
        <f t="shared" si="82"/>
        <v>81.327406354753577</v>
      </c>
      <c r="EO52" s="2">
        <f t="shared" si="83"/>
        <v>79.044086963029486</v>
      </c>
      <c r="EQ52" s="2">
        <f t="shared" si="84"/>
        <v>72.884890764153212</v>
      </c>
      <c r="ER52" s="2">
        <f t="shared" si="160"/>
        <v>75.270552194549211</v>
      </c>
      <c r="ES52" s="2">
        <f t="shared" si="160"/>
        <v>79.037374635989835</v>
      </c>
      <c r="ET52" s="2">
        <f t="shared" si="160"/>
        <v>80.658090007663205</v>
      </c>
      <c r="EU52" s="2">
        <f t="shared" si="160"/>
        <v>79.317511309579771</v>
      </c>
      <c r="EV52" s="2">
        <f t="shared" si="160"/>
        <v>79.89846391521337</v>
      </c>
      <c r="EW52" s="2">
        <f t="shared" si="160"/>
        <v>80.560007835204956</v>
      </c>
      <c r="EX52" s="2">
        <f t="shared" si="160"/>
        <v>79.571061112114194</v>
      </c>
      <c r="EY52" s="2">
        <f t="shared" si="160"/>
        <v>76.435411192175579</v>
      </c>
      <c r="EZ52" s="2">
        <f t="shared" si="160"/>
        <v>79.291644608695663</v>
      </c>
      <c r="FA52" s="2">
        <f t="shared" si="160"/>
        <v>82.618821740854088</v>
      </c>
      <c r="FB52" s="2">
        <f t="shared" si="160"/>
        <v>80.381452316075155</v>
      </c>
      <c r="FC52" s="2">
        <f t="shared" si="160"/>
        <v>79.133810796493393</v>
      </c>
      <c r="FD52" s="2">
        <f t="shared" si="160"/>
        <v>79.700805277170545</v>
      </c>
      <c r="FE52" s="2">
        <f t="shared" si="160"/>
        <v>81.620797370204969</v>
      </c>
      <c r="FG52" s="2">
        <f t="shared" si="86"/>
        <v>5.6246246933953983E-2</v>
      </c>
      <c r="FH52" s="2">
        <f t="shared" si="161"/>
        <v>5.8806123197185665E-2</v>
      </c>
      <c r="FI52" s="2">
        <f t="shared" si="161"/>
        <v>5.5413264688576866E-2</v>
      </c>
      <c r="FJ52" s="2">
        <f t="shared" si="161"/>
        <v>5.7837840495227721E-2</v>
      </c>
      <c r="FK52" s="2">
        <f t="shared" si="161"/>
        <v>5.6099310318789238E-2</v>
      </c>
      <c r="FL52" s="2">
        <f t="shared" si="161"/>
        <v>5.7563945465449864E-2</v>
      </c>
      <c r="FM52" s="2">
        <f t="shared" si="161"/>
        <v>6.132674509758055E-2</v>
      </c>
      <c r="FN52" s="2">
        <f t="shared" si="161"/>
        <v>5.4110858513225037E-2</v>
      </c>
      <c r="FO52" s="2">
        <f t="shared" si="161"/>
        <v>5.58716072451498E-2</v>
      </c>
      <c r="FP52" s="2">
        <f t="shared" si="161"/>
        <v>5.4858164784218351E-2</v>
      </c>
      <c r="FQ52" s="2">
        <f t="shared" si="161"/>
        <v>5.0974167260381884E-2</v>
      </c>
      <c r="FR52" s="2">
        <f t="shared" si="161"/>
        <v>5.0885174376262887E-2</v>
      </c>
      <c r="FS52" s="2">
        <f t="shared" si="161"/>
        <v>4.2931107548990315E-2</v>
      </c>
      <c r="FT52" s="2">
        <f t="shared" si="161"/>
        <v>5.4991669777237559E-2</v>
      </c>
      <c r="FU52" s="2">
        <f t="shared" si="161"/>
        <v>5.5075638903332926E-2</v>
      </c>
      <c r="FW52" s="2">
        <f t="shared" si="110"/>
        <v>1.696225294108618E-6</v>
      </c>
      <c r="FX52" s="2">
        <f t="shared" si="162"/>
        <v>3.305525235012886E-6</v>
      </c>
      <c r="FY52" s="2">
        <f t="shared" si="163"/>
        <v>3.4956425764677954E-6</v>
      </c>
      <c r="FZ52" s="2">
        <f t="shared" si="164"/>
        <v>3.629432502965725E-6</v>
      </c>
      <c r="GA52" s="2">
        <f t="shared" si="165"/>
        <v>4.6039486763498458E-6</v>
      </c>
      <c r="GB52" s="2">
        <f t="shared" si="166"/>
        <v>4.6100303059386252E-6</v>
      </c>
      <c r="GC52" s="2">
        <f t="shared" si="167"/>
        <v>5.2574950127094131E-6</v>
      </c>
      <c r="GD52" s="2">
        <f t="shared" si="168"/>
        <v>5.3585801674894677E-6</v>
      </c>
      <c r="GE52" s="2">
        <f t="shared" si="169"/>
        <v>6.1385476776036641E-6</v>
      </c>
      <c r="GF52" s="2">
        <f t="shared" si="170"/>
        <v>4.9402276261962056E-6</v>
      </c>
      <c r="GG52" s="2">
        <f t="shared" si="171"/>
        <v>4.2357584108676471E-6</v>
      </c>
      <c r="GH52" s="2">
        <f t="shared" si="172"/>
        <v>3.5436059811258228E-6</v>
      </c>
      <c r="GI52" s="2">
        <f t="shared" si="173"/>
        <v>3.4659845767487508E-6</v>
      </c>
      <c r="GJ52" s="2">
        <f t="shared" si="174"/>
        <v>3.9857079237225715E-6</v>
      </c>
      <c r="GK52" s="2">
        <f t="shared" si="175"/>
        <v>3.0111310148209641E-6</v>
      </c>
      <c r="GM52" s="95">
        <f t="shared" si="111"/>
        <v>5.2100463173451713E-5</v>
      </c>
      <c r="GN52" s="95">
        <f t="shared" si="176"/>
        <v>1.81959767745019E-5</v>
      </c>
      <c r="GO52" s="95">
        <f t="shared" si="177"/>
        <v>4.2148777859271109E-6</v>
      </c>
      <c r="GP52" s="95">
        <f t="shared" si="178"/>
        <v>6.4593286773526087E-6</v>
      </c>
      <c r="GQ52" s="95">
        <f t="shared" si="179"/>
        <v>3.7030813232284688E-6</v>
      </c>
      <c r="GR52" s="95">
        <f t="shared" si="180"/>
        <v>6.7028713459147739E-6</v>
      </c>
      <c r="GS52" s="95">
        <f t="shared" si="181"/>
        <v>8.8803940833007225E-6</v>
      </c>
      <c r="GT52" s="95">
        <f t="shared" si="182"/>
        <v>1.7758645326513058E-6</v>
      </c>
      <c r="GU52" s="95">
        <f t="shared" si="183"/>
        <v>4.7584001529336461E-6</v>
      </c>
      <c r="GV52" s="95">
        <f t="shared" si="184"/>
        <v>5.3027192483155846E-6</v>
      </c>
      <c r="GW52" s="95">
        <f t="shared" si="185"/>
        <v>1.6643156921486549E-7</v>
      </c>
      <c r="GX52" s="95">
        <f t="shared" si="186"/>
        <v>2.0762037052815223E-6</v>
      </c>
      <c r="GY52" s="95">
        <f t="shared" si="187"/>
        <v>2.7655534655282049E-7</v>
      </c>
      <c r="GZ52" s="95">
        <f t="shared" si="188"/>
        <v>2.7484251685126159E-6</v>
      </c>
      <c r="HA52" s="95">
        <f t="shared" si="189"/>
        <v>4.5682394872530642E-8</v>
      </c>
      <c r="HC52" s="95">
        <f t="shared" si="143"/>
        <v>7.240510368514535E-16</v>
      </c>
      <c r="HD52" s="95">
        <f t="shared" si="190"/>
        <v>4.9522141259916399E-16</v>
      </c>
      <c r="HE52" s="95">
        <f t="shared" si="191"/>
        <v>6.7246319862144348E-22</v>
      </c>
      <c r="HF52" s="95">
        <f t="shared" si="192"/>
        <v>1.2896824857030492E-22</v>
      </c>
      <c r="HG52" s="95">
        <f t="shared" si="193"/>
        <v>1.1115877409029031E-21</v>
      </c>
      <c r="HH52" s="95">
        <f t="shared" si="194"/>
        <v>3.8689115399435477E-19</v>
      </c>
      <c r="HI52" s="95">
        <f t="shared" si="195"/>
        <v>4.3570623763488445E-18</v>
      </c>
      <c r="HJ52" s="95">
        <f t="shared" si="196"/>
        <v>2.019107377201184E-21</v>
      </c>
      <c r="HK52" s="95">
        <f t="shared" si="197"/>
        <v>8.0672507614953545E-20</v>
      </c>
      <c r="HL52" s="95">
        <f t="shared" si="198"/>
        <v>4.5650774795976641E-19</v>
      </c>
      <c r="HM52" s="95">
        <f t="shared" si="199"/>
        <v>7.3672813527687514E-26</v>
      </c>
      <c r="HN52" s="95">
        <f t="shared" si="200"/>
        <v>9.7739052560254771E-23</v>
      </c>
      <c r="HO52" s="95">
        <f t="shared" si="201"/>
        <v>1.5983367878432019E-23</v>
      </c>
      <c r="HP52" s="95">
        <f t="shared" si="202"/>
        <v>4.6786863394166332E-21</v>
      </c>
      <c r="HQ52" s="95">
        <f t="shared" si="203"/>
        <v>8.1299964565167358E-27</v>
      </c>
      <c r="HS52" s="95">
        <f t="shared" si="112"/>
        <v>2.2562748971530254E-32</v>
      </c>
      <c r="HT52" s="95">
        <f t="shared" si="204"/>
        <v>6.63360746126168E-17</v>
      </c>
      <c r="HU52" s="95">
        <f t="shared" si="205"/>
        <v>1.4878319260812757E-34</v>
      </c>
      <c r="HV52" s="95">
        <f t="shared" si="206"/>
        <v>4.5833017591502941E-35</v>
      </c>
      <c r="HW52" s="95">
        <f t="shared" si="207"/>
        <v>8.8436372190644878E-42</v>
      </c>
      <c r="HX52" s="95">
        <f t="shared" si="208"/>
        <v>3.7561200213820481E-41</v>
      </c>
      <c r="HY52" s="95">
        <f t="shared" si="209"/>
        <v>5.6456401418090426E-54</v>
      </c>
      <c r="HZ52" s="95">
        <f t="shared" si="210"/>
        <v>1.5656379817353258E-53</v>
      </c>
      <c r="IA52" s="95">
        <f t="shared" si="211"/>
        <v>9.518454764856724E-44</v>
      </c>
      <c r="IB52" s="95">
        <f t="shared" si="212"/>
        <v>3.7281939602791063E-43</v>
      </c>
      <c r="IC52" s="95">
        <f t="shared" si="213"/>
        <v>1.2766428599871548E-67</v>
      </c>
      <c r="ID52" s="95">
        <f t="shared" si="214"/>
        <v>1.7129103053386232E-45</v>
      </c>
      <c r="IE52" s="95">
        <f t="shared" si="215"/>
        <v>6.1611699388676015E-50</v>
      </c>
      <c r="IF52" s="95">
        <f t="shared" si="216"/>
        <v>2.5267828069056612E-38</v>
      </c>
      <c r="IG52" s="95">
        <f t="shared" si="217"/>
        <v>2.3615413495770125E-35</v>
      </c>
      <c r="II52" s="95">
        <f t="shared" si="113"/>
        <v>8.5644962823444425E-118</v>
      </c>
      <c r="IJ52" s="95">
        <f t="shared" si="114"/>
        <v>7.4572491142649007E-200</v>
      </c>
      <c r="IK52" s="95">
        <f t="shared" si="115"/>
        <v>1.7309035291366271E-218</v>
      </c>
      <c r="IL52" s="95">
        <f t="shared" si="116"/>
        <v>4.9687190672745492E-117</v>
      </c>
      <c r="IM52" s="95">
        <f t="shared" si="117"/>
        <v>1.1475984667841378E-127</v>
      </c>
      <c r="IN52" s="95">
        <f t="shared" si="118"/>
        <v>2.3967684008993522E-162</v>
      </c>
      <c r="IO52" s="95">
        <f t="shared" si="119"/>
        <v>1.1396830936600012E-214</v>
      </c>
      <c r="IP52" s="95">
        <f t="shared" si="120"/>
        <v>2.4433162112183886E-164</v>
      </c>
      <c r="IQ52" s="95">
        <f t="shared" si="121"/>
        <v>1.9313075796047197E-154</v>
      </c>
      <c r="IR52" s="95">
        <f t="shared" si="122"/>
        <v>4.6803022127514992E-166</v>
      </c>
      <c r="IS52" s="95">
        <f t="shared" si="123"/>
        <v>8.6539191994540341E-209</v>
      </c>
      <c r="IT52" s="95">
        <f t="shared" si="124"/>
        <v>1.8670734391852323E-153</v>
      </c>
      <c r="IU52" s="95">
        <f t="shared" si="125"/>
        <v>1.4991356041505607E-156</v>
      </c>
      <c r="IV52" s="95">
        <f t="shared" si="126"/>
        <v>1.5808298858450273E-123</v>
      </c>
      <c r="IW52" s="95">
        <f t="shared" si="127"/>
        <v>5.0254802209298153E-100</v>
      </c>
      <c r="IY52" s="95">
        <f t="shared" si="128"/>
        <v>5.2100463174175764E-5</v>
      </c>
      <c r="IZ52" s="95">
        <f t="shared" si="129"/>
        <v>1.8195976775063459E-5</v>
      </c>
      <c r="JA52" s="95">
        <f t="shared" si="130"/>
        <v>4.2148777859271117E-6</v>
      </c>
      <c r="JB52" s="95">
        <f t="shared" si="131"/>
        <v>6.4593286773526087E-6</v>
      </c>
      <c r="JC52" s="95">
        <f t="shared" si="132"/>
        <v>3.7030813232284701E-6</v>
      </c>
      <c r="JD52" s="95">
        <f t="shared" si="133"/>
        <v>6.702871345915161E-6</v>
      </c>
      <c r="JE52" s="95">
        <f t="shared" si="134"/>
        <v>8.8803940833050796E-6</v>
      </c>
      <c r="JF52" s="95">
        <f t="shared" si="135"/>
        <v>1.7758645326513079E-6</v>
      </c>
      <c r="JG52" s="95">
        <f t="shared" si="136"/>
        <v>4.7584001529337265E-6</v>
      </c>
      <c r="JH52" s="95">
        <f t="shared" si="137"/>
        <v>5.3027192483160411E-6</v>
      </c>
      <c r="JI52" s="95">
        <f t="shared" si="138"/>
        <v>1.6643156921486549E-7</v>
      </c>
      <c r="JJ52" s="95">
        <f t="shared" si="139"/>
        <v>2.0762037052815223E-6</v>
      </c>
      <c r="JK52" s="95">
        <f t="shared" si="140"/>
        <v>2.7655534655282049E-7</v>
      </c>
      <c r="JL52" s="95">
        <f t="shared" si="141"/>
        <v>2.7484251685126206E-6</v>
      </c>
      <c r="JM52" s="95">
        <f t="shared" si="142"/>
        <v>4.5682394872530642E-8</v>
      </c>
    </row>
    <row r="53" spans="2:273" x14ac:dyDescent="0.25">
      <c r="B53" s="2">
        <v>26</v>
      </c>
      <c r="C53" s="37">
        <v>82.756</v>
      </c>
      <c r="D53" s="37">
        <v>82.6</v>
      </c>
      <c r="E53" s="37">
        <v>82.177999999999997</v>
      </c>
      <c r="F53" s="37">
        <v>81.716999999999999</v>
      </c>
      <c r="G53" s="37">
        <v>82.522000000000006</v>
      </c>
      <c r="H53" s="37">
        <v>89.216999999999999</v>
      </c>
      <c r="I53" s="37">
        <v>84.745000000000005</v>
      </c>
      <c r="J53" s="37">
        <v>85.745000000000005</v>
      </c>
      <c r="K53" s="37">
        <v>80.680999999999997</v>
      </c>
      <c r="L53" s="37">
        <v>82.34</v>
      </c>
      <c r="M53" s="37">
        <v>83.426000000000002</v>
      </c>
      <c r="N53" s="37">
        <v>80.105999999999995</v>
      </c>
      <c r="O53" s="37">
        <v>79.084999999999994</v>
      </c>
      <c r="P53" s="37">
        <v>81.573999999999998</v>
      </c>
      <c r="Q53" s="37">
        <v>77.116</v>
      </c>
      <c r="S53" s="4">
        <f t="shared" si="6"/>
        <v>83.94616639103414</v>
      </c>
      <c r="T53" s="4">
        <f t="shared" si="7"/>
        <v>82.622974672601842</v>
      </c>
      <c r="U53" s="4">
        <f t="shared" si="8"/>
        <v>83.928319737506754</v>
      </c>
      <c r="V53" s="4">
        <f t="shared" si="9"/>
        <v>83.667523394077449</v>
      </c>
      <c r="W53" s="4">
        <f t="shared" si="10"/>
        <v>83.457051180054393</v>
      </c>
      <c r="X53" s="4">
        <f t="shared" si="11"/>
        <v>87.083041179301418</v>
      </c>
      <c r="Y53" s="4">
        <f t="shared" si="12"/>
        <v>85.326355170969705</v>
      </c>
      <c r="Z53" s="4">
        <f t="shared" si="13"/>
        <v>86.447782496732486</v>
      </c>
      <c r="AA53" s="4">
        <f t="shared" si="14"/>
        <v>83.12999518565978</v>
      </c>
      <c r="AB53" s="4">
        <f t="shared" si="15"/>
        <v>83.680944515154195</v>
      </c>
      <c r="AC53" s="4">
        <f t="shared" si="16"/>
        <v>84.335268425893602</v>
      </c>
      <c r="AD53" s="4">
        <f t="shared" si="17"/>
        <v>83.104076951069629</v>
      </c>
      <c r="AE53" s="4">
        <f t="shared" si="18"/>
        <v>81.428594101735086</v>
      </c>
      <c r="AF53" s="4">
        <f t="shared" si="19"/>
        <v>83.759965690346846</v>
      </c>
      <c r="AG53" s="4">
        <f t="shared" si="20"/>
        <v>78.641028481548005</v>
      </c>
      <c r="AI53" s="4">
        <f t="shared" si="21"/>
        <v>-1.1901663910341398</v>
      </c>
      <c r="AJ53" s="4">
        <f t="shared" si="22"/>
        <v>-2.2974672601847601E-2</v>
      </c>
      <c r="AK53" s="4">
        <f t="shared" si="23"/>
        <v>-1.7503197375067572</v>
      </c>
      <c r="AL53" s="4">
        <f t="shared" si="24"/>
        <v>-1.9505233940774502</v>
      </c>
      <c r="AM53" s="4">
        <f t="shared" si="25"/>
        <v>-0.93505118005438703</v>
      </c>
      <c r="AN53" s="4">
        <f t="shared" si="26"/>
        <v>2.1339588206985809</v>
      </c>
      <c r="AO53" s="4">
        <f t="shared" si="27"/>
        <v>-0.58135517096970091</v>
      </c>
      <c r="AP53" s="4">
        <f t="shared" si="28"/>
        <v>-0.70278249673248183</v>
      </c>
      <c r="AQ53" s="4">
        <f t="shared" si="29"/>
        <v>-2.4489951856597827</v>
      </c>
      <c r="AR53" s="4">
        <f t="shared" si="30"/>
        <v>-1.3409445151541917</v>
      </c>
      <c r="AS53" s="4">
        <f t="shared" si="31"/>
        <v>-0.90926842589360035</v>
      </c>
      <c r="AT53" s="4">
        <f t="shared" si="32"/>
        <v>-2.9980769510696348</v>
      </c>
      <c r="AU53" s="4">
        <f t="shared" si="33"/>
        <v>-2.3435941017350927</v>
      </c>
      <c r="AV53" s="4">
        <f t="shared" si="144"/>
        <v>-2.1859656903468476</v>
      </c>
      <c r="AW53" s="4">
        <f t="shared" si="144"/>
        <v>-1.5250284815480057</v>
      </c>
      <c r="AY53" s="2">
        <f t="shared" si="94"/>
        <v>83.86918829194488</v>
      </c>
      <c r="AZ53" s="2">
        <f t="shared" si="145"/>
        <v>82.591449108502886</v>
      </c>
      <c r="BA53" s="2">
        <f t="shared" si="146"/>
        <v>83.919888819870209</v>
      </c>
      <c r="BB53" s="2">
        <f t="shared" si="147"/>
        <v>83.655258923595255</v>
      </c>
      <c r="BC53" s="2">
        <f t="shared" si="148"/>
        <v>83.44968649255685</v>
      </c>
      <c r="BD53" s="2">
        <f t="shared" si="149"/>
        <v>87.07036105620908</v>
      </c>
      <c r="BE53" s="2">
        <f t="shared" si="150"/>
        <v>85.309796243964811</v>
      </c>
      <c r="BF53" s="2">
        <f t="shared" si="151"/>
        <v>86.444095437340479</v>
      </c>
      <c r="BG53" s="2">
        <f t="shared" si="152"/>
        <v>83.120713481796344</v>
      </c>
      <c r="BH53" s="2">
        <f t="shared" si="153"/>
        <v>83.671292903347478</v>
      </c>
      <c r="BI53" s="2">
        <f t="shared" si="154"/>
        <v>84.334844674710652</v>
      </c>
      <c r="BJ53" s="2">
        <f t="shared" si="155"/>
        <v>83.099974938195928</v>
      </c>
      <c r="BK53" s="2">
        <f t="shared" si="156"/>
        <v>81.427951560909293</v>
      </c>
      <c r="BL53" s="2">
        <f t="shared" si="157"/>
        <v>83.754854102955619</v>
      </c>
      <c r="BM53" s="2">
        <f t="shared" si="158"/>
        <v>78.640920172777996</v>
      </c>
      <c r="BO53" s="2">
        <f t="shared" si="36"/>
        <v>82.756</v>
      </c>
      <c r="BP53" s="2">
        <f t="shared" si="37"/>
        <v>82.6</v>
      </c>
      <c r="BQ53" s="2">
        <f t="shared" si="38"/>
        <v>82.177999999999997</v>
      </c>
      <c r="BR53" s="2">
        <f t="shared" si="39"/>
        <v>81.716999999999999</v>
      </c>
      <c r="BS53" s="2">
        <f t="shared" si="40"/>
        <v>82.522000000000006</v>
      </c>
      <c r="BT53" s="2">
        <f t="shared" si="41"/>
        <v>89.216999999999999</v>
      </c>
      <c r="BU53" s="2">
        <f t="shared" si="42"/>
        <v>84.745000000000005</v>
      </c>
      <c r="BV53" s="2">
        <f t="shared" si="43"/>
        <v>85.745000000000005</v>
      </c>
      <c r="BW53" s="2">
        <f t="shared" si="44"/>
        <v>80.680999999999997</v>
      </c>
      <c r="BX53" s="2">
        <f t="shared" si="45"/>
        <v>82.34</v>
      </c>
      <c r="BY53" s="2">
        <f t="shared" si="46"/>
        <v>83.426000000000002</v>
      </c>
      <c r="BZ53" s="2">
        <f t="shared" si="47"/>
        <v>80.105999999999995</v>
      </c>
      <c r="CA53" s="2">
        <f t="shared" si="48"/>
        <v>79.084999999999994</v>
      </c>
      <c r="CB53" s="2">
        <f t="shared" si="49"/>
        <v>81.573999999999998</v>
      </c>
      <c r="CC53" s="2">
        <f t="shared" si="50"/>
        <v>77.116</v>
      </c>
      <c r="CE53" s="2" t="str">
        <f t="shared" si="95"/>
        <v/>
      </c>
      <c r="CF53" s="2" t="str">
        <f t="shared" si="96"/>
        <v/>
      </c>
      <c r="CG53" s="2" t="str">
        <f t="shared" si="97"/>
        <v/>
      </c>
      <c r="CH53" s="2" t="str">
        <f t="shared" si="98"/>
        <v/>
      </c>
      <c r="CI53" s="2" t="str">
        <f t="shared" si="99"/>
        <v/>
      </c>
      <c r="CJ53" s="2" t="str">
        <f t="shared" si="100"/>
        <v/>
      </c>
      <c r="CK53" s="2" t="str">
        <f t="shared" si="101"/>
        <v/>
      </c>
      <c r="CL53" s="2" t="str">
        <f t="shared" si="102"/>
        <v/>
      </c>
      <c r="CM53" s="2" t="str">
        <f t="shared" si="103"/>
        <v/>
      </c>
      <c r="CN53" s="2" t="str">
        <f t="shared" si="104"/>
        <v/>
      </c>
      <c r="CO53" s="2" t="str">
        <f t="shared" si="105"/>
        <v/>
      </c>
      <c r="CP53" s="2" t="str">
        <f t="shared" si="106"/>
        <v/>
      </c>
      <c r="CQ53" s="2" t="str">
        <f t="shared" si="107"/>
        <v/>
      </c>
      <c r="CR53" s="2" t="str">
        <f t="shared" si="108"/>
        <v/>
      </c>
      <c r="CS53" s="2" t="str">
        <f t="shared" si="109"/>
        <v/>
      </c>
      <c r="CU53" s="2" t="str">
        <f t="shared" si="52"/>
        <v/>
      </c>
      <c r="CV53" s="2" t="str">
        <f t="shared" si="53"/>
        <v/>
      </c>
      <c r="CW53" s="2" t="str">
        <f t="shared" si="54"/>
        <v/>
      </c>
      <c r="CX53" s="2" t="str">
        <f t="shared" si="55"/>
        <v/>
      </c>
      <c r="CY53" s="2" t="str">
        <f t="shared" si="56"/>
        <v/>
      </c>
      <c r="CZ53" s="2" t="str">
        <f t="shared" si="57"/>
        <v/>
      </c>
      <c r="DA53" s="2" t="str">
        <f t="shared" si="58"/>
        <v/>
      </c>
      <c r="DB53" s="2" t="str">
        <f t="shared" si="59"/>
        <v/>
      </c>
      <c r="DC53" s="2" t="str">
        <f t="shared" si="60"/>
        <v/>
      </c>
      <c r="DD53" s="2" t="str">
        <f t="shared" si="61"/>
        <v/>
      </c>
      <c r="DE53" s="2" t="str">
        <f t="shared" si="62"/>
        <v/>
      </c>
      <c r="DF53" s="2" t="str">
        <f t="shared" si="63"/>
        <v/>
      </c>
      <c r="DG53" s="2" t="str">
        <f t="shared" si="64"/>
        <v/>
      </c>
      <c r="DH53" s="2" t="str">
        <f t="shared" si="65"/>
        <v/>
      </c>
      <c r="DI53" s="2" t="str">
        <f t="shared" si="66"/>
        <v/>
      </c>
      <c r="DK53" s="2">
        <f t="shared" si="67"/>
        <v>84.552917073170747</v>
      </c>
      <c r="DL53" s="2">
        <f t="shared" si="159"/>
        <v>83.047449128919865</v>
      </c>
      <c r="DM53" s="2">
        <f t="shared" si="159"/>
        <v>84.074947598912729</v>
      </c>
      <c r="DN53" s="2">
        <f t="shared" si="159"/>
        <v>83.674141641682183</v>
      </c>
      <c r="DO53" s="2">
        <f t="shared" si="159"/>
        <v>83.650561612805788</v>
      </c>
      <c r="DP53" s="2">
        <f t="shared" si="159"/>
        <v>87.434750884585256</v>
      </c>
      <c r="DQ53" s="2">
        <f t="shared" si="159"/>
        <v>85.565140831375089</v>
      </c>
      <c r="DR53" s="2">
        <f t="shared" si="159"/>
        <v>86.737606342494701</v>
      </c>
      <c r="DS53" s="2">
        <f t="shared" si="159"/>
        <v>83.590980217456973</v>
      </c>
      <c r="DT53" s="2">
        <f t="shared" si="159"/>
        <v>83.943452129266106</v>
      </c>
      <c r="DU53" s="2">
        <f t="shared" si="159"/>
        <v>84.318890994371472</v>
      </c>
      <c r="DV53" s="2">
        <f t="shared" si="159"/>
        <v>83.158995983086683</v>
      </c>
      <c r="DW53" s="2">
        <f t="shared" si="159"/>
        <v>81.330842494714574</v>
      </c>
      <c r="DX53" s="2">
        <f t="shared" si="159"/>
        <v>83.91561929930532</v>
      </c>
      <c r="DY53" s="2">
        <f t="shared" si="159"/>
        <v>78.619081081081063</v>
      </c>
      <c r="EA53" s="2">
        <f t="shared" si="69"/>
        <v>73.406379003362389</v>
      </c>
      <c r="EB53" s="2">
        <f t="shared" si="70"/>
        <v>75.935365129531192</v>
      </c>
      <c r="EC53" s="2">
        <f t="shared" si="71"/>
        <v>81.509453396948714</v>
      </c>
      <c r="ED53" s="2">
        <f t="shared" si="72"/>
        <v>83.374905333452318</v>
      </c>
      <c r="EE53" s="2">
        <f t="shared" si="73"/>
        <v>80.367335555024212</v>
      </c>
      <c r="EF53" s="2">
        <f t="shared" si="74"/>
        <v>81.629644543939207</v>
      </c>
      <c r="EG53" s="2">
        <f t="shared" si="75"/>
        <v>81.745464551132756</v>
      </c>
      <c r="EH53" s="2">
        <f t="shared" si="76"/>
        <v>81.76502801530529</v>
      </c>
      <c r="EI53" s="2">
        <f t="shared" si="77"/>
        <v>75.87322317896205</v>
      </c>
      <c r="EJ53" s="2">
        <f t="shared" si="78"/>
        <v>79.39490263141677</v>
      </c>
      <c r="EK53" s="2">
        <f t="shared" si="79"/>
        <v>84.605904949886849</v>
      </c>
      <c r="EL53" s="2">
        <f t="shared" si="80"/>
        <v>82.096098288483063</v>
      </c>
      <c r="EM53" s="2">
        <f t="shared" si="81"/>
        <v>83.4026836427538</v>
      </c>
      <c r="EN53" s="2">
        <f t="shared" si="82"/>
        <v>81.235376096569425</v>
      </c>
      <c r="EO53" s="2">
        <f t="shared" si="83"/>
        <v>78.982501771191934</v>
      </c>
      <c r="EQ53" s="2">
        <f t="shared" si="84"/>
        <v>72.854186479769055</v>
      </c>
      <c r="ER53" s="2">
        <f t="shared" si="160"/>
        <v>75.226921520293772</v>
      </c>
      <c r="ES53" s="2">
        <f t="shared" si="160"/>
        <v>78.974581087965305</v>
      </c>
      <c r="ET53" s="2">
        <f t="shared" si="160"/>
        <v>80.591704214249788</v>
      </c>
      <c r="EU53" s="2">
        <f t="shared" si="160"/>
        <v>79.26220161552321</v>
      </c>
      <c r="EV53" s="2">
        <f t="shared" si="160"/>
        <v>79.842599914707009</v>
      </c>
      <c r="EW53" s="2">
        <f t="shared" si="160"/>
        <v>80.501284403989686</v>
      </c>
      <c r="EX53" s="2">
        <f t="shared" si="160"/>
        <v>79.518750470399866</v>
      </c>
      <c r="EY53" s="2">
        <f t="shared" si="160"/>
        <v>76.400380445080458</v>
      </c>
      <c r="EZ53" s="2">
        <f t="shared" si="160"/>
        <v>79.238238694444448</v>
      </c>
      <c r="FA53" s="2">
        <f t="shared" si="160"/>
        <v>82.535480731905054</v>
      </c>
      <c r="FB53" s="2">
        <f t="shared" si="160"/>
        <v>80.311301237114279</v>
      </c>
      <c r="FC53" s="2">
        <f t="shared" si="160"/>
        <v>79.067648878814069</v>
      </c>
      <c r="FD53" s="2">
        <f t="shared" si="160"/>
        <v>79.627528952581415</v>
      </c>
      <c r="FE53" s="2">
        <f t="shared" si="160"/>
        <v>81.524573846002653</v>
      </c>
      <c r="FG53" s="2">
        <f t="shared" si="86"/>
        <v>6.1339920066253703E-2</v>
      </c>
      <c r="FH53" s="2">
        <f t="shared" si="161"/>
        <v>6.4115869940263942E-2</v>
      </c>
      <c r="FI53" s="2">
        <f t="shared" si="161"/>
        <v>6.0436333485179697E-2</v>
      </c>
      <c r="FJ53" s="2">
        <f t="shared" si="161"/>
        <v>6.3066016931821942E-2</v>
      </c>
      <c r="FK53" s="2">
        <f t="shared" si="161"/>
        <v>6.118053946247945E-2</v>
      </c>
      <c r="FL53" s="2">
        <f t="shared" si="161"/>
        <v>6.2769012977380009E-2</v>
      </c>
      <c r="FM53" s="2">
        <f t="shared" si="161"/>
        <v>6.6847920168975325E-2</v>
      </c>
      <c r="FN53" s="2">
        <f t="shared" si="161"/>
        <v>5.9023244622125617E-2</v>
      </c>
      <c r="FO53" s="2">
        <f t="shared" si="161"/>
        <v>6.0933543449790559E-2</v>
      </c>
      <c r="FP53" s="2">
        <f t="shared" si="161"/>
        <v>5.98341025908109E-2</v>
      </c>
      <c r="FQ53" s="2">
        <f t="shared" si="161"/>
        <v>5.5618536804175507E-2</v>
      </c>
      <c r="FR53" s="2">
        <f t="shared" si="161"/>
        <v>5.5521909951972412E-2</v>
      </c>
      <c r="FS53" s="2">
        <f t="shared" si="161"/>
        <v>4.6878855092460876E-2</v>
      </c>
      <c r="FT53" s="2">
        <f t="shared" si="161"/>
        <v>5.9978948741457788E-2</v>
      </c>
      <c r="FU53" s="2">
        <f t="shared" si="161"/>
        <v>6.0070049085887131E-2</v>
      </c>
      <c r="FW53" s="2">
        <f t="shared" si="110"/>
        <v>1.8598737463706375E-6</v>
      </c>
      <c r="FX53" s="2">
        <f t="shared" si="162"/>
        <v>3.6244351911200549E-6</v>
      </c>
      <c r="FY53" s="2">
        <f t="shared" si="163"/>
        <v>3.8328945739504174E-6</v>
      </c>
      <c r="FZ53" s="2">
        <f t="shared" si="164"/>
        <v>3.9795922103769113E-6</v>
      </c>
      <c r="GA53" s="2">
        <f t="shared" si="165"/>
        <v>5.0481270974994466E-6</v>
      </c>
      <c r="GB53" s="2">
        <f t="shared" si="166"/>
        <v>5.0547954658127292E-6</v>
      </c>
      <c r="GC53" s="2">
        <f t="shared" si="167"/>
        <v>5.7647257237046233E-6</v>
      </c>
      <c r="GD53" s="2">
        <f t="shared" si="168"/>
        <v>5.8755632783526563E-6</v>
      </c>
      <c r="GE53" s="2">
        <f t="shared" si="169"/>
        <v>6.730779698267708E-6</v>
      </c>
      <c r="GF53" s="2">
        <f t="shared" si="170"/>
        <v>5.4168492943066105E-6</v>
      </c>
      <c r="GG53" s="2">
        <f t="shared" si="171"/>
        <v>4.6444148436676624E-6</v>
      </c>
      <c r="GH53" s="2">
        <f t="shared" si="172"/>
        <v>3.8854853656545359E-6</v>
      </c>
      <c r="GI53" s="2">
        <f t="shared" si="173"/>
        <v>3.8003752457587111E-6</v>
      </c>
      <c r="GJ53" s="2">
        <f t="shared" si="174"/>
        <v>4.3702401540513843E-6</v>
      </c>
      <c r="GK53" s="2">
        <f t="shared" si="175"/>
        <v>3.3016385443276695E-6</v>
      </c>
      <c r="GM53" s="95">
        <f t="shared" si="111"/>
        <v>7.9295730988399022E-5</v>
      </c>
      <c r="GN53" s="95">
        <f t="shared" si="176"/>
        <v>2.9563140411484033E-5</v>
      </c>
      <c r="GO53" s="95">
        <f t="shared" si="177"/>
        <v>7.3407713501361035E-6</v>
      </c>
      <c r="GP53" s="95">
        <f t="shared" si="178"/>
        <v>1.108273479342406E-5</v>
      </c>
      <c r="GQ53" s="95">
        <f t="shared" si="179"/>
        <v>6.5123066763790146E-6</v>
      </c>
      <c r="GR53" s="95">
        <f t="shared" si="180"/>
        <v>1.146587699915045E-5</v>
      </c>
      <c r="GS53" s="95">
        <f t="shared" si="181"/>
        <v>1.5145967690224079E-5</v>
      </c>
      <c r="GT53" s="95">
        <f t="shared" si="182"/>
        <v>3.2274405135584286E-6</v>
      </c>
      <c r="GU53" s="95">
        <f t="shared" si="183"/>
        <v>8.2459400479801571E-6</v>
      </c>
      <c r="GV53" s="95">
        <f t="shared" si="184"/>
        <v>9.101037881890204E-6</v>
      </c>
      <c r="GW53" s="95">
        <f t="shared" si="185"/>
        <v>3.3957341936811256E-7</v>
      </c>
      <c r="GX53" s="95">
        <f t="shared" si="186"/>
        <v>3.6930402233205253E-6</v>
      </c>
      <c r="GY53" s="95">
        <f t="shared" si="187"/>
        <v>5.2767925233777859E-7</v>
      </c>
      <c r="GZ53" s="95">
        <f t="shared" si="188"/>
        <v>4.8931856447667148E-6</v>
      </c>
      <c r="HA53" s="95">
        <f t="shared" si="189"/>
        <v>1.0230090543681266E-7</v>
      </c>
      <c r="HC53" s="95">
        <f t="shared" si="143"/>
        <v>1.9798942920861619E-15</v>
      </c>
      <c r="HD53" s="95">
        <f t="shared" si="190"/>
        <v>1.4055007421277396E-15</v>
      </c>
      <c r="HE53" s="95">
        <f t="shared" si="191"/>
        <v>2.9019229542002665E-21</v>
      </c>
      <c r="HF53" s="95">
        <f t="shared" si="192"/>
        <v>5.91525619709757E-22</v>
      </c>
      <c r="HG53" s="95">
        <f t="shared" si="193"/>
        <v>4.8537159321206843E-21</v>
      </c>
      <c r="HH53" s="95">
        <f t="shared" si="194"/>
        <v>1.4131174161946839E-18</v>
      </c>
      <c r="HI53" s="95">
        <f t="shared" si="195"/>
        <v>1.4901855790799554E-17</v>
      </c>
      <c r="HJ53" s="95">
        <f t="shared" si="196"/>
        <v>8.6986990959607009E-21</v>
      </c>
      <c r="HK53" s="95">
        <f t="shared" si="197"/>
        <v>3.1212903339637279E-19</v>
      </c>
      <c r="HL53" s="95">
        <f t="shared" si="198"/>
        <v>1.6580893307199153E-18</v>
      </c>
      <c r="HM53" s="95">
        <f t="shared" si="199"/>
        <v>4.356505992128361E-25</v>
      </c>
      <c r="HN53" s="95">
        <f t="shared" si="200"/>
        <v>4.4354261359915196E-22</v>
      </c>
      <c r="HO53" s="95">
        <f t="shared" si="201"/>
        <v>7.398300998226386E-23</v>
      </c>
      <c r="HP53" s="95">
        <f t="shared" si="202"/>
        <v>1.9372469057374075E-20</v>
      </c>
      <c r="HQ53" s="95">
        <f t="shared" si="203"/>
        <v>5.2184101374474827E-26</v>
      </c>
      <c r="HS53" s="95">
        <f t="shared" si="112"/>
        <v>8.0531663595226266E-32</v>
      </c>
      <c r="HT53" s="95">
        <f t="shared" si="204"/>
        <v>1.2846694512459442E-16</v>
      </c>
      <c r="HU53" s="95">
        <f t="shared" si="205"/>
        <v>6.1457705414503825E-34</v>
      </c>
      <c r="HV53" s="95">
        <f t="shared" si="206"/>
        <v>1.9459801452949832E-34</v>
      </c>
      <c r="HW53" s="95">
        <f t="shared" si="207"/>
        <v>5.1864912411184071E-41</v>
      </c>
      <c r="HX53" s="95">
        <f t="shared" si="208"/>
        <v>2.1532809638374807E-40</v>
      </c>
      <c r="HY53" s="95">
        <f t="shared" si="209"/>
        <v>5.7963736662259709E-53</v>
      </c>
      <c r="HZ53" s="95">
        <f t="shared" si="210"/>
        <v>1.575165402724779E-52</v>
      </c>
      <c r="IA53" s="95">
        <f t="shared" si="211"/>
        <v>6.3248589352515702E-43</v>
      </c>
      <c r="IB53" s="95">
        <f t="shared" si="212"/>
        <v>2.3598798227617631E-42</v>
      </c>
      <c r="IC53" s="95">
        <f t="shared" si="213"/>
        <v>2.3144623260344533E-66</v>
      </c>
      <c r="ID53" s="95">
        <f t="shared" si="214"/>
        <v>1.13373680484384E-44</v>
      </c>
      <c r="IE53" s="95">
        <f t="shared" si="215"/>
        <v>4.8471715063004869E-49</v>
      </c>
      <c r="IF53" s="95">
        <f t="shared" si="216"/>
        <v>1.2510887352591584E-37</v>
      </c>
      <c r="IG53" s="95">
        <f t="shared" si="217"/>
        <v>9.9945240781115045E-35</v>
      </c>
      <c r="II53" s="95">
        <f t="shared" si="113"/>
        <v>3.4108295762563334E-116</v>
      </c>
      <c r="IJ53" s="95">
        <f t="shared" si="114"/>
        <v>5.6074418148207394E-197</v>
      </c>
      <c r="IK53" s="95">
        <f t="shared" si="115"/>
        <v>2.5068864972034421E-215</v>
      </c>
      <c r="IL53" s="95">
        <f t="shared" si="116"/>
        <v>2.410181369842753E-115</v>
      </c>
      <c r="IM53" s="95">
        <f t="shared" si="117"/>
        <v>8.6429061942135996E-126</v>
      </c>
      <c r="IN53" s="95">
        <f t="shared" si="118"/>
        <v>5.9412303105505864E-160</v>
      </c>
      <c r="IO53" s="95">
        <f t="shared" si="119"/>
        <v>1.8440953853091925E-211</v>
      </c>
      <c r="IP53" s="95">
        <f t="shared" si="120"/>
        <v>6.9482125694459167E-162</v>
      </c>
      <c r="IQ53" s="95">
        <f t="shared" si="121"/>
        <v>4.1332216938065218E-152</v>
      </c>
      <c r="IR53" s="95">
        <f t="shared" si="122"/>
        <v>1.3604051801840197E-163</v>
      </c>
      <c r="IS53" s="95">
        <f t="shared" si="123"/>
        <v>1.0074724652561083E-205</v>
      </c>
      <c r="IT53" s="95">
        <f t="shared" si="124"/>
        <v>3.0588645729381277E-151</v>
      </c>
      <c r="IU53" s="95">
        <f t="shared" si="125"/>
        <v>2.7006882814827333E-154</v>
      </c>
      <c r="IV53" s="95">
        <f t="shared" si="126"/>
        <v>9.8418121701206933E-122</v>
      </c>
      <c r="IW53" s="95">
        <f t="shared" si="127"/>
        <v>1.310103303356834E-98</v>
      </c>
      <c r="IY53" s="95">
        <f t="shared" si="128"/>
        <v>7.929573099037891E-5</v>
      </c>
      <c r="IZ53" s="95">
        <f t="shared" si="129"/>
        <v>2.9563140413018003E-5</v>
      </c>
      <c r="JA53" s="95">
        <f t="shared" si="130"/>
        <v>7.340771350136106E-6</v>
      </c>
      <c r="JB53" s="95">
        <f t="shared" si="131"/>
        <v>1.108273479342406E-5</v>
      </c>
      <c r="JC53" s="95">
        <f t="shared" si="132"/>
        <v>6.5123066763790197E-6</v>
      </c>
      <c r="JD53" s="95">
        <f t="shared" si="133"/>
        <v>1.1465876999151863E-5</v>
      </c>
      <c r="JE53" s="95">
        <f t="shared" si="134"/>
        <v>1.5145967690238982E-5</v>
      </c>
      <c r="JF53" s="95">
        <f t="shared" si="135"/>
        <v>3.2274405135584375E-6</v>
      </c>
      <c r="JG53" s="95">
        <f t="shared" si="136"/>
        <v>8.2459400479804688E-6</v>
      </c>
      <c r="JH53" s="95">
        <f t="shared" si="137"/>
        <v>9.1010378818918624E-6</v>
      </c>
      <c r="JI53" s="95">
        <f t="shared" si="138"/>
        <v>3.3957341936811256E-7</v>
      </c>
      <c r="JJ53" s="95">
        <f t="shared" si="139"/>
        <v>3.6930402233205257E-6</v>
      </c>
      <c r="JK53" s="95">
        <f t="shared" si="140"/>
        <v>5.276792523377787E-7</v>
      </c>
      <c r="JL53" s="95">
        <f t="shared" si="141"/>
        <v>4.8931856447667342E-6</v>
      </c>
      <c r="JM53" s="95">
        <f t="shared" si="142"/>
        <v>1.0230090543681266E-7</v>
      </c>
    </row>
    <row r="54" spans="2:273" x14ac:dyDescent="0.25">
      <c r="B54" s="2">
        <v>27</v>
      </c>
      <c r="C54" s="37">
        <v>83.667000000000002</v>
      </c>
      <c r="D54" s="37">
        <v>82.156000000000006</v>
      </c>
      <c r="E54" s="37">
        <v>82.956000000000003</v>
      </c>
      <c r="F54" s="37">
        <v>81.674000000000007</v>
      </c>
      <c r="G54" s="37">
        <v>83.347999999999999</v>
      </c>
      <c r="H54" s="37">
        <v>89.216999999999999</v>
      </c>
      <c r="I54" s="37">
        <v>84.403999999999996</v>
      </c>
      <c r="J54" s="37">
        <v>85.787000000000006</v>
      </c>
      <c r="K54" s="37">
        <v>82.426000000000002</v>
      </c>
      <c r="L54" s="37">
        <v>82.34</v>
      </c>
      <c r="M54" s="37">
        <v>83.573999999999998</v>
      </c>
      <c r="N54" s="37">
        <v>80.808999999999997</v>
      </c>
      <c r="O54" s="37">
        <v>80.319000000000003</v>
      </c>
      <c r="P54" s="37">
        <v>83.063999999999993</v>
      </c>
      <c r="Q54" s="37">
        <v>77.744</v>
      </c>
      <c r="S54" s="4">
        <f t="shared" si="6"/>
        <v>84.278538550789747</v>
      </c>
      <c r="T54" s="4">
        <f t="shared" si="7"/>
        <v>82.862765058560953</v>
      </c>
      <c r="U54" s="4">
        <f t="shared" si="8"/>
        <v>84.198701692298357</v>
      </c>
      <c r="V54" s="4">
        <f t="shared" si="9"/>
        <v>83.907049497228101</v>
      </c>
      <c r="W54" s="4">
        <f t="shared" si="10"/>
        <v>83.683043009201455</v>
      </c>
      <c r="X54" s="4">
        <f t="shared" si="11"/>
        <v>87.164469763211827</v>
      </c>
      <c r="Y54" s="4">
        <f t="shared" si="12"/>
        <v>85.561842544406701</v>
      </c>
      <c r="Z54" s="4">
        <f t="shared" si="13"/>
        <v>86.638680237135205</v>
      </c>
      <c r="AA54" s="4">
        <f t="shared" si="14"/>
        <v>83.289236016433506</v>
      </c>
      <c r="AB54" s="4">
        <f t="shared" si="15"/>
        <v>83.834925998240209</v>
      </c>
      <c r="AC54" s="4">
        <f t="shared" si="16"/>
        <v>84.588527534830163</v>
      </c>
      <c r="AD54" s="4">
        <f t="shared" si="17"/>
        <v>83.304065025287855</v>
      </c>
      <c r="AE54" s="4">
        <f t="shared" si="18"/>
        <v>81.65459025168272</v>
      </c>
      <c r="AF54" s="4">
        <f t="shared" si="19"/>
        <v>84.072117547205067</v>
      </c>
      <c r="AG54" s="4">
        <f t="shared" si="20"/>
        <v>78.87130517595763</v>
      </c>
      <c r="AI54" s="4">
        <f t="shared" si="21"/>
        <v>-0.61153855078974573</v>
      </c>
      <c r="AJ54" s="4">
        <f t="shared" si="22"/>
        <v>-0.70676505856094707</v>
      </c>
      <c r="AK54" s="4">
        <f t="shared" si="23"/>
        <v>-1.242701692298354</v>
      </c>
      <c r="AL54" s="4">
        <f t="shared" si="24"/>
        <v>-2.2330494972280945</v>
      </c>
      <c r="AM54" s="4">
        <f t="shared" si="25"/>
        <v>-0.33504300920145624</v>
      </c>
      <c r="AN54" s="4">
        <f t="shared" si="26"/>
        <v>2.0525302367881721</v>
      </c>
      <c r="AO54" s="4">
        <f t="shared" si="27"/>
        <v>-1.1578425444067051</v>
      </c>
      <c r="AP54" s="4">
        <f t="shared" si="28"/>
        <v>-0.85168023713519858</v>
      </c>
      <c r="AQ54" s="4">
        <f t="shared" si="29"/>
        <v>-0.86323601643350401</v>
      </c>
      <c r="AR54" s="4">
        <f t="shared" si="30"/>
        <v>-1.4949259982402054</v>
      </c>
      <c r="AS54" s="4">
        <f t="shared" si="31"/>
        <v>-1.0145275348301652</v>
      </c>
      <c r="AT54" s="4">
        <f t="shared" si="32"/>
        <v>-2.4950650252878575</v>
      </c>
      <c r="AU54" s="4">
        <f t="shared" si="33"/>
        <v>-1.3355902516827172</v>
      </c>
      <c r="AV54" s="4">
        <f t="shared" si="144"/>
        <v>-1.0081175472050745</v>
      </c>
      <c r="AW54" s="4">
        <f t="shared" si="144"/>
        <v>-1.1273051759576305</v>
      </c>
      <c r="AY54" s="2">
        <f t="shared" si="94"/>
        <v>84.165109956793543</v>
      </c>
      <c r="AZ54" s="2">
        <f t="shared" si="145"/>
        <v>82.813327126923937</v>
      </c>
      <c r="BA54" s="2">
        <f t="shared" si="146"/>
        <v>84.184556827106206</v>
      </c>
      <c r="BB54" s="2">
        <f t="shared" si="147"/>
        <v>83.886777265312261</v>
      </c>
      <c r="BC54" s="2">
        <f t="shared" si="148"/>
        <v>83.670572769023366</v>
      </c>
      <c r="BD54" s="2">
        <f t="shared" si="149"/>
        <v>87.143570218944504</v>
      </c>
      <c r="BE54" s="2">
        <f t="shared" si="150"/>
        <v>85.534647733026134</v>
      </c>
      <c r="BF54" s="2">
        <f t="shared" si="151"/>
        <v>86.632233446018589</v>
      </c>
      <c r="BG54" s="2">
        <f t="shared" si="152"/>
        <v>83.273740239204301</v>
      </c>
      <c r="BH54" s="2">
        <f t="shared" si="153"/>
        <v>83.818958205638964</v>
      </c>
      <c r="BI54" s="2">
        <f t="shared" si="154"/>
        <v>84.587698460725207</v>
      </c>
      <c r="BJ54" s="2">
        <f t="shared" si="155"/>
        <v>83.297034801245175</v>
      </c>
      <c r="BK54" s="2">
        <f t="shared" si="156"/>
        <v>81.65340958688212</v>
      </c>
      <c r="BL54" s="2">
        <f t="shared" si="157"/>
        <v>84.063357246498157</v>
      </c>
      <c r="BM54" s="2">
        <f t="shared" si="158"/>
        <v>78.87107358045111</v>
      </c>
      <c r="BO54" s="2">
        <f t="shared" si="36"/>
        <v>83.667000000000002</v>
      </c>
      <c r="BP54" s="2">
        <f t="shared" si="37"/>
        <v>82.156000000000006</v>
      </c>
      <c r="BQ54" s="2">
        <f t="shared" si="38"/>
        <v>82.956000000000003</v>
      </c>
      <c r="BR54" s="2">
        <f t="shared" si="39"/>
        <v>81.674000000000007</v>
      </c>
      <c r="BS54" s="2">
        <f t="shared" si="40"/>
        <v>83.347999999999999</v>
      </c>
      <c r="BT54" s="2">
        <f t="shared" si="41"/>
        <v>89.216999999999999</v>
      </c>
      <c r="BU54" s="2">
        <f t="shared" si="42"/>
        <v>84.403999999999996</v>
      </c>
      <c r="BV54" s="2">
        <f t="shared" si="43"/>
        <v>85.787000000000006</v>
      </c>
      <c r="BW54" s="2">
        <f t="shared" si="44"/>
        <v>82.426000000000002</v>
      </c>
      <c r="BX54" s="2">
        <f t="shared" si="45"/>
        <v>82.34</v>
      </c>
      <c r="BY54" s="2">
        <f t="shared" si="46"/>
        <v>83.573999999999998</v>
      </c>
      <c r="BZ54" s="2">
        <f t="shared" si="47"/>
        <v>80.808999999999997</v>
      </c>
      <c r="CA54" s="2">
        <f t="shared" si="48"/>
        <v>80.319000000000003</v>
      </c>
      <c r="CB54" s="2">
        <f t="shared" si="49"/>
        <v>83.063999999999993</v>
      </c>
      <c r="CC54" s="2">
        <f t="shared" si="50"/>
        <v>77.744</v>
      </c>
      <c r="CE54" s="2" t="str">
        <f t="shared" si="95"/>
        <v/>
      </c>
      <c r="CF54" s="2" t="str">
        <f t="shared" si="96"/>
        <v/>
      </c>
      <c r="CG54" s="2" t="str">
        <f t="shared" si="97"/>
        <v/>
      </c>
      <c r="CH54" s="2" t="str">
        <f t="shared" si="98"/>
        <v/>
      </c>
      <c r="CI54" s="2" t="str">
        <f t="shared" si="99"/>
        <v/>
      </c>
      <c r="CJ54" s="2" t="str">
        <f t="shared" si="100"/>
        <v/>
      </c>
      <c r="CK54" s="2" t="str">
        <f t="shared" si="101"/>
        <v/>
      </c>
      <c r="CL54" s="2" t="str">
        <f t="shared" si="102"/>
        <v/>
      </c>
      <c r="CM54" s="2" t="str">
        <f t="shared" si="103"/>
        <v/>
      </c>
      <c r="CN54" s="2" t="str">
        <f t="shared" si="104"/>
        <v/>
      </c>
      <c r="CO54" s="2" t="str">
        <f t="shared" si="105"/>
        <v/>
      </c>
      <c r="CP54" s="2" t="str">
        <f t="shared" si="106"/>
        <v/>
      </c>
      <c r="CQ54" s="2" t="str">
        <f t="shared" si="107"/>
        <v/>
      </c>
      <c r="CR54" s="2" t="str">
        <f t="shared" si="108"/>
        <v/>
      </c>
      <c r="CS54" s="2" t="str">
        <f t="shared" si="109"/>
        <v/>
      </c>
      <c r="CU54" s="2" t="str">
        <f t="shared" si="52"/>
        <v/>
      </c>
      <c r="CV54" s="2" t="str">
        <f t="shared" si="53"/>
        <v/>
      </c>
      <c r="CW54" s="2" t="str">
        <f t="shared" si="54"/>
        <v/>
      </c>
      <c r="CX54" s="2" t="str">
        <f t="shared" si="55"/>
        <v/>
      </c>
      <c r="CY54" s="2" t="str">
        <f t="shared" si="56"/>
        <v/>
      </c>
      <c r="CZ54" s="2" t="str">
        <f t="shared" si="57"/>
        <v/>
      </c>
      <c r="DA54" s="2" t="str">
        <f t="shared" si="58"/>
        <v/>
      </c>
      <c r="DB54" s="2" t="str">
        <f t="shared" si="59"/>
        <v/>
      </c>
      <c r="DC54" s="2" t="str">
        <f t="shared" si="60"/>
        <v/>
      </c>
      <c r="DD54" s="2" t="str">
        <f t="shared" si="61"/>
        <v/>
      </c>
      <c r="DE54" s="2" t="str">
        <f t="shared" si="62"/>
        <v/>
      </c>
      <c r="DF54" s="2" t="str">
        <f t="shared" si="63"/>
        <v/>
      </c>
      <c r="DG54" s="2" t="str">
        <f t="shared" si="64"/>
        <v/>
      </c>
      <c r="DH54" s="2" t="str">
        <f t="shared" si="65"/>
        <v/>
      </c>
      <c r="DI54" s="2" t="str">
        <f t="shared" si="66"/>
        <v/>
      </c>
      <c r="DK54" s="2">
        <f t="shared" si="67"/>
        <v>84.938658161350858</v>
      </c>
      <c r="DL54" s="2">
        <f t="shared" si="159"/>
        <v>83.333845121951228</v>
      </c>
      <c r="DM54" s="2">
        <f t="shared" si="159"/>
        <v>84.379858048927829</v>
      </c>
      <c r="DN54" s="2">
        <f t="shared" si="159"/>
        <v>83.932128433676354</v>
      </c>
      <c r="DO54" s="2">
        <f t="shared" si="159"/>
        <v>83.911506493506479</v>
      </c>
      <c r="DP54" s="2">
        <f t="shared" si="159"/>
        <v>87.554164465332363</v>
      </c>
      <c r="DQ54" s="2">
        <f t="shared" si="159"/>
        <v>85.838023579936788</v>
      </c>
      <c r="DR54" s="2">
        <f t="shared" si="159"/>
        <v>86.972453206483422</v>
      </c>
      <c r="DS54" s="2">
        <f t="shared" si="159"/>
        <v>83.802297191180926</v>
      </c>
      <c r="DT54" s="2">
        <f t="shared" si="159"/>
        <v>84.131537903956527</v>
      </c>
      <c r="DU54" s="2">
        <f t="shared" si="159"/>
        <v>84.593584990619121</v>
      </c>
      <c r="DV54" s="2">
        <f t="shared" si="159"/>
        <v>83.380348625792806</v>
      </c>
      <c r="DW54" s="2">
        <f t="shared" si="159"/>
        <v>81.565506765327683</v>
      </c>
      <c r="DX54" s="2">
        <f t="shared" si="159"/>
        <v>84.267654787073369</v>
      </c>
      <c r="DY54" s="2">
        <f t="shared" si="159"/>
        <v>78.867571123755312</v>
      </c>
      <c r="EA54" s="2">
        <f t="shared" si="69"/>
        <v>73.369383913850641</v>
      </c>
      <c r="EB54" s="2">
        <f t="shared" si="70"/>
        <v>75.884020271672327</v>
      </c>
      <c r="EC54" s="2">
        <f t="shared" si="71"/>
        <v>81.415652090918371</v>
      </c>
      <c r="ED54" s="2">
        <f t="shared" si="72"/>
        <v>83.272479713248856</v>
      </c>
      <c r="EE54" s="2">
        <f t="shared" si="73"/>
        <v>80.298827923565867</v>
      </c>
      <c r="EF54" s="2">
        <f t="shared" si="74"/>
        <v>81.552395194553057</v>
      </c>
      <c r="EG54" s="2">
        <f t="shared" si="75"/>
        <v>81.672458691509632</v>
      </c>
      <c r="EH54" s="2">
        <f t="shared" si="76"/>
        <v>81.685758166694399</v>
      </c>
      <c r="EI54" s="2">
        <f t="shared" si="77"/>
        <v>75.844659726821916</v>
      </c>
      <c r="EJ54" s="2">
        <f t="shared" si="78"/>
        <v>79.339607013003018</v>
      </c>
      <c r="EK54" s="2">
        <f t="shared" si="79"/>
        <v>84.496713691118742</v>
      </c>
      <c r="EL54" s="2">
        <f t="shared" si="80"/>
        <v>82.004617176532548</v>
      </c>
      <c r="EM54" s="2">
        <f t="shared" si="81"/>
        <v>83.283706961190418</v>
      </c>
      <c r="EN54" s="2">
        <f t="shared" si="82"/>
        <v>81.143345838385272</v>
      </c>
      <c r="EO54" s="2">
        <f t="shared" si="83"/>
        <v>78.920916579354383</v>
      </c>
      <c r="EQ54" s="2">
        <f t="shared" si="84"/>
        <v>72.823482195384884</v>
      </c>
      <c r="ER54" s="2">
        <f t="shared" si="160"/>
        <v>75.183290846038332</v>
      </c>
      <c r="ES54" s="2">
        <f t="shared" si="160"/>
        <v>78.911787539940775</v>
      </c>
      <c r="ET54" s="2">
        <f t="shared" si="160"/>
        <v>80.525318420836356</v>
      </c>
      <c r="EU54" s="2">
        <f t="shared" si="160"/>
        <v>79.206891921466635</v>
      </c>
      <c r="EV54" s="2">
        <f t="shared" si="160"/>
        <v>79.786735914200634</v>
      </c>
      <c r="EW54" s="2">
        <f t="shared" si="160"/>
        <v>80.442560972774416</v>
      </c>
      <c r="EX54" s="2">
        <f t="shared" si="160"/>
        <v>79.466439828685552</v>
      </c>
      <c r="EY54" s="2">
        <f t="shared" si="160"/>
        <v>76.365349697985337</v>
      </c>
      <c r="EZ54" s="2">
        <f t="shared" si="160"/>
        <v>79.184832780193247</v>
      </c>
      <c r="FA54" s="2">
        <f t="shared" si="160"/>
        <v>82.452139722956005</v>
      </c>
      <c r="FB54" s="2">
        <f t="shared" si="160"/>
        <v>80.241150158153388</v>
      </c>
      <c r="FC54" s="2">
        <f t="shared" si="160"/>
        <v>79.001486961134745</v>
      </c>
      <c r="FD54" s="2">
        <f t="shared" si="160"/>
        <v>79.55425262799227</v>
      </c>
      <c r="FE54" s="2">
        <f t="shared" si="160"/>
        <v>81.428350321800337</v>
      </c>
      <c r="FG54" s="2">
        <f t="shared" si="86"/>
        <v>6.6862196776195801E-2</v>
      </c>
      <c r="FH54" s="2">
        <f t="shared" si="161"/>
        <v>6.986945608929826E-2</v>
      </c>
      <c r="FI54" s="2">
        <f t="shared" si="161"/>
        <v>6.588297224861088E-2</v>
      </c>
      <c r="FJ54" s="2">
        <f t="shared" si="161"/>
        <v>6.8732311042555727E-2</v>
      </c>
      <c r="FK54" s="2">
        <f t="shared" si="161"/>
        <v>6.6689486977564091E-2</v>
      </c>
      <c r="FL54" s="2">
        <f t="shared" si="161"/>
        <v>6.841057057503358E-2</v>
      </c>
      <c r="FM54" s="2">
        <f t="shared" si="161"/>
        <v>7.2827595052508909E-2</v>
      </c>
      <c r="FN54" s="2">
        <f t="shared" si="161"/>
        <v>6.4351255390374409E-2</v>
      </c>
      <c r="FO54" s="2">
        <f t="shared" si="161"/>
        <v>6.6421823953806469E-2</v>
      </c>
      <c r="FP54" s="2">
        <f t="shared" si="161"/>
        <v>6.5230235192502831E-2</v>
      </c>
      <c r="FQ54" s="2">
        <f t="shared" si="161"/>
        <v>6.065901806579381E-2</v>
      </c>
      <c r="FR54" s="2">
        <f t="shared" si="161"/>
        <v>6.0554195812388335E-2</v>
      </c>
      <c r="FS54" s="2">
        <f t="shared" si="161"/>
        <v>5.1170210486991843E-2</v>
      </c>
      <c r="FT54" s="2">
        <f t="shared" si="161"/>
        <v>6.5387235769782004E-2</v>
      </c>
      <c r="FU54" s="2">
        <f t="shared" si="161"/>
        <v>6.5485978352123456E-2</v>
      </c>
      <c r="FW54" s="2">
        <f t="shared" si="110"/>
        <v>2.0393106445462208E-6</v>
      </c>
      <c r="FX54" s="2">
        <f t="shared" si="162"/>
        <v>3.9741127707335375E-6</v>
      </c>
      <c r="FY54" s="2">
        <f t="shared" si="163"/>
        <v>4.20268377433855E-6</v>
      </c>
      <c r="FZ54" s="2">
        <f t="shared" si="164"/>
        <v>4.3635344128672217E-6</v>
      </c>
      <c r="GA54" s="2">
        <f t="shared" si="165"/>
        <v>5.5351585979562058E-6</v>
      </c>
      <c r="GB54" s="2">
        <f t="shared" si="166"/>
        <v>5.5424703112887555E-6</v>
      </c>
      <c r="GC54" s="2">
        <f t="shared" si="167"/>
        <v>6.3208925472949209E-6</v>
      </c>
      <c r="GD54" s="2">
        <f t="shared" si="168"/>
        <v>6.442423372797008E-6</v>
      </c>
      <c r="GE54" s="2">
        <f t="shared" si="169"/>
        <v>7.3801483897210884E-6</v>
      </c>
      <c r="GF54" s="2">
        <f t="shared" si="170"/>
        <v>5.9394540389954958E-6</v>
      </c>
      <c r="GG54" s="2">
        <f t="shared" si="171"/>
        <v>5.0924973280548738E-6</v>
      </c>
      <c r="GH54" s="2">
        <f t="shared" si="172"/>
        <v>4.2603483878197508E-6</v>
      </c>
      <c r="GI54" s="2">
        <f t="shared" si="173"/>
        <v>4.167027066282304E-6</v>
      </c>
      <c r="GJ54" s="2">
        <f t="shared" si="174"/>
        <v>4.7918710204163643E-6</v>
      </c>
      <c r="GK54" s="2">
        <f t="shared" si="175"/>
        <v>3.6201735222451385E-6</v>
      </c>
      <c r="GM54" s="95">
        <f t="shared" si="111"/>
        <v>1.1955421879639229E-4</v>
      </c>
      <c r="GN54" s="95">
        <f t="shared" si="176"/>
        <v>4.7487371087587716E-5</v>
      </c>
      <c r="GO54" s="95">
        <f t="shared" si="177"/>
        <v>1.2618039970745343E-5</v>
      </c>
      <c r="GP54" s="95">
        <f t="shared" si="178"/>
        <v>1.8771987933222019E-5</v>
      </c>
      <c r="GQ54" s="95">
        <f t="shared" si="179"/>
        <v>1.1299484452294513E-5</v>
      </c>
      <c r="GR54" s="95">
        <f t="shared" si="180"/>
        <v>1.9364359780662862E-5</v>
      </c>
      <c r="GS54" s="95">
        <f t="shared" si="181"/>
        <v>2.5499851599332533E-5</v>
      </c>
      <c r="GT54" s="95">
        <f t="shared" si="182"/>
        <v>5.7825699916870958E-6</v>
      </c>
      <c r="GU54" s="95">
        <f t="shared" si="183"/>
        <v>1.4104580006969501E-5</v>
      </c>
      <c r="GV54" s="95">
        <f t="shared" si="184"/>
        <v>1.5423155636722502E-5</v>
      </c>
      <c r="GW54" s="95">
        <f t="shared" si="185"/>
        <v>6.8101106036904941E-7</v>
      </c>
      <c r="GX54" s="95">
        <f t="shared" si="186"/>
        <v>6.4816273811481893E-6</v>
      </c>
      <c r="GY54" s="95">
        <f t="shared" si="187"/>
        <v>9.9225275225420934E-7</v>
      </c>
      <c r="GZ54" s="95">
        <f t="shared" si="188"/>
        <v>8.592834616771328E-6</v>
      </c>
      <c r="HA54" s="95">
        <f t="shared" si="189"/>
        <v>2.2448002139259207E-7</v>
      </c>
      <c r="HC54" s="95">
        <f t="shared" si="143"/>
        <v>5.3328056404603958E-15</v>
      </c>
      <c r="HD54" s="95">
        <f t="shared" si="190"/>
        <v>3.9253983477897282E-15</v>
      </c>
      <c r="HE54" s="95">
        <f t="shared" si="191"/>
        <v>1.2241251970494795E-20</v>
      </c>
      <c r="HF54" s="95">
        <f t="shared" si="192"/>
        <v>2.6491104900784245E-21</v>
      </c>
      <c r="HG54" s="95">
        <f t="shared" si="193"/>
        <v>2.0704236283667444E-20</v>
      </c>
      <c r="HH54" s="95">
        <f t="shared" si="194"/>
        <v>5.056337044716529E-18</v>
      </c>
      <c r="HI54" s="95">
        <f t="shared" si="195"/>
        <v>4.9974025419767738E-17</v>
      </c>
      <c r="HJ54" s="95">
        <f t="shared" si="196"/>
        <v>3.6615154418283891E-20</v>
      </c>
      <c r="HK54" s="95">
        <f t="shared" si="197"/>
        <v>1.1818146092041186E-18</v>
      </c>
      <c r="HL54" s="95">
        <f t="shared" si="198"/>
        <v>5.9003525014911789E-18</v>
      </c>
      <c r="HM54" s="95">
        <f t="shared" si="199"/>
        <v>2.5043543920295086E-24</v>
      </c>
      <c r="HN54" s="95">
        <f t="shared" si="200"/>
        <v>1.966261187362915E-21</v>
      </c>
      <c r="HO54" s="95">
        <f t="shared" si="201"/>
        <v>3.3460600764826057E-22</v>
      </c>
      <c r="HP54" s="95">
        <f t="shared" si="202"/>
        <v>7.8438006902735698E-20</v>
      </c>
      <c r="HQ54" s="95">
        <f t="shared" si="203"/>
        <v>3.2512481229344183E-25</v>
      </c>
      <c r="HS54" s="95">
        <f t="shared" si="112"/>
        <v>2.8417847631560079E-31</v>
      </c>
      <c r="HT54" s="95">
        <f t="shared" si="204"/>
        <v>2.4728631906405903E-16</v>
      </c>
      <c r="HU54" s="95">
        <f t="shared" si="205"/>
        <v>2.5052146502391237E-33</v>
      </c>
      <c r="HV54" s="95">
        <f t="shared" si="206"/>
        <v>8.1509648963816843E-34</v>
      </c>
      <c r="HW54" s="95">
        <f t="shared" si="207"/>
        <v>2.990573930796831E-40</v>
      </c>
      <c r="HX54" s="95">
        <f t="shared" si="208"/>
        <v>1.2138795547027649E-39</v>
      </c>
      <c r="HY54" s="95">
        <f t="shared" si="209"/>
        <v>5.8181132277524331E-52</v>
      </c>
      <c r="HZ54" s="95">
        <f t="shared" si="210"/>
        <v>1.5496452357045812E-51</v>
      </c>
      <c r="IA54" s="95">
        <f t="shared" si="211"/>
        <v>4.1255792546199365E-42</v>
      </c>
      <c r="IB54" s="95">
        <f t="shared" si="212"/>
        <v>1.4673432308307536E-41</v>
      </c>
      <c r="IC54" s="95">
        <f t="shared" si="213"/>
        <v>4.0809071205564639E-65</v>
      </c>
      <c r="ID54" s="95">
        <f t="shared" si="214"/>
        <v>7.3721001589784444E-44</v>
      </c>
      <c r="IE54" s="95">
        <f t="shared" si="215"/>
        <v>3.7409192536194338E-48</v>
      </c>
      <c r="IF54" s="95">
        <f t="shared" si="216"/>
        <v>6.1014086787913874E-37</v>
      </c>
      <c r="IG54" s="95">
        <f t="shared" si="217"/>
        <v>4.1736427142420766E-34</v>
      </c>
      <c r="II54" s="95">
        <f t="shared" si="113"/>
        <v>1.324126676814006E-114</v>
      </c>
      <c r="IJ54" s="95">
        <f t="shared" si="114"/>
        <v>4.0172553238645107E-194</v>
      </c>
      <c r="IK54" s="95">
        <f t="shared" si="115"/>
        <v>3.4418090205500758E-212</v>
      </c>
      <c r="IL54" s="95">
        <f t="shared" si="116"/>
        <v>1.1362165984952917E-113</v>
      </c>
      <c r="IM54" s="95">
        <f t="shared" si="117"/>
        <v>6.3017116592624436E-124</v>
      </c>
      <c r="IN54" s="95">
        <f t="shared" si="118"/>
        <v>1.4130624793075307E-157</v>
      </c>
      <c r="IO54" s="95">
        <f t="shared" si="119"/>
        <v>2.8211503068272604E-208</v>
      </c>
      <c r="IP54" s="95">
        <f t="shared" si="120"/>
        <v>1.8928835000828691E-159</v>
      </c>
      <c r="IQ54" s="95">
        <f t="shared" si="121"/>
        <v>8.4883468377617979E-150</v>
      </c>
      <c r="IR54" s="95">
        <f t="shared" si="122"/>
        <v>3.7885437101771138E-161</v>
      </c>
      <c r="IS54" s="95">
        <f t="shared" si="123"/>
        <v>1.1127346898310106E-202</v>
      </c>
      <c r="IT54" s="95">
        <f t="shared" si="124"/>
        <v>4.8272018161265997E-149</v>
      </c>
      <c r="IU54" s="95">
        <f t="shared" si="125"/>
        <v>4.6834927296489115E-152</v>
      </c>
      <c r="IV54" s="95">
        <f t="shared" si="126"/>
        <v>5.9425371450368219E-120</v>
      </c>
      <c r="IW54" s="95">
        <f t="shared" si="127"/>
        <v>3.3356652429608904E-97</v>
      </c>
      <c r="IY54" s="95">
        <f t="shared" si="128"/>
        <v>1.195542188017251E-4</v>
      </c>
      <c r="IZ54" s="95">
        <f t="shared" si="129"/>
        <v>4.7487371091760403E-5</v>
      </c>
      <c r="JA54" s="95">
        <f t="shared" si="130"/>
        <v>1.2618039970745355E-5</v>
      </c>
      <c r="JB54" s="95">
        <f t="shared" si="131"/>
        <v>1.8771987933222023E-5</v>
      </c>
      <c r="JC54" s="95">
        <f t="shared" si="132"/>
        <v>1.1299484452294534E-5</v>
      </c>
      <c r="JD54" s="95">
        <f t="shared" si="133"/>
        <v>1.9364359780667918E-5</v>
      </c>
      <c r="JE54" s="95">
        <f t="shared" si="134"/>
        <v>2.5499851599382508E-5</v>
      </c>
      <c r="JF54" s="95">
        <f t="shared" si="135"/>
        <v>5.7825699916871322E-6</v>
      </c>
      <c r="JG54" s="95">
        <f t="shared" si="136"/>
        <v>1.4104580006970684E-5</v>
      </c>
      <c r="JH54" s="95">
        <f t="shared" si="137"/>
        <v>1.54231556367284E-5</v>
      </c>
      <c r="JI54" s="95">
        <f t="shared" si="138"/>
        <v>6.8101106036904941E-7</v>
      </c>
      <c r="JJ54" s="95">
        <f t="shared" si="139"/>
        <v>6.481627381148191E-6</v>
      </c>
      <c r="JK54" s="95">
        <f t="shared" si="140"/>
        <v>9.9225275225420977E-7</v>
      </c>
      <c r="JL54" s="95">
        <f t="shared" si="141"/>
        <v>8.5928346167714059E-6</v>
      </c>
      <c r="JM54" s="95">
        <f t="shared" si="142"/>
        <v>2.2448002139259207E-7</v>
      </c>
    </row>
    <row r="55" spans="2:273" x14ac:dyDescent="0.25">
      <c r="B55" s="2">
        <v>28</v>
      </c>
      <c r="C55" s="37">
        <v>83.888999999999996</v>
      </c>
      <c r="D55" s="37">
        <v>82.332999999999998</v>
      </c>
      <c r="E55" s="37">
        <v>83</v>
      </c>
      <c r="F55" s="37">
        <v>83.435000000000002</v>
      </c>
      <c r="G55" s="37">
        <v>83.608999999999995</v>
      </c>
      <c r="H55" s="37">
        <v>88.63</v>
      </c>
      <c r="I55" s="37">
        <v>84.808999999999997</v>
      </c>
      <c r="J55" s="37">
        <v>85.850999999999999</v>
      </c>
      <c r="K55" s="37">
        <v>84.766000000000005</v>
      </c>
      <c r="L55" s="37">
        <v>82.956999999999994</v>
      </c>
      <c r="M55" s="37">
        <v>84.191000000000003</v>
      </c>
      <c r="N55" s="37">
        <v>83.149000000000001</v>
      </c>
      <c r="O55" s="37">
        <v>79.34</v>
      </c>
      <c r="P55" s="37">
        <v>84.552999999999997</v>
      </c>
      <c r="Q55" s="37">
        <v>76.022999999999996</v>
      </c>
      <c r="S55" s="4">
        <f t="shared" si="6"/>
        <v>84.616356579736603</v>
      </c>
      <c r="T55" s="4">
        <f t="shared" si="7"/>
        <v>83.104234583824692</v>
      </c>
      <c r="U55" s="4">
        <f t="shared" si="8"/>
        <v>84.46676596193015</v>
      </c>
      <c r="V55" s="4">
        <f t="shared" si="9"/>
        <v>84.146794848775997</v>
      </c>
      <c r="W55" s="4">
        <f t="shared" si="10"/>
        <v>83.906846487978854</v>
      </c>
      <c r="X55" s="4">
        <f t="shared" si="11"/>
        <v>87.245658462028061</v>
      </c>
      <c r="Y55" s="4">
        <f t="shared" si="12"/>
        <v>85.797217410865969</v>
      </c>
      <c r="Z55" s="4">
        <f t="shared" si="13"/>
        <v>86.82563782865553</v>
      </c>
      <c r="AA55" s="4">
        <f t="shared" si="14"/>
        <v>83.445915550617016</v>
      </c>
      <c r="AB55" s="4">
        <f t="shared" si="15"/>
        <v>83.987802353404177</v>
      </c>
      <c r="AC55" s="4">
        <f t="shared" si="16"/>
        <v>84.838071524487503</v>
      </c>
      <c r="AD55" s="4">
        <f t="shared" si="17"/>
        <v>83.502112114672599</v>
      </c>
      <c r="AE55" s="4">
        <f t="shared" si="18"/>
        <v>81.87847394891088</v>
      </c>
      <c r="AF55" s="4">
        <f t="shared" si="19"/>
        <v>84.380249569776439</v>
      </c>
      <c r="AG55" s="4">
        <f t="shared" si="20"/>
        <v>79.098237455135248</v>
      </c>
      <c r="AI55" s="4">
        <f t="shared" si="21"/>
        <v>-0.7273565797366075</v>
      </c>
      <c r="AJ55" s="4">
        <f t="shared" si="22"/>
        <v>-0.77123458382469323</v>
      </c>
      <c r="AK55" s="4">
        <f t="shared" si="23"/>
        <v>-1.4667659619301503</v>
      </c>
      <c r="AL55" s="4">
        <f t="shared" si="24"/>
        <v>-0.71179484877599464</v>
      </c>
      <c r="AM55" s="4">
        <f t="shared" si="25"/>
        <v>-0.29784648797885893</v>
      </c>
      <c r="AN55" s="4">
        <f t="shared" si="26"/>
        <v>1.3843415379719346</v>
      </c>
      <c r="AO55" s="4">
        <f t="shared" si="27"/>
        <v>-0.98821741086597115</v>
      </c>
      <c r="AP55" s="4">
        <f t="shared" si="28"/>
        <v>-0.97463782865553128</v>
      </c>
      <c r="AQ55" s="4">
        <f t="shared" si="29"/>
        <v>1.3200844493829891</v>
      </c>
      <c r="AR55" s="4">
        <f t="shared" si="30"/>
        <v>-1.0308023534041837</v>
      </c>
      <c r="AS55" s="4">
        <f t="shared" si="31"/>
        <v>-0.64707152448750094</v>
      </c>
      <c r="AT55" s="4">
        <f t="shared" si="32"/>
        <v>-0.35311211467259795</v>
      </c>
      <c r="AU55" s="4">
        <f t="shared" si="33"/>
        <v>-2.5384739489108767</v>
      </c>
      <c r="AV55" s="4">
        <f t="shared" si="144"/>
        <v>0.17275043022355874</v>
      </c>
      <c r="AW55" s="4">
        <f t="shared" si="144"/>
        <v>-3.0752374551352517</v>
      </c>
      <c r="AY55" s="2">
        <f t="shared" si="94"/>
        <v>84.450863439439104</v>
      </c>
      <c r="AZ55" s="2">
        <f t="shared" si="145"/>
        <v>83.027624811055446</v>
      </c>
      <c r="BA55" s="2">
        <f t="shared" si="146"/>
        <v>84.44335688024394</v>
      </c>
      <c r="BB55" s="2">
        <f t="shared" si="147"/>
        <v>84.113733312444538</v>
      </c>
      <c r="BC55" s="2">
        <f t="shared" si="148"/>
        <v>83.886024983985308</v>
      </c>
      <c r="BD55" s="2">
        <f t="shared" si="149"/>
        <v>87.211667313761822</v>
      </c>
      <c r="BE55" s="2">
        <f t="shared" si="150"/>
        <v>85.753154485778282</v>
      </c>
      <c r="BF55" s="2">
        <f t="shared" si="151"/>
        <v>86.814531122585223</v>
      </c>
      <c r="BG55" s="2">
        <f t="shared" si="152"/>
        <v>83.420393962916492</v>
      </c>
      <c r="BH55" s="2">
        <f t="shared" si="153"/>
        <v>83.961731684454321</v>
      </c>
      <c r="BI55" s="2">
        <f t="shared" si="154"/>
        <v>84.836478017714512</v>
      </c>
      <c r="BJ55" s="2">
        <f t="shared" si="155"/>
        <v>83.490229741838903</v>
      </c>
      <c r="BK55" s="2">
        <f t="shared" si="156"/>
        <v>81.876336952438393</v>
      </c>
      <c r="BL55" s="2">
        <f t="shared" si="157"/>
        <v>84.365448795455862</v>
      </c>
      <c r="BM55" s="2">
        <f t="shared" si="158"/>
        <v>79.097752506061767</v>
      </c>
      <c r="BO55" s="2">
        <f t="shared" si="36"/>
        <v>83.888999999999996</v>
      </c>
      <c r="BP55" s="2">
        <f t="shared" si="37"/>
        <v>82.332999999999998</v>
      </c>
      <c r="BQ55" s="2">
        <f t="shared" si="38"/>
        <v>83</v>
      </c>
      <c r="BR55" s="2">
        <f t="shared" si="39"/>
        <v>83.435000000000002</v>
      </c>
      <c r="BS55" s="2">
        <f t="shared" si="40"/>
        <v>83.608999999999995</v>
      </c>
      <c r="BT55" s="2">
        <f t="shared" si="41"/>
        <v>88.63</v>
      </c>
      <c r="BU55" s="2">
        <f t="shared" si="42"/>
        <v>84.808999999999997</v>
      </c>
      <c r="BV55" s="2">
        <f t="shared" si="43"/>
        <v>85.850999999999999</v>
      </c>
      <c r="BW55" s="2">
        <f t="shared" si="44"/>
        <v>84.766000000000005</v>
      </c>
      <c r="BX55" s="2">
        <f t="shared" si="45"/>
        <v>82.956999999999994</v>
      </c>
      <c r="BY55" s="2">
        <f t="shared" si="46"/>
        <v>84.191000000000003</v>
      </c>
      <c r="BZ55" s="2">
        <f t="shared" si="47"/>
        <v>83.149000000000001</v>
      </c>
      <c r="CA55" s="2">
        <f t="shared" si="48"/>
        <v>79.34</v>
      </c>
      <c r="CB55" s="2">
        <f t="shared" si="49"/>
        <v>84.552999999999997</v>
      </c>
      <c r="CC55" s="2">
        <f t="shared" si="50"/>
        <v>76.022999999999996</v>
      </c>
      <c r="CE55" s="2" t="str">
        <f t="shared" si="95"/>
        <v/>
      </c>
      <c r="CF55" s="2" t="str">
        <f t="shared" si="96"/>
        <v/>
      </c>
      <c r="CG55" s="2" t="str">
        <f t="shared" si="97"/>
        <v/>
      </c>
      <c r="CH55" s="2" t="str">
        <f t="shared" si="98"/>
        <v/>
      </c>
      <c r="CI55" s="2" t="str">
        <f t="shared" si="99"/>
        <v/>
      </c>
      <c r="CJ55" s="2" t="str">
        <f t="shared" si="100"/>
        <v/>
      </c>
      <c r="CK55" s="2" t="str">
        <f t="shared" si="101"/>
        <v/>
      </c>
      <c r="CL55" s="2" t="str">
        <f t="shared" si="102"/>
        <v/>
      </c>
      <c r="CM55" s="2" t="str">
        <f t="shared" si="103"/>
        <v/>
      </c>
      <c r="CN55" s="2" t="str">
        <f t="shared" si="104"/>
        <v/>
      </c>
      <c r="CO55" s="2" t="str">
        <f t="shared" si="105"/>
        <v/>
      </c>
      <c r="CP55" s="2" t="str">
        <f t="shared" si="106"/>
        <v/>
      </c>
      <c r="CQ55" s="2" t="str">
        <f t="shared" si="107"/>
        <v/>
      </c>
      <c r="CR55" s="2" t="str">
        <f t="shared" si="108"/>
        <v/>
      </c>
      <c r="CS55" s="2" t="str">
        <f t="shared" si="109"/>
        <v/>
      </c>
      <c r="CU55" s="2" t="str">
        <f t="shared" si="52"/>
        <v/>
      </c>
      <c r="CV55" s="2" t="str">
        <f t="shared" si="53"/>
        <v/>
      </c>
      <c r="CW55" s="2" t="str">
        <f t="shared" si="54"/>
        <v/>
      </c>
      <c r="CX55" s="2" t="str">
        <f t="shared" si="55"/>
        <v/>
      </c>
      <c r="CY55" s="2" t="str">
        <f t="shared" si="56"/>
        <v/>
      </c>
      <c r="CZ55" s="2" t="str">
        <f t="shared" si="57"/>
        <v/>
      </c>
      <c r="DA55" s="2" t="str">
        <f t="shared" si="58"/>
        <v/>
      </c>
      <c r="DB55" s="2" t="str">
        <f t="shared" si="59"/>
        <v/>
      </c>
      <c r="DC55" s="2" t="str">
        <f t="shared" si="60"/>
        <v/>
      </c>
      <c r="DD55" s="2" t="str">
        <f t="shared" si="61"/>
        <v/>
      </c>
      <c r="DE55" s="2" t="str">
        <f t="shared" si="62"/>
        <v/>
      </c>
      <c r="DF55" s="2" t="str">
        <f t="shared" si="63"/>
        <v/>
      </c>
      <c r="DG55" s="2" t="str">
        <f t="shared" si="64"/>
        <v/>
      </c>
      <c r="DH55" s="2" t="str">
        <f t="shared" si="65"/>
        <v/>
      </c>
      <c r="DI55" s="2" t="str">
        <f t="shared" si="66"/>
        <v/>
      </c>
      <c r="DK55" s="2">
        <f t="shared" si="67"/>
        <v>85.32439924953097</v>
      </c>
      <c r="DL55" s="2">
        <f t="shared" si="159"/>
        <v>83.620241114982591</v>
      </c>
      <c r="DM55" s="2">
        <f t="shared" si="159"/>
        <v>84.68476849894293</v>
      </c>
      <c r="DN55" s="2">
        <f t="shared" si="159"/>
        <v>84.190115225670525</v>
      </c>
      <c r="DO55" s="2">
        <f t="shared" si="159"/>
        <v>84.172451374207185</v>
      </c>
      <c r="DP55" s="2">
        <f t="shared" si="159"/>
        <v>87.673578046079456</v>
      </c>
      <c r="DQ55" s="2">
        <f t="shared" si="159"/>
        <v>86.110906328498501</v>
      </c>
      <c r="DR55" s="2">
        <f t="shared" si="159"/>
        <v>87.207300070472144</v>
      </c>
      <c r="DS55" s="2">
        <f t="shared" si="159"/>
        <v>84.01361416490488</v>
      </c>
      <c r="DT55" s="2">
        <f t="shared" si="159"/>
        <v>84.319623678646948</v>
      </c>
      <c r="DU55" s="2">
        <f t="shared" si="159"/>
        <v>84.868278986866784</v>
      </c>
      <c r="DV55" s="2">
        <f t="shared" si="159"/>
        <v>83.601701268498942</v>
      </c>
      <c r="DW55" s="2">
        <f t="shared" si="159"/>
        <v>81.800171035940792</v>
      </c>
      <c r="DX55" s="2">
        <f t="shared" si="159"/>
        <v>84.619690274841417</v>
      </c>
      <c r="DY55" s="2">
        <f t="shared" si="159"/>
        <v>79.11606116642956</v>
      </c>
      <c r="EA55" s="2">
        <f t="shared" si="69"/>
        <v>73.332388824338906</v>
      </c>
      <c r="EB55" s="2">
        <f t="shared" si="70"/>
        <v>75.832675413813462</v>
      </c>
      <c r="EC55" s="2">
        <f t="shared" si="71"/>
        <v>81.321850784888028</v>
      </c>
      <c r="ED55" s="2">
        <f t="shared" si="72"/>
        <v>83.170054093045394</v>
      </c>
      <c r="EE55" s="2">
        <f t="shared" si="73"/>
        <v>80.230320292107521</v>
      </c>
      <c r="EF55" s="2">
        <f t="shared" si="74"/>
        <v>81.475145845166921</v>
      </c>
      <c r="EG55" s="2">
        <f t="shared" si="75"/>
        <v>81.599452831886509</v>
      </c>
      <c r="EH55" s="2">
        <f t="shared" si="76"/>
        <v>81.606488318083521</v>
      </c>
      <c r="EI55" s="2">
        <f t="shared" si="77"/>
        <v>75.816096274681783</v>
      </c>
      <c r="EJ55" s="2">
        <f t="shared" si="78"/>
        <v>79.284311394589253</v>
      </c>
      <c r="EK55" s="2">
        <f t="shared" si="79"/>
        <v>84.387522432350636</v>
      </c>
      <c r="EL55" s="2">
        <f t="shared" si="80"/>
        <v>81.913136064582034</v>
      </c>
      <c r="EM55" s="2">
        <f t="shared" si="81"/>
        <v>83.164730279627051</v>
      </c>
      <c r="EN55" s="2">
        <f t="shared" si="82"/>
        <v>81.051315580201134</v>
      </c>
      <c r="EO55" s="2">
        <f t="shared" si="83"/>
        <v>78.859331387516846</v>
      </c>
      <c r="EQ55" s="2">
        <f t="shared" si="84"/>
        <v>72.792777911000712</v>
      </c>
      <c r="ER55" s="2">
        <f t="shared" si="160"/>
        <v>75.139660171782879</v>
      </c>
      <c r="ES55" s="2">
        <f t="shared" si="160"/>
        <v>78.848993991916245</v>
      </c>
      <c r="ET55" s="2">
        <f t="shared" si="160"/>
        <v>80.458932627422939</v>
      </c>
      <c r="EU55" s="2">
        <f t="shared" si="160"/>
        <v>79.151582227410074</v>
      </c>
      <c r="EV55" s="2">
        <f t="shared" si="160"/>
        <v>79.730871913694273</v>
      </c>
      <c r="EW55" s="2">
        <f t="shared" si="160"/>
        <v>80.383837541559132</v>
      </c>
      <c r="EX55" s="2">
        <f t="shared" si="160"/>
        <v>79.414129186971238</v>
      </c>
      <c r="EY55" s="2">
        <f t="shared" si="160"/>
        <v>76.330318950890216</v>
      </c>
      <c r="EZ55" s="2">
        <f t="shared" si="160"/>
        <v>79.131426865942032</v>
      </c>
      <c r="FA55" s="2">
        <f t="shared" si="160"/>
        <v>82.368798714006971</v>
      </c>
      <c r="FB55" s="2">
        <f t="shared" si="160"/>
        <v>80.170999079192512</v>
      </c>
      <c r="FC55" s="2">
        <f t="shared" si="160"/>
        <v>78.935325043455435</v>
      </c>
      <c r="FD55" s="2">
        <f t="shared" si="160"/>
        <v>79.480976303403125</v>
      </c>
      <c r="FE55" s="2">
        <f t="shared" si="160"/>
        <v>81.332126797598036</v>
      </c>
      <c r="FG55" s="2">
        <f t="shared" si="86"/>
        <v>7.2843049039953769E-2</v>
      </c>
      <c r="FH55" s="2">
        <f t="shared" si="161"/>
        <v>7.6097371994692312E-2</v>
      </c>
      <c r="FI55" s="2">
        <f t="shared" si="161"/>
        <v>7.1782970602252638E-2</v>
      </c>
      <c r="FJ55" s="2">
        <f t="shared" si="161"/>
        <v>7.4867024507746793E-2</v>
      </c>
      <c r="FK55" s="2">
        <f t="shared" si="161"/>
        <v>7.2656093164859423E-2</v>
      </c>
      <c r="FL55" s="2">
        <f t="shared" si="161"/>
        <v>7.4518864940963089E-2</v>
      </c>
      <c r="FM55" s="2">
        <f t="shared" si="161"/>
        <v>7.9296709564616319E-2</v>
      </c>
      <c r="FN55" s="2">
        <f t="shared" si="161"/>
        <v>7.0124381694330745E-2</v>
      </c>
      <c r="FO55" s="2">
        <f t="shared" si="161"/>
        <v>7.2366339556413431E-2</v>
      </c>
      <c r="FP55" s="2">
        <f t="shared" si="161"/>
        <v>7.1076226924117233E-2</v>
      </c>
      <c r="FQ55" s="2">
        <f t="shared" si="161"/>
        <v>6.6124313199437137E-2</v>
      </c>
      <c r="FR55" s="2">
        <f t="shared" si="161"/>
        <v>6.6010710289709049E-2</v>
      </c>
      <c r="FS55" s="2">
        <f t="shared" si="161"/>
        <v>5.583139114304133E-2</v>
      </c>
      <c r="FT55" s="2">
        <f t="shared" si="161"/>
        <v>7.1246225605940475E-2</v>
      </c>
      <c r="FU55" s="2">
        <f t="shared" si="161"/>
        <v>7.1353140482017324E-2</v>
      </c>
      <c r="FW55" s="2">
        <f t="shared" si="110"/>
        <v>2.2360592169651927E-6</v>
      </c>
      <c r="FX55" s="2">
        <f t="shared" si="162"/>
        <v>4.3575263313815368E-6</v>
      </c>
      <c r="FY55" s="2">
        <f t="shared" si="163"/>
        <v>4.6081492553928984E-6</v>
      </c>
      <c r="FZ55" s="2">
        <f t="shared" si="164"/>
        <v>4.784518327614468E-6</v>
      </c>
      <c r="GA55" s="2">
        <f t="shared" si="165"/>
        <v>6.0691774737784573E-6</v>
      </c>
      <c r="GB55" s="2">
        <f t="shared" si="166"/>
        <v>6.0771945994557448E-6</v>
      </c>
      <c r="GC55" s="2">
        <f t="shared" si="167"/>
        <v>6.9307166317256161E-6</v>
      </c>
      <c r="GD55" s="2">
        <f t="shared" si="168"/>
        <v>7.0639723679592105E-6</v>
      </c>
      <c r="GE55" s="2">
        <f t="shared" si="169"/>
        <v>8.0921660318188034E-6</v>
      </c>
      <c r="GF55" s="2">
        <f t="shared" si="170"/>
        <v>6.5124781189220601E-6</v>
      </c>
      <c r="GG55" s="2">
        <f t="shared" si="171"/>
        <v>5.5838095407204558E-6</v>
      </c>
      <c r="GH55" s="2">
        <f t="shared" si="172"/>
        <v>4.6713771951385596E-6</v>
      </c>
      <c r="GI55" s="2">
        <f t="shared" si="173"/>
        <v>4.5690524840334214E-6</v>
      </c>
      <c r="GJ55" s="2">
        <f t="shared" si="174"/>
        <v>5.2541796635515117E-6</v>
      </c>
      <c r="GK55" s="2">
        <f t="shared" si="175"/>
        <v>3.9694399469990672E-6</v>
      </c>
      <c r="GM55" s="95">
        <f t="shared" si="111"/>
        <v>1.7856443069894703E-4</v>
      </c>
      <c r="GN55" s="95">
        <f t="shared" si="176"/>
        <v>7.5416698316950703E-5</v>
      </c>
      <c r="GO55" s="95">
        <f t="shared" si="177"/>
        <v>2.1406494049682273E-5</v>
      </c>
      <c r="GP55" s="95">
        <f t="shared" si="178"/>
        <v>3.1389723333892661E-5</v>
      </c>
      <c r="GQ55" s="95">
        <f t="shared" si="179"/>
        <v>1.9343933696685778E-5</v>
      </c>
      <c r="GR55" s="95">
        <f t="shared" si="180"/>
        <v>3.2289291745572046E-5</v>
      </c>
      <c r="GS55" s="95">
        <f t="shared" si="181"/>
        <v>4.2380366149194166E-5</v>
      </c>
      <c r="GT55" s="95">
        <f t="shared" si="182"/>
        <v>1.0214287336674789E-5</v>
      </c>
      <c r="GU55" s="95">
        <f t="shared" si="183"/>
        <v>2.3813919184967812E-5</v>
      </c>
      <c r="GV55" s="95">
        <f t="shared" si="184"/>
        <v>2.5808054160089304E-5</v>
      </c>
      <c r="GW55" s="95">
        <f t="shared" si="185"/>
        <v>1.3424809171055841E-6</v>
      </c>
      <c r="GX55" s="95">
        <f t="shared" si="186"/>
        <v>1.1224823606867398E-5</v>
      </c>
      <c r="GY55" s="95">
        <f t="shared" si="187"/>
        <v>1.8388564966279928E-6</v>
      </c>
      <c r="GZ55" s="95">
        <f t="shared" si="188"/>
        <v>1.4884298408873055E-5</v>
      </c>
      <c r="HA55" s="95">
        <f t="shared" si="189"/>
        <v>4.8267657980156645E-7</v>
      </c>
      <c r="HC55" s="95">
        <f t="shared" si="143"/>
        <v>1.4148593223237103E-14</v>
      </c>
      <c r="HD55" s="95">
        <f t="shared" si="190"/>
        <v>1.078848445870189E-14</v>
      </c>
      <c r="HE55" s="95">
        <f t="shared" si="191"/>
        <v>5.0476777458093636E-20</v>
      </c>
      <c r="HF55" s="95">
        <f t="shared" si="192"/>
        <v>1.1584189144089855E-20</v>
      </c>
      <c r="HG55" s="95">
        <f t="shared" si="193"/>
        <v>8.6278331132904664E-20</v>
      </c>
      <c r="HH55" s="95">
        <f t="shared" si="194"/>
        <v>1.7724153226768033E-17</v>
      </c>
      <c r="HI55" s="95">
        <f t="shared" si="195"/>
        <v>1.6432709200288644E-16</v>
      </c>
      <c r="HJ55" s="95">
        <f t="shared" si="196"/>
        <v>1.5058528755841832E-19</v>
      </c>
      <c r="HK55" s="95">
        <f t="shared" si="197"/>
        <v>4.3789964620387473E-18</v>
      </c>
      <c r="HL55" s="95">
        <f t="shared" si="198"/>
        <v>2.0571295611624902E-17</v>
      </c>
      <c r="HM55" s="95">
        <f t="shared" si="199"/>
        <v>1.3995330001641752E-23</v>
      </c>
      <c r="HN55" s="95">
        <f t="shared" si="200"/>
        <v>8.5150825916715127E-21</v>
      </c>
      <c r="HO55" s="95">
        <f t="shared" si="201"/>
        <v>1.4786877498906875E-21</v>
      </c>
      <c r="HP55" s="95">
        <f t="shared" si="202"/>
        <v>3.1056462797820909E-19</v>
      </c>
      <c r="HQ55" s="95">
        <f t="shared" si="203"/>
        <v>1.9662087990553827E-24</v>
      </c>
      <c r="HS55" s="95">
        <f t="shared" si="112"/>
        <v>9.9143936633824617E-31</v>
      </c>
      <c r="HT55" s="95">
        <f t="shared" si="204"/>
        <v>4.7312564072067518E-16</v>
      </c>
      <c r="HU55" s="95">
        <f t="shared" si="205"/>
        <v>1.0077675684239022E-32</v>
      </c>
      <c r="HV55" s="95">
        <f t="shared" si="206"/>
        <v>3.3681468219020232E-33</v>
      </c>
      <c r="HW55" s="95">
        <f t="shared" si="207"/>
        <v>1.6954085298067361E-39</v>
      </c>
      <c r="HX55" s="95">
        <f t="shared" si="208"/>
        <v>6.7292229229029031E-39</v>
      </c>
      <c r="HY55" s="95">
        <f t="shared" si="209"/>
        <v>5.7094118583327863E-51</v>
      </c>
      <c r="HZ55" s="95">
        <f t="shared" si="210"/>
        <v>1.4907695338293463E-50</v>
      </c>
      <c r="IA55" s="95">
        <f t="shared" si="211"/>
        <v>2.641615086038869E-41</v>
      </c>
      <c r="IB55" s="95">
        <f t="shared" si="212"/>
        <v>8.9624090212549472E-41</v>
      </c>
      <c r="IC55" s="95">
        <f t="shared" si="213"/>
        <v>6.9982584777686277E-64</v>
      </c>
      <c r="ID55" s="95">
        <f t="shared" si="214"/>
        <v>4.7094726883639895E-43</v>
      </c>
      <c r="IE55" s="95">
        <f t="shared" si="215"/>
        <v>2.8322639942678176E-47</v>
      </c>
      <c r="IF55" s="95">
        <f t="shared" si="216"/>
        <v>2.9308571469000183E-36</v>
      </c>
      <c r="IG55" s="95">
        <f t="shared" si="217"/>
        <v>1.719711876974798E-33</v>
      </c>
      <c r="II55" s="95">
        <f t="shared" si="113"/>
        <v>5.0108414600439075E-113</v>
      </c>
      <c r="IJ55" s="95">
        <f t="shared" si="114"/>
        <v>2.7420348675634972E-191</v>
      </c>
      <c r="IK55" s="95">
        <f t="shared" si="115"/>
        <v>4.479499629131857E-209</v>
      </c>
      <c r="IL55" s="95">
        <f t="shared" si="116"/>
        <v>5.205698412479844E-112</v>
      </c>
      <c r="IM55" s="95">
        <f t="shared" si="117"/>
        <v>4.4482226261121069E-122</v>
      </c>
      <c r="IN55" s="95">
        <f t="shared" si="118"/>
        <v>3.2246410104972824E-155</v>
      </c>
      <c r="IO55" s="95">
        <f t="shared" si="119"/>
        <v>4.0804966437247867E-205</v>
      </c>
      <c r="IP55" s="95">
        <f t="shared" si="120"/>
        <v>4.9400623490052513E-157</v>
      </c>
      <c r="IQ55" s="95">
        <f t="shared" si="121"/>
        <v>1.6728426562328678E-147</v>
      </c>
      <c r="IR55" s="95">
        <f t="shared" si="122"/>
        <v>1.0108491532231967E-158</v>
      </c>
      <c r="IS55" s="95">
        <f t="shared" si="123"/>
        <v>1.1659730919385074E-199</v>
      </c>
      <c r="IT55" s="95">
        <f t="shared" si="124"/>
        <v>7.3378253265553303E-147</v>
      </c>
      <c r="IU55" s="95">
        <f t="shared" si="125"/>
        <v>7.8185719470490789E-150</v>
      </c>
      <c r="IV55" s="95">
        <f t="shared" si="126"/>
        <v>3.4799739527024866E-118</v>
      </c>
      <c r="IW55" s="95">
        <f t="shared" si="127"/>
        <v>8.2948522440347288E-96</v>
      </c>
      <c r="IY55" s="95">
        <f t="shared" si="128"/>
        <v>1.7856443071309562E-4</v>
      </c>
      <c r="IZ55" s="95">
        <f t="shared" si="129"/>
        <v>7.5416698328212325E-5</v>
      </c>
      <c r="JA55" s="95">
        <f t="shared" si="130"/>
        <v>2.1406494049682324E-5</v>
      </c>
      <c r="JB55" s="95">
        <f t="shared" si="131"/>
        <v>3.1389723333892675E-5</v>
      </c>
      <c r="JC55" s="95">
        <f t="shared" si="132"/>
        <v>1.9343933696685863E-5</v>
      </c>
      <c r="JD55" s="95">
        <f t="shared" si="133"/>
        <v>3.2289291745589772E-5</v>
      </c>
      <c r="JE55" s="95">
        <f t="shared" si="134"/>
        <v>4.2380366149358491E-5</v>
      </c>
      <c r="JF55" s="95">
        <f t="shared" si="135"/>
        <v>1.021428733667494E-5</v>
      </c>
      <c r="JG55" s="95">
        <f t="shared" si="136"/>
        <v>2.381391918497219E-5</v>
      </c>
      <c r="JH55" s="95">
        <f t="shared" si="137"/>
        <v>2.5808054160109876E-5</v>
      </c>
      <c r="JI55" s="95">
        <f t="shared" si="138"/>
        <v>1.3424809171055841E-6</v>
      </c>
      <c r="JJ55" s="95">
        <f t="shared" si="139"/>
        <v>1.1224823606867407E-5</v>
      </c>
      <c r="JK55" s="95">
        <f t="shared" si="140"/>
        <v>1.8388564966279943E-6</v>
      </c>
      <c r="JL55" s="95">
        <f t="shared" si="141"/>
        <v>1.4884298408873365E-5</v>
      </c>
      <c r="JM55" s="95">
        <f t="shared" si="142"/>
        <v>4.8267657980156645E-7</v>
      </c>
    </row>
    <row r="56" spans="2:273" x14ac:dyDescent="0.25">
      <c r="B56" s="2">
        <v>29</v>
      </c>
      <c r="C56" s="37">
        <v>85.088999999999999</v>
      </c>
      <c r="D56" s="37">
        <v>81.066999999999993</v>
      </c>
      <c r="E56" s="37">
        <v>82.533000000000001</v>
      </c>
      <c r="F56" s="37">
        <v>83.412999999999997</v>
      </c>
      <c r="G56" s="37">
        <v>83.456999999999994</v>
      </c>
      <c r="H56" s="37">
        <v>89.304000000000002</v>
      </c>
      <c r="I56" s="37">
        <v>85.936000000000007</v>
      </c>
      <c r="J56" s="37">
        <v>86.66</v>
      </c>
      <c r="K56" s="37">
        <v>84.808999999999997</v>
      </c>
      <c r="L56" s="37">
        <v>82.617000000000004</v>
      </c>
      <c r="M56" s="37">
        <v>84.573999999999998</v>
      </c>
      <c r="N56" s="37">
        <v>82.105999999999995</v>
      </c>
      <c r="O56" s="37">
        <v>80.298000000000002</v>
      </c>
      <c r="P56" s="37">
        <v>84.233999999999995</v>
      </c>
      <c r="Q56" s="37">
        <v>79.186000000000007</v>
      </c>
      <c r="S56" s="4">
        <f t="shared" si="6"/>
        <v>84.964560984593405</v>
      </c>
      <c r="T56" s="4">
        <f t="shared" si="7"/>
        <v>83.350916540185921</v>
      </c>
      <c r="U56" s="4">
        <f t="shared" si="8"/>
        <v>84.733845677716744</v>
      </c>
      <c r="V56" s="4">
        <f t="shared" si="9"/>
        <v>84.388777686713013</v>
      </c>
      <c r="W56" s="4">
        <f t="shared" si="10"/>
        <v>84.129740747105984</v>
      </c>
      <c r="X56" s="4">
        <f t="shared" si="11"/>
        <v>87.328729610861828</v>
      </c>
      <c r="Y56" s="4">
        <f t="shared" si="12"/>
        <v>86.035090443646709</v>
      </c>
      <c r="Z56" s="4">
        <f t="shared" si="13"/>
        <v>87.009242486657897</v>
      </c>
      <c r="AA56" s="4">
        <f t="shared" si="14"/>
        <v>83.601553605977017</v>
      </c>
      <c r="AB56" s="4">
        <f t="shared" si="15"/>
        <v>84.141129927601582</v>
      </c>
      <c r="AC56" s="4">
        <f t="shared" si="16"/>
        <v>85.083677099718358</v>
      </c>
      <c r="AD56" s="4">
        <f t="shared" si="17"/>
        <v>83.698908051564359</v>
      </c>
      <c r="AE56" s="4">
        <f t="shared" si="18"/>
        <v>82.100179179280829</v>
      </c>
      <c r="AF56" s="4">
        <f t="shared" si="19"/>
        <v>84.685057105522546</v>
      </c>
      <c r="AG56" s="4">
        <f t="shared" si="20"/>
        <v>79.321514192366976</v>
      </c>
      <c r="AI56" s="4">
        <f t="shared" si="21"/>
        <v>0.12443901540659397</v>
      </c>
      <c r="AJ56" s="4">
        <f t="shared" si="22"/>
        <v>-2.2839165401859276</v>
      </c>
      <c r="AK56" s="4">
        <f t="shared" si="23"/>
        <v>-2.2008456777167424</v>
      </c>
      <c r="AL56" s="4">
        <f t="shared" si="24"/>
        <v>-0.97577768671301612</v>
      </c>
      <c r="AM56" s="4">
        <f t="shared" si="25"/>
        <v>-0.67274074710599052</v>
      </c>
      <c r="AN56" s="4">
        <f t="shared" si="26"/>
        <v>1.9752703891381742</v>
      </c>
      <c r="AO56" s="4">
        <f t="shared" si="27"/>
        <v>-9.9090443646701942E-2</v>
      </c>
      <c r="AP56" s="4">
        <f t="shared" si="28"/>
        <v>-0.34924248665790003</v>
      </c>
      <c r="AQ56" s="4">
        <f t="shared" si="29"/>
        <v>1.2074463940229805</v>
      </c>
      <c r="AR56" s="4">
        <f t="shared" si="30"/>
        <v>-1.5241299276015781</v>
      </c>
      <c r="AS56" s="4">
        <f t="shared" si="31"/>
        <v>-0.50967709971835973</v>
      </c>
      <c r="AT56" s="4">
        <f t="shared" si="32"/>
        <v>-1.5929080515643648</v>
      </c>
      <c r="AU56" s="4">
        <f t="shared" si="33"/>
        <v>-1.8021791792808273</v>
      </c>
      <c r="AV56" s="4">
        <f t="shared" si="144"/>
        <v>-0.45105710552255118</v>
      </c>
      <c r="AW56" s="4">
        <f t="shared" si="144"/>
        <v>-0.13551419236696916</v>
      </c>
      <c r="AY56" s="2">
        <f t="shared" si="94"/>
        <v>84.725483032685247</v>
      </c>
      <c r="AZ56" s="2">
        <f t="shared" si="145"/>
        <v>83.233606681673479</v>
      </c>
      <c r="BA56" s="2">
        <f t="shared" si="146"/>
        <v>84.69563088223606</v>
      </c>
      <c r="BB56" s="2">
        <f t="shared" si="147"/>
        <v>84.335577495024822</v>
      </c>
      <c r="BC56" s="2">
        <f t="shared" si="148"/>
        <v>84.095458746463322</v>
      </c>
      <c r="BD56" s="2">
        <f t="shared" si="149"/>
        <v>87.27417762951066</v>
      </c>
      <c r="BE56" s="2">
        <f t="shared" si="150"/>
        <v>85.964654552894658</v>
      </c>
      <c r="BF56" s="2">
        <f t="shared" si="151"/>
        <v>86.990388414133619</v>
      </c>
      <c r="BG56" s="2">
        <f t="shared" si="152"/>
        <v>83.560085836038994</v>
      </c>
      <c r="BH56" s="2">
        <f t="shared" si="153"/>
        <v>84.099122922316823</v>
      </c>
      <c r="BI56" s="2">
        <f t="shared" si="154"/>
        <v>85.080668304622463</v>
      </c>
      <c r="BJ56" s="2">
        <f t="shared" si="155"/>
        <v>83.679101947902367</v>
      </c>
      <c r="BK56" s="2">
        <f t="shared" si="156"/>
        <v>82.096369115062217</v>
      </c>
      <c r="BL56" s="2">
        <f t="shared" si="157"/>
        <v>84.660405111263259</v>
      </c>
      <c r="BM56" s="2">
        <f t="shared" si="158"/>
        <v>79.320519791168365</v>
      </c>
      <c r="BO56" s="2">
        <f t="shared" si="36"/>
        <v>85.088999999999999</v>
      </c>
      <c r="BP56" s="2">
        <f t="shared" si="37"/>
        <v>81.066999999999993</v>
      </c>
      <c r="BQ56" s="2">
        <f t="shared" si="38"/>
        <v>82.533000000000001</v>
      </c>
      <c r="BR56" s="2">
        <f t="shared" si="39"/>
        <v>83.412999999999997</v>
      </c>
      <c r="BS56" s="2">
        <f t="shared" si="40"/>
        <v>83.456999999999994</v>
      </c>
      <c r="BT56" s="2">
        <f t="shared" si="41"/>
        <v>89.304000000000002</v>
      </c>
      <c r="BU56" s="2">
        <f t="shared" si="42"/>
        <v>85.936000000000007</v>
      </c>
      <c r="BV56" s="2">
        <f t="shared" si="43"/>
        <v>86.66</v>
      </c>
      <c r="BW56" s="2">
        <f t="shared" si="44"/>
        <v>84.808999999999997</v>
      </c>
      <c r="BX56" s="2">
        <f t="shared" si="45"/>
        <v>82.617000000000004</v>
      </c>
      <c r="BY56" s="2">
        <f t="shared" si="46"/>
        <v>84.573999999999998</v>
      </c>
      <c r="BZ56" s="2">
        <f t="shared" si="47"/>
        <v>82.105999999999995</v>
      </c>
      <c r="CA56" s="2">
        <f t="shared" si="48"/>
        <v>80.298000000000002</v>
      </c>
      <c r="CB56" s="2">
        <f t="shared" si="49"/>
        <v>84.233999999999995</v>
      </c>
      <c r="CC56" s="2">
        <f t="shared" si="50"/>
        <v>79.186000000000007</v>
      </c>
      <c r="CE56" s="2" t="str">
        <f t="shared" si="95"/>
        <v/>
      </c>
      <c r="CF56" s="2" t="str">
        <f t="shared" si="96"/>
        <v/>
      </c>
      <c r="CG56" s="2" t="str">
        <f t="shared" si="97"/>
        <v/>
      </c>
      <c r="CH56" s="2" t="str">
        <f t="shared" si="98"/>
        <v/>
      </c>
      <c r="CI56" s="2" t="str">
        <f t="shared" si="99"/>
        <v/>
      </c>
      <c r="CJ56" s="2" t="str">
        <f t="shared" si="100"/>
        <v/>
      </c>
      <c r="CK56" s="2" t="str">
        <f t="shared" si="101"/>
        <v/>
      </c>
      <c r="CL56" s="2" t="str">
        <f t="shared" si="102"/>
        <v/>
      </c>
      <c r="CM56" s="2" t="str">
        <f t="shared" si="103"/>
        <v/>
      </c>
      <c r="CN56" s="2" t="str">
        <f t="shared" si="104"/>
        <v/>
      </c>
      <c r="CO56" s="2" t="str">
        <f t="shared" si="105"/>
        <v/>
      </c>
      <c r="CP56" s="2" t="str">
        <f t="shared" si="106"/>
        <v/>
      </c>
      <c r="CQ56" s="2" t="str">
        <f t="shared" si="107"/>
        <v/>
      </c>
      <c r="CR56" s="2" t="str">
        <f t="shared" si="108"/>
        <v/>
      </c>
      <c r="CS56" s="2" t="str">
        <f t="shared" si="109"/>
        <v/>
      </c>
      <c r="CU56" s="2" t="str">
        <f t="shared" si="52"/>
        <v/>
      </c>
      <c r="CV56" s="2" t="str">
        <f t="shared" si="53"/>
        <v/>
      </c>
      <c r="CW56" s="2" t="str">
        <f t="shared" si="54"/>
        <v/>
      </c>
      <c r="CX56" s="2" t="str">
        <f t="shared" si="55"/>
        <v/>
      </c>
      <c r="CY56" s="2" t="str">
        <f t="shared" si="56"/>
        <v/>
      </c>
      <c r="CZ56" s="2" t="str">
        <f t="shared" si="57"/>
        <v/>
      </c>
      <c r="DA56" s="2" t="str">
        <f t="shared" si="58"/>
        <v/>
      </c>
      <c r="DB56" s="2" t="str">
        <f t="shared" si="59"/>
        <v/>
      </c>
      <c r="DC56" s="2" t="str">
        <f t="shared" si="60"/>
        <v/>
      </c>
      <c r="DD56" s="2" t="str">
        <f t="shared" si="61"/>
        <v/>
      </c>
      <c r="DE56" s="2" t="str">
        <f t="shared" si="62"/>
        <v/>
      </c>
      <c r="DF56" s="2" t="str">
        <f t="shared" si="63"/>
        <v/>
      </c>
      <c r="DG56" s="2" t="str">
        <f t="shared" si="64"/>
        <v/>
      </c>
      <c r="DH56" s="2" t="str">
        <f t="shared" si="65"/>
        <v/>
      </c>
      <c r="DI56" s="2" t="str">
        <f t="shared" si="66"/>
        <v/>
      </c>
      <c r="DK56" s="2">
        <f t="shared" si="67"/>
        <v>85.710140337711081</v>
      </c>
      <c r="DL56" s="2">
        <f t="shared" si="159"/>
        <v>83.906637108013939</v>
      </c>
      <c r="DM56" s="2">
        <f t="shared" si="159"/>
        <v>84.98967894895803</v>
      </c>
      <c r="DN56" s="2">
        <f t="shared" si="159"/>
        <v>84.448102017664681</v>
      </c>
      <c r="DO56" s="2">
        <f t="shared" si="159"/>
        <v>84.433396254907876</v>
      </c>
      <c r="DP56" s="2">
        <f t="shared" si="159"/>
        <v>87.792991626826563</v>
      </c>
      <c r="DQ56" s="2">
        <f t="shared" si="159"/>
        <v>86.3837890770602</v>
      </c>
      <c r="DR56" s="2">
        <f t="shared" si="159"/>
        <v>87.442146934460865</v>
      </c>
      <c r="DS56" s="2">
        <f t="shared" si="159"/>
        <v>84.224931138628818</v>
      </c>
      <c r="DT56" s="2">
        <f t="shared" si="159"/>
        <v>84.507709453337384</v>
      </c>
      <c r="DU56" s="2">
        <f t="shared" si="159"/>
        <v>85.142972983114433</v>
      </c>
      <c r="DV56" s="2">
        <f t="shared" si="159"/>
        <v>83.823053911205065</v>
      </c>
      <c r="DW56" s="2">
        <f t="shared" si="159"/>
        <v>82.034835306553902</v>
      </c>
      <c r="DX56" s="2">
        <f t="shared" si="159"/>
        <v>84.971725762609466</v>
      </c>
      <c r="DY56" s="2">
        <f t="shared" si="159"/>
        <v>79.364551209103823</v>
      </c>
      <c r="EA56" s="2">
        <f t="shared" si="69"/>
        <v>73.295393734827158</v>
      </c>
      <c r="EB56" s="2">
        <f t="shared" si="70"/>
        <v>75.781330555954597</v>
      </c>
      <c r="EC56" s="2">
        <f t="shared" si="71"/>
        <v>81.228049478857685</v>
      </c>
      <c r="ED56" s="2">
        <f t="shared" si="72"/>
        <v>83.067628472841932</v>
      </c>
      <c r="EE56" s="2">
        <f t="shared" si="73"/>
        <v>80.161812660649176</v>
      </c>
      <c r="EF56" s="2">
        <f t="shared" si="74"/>
        <v>81.397896495780785</v>
      </c>
      <c r="EG56" s="2">
        <f t="shared" si="75"/>
        <v>81.5264469722634</v>
      </c>
      <c r="EH56" s="2">
        <f t="shared" si="76"/>
        <v>81.527218469472643</v>
      </c>
      <c r="EI56" s="2">
        <f t="shared" si="77"/>
        <v>75.78753282254165</v>
      </c>
      <c r="EJ56" s="2">
        <f t="shared" si="78"/>
        <v>79.229015776175501</v>
      </c>
      <c r="EK56" s="2">
        <f t="shared" si="79"/>
        <v>84.278331173582529</v>
      </c>
      <c r="EL56" s="2">
        <f t="shared" si="80"/>
        <v>81.821654952631519</v>
      </c>
      <c r="EM56" s="2">
        <f t="shared" si="81"/>
        <v>83.045753598063683</v>
      </c>
      <c r="EN56" s="2">
        <f t="shared" si="82"/>
        <v>80.959285322016967</v>
      </c>
      <c r="EO56" s="2">
        <f t="shared" si="83"/>
        <v>78.797746195679295</v>
      </c>
      <c r="EQ56" s="2">
        <f t="shared" si="84"/>
        <v>72.762073626616555</v>
      </c>
      <c r="ER56" s="2">
        <f t="shared" si="160"/>
        <v>75.096029497527439</v>
      </c>
      <c r="ES56" s="2">
        <f t="shared" si="160"/>
        <v>78.78620044389173</v>
      </c>
      <c r="ET56" s="2">
        <f t="shared" si="160"/>
        <v>80.392546834009508</v>
      </c>
      <c r="EU56" s="2">
        <f t="shared" si="160"/>
        <v>79.096272533353513</v>
      </c>
      <c r="EV56" s="2">
        <f t="shared" si="160"/>
        <v>79.675007913187898</v>
      </c>
      <c r="EW56" s="2">
        <f t="shared" si="160"/>
        <v>80.325114110343861</v>
      </c>
      <c r="EX56" s="2">
        <f t="shared" si="160"/>
        <v>79.361818545256909</v>
      </c>
      <c r="EY56" s="2">
        <f t="shared" si="160"/>
        <v>76.295288203795081</v>
      </c>
      <c r="EZ56" s="2">
        <f t="shared" si="160"/>
        <v>79.078020951690831</v>
      </c>
      <c r="FA56" s="2">
        <f t="shared" si="160"/>
        <v>82.285457705057922</v>
      </c>
      <c r="FB56" s="2">
        <f t="shared" si="160"/>
        <v>80.100848000231622</v>
      </c>
      <c r="FC56" s="2">
        <f t="shared" si="160"/>
        <v>78.869163125776112</v>
      </c>
      <c r="FD56" s="2">
        <f t="shared" si="160"/>
        <v>79.40769997881398</v>
      </c>
      <c r="FE56" s="2">
        <f t="shared" si="160"/>
        <v>81.235903273395721</v>
      </c>
      <c r="FG56" s="2">
        <f t="shared" si="86"/>
        <v>7.9313418866589588E-2</v>
      </c>
      <c r="FH56" s="2">
        <f t="shared" si="161"/>
        <v>8.2830985847418673E-2</v>
      </c>
      <c r="FI56" s="2">
        <f t="shared" si="161"/>
        <v>7.8167116418056168E-2</v>
      </c>
      <c r="FJ56" s="2">
        <f t="shared" si="161"/>
        <v>8.1501372676747105E-2</v>
      </c>
      <c r="FK56" s="2">
        <f t="shared" si="161"/>
        <v>7.9111273400077023E-2</v>
      </c>
      <c r="FL56" s="2">
        <f t="shared" si="161"/>
        <v>8.112506635224101E-2</v>
      </c>
      <c r="FM56" s="2">
        <f t="shared" si="161"/>
        <v>8.6286982828163716E-2</v>
      </c>
      <c r="FN56" s="2">
        <f t="shared" si="161"/>
        <v>7.6373154962995335E-2</v>
      </c>
      <c r="FO56" s="2">
        <f t="shared" si="161"/>
        <v>7.8797963890488903E-2</v>
      </c>
      <c r="FP56" s="2">
        <f t="shared" si="161"/>
        <v>7.7402758672396266E-2</v>
      </c>
      <c r="FQ56" s="2">
        <f t="shared" si="161"/>
        <v>7.2044257394640931E-2</v>
      </c>
      <c r="FR56" s="2">
        <f t="shared" si="161"/>
        <v>7.1921267175651879E-2</v>
      </c>
      <c r="FS56" s="2">
        <f t="shared" si="161"/>
        <v>6.0889918776264443E-2</v>
      </c>
      <c r="FT56" s="2">
        <f t="shared" si="161"/>
        <v>7.7586625180318669E-2</v>
      </c>
      <c r="FU56" s="2">
        <f t="shared" si="161"/>
        <v>7.7702258684660103E-2</v>
      </c>
      <c r="FW56" s="2">
        <f t="shared" si="110"/>
        <v>2.4517896477604029E-6</v>
      </c>
      <c r="FX56" s="2">
        <f t="shared" si="162"/>
        <v>4.7779306028076242E-6</v>
      </c>
      <c r="FY56" s="2">
        <f t="shared" si="163"/>
        <v>5.0527329367378148E-6</v>
      </c>
      <c r="FZ56" s="2">
        <f t="shared" si="164"/>
        <v>5.2461176036599353E-6</v>
      </c>
      <c r="GA56" s="2">
        <f t="shared" si="165"/>
        <v>6.6547168718966097E-6</v>
      </c>
      <c r="GB56" s="2">
        <f t="shared" si="166"/>
        <v>6.6635074650961595E-6</v>
      </c>
      <c r="GC56" s="2">
        <f t="shared" si="167"/>
        <v>7.5993745889131669E-6</v>
      </c>
      <c r="GD56" s="2">
        <f t="shared" si="168"/>
        <v>7.745486400926668E-6</v>
      </c>
      <c r="GE56" s="2">
        <f t="shared" si="169"/>
        <v>8.8728766862490045E-6</v>
      </c>
      <c r="GF56" s="2">
        <f t="shared" si="170"/>
        <v>7.1407857736152206E-6</v>
      </c>
      <c r="GG56" s="2">
        <f t="shared" si="171"/>
        <v>6.1225221145164409E-6</v>
      </c>
      <c r="GH56" s="2">
        <f t="shared" si="172"/>
        <v>5.1220609319885589E-6</v>
      </c>
      <c r="GI56" s="2">
        <f t="shared" si="173"/>
        <v>5.0098642173585077E-6</v>
      </c>
      <c r="GJ56" s="2">
        <f t="shared" si="174"/>
        <v>5.7610905193270172E-6</v>
      </c>
      <c r="GK56" s="2">
        <f t="shared" si="175"/>
        <v>4.3524026859689273E-6</v>
      </c>
      <c r="GM56" s="95">
        <f t="shared" si="111"/>
        <v>2.6420952468532904E-4</v>
      </c>
      <c r="GN56" s="95">
        <f t="shared" si="176"/>
        <v>1.1842100640472692E-4</v>
      </c>
      <c r="GO56" s="95">
        <f t="shared" si="177"/>
        <v>3.5843729907972722E-5</v>
      </c>
      <c r="GP56" s="95">
        <f t="shared" si="178"/>
        <v>5.1819038995216689E-5</v>
      </c>
      <c r="GQ56" s="95">
        <f t="shared" si="179"/>
        <v>3.267413982139824E-5</v>
      </c>
      <c r="GR56" s="95">
        <f t="shared" si="180"/>
        <v>5.3159888690606365E-5</v>
      </c>
      <c r="GS56" s="95">
        <f t="shared" si="181"/>
        <v>6.9532752761504793E-5</v>
      </c>
      <c r="GT56" s="95">
        <f t="shared" si="182"/>
        <v>1.7788146103661243E-5</v>
      </c>
      <c r="GU56" s="95">
        <f t="shared" si="183"/>
        <v>3.9688335969096365E-5</v>
      </c>
      <c r="GV56" s="95">
        <f t="shared" si="184"/>
        <v>4.264294976157092E-5</v>
      </c>
      <c r="GW56" s="95">
        <f t="shared" si="185"/>
        <v>2.6014006754525822E-6</v>
      </c>
      <c r="GX56" s="95">
        <f t="shared" si="186"/>
        <v>1.9181408868416671E-5</v>
      </c>
      <c r="GY56" s="95">
        <f t="shared" si="187"/>
        <v>3.3585825881026802E-6</v>
      </c>
      <c r="GZ56" s="95">
        <f t="shared" si="188"/>
        <v>2.5431866782361355E-5</v>
      </c>
      <c r="HA56" s="95">
        <f t="shared" si="189"/>
        <v>1.0170180441982192E-6</v>
      </c>
      <c r="HC56" s="95">
        <f t="shared" si="143"/>
        <v>3.6975790322671119E-14</v>
      </c>
      <c r="HD56" s="95">
        <f t="shared" si="190"/>
        <v>2.9178595766683699E-14</v>
      </c>
      <c r="HE56" s="95">
        <f t="shared" si="191"/>
        <v>2.034635397607676E-19</v>
      </c>
      <c r="HF56" s="95">
        <f t="shared" si="192"/>
        <v>4.9462232359828675E-20</v>
      </c>
      <c r="HG56" s="95">
        <f t="shared" si="193"/>
        <v>3.5124122587261708E-19</v>
      </c>
      <c r="HH56" s="95">
        <f t="shared" si="194"/>
        <v>6.0865366999725417E-17</v>
      </c>
      <c r="HI56" s="95">
        <f t="shared" si="195"/>
        <v>5.2983237083900272E-16</v>
      </c>
      <c r="HJ56" s="95">
        <f t="shared" si="196"/>
        <v>6.0509411405536319E-19</v>
      </c>
      <c r="HK56" s="95">
        <f t="shared" si="197"/>
        <v>1.5878648238741954E-17</v>
      </c>
      <c r="HL56" s="95">
        <f t="shared" si="198"/>
        <v>7.026879963126626E-17</v>
      </c>
      <c r="HM56" s="95">
        <f t="shared" si="199"/>
        <v>7.6033333102874297E-23</v>
      </c>
      <c r="HN56" s="95">
        <f t="shared" si="200"/>
        <v>3.6023146526829499E-20</v>
      </c>
      <c r="HO56" s="95">
        <f t="shared" si="201"/>
        <v>6.3850355307909628E-21</v>
      </c>
      <c r="HP56" s="95">
        <f t="shared" si="202"/>
        <v>1.2024438025920805E-18</v>
      </c>
      <c r="HQ56" s="95">
        <f t="shared" si="203"/>
        <v>1.1541984999549389E-23</v>
      </c>
      <c r="HS56" s="95">
        <f t="shared" si="112"/>
        <v>3.4197332874933733E-30</v>
      </c>
      <c r="HT56" s="95">
        <f t="shared" si="204"/>
        <v>8.9974871587063651E-16</v>
      </c>
      <c r="HU56" s="95">
        <f t="shared" si="205"/>
        <v>4.0005837515398636E-32</v>
      </c>
      <c r="HV56" s="95">
        <f t="shared" si="206"/>
        <v>1.3730460712382399E-32</v>
      </c>
      <c r="HW56" s="95">
        <f t="shared" si="207"/>
        <v>9.4500453868143401E-39</v>
      </c>
      <c r="HX56" s="95">
        <f t="shared" si="208"/>
        <v>3.6683388694780493E-38</v>
      </c>
      <c r="HY56" s="95">
        <f t="shared" si="209"/>
        <v>5.4775305354384541E-50</v>
      </c>
      <c r="HZ56" s="95">
        <f t="shared" si="210"/>
        <v>1.4023669056956353E-49</v>
      </c>
      <c r="IA56" s="95">
        <f t="shared" si="211"/>
        <v>1.6603723246526087E-40</v>
      </c>
      <c r="IB56" s="95">
        <f t="shared" si="212"/>
        <v>5.3773689511823864E-40</v>
      </c>
      <c r="IC56" s="95">
        <f t="shared" si="213"/>
        <v>1.16721461752722E-62</v>
      </c>
      <c r="ID56" s="95">
        <f t="shared" si="214"/>
        <v>2.9556713943344254E-42</v>
      </c>
      <c r="IE56" s="95">
        <f t="shared" si="215"/>
        <v>2.1035619085765402E-46</v>
      </c>
      <c r="IF56" s="95">
        <f t="shared" si="216"/>
        <v>1.3866998660474633E-35</v>
      </c>
      <c r="IG56" s="95">
        <f t="shared" si="217"/>
        <v>6.9917210225807466E-33</v>
      </c>
      <c r="II56" s="95">
        <f t="shared" si="113"/>
        <v>1.8484329381554627E-111</v>
      </c>
      <c r="IJ56" s="95">
        <f t="shared" si="114"/>
        <v>1.7831822884504583E-188</v>
      </c>
      <c r="IK56" s="95">
        <f t="shared" si="115"/>
        <v>5.5266662384438882E-206</v>
      </c>
      <c r="IL56" s="95">
        <f t="shared" si="116"/>
        <v>2.3179480894309092E-110</v>
      </c>
      <c r="IM56" s="95">
        <f t="shared" si="117"/>
        <v>3.0397939031540162E-120</v>
      </c>
      <c r="IN56" s="95">
        <f t="shared" si="118"/>
        <v>7.0605217180772496E-153</v>
      </c>
      <c r="IO56" s="95">
        <f t="shared" si="119"/>
        <v>5.5801281788143644E-202</v>
      </c>
      <c r="IP56" s="95">
        <f t="shared" si="120"/>
        <v>1.2350914803223489E-154</v>
      </c>
      <c r="IQ56" s="95">
        <f t="shared" si="121"/>
        <v>3.1636253094638092E-145</v>
      </c>
      <c r="IR56" s="95">
        <f t="shared" si="122"/>
        <v>2.5841089046271855E-156</v>
      </c>
      <c r="IS56" s="95">
        <f t="shared" si="123"/>
        <v>1.1591089551993678E-196</v>
      </c>
      <c r="IT56" s="95">
        <f t="shared" si="124"/>
        <v>1.0744255951344987E-144</v>
      </c>
      <c r="IU56" s="95">
        <f t="shared" si="125"/>
        <v>1.2564568383846023E-147</v>
      </c>
      <c r="IV56" s="95">
        <f t="shared" si="126"/>
        <v>1.9764585119477707E-116</v>
      </c>
      <c r="IW56" s="95">
        <f t="shared" si="127"/>
        <v>2.0145797545094168E-94</v>
      </c>
      <c r="IY56" s="95">
        <f t="shared" si="128"/>
        <v>2.6420952472230484E-4</v>
      </c>
      <c r="IZ56" s="95">
        <f t="shared" si="129"/>
        <v>1.1842100643480527E-4</v>
      </c>
      <c r="JA56" s="95">
        <f t="shared" si="130"/>
        <v>3.5843729907972925E-5</v>
      </c>
      <c r="JB56" s="95">
        <f t="shared" si="131"/>
        <v>5.1819038995216737E-5</v>
      </c>
      <c r="JC56" s="95">
        <f t="shared" si="132"/>
        <v>3.2674139821398592E-5</v>
      </c>
      <c r="JD56" s="95">
        <f t="shared" si="133"/>
        <v>5.3159888690667229E-5</v>
      </c>
      <c r="JE56" s="95">
        <f t="shared" si="134"/>
        <v>6.9532752762034629E-5</v>
      </c>
      <c r="JF56" s="95">
        <f t="shared" si="135"/>
        <v>1.778814610366185E-5</v>
      </c>
      <c r="JG56" s="95">
        <f t="shared" si="136"/>
        <v>3.9688335969112242E-5</v>
      </c>
      <c r="JH56" s="95">
        <f t="shared" si="137"/>
        <v>4.264294976164119E-5</v>
      </c>
      <c r="JI56" s="95">
        <f t="shared" si="138"/>
        <v>2.6014006754525822E-6</v>
      </c>
      <c r="JJ56" s="95">
        <f t="shared" si="139"/>
        <v>1.9181408868416708E-5</v>
      </c>
      <c r="JK56" s="95">
        <f t="shared" si="140"/>
        <v>3.3585825881026865E-6</v>
      </c>
      <c r="JL56" s="95">
        <f t="shared" si="141"/>
        <v>2.5431866782362558E-5</v>
      </c>
      <c r="JM56" s="95">
        <f t="shared" si="142"/>
        <v>1.0170180441982192E-6</v>
      </c>
    </row>
    <row r="57" spans="2:273" x14ac:dyDescent="0.25">
      <c r="B57" s="2">
        <v>30</v>
      </c>
      <c r="C57" s="37">
        <v>84.8</v>
      </c>
      <c r="D57" s="37">
        <v>84.355999999999995</v>
      </c>
      <c r="E57" s="37">
        <v>83.533000000000001</v>
      </c>
      <c r="F57" s="37">
        <v>84.652000000000001</v>
      </c>
      <c r="G57" s="37">
        <v>82.956999999999994</v>
      </c>
      <c r="H57" s="37">
        <v>90.912999999999997</v>
      </c>
      <c r="I57" s="37">
        <v>86.468000000000004</v>
      </c>
      <c r="J57" s="37">
        <v>86.105999999999995</v>
      </c>
      <c r="K57" s="37">
        <v>83.105999999999995</v>
      </c>
      <c r="L57" s="37">
        <v>82.489000000000004</v>
      </c>
      <c r="M57" s="37">
        <v>84.298000000000002</v>
      </c>
      <c r="N57" s="37">
        <v>81.915000000000006</v>
      </c>
      <c r="O57" s="37">
        <v>81.426000000000002</v>
      </c>
      <c r="P57" s="37">
        <v>83.043000000000006</v>
      </c>
      <c r="Q57" s="37">
        <v>79.046999999999997</v>
      </c>
      <c r="S57" s="4">
        <f t="shared" si="6"/>
        <v>85.329921049375585</v>
      </c>
      <c r="T57" s="4">
        <f t="shared" si="7"/>
        <v>83.607994572403541</v>
      </c>
      <c r="U57" s="4">
        <f t="shared" si="8"/>
        <v>85.002205807166106</v>
      </c>
      <c r="V57" s="4">
        <f t="shared" si="9"/>
        <v>84.636178091904739</v>
      </c>
      <c r="W57" s="4">
        <f t="shared" si="10"/>
        <v>84.353904517547505</v>
      </c>
      <c r="X57" s="4">
        <f t="shared" si="11"/>
        <v>87.416988667215634</v>
      </c>
      <c r="Y57" s="4">
        <f t="shared" si="12"/>
        <v>86.279522428298165</v>
      </c>
      <c r="Z57" s="4">
        <f t="shared" si="13"/>
        <v>87.190697247011741</v>
      </c>
      <c r="AA57" s="4">
        <f t="shared" si="14"/>
        <v>83.758660007047965</v>
      </c>
      <c r="AB57" s="4">
        <f t="shared" si="15"/>
        <v>84.297403474142413</v>
      </c>
      <c r="AC57" s="4">
        <f t="shared" si="16"/>
        <v>85.325288196018022</v>
      </c>
      <c r="AD57" s="4">
        <f t="shared" si="17"/>
        <v>83.895711928137985</v>
      </c>
      <c r="AE57" s="4">
        <f t="shared" si="18"/>
        <v>82.319794734989031</v>
      </c>
      <c r="AF57" s="4">
        <f t="shared" si="19"/>
        <v>84.987922563489079</v>
      </c>
      <c r="AG57" s="4">
        <f t="shared" si="20"/>
        <v>79.540896207893482</v>
      </c>
      <c r="AI57" s="4">
        <f t="shared" si="21"/>
        <v>-0.52992104937558793</v>
      </c>
      <c r="AJ57" s="4">
        <f t="shared" si="22"/>
        <v>0.74800542759645339</v>
      </c>
      <c r="AK57" s="4">
        <f t="shared" si="23"/>
        <v>-1.4692058071661052</v>
      </c>
      <c r="AL57" s="4">
        <f t="shared" si="24"/>
        <v>1.5821908095261961E-2</v>
      </c>
      <c r="AM57" s="4">
        <f t="shared" si="25"/>
        <v>-1.3969045175475117</v>
      </c>
      <c r="AN57" s="4">
        <f t="shared" si="26"/>
        <v>3.4960113327843629</v>
      </c>
      <c r="AO57" s="4">
        <f t="shared" si="27"/>
        <v>0.18847757170183854</v>
      </c>
      <c r="AP57" s="4">
        <f t="shared" si="28"/>
        <v>-1.0846972470117464</v>
      </c>
      <c r="AQ57" s="4">
        <f t="shared" si="29"/>
        <v>-0.65266000704797023</v>
      </c>
      <c r="AR57" s="4">
        <f t="shared" si="30"/>
        <v>-1.8084034741424091</v>
      </c>
      <c r="AS57" s="4">
        <f t="shared" si="31"/>
        <v>-1.02728819601802</v>
      </c>
      <c r="AT57" s="4">
        <f t="shared" si="32"/>
        <v>-1.9807119281379784</v>
      </c>
      <c r="AU57" s="4">
        <f t="shared" si="33"/>
        <v>-0.89379473498902939</v>
      </c>
      <c r="AV57" s="4">
        <f t="shared" si="144"/>
        <v>-1.9449225634890723</v>
      </c>
      <c r="AW57" s="4">
        <f t="shared" si="144"/>
        <v>-0.49389620789348498</v>
      </c>
      <c r="AY57" s="2">
        <f t="shared" si="94"/>
        <v>84.987940710595183</v>
      </c>
      <c r="AZ57" s="2">
        <f t="shared" si="145"/>
        <v>83.430489281319922</v>
      </c>
      <c r="BA57" s="2">
        <f t="shared" si="146"/>
        <v>84.940668243175367</v>
      </c>
      <c r="BB57" s="2">
        <f t="shared" si="147"/>
        <v>84.551714010212194</v>
      </c>
      <c r="BC57" s="2">
        <f t="shared" si="148"/>
        <v>84.298245311817041</v>
      </c>
      <c r="BD57" s="2">
        <f t="shared" si="149"/>
        <v>87.330597190950442</v>
      </c>
      <c r="BE57" s="2">
        <f t="shared" si="150"/>
        <v>86.16843929734172</v>
      </c>
      <c r="BF57" s="2">
        <f t="shared" si="151"/>
        <v>87.159161488420068</v>
      </c>
      <c r="BG57" s="2">
        <f t="shared" si="152"/>
        <v>83.692190518006797</v>
      </c>
      <c r="BH57" s="2">
        <f t="shared" si="153"/>
        <v>84.230607002489791</v>
      </c>
      <c r="BI57" s="2">
        <f t="shared" si="154"/>
        <v>85.319707229112524</v>
      </c>
      <c r="BJ57" s="2">
        <f t="shared" si="155"/>
        <v>83.86315399826448</v>
      </c>
      <c r="BK57" s="2">
        <f t="shared" si="156"/>
        <v>82.313103410559663</v>
      </c>
      <c r="BL57" s="2">
        <f t="shared" si="157"/>
        <v>84.9474442995473</v>
      </c>
      <c r="BM57" s="2">
        <f t="shared" si="158"/>
        <v>79.538899444324258</v>
      </c>
      <c r="BO57" s="2">
        <f t="shared" si="36"/>
        <v>84.8</v>
      </c>
      <c r="BP57" s="2">
        <f t="shared" si="37"/>
        <v>84.355999999999995</v>
      </c>
      <c r="BQ57" s="2">
        <f t="shared" si="38"/>
        <v>83.533000000000001</v>
      </c>
      <c r="BR57" s="2">
        <f t="shared" si="39"/>
        <v>84.652000000000001</v>
      </c>
      <c r="BS57" s="2">
        <f t="shared" si="40"/>
        <v>82.956999999999994</v>
      </c>
      <c r="BT57" s="2">
        <f t="shared" si="41"/>
        <v>90.912999999999997</v>
      </c>
      <c r="BU57" s="2">
        <f t="shared" si="42"/>
        <v>86.468000000000004</v>
      </c>
      <c r="BV57" s="2">
        <f t="shared" si="43"/>
        <v>86.105999999999995</v>
      </c>
      <c r="BW57" s="2">
        <f t="shared" si="44"/>
        <v>83.105999999999995</v>
      </c>
      <c r="BX57" s="2">
        <f t="shared" si="45"/>
        <v>82.489000000000004</v>
      </c>
      <c r="BY57" s="2">
        <f t="shared" si="46"/>
        <v>84.298000000000002</v>
      </c>
      <c r="BZ57" s="2">
        <f t="shared" si="47"/>
        <v>81.915000000000006</v>
      </c>
      <c r="CA57" s="2">
        <f t="shared" si="48"/>
        <v>81.426000000000002</v>
      </c>
      <c r="CB57" s="2">
        <f t="shared" si="49"/>
        <v>83.043000000000006</v>
      </c>
      <c r="CC57" s="2">
        <f t="shared" si="50"/>
        <v>79.046999999999997</v>
      </c>
      <c r="CE57" s="2" t="str">
        <f t="shared" si="95"/>
        <v/>
      </c>
      <c r="CF57" s="2" t="str">
        <f t="shared" si="96"/>
        <v/>
      </c>
      <c r="CG57" s="2" t="str">
        <f t="shared" si="97"/>
        <v/>
      </c>
      <c r="CH57" s="2" t="str">
        <f t="shared" si="98"/>
        <v/>
      </c>
      <c r="CI57" s="2" t="str">
        <f t="shared" si="99"/>
        <v/>
      </c>
      <c r="CJ57" s="2" t="str">
        <f t="shared" si="100"/>
        <v/>
      </c>
      <c r="CK57" s="2" t="str">
        <f t="shared" si="101"/>
        <v/>
      </c>
      <c r="CL57" s="2" t="str">
        <f t="shared" si="102"/>
        <v/>
      </c>
      <c r="CM57" s="2" t="str">
        <f t="shared" si="103"/>
        <v/>
      </c>
      <c r="CN57" s="2" t="str">
        <f t="shared" si="104"/>
        <v/>
      </c>
      <c r="CO57" s="2" t="str">
        <f t="shared" si="105"/>
        <v/>
      </c>
      <c r="CP57" s="2" t="str">
        <f t="shared" si="106"/>
        <v/>
      </c>
      <c r="CQ57" s="2" t="str">
        <f t="shared" si="107"/>
        <v/>
      </c>
      <c r="CR57" s="2" t="str">
        <f t="shared" si="108"/>
        <v/>
      </c>
      <c r="CS57" s="2" t="str">
        <f t="shared" si="109"/>
        <v/>
      </c>
      <c r="CU57" s="2" t="str">
        <f t="shared" si="52"/>
        <v/>
      </c>
      <c r="CV57" s="2" t="str">
        <f t="shared" si="53"/>
        <v/>
      </c>
      <c r="CW57" s="2" t="str">
        <f t="shared" si="54"/>
        <v/>
      </c>
      <c r="CX57" s="2" t="str">
        <f t="shared" si="55"/>
        <v/>
      </c>
      <c r="CY57" s="2" t="str">
        <f t="shared" si="56"/>
        <v/>
      </c>
      <c r="CZ57" s="2" t="str">
        <f t="shared" si="57"/>
        <v/>
      </c>
      <c r="DA57" s="2" t="str">
        <f t="shared" si="58"/>
        <v/>
      </c>
      <c r="DB57" s="2" t="str">
        <f t="shared" si="59"/>
        <v/>
      </c>
      <c r="DC57" s="2" t="str">
        <f t="shared" si="60"/>
        <v/>
      </c>
      <c r="DD57" s="2" t="str">
        <f t="shared" si="61"/>
        <v/>
      </c>
      <c r="DE57" s="2" t="str">
        <f t="shared" si="62"/>
        <v/>
      </c>
      <c r="DF57" s="2" t="str">
        <f t="shared" si="63"/>
        <v/>
      </c>
      <c r="DG57" s="2" t="str">
        <f t="shared" si="64"/>
        <v/>
      </c>
      <c r="DH57" s="2" t="str">
        <f t="shared" si="65"/>
        <v/>
      </c>
      <c r="DI57" s="2" t="str">
        <f t="shared" si="66"/>
        <v/>
      </c>
      <c r="DK57" s="2">
        <f t="shared" si="67"/>
        <v>86.095881425891193</v>
      </c>
      <c r="DL57" s="2">
        <f t="shared" si="159"/>
        <v>84.193033101045302</v>
      </c>
      <c r="DM57" s="2">
        <f t="shared" si="159"/>
        <v>85.29458939897313</v>
      </c>
      <c r="DN57" s="2">
        <f t="shared" si="159"/>
        <v>84.706088809658851</v>
      </c>
      <c r="DO57" s="2">
        <f t="shared" si="159"/>
        <v>84.694341135608568</v>
      </c>
      <c r="DP57" s="2">
        <f t="shared" si="159"/>
        <v>87.91240520757367</v>
      </c>
      <c r="DQ57" s="2">
        <f t="shared" si="159"/>
        <v>86.656671825621913</v>
      </c>
      <c r="DR57" s="2">
        <f t="shared" si="159"/>
        <v>87.676993798449587</v>
      </c>
      <c r="DS57" s="2">
        <f t="shared" si="159"/>
        <v>84.436248112352771</v>
      </c>
      <c r="DT57" s="2">
        <f t="shared" si="159"/>
        <v>84.695795228027805</v>
      </c>
      <c r="DU57" s="2">
        <f t="shared" si="159"/>
        <v>85.417666979362082</v>
      </c>
      <c r="DV57" s="2">
        <f t="shared" si="159"/>
        <v>84.044406553911202</v>
      </c>
      <c r="DW57" s="2">
        <f t="shared" si="159"/>
        <v>82.269499577167011</v>
      </c>
      <c r="DX57" s="2">
        <f t="shared" si="159"/>
        <v>85.323761250377515</v>
      </c>
      <c r="DY57" s="2">
        <f t="shared" si="159"/>
        <v>79.613041251778071</v>
      </c>
      <c r="EA57" s="2">
        <f t="shared" si="69"/>
        <v>73.258398645315424</v>
      </c>
      <c r="EB57" s="2">
        <f t="shared" si="70"/>
        <v>75.729985698095732</v>
      </c>
      <c r="EC57" s="2">
        <f t="shared" si="71"/>
        <v>81.134248172827327</v>
      </c>
      <c r="ED57" s="2">
        <f t="shared" si="72"/>
        <v>82.96520285263847</v>
      </c>
      <c r="EE57" s="2">
        <f t="shared" si="73"/>
        <v>80.09330502919083</v>
      </c>
      <c r="EF57" s="2">
        <f t="shared" si="74"/>
        <v>81.320647146394634</v>
      </c>
      <c r="EG57" s="2">
        <f t="shared" si="75"/>
        <v>81.453441112640277</v>
      </c>
      <c r="EH57" s="2">
        <f t="shared" si="76"/>
        <v>81.447948620861766</v>
      </c>
      <c r="EI57" s="2">
        <f t="shared" si="77"/>
        <v>75.758969370401516</v>
      </c>
      <c r="EJ57" s="2">
        <f t="shared" si="78"/>
        <v>79.17372015776175</v>
      </c>
      <c r="EK57" s="2">
        <f t="shared" si="79"/>
        <v>84.169139914814423</v>
      </c>
      <c r="EL57" s="2">
        <f t="shared" si="80"/>
        <v>81.730173840681005</v>
      </c>
      <c r="EM57" s="2">
        <f t="shared" si="81"/>
        <v>82.926776916500302</v>
      </c>
      <c r="EN57" s="2">
        <f t="shared" si="82"/>
        <v>80.867255063832829</v>
      </c>
      <c r="EO57" s="2">
        <f t="shared" si="83"/>
        <v>78.736161003841744</v>
      </c>
      <c r="EQ57" s="2">
        <f t="shared" si="84"/>
        <v>72.731369342232384</v>
      </c>
      <c r="ER57" s="2">
        <f t="shared" si="160"/>
        <v>75.052398823272</v>
      </c>
      <c r="ES57" s="2">
        <f t="shared" si="160"/>
        <v>78.7234068958672</v>
      </c>
      <c r="ET57" s="2">
        <f t="shared" si="160"/>
        <v>80.326161040596091</v>
      </c>
      <c r="EU57" s="2">
        <f t="shared" si="160"/>
        <v>79.040962839296938</v>
      </c>
      <c r="EV57" s="2">
        <f t="shared" si="160"/>
        <v>79.619143912681537</v>
      </c>
      <c r="EW57" s="2">
        <f t="shared" si="160"/>
        <v>80.266390679128591</v>
      </c>
      <c r="EX57" s="2">
        <f t="shared" si="160"/>
        <v>79.309507903542595</v>
      </c>
      <c r="EY57" s="2">
        <f t="shared" si="160"/>
        <v>76.260257456699961</v>
      </c>
      <c r="EZ57" s="2">
        <f t="shared" si="160"/>
        <v>79.024615037439617</v>
      </c>
      <c r="FA57" s="2">
        <f t="shared" si="160"/>
        <v>82.202116696108888</v>
      </c>
      <c r="FB57" s="2">
        <f t="shared" si="160"/>
        <v>80.030696921270732</v>
      </c>
      <c r="FC57" s="2">
        <f t="shared" si="160"/>
        <v>78.803001208096802</v>
      </c>
      <c r="FD57" s="2">
        <f t="shared" si="160"/>
        <v>79.334423654224835</v>
      </c>
      <c r="FE57" s="2">
        <f t="shared" si="160"/>
        <v>81.139679749193405</v>
      </c>
      <c r="FG57" s="2">
        <f t="shared" si="86"/>
        <v>8.630502703707732E-2</v>
      </c>
      <c r="FH57" s="2">
        <f t="shared" si="161"/>
        <v>9.0102327638338545E-2</v>
      </c>
      <c r="FI57" s="2">
        <f t="shared" si="161"/>
        <v>8.5067012534827124E-2</v>
      </c>
      <c r="FJ57" s="2">
        <f t="shared" si="161"/>
        <v>8.8667277942114445E-2</v>
      </c>
      <c r="FK57" s="2">
        <f t="shared" si="161"/>
        <v>8.6086728283666619E-2</v>
      </c>
      <c r="FL57" s="2">
        <f t="shared" si="161"/>
        <v>8.8261064709018136E-2</v>
      </c>
      <c r="FM57" s="2">
        <f t="shared" si="161"/>
        <v>9.3830672530820669E-2</v>
      </c>
      <c r="FN57" s="2">
        <f t="shared" si="161"/>
        <v>8.3128976275354163E-2</v>
      </c>
      <c r="FO57" s="2">
        <f t="shared" si="161"/>
        <v>8.5748365755974318E-2</v>
      </c>
      <c r="FP57" s="2">
        <f t="shared" si="161"/>
        <v>8.4241349885466249E-2</v>
      </c>
      <c r="FQ57" s="2">
        <f t="shared" si="161"/>
        <v>7.8449677219423017E-2</v>
      </c>
      <c r="FR57" s="2">
        <f t="shared" si="161"/>
        <v>7.8316674881147907E-2</v>
      </c>
      <c r="FS57" s="2">
        <f t="shared" si="161"/>
        <v>6.6374547735112019E-2</v>
      </c>
      <c r="FT57" s="2">
        <f t="shared" si="161"/>
        <v>8.443997434885249E-2</v>
      </c>
      <c r="FU57" s="2">
        <f t="shared" si="161"/>
        <v>8.4564885537365422E-2</v>
      </c>
      <c r="FW57" s="2">
        <f t="shared" si="110"/>
        <v>2.688333254389112E-6</v>
      </c>
      <c r="FX57" s="2">
        <f t="shared" si="162"/>
        <v>5.2388943137110163E-6</v>
      </c>
      <c r="FY57" s="2">
        <f t="shared" si="163"/>
        <v>5.5402087953345329E-6</v>
      </c>
      <c r="FZ57" s="2">
        <f t="shared" si="164"/>
        <v>5.7522506553951267E-6</v>
      </c>
      <c r="GA57" s="2">
        <f t="shared" si="165"/>
        <v>7.2967472667731116E-6</v>
      </c>
      <c r="GB57" s="2">
        <f t="shared" si="166"/>
        <v>7.3063859481626467E-6</v>
      </c>
      <c r="GC57" s="2">
        <f t="shared" si="167"/>
        <v>8.3325424318647983E-6</v>
      </c>
      <c r="GD57" s="2">
        <f t="shared" si="168"/>
        <v>8.4927506107571683E-6</v>
      </c>
      <c r="GE57" s="2">
        <f t="shared" si="169"/>
        <v>9.7289074952136318E-6</v>
      </c>
      <c r="GF57" s="2">
        <f t="shared" si="170"/>
        <v>7.8297105099750472E-6</v>
      </c>
      <c r="GG57" s="2">
        <f t="shared" si="171"/>
        <v>6.7132080385476281E-6</v>
      </c>
      <c r="GH57" s="2">
        <f t="shared" si="172"/>
        <v>5.6162253558879407E-6</v>
      </c>
      <c r="GI57" s="2">
        <f t="shared" si="173"/>
        <v>5.4932042248715887E-6</v>
      </c>
      <c r="GJ57" s="2">
        <f t="shared" si="174"/>
        <v>6.3169066293886397E-6</v>
      </c>
      <c r="GK57" s="2">
        <f t="shared" si="175"/>
        <v>4.772312642048806E-6</v>
      </c>
      <c r="GM57" s="95">
        <f t="shared" si="111"/>
        <v>3.8728836839554428E-4</v>
      </c>
      <c r="GN57" s="95">
        <f t="shared" si="176"/>
        <v>1.8385372992899283E-4</v>
      </c>
      <c r="GO57" s="95">
        <f t="shared" si="177"/>
        <v>5.9238775537458401E-5</v>
      </c>
      <c r="GP57" s="95">
        <f t="shared" si="178"/>
        <v>8.4455373226802698E-5</v>
      </c>
      <c r="GQ57" s="95">
        <f t="shared" si="179"/>
        <v>5.4456313060846833E-5</v>
      </c>
      <c r="GR57" s="95">
        <f t="shared" si="180"/>
        <v>8.6415389749180431E-5</v>
      </c>
      <c r="GS57" s="95">
        <f t="shared" si="181"/>
        <v>1.1262213620281414E-4</v>
      </c>
      <c r="GT57" s="95">
        <f t="shared" si="182"/>
        <v>3.0542203461643644E-5</v>
      </c>
      <c r="GU57" s="95">
        <f t="shared" si="183"/>
        <v>6.5293120853238021E-5</v>
      </c>
      <c r="GV57" s="95">
        <f t="shared" si="184"/>
        <v>6.9576096408886977E-5</v>
      </c>
      <c r="GW57" s="95">
        <f t="shared" si="185"/>
        <v>4.9552322522911177E-6</v>
      </c>
      <c r="GX57" s="95">
        <f t="shared" si="186"/>
        <v>3.2344294733642502E-5</v>
      </c>
      <c r="GY57" s="95">
        <f t="shared" si="187"/>
        <v>6.0458435595260116E-6</v>
      </c>
      <c r="GZ57" s="95">
        <f t="shared" si="188"/>
        <v>4.286447894689375E-5</v>
      </c>
      <c r="HA57" s="95">
        <f t="shared" si="189"/>
        <v>2.0999527777812235E-6</v>
      </c>
      <c r="HC57" s="95">
        <f t="shared" si="143"/>
        <v>9.5185642530102713E-14</v>
      </c>
      <c r="HD57" s="95">
        <f t="shared" si="190"/>
        <v>7.7660273204994772E-14</v>
      </c>
      <c r="HE57" s="95">
        <f t="shared" si="191"/>
        <v>8.0170443688298519E-19</v>
      </c>
      <c r="HF57" s="95">
        <f t="shared" si="192"/>
        <v>2.0621863416881286E-19</v>
      </c>
      <c r="HG57" s="95">
        <f t="shared" si="193"/>
        <v>1.3969285587974843E-18</v>
      </c>
      <c r="HH57" s="95">
        <f t="shared" si="194"/>
        <v>2.0476417929461516E-16</v>
      </c>
      <c r="HI57" s="95">
        <f t="shared" si="195"/>
        <v>1.6750820464429757E-15</v>
      </c>
      <c r="HJ57" s="95">
        <f t="shared" si="196"/>
        <v>2.3756682947359561E-18</v>
      </c>
      <c r="HK57" s="95">
        <f t="shared" si="197"/>
        <v>5.6346892330740548E-17</v>
      </c>
      <c r="HL57" s="95">
        <f t="shared" si="198"/>
        <v>2.3517131303296123E-16</v>
      </c>
      <c r="HM57" s="95">
        <f t="shared" si="199"/>
        <v>4.0157092484688588E-22</v>
      </c>
      <c r="HN57" s="95">
        <f t="shared" si="200"/>
        <v>1.4887542674453215E-19</v>
      </c>
      <c r="HO57" s="95">
        <f t="shared" si="201"/>
        <v>2.6939994597202731E-20</v>
      </c>
      <c r="HP57" s="95">
        <f t="shared" si="202"/>
        <v>4.5526954751834662E-18</v>
      </c>
      <c r="HQ57" s="95">
        <f t="shared" si="203"/>
        <v>6.5766789351706971E-23</v>
      </c>
      <c r="HS57" s="95">
        <f t="shared" si="112"/>
        <v>1.1661920060760293E-29</v>
      </c>
      <c r="HT57" s="95">
        <f t="shared" si="204"/>
        <v>1.7007285897135603E-15</v>
      </c>
      <c r="HU57" s="95">
        <f t="shared" si="205"/>
        <v>1.5672369017299072E-31</v>
      </c>
      <c r="HV57" s="95">
        <f t="shared" si="206"/>
        <v>5.5219447597987004E-32</v>
      </c>
      <c r="HW57" s="95">
        <f t="shared" si="207"/>
        <v>5.1788572601209849E-38</v>
      </c>
      <c r="HX57" s="95">
        <f t="shared" si="208"/>
        <v>1.9664821335161679E-37</v>
      </c>
      <c r="HY57" s="95">
        <f t="shared" si="209"/>
        <v>5.1376358412383944E-49</v>
      </c>
      <c r="HZ57" s="95">
        <f t="shared" si="210"/>
        <v>1.2899906622929173E-48</v>
      </c>
      <c r="IA57" s="95">
        <f t="shared" si="211"/>
        <v>1.024456791514674E-39</v>
      </c>
      <c r="IB57" s="95">
        <f t="shared" si="212"/>
        <v>3.1693322396390854E-39</v>
      </c>
      <c r="IC57" s="95">
        <f t="shared" si="213"/>
        <v>1.8933885533316394E-61</v>
      </c>
      <c r="ID57" s="95">
        <f t="shared" si="214"/>
        <v>1.8223994732881953E-41</v>
      </c>
      <c r="IE57" s="95">
        <f t="shared" si="215"/>
        <v>1.5326527703761094E-45</v>
      </c>
      <c r="IF57" s="95">
        <f t="shared" si="216"/>
        <v>6.462407771768213E-35</v>
      </c>
      <c r="IG57" s="95">
        <f t="shared" si="217"/>
        <v>2.8047954566521251E-32</v>
      </c>
      <c r="II57" s="95">
        <f t="shared" si="113"/>
        <v>6.6467439593803785E-110</v>
      </c>
      <c r="IJ57" s="95">
        <f t="shared" si="114"/>
        <v>1.1048367243189069E-185</v>
      </c>
      <c r="IK57" s="95">
        <f t="shared" si="115"/>
        <v>6.4638062838395662E-203</v>
      </c>
      <c r="IL57" s="95">
        <f t="shared" si="116"/>
        <v>1.0030800641323756E-108</v>
      </c>
      <c r="IM57" s="95">
        <f t="shared" si="117"/>
        <v>2.0110913113280656E-118</v>
      </c>
      <c r="IN57" s="95">
        <f t="shared" si="118"/>
        <v>1.4832966476999636E-150</v>
      </c>
      <c r="IO57" s="95">
        <f t="shared" si="119"/>
        <v>7.2147299499082514E-199</v>
      </c>
      <c r="IP57" s="95">
        <f t="shared" si="120"/>
        <v>2.9581785079851658E-152</v>
      </c>
      <c r="IQ57" s="95">
        <f t="shared" si="121"/>
        <v>5.7413414593045567E-143</v>
      </c>
      <c r="IR57" s="95">
        <f t="shared" si="122"/>
        <v>6.3291601027845854E-154</v>
      </c>
      <c r="IS57" s="95">
        <f t="shared" si="123"/>
        <v>1.0931989601385525E-193</v>
      </c>
      <c r="IT57" s="95">
        <f t="shared" si="124"/>
        <v>1.515384181649636E-142</v>
      </c>
      <c r="IU57" s="95">
        <f t="shared" si="125"/>
        <v>1.9437062245448492E-145</v>
      </c>
      <c r="IV57" s="95">
        <f t="shared" si="126"/>
        <v>1.088697952559319E-114</v>
      </c>
      <c r="IW57" s="95">
        <f t="shared" si="127"/>
        <v>4.7787051968781621E-93</v>
      </c>
      <c r="IY57" s="95">
        <f t="shared" si="128"/>
        <v>3.8728836849072991E-4</v>
      </c>
      <c r="IZ57" s="95">
        <f t="shared" si="129"/>
        <v>1.8385373000835383E-4</v>
      </c>
      <c r="JA57" s="95">
        <f t="shared" si="130"/>
        <v>5.9238775537459201E-5</v>
      </c>
      <c r="JB57" s="95">
        <f t="shared" si="131"/>
        <v>8.4455373226802901E-5</v>
      </c>
      <c r="JC57" s="95">
        <f t="shared" si="132"/>
        <v>5.4456313060848229E-5</v>
      </c>
      <c r="JD57" s="95">
        <f t="shared" si="133"/>
        <v>8.6415389749385196E-5</v>
      </c>
      <c r="JE57" s="95">
        <f t="shared" si="134"/>
        <v>1.1262213620448922E-4</v>
      </c>
      <c r="JF57" s="95">
        <f t="shared" si="135"/>
        <v>3.0542203461646023E-5</v>
      </c>
      <c r="JG57" s="95">
        <f t="shared" si="136"/>
        <v>6.5293120853294372E-5</v>
      </c>
      <c r="JH57" s="95">
        <f t="shared" si="137"/>
        <v>6.9576096409122154E-5</v>
      </c>
      <c r="JI57" s="95">
        <f t="shared" si="138"/>
        <v>4.9552322522911177E-6</v>
      </c>
      <c r="JJ57" s="95">
        <f t="shared" si="139"/>
        <v>3.2344294733642651E-5</v>
      </c>
      <c r="JK57" s="95">
        <f t="shared" si="140"/>
        <v>6.0458435595260387E-6</v>
      </c>
      <c r="JL57" s="95">
        <f t="shared" si="141"/>
        <v>4.2864478946898304E-5</v>
      </c>
      <c r="JM57" s="95">
        <f t="shared" si="142"/>
        <v>2.0999527777812235E-6</v>
      </c>
    </row>
    <row r="58" spans="2:273" x14ac:dyDescent="0.25">
      <c r="B58" s="2">
        <v>31</v>
      </c>
      <c r="C58" s="37">
        <v>86.332999999999998</v>
      </c>
      <c r="D58" s="37">
        <v>83.2</v>
      </c>
      <c r="E58" s="37">
        <v>84.555999999999997</v>
      </c>
      <c r="F58" s="37">
        <v>83.912999999999997</v>
      </c>
      <c r="G58" s="37">
        <v>84.477999999999994</v>
      </c>
      <c r="H58" s="37">
        <v>90.435000000000002</v>
      </c>
      <c r="I58" s="37">
        <v>86.063999999999993</v>
      </c>
      <c r="J58" s="37">
        <v>86.956999999999994</v>
      </c>
      <c r="K58" s="37">
        <v>85.084999999999994</v>
      </c>
      <c r="L58" s="37">
        <v>84.722999999999999</v>
      </c>
      <c r="M58" s="37">
        <v>84.872</v>
      </c>
      <c r="N58" s="37">
        <v>83.552999999999997</v>
      </c>
      <c r="O58" s="37">
        <v>81.573999999999998</v>
      </c>
      <c r="P58" s="37">
        <v>84.298000000000002</v>
      </c>
      <c r="Q58" s="37">
        <v>78</v>
      </c>
      <c r="S58" s="4">
        <f t="shared" si="6"/>
        <v>85.721503840822805</v>
      </c>
      <c r="T58" s="4">
        <f t="shared" si="7"/>
        <v>83.882850748655798</v>
      </c>
      <c r="U58" s="4">
        <f t="shared" si="8"/>
        <v>85.275453938747674</v>
      </c>
      <c r="V58" s="4">
        <f t="shared" si="9"/>
        <v>84.893812211757464</v>
      </c>
      <c r="W58" s="4">
        <f t="shared" si="10"/>
        <v>84.582821096842721</v>
      </c>
      <c r="X58" s="4">
        <f t="shared" si="11"/>
        <v>87.515397874809253</v>
      </c>
      <c r="Y58" s="4">
        <f t="shared" si="12"/>
        <v>86.53659066750221</v>
      </c>
      <c r="Z58" s="4">
        <f t="shared" si="13"/>
        <v>87.372136013220583</v>
      </c>
      <c r="AA58" s="4">
        <f t="shared" si="14"/>
        <v>83.921156972009584</v>
      </c>
      <c r="AB58" s="4">
        <f t="shared" si="15"/>
        <v>84.460445618207643</v>
      </c>
      <c r="AC58" s="4">
        <f t="shared" si="16"/>
        <v>85.56315365985806</v>
      </c>
      <c r="AD58" s="4">
        <f t="shared" si="17"/>
        <v>84.094628641368317</v>
      </c>
      <c r="AE58" s="4">
        <f t="shared" si="18"/>
        <v>82.537672432756224</v>
      </c>
      <c r="AF58" s="4">
        <f t="shared" si="19"/>
        <v>85.291248494199294</v>
      </c>
      <c r="AG58" s="4">
        <f t="shared" si="20"/>
        <v>79.756301995696589</v>
      </c>
      <c r="AI58" s="4">
        <f t="shared" si="21"/>
        <v>0.61149615917719302</v>
      </c>
      <c r="AJ58" s="4">
        <f t="shared" si="22"/>
        <v>-0.68285074865579531</v>
      </c>
      <c r="AK58" s="4">
        <f t="shared" si="23"/>
        <v>-0.7194539387476766</v>
      </c>
      <c r="AL58" s="4">
        <f t="shared" si="24"/>
        <v>-0.98081221175746691</v>
      </c>
      <c r="AM58" s="4">
        <f t="shared" si="25"/>
        <v>-0.104821096842727</v>
      </c>
      <c r="AN58" s="4">
        <f t="shared" si="26"/>
        <v>2.9196021251907496</v>
      </c>
      <c r="AO58" s="4">
        <f t="shared" si="27"/>
        <v>-0.47259066750221734</v>
      </c>
      <c r="AP58" s="4">
        <f t="shared" si="28"/>
        <v>-0.41513601322058946</v>
      </c>
      <c r="AQ58" s="4">
        <f t="shared" si="29"/>
        <v>1.16384302799041</v>
      </c>
      <c r="AR58" s="4">
        <f t="shared" si="30"/>
        <v>0.26255438179235568</v>
      </c>
      <c r="AS58" s="4">
        <f t="shared" si="31"/>
        <v>-0.69115365985805965</v>
      </c>
      <c r="AT58" s="4">
        <f t="shared" si="32"/>
        <v>-0.54162864136831956</v>
      </c>
      <c r="AU58" s="4">
        <f t="shared" si="33"/>
        <v>-0.96367243275622627</v>
      </c>
      <c r="AV58" s="4">
        <f t="shared" si="144"/>
        <v>-0.99324849419929251</v>
      </c>
      <c r="AW58" s="4">
        <f t="shared" si="144"/>
        <v>-1.7563019956965888</v>
      </c>
      <c r="AY58" s="2">
        <f t="shared" si="94"/>
        <v>85.237147676420108</v>
      </c>
      <c r="AZ58" s="2">
        <f t="shared" si="145"/>
        <v>83.617442418001602</v>
      </c>
      <c r="BA58" s="2">
        <f t="shared" si="146"/>
        <v>85.177705313231897</v>
      </c>
      <c r="BB58" s="2">
        <f t="shared" si="147"/>
        <v>84.761500090075131</v>
      </c>
      <c r="BC58" s="2">
        <f t="shared" si="148"/>
        <v>84.493711468136794</v>
      </c>
      <c r="BD58" s="2">
        <f t="shared" si="149"/>
        <v>87.380393781966305</v>
      </c>
      <c r="BE58" s="2">
        <f t="shared" si="150"/>
        <v>86.363754102273631</v>
      </c>
      <c r="BF58" s="2">
        <f t="shared" si="151"/>
        <v>87.320162795414234</v>
      </c>
      <c r="BG58" s="2">
        <f t="shared" si="152"/>
        <v>83.816047303099865</v>
      </c>
      <c r="BH58" s="2">
        <f t="shared" si="153"/>
        <v>84.355624792000555</v>
      </c>
      <c r="BI58" s="2">
        <f t="shared" si="154"/>
        <v>85.55298404706069</v>
      </c>
      <c r="BJ58" s="2">
        <f t="shared" si="155"/>
        <v>84.041847791107358</v>
      </c>
      <c r="BK58" s="2">
        <f t="shared" si="156"/>
        <v>82.526096841594239</v>
      </c>
      <c r="BL58" s="2">
        <f t="shared" si="157"/>
        <v>85.225725475632416</v>
      </c>
      <c r="BM58" s="2">
        <f t="shared" si="158"/>
        <v>79.752375626356212</v>
      </c>
      <c r="BO58" s="2">
        <f t="shared" si="36"/>
        <v>86.332999999999998</v>
      </c>
      <c r="BP58" s="2">
        <f t="shared" si="37"/>
        <v>83.2</v>
      </c>
      <c r="BQ58" s="2">
        <f t="shared" si="38"/>
        <v>84.555999999999997</v>
      </c>
      <c r="BR58" s="2">
        <f t="shared" si="39"/>
        <v>83.912999999999997</v>
      </c>
      <c r="BS58" s="2">
        <f t="shared" si="40"/>
        <v>84.477999999999994</v>
      </c>
      <c r="BT58" s="2">
        <f t="shared" si="41"/>
        <v>90.435000000000002</v>
      </c>
      <c r="BU58" s="2">
        <f t="shared" si="42"/>
        <v>86.063999999999993</v>
      </c>
      <c r="BV58" s="2">
        <f t="shared" si="43"/>
        <v>86.956999999999994</v>
      </c>
      <c r="BW58" s="2">
        <f t="shared" si="44"/>
        <v>85.084999999999994</v>
      </c>
      <c r="BX58" s="2">
        <f t="shared" si="45"/>
        <v>84.722999999999999</v>
      </c>
      <c r="BY58" s="2">
        <f t="shared" si="46"/>
        <v>84.872</v>
      </c>
      <c r="BZ58" s="2">
        <f t="shared" si="47"/>
        <v>83.552999999999997</v>
      </c>
      <c r="CA58" s="2">
        <f t="shared" si="48"/>
        <v>81.573999999999998</v>
      </c>
      <c r="CB58" s="2">
        <f t="shared" si="49"/>
        <v>84.298000000000002</v>
      </c>
      <c r="CC58" s="2">
        <f t="shared" si="50"/>
        <v>78</v>
      </c>
      <c r="CE58" s="2" t="str">
        <f t="shared" si="95"/>
        <v/>
      </c>
      <c r="CF58" s="2" t="str">
        <f t="shared" si="96"/>
        <v/>
      </c>
      <c r="CG58" s="2" t="str">
        <f t="shared" si="97"/>
        <v/>
      </c>
      <c r="CH58" s="2" t="str">
        <f t="shared" si="98"/>
        <v/>
      </c>
      <c r="CI58" s="2" t="str">
        <f t="shared" si="99"/>
        <v/>
      </c>
      <c r="CJ58" s="2" t="str">
        <f t="shared" si="100"/>
        <v/>
      </c>
      <c r="CK58" s="2" t="str">
        <f t="shared" si="101"/>
        <v/>
      </c>
      <c r="CL58" s="2" t="str">
        <f t="shared" si="102"/>
        <v/>
      </c>
      <c r="CM58" s="2" t="str">
        <f t="shared" si="103"/>
        <v/>
      </c>
      <c r="CN58" s="2" t="str">
        <f t="shared" si="104"/>
        <v/>
      </c>
      <c r="CO58" s="2" t="str">
        <f t="shared" si="105"/>
        <v/>
      </c>
      <c r="CP58" s="2" t="str">
        <f t="shared" si="106"/>
        <v/>
      </c>
      <c r="CQ58" s="2" t="str">
        <f t="shared" si="107"/>
        <v/>
      </c>
      <c r="CR58" s="2" t="str">
        <f t="shared" si="108"/>
        <v/>
      </c>
      <c r="CS58" s="2" t="str">
        <f t="shared" si="109"/>
        <v/>
      </c>
      <c r="CU58" s="2" t="str">
        <f t="shared" si="52"/>
        <v/>
      </c>
      <c r="CV58" s="2" t="str">
        <f t="shared" si="53"/>
        <v/>
      </c>
      <c r="CW58" s="2" t="str">
        <f t="shared" si="54"/>
        <v/>
      </c>
      <c r="CX58" s="2" t="str">
        <f t="shared" si="55"/>
        <v/>
      </c>
      <c r="CY58" s="2" t="str">
        <f t="shared" si="56"/>
        <v/>
      </c>
      <c r="CZ58" s="2" t="str">
        <f t="shared" si="57"/>
        <v/>
      </c>
      <c r="DA58" s="2" t="str">
        <f t="shared" si="58"/>
        <v/>
      </c>
      <c r="DB58" s="2" t="str">
        <f t="shared" si="59"/>
        <v/>
      </c>
      <c r="DC58" s="2" t="str">
        <f t="shared" si="60"/>
        <v/>
      </c>
      <c r="DD58" s="2" t="str">
        <f t="shared" si="61"/>
        <v/>
      </c>
      <c r="DE58" s="2" t="str">
        <f t="shared" si="62"/>
        <v/>
      </c>
      <c r="DF58" s="2" t="str">
        <f t="shared" si="63"/>
        <v/>
      </c>
      <c r="DG58" s="2" t="str">
        <f t="shared" si="64"/>
        <v/>
      </c>
      <c r="DH58" s="2" t="str">
        <f t="shared" si="65"/>
        <v/>
      </c>
      <c r="DI58" s="2" t="str">
        <f t="shared" si="66"/>
        <v/>
      </c>
      <c r="DK58" s="2">
        <f t="shared" si="67"/>
        <v>86.481622514071304</v>
      </c>
      <c r="DL58" s="2">
        <f t="shared" si="159"/>
        <v>84.479429094076664</v>
      </c>
      <c r="DM58" s="2">
        <f t="shared" si="159"/>
        <v>85.599499848988231</v>
      </c>
      <c r="DN58" s="2">
        <f t="shared" si="159"/>
        <v>84.964075601653022</v>
      </c>
      <c r="DO58" s="2">
        <f t="shared" si="159"/>
        <v>84.955286016309259</v>
      </c>
      <c r="DP58" s="2">
        <f t="shared" si="159"/>
        <v>88.031818788320777</v>
      </c>
      <c r="DQ58" s="2">
        <f t="shared" si="159"/>
        <v>86.929554574183612</v>
      </c>
      <c r="DR58" s="2">
        <f t="shared" si="159"/>
        <v>87.911840662438323</v>
      </c>
      <c r="DS58" s="2">
        <f t="shared" si="159"/>
        <v>84.647565086076725</v>
      </c>
      <c r="DT58" s="2">
        <f t="shared" si="159"/>
        <v>84.883881002718226</v>
      </c>
      <c r="DU58" s="2">
        <f t="shared" si="159"/>
        <v>85.692360975609745</v>
      </c>
      <c r="DV58" s="2">
        <f t="shared" si="159"/>
        <v>84.265759196617338</v>
      </c>
      <c r="DW58" s="2">
        <f t="shared" si="159"/>
        <v>82.50416384778012</v>
      </c>
      <c r="DX58" s="2">
        <f t="shared" si="159"/>
        <v>85.67579673814555</v>
      </c>
      <c r="DY58" s="2">
        <f t="shared" si="159"/>
        <v>79.86153129445232</v>
      </c>
      <c r="EA58" s="2">
        <f t="shared" si="69"/>
        <v>73.221403555803676</v>
      </c>
      <c r="EB58" s="2">
        <f t="shared" si="70"/>
        <v>75.678640840236866</v>
      </c>
      <c r="EC58" s="2">
        <f t="shared" si="71"/>
        <v>81.040446866796984</v>
      </c>
      <c r="ED58" s="2">
        <f t="shared" si="72"/>
        <v>82.862777232435008</v>
      </c>
      <c r="EE58" s="2">
        <f t="shared" si="73"/>
        <v>80.024797397732485</v>
      </c>
      <c r="EF58" s="2">
        <f t="shared" si="74"/>
        <v>81.243397797008498</v>
      </c>
      <c r="EG58" s="2">
        <f t="shared" si="75"/>
        <v>81.380435253017154</v>
      </c>
      <c r="EH58" s="2">
        <f t="shared" si="76"/>
        <v>81.368678772250888</v>
      </c>
      <c r="EI58" s="2">
        <f t="shared" si="77"/>
        <v>75.730405918261383</v>
      </c>
      <c r="EJ58" s="2">
        <f t="shared" si="78"/>
        <v>79.118424539347998</v>
      </c>
      <c r="EK58" s="2">
        <f t="shared" si="79"/>
        <v>84.059948656046316</v>
      </c>
      <c r="EL58" s="2">
        <f t="shared" si="80"/>
        <v>81.63869272873049</v>
      </c>
      <c r="EM58" s="2">
        <f t="shared" si="81"/>
        <v>82.807800234936934</v>
      </c>
      <c r="EN58" s="2">
        <f t="shared" si="82"/>
        <v>80.775224805648676</v>
      </c>
      <c r="EO58" s="2">
        <f t="shared" si="83"/>
        <v>78.674575812004193</v>
      </c>
      <c r="EQ58" s="2">
        <f t="shared" si="84"/>
        <v>72.700665057848212</v>
      </c>
      <c r="ER58" s="2">
        <f t="shared" si="160"/>
        <v>75.008768149016561</v>
      </c>
      <c r="ES58" s="2">
        <f t="shared" si="160"/>
        <v>78.66061334784267</v>
      </c>
      <c r="ET58" s="2">
        <f t="shared" si="160"/>
        <v>80.25977524718266</v>
      </c>
      <c r="EU58" s="2">
        <f t="shared" si="160"/>
        <v>78.985653145240377</v>
      </c>
      <c r="EV58" s="2">
        <f t="shared" si="160"/>
        <v>79.563279912175176</v>
      </c>
      <c r="EW58" s="2">
        <f t="shared" si="160"/>
        <v>80.207667247913321</v>
      </c>
      <c r="EX58" s="2">
        <f t="shared" si="160"/>
        <v>79.257197261828281</v>
      </c>
      <c r="EY58" s="2">
        <f t="shared" si="160"/>
        <v>76.22522670960484</v>
      </c>
      <c r="EZ58" s="2">
        <f t="shared" si="160"/>
        <v>78.971209123188416</v>
      </c>
      <c r="FA58" s="2">
        <f t="shared" si="160"/>
        <v>82.11877568715984</v>
      </c>
      <c r="FB58" s="2">
        <f t="shared" si="160"/>
        <v>79.960545842309855</v>
      </c>
      <c r="FC58" s="2">
        <f t="shared" si="160"/>
        <v>78.736839290417478</v>
      </c>
      <c r="FD58" s="2">
        <f t="shared" si="160"/>
        <v>79.261147329635691</v>
      </c>
      <c r="FE58" s="2">
        <f t="shared" si="160"/>
        <v>81.043456224991104</v>
      </c>
      <c r="FG58" s="2">
        <f t="shared" si="86"/>
        <v>9.3850132232954769E-2</v>
      </c>
      <c r="FH58" s="2">
        <f t="shared" si="161"/>
        <v>9.7943820853645738E-2</v>
      </c>
      <c r="FI58" s="2">
        <f t="shared" si="161"/>
        <v>9.2514844770126989E-2</v>
      </c>
      <c r="FJ58" s="2">
        <f t="shared" si="161"/>
        <v>9.6397111830860485E-2</v>
      </c>
      <c r="FK58" s="2">
        <f t="shared" si="161"/>
        <v>9.3614704338350035E-2</v>
      </c>
      <c r="FL58" s="2">
        <f t="shared" si="161"/>
        <v>9.5959214562733625E-2</v>
      </c>
      <c r="FM58" s="2">
        <f t="shared" si="161"/>
        <v>0.10196027950290053</v>
      </c>
      <c r="FN58" s="2">
        <f t="shared" si="161"/>
        <v>9.04238982023364E-2</v>
      </c>
      <c r="FO58" s="2">
        <f t="shared" si="161"/>
        <v>9.3249772247105484E-2</v>
      </c>
      <c r="FP58" s="2">
        <f t="shared" si="161"/>
        <v>9.162413248885283E-2</v>
      </c>
      <c r="FQ58" s="2">
        <f t="shared" si="161"/>
        <v>8.5372205376511176E-2</v>
      </c>
      <c r="FR58" s="2">
        <f t="shared" si="161"/>
        <v>8.5228552116516698E-2</v>
      </c>
      <c r="FS58" s="2">
        <f t="shared" si="161"/>
        <v>7.2315160023491518E-2</v>
      </c>
      <c r="FT58" s="2">
        <f t="shared" si="161"/>
        <v>9.1838418390304322E-2</v>
      </c>
      <c r="FU58" s="2">
        <f t="shared" si="161"/>
        <v>9.1973174590207055E-2</v>
      </c>
      <c r="FW58" s="2">
        <f t="shared" si="110"/>
        <v>2.9476980328730091E-6</v>
      </c>
      <c r="FX58" s="2">
        <f t="shared" si="162"/>
        <v>5.7443304834735684E-6</v>
      </c>
      <c r="FY58" s="2">
        <f t="shared" si="163"/>
        <v>6.0747148991730958E-6</v>
      </c>
      <c r="FZ58" s="2">
        <f t="shared" si="164"/>
        <v>6.30721392209698E-6</v>
      </c>
      <c r="GA58" s="2">
        <f t="shared" si="165"/>
        <v>8.0007186484620685E-6</v>
      </c>
      <c r="GB58" s="2">
        <f t="shared" si="166"/>
        <v>8.0112872375553453E-6</v>
      </c>
      <c r="GC58" s="2">
        <f t="shared" si="167"/>
        <v>9.1364437501113924E-6</v>
      </c>
      <c r="GD58" s="2">
        <f t="shared" si="168"/>
        <v>9.3121082399589676E-6</v>
      </c>
      <c r="GE58" s="2">
        <f t="shared" si="169"/>
        <v>1.0667524927964094E-5</v>
      </c>
      <c r="GF58" s="2">
        <f t="shared" si="170"/>
        <v>8.5851003711473218E-6</v>
      </c>
      <c r="GG58" s="2">
        <f t="shared" si="171"/>
        <v>7.3608814729581542E-6</v>
      </c>
      <c r="GH58" s="2">
        <f t="shared" si="172"/>
        <v>6.1580653106512465E-6</v>
      </c>
      <c r="GI58" s="2">
        <f t="shared" si="173"/>
        <v>6.0231754674043179E-6</v>
      </c>
      <c r="GJ58" s="2">
        <f t="shared" si="174"/>
        <v>6.926346164978552E-6</v>
      </c>
      <c r="GK58" s="2">
        <f t="shared" si="175"/>
        <v>5.2327343479079178E-6</v>
      </c>
      <c r="GM58" s="95">
        <f t="shared" si="111"/>
        <v>5.6242215071440897E-4</v>
      </c>
      <c r="GN58" s="95">
        <f t="shared" si="176"/>
        <v>2.8223435456218318E-4</v>
      </c>
      <c r="GO58" s="95">
        <f t="shared" si="177"/>
        <v>9.6635367639349911E-5</v>
      </c>
      <c r="GP58" s="95">
        <f t="shared" si="178"/>
        <v>1.3589811169126224E-4</v>
      </c>
      <c r="GQ58" s="95">
        <f t="shared" si="179"/>
        <v>8.9554877123938914E-5</v>
      </c>
      <c r="GR58" s="95">
        <f t="shared" si="180"/>
        <v>1.3870484816464363E-4</v>
      </c>
      <c r="GS58" s="95">
        <f t="shared" si="181"/>
        <v>1.8008620000012682E-4</v>
      </c>
      <c r="GT58" s="95">
        <f t="shared" si="182"/>
        <v>5.1704634186047032E-5</v>
      </c>
      <c r="GU58" s="95">
        <f t="shared" si="183"/>
        <v>1.0603675239601984E-4</v>
      </c>
      <c r="GV58" s="95">
        <f t="shared" si="184"/>
        <v>1.1209991587734079E-4</v>
      </c>
      <c r="GW58" s="95">
        <f t="shared" si="185"/>
        <v>9.2787980762831328E-6</v>
      </c>
      <c r="GX58" s="95">
        <f t="shared" si="186"/>
        <v>5.3819844000906416E-5</v>
      </c>
      <c r="GY58" s="95">
        <f t="shared" si="187"/>
        <v>1.0726575460367977E-5</v>
      </c>
      <c r="GZ58" s="95">
        <f t="shared" si="188"/>
        <v>7.126864633876625E-5</v>
      </c>
      <c r="HA58" s="95">
        <f t="shared" si="189"/>
        <v>4.2492708610828841E-6</v>
      </c>
      <c r="HC58" s="95">
        <f t="shared" si="143"/>
        <v>2.4136729010473602E-13</v>
      </c>
      <c r="HD58" s="95">
        <f t="shared" si="190"/>
        <v>2.0340775649035774E-13</v>
      </c>
      <c r="HE58" s="95">
        <f t="shared" si="191"/>
        <v>3.0880077801320103E-18</v>
      </c>
      <c r="HF58" s="95">
        <f t="shared" si="192"/>
        <v>8.3952185124222014E-19</v>
      </c>
      <c r="HG58" s="95">
        <f t="shared" si="193"/>
        <v>5.4276494193487962E-18</v>
      </c>
      <c r="HH58" s="95">
        <f t="shared" si="194"/>
        <v>6.7487076673711956E-16</v>
      </c>
      <c r="HI58" s="95">
        <f t="shared" si="195"/>
        <v>5.1928518473908225E-15</v>
      </c>
      <c r="HJ58" s="95">
        <f t="shared" si="196"/>
        <v>9.1132885019965231E-18</v>
      </c>
      <c r="HK58" s="95">
        <f t="shared" si="197"/>
        <v>1.9568066460848992E-16</v>
      </c>
      <c r="HL58" s="95">
        <f t="shared" si="198"/>
        <v>7.7113598019146431E-16</v>
      </c>
      <c r="HM58" s="95">
        <f t="shared" si="199"/>
        <v>2.0618726681646529E-21</v>
      </c>
      <c r="HN58" s="95">
        <f t="shared" si="200"/>
        <v>6.0105833738004034E-19</v>
      </c>
      <c r="HO58" s="95">
        <f t="shared" si="201"/>
        <v>1.1106633017172365E-19</v>
      </c>
      <c r="HP58" s="95">
        <f t="shared" si="202"/>
        <v>1.6856494436829692E-17</v>
      </c>
      <c r="HQ58" s="95">
        <f t="shared" si="203"/>
        <v>3.6375766177283865E-22</v>
      </c>
      <c r="HS58" s="95">
        <f t="shared" si="112"/>
        <v>3.9318803938063077E-29</v>
      </c>
      <c r="HT58" s="95">
        <f t="shared" si="204"/>
        <v>3.1953505084005719E-15</v>
      </c>
      <c r="HU58" s="95">
        <f t="shared" si="205"/>
        <v>6.0589167478821865E-31</v>
      </c>
      <c r="HV58" s="95">
        <f t="shared" si="206"/>
        <v>2.1908499266974054E-31</v>
      </c>
      <c r="HW58" s="95">
        <f t="shared" si="207"/>
        <v>2.7904569966904116E-37</v>
      </c>
      <c r="HX58" s="95">
        <f t="shared" si="208"/>
        <v>1.0366387146235896E-36</v>
      </c>
      <c r="HY58" s="95">
        <f t="shared" si="209"/>
        <v>4.7111591467019676E-48</v>
      </c>
      <c r="HZ58" s="95">
        <f t="shared" si="210"/>
        <v>1.1603422743842488E-47</v>
      </c>
      <c r="IA58" s="95">
        <f t="shared" si="211"/>
        <v>6.2049016776698879E-39</v>
      </c>
      <c r="IB58" s="95">
        <f t="shared" si="212"/>
        <v>1.8349296334795554E-38</v>
      </c>
      <c r="IC58" s="95">
        <f t="shared" si="213"/>
        <v>2.9871560553882686E-60</v>
      </c>
      <c r="ID58" s="95">
        <f t="shared" si="214"/>
        <v>1.1039143010398762E-40</v>
      </c>
      <c r="IE58" s="95">
        <f t="shared" si="215"/>
        <v>1.0954685719084655E-44</v>
      </c>
      <c r="IF58" s="95">
        <f t="shared" si="216"/>
        <v>2.9664094880507959E-34</v>
      </c>
      <c r="IG58" s="95">
        <f t="shared" si="217"/>
        <v>1.1102166822254395E-31</v>
      </c>
      <c r="II58" s="95">
        <f t="shared" si="113"/>
        <v>2.3298433680794544E-108</v>
      </c>
      <c r="IJ58" s="95">
        <f t="shared" si="114"/>
        <v>6.5219943801397591E-183</v>
      </c>
      <c r="IK58" s="95">
        <f t="shared" si="115"/>
        <v>7.1664679402964517E-200</v>
      </c>
      <c r="IL58" s="95">
        <f t="shared" si="116"/>
        <v>4.2186651668933826E-107</v>
      </c>
      <c r="IM58" s="95">
        <f t="shared" si="117"/>
        <v>1.2881008347167763E-116</v>
      </c>
      <c r="IN58" s="95">
        <f t="shared" si="118"/>
        <v>2.9898915613191617E-148</v>
      </c>
      <c r="IO58" s="95">
        <f t="shared" si="119"/>
        <v>8.8194429132341901E-196</v>
      </c>
      <c r="IP58" s="95">
        <f t="shared" si="120"/>
        <v>6.7874805636560917E-150</v>
      </c>
      <c r="IQ58" s="95">
        <f t="shared" si="121"/>
        <v>9.9986307239428726E-141</v>
      </c>
      <c r="IR58" s="95">
        <f t="shared" si="122"/>
        <v>1.485226073778564E-151</v>
      </c>
      <c r="IS58" s="95">
        <f t="shared" si="123"/>
        <v>9.7816870900019093E-191</v>
      </c>
      <c r="IT58" s="95">
        <f t="shared" si="124"/>
        <v>2.0587658419257983E-140</v>
      </c>
      <c r="IU58" s="95">
        <f t="shared" si="125"/>
        <v>2.894522708826862E-143</v>
      </c>
      <c r="IV58" s="95">
        <f t="shared" si="126"/>
        <v>5.8161485013839383E-113</v>
      </c>
      <c r="IW58" s="95">
        <f t="shared" si="127"/>
        <v>1.1070986759300139E-91</v>
      </c>
      <c r="IY58" s="95">
        <f t="shared" si="128"/>
        <v>5.6242215095577623E-4</v>
      </c>
      <c r="IZ58" s="95">
        <f t="shared" si="129"/>
        <v>2.8223435476878631E-4</v>
      </c>
      <c r="JA58" s="95">
        <f t="shared" si="130"/>
        <v>9.6635367639353001E-5</v>
      </c>
      <c r="JB58" s="95">
        <f t="shared" si="131"/>
        <v>1.3589811169126308E-4</v>
      </c>
      <c r="JC58" s="95">
        <f t="shared" si="132"/>
        <v>8.9554877123944335E-5</v>
      </c>
      <c r="JD58" s="95">
        <f t="shared" si="133"/>
        <v>1.3870484816531849E-4</v>
      </c>
      <c r="JE58" s="95">
        <f t="shared" si="134"/>
        <v>1.8008620000531966E-4</v>
      </c>
      <c r="JF58" s="95">
        <f t="shared" si="135"/>
        <v>5.1704634186056146E-5</v>
      </c>
      <c r="JG58" s="95">
        <f t="shared" si="136"/>
        <v>1.0603675239621552E-4</v>
      </c>
      <c r="JH58" s="95">
        <f t="shared" si="137"/>
        <v>1.1209991587811193E-4</v>
      </c>
      <c r="JI58" s="95">
        <f t="shared" si="138"/>
        <v>9.2787980762831345E-6</v>
      </c>
      <c r="JJ58" s="95">
        <f t="shared" si="139"/>
        <v>5.3819844000907019E-5</v>
      </c>
      <c r="JK58" s="95">
        <f t="shared" si="140"/>
        <v>1.0726575460368089E-5</v>
      </c>
      <c r="JL58" s="95">
        <f t="shared" si="141"/>
        <v>7.1268646338783109E-5</v>
      </c>
      <c r="JM58" s="95">
        <f t="shared" si="142"/>
        <v>4.2492708610828841E-6</v>
      </c>
    </row>
    <row r="59" spans="2:273" x14ac:dyDescent="0.25">
      <c r="B59" s="2">
        <v>32</v>
      </c>
      <c r="C59" s="37">
        <v>87.6</v>
      </c>
      <c r="D59" s="37">
        <v>83.644000000000005</v>
      </c>
      <c r="E59" s="37">
        <v>85.778000000000006</v>
      </c>
      <c r="F59" s="37">
        <v>84.435000000000002</v>
      </c>
      <c r="G59" s="37">
        <v>85.174000000000007</v>
      </c>
      <c r="H59" s="37">
        <v>86.456999999999994</v>
      </c>
      <c r="I59" s="37">
        <v>87.638000000000005</v>
      </c>
      <c r="J59" s="37">
        <v>88.872</v>
      </c>
      <c r="K59" s="37">
        <v>85.722999999999999</v>
      </c>
      <c r="L59" s="37">
        <v>84.850999999999999</v>
      </c>
      <c r="M59" s="37">
        <v>84</v>
      </c>
      <c r="N59" s="37">
        <v>83.105999999999995</v>
      </c>
      <c r="O59" s="37">
        <v>81.894000000000005</v>
      </c>
      <c r="P59" s="37">
        <v>85.915000000000006</v>
      </c>
      <c r="Q59" s="37">
        <v>78.093000000000004</v>
      </c>
      <c r="S59" s="4">
        <f t="shared" si="6"/>
        <v>86.151208770050502</v>
      </c>
      <c r="T59" s="4">
        <f t="shared" si="7"/>
        <v>84.185734281387866</v>
      </c>
      <c r="U59" s="4">
        <f t="shared" si="8"/>
        <v>85.559084670808218</v>
      </c>
      <c r="V59" s="4">
        <f t="shared" si="9"/>
        <v>85.168747185777534</v>
      </c>
      <c r="W59" s="4">
        <f t="shared" si="10"/>
        <v>84.821819109624258</v>
      </c>
      <c r="X59" s="4">
        <f t="shared" si="11"/>
        <v>87.63118848978165</v>
      </c>
      <c r="Y59" s="4">
        <f t="shared" si="12"/>
        <v>86.815111834875751</v>
      </c>
      <c r="Z59" s="4">
        <f t="shared" si="13"/>
        <v>87.557060286421617</v>
      </c>
      <c r="AA59" s="4">
        <f t="shared" si="14"/>
        <v>84.094934861005214</v>
      </c>
      <c r="AB59" s="4">
        <f t="shared" si="15"/>
        <v>84.635915781389855</v>
      </c>
      <c r="AC59" s="4">
        <f t="shared" si="16"/>
        <v>85.798042735773009</v>
      </c>
      <c r="AD59" s="4">
        <f t="shared" si="17"/>
        <v>84.298987521976926</v>
      </c>
      <c r="AE59" s="4">
        <f t="shared" si="18"/>
        <v>82.75458947971957</v>
      </c>
      <c r="AF59" s="4">
        <f t="shared" si="19"/>
        <v>85.598909533082733</v>
      </c>
      <c r="AG59" s="4">
        <f t="shared" si="20"/>
        <v>79.967952721389025</v>
      </c>
      <c r="AI59" s="4">
        <f t="shared" si="21"/>
        <v>1.4487912299494923</v>
      </c>
      <c r="AJ59" s="4">
        <f t="shared" si="22"/>
        <v>-0.54173428138786051</v>
      </c>
      <c r="AK59" s="4">
        <f t="shared" si="23"/>
        <v>0.21891532919178758</v>
      </c>
      <c r="AL59" s="4">
        <f t="shared" si="24"/>
        <v>-0.73374718577753129</v>
      </c>
      <c r="AM59" s="4">
        <f t="shared" si="25"/>
        <v>0.35218089037574885</v>
      </c>
      <c r="AN59" s="4">
        <f t="shared" si="26"/>
        <v>-1.1741884897816561</v>
      </c>
      <c r="AO59" s="4">
        <f t="shared" si="27"/>
        <v>0.82288816512425456</v>
      </c>
      <c r="AP59" s="4">
        <f t="shared" si="28"/>
        <v>1.3149397135783829</v>
      </c>
      <c r="AQ59" s="4">
        <f t="shared" si="29"/>
        <v>1.6280651389947849</v>
      </c>
      <c r="AR59" s="4">
        <f t="shared" si="30"/>
        <v>0.21508421861014426</v>
      </c>
      <c r="AS59" s="4">
        <f t="shared" si="31"/>
        <v>-1.7980427357730093</v>
      </c>
      <c r="AT59" s="4">
        <f t="shared" si="32"/>
        <v>-1.1929875219769315</v>
      </c>
      <c r="AU59" s="4">
        <f t="shared" si="33"/>
        <v>-0.86058947971956457</v>
      </c>
      <c r="AV59" s="4">
        <f t="shared" ref="AV59:AW74" si="218">IF(OR($B59 &lt; P$230, $B59 &gt; P$233), 0, P59-AF59)</f>
        <v>0.31609046691727372</v>
      </c>
      <c r="AW59" s="4">
        <f t="shared" si="218"/>
        <v>-1.8749527213890218</v>
      </c>
      <c r="AY59" s="2">
        <f t="shared" si="94"/>
        <v>85.47195726983449</v>
      </c>
      <c r="AZ59" s="2">
        <f t="shared" si="145"/>
        <v>83.793591474498356</v>
      </c>
      <c r="BA59" s="2">
        <f t="shared" si="146"/>
        <v>85.40592563754241</v>
      </c>
      <c r="BB59" s="2">
        <f t="shared" si="147"/>
        <v>84.964245965509022</v>
      </c>
      <c r="BC59" s="2">
        <f t="shared" si="148"/>
        <v>84.681140182575817</v>
      </c>
      <c r="BD59" s="2">
        <f t="shared" si="149"/>
        <v>87.423008660600459</v>
      </c>
      <c r="BE59" s="2">
        <f t="shared" si="150"/>
        <v>86.549800041162484</v>
      </c>
      <c r="BF59" s="2">
        <f t="shared" si="151"/>
        <v>87.472661899879483</v>
      </c>
      <c r="BG59" s="2">
        <f t="shared" si="152"/>
        <v>83.930962117269118</v>
      </c>
      <c r="BH59" s="2">
        <f t="shared" si="153"/>
        <v>84.473583874925879</v>
      </c>
      <c r="BI59" s="2">
        <f t="shared" si="154"/>
        <v>85.779838287380699</v>
      </c>
      <c r="BJ59" s="2">
        <f t="shared" si="155"/>
        <v>84.214603961925391</v>
      </c>
      <c r="BK59" s="2">
        <f t="shared" si="156"/>
        <v>82.734864090890156</v>
      </c>
      <c r="BL59" s="2">
        <f t="shared" si="157"/>
        <v>85.494348921677201</v>
      </c>
      <c r="BM59" s="2">
        <f t="shared" si="158"/>
        <v>79.960392140654434</v>
      </c>
      <c r="BO59" s="2">
        <f t="shared" si="36"/>
        <v>87.6</v>
      </c>
      <c r="BP59" s="2">
        <f t="shared" si="37"/>
        <v>83.644000000000005</v>
      </c>
      <c r="BQ59" s="2">
        <f t="shared" si="38"/>
        <v>85.778000000000006</v>
      </c>
      <c r="BR59" s="2">
        <f t="shared" si="39"/>
        <v>84.435000000000002</v>
      </c>
      <c r="BS59" s="2">
        <f t="shared" si="40"/>
        <v>85.174000000000007</v>
      </c>
      <c r="BT59" s="2">
        <f t="shared" si="41"/>
        <v>86.456999999999994</v>
      </c>
      <c r="BU59" s="2">
        <f t="shared" si="42"/>
        <v>87.638000000000005</v>
      </c>
      <c r="BV59" s="2">
        <f t="shared" si="43"/>
        <v>88.872</v>
      </c>
      <c r="BW59" s="2">
        <f t="shared" si="44"/>
        <v>85.722999999999999</v>
      </c>
      <c r="BX59" s="2">
        <f t="shared" si="45"/>
        <v>84.850999999999999</v>
      </c>
      <c r="BY59" s="2">
        <f t="shared" si="46"/>
        <v>84</v>
      </c>
      <c r="BZ59" s="2">
        <f t="shared" si="47"/>
        <v>83.105999999999995</v>
      </c>
      <c r="CA59" s="2">
        <f t="shared" si="48"/>
        <v>81.894000000000005</v>
      </c>
      <c r="CB59" s="2">
        <f t="shared" si="49"/>
        <v>85.915000000000006</v>
      </c>
      <c r="CC59" s="2">
        <f t="shared" si="50"/>
        <v>78.093000000000004</v>
      </c>
      <c r="CE59" s="2" t="str">
        <f t="shared" si="95"/>
        <v/>
      </c>
      <c r="CF59" s="2" t="str">
        <f t="shared" si="96"/>
        <v/>
      </c>
      <c r="CG59" s="2" t="str">
        <f t="shared" si="97"/>
        <v/>
      </c>
      <c r="CH59" s="2" t="str">
        <f t="shared" si="98"/>
        <v/>
      </c>
      <c r="CI59" s="2" t="str">
        <f t="shared" si="99"/>
        <v/>
      </c>
      <c r="CJ59" s="2" t="str">
        <f t="shared" si="100"/>
        <v/>
      </c>
      <c r="CK59" s="2" t="str">
        <f t="shared" si="101"/>
        <v/>
      </c>
      <c r="CL59" s="2" t="str">
        <f t="shared" si="102"/>
        <v/>
      </c>
      <c r="CM59" s="2" t="str">
        <f t="shared" si="103"/>
        <v/>
      </c>
      <c r="CN59" s="2" t="str">
        <f t="shared" si="104"/>
        <v/>
      </c>
      <c r="CO59" s="2" t="str">
        <f t="shared" si="105"/>
        <v/>
      </c>
      <c r="CP59" s="2" t="str">
        <f t="shared" si="106"/>
        <v/>
      </c>
      <c r="CQ59" s="2" t="str">
        <f t="shared" si="107"/>
        <v/>
      </c>
      <c r="CR59" s="2" t="str">
        <f t="shared" si="108"/>
        <v/>
      </c>
      <c r="CS59" s="2" t="str">
        <f t="shared" si="109"/>
        <v/>
      </c>
      <c r="CU59" s="2" t="str">
        <f t="shared" si="52"/>
        <v/>
      </c>
      <c r="CV59" s="2" t="str">
        <f t="shared" si="53"/>
        <v/>
      </c>
      <c r="CW59" s="2" t="str">
        <f t="shared" si="54"/>
        <v/>
      </c>
      <c r="CX59" s="2" t="str">
        <f t="shared" si="55"/>
        <v/>
      </c>
      <c r="CY59" s="2" t="str">
        <f t="shared" si="56"/>
        <v/>
      </c>
      <c r="CZ59" s="2" t="str">
        <f t="shared" si="57"/>
        <v/>
      </c>
      <c r="DA59" s="2" t="str">
        <f t="shared" si="58"/>
        <v/>
      </c>
      <c r="DB59" s="2" t="str">
        <f t="shared" si="59"/>
        <v/>
      </c>
      <c r="DC59" s="2" t="str">
        <f t="shared" si="60"/>
        <v/>
      </c>
      <c r="DD59" s="2" t="str">
        <f t="shared" si="61"/>
        <v/>
      </c>
      <c r="DE59" s="2" t="str">
        <f t="shared" si="62"/>
        <v/>
      </c>
      <c r="DF59" s="2" t="str">
        <f t="shared" si="63"/>
        <v/>
      </c>
      <c r="DG59" s="2" t="str">
        <f t="shared" si="64"/>
        <v/>
      </c>
      <c r="DH59" s="2" t="str">
        <f t="shared" si="65"/>
        <v/>
      </c>
      <c r="DI59" s="2" t="str">
        <f t="shared" si="66"/>
        <v/>
      </c>
      <c r="DK59" s="2">
        <f t="shared" si="67"/>
        <v>86.867363602251416</v>
      </c>
      <c r="DL59" s="2">
        <f t="shared" ref="DL59:DY74" si="219">BP$228*$B59+BP$229</f>
        <v>84.765825087108027</v>
      </c>
      <c r="DM59" s="2">
        <f t="shared" si="219"/>
        <v>85.904410299003331</v>
      </c>
      <c r="DN59" s="2">
        <f t="shared" si="219"/>
        <v>85.222062393647178</v>
      </c>
      <c r="DO59" s="2">
        <f t="shared" si="219"/>
        <v>85.21623089700995</v>
      </c>
      <c r="DP59" s="2">
        <f t="shared" si="219"/>
        <v>88.15123236906787</v>
      </c>
      <c r="DQ59" s="2">
        <f t="shared" si="219"/>
        <v>87.202437322745311</v>
      </c>
      <c r="DR59" s="2">
        <f t="shared" si="219"/>
        <v>88.146687526427044</v>
      </c>
      <c r="DS59" s="2">
        <f t="shared" si="219"/>
        <v>84.858882059800678</v>
      </c>
      <c r="DT59" s="2">
        <f t="shared" si="219"/>
        <v>85.071966777408662</v>
      </c>
      <c r="DU59" s="2">
        <f t="shared" si="219"/>
        <v>85.967054971857394</v>
      </c>
      <c r="DV59" s="2">
        <f t="shared" si="219"/>
        <v>84.487111839323461</v>
      </c>
      <c r="DW59" s="2">
        <f t="shared" si="219"/>
        <v>82.738828118393229</v>
      </c>
      <c r="DX59" s="2">
        <f t="shared" si="219"/>
        <v>86.027832225913599</v>
      </c>
      <c r="DY59" s="2">
        <f t="shared" si="219"/>
        <v>80.110021337126582</v>
      </c>
      <c r="EA59" s="2">
        <f t="shared" si="69"/>
        <v>73.184408466291927</v>
      </c>
      <c r="EB59" s="2">
        <f t="shared" si="70"/>
        <v>75.627295982378001</v>
      </c>
      <c r="EC59" s="2">
        <f t="shared" si="71"/>
        <v>80.94664556076664</v>
      </c>
      <c r="ED59" s="2">
        <f t="shared" si="72"/>
        <v>82.760351612231545</v>
      </c>
      <c r="EE59" s="2">
        <f t="shared" si="73"/>
        <v>79.956289766274139</v>
      </c>
      <c r="EF59" s="2">
        <f t="shared" si="74"/>
        <v>81.166148447622362</v>
      </c>
      <c r="EG59" s="2">
        <f t="shared" si="75"/>
        <v>81.307429393394031</v>
      </c>
      <c r="EH59" s="2">
        <f t="shared" si="76"/>
        <v>81.289408923640011</v>
      </c>
      <c r="EI59" s="2">
        <f t="shared" si="77"/>
        <v>75.701842466121249</v>
      </c>
      <c r="EJ59" s="2">
        <f t="shared" si="78"/>
        <v>79.063128920934233</v>
      </c>
      <c r="EK59" s="2">
        <f t="shared" si="79"/>
        <v>83.95075739727821</v>
      </c>
      <c r="EL59" s="2">
        <f t="shared" si="80"/>
        <v>81.547211616779975</v>
      </c>
      <c r="EM59" s="2">
        <f t="shared" si="81"/>
        <v>82.688823553373567</v>
      </c>
      <c r="EN59" s="2">
        <f t="shared" si="82"/>
        <v>80.683194547464524</v>
      </c>
      <c r="EO59" s="2">
        <f t="shared" si="83"/>
        <v>78.612990620166642</v>
      </c>
      <c r="EQ59" s="2">
        <f t="shared" si="84"/>
        <v>72.669960773464055</v>
      </c>
      <c r="ER59" s="2">
        <f t="shared" ref="ER59:FE74" si="220">CV$228*$B59+CV$229</f>
        <v>74.965137474761107</v>
      </c>
      <c r="ES59" s="2">
        <f t="shared" si="220"/>
        <v>78.59781979981814</v>
      </c>
      <c r="ET59" s="2">
        <f t="shared" si="220"/>
        <v>80.193389453769242</v>
      </c>
      <c r="EU59" s="2">
        <f t="shared" si="220"/>
        <v>78.930343451183816</v>
      </c>
      <c r="EV59" s="2">
        <f t="shared" si="220"/>
        <v>79.507415911668801</v>
      </c>
      <c r="EW59" s="2">
        <f t="shared" si="220"/>
        <v>80.148943816698051</v>
      </c>
      <c r="EX59" s="2">
        <f t="shared" si="220"/>
        <v>79.204886620113967</v>
      </c>
      <c r="EY59" s="2">
        <f t="shared" si="220"/>
        <v>76.190195962509705</v>
      </c>
      <c r="EZ59" s="2">
        <f t="shared" si="220"/>
        <v>78.917803208937201</v>
      </c>
      <c r="FA59" s="2">
        <f t="shared" si="220"/>
        <v>82.035434678210805</v>
      </c>
      <c r="FB59" s="2">
        <f t="shared" si="220"/>
        <v>79.890394763348965</v>
      </c>
      <c r="FC59" s="2">
        <f t="shared" si="220"/>
        <v>78.670677372738169</v>
      </c>
      <c r="FD59" s="2">
        <f t="shared" si="220"/>
        <v>79.187871005046546</v>
      </c>
      <c r="FE59" s="2">
        <f t="shared" si="220"/>
        <v>80.947232700788788</v>
      </c>
      <c r="FG59" s="2">
        <f t="shared" si="86"/>
        <v>0.10198123547235032</v>
      </c>
      <c r="FH59" s="2">
        <f t="shared" ref="FH59:FU74" si="221">POWER(10,($B59-D$231)/D$229)/(1+POWER(10,($B59-D$231)/D$229))</f>
        <v>0.10638795705990187</v>
      </c>
      <c r="FI59" s="2">
        <f t="shared" si="221"/>
        <v>0.10054309608215008</v>
      </c>
      <c r="FJ59" s="2">
        <f t="shared" si="221"/>
        <v>0.10472338086874342</v>
      </c>
      <c r="FK59" s="2">
        <f t="shared" si="221"/>
        <v>0.10172770016071872</v>
      </c>
      <c r="FL59" s="2">
        <f t="shared" si="221"/>
        <v>0.10425202417420369</v>
      </c>
      <c r="FM59" s="2">
        <f t="shared" si="221"/>
        <v>0.11070819306922573</v>
      </c>
      <c r="FN59" s="2">
        <f t="shared" si="221"/>
        <v>9.8290354168850763E-2</v>
      </c>
      <c r="FO59" s="2">
        <f t="shared" si="221"/>
        <v>0.10133467756267668</v>
      </c>
      <c r="FP59" s="2">
        <f t="shared" si="221"/>
        <v>9.9583571527677481E-2</v>
      </c>
      <c r="FQ59" s="2">
        <f t="shared" si="221"/>
        <v>9.2844046528640617E-2</v>
      </c>
      <c r="FR59" s="2">
        <f t="shared" si="221"/>
        <v>9.2689094746267867E-2</v>
      </c>
      <c r="FS59" s="2">
        <f t="shared" si="221"/>
        <v>7.8742621842372226E-2</v>
      </c>
      <c r="FT59" s="2">
        <f t="shared" si="221"/>
        <v>9.9814427090078386E-2</v>
      </c>
      <c r="FU59" s="2">
        <f t="shared" si="221"/>
        <v>9.9959598469611208E-2</v>
      </c>
      <c r="FW59" s="2">
        <f t="shared" si="110"/>
        <v>3.2320857026911183E-6</v>
      </c>
      <c r="FX59" s="2">
        <f t="shared" si="162"/>
        <v>6.2985296359076212E-6</v>
      </c>
      <c r="FY59" s="2">
        <f t="shared" si="163"/>
        <v>6.6607885309909281E-6</v>
      </c>
      <c r="FZ59" s="2">
        <f t="shared" si="164"/>
        <v>6.9157183357158443E-6</v>
      </c>
      <c r="GA59" s="2">
        <f t="shared" si="165"/>
        <v>8.7726067799843664E-6</v>
      </c>
      <c r="GB59" s="2">
        <f t="shared" si="166"/>
        <v>8.7841949895875588E-6</v>
      </c>
      <c r="GC59" s="2">
        <f t="shared" si="167"/>
        <v>1.0017902531829189E-5</v>
      </c>
      <c r="GD59" s="2">
        <f t="shared" si="168"/>
        <v>1.0210514471956816E-5</v>
      </c>
      <c r="GE59" s="2">
        <f t="shared" si="169"/>
        <v>1.1696696452278802E-5</v>
      </c>
      <c r="GF59" s="2">
        <f t="shared" si="170"/>
        <v>9.413367571806813E-6</v>
      </c>
      <c r="GG59" s="2">
        <f t="shared" si="171"/>
        <v>8.0710403077261165E-6</v>
      </c>
      <c r="GH59" s="2">
        <f t="shared" si="172"/>
        <v>6.7521803319559498E-6</v>
      </c>
      <c r="GI59" s="2">
        <f t="shared" si="173"/>
        <v>6.6042767337744496E-6</v>
      </c>
      <c r="GJ59" s="2">
        <f t="shared" si="174"/>
        <v>7.5945824738246598E-6</v>
      </c>
      <c r="GK59" s="2">
        <f t="shared" si="175"/>
        <v>5.7375762221052043E-6</v>
      </c>
      <c r="GM59" s="95">
        <f t="shared" si="111"/>
        <v>8.0917492845797268E-4</v>
      </c>
      <c r="GN59" s="95">
        <f t="shared" si="176"/>
        <v>4.2840349787231537E-4</v>
      </c>
      <c r="GO59" s="95">
        <f t="shared" si="177"/>
        <v>1.5560228820336749E-4</v>
      </c>
      <c r="GP59" s="95">
        <f t="shared" si="178"/>
        <v>2.1590399875214561E-4</v>
      </c>
      <c r="GQ59" s="95">
        <f t="shared" si="179"/>
        <v>1.4532496050094956E-4</v>
      </c>
      <c r="GR59" s="95">
        <f t="shared" si="180"/>
        <v>2.1983584624492761E-4</v>
      </c>
      <c r="GS59" s="95">
        <f t="shared" si="181"/>
        <v>2.8429746483892097E-4</v>
      </c>
      <c r="GT59" s="95">
        <f t="shared" si="182"/>
        <v>8.6304049449329254E-5</v>
      </c>
      <c r="GU59" s="95">
        <f t="shared" si="183"/>
        <v>1.6999750942480301E-4</v>
      </c>
      <c r="GV59" s="95">
        <f t="shared" si="184"/>
        <v>1.7835907821350667E-4</v>
      </c>
      <c r="GW59" s="95">
        <f t="shared" si="185"/>
        <v>1.7080657729554773E-5</v>
      </c>
      <c r="GX59" s="95">
        <f t="shared" si="186"/>
        <v>8.837447184550782E-5</v>
      </c>
      <c r="GY59" s="95">
        <f t="shared" si="187"/>
        <v>1.8757713533086125E-5</v>
      </c>
      <c r="GZ59" s="95">
        <f t="shared" si="188"/>
        <v>1.1689451435583486E-4</v>
      </c>
      <c r="HA59" s="95">
        <f t="shared" si="189"/>
        <v>8.4267484271534448E-6</v>
      </c>
      <c r="HC59" s="95">
        <f t="shared" si="143"/>
        <v>6.0289506417610558E-13</v>
      </c>
      <c r="HD59" s="95">
        <f t="shared" si="190"/>
        <v>5.2429271793863309E-13</v>
      </c>
      <c r="HE59" s="95">
        <f t="shared" si="191"/>
        <v>1.1627403940672102E-17</v>
      </c>
      <c r="HF59" s="95">
        <f t="shared" si="192"/>
        <v>3.3372595009423846E-18</v>
      </c>
      <c r="HG59" s="95">
        <f t="shared" si="193"/>
        <v>2.0602615993327247E-17</v>
      </c>
      <c r="HH59" s="95">
        <f t="shared" si="194"/>
        <v>2.1790852874611251E-15</v>
      </c>
      <c r="HI59" s="95">
        <f t="shared" si="195"/>
        <v>1.5785276888587502E-14</v>
      </c>
      <c r="HJ59" s="95">
        <f t="shared" si="196"/>
        <v>3.4158204264907398E-17</v>
      </c>
      <c r="HK59" s="95">
        <f t="shared" si="197"/>
        <v>6.6504580795409249E-16</v>
      </c>
      <c r="HL59" s="95">
        <f t="shared" si="198"/>
        <v>2.4774590677969568E-15</v>
      </c>
      <c r="HM59" s="95">
        <f t="shared" si="199"/>
        <v>1.0292170553487893E-20</v>
      </c>
      <c r="HN59" s="95">
        <f t="shared" si="200"/>
        <v>2.3706436355963406E-18</v>
      </c>
      <c r="HO59" s="95">
        <f t="shared" si="201"/>
        <v>4.4742641461881512E-19</v>
      </c>
      <c r="HP59" s="95">
        <f t="shared" si="202"/>
        <v>6.1033009417210163E-17</v>
      </c>
      <c r="HQ59" s="95">
        <f t="shared" si="203"/>
        <v>1.9529959697973702E-21</v>
      </c>
      <c r="HS59" s="95">
        <f t="shared" si="112"/>
        <v>1.3106406529556281E-28</v>
      </c>
      <c r="HT59" s="95">
        <f t="shared" si="204"/>
        <v>5.9672250638270646E-15</v>
      </c>
      <c r="HU59" s="95">
        <f t="shared" si="205"/>
        <v>2.3115599317098314E-30</v>
      </c>
      <c r="HV59" s="95">
        <f t="shared" si="206"/>
        <v>8.5752663393315009E-31</v>
      </c>
      <c r="HW59" s="95">
        <f t="shared" si="207"/>
        <v>1.4782875775307988E-36</v>
      </c>
      <c r="HX59" s="95">
        <f t="shared" si="208"/>
        <v>5.3738132017854537E-36</v>
      </c>
      <c r="HY59" s="95">
        <f t="shared" si="209"/>
        <v>4.2235639667065582E-47</v>
      </c>
      <c r="HZ59" s="95">
        <f t="shared" si="210"/>
        <v>1.0206132334987386E-46</v>
      </c>
      <c r="IA59" s="95">
        <f t="shared" si="211"/>
        <v>3.6891827999082084E-38</v>
      </c>
      <c r="IB59" s="95">
        <f t="shared" si="212"/>
        <v>1.0435797738535773E-37</v>
      </c>
      <c r="IC59" s="95">
        <f t="shared" si="213"/>
        <v>4.5835933508810275E-59</v>
      </c>
      <c r="ID59" s="95">
        <f t="shared" si="214"/>
        <v>6.5694995101350122E-40</v>
      </c>
      <c r="IE59" s="95">
        <f t="shared" si="215"/>
        <v>7.6811195608839704E-44</v>
      </c>
      <c r="IF59" s="95">
        <f t="shared" si="216"/>
        <v>1.3411999361328589E-33</v>
      </c>
      <c r="IG59" s="95">
        <f t="shared" si="217"/>
        <v>4.3361522098258054E-31</v>
      </c>
      <c r="II59" s="95">
        <f t="shared" si="113"/>
        <v>7.960811537786076E-107</v>
      </c>
      <c r="IJ59" s="95">
        <f t="shared" si="114"/>
        <v>3.6681161099374273E-180</v>
      </c>
      <c r="IK59" s="95">
        <f t="shared" si="115"/>
        <v>7.5320658775396347E-197</v>
      </c>
      <c r="IL59" s="95">
        <f t="shared" si="116"/>
        <v>1.7243382463842177E-105</v>
      </c>
      <c r="IM59" s="95">
        <f t="shared" si="117"/>
        <v>7.9872772801680423E-115</v>
      </c>
      <c r="IN59" s="95">
        <f t="shared" si="118"/>
        <v>5.7825509472275394E-146</v>
      </c>
      <c r="IO59" s="95">
        <f t="shared" si="119"/>
        <v>1.0193136013477901E-192</v>
      </c>
      <c r="IP59" s="95">
        <f t="shared" si="120"/>
        <v>1.4919429427803392E-147</v>
      </c>
      <c r="IQ59" s="95">
        <f t="shared" si="121"/>
        <v>1.6709633976224239E-138</v>
      </c>
      <c r="IR59" s="95">
        <f t="shared" si="122"/>
        <v>3.3392633985188785E-149</v>
      </c>
      <c r="IS59" s="95">
        <f t="shared" si="123"/>
        <v>8.3036365129489528E-188</v>
      </c>
      <c r="IT59" s="95">
        <f t="shared" si="124"/>
        <v>2.6941969516308809E-138</v>
      </c>
      <c r="IU59" s="95">
        <f t="shared" si="125"/>
        <v>4.1494158435408618E-141</v>
      </c>
      <c r="IV59" s="95">
        <f t="shared" si="126"/>
        <v>3.0135079039896894E-111</v>
      </c>
      <c r="IW59" s="95">
        <f t="shared" si="127"/>
        <v>2.5050309968020051E-90</v>
      </c>
      <c r="IY59" s="95">
        <f t="shared" si="128"/>
        <v>8.091749290608677E-4</v>
      </c>
      <c r="IZ59" s="95">
        <f t="shared" si="129"/>
        <v>4.2840349840257534E-4</v>
      </c>
      <c r="JA59" s="95">
        <f t="shared" si="130"/>
        <v>1.5560228820337912E-4</v>
      </c>
      <c r="JB59" s="95">
        <f t="shared" si="131"/>
        <v>2.1590399875214895E-4</v>
      </c>
      <c r="JC59" s="95">
        <f t="shared" si="132"/>
        <v>1.4532496050097016E-4</v>
      </c>
      <c r="JD59" s="95">
        <f t="shared" si="133"/>
        <v>2.1983584624710669E-4</v>
      </c>
      <c r="JE59" s="95">
        <f t="shared" si="134"/>
        <v>2.8429746485470625E-4</v>
      </c>
      <c r="JF59" s="95">
        <f t="shared" si="135"/>
        <v>8.6304049449363406E-5</v>
      </c>
      <c r="JG59" s="95">
        <f t="shared" si="136"/>
        <v>1.6999750942546806E-4</v>
      </c>
      <c r="JH59" s="95">
        <f t="shared" si="137"/>
        <v>1.7835907821598412E-4</v>
      </c>
      <c r="JI59" s="95">
        <f t="shared" si="138"/>
        <v>1.7080657729554783E-5</v>
      </c>
      <c r="JJ59" s="95">
        <f t="shared" si="139"/>
        <v>8.8374471845510192E-5</v>
      </c>
      <c r="JK59" s="95">
        <f t="shared" si="140"/>
        <v>1.8757713533086573E-5</v>
      </c>
      <c r="JL59" s="95">
        <f t="shared" si="141"/>
        <v>1.1689451435589588E-4</v>
      </c>
      <c r="JM59" s="95">
        <f t="shared" si="142"/>
        <v>8.4267484271534465E-6</v>
      </c>
    </row>
    <row r="60" spans="2:273" x14ac:dyDescent="0.25">
      <c r="B60" s="2">
        <v>33</v>
      </c>
      <c r="C60" s="37">
        <v>87.667000000000002</v>
      </c>
      <c r="D60" s="37">
        <v>85.156000000000006</v>
      </c>
      <c r="E60" s="37">
        <v>85.667000000000002</v>
      </c>
      <c r="F60" s="37">
        <v>86.283000000000001</v>
      </c>
      <c r="G60" s="37">
        <v>85.043000000000006</v>
      </c>
      <c r="H60" s="37">
        <v>85.239000000000004</v>
      </c>
      <c r="I60" s="37">
        <v>85.191000000000003</v>
      </c>
      <c r="J60" s="37">
        <v>87.149000000000001</v>
      </c>
      <c r="K60" s="37">
        <v>85.17</v>
      </c>
      <c r="L60" s="37">
        <v>84.34</v>
      </c>
      <c r="M60" s="37">
        <v>84.894000000000005</v>
      </c>
      <c r="N60" s="37">
        <v>85.191000000000003</v>
      </c>
      <c r="O60" s="37">
        <v>81.915000000000006</v>
      </c>
      <c r="P60" s="37">
        <v>85</v>
      </c>
      <c r="Q60" s="37">
        <v>77.605000000000004</v>
      </c>
      <c r="S60" s="4">
        <f t="shared" si="6"/>
        <v>86.634357885809649</v>
      </c>
      <c r="T60" s="4">
        <f t="shared" si="7"/>
        <v>84.530553809050303</v>
      </c>
      <c r="U60" s="4">
        <f t="shared" si="8"/>
        <v>85.861181873067778</v>
      </c>
      <c r="V60" s="4">
        <f t="shared" si="9"/>
        <v>85.471076542537403</v>
      </c>
      <c r="W60" s="4">
        <f t="shared" si="10"/>
        <v>85.078775249793239</v>
      </c>
      <c r="X60" s="4">
        <f t="shared" si="11"/>
        <v>87.774630525194979</v>
      </c>
      <c r="Y60" s="4">
        <f t="shared" si="12"/>
        <v>87.127537570139722</v>
      </c>
      <c r="Z60" s="4">
        <f t="shared" si="13"/>
        <v>87.750928624162384</v>
      </c>
      <c r="AA60" s="4">
        <f t="shared" si="14"/>
        <v>84.288563984603641</v>
      </c>
      <c r="AB60" s="4">
        <f t="shared" si="15"/>
        <v>84.831957794222276</v>
      </c>
      <c r="AC60" s="4">
        <f t="shared" si="16"/>
        <v>86.031572522270324</v>
      </c>
      <c r="AD60" s="4">
        <f t="shared" si="17"/>
        <v>84.513847714426191</v>
      </c>
      <c r="AE60" s="4">
        <f t="shared" si="18"/>
        <v>82.97198586309851</v>
      </c>
      <c r="AF60" s="4">
        <f t="shared" si="19"/>
        <v>85.916849233751847</v>
      </c>
      <c r="AG60" s="4">
        <f t="shared" si="20"/>
        <v>80.176609241609199</v>
      </c>
      <c r="AI60" s="4">
        <f t="shared" si="21"/>
        <v>1.0326421141903523</v>
      </c>
      <c r="AJ60" s="4">
        <f t="shared" si="22"/>
        <v>0.62544619094970244</v>
      </c>
      <c r="AK60" s="4">
        <f t="shared" si="23"/>
        <v>-0.19418187306777668</v>
      </c>
      <c r="AL60" s="4">
        <f t="shared" si="24"/>
        <v>0.81192345746259775</v>
      </c>
      <c r="AM60" s="4">
        <f t="shared" si="25"/>
        <v>-3.5775249793232433E-2</v>
      </c>
      <c r="AN60" s="4">
        <f t="shared" si="26"/>
        <v>-2.5356305251949749</v>
      </c>
      <c r="AO60" s="4">
        <f t="shared" si="27"/>
        <v>-1.9365375701397198</v>
      </c>
      <c r="AP60" s="4">
        <f t="shared" si="28"/>
        <v>-0.60192862416238313</v>
      </c>
      <c r="AQ60" s="4">
        <f t="shared" si="29"/>
        <v>0.88143601539636052</v>
      </c>
      <c r="AR60" s="4">
        <f t="shared" si="30"/>
        <v>-0.49195779422227304</v>
      </c>
      <c r="AS60" s="4">
        <f t="shared" si="31"/>
        <v>-1.1375725222703181</v>
      </c>
      <c r="AT60" s="4">
        <f t="shared" si="32"/>
        <v>0.67715228557381124</v>
      </c>
      <c r="AU60" s="4">
        <f t="shared" si="33"/>
        <v>-1.0569858630985038</v>
      </c>
      <c r="AV60" s="4">
        <f t="shared" si="218"/>
        <v>-0.91684923375184724</v>
      </c>
      <c r="AW60" s="4">
        <f t="shared" si="218"/>
        <v>-2.5716092416091954</v>
      </c>
      <c r="AY60" s="2">
        <f t="shared" si="94"/>
        <v>85.691169459413814</v>
      </c>
      <c r="AZ60" s="2">
        <f t="shared" si="145"/>
        <v>83.958020957471291</v>
      </c>
      <c r="BA60" s="2">
        <f t="shared" si="146"/>
        <v>85.624461208306457</v>
      </c>
      <c r="BB60" s="2">
        <f t="shared" si="147"/>
        <v>85.159215680272851</v>
      </c>
      <c r="BC60" s="2">
        <f t="shared" si="148"/>
        <v>84.859772158929175</v>
      </c>
      <c r="BD60" s="2">
        <f t="shared" si="149"/>
        <v>87.457859074138241</v>
      </c>
      <c r="BE60" s="2">
        <f t="shared" si="150"/>
        <v>86.72573667635325</v>
      </c>
      <c r="BF60" s="2">
        <f t="shared" si="151"/>
        <v>87.615887234966721</v>
      </c>
      <c r="BG60" s="2">
        <f t="shared" si="152"/>
        <v>84.036210487676016</v>
      </c>
      <c r="BH60" s="2">
        <f t="shared" si="153"/>
        <v>84.583860256284936</v>
      </c>
      <c r="BI60" s="2">
        <f t="shared" si="154"/>
        <v>85.999559345979776</v>
      </c>
      <c r="BJ60" s="2">
        <f t="shared" si="155"/>
        <v>84.380801914619369</v>
      </c>
      <c r="BK60" s="2">
        <f t="shared" si="156"/>
        <v>82.938875856518777</v>
      </c>
      <c r="BL60" s="2">
        <f t="shared" si="157"/>
        <v>85.752357328769122</v>
      </c>
      <c r="BM60" s="2">
        <f t="shared" si="158"/>
        <v>80.162352553100192</v>
      </c>
      <c r="BO60" s="2">
        <f t="shared" si="36"/>
        <v>87.667000000000002</v>
      </c>
      <c r="BP60" s="2">
        <f t="shared" si="37"/>
        <v>85.156000000000006</v>
      </c>
      <c r="BQ60" s="2">
        <f t="shared" si="38"/>
        <v>85.667000000000002</v>
      </c>
      <c r="BR60" s="2">
        <f t="shared" si="39"/>
        <v>86.283000000000001</v>
      </c>
      <c r="BS60" s="2">
        <f t="shared" si="40"/>
        <v>85.043000000000006</v>
      </c>
      <c r="BT60" s="2">
        <f t="shared" si="41"/>
        <v>85.239000000000004</v>
      </c>
      <c r="BU60" s="2">
        <f t="shared" si="42"/>
        <v>85.191000000000003</v>
      </c>
      <c r="BV60" s="2">
        <f t="shared" si="43"/>
        <v>87.149000000000001</v>
      </c>
      <c r="BW60" s="2">
        <f t="shared" si="44"/>
        <v>85.17</v>
      </c>
      <c r="BX60" s="2">
        <f t="shared" si="45"/>
        <v>84.34</v>
      </c>
      <c r="BY60" s="2">
        <f t="shared" si="46"/>
        <v>84.894000000000005</v>
      </c>
      <c r="BZ60" s="2">
        <f t="shared" si="47"/>
        <v>85.191000000000003</v>
      </c>
      <c r="CA60" s="2">
        <f t="shared" si="48"/>
        <v>81.915000000000006</v>
      </c>
      <c r="CB60" s="2">
        <f t="shared" si="49"/>
        <v>85</v>
      </c>
      <c r="CC60" s="2">
        <f t="shared" si="50"/>
        <v>77.605000000000004</v>
      </c>
      <c r="CE60" s="2" t="str">
        <f t="shared" si="95"/>
        <v/>
      </c>
      <c r="CF60" s="2" t="str">
        <f t="shared" si="96"/>
        <v/>
      </c>
      <c r="CG60" s="2" t="str">
        <f t="shared" si="97"/>
        <v/>
      </c>
      <c r="CH60" s="2" t="str">
        <f t="shared" si="98"/>
        <v/>
      </c>
      <c r="CI60" s="2" t="str">
        <f t="shared" si="99"/>
        <v/>
      </c>
      <c r="CJ60" s="2" t="str">
        <f t="shared" si="100"/>
        <v/>
      </c>
      <c r="CK60" s="2" t="str">
        <f t="shared" si="101"/>
        <v/>
      </c>
      <c r="CL60" s="2" t="str">
        <f t="shared" si="102"/>
        <v/>
      </c>
      <c r="CM60" s="2" t="str">
        <f t="shared" si="103"/>
        <v/>
      </c>
      <c r="CN60" s="2" t="str">
        <f t="shared" si="104"/>
        <v/>
      </c>
      <c r="CO60" s="2" t="str">
        <f t="shared" si="105"/>
        <v/>
      </c>
      <c r="CP60" s="2" t="str">
        <f t="shared" si="106"/>
        <v/>
      </c>
      <c r="CQ60" s="2" t="str">
        <f t="shared" si="107"/>
        <v/>
      </c>
      <c r="CR60" s="2" t="str">
        <f t="shared" si="108"/>
        <v/>
      </c>
      <c r="CS60" s="2" t="str">
        <f t="shared" si="109"/>
        <v/>
      </c>
      <c r="CU60" s="2" t="str">
        <f t="shared" si="52"/>
        <v/>
      </c>
      <c r="CV60" s="2" t="str">
        <f t="shared" si="53"/>
        <v/>
      </c>
      <c r="CW60" s="2" t="str">
        <f t="shared" si="54"/>
        <v/>
      </c>
      <c r="CX60" s="2" t="str">
        <f t="shared" si="55"/>
        <v/>
      </c>
      <c r="CY60" s="2" t="str">
        <f t="shared" si="56"/>
        <v/>
      </c>
      <c r="CZ60" s="2" t="str">
        <f t="shared" si="57"/>
        <v/>
      </c>
      <c r="DA60" s="2" t="str">
        <f t="shared" si="58"/>
        <v/>
      </c>
      <c r="DB60" s="2" t="str">
        <f t="shared" si="59"/>
        <v/>
      </c>
      <c r="DC60" s="2" t="str">
        <f t="shared" si="60"/>
        <v/>
      </c>
      <c r="DD60" s="2" t="str">
        <f t="shared" si="61"/>
        <v/>
      </c>
      <c r="DE60" s="2" t="str">
        <f t="shared" si="62"/>
        <v/>
      </c>
      <c r="DF60" s="2" t="str">
        <f t="shared" si="63"/>
        <v/>
      </c>
      <c r="DG60" s="2" t="str">
        <f t="shared" si="64"/>
        <v/>
      </c>
      <c r="DH60" s="2" t="str">
        <f t="shared" si="65"/>
        <v/>
      </c>
      <c r="DI60" s="2" t="str">
        <f t="shared" si="66"/>
        <v/>
      </c>
      <c r="DK60" s="2">
        <f t="shared" si="67"/>
        <v>87.253104690431528</v>
      </c>
      <c r="DL60" s="2">
        <f t="shared" si="219"/>
        <v>85.05222108013939</v>
      </c>
      <c r="DM60" s="2">
        <f t="shared" si="219"/>
        <v>86.209320749018431</v>
      </c>
      <c r="DN60" s="2">
        <f t="shared" si="219"/>
        <v>85.480049185641349</v>
      </c>
      <c r="DO60" s="2">
        <f t="shared" si="219"/>
        <v>85.477175777710656</v>
      </c>
      <c r="DP60" s="2">
        <f t="shared" si="219"/>
        <v>88.270645949814977</v>
      </c>
      <c r="DQ60" s="2">
        <f t="shared" si="219"/>
        <v>87.475320071307024</v>
      </c>
      <c r="DR60" s="2">
        <f t="shared" si="219"/>
        <v>88.381534390415766</v>
      </c>
      <c r="DS60" s="2">
        <f t="shared" si="219"/>
        <v>85.070199033524631</v>
      </c>
      <c r="DT60" s="2">
        <f t="shared" si="219"/>
        <v>85.260052552099083</v>
      </c>
      <c r="DU60" s="2">
        <f t="shared" si="219"/>
        <v>86.241748968105057</v>
      </c>
      <c r="DV60" s="2">
        <f t="shared" si="219"/>
        <v>84.708464482029598</v>
      </c>
      <c r="DW60" s="2">
        <f t="shared" si="219"/>
        <v>82.973492389006338</v>
      </c>
      <c r="DX60" s="2">
        <f t="shared" si="219"/>
        <v>86.379867713681648</v>
      </c>
      <c r="DY60" s="2">
        <f t="shared" si="219"/>
        <v>80.358511379800831</v>
      </c>
      <c r="EA60" s="2">
        <f t="shared" si="69"/>
        <v>73.147413376780193</v>
      </c>
      <c r="EB60" s="2">
        <f t="shared" si="70"/>
        <v>75.57595112451915</v>
      </c>
      <c r="EC60" s="2">
        <f t="shared" si="71"/>
        <v>80.852844254736297</v>
      </c>
      <c r="ED60" s="2">
        <f t="shared" si="72"/>
        <v>82.657925992028083</v>
      </c>
      <c r="EE60" s="2">
        <f t="shared" si="73"/>
        <v>79.887782134815794</v>
      </c>
      <c r="EF60" s="2">
        <f t="shared" si="74"/>
        <v>81.088899098236226</v>
      </c>
      <c r="EG60" s="2">
        <f t="shared" si="75"/>
        <v>81.234423533770908</v>
      </c>
      <c r="EH60" s="2">
        <f t="shared" si="76"/>
        <v>81.210139075029119</v>
      </c>
      <c r="EI60" s="2">
        <f t="shared" si="77"/>
        <v>75.673279013981116</v>
      </c>
      <c r="EJ60" s="2">
        <f t="shared" si="78"/>
        <v>79.007833302520481</v>
      </c>
      <c r="EK60" s="2">
        <f t="shared" si="79"/>
        <v>83.841566138510103</v>
      </c>
      <c r="EL60" s="2">
        <f t="shared" si="80"/>
        <v>81.455730504829461</v>
      </c>
      <c r="EM60" s="2">
        <f t="shared" si="81"/>
        <v>82.569846871810185</v>
      </c>
      <c r="EN60" s="2">
        <f t="shared" si="82"/>
        <v>80.591164289280371</v>
      </c>
      <c r="EO60" s="2">
        <f t="shared" si="83"/>
        <v>78.55140542832909</v>
      </c>
      <c r="EQ60" s="2">
        <f t="shared" si="84"/>
        <v>72.639256489079884</v>
      </c>
      <c r="ER60" s="2">
        <f t="shared" si="220"/>
        <v>74.921506800505668</v>
      </c>
      <c r="ES60" s="2">
        <f t="shared" si="220"/>
        <v>78.53502625179361</v>
      </c>
      <c r="ET60" s="2">
        <f t="shared" si="220"/>
        <v>80.127003660355811</v>
      </c>
      <c r="EU60" s="2">
        <f t="shared" si="220"/>
        <v>78.875033757127241</v>
      </c>
      <c r="EV60" s="2">
        <f t="shared" si="220"/>
        <v>79.45155191116244</v>
      </c>
      <c r="EW60" s="2">
        <f t="shared" si="220"/>
        <v>80.09022038548278</v>
      </c>
      <c r="EX60" s="2">
        <f t="shared" si="220"/>
        <v>79.152575978399639</v>
      </c>
      <c r="EY60" s="2">
        <f t="shared" si="220"/>
        <v>76.155165215414584</v>
      </c>
      <c r="EZ60" s="2">
        <f t="shared" si="220"/>
        <v>78.864397294686</v>
      </c>
      <c r="FA60" s="2">
        <f t="shared" si="220"/>
        <v>81.952093669261771</v>
      </c>
      <c r="FB60" s="2">
        <f t="shared" si="220"/>
        <v>79.820243684388089</v>
      </c>
      <c r="FC60" s="2">
        <f t="shared" si="220"/>
        <v>78.604515455058845</v>
      </c>
      <c r="FD60" s="2">
        <f t="shared" si="220"/>
        <v>79.114594680457415</v>
      </c>
      <c r="FE60" s="2">
        <f t="shared" si="220"/>
        <v>80.851009176586473</v>
      </c>
      <c r="FG60" s="2">
        <f t="shared" si="86"/>
        <v>0.11073072530969176</v>
      </c>
      <c r="FH60" s="2">
        <f t="shared" si="221"/>
        <v>0.11546690924504809</v>
      </c>
      <c r="FI60" s="2">
        <f t="shared" si="221"/>
        <v>0.10918420222199787</v>
      </c>
      <c r="FJ60" s="2">
        <f t="shared" si="221"/>
        <v>0.11367835191937105</v>
      </c>
      <c r="FK60" s="2">
        <f t="shared" si="221"/>
        <v>0.11045811346212764</v>
      </c>
      <c r="FL60" s="2">
        <f t="shared" si="221"/>
        <v>0.11317178425888016</v>
      </c>
      <c r="FM60" s="2">
        <f t="shared" si="221"/>
        <v>0.12010627352322654</v>
      </c>
      <c r="FN60" s="2">
        <f t="shared" si="221"/>
        <v>0.10676083051261649</v>
      </c>
      <c r="FO60" s="2">
        <f t="shared" si="221"/>
        <v>0.11003549290245013</v>
      </c>
      <c r="FP60" s="2">
        <f t="shared" si="221"/>
        <v>0.10815212780306815</v>
      </c>
      <c r="FQ60" s="2">
        <f t="shared" si="221"/>
        <v>0.10089768906370866</v>
      </c>
      <c r="FR60" s="2">
        <f t="shared" si="221"/>
        <v>0.10073078868246738</v>
      </c>
      <c r="FS60" s="2">
        <f t="shared" si="221"/>
        <v>8.5688596308489087E-2</v>
      </c>
      <c r="FT60" s="2">
        <f t="shared" si="221"/>
        <v>0.10840045569566445</v>
      </c>
      <c r="FU60" s="2">
        <f t="shared" si="221"/>
        <v>0.10855660877693277</v>
      </c>
      <c r="FW60" s="2">
        <f t="shared" si="110"/>
        <v>3.5439103959842457E-6</v>
      </c>
      <c r="FX60" s="2">
        <f t="shared" si="162"/>
        <v>6.9061962168407521E-6</v>
      </c>
      <c r="FY60" s="2">
        <f t="shared" si="163"/>
        <v>7.3034047000319195E-6</v>
      </c>
      <c r="FZ60" s="2">
        <f t="shared" si="164"/>
        <v>7.5829293063280813E-6</v>
      </c>
      <c r="GA60" s="2">
        <f t="shared" si="165"/>
        <v>9.6189639164336645E-6</v>
      </c>
      <c r="GB60" s="2">
        <f t="shared" si="166"/>
        <v>9.6316701140735363E-6</v>
      </c>
      <c r="GC60" s="2">
        <f t="shared" si="167"/>
        <v>1.0984401080713992E-5</v>
      </c>
      <c r="GD60" s="2">
        <f t="shared" si="168"/>
        <v>1.1195595461213365E-5</v>
      </c>
      <c r="GE60" s="2">
        <f t="shared" si="169"/>
        <v>1.2825158153943638E-5</v>
      </c>
      <c r="GF60" s="2">
        <f t="shared" si="170"/>
        <v>1.0321542920899869E-5</v>
      </c>
      <c r="GG60" s="2">
        <f t="shared" si="171"/>
        <v>8.8497128265253043E-6</v>
      </c>
      <c r="GH60" s="2">
        <f t="shared" si="172"/>
        <v>7.4036136874199479E-6</v>
      </c>
      <c r="GI60" s="2">
        <f t="shared" si="173"/>
        <v>7.2414408258599307E-6</v>
      </c>
      <c r="GJ60" s="2">
        <f t="shared" si="174"/>
        <v>8.327287989859255E-6</v>
      </c>
      <c r="GK60" s="2">
        <f t="shared" si="175"/>
        <v>6.291123743790076E-6</v>
      </c>
      <c r="GM60" s="95">
        <f t="shared" si="111"/>
        <v>1.153413696059126E-3</v>
      </c>
      <c r="GN60" s="95">
        <f t="shared" si="176"/>
        <v>6.4300530645055047E-4</v>
      </c>
      <c r="GO60" s="95">
        <f t="shared" si="177"/>
        <v>2.4731998982672034E-4</v>
      </c>
      <c r="GP60" s="95">
        <f t="shared" si="178"/>
        <v>3.3867476657790409E-4</v>
      </c>
      <c r="GQ60" s="95">
        <f t="shared" si="179"/>
        <v>2.3270999179801364E-4</v>
      </c>
      <c r="GR60" s="95">
        <f t="shared" si="180"/>
        <v>3.4405298591443789E-4</v>
      </c>
      <c r="GS60" s="95">
        <f t="shared" si="181"/>
        <v>4.4311439272866766E-4</v>
      </c>
      <c r="GT60" s="95">
        <f t="shared" si="182"/>
        <v>1.4204289900332037E-4</v>
      </c>
      <c r="GU60" s="95">
        <f t="shared" si="183"/>
        <v>2.6905394910250644E-4</v>
      </c>
      <c r="GV60" s="95">
        <f t="shared" si="184"/>
        <v>2.8024827195489966E-4</v>
      </c>
      <c r="GW60" s="95">
        <f t="shared" si="185"/>
        <v>3.0911338942036231E-5</v>
      </c>
      <c r="GX60" s="95">
        <f t="shared" si="186"/>
        <v>1.432068319111977E-4</v>
      </c>
      <c r="GY60" s="95">
        <f t="shared" si="187"/>
        <v>3.2331462982309289E-5</v>
      </c>
      <c r="GZ60" s="95">
        <f t="shared" si="188"/>
        <v>1.8914648595490954E-4</v>
      </c>
      <c r="HA60" s="95">
        <f t="shared" si="189"/>
        <v>1.6378130196171777E-5</v>
      </c>
      <c r="HC60" s="95">
        <f t="shared" si="143"/>
        <v>1.4834226211366885E-12</v>
      </c>
      <c r="HD60" s="95">
        <f t="shared" si="190"/>
        <v>1.3299082634014346E-12</v>
      </c>
      <c r="HE60" s="95">
        <f t="shared" si="191"/>
        <v>4.2798787634431904E-17</v>
      </c>
      <c r="HF60" s="95">
        <f t="shared" si="192"/>
        <v>1.2954062606672918E-17</v>
      </c>
      <c r="HG60" s="95">
        <f t="shared" si="193"/>
        <v>7.6402971079731623E-17</v>
      </c>
      <c r="HH60" s="95">
        <f t="shared" si="194"/>
        <v>6.8931719614767433E-15</v>
      </c>
      <c r="HI60" s="95">
        <f t="shared" si="195"/>
        <v>4.7052128695546758E-14</v>
      </c>
      <c r="HJ60" s="95">
        <f t="shared" si="196"/>
        <v>1.250978643856665E-16</v>
      </c>
      <c r="HK60" s="95">
        <f t="shared" si="197"/>
        <v>2.2120009452373934E-15</v>
      </c>
      <c r="HL60" s="95">
        <f t="shared" si="198"/>
        <v>7.7985738726366446E-15</v>
      </c>
      <c r="HM60" s="95">
        <f t="shared" si="199"/>
        <v>4.9946156424236121E-20</v>
      </c>
      <c r="HN60" s="95">
        <f t="shared" si="200"/>
        <v>9.1343144805960885E-18</v>
      </c>
      <c r="HO60" s="95">
        <f t="shared" si="201"/>
        <v>1.7612411058528217E-18</v>
      </c>
      <c r="HP60" s="95">
        <f t="shared" si="202"/>
        <v>2.1610528393480929E-16</v>
      </c>
      <c r="HQ60" s="95">
        <f t="shared" si="203"/>
        <v>1.0178382510205619E-20</v>
      </c>
      <c r="HS60" s="95">
        <f t="shared" si="112"/>
        <v>4.3193736253589664E-28</v>
      </c>
      <c r="HT60" s="95">
        <f t="shared" si="204"/>
        <v>1.1076370660648895E-14</v>
      </c>
      <c r="HU60" s="95">
        <f t="shared" si="205"/>
        <v>8.7029396478515124E-30</v>
      </c>
      <c r="HV60" s="95">
        <f t="shared" si="206"/>
        <v>3.3112947339829916E-30</v>
      </c>
      <c r="HW60" s="95">
        <f t="shared" si="207"/>
        <v>7.6999091483974011E-36</v>
      </c>
      <c r="HX60" s="95">
        <f t="shared" si="208"/>
        <v>2.7394054602393527E-35</v>
      </c>
      <c r="HY60" s="95">
        <f t="shared" si="209"/>
        <v>3.7018442647929203E-46</v>
      </c>
      <c r="HZ60" s="95">
        <f t="shared" si="210"/>
        <v>8.7783467123960248E-46</v>
      </c>
      <c r="IA60" s="95">
        <f t="shared" si="211"/>
        <v>2.1531803195017544E-37</v>
      </c>
      <c r="IB60" s="95">
        <f t="shared" si="212"/>
        <v>5.8302528699862887E-37</v>
      </c>
      <c r="IC60" s="95">
        <f t="shared" si="213"/>
        <v>6.840457522256676E-58</v>
      </c>
      <c r="ID60" s="95">
        <f t="shared" si="214"/>
        <v>3.8409192830628517E-39</v>
      </c>
      <c r="IE60" s="95">
        <f t="shared" si="215"/>
        <v>5.2834595716495071E-43</v>
      </c>
      <c r="IF60" s="95">
        <f t="shared" si="216"/>
        <v>5.9728618503449747E-33</v>
      </c>
      <c r="IG60" s="95">
        <f t="shared" si="217"/>
        <v>1.6710609612904517E-30</v>
      </c>
      <c r="II60" s="95">
        <f t="shared" si="113"/>
        <v>2.6515579718534586E-105</v>
      </c>
      <c r="IJ60" s="95">
        <f t="shared" si="114"/>
        <v>1.9655606487963676E-177</v>
      </c>
      <c r="IK60" s="95">
        <f t="shared" si="115"/>
        <v>7.5043929330903184E-194</v>
      </c>
      <c r="IL60" s="95">
        <f t="shared" si="116"/>
        <v>6.8498048932631485E-104</v>
      </c>
      <c r="IM60" s="95">
        <f t="shared" si="117"/>
        <v>4.7948928218891522E-113</v>
      </c>
      <c r="IN60" s="95">
        <f t="shared" si="118"/>
        <v>1.0730513959345704E-143</v>
      </c>
      <c r="IO60" s="95">
        <f t="shared" si="119"/>
        <v>1.113834104134864E-189</v>
      </c>
      <c r="IP60" s="95">
        <f t="shared" si="120"/>
        <v>3.1416345045337717E-145</v>
      </c>
      <c r="IQ60" s="95">
        <f t="shared" si="121"/>
        <v>2.6797424093406096E-136</v>
      </c>
      <c r="IR60" s="95">
        <f t="shared" si="122"/>
        <v>7.1931786077713021E-147</v>
      </c>
      <c r="IS60" s="95">
        <f t="shared" si="123"/>
        <v>6.6874925646069208E-185</v>
      </c>
      <c r="IT60" s="95">
        <f t="shared" si="124"/>
        <v>3.3961768622004984E-136</v>
      </c>
      <c r="IU60" s="95">
        <f t="shared" si="125"/>
        <v>5.7261274836825624E-139</v>
      </c>
      <c r="IV60" s="95">
        <f t="shared" si="126"/>
        <v>1.5143224153593349E-109</v>
      </c>
      <c r="IW60" s="95">
        <f t="shared" si="127"/>
        <v>5.5359343143051023E-89</v>
      </c>
      <c r="IY60" s="95">
        <f t="shared" si="128"/>
        <v>1.1534136975425485E-3</v>
      </c>
      <c r="IZ60" s="95">
        <f t="shared" si="129"/>
        <v>6.4300530779153508E-4</v>
      </c>
      <c r="JA60" s="95">
        <f t="shared" si="130"/>
        <v>2.4731998982676311E-4</v>
      </c>
      <c r="JB60" s="95">
        <f t="shared" si="131"/>
        <v>3.3867476657791705E-4</v>
      </c>
      <c r="JC60" s="95">
        <f t="shared" si="132"/>
        <v>2.3270999179809005E-4</v>
      </c>
      <c r="JD60" s="95">
        <f t="shared" si="133"/>
        <v>3.4405298592133109E-4</v>
      </c>
      <c r="JE60" s="95">
        <f t="shared" si="134"/>
        <v>4.4311439277571981E-4</v>
      </c>
      <c r="JF60" s="95">
        <f t="shared" si="135"/>
        <v>1.4204289900344546E-4</v>
      </c>
      <c r="JG60" s="95">
        <f t="shared" si="136"/>
        <v>2.6905394910471843E-4</v>
      </c>
      <c r="JH60" s="95">
        <f t="shared" si="137"/>
        <v>2.8024827196269822E-4</v>
      </c>
      <c r="JI60" s="95">
        <f t="shared" si="138"/>
        <v>3.0911338942036278E-5</v>
      </c>
      <c r="JJ60" s="95">
        <f t="shared" si="139"/>
        <v>1.4320683191120683E-4</v>
      </c>
      <c r="JK60" s="95">
        <f t="shared" si="140"/>
        <v>3.2331462982311051E-5</v>
      </c>
      <c r="JL60" s="95">
        <f t="shared" si="141"/>
        <v>1.8914648595512565E-4</v>
      </c>
      <c r="JM60" s="95">
        <f t="shared" si="142"/>
        <v>1.6378130196171787E-5</v>
      </c>
    </row>
    <row r="61" spans="2:273" x14ac:dyDescent="0.25">
      <c r="B61" s="2">
        <v>34</v>
      </c>
      <c r="C61" s="37">
        <v>88.156000000000006</v>
      </c>
      <c r="D61" s="37">
        <v>85.867000000000004</v>
      </c>
      <c r="E61" s="37">
        <v>85.332999999999998</v>
      </c>
      <c r="F61" s="37">
        <v>86.522000000000006</v>
      </c>
      <c r="G61" s="37">
        <v>84.804000000000002</v>
      </c>
      <c r="H61" s="37">
        <v>85.435000000000002</v>
      </c>
      <c r="I61" s="37">
        <v>88.084999999999994</v>
      </c>
      <c r="J61" s="37">
        <v>88.128</v>
      </c>
      <c r="K61" s="37">
        <v>83.850999999999999</v>
      </c>
      <c r="L61" s="37">
        <v>85.787000000000006</v>
      </c>
      <c r="M61" s="37">
        <v>85.573999999999998</v>
      </c>
      <c r="N61" s="37">
        <v>84.617000000000004</v>
      </c>
      <c r="O61" s="37">
        <v>83</v>
      </c>
      <c r="P61" s="37">
        <v>86.084999999999994</v>
      </c>
      <c r="Q61" s="37">
        <v>79.349000000000004</v>
      </c>
      <c r="S61" s="4">
        <f t="shared" si="6"/>
        <v>87.190323412658714</v>
      </c>
      <c r="T61" s="4">
        <f t="shared" si="7"/>
        <v>84.935785124352776</v>
      </c>
      <c r="U61" s="4">
        <f t="shared" si="8"/>
        <v>86.193298591755067</v>
      </c>
      <c r="V61" s="4">
        <f t="shared" si="9"/>
        <v>85.814868401878357</v>
      </c>
      <c r="W61" s="4">
        <f t="shared" si="10"/>
        <v>85.365001122599438</v>
      </c>
      <c r="X61" s="4">
        <f t="shared" si="11"/>
        <v>87.959971521858151</v>
      </c>
      <c r="Y61" s="4">
        <f t="shared" si="12"/>
        <v>87.491028053308582</v>
      </c>
      <c r="Z61" s="4">
        <f t="shared" si="13"/>
        <v>87.961930013351804</v>
      </c>
      <c r="AA61" s="4">
        <f t="shared" si="14"/>
        <v>84.514179999860545</v>
      </c>
      <c r="AB61" s="4">
        <f t="shared" si="15"/>
        <v>85.060000522704257</v>
      </c>
      <c r="AC61" s="4">
        <f t="shared" si="16"/>
        <v>86.266691110801574</v>
      </c>
      <c r="AD61" s="4">
        <f t="shared" si="17"/>
        <v>84.74665481226144</v>
      </c>
      <c r="AE61" s="4">
        <f t="shared" si="18"/>
        <v>83.192302596849444</v>
      </c>
      <c r="AF61" s="4">
        <f t="shared" si="19"/>
        <v>86.253845781084195</v>
      </c>
      <c r="AG61" s="4">
        <f t="shared" si="20"/>
        <v>80.383946881623203</v>
      </c>
      <c r="AI61" s="4">
        <f t="shared" si="21"/>
        <v>0.96567658734129225</v>
      </c>
      <c r="AJ61" s="4">
        <f t="shared" si="22"/>
        <v>0.93121487564722827</v>
      </c>
      <c r="AK61" s="4">
        <f t="shared" si="23"/>
        <v>-0.86029859175506829</v>
      </c>
      <c r="AL61" s="4">
        <f t="shared" si="24"/>
        <v>0.70713159812164861</v>
      </c>
      <c r="AM61" s="4">
        <f t="shared" si="25"/>
        <v>-0.56100112259943558</v>
      </c>
      <c r="AN61" s="4">
        <f t="shared" si="26"/>
        <v>-2.5249715218581485</v>
      </c>
      <c r="AO61" s="4">
        <f t="shared" si="27"/>
        <v>0.59397194669141129</v>
      </c>
      <c r="AP61" s="4">
        <f t="shared" si="28"/>
        <v>0.16606998664819628</v>
      </c>
      <c r="AQ61" s="4">
        <f t="shared" si="29"/>
        <v>-0.66317999986054588</v>
      </c>
      <c r="AR61" s="4">
        <f t="shared" si="30"/>
        <v>0.72699947729574887</v>
      </c>
      <c r="AS61" s="4">
        <f t="shared" si="31"/>
        <v>-0.69269111080157586</v>
      </c>
      <c r="AT61" s="4">
        <f t="shared" si="32"/>
        <v>-0.12965481226143538</v>
      </c>
      <c r="AU61" s="4">
        <f t="shared" si="33"/>
        <v>-0.19230259684944428</v>
      </c>
      <c r="AV61" s="4">
        <f t="shared" si="218"/>
        <v>-0.16884578108420101</v>
      </c>
      <c r="AW61" s="4">
        <f t="shared" si="218"/>
        <v>-1.034946881623199</v>
      </c>
      <c r="AY61" s="2">
        <f t="shared" si="94"/>
        <v>85.893537148659462</v>
      </c>
      <c r="AZ61" s="2">
        <f t="shared" si="145"/>
        <v>84.109779460911753</v>
      </c>
      <c r="BA61" s="2">
        <f t="shared" si="146"/>
        <v>85.832394899433751</v>
      </c>
      <c r="BB61" s="2">
        <f t="shared" si="147"/>
        <v>85.345628918266939</v>
      </c>
      <c r="BC61" s="2">
        <f t="shared" si="148"/>
        <v>85.028808464570446</v>
      </c>
      <c r="BD61" s="2">
        <f t="shared" si="149"/>
        <v>87.484341681937636</v>
      </c>
      <c r="BE61" s="2">
        <f t="shared" si="150"/>
        <v>86.890686153684783</v>
      </c>
      <c r="BF61" s="2">
        <f t="shared" si="151"/>
        <v>87.749028933475003</v>
      </c>
      <c r="BG61" s="2">
        <f t="shared" si="152"/>
        <v>84.131041619835813</v>
      </c>
      <c r="BH61" s="2">
        <f t="shared" si="153"/>
        <v>84.685800960996801</v>
      </c>
      <c r="BI61" s="2">
        <f t="shared" si="154"/>
        <v>86.211386907009981</v>
      </c>
      <c r="BJ61" s="2">
        <f t="shared" si="155"/>
        <v>84.53978060045462</v>
      </c>
      <c r="BK61" s="2">
        <f t="shared" si="156"/>
        <v>83.137557621794826</v>
      </c>
      <c r="BL61" s="2">
        <f t="shared" si="157"/>
        <v>85.998738329093086</v>
      </c>
      <c r="BM61" s="2">
        <f t="shared" si="158"/>
        <v>80.35762107622682</v>
      </c>
      <c r="BO61" s="2">
        <f t="shared" si="36"/>
        <v>88.156000000000006</v>
      </c>
      <c r="BP61" s="2">
        <f t="shared" si="37"/>
        <v>85.867000000000004</v>
      </c>
      <c r="BQ61" s="2">
        <f t="shared" si="38"/>
        <v>85.332999999999998</v>
      </c>
      <c r="BR61" s="2">
        <f t="shared" si="39"/>
        <v>86.522000000000006</v>
      </c>
      <c r="BS61" s="2">
        <f t="shared" si="40"/>
        <v>84.804000000000002</v>
      </c>
      <c r="BT61" s="2">
        <f t="shared" si="41"/>
        <v>85.435000000000002</v>
      </c>
      <c r="BU61" s="2">
        <f t="shared" si="42"/>
        <v>88.084999999999994</v>
      </c>
      <c r="BV61" s="2">
        <f t="shared" si="43"/>
        <v>88.128</v>
      </c>
      <c r="BW61" s="2">
        <f t="shared" si="44"/>
        <v>83.850999999999999</v>
      </c>
      <c r="BX61" s="2">
        <f t="shared" si="45"/>
        <v>85.787000000000006</v>
      </c>
      <c r="BY61" s="2">
        <f t="shared" si="46"/>
        <v>85.573999999999998</v>
      </c>
      <c r="BZ61" s="2">
        <f t="shared" si="47"/>
        <v>84.617000000000004</v>
      </c>
      <c r="CA61" s="2">
        <f t="shared" si="48"/>
        <v>83</v>
      </c>
      <c r="CB61" s="2">
        <f t="shared" si="49"/>
        <v>86.084999999999994</v>
      </c>
      <c r="CC61" s="2">
        <f t="shared" si="50"/>
        <v>79.349000000000004</v>
      </c>
      <c r="CE61" s="2" t="str">
        <f t="shared" si="95"/>
        <v/>
      </c>
      <c r="CF61" s="2" t="str">
        <f t="shared" si="96"/>
        <v/>
      </c>
      <c r="CG61" s="2" t="str">
        <f t="shared" si="97"/>
        <v/>
      </c>
      <c r="CH61" s="2" t="str">
        <f t="shared" si="98"/>
        <v/>
      </c>
      <c r="CI61" s="2" t="str">
        <f t="shared" si="99"/>
        <v/>
      </c>
      <c r="CJ61" s="2" t="str">
        <f t="shared" si="100"/>
        <v/>
      </c>
      <c r="CK61" s="2" t="str">
        <f t="shared" si="101"/>
        <v/>
      </c>
      <c r="CL61" s="2" t="str">
        <f t="shared" si="102"/>
        <v/>
      </c>
      <c r="CM61" s="2" t="str">
        <f t="shared" si="103"/>
        <v/>
      </c>
      <c r="CN61" s="2" t="str">
        <f t="shared" si="104"/>
        <v/>
      </c>
      <c r="CO61" s="2" t="str">
        <f t="shared" si="105"/>
        <v/>
      </c>
      <c r="CP61" s="2" t="str">
        <f t="shared" si="106"/>
        <v/>
      </c>
      <c r="CQ61" s="2" t="str">
        <f t="shared" si="107"/>
        <v/>
      </c>
      <c r="CR61" s="2" t="str">
        <f t="shared" si="108"/>
        <v/>
      </c>
      <c r="CS61" s="2" t="str">
        <f t="shared" si="109"/>
        <v/>
      </c>
      <c r="CU61" s="2" t="str">
        <f t="shared" si="52"/>
        <v/>
      </c>
      <c r="CV61" s="2" t="str">
        <f t="shared" si="53"/>
        <v/>
      </c>
      <c r="CW61" s="2" t="str">
        <f t="shared" si="54"/>
        <v/>
      </c>
      <c r="CX61" s="2" t="str">
        <f t="shared" si="55"/>
        <v/>
      </c>
      <c r="CY61" s="2" t="str">
        <f t="shared" si="56"/>
        <v/>
      </c>
      <c r="CZ61" s="2" t="str">
        <f t="shared" si="57"/>
        <v/>
      </c>
      <c r="DA61" s="2" t="str">
        <f t="shared" si="58"/>
        <v/>
      </c>
      <c r="DB61" s="2" t="str">
        <f t="shared" si="59"/>
        <v/>
      </c>
      <c r="DC61" s="2" t="str">
        <f t="shared" si="60"/>
        <v/>
      </c>
      <c r="DD61" s="2" t="str">
        <f t="shared" si="61"/>
        <v/>
      </c>
      <c r="DE61" s="2" t="str">
        <f t="shared" si="62"/>
        <v/>
      </c>
      <c r="DF61" s="2" t="str">
        <f t="shared" si="63"/>
        <v/>
      </c>
      <c r="DG61" s="2" t="str">
        <f t="shared" si="64"/>
        <v/>
      </c>
      <c r="DH61" s="2" t="str">
        <f t="shared" si="65"/>
        <v/>
      </c>
      <c r="DI61" s="2" t="str">
        <f t="shared" si="66"/>
        <v/>
      </c>
      <c r="DK61" s="2">
        <f t="shared" si="67"/>
        <v>87.638845778611639</v>
      </c>
      <c r="DL61" s="2">
        <f t="shared" si="219"/>
        <v>85.338617073170738</v>
      </c>
      <c r="DM61" s="2">
        <f t="shared" si="219"/>
        <v>86.514231199033532</v>
      </c>
      <c r="DN61" s="2">
        <f t="shared" si="219"/>
        <v>85.738035977635519</v>
      </c>
      <c r="DO61" s="2">
        <f t="shared" si="219"/>
        <v>85.738120658411347</v>
      </c>
      <c r="DP61" s="2">
        <f t="shared" si="219"/>
        <v>88.390059530562084</v>
      </c>
      <c r="DQ61" s="2">
        <f t="shared" si="219"/>
        <v>87.748202819868723</v>
      </c>
      <c r="DR61" s="2">
        <f t="shared" si="219"/>
        <v>88.616381254404487</v>
      </c>
      <c r="DS61" s="2">
        <f t="shared" si="219"/>
        <v>85.28151600724857</v>
      </c>
      <c r="DT61" s="2">
        <f t="shared" si="219"/>
        <v>85.448138326789504</v>
      </c>
      <c r="DU61" s="2">
        <f t="shared" si="219"/>
        <v>86.516442964352706</v>
      </c>
      <c r="DV61" s="2">
        <f t="shared" si="219"/>
        <v>84.92981712473572</v>
      </c>
      <c r="DW61" s="2">
        <f t="shared" si="219"/>
        <v>83.208156659619448</v>
      </c>
      <c r="DX61" s="2">
        <f t="shared" si="219"/>
        <v>86.731903201449697</v>
      </c>
      <c r="DY61" s="2">
        <f t="shared" si="219"/>
        <v>80.607001422475079</v>
      </c>
      <c r="EA61" s="2">
        <f t="shared" si="69"/>
        <v>73.110418287268445</v>
      </c>
      <c r="EB61" s="2">
        <f t="shared" si="70"/>
        <v>75.524606266660285</v>
      </c>
      <c r="EC61" s="2">
        <f t="shared" si="71"/>
        <v>80.759042948705954</v>
      </c>
      <c r="ED61" s="2">
        <f t="shared" si="72"/>
        <v>82.555500371824621</v>
      </c>
      <c r="EE61" s="2">
        <f t="shared" si="73"/>
        <v>79.819274503357448</v>
      </c>
      <c r="EF61" s="2">
        <f t="shared" si="74"/>
        <v>81.01164974885009</v>
      </c>
      <c r="EG61" s="2">
        <f t="shared" si="75"/>
        <v>81.161417674147785</v>
      </c>
      <c r="EH61" s="2">
        <f t="shared" si="76"/>
        <v>81.130869226418241</v>
      </c>
      <c r="EI61" s="2">
        <f t="shared" si="77"/>
        <v>75.644715561840982</v>
      </c>
      <c r="EJ61" s="2">
        <f t="shared" si="78"/>
        <v>78.95253768410673</v>
      </c>
      <c r="EK61" s="2">
        <f t="shared" si="79"/>
        <v>83.732374879741997</v>
      </c>
      <c r="EL61" s="2">
        <f t="shared" si="80"/>
        <v>81.364249392878946</v>
      </c>
      <c r="EM61" s="2">
        <f t="shared" si="81"/>
        <v>82.450870190246818</v>
      </c>
      <c r="EN61" s="2">
        <f t="shared" si="82"/>
        <v>80.499134031096219</v>
      </c>
      <c r="EO61" s="2">
        <f t="shared" si="83"/>
        <v>78.489820236491539</v>
      </c>
      <c r="EQ61" s="2">
        <f t="shared" si="84"/>
        <v>72.608552204695727</v>
      </c>
      <c r="ER61" s="2">
        <f t="shared" si="220"/>
        <v>74.877876126250229</v>
      </c>
      <c r="ES61" s="2">
        <f t="shared" si="220"/>
        <v>78.47223270376908</v>
      </c>
      <c r="ET61" s="2">
        <f t="shared" si="220"/>
        <v>80.06061786694238</v>
      </c>
      <c r="EU61" s="2">
        <f t="shared" si="220"/>
        <v>78.81972406307068</v>
      </c>
      <c r="EV61" s="2">
        <f t="shared" si="220"/>
        <v>79.395687910656065</v>
      </c>
      <c r="EW61" s="2">
        <f t="shared" si="220"/>
        <v>80.03149695426751</v>
      </c>
      <c r="EX61" s="2">
        <f t="shared" si="220"/>
        <v>79.100265336685325</v>
      </c>
      <c r="EY61" s="2">
        <f t="shared" si="220"/>
        <v>76.120134468319463</v>
      </c>
      <c r="EZ61" s="2">
        <f t="shared" si="220"/>
        <v>78.810991380434785</v>
      </c>
      <c r="FA61" s="2">
        <f t="shared" si="220"/>
        <v>81.868752660312722</v>
      </c>
      <c r="FB61" s="2">
        <f t="shared" si="220"/>
        <v>79.750092605427199</v>
      </c>
      <c r="FC61" s="2">
        <f t="shared" si="220"/>
        <v>78.538353537379521</v>
      </c>
      <c r="FD61" s="2">
        <f t="shared" si="220"/>
        <v>79.04131835586827</v>
      </c>
      <c r="FE61" s="2">
        <f t="shared" si="220"/>
        <v>80.754785652384157</v>
      </c>
      <c r="FG61" s="2">
        <f t="shared" si="86"/>
        <v>0.12013046015002501</v>
      </c>
      <c r="FH61" s="2">
        <f t="shared" si="221"/>
        <v>0.12521208088412</v>
      </c>
      <c r="FI61" s="2">
        <f t="shared" si="221"/>
        <v>0.11847014504565091</v>
      </c>
      <c r="FJ61" s="2">
        <f t="shared" si="221"/>
        <v>0.12329361372271884</v>
      </c>
      <c r="FK61" s="2">
        <f t="shared" si="221"/>
        <v>0.11983782531707413</v>
      </c>
      <c r="FL61" s="2">
        <f t="shared" si="221"/>
        <v>0.12275013307711438</v>
      </c>
      <c r="FM61" s="2">
        <f t="shared" si="221"/>
        <v>0.130185369385202</v>
      </c>
      <c r="FN61" s="2">
        <f t="shared" si="221"/>
        <v>0.11586747714466383</v>
      </c>
      <c r="FO61" s="2">
        <f t="shared" si="221"/>
        <v>0.11938413371775314</v>
      </c>
      <c r="FP61" s="2">
        <f t="shared" si="221"/>
        <v>0.11736185855644672</v>
      </c>
      <c r="FQ61" s="2">
        <f t="shared" si="221"/>
        <v>0.1095655581679595</v>
      </c>
      <c r="FR61" s="2">
        <f t="shared" si="221"/>
        <v>0.10938606417171244</v>
      </c>
      <c r="FS61" s="2">
        <f t="shared" si="221"/>
        <v>9.3185307010495377E-2</v>
      </c>
      <c r="FT61" s="2">
        <f t="shared" si="221"/>
        <v>0.11762854382478721</v>
      </c>
      <c r="FU61" s="2">
        <f t="shared" si="221"/>
        <v>0.1177962338804657</v>
      </c>
      <c r="FW61" s="2">
        <f t="shared" si="110"/>
        <v>3.8858191496811475E-6</v>
      </c>
      <c r="FX61" s="2">
        <f t="shared" si="162"/>
        <v>7.572488524523387E-6</v>
      </c>
      <c r="FY61" s="2">
        <f t="shared" si="163"/>
        <v>8.0080183685902676E-6</v>
      </c>
      <c r="FZ61" s="2">
        <f t="shared" si="164"/>
        <v>8.3145105644932294E-6</v>
      </c>
      <c r="GA61" s="2">
        <f t="shared" si="165"/>
        <v>1.0546974416051355E-5</v>
      </c>
      <c r="GB61" s="2">
        <f t="shared" si="166"/>
        <v>1.0560906458843796E-5</v>
      </c>
      <c r="GC61" s="2">
        <f t="shared" si="167"/>
        <v>1.2044143518850777E-5</v>
      </c>
      <c r="GD61" s="2">
        <f t="shared" si="168"/>
        <v>1.2275713056683617E-5</v>
      </c>
      <c r="GE61" s="2">
        <f t="shared" si="169"/>
        <v>1.4062488877692945E-5</v>
      </c>
      <c r="GF61" s="2">
        <f t="shared" si="170"/>
        <v>1.1317335493476575E-5</v>
      </c>
      <c r="GG61" s="2">
        <f t="shared" si="171"/>
        <v>9.7035088715157804E-6</v>
      </c>
      <c r="GH61" s="2">
        <f t="shared" si="172"/>
        <v>8.1178951824138378E-6</v>
      </c>
      <c r="GI61" s="2">
        <f t="shared" si="173"/>
        <v>7.9400764269523965E-6</v>
      </c>
      <c r="GJ61" s="2">
        <f t="shared" si="174"/>
        <v>9.1306823782796995E-6</v>
      </c>
      <c r="GK61" s="2">
        <f t="shared" si="175"/>
        <v>6.8980758274741357E-6</v>
      </c>
      <c r="GM61" s="95">
        <f t="shared" si="111"/>
        <v>1.6289274817789727E-3</v>
      </c>
      <c r="GN61" s="95">
        <f t="shared" si="176"/>
        <v>9.5435081592906723E-4</v>
      </c>
      <c r="GO61" s="95">
        <f t="shared" si="177"/>
        <v>3.8804334339355136E-4</v>
      </c>
      <c r="GP61" s="95">
        <f t="shared" si="178"/>
        <v>5.2455926107619535E-4</v>
      </c>
      <c r="GQ61" s="95">
        <f t="shared" si="179"/>
        <v>3.6772952761617695E-4</v>
      </c>
      <c r="GR61" s="95">
        <f t="shared" si="180"/>
        <v>5.3172445982405906E-4</v>
      </c>
      <c r="GS61" s="95">
        <f t="shared" si="181"/>
        <v>6.8190589798399674E-4</v>
      </c>
      <c r="GT61" s="95">
        <f t="shared" si="182"/>
        <v>2.3052048793388206E-4</v>
      </c>
      <c r="GU61" s="95">
        <f t="shared" si="183"/>
        <v>4.2039860722886219E-4</v>
      </c>
      <c r="GV61" s="95">
        <f t="shared" si="184"/>
        <v>4.3487295513952958E-4</v>
      </c>
      <c r="GW61" s="95">
        <f t="shared" si="185"/>
        <v>5.4998099734924981E-5</v>
      </c>
      <c r="GX61" s="95">
        <f t="shared" si="186"/>
        <v>2.2901654339905605E-4</v>
      </c>
      <c r="GY61" s="95">
        <f t="shared" si="187"/>
        <v>5.4930086198239889E-5</v>
      </c>
      <c r="GZ61" s="95">
        <f t="shared" si="188"/>
        <v>3.0194353974101799E-4</v>
      </c>
      <c r="HA61" s="95">
        <f t="shared" si="189"/>
        <v>3.1199425198204842E-5</v>
      </c>
      <c r="HC61" s="95">
        <f t="shared" si="143"/>
        <v>3.5954362586198789E-12</v>
      </c>
      <c r="HD61" s="95">
        <f t="shared" si="190"/>
        <v>3.3198242322259521E-12</v>
      </c>
      <c r="HE61" s="95">
        <f t="shared" si="191"/>
        <v>1.5400285155416602E-16</v>
      </c>
      <c r="HF61" s="95">
        <f t="shared" si="192"/>
        <v>4.9100330750406637E-17</v>
      </c>
      <c r="HG61" s="95">
        <f t="shared" si="193"/>
        <v>2.768088399817619E-16</v>
      </c>
      <c r="HH61" s="95">
        <f t="shared" si="194"/>
        <v>2.1362878726771509E-14</v>
      </c>
      <c r="HI61" s="95">
        <f t="shared" si="195"/>
        <v>1.3752819544003572E-13</v>
      </c>
      <c r="HJ61" s="95">
        <f t="shared" si="196"/>
        <v>4.4765587651008982E-16</v>
      </c>
      <c r="HK61" s="95">
        <f t="shared" si="197"/>
        <v>7.2003529270894691E-15</v>
      </c>
      <c r="HL61" s="95">
        <f t="shared" si="198"/>
        <v>2.405257476718727E-14</v>
      </c>
      <c r="HM61" s="95">
        <f t="shared" si="199"/>
        <v>2.3564149956982345E-19</v>
      </c>
      <c r="HN61" s="95">
        <f t="shared" si="200"/>
        <v>3.4383483498279698E-17</v>
      </c>
      <c r="HO61" s="95">
        <f t="shared" si="201"/>
        <v>6.7745101222824115E-18</v>
      </c>
      <c r="HP61" s="95">
        <f t="shared" si="202"/>
        <v>7.4829611450536711E-16</v>
      </c>
      <c r="HQ61" s="95">
        <f t="shared" si="203"/>
        <v>5.1493116993833543E-20</v>
      </c>
      <c r="HS61" s="95">
        <f t="shared" si="112"/>
        <v>1.407383429133443E-27</v>
      </c>
      <c r="HT61" s="95">
        <f t="shared" si="204"/>
        <v>2.0435931444316975E-14</v>
      </c>
      <c r="HU61" s="95">
        <f t="shared" si="205"/>
        <v>3.2335401307529894E-29</v>
      </c>
      <c r="HV61" s="95">
        <f t="shared" si="206"/>
        <v>1.2614328345204118E-29</v>
      </c>
      <c r="HW61" s="95">
        <f t="shared" si="207"/>
        <v>3.9432676941313819E-35</v>
      </c>
      <c r="HX61" s="95">
        <f t="shared" si="208"/>
        <v>1.3732499467214051E-34</v>
      </c>
      <c r="HY61" s="95">
        <f t="shared" si="209"/>
        <v>3.1720931500470983E-45</v>
      </c>
      <c r="HZ61" s="95">
        <f t="shared" si="210"/>
        <v>7.383149632084902E-45</v>
      </c>
      <c r="IA61" s="95">
        <f t="shared" si="211"/>
        <v>1.2336346380884961E-36</v>
      </c>
      <c r="IB61" s="95">
        <f t="shared" si="212"/>
        <v>3.1996727527358423E-36</v>
      </c>
      <c r="IC61" s="95">
        <f t="shared" si="213"/>
        <v>9.9287835644489717E-57</v>
      </c>
      <c r="ID61" s="95">
        <f t="shared" si="214"/>
        <v>2.2062000807325299E-38</v>
      </c>
      <c r="IE61" s="95">
        <f t="shared" si="215"/>
        <v>3.5651872306781032E-42</v>
      </c>
      <c r="IF61" s="95">
        <f t="shared" si="216"/>
        <v>2.6199850180443347E-32</v>
      </c>
      <c r="IG61" s="95">
        <f t="shared" si="217"/>
        <v>6.3543610124371629E-30</v>
      </c>
      <c r="II61" s="95">
        <f t="shared" si="113"/>
        <v>8.6091130021060305E-104</v>
      </c>
      <c r="IJ61" s="95">
        <f t="shared" si="114"/>
        <v>1.0034851219141556E-174</v>
      </c>
      <c r="IK61" s="95">
        <f t="shared" si="115"/>
        <v>7.0877751287896524E-191</v>
      </c>
      <c r="IL61" s="95">
        <f t="shared" si="116"/>
        <v>2.6444945554779375E-102</v>
      </c>
      <c r="IM61" s="95">
        <f t="shared" si="117"/>
        <v>2.786703191061853E-111</v>
      </c>
      <c r="IN61" s="95">
        <f t="shared" si="118"/>
        <v>1.910552750010724E-141</v>
      </c>
      <c r="IO61" s="95">
        <f t="shared" si="119"/>
        <v>1.1507465289458829E-186</v>
      </c>
      <c r="IP61" s="95">
        <f t="shared" si="120"/>
        <v>6.337520461369338E-143</v>
      </c>
      <c r="IQ61" s="95">
        <f t="shared" si="121"/>
        <v>4.1240063670070826E-134</v>
      </c>
      <c r="IR61" s="95">
        <f t="shared" si="122"/>
        <v>1.4845796414126813E-144</v>
      </c>
      <c r="IS61" s="95">
        <f t="shared" si="123"/>
        <v>5.1097438839386763E-182</v>
      </c>
      <c r="IT61" s="95">
        <f t="shared" si="124"/>
        <v>4.123730059654495E-134</v>
      </c>
      <c r="IU61" s="95">
        <f t="shared" si="125"/>
        <v>7.6067564920118177E-137</v>
      </c>
      <c r="IV61" s="95">
        <f t="shared" si="126"/>
        <v>7.3802987835854183E-108</v>
      </c>
      <c r="IW61" s="95">
        <f t="shared" si="127"/>
        <v>1.194868696725019E-87</v>
      </c>
      <c r="IY61" s="95">
        <f t="shared" si="128"/>
        <v>1.6289274853744089E-3</v>
      </c>
      <c r="IZ61" s="95">
        <f t="shared" si="129"/>
        <v>9.5435081926932737E-4</v>
      </c>
      <c r="JA61" s="95">
        <f t="shared" si="130"/>
        <v>3.8804334339370537E-4</v>
      </c>
      <c r="JB61" s="95">
        <f t="shared" si="131"/>
        <v>5.2455926107624446E-4</v>
      </c>
      <c r="JC61" s="95">
        <f t="shared" si="132"/>
        <v>3.6772952761645374E-4</v>
      </c>
      <c r="JD61" s="95">
        <f t="shared" si="133"/>
        <v>5.3172445984542196E-4</v>
      </c>
      <c r="JE61" s="95">
        <f t="shared" si="134"/>
        <v>6.8190589812152497E-4</v>
      </c>
      <c r="JF61" s="95">
        <f t="shared" si="135"/>
        <v>2.3052048793432972E-4</v>
      </c>
      <c r="JG61" s="95">
        <f t="shared" si="136"/>
        <v>4.2039860723606254E-4</v>
      </c>
      <c r="JH61" s="95">
        <f t="shared" si="137"/>
        <v>4.3487295516358217E-4</v>
      </c>
      <c r="JI61" s="95">
        <f t="shared" si="138"/>
        <v>5.4998099734925218E-5</v>
      </c>
      <c r="JJ61" s="95">
        <f t="shared" si="139"/>
        <v>2.2901654339909045E-4</v>
      </c>
      <c r="JK61" s="95">
        <f t="shared" si="140"/>
        <v>5.4930086198246665E-5</v>
      </c>
      <c r="JL61" s="95">
        <f t="shared" si="141"/>
        <v>3.019435397417663E-4</v>
      </c>
      <c r="JM61" s="95">
        <f t="shared" si="142"/>
        <v>3.1199425198204896E-5</v>
      </c>
    </row>
    <row r="62" spans="2:273" x14ac:dyDescent="0.25">
      <c r="B62" s="2">
        <v>35</v>
      </c>
      <c r="C62" s="37">
        <v>89.622</v>
      </c>
      <c r="D62" s="37">
        <v>86</v>
      </c>
      <c r="E62" s="37">
        <v>87.444000000000003</v>
      </c>
      <c r="F62" s="37">
        <v>86.760999999999996</v>
      </c>
      <c r="G62" s="37">
        <v>86.37</v>
      </c>
      <c r="H62" s="37">
        <v>86.695999999999998</v>
      </c>
      <c r="I62" s="37">
        <v>87.596000000000004</v>
      </c>
      <c r="J62" s="37">
        <v>90.447000000000003</v>
      </c>
      <c r="K62" s="37">
        <v>85.66</v>
      </c>
      <c r="L62" s="37">
        <v>84.915000000000006</v>
      </c>
      <c r="M62" s="37">
        <v>85.233999999999995</v>
      </c>
      <c r="N62" s="37">
        <v>84.084999999999994</v>
      </c>
      <c r="O62" s="37">
        <v>83.745000000000005</v>
      </c>
      <c r="P62" s="37">
        <v>86.956999999999994</v>
      </c>
      <c r="Q62" s="37">
        <v>79.069999999999993</v>
      </c>
      <c r="S62" s="4">
        <f t="shared" si="6"/>
        <v>87.843163541992169</v>
      </c>
      <c r="T62" s="4">
        <f t="shared" si="7"/>
        <v>85.425470748986186</v>
      </c>
      <c r="U62" s="4">
        <f t="shared" si="8"/>
        <v>86.571524577563721</v>
      </c>
      <c r="V62" s="4">
        <f t="shared" si="9"/>
        <v>86.219285588890131</v>
      </c>
      <c r="W62" s="4">
        <f t="shared" si="10"/>
        <v>85.696326735153988</v>
      </c>
      <c r="X62" s="4">
        <f t="shared" si="11"/>
        <v>88.206542755974823</v>
      </c>
      <c r="Y62" s="4">
        <f t="shared" si="12"/>
        <v>87.928690980187994</v>
      </c>
      <c r="Z62" s="4">
        <f t="shared" si="13"/>
        <v>88.201967910976606</v>
      </c>
      <c r="AA62" s="4">
        <f t="shared" si="14"/>
        <v>84.788549927370752</v>
      </c>
      <c r="AB62" s="4">
        <f t="shared" si="15"/>
        <v>85.3357163068803</v>
      </c>
      <c r="AC62" s="4">
        <f t="shared" si="16"/>
        <v>86.508369142756308</v>
      </c>
      <c r="AD62" s="4">
        <f t="shared" si="17"/>
        <v>85.008069571569465</v>
      </c>
      <c r="AE62" s="4">
        <f t="shared" si="18"/>
        <v>83.419451142515328</v>
      </c>
      <c r="AF62" s="4">
        <f t="shared" si="19"/>
        <v>86.622463868848499</v>
      </c>
      <c r="AG62" s="4">
        <f t="shared" si="20"/>
        <v>80.593128438524417</v>
      </c>
      <c r="AI62" s="4">
        <f t="shared" si="21"/>
        <v>1.7788364580078309</v>
      </c>
      <c r="AJ62" s="4">
        <f t="shared" si="22"/>
        <v>0.57452925101381425</v>
      </c>
      <c r="AK62" s="4">
        <f t="shared" si="23"/>
        <v>0.87247542243628118</v>
      </c>
      <c r="AL62" s="4">
        <f t="shared" si="24"/>
        <v>0.54171441110986507</v>
      </c>
      <c r="AM62" s="4">
        <f t="shared" si="25"/>
        <v>0.6736732648460162</v>
      </c>
      <c r="AN62" s="4">
        <f t="shared" si="26"/>
        <v>-1.510542755974825</v>
      </c>
      <c r="AO62" s="4">
        <f t="shared" si="27"/>
        <v>-0.3326909801879907</v>
      </c>
      <c r="AP62" s="4">
        <f t="shared" si="28"/>
        <v>2.2450320890233968</v>
      </c>
      <c r="AQ62" s="4">
        <f t="shared" si="29"/>
        <v>0.87145007262924423</v>
      </c>
      <c r="AR62" s="4">
        <f t="shared" si="30"/>
        <v>-0.42071630688029416</v>
      </c>
      <c r="AS62" s="4">
        <f t="shared" si="31"/>
        <v>-1.2743691427563135</v>
      </c>
      <c r="AT62" s="4">
        <f t="shared" si="32"/>
        <v>-0.92306957156947078</v>
      </c>
      <c r="AU62" s="4">
        <f t="shared" si="33"/>
        <v>0.32554885748467655</v>
      </c>
      <c r="AV62" s="4">
        <f t="shared" si="218"/>
        <v>0.33453613115149494</v>
      </c>
      <c r="AW62" s="4">
        <f t="shared" si="218"/>
        <v>-1.5231284385244237</v>
      </c>
      <c r="AY62" s="2">
        <f t="shared" si="94"/>
        <v>86.077774516557852</v>
      </c>
      <c r="AZ62" s="2">
        <f t="shared" si="145"/>
        <v>84.247886210895643</v>
      </c>
      <c r="BA62" s="2">
        <f t="shared" si="146"/>
        <v>86.028764273687088</v>
      </c>
      <c r="BB62" s="2">
        <f t="shared" si="147"/>
        <v>85.522664011436859</v>
      </c>
      <c r="BC62" s="2">
        <f t="shared" si="148"/>
        <v>85.187414386430774</v>
      </c>
      <c r="BD62" s="2">
        <f t="shared" si="149"/>
        <v>87.501836988064298</v>
      </c>
      <c r="BE62" s="2">
        <f t="shared" si="150"/>
        <v>87.043738754871484</v>
      </c>
      <c r="BF62" s="2">
        <f t="shared" si="151"/>
        <v>87.871242894984789</v>
      </c>
      <c r="BG62" s="2">
        <f t="shared" si="152"/>
        <v>84.214683711770576</v>
      </c>
      <c r="BH62" s="2">
        <f t="shared" si="153"/>
        <v>84.778727652037375</v>
      </c>
      <c r="BI62" s="2">
        <f t="shared" si="154"/>
        <v>86.414512361129312</v>
      </c>
      <c r="BJ62" s="2">
        <f t="shared" si="155"/>
        <v>84.690840187988769</v>
      </c>
      <c r="BK62" s="2">
        <f t="shared" si="156"/>
        <v>83.330288987164792</v>
      </c>
      <c r="BL62" s="2">
        <f t="shared" si="157"/>
        <v>86.232428529199083</v>
      </c>
      <c r="BM62" s="2">
        <f t="shared" si="158"/>
        <v>80.545524358957067</v>
      </c>
      <c r="BO62" s="2">
        <f t="shared" si="36"/>
        <v>89.622</v>
      </c>
      <c r="BP62" s="2">
        <f t="shared" si="37"/>
        <v>86</v>
      </c>
      <c r="BQ62" s="2">
        <f t="shared" si="38"/>
        <v>87.444000000000003</v>
      </c>
      <c r="BR62" s="2">
        <f t="shared" si="39"/>
        <v>86.760999999999996</v>
      </c>
      <c r="BS62" s="2">
        <f t="shared" si="40"/>
        <v>86.37</v>
      </c>
      <c r="BT62" s="2">
        <f t="shared" si="41"/>
        <v>86.695999999999998</v>
      </c>
      <c r="BU62" s="2">
        <f t="shared" si="42"/>
        <v>87.596000000000004</v>
      </c>
      <c r="BV62" s="2">
        <f t="shared" si="43"/>
        <v>90.447000000000003</v>
      </c>
      <c r="BW62" s="2">
        <f t="shared" si="44"/>
        <v>85.66</v>
      </c>
      <c r="BX62" s="2">
        <f t="shared" si="45"/>
        <v>84.915000000000006</v>
      </c>
      <c r="BY62" s="2">
        <f t="shared" si="46"/>
        <v>85.233999999999995</v>
      </c>
      <c r="BZ62" s="2">
        <f t="shared" si="47"/>
        <v>84.084999999999994</v>
      </c>
      <c r="CA62" s="2">
        <f t="shared" si="48"/>
        <v>83.745000000000005</v>
      </c>
      <c r="CB62" s="2">
        <f t="shared" si="49"/>
        <v>86.956999999999994</v>
      </c>
      <c r="CC62" s="2">
        <f t="shared" si="50"/>
        <v>79.069999999999993</v>
      </c>
      <c r="CE62" s="2" t="str">
        <f t="shared" si="95"/>
        <v/>
      </c>
      <c r="CF62" s="2" t="str">
        <f t="shared" si="96"/>
        <v/>
      </c>
      <c r="CG62" s="2" t="str">
        <f t="shared" si="97"/>
        <v/>
      </c>
      <c r="CH62" s="2" t="str">
        <f t="shared" si="98"/>
        <v/>
      </c>
      <c r="CI62" s="2" t="str">
        <f t="shared" si="99"/>
        <v/>
      </c>
      <c r="CJ62" s="2" t="str">
        <f t="shared" si="100"/>
        <v/>
      </c>
      <c r="CK62" s="2" t="str">
        <f t="shared" si="101"/>
        <v/>
      </c>
      <c r="CL62" s="2" t="str">
        <f t="shared" si="102"/>
        <v/>
      </c>
      <c r="CM62" s="2" t="str">
        <f t="shared" si="103"/>
        <v/>
      </c>
      <c r="CN62" s="2" t="str">
        <f t="shared" si="104"/>
        <v/>
      </c>
      <c r="CO62" s="2" t="str">
        <f t="shared" si="105"/>
        <v/>
      </c>
      <c r="CP62" s="2" t="str">
        <f t="shared" si="106"/>
        <v/>
      </c>
      <c r="CQ62" s="2" t="str">
        <f t="shared" si="107"/>
        <v/>
      </c>
      <c r="CR62" s="2" t="str">
        <f t="shared" si="108"/>
        <v/>
      </c>
      <c r="CS62" s="2" t="str">
        <f t="shared" si="109"/>
        <v/>
      </c>
      <c r="CU62" s="2" t="str">
        <f t="shared" si="52"/>
        <v/>
      </c>
      <c r="CV62" s="2" t="str">
        <f t="shared" si="53"/>
        <v/>
      </c>
      <c r="CW62" s="2" t="str">
        <f t="shared" si="54"/>
        <v/>
      </c>
      <c r="CX62" s="2" t="str">
        <f t="shared" si="55"/>
        <v/>
      </c>
      <c r="CY62" s="2" t="str">
        <f t="shared" si="56"/>
        <v/>
      </c>
      <c r="CZ62" s="2" t="str">
        <f t="shared" si="57"/>
        <v/>
      </c>
      <c r="DA62" s="2" t="str">
        <f t="shared" si="58"/>
        <v/>
      </c>
      <c r="DB62" s="2" t="str">
        <f t="shared" si="59"/>
        <v/>
      </c>
      <c r="DC62" s="2" t="str">
        <f t="shared" si="60"/>
        <v/>
      </c>
      <c r="DD62" s="2" t="str">
        <f t="shared" si="61"/>
        <v/>
      </c>
      <c r="DE62" s="2" t="str">
        <f t="shared" si="62"/>
        <v/>
      </c>
      <c r="DF62" s="2" t="str">
        <f t="shared" si="63"/>
        <v/>
      </c>
      <c r="DG62" s="2" t="str">
        <f t="shared" si="64"/>
        <v/>
      </c>
      <c r="DH62" s="2" t="str">
        <f t="shared" si="65"/>
        <v/>
      </c>
      <c r="DI62" s="2" t="str">
        <f t="shared" si="66"/>
        <v/>
      </c>
      <c r="DK62" s="2">
        <f t="shared" si="67"/>
        <v>88.024586866791765</v>
      </c>
      <c r="DL62" s="2">
        <f t="shared" si="219"/>
        <v>85.625013066202101</v>
      </c>
      <c r="DM62" s="2">
        <f t="shared" si="219"/>
        <v>86.819141649048632</v>
      </c>
      <c r="DN62" s="2">
        <f t="shared" si="219"/>
        <v>85.996022769629676</v>
      </c>
      <c r="DO62" s="2">
        <f t="shared" si="219"/>
        <v>85.999065539112038</v>
      </c>
      <c r="DP62" s="2">
        <f t="shared" si="219"/>
        <v>88.509473111309177</v>
      </c>
      <c r="DQ62" s="2">
        <f t="shared" si="219"/>
        <v>88.021085568430436</v>
      </c>
      <c r="DR62" s="2">
        <f t="shared" si="219"/>
        <v>88.851228118393209</v>
      </c>
      <c r="DS62" s="2">
        <f t="shared" si="219"/>
        <v>85.492832980972523</v>
      </c>
      <c r="DT62" s="2">
        <f t="shared" si="219"/>
        <v>85.636224101479939</v>
      </c>
      <c r="DU62" s="2">
        <f t="shared" si="219"/>
        <v>86.791136960600369</v>
      </c>
      <c r="DV62" s="2">
        <f t="shared" si="219"/>
        <v>85.151169767441857</v>
      </c>
      <c r="DW62" s="2">
        <f t="shared" si="219"/>
        <v>83.442820930232557</v>
      </c>
      <c r="DX62" s="2">
        <f t="shared" si="219"/>
        <v>87.083938689217746</v>
      </c>
      <c r="DY62" s="2">
        <f t="shared" si="219"/>
        <v>80.855491465149342</v>
      </c>
      <c r="EA62" s="2">
        <f t="shared" si="69"/>
        <v>73.073423197756711</v>
      </c>
      <c r="EB62" s="2">
        <f t="shared" si="70"/>
        <v>75.47326140880142</v>
      </c>
      <c r="EC62" s="2">
        <f t="shared" si="71"/>
        <v>80.665241642675596</v>
      </c>
      <c r="ED62" s="2">
        <f t="shared" si="72"/>
        <v>82.453074751621159</v>
      </c>
      <c r="EE62" s="2">
        <f t="shared" si="73"/>
        <v>79.750766871899103</v>
      </c>
      <c r="EF62" s="2">
        <f t="shared" si="74"/>
        <v>80.934400399463939</v>
      </c>
      <c r="EG62" s="2">
        <f t="shared" si="75"/>
        <v>81.088411814524676</v>
      </c>
      <c r="EH62" s="2">
        <f t="shared" si="76"/>
        <v>81.051599377807364</v>
      </c>
      <c r="EI62" s="2">
        <f t="shared" si="77"/>
        <v>75.616152109700849</v>
      </c>
      <c r="EJ62" s="2">
        <f t="shared" si="78"/>
        <v>78.897242065692978</v>
      </c>
      <c r="EK62" s="2">
        <f t="shared" si="79"/>
        <v>83.62318362097389</v>
      </c>
      <c r="EL62" s="2">
        <f t="shared" si="80"/>
        <v>81.272768280928418</v>
      </c>
      <c r="EM62" s="2">
        <f t="shared" si="81"/>
        <v>82.331893508683436</v>
      </c>
      <c r="EN62" s="2">
        <f t="shared" si="82"/>
        <v>80.407103772912066</v>
      </c>
      <c r="EO62" s="2">
        <f t="shared" si="83"/>
        <v>78.428235044654002</v>
      </c>
      <c r="EQ62" s="2">
        <f t="shared" si="84"/>
        <v>72.577847920311555</v>
      </c>
      <c r="ER62" s="2">
        <f t="shared" si="220"/>
        <v>74.834245451994775</v>
      </c>
      <c r="ES62" s="2">
        <f t="shared" si="220"/>
        <v>78.40943915574455</v>
      </c>
      <c r="ET62" s="2">
        <f t="shared" si="220"/>
        <v>79.994232073528963</v>
      </c>
      <c r="EU62" s="2">
        <f t="shared" si="220"/>
        <v>78.764414369014119</v>
      </c>
      <c r="EV62" s="2">
        <f t="shared" si="220"/>
        <v>79.339823910149704</v>
      </c>
      <c r="EW62" s="2">
        <f t="shared" si="220"/>
        <v>79.97277352305224</v>
      </c>
      <c r="EX62" s="2">
        <f t="shared" si="220"/>
        <v>79.047954694971011</v>
      </c>
      <c r="EY62" s="2">
        <f t="shared" si="220"/>
        <v>76.085103721224328</v>
      </c>
      <c r="EZ62" s="2">
        <f t="shared" si="220"/>
        <v>78.757585466183585</v>
      </c>
      <c r="FA62" s="2">
        <f t="shared" si="220"/>
        <v>81.785411651363688</v>
      </c>
      <c r="FB62" s="2">
        <f t="shared" si="220"/>
        <v>79.679941526466322</v>
      </c>
      <c r="FC62" s="2">
        <f t="shared" si="220"/>
        <v>78.472191619700212</v>
      </c>
      <c r="FD62" s="2">
        <f t="shared" si="220"/>
        <v>78.968042031279126</v>
      </c>
      <c r="FE62" s="2">
        <f t="shared" si="220"/>
        <v>80.658562128181856</v>
      </c>
      <c r="FG62" s="2">
        <f t="shared" si="86"/>
        <v>0.13021128534370835</v>
      </c>
      <c r="FH62" s="2">
        <f t="shared" si="221"/>
        <v>0.13565358925157542</v>
      </c>
      <c r="FI62" s="2">
        <f t="shared" si="221"/>
        <v>0.12843198089333138</v>
      </c>
      <c r="FJ62" s="2">
        <f t="shared" si="221"/>
        <v>0.13359957282018234</v>
      </c>
      <c r="FK62" s="2">
        <f t="shared" si="221"/>
        <v>0.12989771923855295</v>
      </c>
      <c r="FL62" s="2">
        <f t="shared" si="221"/>
        <v>0.13301755596423528</v>
      </c>
      <c r="FM62" s="2">
        <f t="shared" si="221"/>
        <v>0.14097476889766236</v>
      </c>
      <c r="FN62" s="2">
        <f t="shared" si="221"/>
        <v>0.12564165383668133</v>
      </c>
      <c r="FO62" s="2">
        <f t="shared" si="221"/>
        <v>0.1294115418646801</v>
      </c>
      <c r="FP62" s="2">
        <f t="shared" si="221"/>
        <v>0.12724395344318939</v>
      </c>
      <c r="FQ62" s="2">
        <f t="shared" si="221"/>
        <v>0.11887960642035775</v>
      </c>
      <c r="FR62" s="2">
        <f t="shared" si="221"/>
        <v>0.11868688766815552</v>
      </c>
      <c r="FS62" s="2">
        <f t="shared" si="221"/>
        <v>0.10126524728879761</v>
      </c>
      <c r="FT62" s="2">
        <f t="shared" si="221"/>
        <v>0.12752984960730201</v>
      </c>
      <c r="FU62" s="2">
        <f t="shared" si="221"/>
        <v>0.12770961190693927</v>
      </c>
      <c r="FW62" s="2">
        <f t="shared" si="110"/>
        <v>4.2607143744527488E-6</v>
      </c>
      <c r="FX62" s="2">
        <f t="shared" si="162"/>
        <v>8.3030624916326978E-6</v>
      </c>
      <c r="FY62" s="2">
        <f t="shared" si="163"/>
        <v>8.7806107515807766E-6</v>
      </c>
      <c r="FZ62" s="2">
        <f t="shared" si="164"/>
        <v>9.1166722324573118E-6</v>
      </c>
      <c r="GA62" s="2">
        <f t="shared" si="165"/>
        <v>1.1564515714971881E-5</v>
      </c>
      <c r="GB62" s="2">
        <f t="shared" si="166"/>
        <v>1.1579791865012388E-5</v>
      </c>
      <c r="GC62" s="2">
        <f t="shared" si="167"/>
        <v>1.3206125414157858E-5</v>
      </c>
      <c r="GD62" s="2">
        <f t="shared" si="168"/>
        <v>1.3460035767523173E-5</v>
      </c>
      <c r="GE62" s="2">
        <f t="shared" si="169"/>
        <v>1.5419191518315973E-5</v>
      </c>
      <c r="GF62" s="2">
        <f t="shared" si="170"/>
        <v>1.2409198057727483E-5</v>
      </c>
      <c r="GG62" s="2">
        <f t="shared" si="171"/>
        <v>1.0639675943078761E-5</v>
      </c>
      <c r="GH62" s="2">
        <f t="shared" si="172"/>
        <v>8.9010880947614136E-6</v>
      </c>
      <c r="GI62" s="2">
        <f t="shared" si="173"/>
        <v>8.7061140085952172E-6</v>
      </c>
      <c r="GJ62" s="2">
        <f t="shared" si="174"/>
        <v>1.0011585324369185E-5</v>
      </c>
      <c r="GK62" s="2">
        <f t="shared" si="175"/>
        <v>7.5635847064968916E-6</v>
      </c>
      <c r="GM62" s="95">
        <f t="shared" si="111"/>
        <v>2.2793147830828852E-3</v>
      </c>
      <c r="GN62" s="95">
        <f t="shared" si="176"/>
        <v>1.400708884421682E-3</v>
      </c>
      <c r="GO62" s="95">
        <f t="shared" si="177"/>
        <v>6.0102759460105336E-4</v>
      </c>
      <c r="GP62" s="95">
        <f t="shared" si="178"/>
        <v>8.0225328047856914E-4</v>
      </c>
      <c r="GQ62" s="95">
        <f t="shared" si="179"/>
        <v>5.7345117408499988E-4</v>
      </c>
      <c r="GR62" s="95">
        <f t="shared" si="180"/>
        <v>8.1151758738930114E-4</v>
      </c>
      <c r="GS62" s="95">
        <f t="shared" si="181"/>
        <v>1.0361322915461218E-3</v>
      </c>
      <c r="GT62" s="95">
        <f t="shared" si="182"/>
        <v>3.6890726674687678E-4</v>
      </c>
      <c r="GU62" s="95">
        <f t="shared" si="183"/>
        <v>6.4852038428086459E-4</v>
      </c>
      <c r="GV62" s="95">
        <f t="shared" si="184"/>
        <v>6.6645134821447785E-4</v>
      </c>
      <c r="GW62" s="95">
        <f t="shared" si="185"/>
        <v>9.6208101182138945E-5</v>
      </c>
      <c r="GX62" s="95">
        <f t="shared" si="186"/>
        <v>3.6145214011479868E-4</v>
      </c>
      <c r="GY62" s="95">
        <f t="shared" si="187"/>
        <v>9.1991634350493623E-5</v>
      </c>
      <c r="GZ62" s="95">
        <f t="shared" si="188"/>
        <v>4.7554577207691636E-4</v>
      </c>
      <c r="HA62" s="95">
        <f t="shared" si="189"/>
        <v>5.8254253611585009E-5</v>
      </c>
      <c r="HC62" s="95">
        <f t="shared" si="143"/>
        <v>8.5843153178750281E-12</v>
      </c>
      <c r="HD62" s="95">
        <f t="shared" si="190"/>
        <v>8.1556436527723926E-12</v>
      </c>
      <c r="HE62" s="95">
        <f t="shared" si="191"/>
        <v>5.4172529789796858E-16</v>
      </c>
      <c r="HF62" s="95">
        <f t="shared" si="192"/>
        <v>1.8173134891975404E-16</v>
      </c>
      <c r="HG62" s="95">
        <f t="shared" si="193"/>
        <v>9.7979733284601131E-16</v>
      </c>
      <c r="HH62" s="95">
        <f t="shared" si="194"/>
        <v>6.4863585207509223E-14</v>
      </c>
      <c r="HI62" s="95">
        <f t="shared" si="195"/>
        <v>3.9417986767585823E-13</v>
      </c>
      <c r="HJ62" s="95">
        <f t="shared" si="196"/>
        <v>1.5652475289780693E-15</v>
      </c>
      <c r="HK62" s="95">
        <f t="shared" si="197"/>
        <v>2.2938332854901136E-14</v>
      </c>
      <c r="HL62" s="95">
        <f t="shared" si="198"/>
        <v>7.2685931979414963E-14</v>
      </c>
      <c r="HM62" s="95">
        <f t="shared" si="199"/>
        <v>1.0808389093374879E-18</v>
      </c>
      <c r="HN62" s="95">
        <f t="shared" si="200"/>
        <v>1.2644230939698431E-16</v>
      </c>
      <c r="HO62" s="95">
        <f t="shared" si="201"/>
        <v>2.5462612074799007E-17</v>
      </c>
      <c r="HP62" s="95">
        <f t="shared" si="202"/>
        <v>2.5339249468881511E-15</v>
      </c>
      <c r="HQ62" s="95">
        <f t="shared" si="203"/>
        <v>2.5288181963761466E-19</v>
      </c>
      <c r="HS62" s="95">
        <f t="shared" si="112"/>
        <v>4.5337687078017611E-27</v>
      </c>
      <c r="HT62" s="95">
        <f t="shared" si="204"/>
        <v>3.7476934029366866E-14</v>
      </c>
      <c r="HU62" s="95">
        <f t="shared" si="205"/>
        <v>1.185612748458246E-28</v>
      </c>
      <c r="HV62" s="95">
        <f t="shared" si="206"/>
        <v>4.7407533485729853E-29</v>
      </c>
      <c r="HW62" s="95">
        <f t="shared" si="207"/>
        <v>1.9855089105774137E-34</v>
      </c>
      <c r="HX62" s="95">
        <f t="shared" si="208"/>
        <v>6.7696049926764035E-34</v>
      </c>
      <c r="HY62" s="95">
        <f t="shared" si="209"/>
        <v>2.6574397177360001E-44</v>
      </c>
      <c r="HZ62" s="95">
        <f t="shared" si="210"/>
        <v>6.0722409572264613E-44</v>
      </c>
      <c r="IA62" s="95">
        <f t="shared" si="211"/>
        <v>6.9382450914618805E-36</v>
      </c>
      <c r="IB62" s="95">
        <f t="shared" si="212"/>
        <v>1.7249683491396236E-35</v>
      </c>
      <c r="IC62" s="95">
        <f t="shared" si="213"/>
        <v>1.4016504228002454E-55</v>
      </c>
      <c r="ID62" s="95">
        <f t="shared" si="214"/>
        <v>1.244979800525465E-37</v>
      </c>
      <c r="IE62" s="95">
        <f t="shared" si="215"/>
        <v>2.3600284616734408E-41</v>
      </c>
      <c r="IF62" s="95">
        <f t="shared" si="216"/>
        <v>1.1319921971458484E-31</v>
      </c>
      <c r="IG62" s="95">
        <f t="shared" si="217"/>
        <v>2.3842079288506049E-29</v>
      </c>
      <c r="II62" s="95">
        <f t="shared" si="113"/>
        <v>2.7247679747239044E-102</v>
      </c>
      <c r="IJ62" s="95">
        <f t="shared" si="114"/>
        <v>4.8810914501570561E-172</v>
      </c>
      <c r="IK62" s="95">
        <f t="shared" si="115"/>
        <v>6.3459641315141273E-188</v>
      </c>
      <c r="IL62" s="95">
        <f t="shared" si="116"/>
        <v>9.9223900922397838E-101</v>
      </c>
      <c r="IM62" s="95">
        <f t="shared" si="117"/>
        <v>1.5679587364260668E-109</v>
      </c>
      <c r="IN62" s="95">
        <f t="shared" si="118"/>
        <v>3.2638893920948849E-139</v>
      </c>
      <c r="IO62" s="95">
        <f t="shared" si="119"/>
        <v>1.1240503397682657E-183</v>
      </c>
      <c r="IP62" s="95">
        <f t="shared" si="120"/>
        <v>1.2247397654161683E-140</v>
      </c>
      <c r="IQ62" s="95">
        <f t="shared" si="121"/>
        <v>6.0904059552600245E-132</v>
      </c>
      <c r="IR62" s="95">
        <f t="shared" si="122"/>
        <v>2.9356149637028588E-142</v>
      </c>
      <c r="IS62" s="95">
        <f t="shared" si="123"/>
        <v>3.7040447149885834E-179</v>
      </c>
      <c r="IT62" s="95">
        <f t="shared" si="124"/>
        <v>4.8231363316541997E-132</v>
      </c>
      <c r="IU62" s="95">
        <f t="shared" si="125"/>
        <v>9.7275365332897625E-135</v>
      </c>
      <c r="IV62" s="95">
        <f t="shared" si="126"/>
        <v>3.488506475934104E-106</v>
      </c>
      <c r="IW62" s="95">
        <f t="shared" si="127"/>
        <v>2.5188439215928322E-86</v>
      </c>
      <c r="IY62" s="95">
        <f t="shared" si="128"/>
        <v>2.2793147916672003E-3</v>
      </c>
      <c r="IZ62" s="95">
        <f t="shared" si="129"/>
        <v>1.4007088926148027E-3</v>
      </c>
      <c r="JA62" s="95">
        <f t="shared" si="130"/>
        <v>6.0102759460159514E-4</v>
      </c>
      <c r="JB62" s="95">
        <f t="shared" si="131"/>
        <v>8.0225328047875085E-4</v>
      </c>
      <c r="JC62" s="95">
        <f t="shared" si="132"/>
        <v>5.7345117408597968E-4</v>
      </c>
      <c r="JD62" s="95">
        <f t="shared" si="133"/>
        <v>8.1151758745416473E-4</v>
      </c>
      <c r="JE62" s="95">
        <f t="shared" si="134"/>
        <v>1.0361322919403017E-3</v>
      </c>
      <c r="JF62" s="95">
        <f t="shared" si="135"/>
        <v>3.6890726674844204E-4</v>
      </c>
      <c r="JG62" s="95">
        <f t="shared" si="136"/>
        <v>6.4852038430380295E-4</v>
      </c>
      <c r="JH62" s="95">
        <f t="shared" si="137"/>
        <v>6.6645134828716374E-4</v>
      </c>
      <c r="JI62" s="95">
        <f t="shared" si="138"/>
        <v>9.620810118214003E-5</v>
      </c>
      <c r="JJ62" s="95">
        <f t="shared" si="139"/>
        <v>3.614521401149251E-4</v>
      </c>
      <c r="JK62" s="95">
        <f t="shared" si="140"/>
        <v>9.1991634350519088E-5</v>
      </c>
      <c r="JL62" s="95">
        <f t="shared" si="141"/>
        <v>4.755457720794503E-4</v>
      </c>
      <c r="JM62" s="95">
        <f t="shared" si="142"/>
        <v>5.8254253611585259E-5</v>
      </c>
    </row>
    <row r="63" spans="2:273" x14ac:dyDescent="0.25">
      <c r="B63" s="2">
        <v>36</v>
      </c>
      <c r="C63" s="37">
        <v>89.756</v>
      </c>
      <c r="D63" s="37">
        <v>88.088999999999999</v>
      </c>
      <c r="E63" s="37">
        <v>87.311000000000007</v>
      </c>
      <c r="F63" s="37">
        <v>86.716999999999999</v>
      </c>
      <c r="G63" s="37">
        <v>86</v>
      </c>
      <c r="H63" s="37">
        <v>85.435000000000002</v>
      </c>
      <c r="I63" s="37">
        <v>90.021000000000001</v>
      </c>
      <c r="J63" s="37">
        <v>90.403999999999996</v>
      </c>
      <c r="K63" s="37">
        <v>87.084999999999994</v>
      </c>
      <c r="L63" s="37">
        <v>86.510999999999996</v>
      </c>
      <c r="M63" s="37">
        <v>87.34</v>
      </c>
      <c r="N63" s="37">
        <v>87.766000000000005</v>
      </c>
      <c r="O63" s="37">
        <v>83.617000000000004</v>
      </c>
      <c r="P63" s="37">
        <v>87.701999999999998</v>
      </c>
      <c r="Q63" s="37">
        <v>82.278999999999996</v>
      </c>
      <c r="S63" s="4">
        <f t="shared" si="6"/>
        <v>88.622225485372951</v>
      </c>
      <c r="T63" s="4">
        <f t="shared" si="7"/>
        <v>86.030267658821032</v>
      </c>
      <c r="U63" s="4">
        <f t="shared" si="8"/>
        <v>87.017734802050569</v>
      </c>
      <c r="V63" s="4">
        <f t="shared" si="9"/>
        <v>86.709856531947509</v>
      </c>
      <c r="W63" s="4">
        <f t="shared" si="10"/>
        <v>86.094376410597121</v>
      </c>
      <c r="X63" s="4">
        <f t="shared" si="11"/>
        <v>88.54001139197095</v>
      </c>
      <c r="Y63" s="4">
        <f t="shared" si="12"/>
        <v>88.470947795472085</v>
      </c>
      <c r="Z63" s="4">
        <f t="shared" si="13"/>
        <v>88.487870580474763</v>
      </c>
      <c r="AA63" s="4">
        <f t="shared" si="14"/>
        <v>85.134308588752489</v>
      </c>
      <c r="AB63" s="4">
        <f t="shared" si="15"/>
        <v>85.680126697609481</v>
      </c>
      <c r="AC63" s="4">
        <f t="shared" si="16"/>
        <v>86.764558684658752</v>
      </c>
      <c r="AD63" s="4">
        <f t="shared" si="17"/>
        <v>85.312980784106102</v>
      </c>
      <c r="AE63" s="4">
        <f t="shared" si="18"/>
        <v>83.659447214208953</v>
      </c>
      <c r="AF63" s="4">
        <f t="shared" si="19"/>
        <v>87.040196932238416</v>
      </c>
      <c r="AG63" s="4">
        <f t="shared" si="20"/>
        <v>80.809650172275695</v>
      </c>
      <c r="AI63" s="4">
        <f t="shared" si="21"/>
        <v>1.1337745146270493</v>
      </c>
      <c r="AJ63" s="4">
        <f t="shared" si="22"/>
        <v>2.0587323411789669</v>
      </c>
      <c r="AK63" s="4">
        <f t="shared" si="23"/>
        <v>0.29326519794943806</v>
      </c>
      <c r="AL63" s="4">
        <f t="shared" si="24"/>
        <v>7.1434680524902205E-3</v>
      </c>
      <c r="AM63" s="4">
        <f t="shared" si="25"/>
        <v>-9.4376410597121208E-2</v>
      </c>
      <c r="AN63" s="4">
        <f t="shared" si="26"/>
        <v>-3.1050113919709474</v>
      </c>
      <c r="AO63" s="4">
        <f t="shared" si="27"/>
        <v>1.5500522045279155</v>
      </c>
      <c r="AP63" s="4">
        <f t="shared" si="28"/>
        <v>1.9161294195252339</v>
      </c>
      <c r="AQ63" s="4">
        <f t="shared" si="29"/>
        <v>1.9506914112475044</v>
      </c>
      <c r="AR63" s="4">
        <f t="shared" si="30"/>
        <v>0.83087330239051482</v>
      </c>
      <c r="AS63" s="4">
        <f t="shared" si="31"/>
        <v>0.57544131534125142</v>
      </c>
      <c r="AT63" s="4">
        <f t="shared" si="32"/>
        <v>2.453019215893903</v>
      </c>
      <c r="AU63" s="4">
        <f t="shared" si="33"/>
        <v>-4.2447214208948481E-2</v>
      </c>
      <c r="AV63" s="4">
        <f t="shared" si="218"/>
        <v>0.66180306776158204</v>
      </c>
      <c r="AW63" s="4">
        <f t="shared" si="218"/>
        <v>1.4693498277243009</v>
      </c>
      <c r="AY63" s="2">
        <f t="shared" si="94"/>
        <v>86.242567594000974</v>
      </c>
      <c r="AZ63" s="2">
        <f t="shared" si="145"/>
        <v>84.371339341046621</v>
      </c>
      <c r="BA63" s="2">
        <f t="shared" si="146"/>
        <v>86.212566949348599</v>
      </c>
      <c r="BB63" s="2">
        <f t="shared" si="147"/>
        <v>85.689462293281551</v>
      </c>
      <c r="BC63" s="2">
        <f t="shared" si="148"/>
        <v>85.334724670288495</v>
      </c>
      <c r="BD63" s="2">
        <f t="shared" si="149"/>
        <v>87.509714873811518</v>
      </c>
      <c r="BE63" s="2">
        <f t="shared" si="150"/>
        <v>87.183960054034841</v>
      </c>
      <c r="BF63" s="2">
        <f t="shared" si="151"/>
        <v>87.981656241778552</v>
      </c>
      <c r="BG63" s="2">
        <f t="shared" si="152"/>
        <v>84.286350621540009</v>
      </c>
      <c r="BH63" s="2">
        <f t="shared" si="153"/>
        <v>84.861941385782146</v>
      </c>
      <c r="BI63" s="2">
        <f t="shared" si="154"/>
        <v>86.608081397649613</v>
      </c>
      <c r="BJ63" s="2">
        <f t="shared" si="155"/>
        <v>84.833244771371156</v>
      </c>
      <c r="BK63" s="2">
        <f t="shared" si="156"/>
        <v>83.516403705188438</v>
      </c>
      <c r="BL63" s="2">
        <f t="shared" si="157"/>
        <v>86.452319253207534</v>
      </c>
      <c r="BM63" s="2">
        <f t="shared" si="158"/>
        <v>80.725354325364265</v>
      </c>
      <c r="BO63" s="2">
        <f t="shared" si="36"/>
        <v>89.756</v>
      </c>
      <c r="BP63" s="2">
        <f t="shared" si="37"/>
        <v>88.088999999999999</v>
      </c>
      <c r="BQ63" s="2">
        <f t="shared" si="38"/>
        <v>87.311000000000007</v>
      </c>
      <c r="BR63" s="2">
        <f t="shared" si="39"/>
        <v>86.716999999999999</v>
      </c>
      <c r="BS63" s="2">
        <f t="shared" si="40"/>
        <v>86</v>
      </c>
      <c r="BT63" s="2">
        <f t="shared" si="41"/>
        <v>85.435000000000002</v>
      </c>
      <c r="BU63" s="2">
        <f t="shared" si="42"/>
        <v>90.021000000000001</v>
      </c>
      <c r="BV63" s="2">
        <f t="shared" si="43"/>
        <v>90.403999999999996</v>
      </c>
      <c r="BW63" s="2">
        <f t="shared" si="44"/>
        <v>87.084999999999994</v>
      </c>
      <c r="BX63" s="2">
        <f t="shared" si="45"/>
        <v>86.510999999999996</v>
      </c>
      <c r="BY63" s="2">
        <f t="shared" si="46"/>
        <v>87.34</v>
      </c>
      <c r="BZ63" s="2">
        <f t="shared" si="47"/>
        <v>87.766000000000005</v>
      </c>
      <c r="CA63" s="2">
        <f t="shared" si="48"/>
        <v>83.617000000000004</v>
      </c>
      <c r="CB63" s="2">
        <f t="shared" si="49"/>
        <v>87.701999999999998</v>
      </c>
      <c r="CC63" s="2">
        <f t="shared" si="50"/>
        <v>82.278999999999996</v>
      </c>
      <c r="CE63" s="2" t="str">
        <f t="shared" si="95"/>
        <v/>
      </c>
      <c r="CF63" s="2" t="str">
        <f t="shared" si="96"/>
        <v/>
      </c>
      <c r="CG63" s="2" t="str">
        <f t="shared" si="97"/>
        <v/>
      </c>
      <c r="CH63" s="2" t="str">
        <f t="shared" si="98"/>
        <v/>
      </c>
      <c r="CI63" s="2" t="str">
        <f t="shared" si="99"/>
        <v/>
      </c>
      <c r="CJ63" s="2" t="str">
        <f t="shared" si="100"/>
        <v/>
      </c>
      <c r="CK63" s="2" t="str">
        <f t="shared" si="101"/>
        <v/>
      </c>
      <c r="CL63" s="2" t="str">
        <f t="shared" si="102"/>
        <v/>
      </c>
      <c r="CM63" s="2" t="str">
        <f t="shared" si="103"/>
        <v/>
      </c>
      <c r="CN63" s="2" t="str">
        <f t="shared" si="104"/>
        <v/>
      </c>
      <c r="CO63" s="2" t="str">
        <f t="shared" si="105"/>
        <v/>
      </c>
      <c r="CP63" s="2" t="str">
        <f t="shared" si="106"/>
        <v/>
      </c>
      <c r="CQ63" s="2" t="str">
        <f t="shared" si="107"/>
        <v/>
      </c>
      <c r="CR63" s="2" t="str">
        <f t="shared" si="108"/>
        <v/>
      </c>
      <c r="CS63" s="2" t="str">
        <f t="shared" si="109"/>
        <v/>
      </c>
      <c r="CU63" s="2" t="str">
        <f t="shared" si="52"/>
        <v/>
      </c>
      <c r="CV63" s="2" t="str">
        <f t="shared" si="53"/>
        <v/>
      </c>
      <c r="CW63" s="2" t="str">
        <f t="shared" si="54"/>
        <v/>
      </c>
      <c r="CX63" s="2" t="str">
        <f t="shared" si="55"/>
        <v/>
      </c>
      <c r="CY63" s="2" t="str">
        <f t="shared" si="56"/>
        <v/>
      </c>
      <c r="CZ63" s="2" t="str">
        <f t="shared" si="57"/>
        <v/>
      </c>
      <c r="DA63" s="2" t="str">
        <f t="shared" si="58"/>
        <v/>
      </c>
      <c r="DB63" s="2" t="str">
        <f t="shared" si="59"/>
        <v/>
      </c>
      <c r="DC63" s="2" t="str">
        <f t="shared" si="60"/>
        <v/>
      </c>
      <c r="DD63" s="2" t="str">
        <f t="shared" si="61"/>
        <v/>
      </c>
      <c r="DE63" s="2" t="str">
        <f t="shared" si="62"/>
        <v/>
      </c>
      <c r="DF63" s="2" t="str">
        <f t="shared" si="63"/>
        <v/>
      </c>
      <c r="DG63" s="2" t="str">
        <f t="shared" si="64"/>
        <v/>
      </c>
      <c r="DH63" s="2" t="str">
        <f t="shared" si="65"/>
        <v/>
      </c>
      <c r="DI63" s="2" t="str">
        <f t="shared" si="66"/>
        <v/>
      </c>
      <c r="DK63" s="2">
        <f t="shared" si="67"/>
        <v>88.410327954971876</v>
      </c>
      <c r="DL63" s="2">
        <f t="shared" si="219"/>
        <v>85.911409059233463</v>
      </c>
      <c r="DM63" s="2">
        <f t="shared" si="219"/>
        <v>87.124052099063732</v>
      </c>
      <c r="DN63" s="2">
        <f t="shared" si="219"/>
        <v>86.254009561623846</v>
      </c>
      <c r="DO63" s="2">
        <f t="shared" si="219"/>
        <v>86.260010419812744</v>
      </c>
      <c r="DP63" s="2">
        <f t="shared" si="219"/>
        <v>88.628886692056284</v>
      </c>
      <c r="DQ63" s="2">
        <f t="shared" si="219"/>
        <v>88.293968316992135</v>
      </c>
      <c r="DR63" s="2">
        <f t="shared" si="219"/>
        <v>89.086074982381945</v>
      </c>
      <c r="DS63" s="2">
        <f t="shared" si="219"/>
        <v>85.704149954696476</v>
      </c>
      <c r="DT63" s="2">
        <f t="shared" si="219"/>
        <v>85.824309876170361</v>
      </c>
      <c r="DU63" s="2">
        <f t="shared" si="219"/>
        <v>87.065830956848018</v>
      </c>
      <c r="DV63" s="2">
        <f t="shared" si="219"/>
        <v>85.372522410147994</v>
      </c>
      <c r="DW63" s="2">
        <f t="shared" si="219"/>
        <v>83.677485200845666</v>
      </c>
      <c r="DX63" s="2">
        <f t="shared" si="219"/>
        <v>87.435974176985781</v>
      </c>
      <c r="DY63" s="2">
        <f t="shared" si="219"/>
        <v>81.10398150782359</v>
      </c>
      <c r="EA63" s="2">
        <f t="shared" si="69"/>
        <v>73.036428108244962</v>
      </c>
      <c r="EB63" s="2">
        <f t="shared" si="70"/>
        <v>75.421916550942555</v>
      </c>
      <c r="EC63" s="2">
        <f t="shared" si="71"/>
        <v>80.571440336645253</v>
      </c>
      <c r="ED63" s="2">
        <f t="shared" si="72"/>
        <v>82.350649131417697</v>
      </c>
      <c r="EE63" s="2">
        <f t="shared" si="73"/>
        <v>79.682259240440757</v>
      </c>
      <c r="EF63" s="2">
        <f t="shared" si="74"/>
        <v>80.857151050077803</v>
      </c>
      <c r="EG63" s="2">
        <f t="shared" si="75"/>
        <v>81.015405954901553</v>
      </c>
      <c r="EH63" s="2">
        <f t="shared" si="76"/>
        <v>80.972329529196486</v>
      </c>
      <c r="EI63" s="2">
        <f t="shared" si="77"/>
        <v>75.587588657560715</v>
      </c>
      <c r="EJ63" s="2">
        <f t="shared" si="78"/>
        <v>78.841946447279213</v>
      </c>
      <c r="EK63" s="2">
        <f t="shared" si="79"/>
        <v>83.513992362205784</v>
      </c>
      <c r="EL63" s="2">
        <f t="shared" si="80"/>
        <v>81.181287168977903</v>
      </c>
      <c r="EM63" s="2">
        <f t="shared" si="81"/>
        <v>82.212916827120068</v>
      </c>
      <c r="EN63" s="2">
        <f t="shared" si="82"/>
        <v>80.315073514727914</v>
      </c>
      <c r="EO63" s="2">
        <f t="shared" si="83"/>
        <v>78.366649852816451</v>
      </c>
      <c r="EQ63" s="2">
        <f t="shared" si="84"/>
        <v>72.547143635927384</v>
      </c>
      <c r="ER63" s="2">
        <f t="shared" si="220"/>
        <v>74.790614777739336</v>
      </c>
      <c r="ES63" s="2">
        <f t="shared" si="220"/>
        <v>78.346645607720021</v>
      </c>
      <c r="ET63" s="2">
        <f t="shared" si="220"/>
        <v>79.927846280115531</v>
      </c>
      <c r="EU63" s="2">
        <f t="shared" si="220"/>
        <v>78.709104674957558</v>
      </c>
      <c r="EV63" s="2">
        <f t="shared" si="220"/>
        <v>79.283959909643329</v>
      </c>
      <c r="EW63" s="2">
        <f t="shared" si="220"/>
        <v>79.91405009183697</v>
      </c>
      <c r="EX63" s="2">
        <f t="shared" si="220"/>
        <v>78.995644053256697</v>
      </c>
      <c r="EY63" s="2">
        <f t="shared" si="220"/>
        <v>76.050072974129208</v>
      </c>
      <c r="EZ63" s="2">
        <f t="shared" si="220"/>
        <v>78.70417955193237</v>
      </c>
      <c r="FA63" s="2">
        <f t="shared" si="220"/>
        <v>81.70207064241464</v>
      </c>
      <c r="FB63" s="2">
        <f t="shared" si="220"/>
        <v>79.609790447505432</v>
      </c>
      <c r="FC63" s="2">
        <f t="shared" si="220"/>
        <v>78.406029702020888</v>
      </c>
      <c r="FD63" s="2">
        <f t="shared" si="220"/>
        <v>78.894765706689981</v>
      </c>
      <c r="FE63" s="2">
        <f t="shared" si="220"/>
        <v>80.562338603979541</v>
      </c>
      <c r="FG63" s="2">
        <f t="shared" si="86"/>
        <v>0.14100248451948491</v>
      </c>
      <c r="FH63" s="2">
        <f t="shared" si="221"/>
        <v>0.1468196835569201</v>
      </c>
      <c r="FI63" s="2">
        <f t="shared" si="221"/>
        <v>0.1390993031507391</v>
      </c>
      <c r="FJ63" s="2">
        <f t="shared" si="221"/>
        <v>0.14462488400888379</v>
      </c>
      <c r="FK63" s="2">
        <f t="shared" si="221"/>
        <v>0.14066713447703852</v>
      </c>
      <c r="FL63" s="2">
        <f t="shared" si="221"/>
        <v>0.14400281932275069</v>
      </c>
      <c r="FM63" s="2">
        <f t="shared" si="221"/>
        <v>0.15250158752149034</v>
      </c>
      <c r="FN63" s="2">
        <f t="shared" si="221"/>
        <v>0.13611341073397618</v>
      </c>
      <c r="FO63" s="2">
        <f t="shared" si="221"/>
        <v>0.14014714196210878</v>
      </c>
      <c r="FP63" s="2">
        <f t="shared" si="221"/>
        <v>0.1378282046870942</v>
      </c>
      <c r="FQ63" s="2">
        <f t="shared" si="221"/>
        <v>0.12887083937847998</v>
      </c>
      <c r="FR63" s="2">
        <f t="shared" si="221"/>
        <v>0.1286642887333429</v>
      </c>
      <c r="FS63" s="2">
        <f t="shared" si="221"/>
        <v>0.10996083063657748</v>
      </c>
      <c r="FT63" s="2">
        <f t="shared" si="221"/>
        <v>0.13813411800548098</v>
      </c>
      <c r="FU63" s="2">
        <f t="shared" si="221"/>
        <v>0.13832645791075054</v>
      </c>
      <c r="FW63" s="2">
        <f t="shared" si="110"/>
        <v>4.6717784911718078E-6</v>
      </c>
      <c r="FX63" s="2">
        <f t="shared" si="162"/>
        <v>9.1041196903025448E-6</v>
      </c>
      <c r="FY63" s="2">
        <f t="shared" si="163"/>
        <v>9.627740081909213E-6</v>
      </c>
      <c r="FZ63" s="2">
        <f t="shared" si="164"/>
        <v>9.996223531994166E-6</v>
      </c>
      <c r="GA63" s="2">
        <f t="shared" si="165"/>
        <v>1.2680225182795191E-5</v>
      </c>
      <c r="GB63" s="2">
        <f t="shared" si="166"/>
        <v>1.2696975110834335E-5</v>
      </c>
      <c r="GC63" s="2">
        <f t="shared" si="167"/>
        <v>1.4480210122875029E-5</v>
      </c>
      <c r="GD63" s="2">
        <f t="shared" si="168"/>
        <v>1.4758616572857527E-5</v>
      </c>
      <c r="GE63" s="2">
        <f t="shared" si="169"/>
        <v>1.6906782151193409E-5</v>
      </c>
      <c r="GF63" s="2">
        <f t="shared" si="170"/>
        <v>1.3606398812107997E-5</v>
      </c>
      <c r="GG63" s="2">
        <f t="shared" si="171"/>
        <v>1.1666160710339091E-5</v>
      </c>
      <c r="GH63" s="2">
        <f t="shared" si="172"/>
        <v>9.7598406364858138E-6</v>
      </c>
      <c r="GI63" s="2">
        <f t="shared" si="173"/>
        <v>9.5460561653498484E-6</v>
      </c>
      <c r="GJ63" s="2">
        <f t="shared" si="174"/>
        <v>1.0977474413858762E-5</v>
      </c>
      <c r="GK63" s="2">
        <f t="shared" si="175"/>
        <v>8.2932996635608942E-6</v>
      </c>
      <c r="GM63" s="95">
        <f t="shared" si="111"/>
        <v>3.1601336372750009E-3</v>
      </c>
      <c r="GN63" s="95">
        <f t="shared" si="176"/>
        <v>2.033056273655525E-3</v>
      </c>
      <c r="GO63" s="95">
        <f t="shared" si="177"/>
        <v>9.1900562316146761E-4</v>
      </c>
      <c r="GP63" s="95">
        <f t="shared" si="178"/>
        <v>1.2115752555937789E-3</v>
      </c>
      <c r="GQ63" s="95">
        <f t="shared" si="179"/>
        <v>8.8254276714313054E-4</v>
      </c>
      <c r="GR63" s="95">
        <f t="shared" si="180"/>
        <v>1.2231389085164141E-3</v>
      </c>
      <c r="GS63" s="95">
        <f t="shared" si="181"/>
        <v>1.5545536997363812E-3</v>
      </c>
      <c r="GT63" s="95">
        <f t="shared" si="182"/>
        <v>5.8218325810934098E-4</v>
      </c>
      <c r="GU63" s="95">
        <f t="shared" si="183"/>
        <v>9.8774055325901453E-4</v>
      </c>
      <c r="GV63" s="95">
        <f t="shared" si="184"/>
        <v>1.0087346941127842E-3</v>
      </c>
      <c r="GW63" s="95">
        <f t="shared" si="185"/>
        <v>1.6547348933813568E-4</v>
      </c>
      <c r="GX63" s="95">
        <f t="shared" si="186"/>
        <v>5.6302952924670521E-4</v>
      </c>
      <c r="GY63" s="95">
        <f t="shared" si="187"/>
        <v>1.5186374403649503E-4</v>
      </c>
      <c r="GZ63" s="95">
        <f t="shared" si="188"/>
        <v>7.3894976536073294E-4</v>
      </c>
      <c r="HA63" s="95">
        <f t="shared" si="189"/>
        <v>1.0661784266401174E-4</v>
      </c>
      <c r="HC63" s="95">
        <f t="shared" si="143"/>
        <v>2.0189758665470085E-11</v>
      </c>
      <c r="HD63" s="95">
        <f t="shared" si="190"/>
        <v>1.971766760073881E-11</v>
      </c>
      <c r="HE63" s="95">
        <f t="shared" si="191"/>
        <v>1.8628900737357784E-15</v>
      </c>
      <c r="HF63" s="95">
        <f t="shared" si="192"/>
        <v>6.568211364291428E-16</v>
      </c>
      <c r="HG63" s="95">
        <f t="shared" si="193"/>
        <v>3.3883178860819561E-15</v>
      </c>
      <c r="HH63" s="95">
        <f t="shared" si="194"/>
        <v>1.9295125842918442E-13</v>
      </c>
      <c r="HI63" s="95">
        <f t="shared" si="195"/>
        <v>1.1078792824367773E-12</v>
      </c>
      <c r="HJ63" s="95">
        <f t="shared" si="196"/>
        <v>5.3477509050622538E-15</v>
      </c>
      <c r="HK63" s="95">
        <f t="shared" si="197"/>
        <v>7.1517878596014704E-14</v>
      </c>
      <c r="HL63" s="95">
        <f t="shared" si="198"/>
        <v>2.1522193443043675E-13</v>
      </c>
      <c r="HM63" s="95">
        <f t="shared" si="199"/>
        <v>4.8198640747355412E-18</v>
      </c>
      <c r="HN63" s="95">
        <f t="shared" si="200"/>
        <v>4.5426389398921418E-16</v>
      </c>
      <c r="HO63" s="95">
        <f t="shared" si="201"/>
        <v>9.3518659392204313E-17</v>
      </c>
      <c r="HP63" s="95">
        <f t="shared" si="202"/>
        <v>8.3913347398559609E-15</v>
      </c>
      <c r="HQ63" s="95">
        <f t="shared" si="203"/>
        <v>1.2055614041502855E-18</v>
      </c>
      <c r="HS63" s="95">
        <f t="shared" si="112"/>
        <v>1.4439837895605761E-26</v>
      </c>
      <c r="HT63" s="95">
        <f t="shared" si="204"/>
        <v>6.8313591686263428E-14</v>
      </c>
      <c r="HU63" s="95">
        <f t="shared" si="205"/>
        <v>4.2900333175030822E-28</v>
      </c>
      <c r="HV63" s="95">
        <f t="shared" si="206"/>
        <v>1.7577148260053424E-28</v>
      </c>
      <c r="HW63" s="95">
        <f t="shared" si="207"/>
        <v>9.8295424405235054E-34</v>
      </c>
      <c r="HX63" s="95">
        <f t="shared" si="208"/>
        <v>3.281697145574712E-33</v>
      </c>
      <c r="HY63" s="95">
        <f t="shared" si="209"/>
        <v>2.1765649202745822E-43</v>
      </c>
      <c r="HZ63" s="95">
        <f t="shared" si="210"/>
        <v>4.8835509250108195E-43</v>
      </c>
      <c r="IA63" s="95">
        <f t="shared" si="211"/>
        <v>3.8306341933028388E-35</v>
      </c>
      <c r="IB63" s="95">
        <f t="shared" si="212"/>
        <v>9.135137467388115E-35</v>
      </c>
      <c r="IC63" s="95">
        <f t="shared" si="213"/>
        <v>1.9244965529307221E-54</v>
      </c>
      <c r="ID63" s="95">
        <f t="shared" si="214"/>
        <v>6.9022122106512453E-37</v>
      </c>
      <c r="IE63" s="95">
        <f t="shared" si="215"/>
        <v>1.5325828547860724E-40</v>
      </c>
      <c r="IF63" s="95">
        <f t="shared" si="216"/>
        <v>4.8174505773419448E-31</v>
      </c>
      <c r="IG63" s="95">
        <f t="shared" si="217"/>
        <v>8.8269340563738378E-29</v>
      </c>
      <c r="II63" s="95">
        <f t="shared" si="113"/>
        <v>8.4064924307292768E-101</v>
      </c>
      <c r="IJ63" s="95">
        <f t="shared" si="114"/>
        <v>2.262063965086008E-169</v>
      </c>
      <c r="IK63" s="95">
        <f t="shared" si="115"/>
        <v>5.3861573039276216E-185</v>
      </c>
      <c r="IL63" s="95">
        <f t="shared" si="116"/>
        <v>3.6182575666016212E-99</v>
      </c>
      <c r="IM63" s="95">
        <f t="shared" si="117"/>
        <v>8.5410466294370916E-108</v>
      </c>
      <c r="IN63" s="95">
        <f t="shared" si="118"/>
        <v>5.3499555226923485E-137</v>
      </c>
      <c r="IO63" s="95">
        <f t="shared" si="119"/>
        <v>1.0381001178682429E-180</v>
      </c>
      <c r="IP63" s="95">
        <f t="shared" si="120"/>
        <v>2.2674068687047437E-138</v>
      </c>
      <c r="IQ63" s="95">
        <f t="shared" si="121"/>
        <v>8.631261520291621E-130</v>
      </c>
      <c r="IR63" s="95">
        <f t="shared" si="122"/>
        <v>5.5617066325729295E-140</v>
      </c>
      <c r="IS63" s="95">
        <f t="shared" si="123"/>
        <v>2.5473875227528683E-176</v>
      </c>
      <c r="IT63" s="95">
        <f t="shared" si="124"/>
        <v>5.433862506647135E-130</v>
      </c>
      <c r="IU63" s="95">
        <f t="shared" si="125"/>
        <v>1.1974889064956135E-132</v>
      </c>
      <c r="IV63" s="95">
        <f t="shared" si="126"/>
        <v>1.5992470123241691E-104</v>
      </c>
      <c r="IW63" s="95">
        <f t="shared" si="127"/>
        <v>5.1860242988480506E-85</v>
      </c>
      <c r="IY63" s="95">
        <f t="shared" si="128"/>
        <v>3.1601336574647596E-3</v>
      </c>
      <c r="IZ63" s="95">
        <f t="shared" si="129"/>
        <v>2.033056293441506E-3</v>
      </c>
      <c r="JA63" s="95">
        <f t="shared" si="130"/>
        <v>9.1900562316333048E-4</v>
      </c>
      <c r="JB63" s="95">
        <f t="shared" si="131"/>
        <v>1.2115752555944357E-3</v>
      </c>
      <c r="JC63" s="95">
        <f t="shared" si="132"/>
        <v>8.8254276714651888E-4</v>
      </c>
      <c r="JD63" s="95">
        <f t="shared" si="133"/>
        <v>1.2231389087093655E-3</v>
      </c>
      <c r="JE63" s="95">
        <f t="shared" si="134"/>
        <v>1.5545537008442604E-3</v>
      </c>
      <c r="JF63" s="95">
        <f t="shared" si="135"/>
        <v>5.821832581146887E-4</v>
      </c>
      <c r="JG63" s="95">
        <f t="shared" si="136"/>
        <v>9.8774055333053241E-4</v>
      </c>
      <c r="JH63" s="95">
        <f t="shared" si="137"/>
        <v>1.0087346943280062E-3</v>
      </c>
      <c r="JI63" s="95">
        <f t="shared" si="138"/>
        <v>1.654734893381405E-4</v>
      </c>
      <c r="JJ63" s="95">
        <f t="shared" si="139"/>
        <v>5.6302952924715949E-4</v>
      </c>
      <c r="JK63" s="95">
        <f t="shared" si="140"/>
        <v>1.5186374403658854E-4</v>
      </c>
      <c r="JL63" s="95">
        <f t="shared" si="141"/>
        <v>7.3894976536912423E-4</v>
      </c>
      <c r="JM63" s="95">
        <f t="shared" si="142"/>
        <v>1.0661784266401295E-4</v>
      </c>
    </row>
    <row r="64" spans="2:273" x14ac:dyDescent="0.25">
      <c r="B64" s="2">
        <v>37</v>
      </c>
      <c r="C64" s="37">
        <v>91.977999999999994</v>
      </c>
      <c r="D64" s="37">
        <v>86.956000000000003</v>
      </c>
      <c r="E64" s="37">
        <v>87.043999999999997</v>
      </c>
      <c r="F64" s="37">
        <v>88.087000000000003</v>
      </c>
      <c r="G64" s="37">
        <v>86.652000000000001</v>
      </c>
      <c r="H64" s="37">
        <v>88.195999999999998</v>
      </c>
      <c r="I64" s="37">
        <v>88.17</v>
      </c>
      <c r="J64" s="37">
        <v>89.872</v>
      </c>
      <c r="K64" s="37">
        <v>85.510999999999996</v>
      </c>
      <c r="L64" s="37">
        <v>86.808999999999997</v>
      </c>
      <c r="M64" s="37">
        <v>86.596000000000004</v>
      </c>
      <c r="N64" s="37">
        <v>87.787000000000006</v>
      </c>
      <c r="O64" s="37">
        <v>84.956999999999994</v>
      </c>
      <c r="P64" s="37">
        <v>89.361999999999995</v>
      </c>
      <c r="Q64" s="37">
        <v>81.418999999999997</v>
      </c>
      <c r="S64" s="4">
        <f t="shared" si="6"/>
        <v>89.562661969867165</v>
      </c>
      <c r="T64" s="4">
        <f t="shared" si="7"/>
        <v>86.788475193726768</v>
      </c>
      <c r="U64" s="4">
        <f t="shared" si="8"/>
        <v>87.560987658520787</v>
      </c>
      <c r="V64" s="4">
        <f t="shared" si="9"/>
        <v>87.319847855015311</v>
      </c>
      <c r="W64" s="4">
        <f t="shared" si="10"/>
        <v>86.588007494078482</v>
      </c>
      <c r="X64" s="4">
        <f t="shared" si="11"/>
        <v>88.993729714652474</v>
      </c>
      <c r="Y64" s="4">
        <f t="shared" si="12"/>
        <v>89.156955483720907</v>
      </c>
      <c r="Z64" s="4">
        <f t="shared" si="13"/>
        <v>88.842823342788435</v>
      </c>
      <c r="AA64" s="4">
        <f t="shared" si="14"/>
        <v>85.581330211748906</v>
      </c>
      <c r="AB64" s="4">
        <f t="shared" si="15"/>
        <v>86.12082302965581</v>
      </c>
      <c r="AC64" s="4">
        <f t="shared" si="16"/>
        <v>87.047478171446357</v>
      </c>
      <c r="AD64" s="4">
        <f t="shared" si="17"/>
        <v>85.681699014093027</v>
      </c>
      <c r="AE64" s="4">
        <f t="shared" si="18"/>
        <v>83.921241894233077</v>
      </c>
      <c r="AF64" s="4">
        <f t="shared" si="19"/>
        <v>87.530782842279351</v>
      </c>
      <c r="AG64" s="4">
        <f t="shared" si="20"/>
        <v>81.042545378146883</v>
      </c>
      <c r="AI64" s="4">
        <f t="shared" si="21"/>
        <v>2.4153380301328298</v>
      </c>
      <c r="AJ64" s="4">
        <f t="shared" si="22"/>
        <v>0.16752480627323507</v>
      </c>
      <c r="AK64" s="4">
        <f t="shared" si="23"/>
        <v>-0.51698765852079021</v>
      </c>
      <c r="AL64" s="4">
        <f t="shared" si="24"/>
        <v>0.76715214498469209</v>
      </c>
      <c r="AM64" s="4">
        <f t="shared" si="25"/>
        <v>6.3992505921518728E-2</v>
      </c>
      <c r="AN64" s="4">
        <f t="shared" si="26"/>
        <v>-0.79772971465247622</v>
      </c>
      <c r="AO64" s="4">
        <f t="shared" si="27"/>
        <v>-0.98695548372090514</v>
      </c>
      <c r="AP64" s="4">
        <f t="shared" si="28"/>
        <v>1.0291766572115648</v>
      </c>
      <c r="AQ64" s="4">
        <f t="shared" si="29"/>
        <v>-7.0330211748910187E-2</v>
      </c>
      <c r="AR64" s="4">
        <f t="shared" si="30"/>
        <v>0.68817697034418757</v>
      </c>
      <c r="AS64" s="4">
        <f t="shared" si="31"/>
        <v>-0.45147817144635383</v>
      </c>
      <c r="AT64" s="4">
        <f t="shared" si="32"/>
        <v>2.1053009859069789</v>
      </c>
      <c r="AU64" s="4">
        <f t="shared" si="33"/>
        <v>1.0357581057669165</v>
      </c>
      <c r="AV64" s="4">
        <f t="shared" si="218"/>
        <v>1.8312171577206442</v>
      </c>
      <c r="AW64" s="4">
        <f t="shared" si="218"/>
        <v>0.37645462185311374</v>
      </c>
      <c r="AY64" s="2">
        <f t="shared" si="94"/>
        <v>86.386587242705289</v>
      </c>
      <c r="AZ64" s="2">
        <f t="shared" si="145"/>
        <v>84.47912601853595</v>
      </c>
      <c r="BA64" s="2">
        <f t="shared" si="146"/>
        <v>86.382767700824516</v>
      </c>
      <c r="BB64" s="2">
        <f t="shared" si="147"/>
        <v>85.845133951938905</v>
      </c>
      <c r="BC64" s="2">
        <f t="shared" si="148"/>
        <v>85.469850283368757</v>
      </c>
      <c r="BD64" s="2">
        <f t="shared" si="149"/>
        <v>87.507341300586234</v>
      </c>
      <c r="BE64" s="2">
        <f t="shared" si="150"/>
        <v>87.310399798170138</v>
      </c>
      <c r="BF64" s="2">
        <f t="shared" si="151"/>
        <v>88.07937430247884</v>
      </c>
      <c r="BG64" s="2">
        <f t="shared" si="152"/>
        <v>84.345249982336924</v>
      </c>
      <c r="BH64" s="2">
        <f t="shared" si="153"/>
        <v>84.934728609073858</v>
      </c>
      <c r="BI64" s="2">
        <f t="shared" si="154"/>
        <v>86.791197948418656</v>
      </c>
      <c r="BJ64" s="2">
        <f t="shared" si="155"/>
        <v>84.966226263084991</v>
      </c>
      <c r="BK64" s="2">
        <f t="shared" si="156"/>
        <v>83.695190571168368</v>
      </c>
      <c r="BL64" s="2">
        <f t="shared" si="157"/>
        <v>86.657264192090594</v>
      </c>
      <c r="BM64" s="2">
        <f t="shared" si="158"/>
        <v>80.896372201785951</v>
      </c>
      <c r="BO64" s="2">
        <f t="shared" si="36"/>
        <v>91.977999999999994</v>
      </c>
      <c r="BP64" s="2">
        <f t="shared" si="37"/>
        <v>86.956000000000003</v>
      </c>
      <c r="BQ64" s="2">
        <f t="shared" si="38"/>
        <v>87.043999999999997</v>
      </c>
      <c r="BR64" s="2">
        <f t="shared" si="39"/>
        <v>88.087000000000003</v>
      </c>
      <c r="BS64" s="2">
        <f t="shared" si="40"/>
        <v>86.652000000000001</v>
      </c>
      <c r="BT64" s="2">
        <f t="shared" si="41"/>
        <v>88.195999999999998</v>
      </c>
      <c r="BU64" s="2">
        <f t="shared" si="42"/>
        <v>88.17</v>
      </c>
      <c r="BV64" s="2">
        <f t="shared" si="43"/>
        <v>89.872</v>
      </c>
      <c r="BW64" s="2">
        <f t="shared" si="44"/>
        <v>85.510999999999996</v>
      </c>
      <c r="BX64" s="2">
        <f t="shared" si="45"/>
        <v>86.808999999999997</v>
      </c>
      <c r="BY64" s="2">
        <f t="shared" si="46"/>
        <v>86.596000000000004</v>
      </c>
      <c r="BZ64" s="2">
        <f t="shared" si="47"/>
        <v>87.787000000000006</v>
      </c>
      <c r="CA64" s="2">
        <f t="shared" si="48"/>
        <v>84.956999999999994</v>
      </c>
      <c r="CB64" s="2">
        <f t="shared" si="49"/>
        <v>89.361999999999995</v>
      </c>
      <c r="CC64" s="2">
        <f t="shared" si="50"/>
        <v>81.418999999999997</v>
      </c>
      <c r="CE64" s="2" t="str">
        <f t="shared" si="95"/>
        <v/>
      </c>
      <c r="CF64" s="2" t="str">
        <f t="shared" si="96"/>
        <v/>
      </c>
      <c r="CG64" s="2" t="str">
        <f t="shared" si="97"/>
        <v/>
      </c>
      <c r="CH64" s="2" t="str">
        <f t="shared" si="98"/>
        <v/>
      </c>
      <c r="CI64" s="2" t="str">
        <f t="shared" si="99"/>
        <v/>
      </c>
      <c r="CJ64" s="2" t="str">
        <f t="shared" si="100"/>
        <v/>
      </c>
      <c r="CK64" s="2" t="str">
        <f t="shared" si="101"/>
        <v/>
      </c>
      <c r="CL64" s="2" t="str">
        <f t="shared" si="102"/>
        <v/>
      </c>
      <c r="CM64" s="2" t="str">
        <f t="shared" si="103"/>
        <v/>
      </c>
      <c r="CN64" s="2" t="str">
        <f t="shared" si="104"/>
        <v/>
      </c>
      <c r="CO64" s="2" t="str">
        <f t="shared" si="105"/>
        <v/>
      </c>
      <c r="CP64" s="2" t="str">
        <f t="shared" si="106"/>
        <v/>
      </c>
      <c r="CQ64" s="2" t="str">
        <f t="shared" si="107"/>
        <v/>
      </c>
      <c r="CR64" s="2" t="str">
        <f t="shared" si="108"/>
        <v/>
      </c>
      <c r="CS64" s="2" t="str">
        <f t="shared" si="109"/>
        <v/>
      </c>
      <c r="CU64" s="2" t="str">
        <f t="shared" si="52"/>
        <v/>
      </c>
      <c r="CV64" s="2" t="str">
        <f t="shared" si="53"/>
        <v/>
      </c>
      <c r="CW64" s="2" t="str">
        <f t="shared" si="54"/>
        <v/>
      </c>
      <c r="CX64" s="2" t="str">
        <f t="shared" si="55"/>
        <v/>
      </c>
      <c r="CY64" s="2" t="str">
        <f t="shared" si="56"/>
        <v/>
      </c>
      <c r="CZ64" s="2" t="str">
        <f t="shared" si="57"/>
        <v/>
      </c>
      <c r="DA64" s="2" t="str">
        <f t="shared" si="58"/>
        <v/>
      </c>
      <c r="DB64" s="2" t="str">
        <f t="shared" si="59"/>
        <v/>
      </c>
      <c r="DC64" s="2" t="str">
        <f t="shared" si="60"/>
        <v/>
      </c>
      <c r="DD64" s="2" t="str">
        <f t="shared" si="61"/>
        <v/>
      </c>
      <c r="DE64" s="2" t="str">
        <f t="shared" si="62"/>
        <v/>
      </c>
      <c r="DF64" s="2" t="str">
        <f t="shared" si="63"/>
        <v/>
      </c>
      <c r="DG64" s="2" t="str">
        <f t="shared" si="64"/>
        <v/>
      </c>
      <c r="DH64" s="2" t="str">
        <f t="shared" si="65"/>
        <v/>
      </c>
      <c r="DI64" s="2" t="str">
        <f t="shared" si="66"/>
        <v/>
      </c>
      <c r="DK64" s="2">
        <f t="shared" si="67"/>
        <v>88.796069043151988</v>
      </c>
      <c r="DL64" s="2">
        <f t="shared" si="219"/>
        <v>86.197805052264812</v>
      </c>
      <c r="DM64" s="2">
        <f t="shared" si="219"/>
        <v>87.428962549078847</v>
      </c>
      <c r="DN64" s="2">
        <f t="shared" si="219"/>
        <v>86.511996353618017</v>
      </c>
      <c r="DO64" s="2">
        <f t="shared" si="219"/>
        <v>86.520955300513435</v>
      </c>
      <c r="DP64" s="2">
        <f t="shared" si="219"/>
        <v>88.748300272803391</v>
      </c>
      <c r="DQ64" s="2">
        <f t="shared" si="219"/>
        <v>88.566851065553848</v>
      </c>
      <c r="DR64" s="2">
        <f t="shared" si="219"/>
        <v>89.320921846370666</v>
      </c>
      <c r="DS64" s="2">
        <f t="shared" si="219"/>
        <v>85.915466928420429</v>
      </c>
      <c r="DT64" s="2">
        <f t="shared" si="219"/>
        <v>86.012395650860782</v>
      </c>
      <c r="DU64" s="2">
        <f t="shared" si="219"/>
        <v>87.340524953095667</v>
      </c>
      <c r="DV64" s="2">
        <f t="shared" si="219"/>
        <v>85.593875052854116</v>
      </c>
      <c r="DW64" s="2">
        <f t="shared" si="219"/>
        <v>83.912149471458775</v>
      </c>
      <c r="DX64" s="2">
        <f t="shared" si="219"/>
        <v>87.788009664753829</v>
      </c>
      <c r="DY64" s="2">
        <f t="shared" si="219"/>
        <v>81.352471550497839</v>
      </c>
      <c r="EA64" s="2">
        <f t="shared" si="69"/>
        <v>72.999433018733228</v>
      </c>
      <c r="EB64" s="2">
        <f t="shared" si="70"/>
        <v>75.37057169308369</v>
      </c>
      <c r="EC64" s="2">
        <f t="shared" si="71"/>
        <v>80.47763903061491</v>
      </c>
      <c r="ED64" s="2">
        <f t="shared" si="72"/>
        <v>82.248223511214235</v>
      </c>
      <c r="EE64" s="2">
        <f t="shared" si="73"/>
        <v>79.613751608982412</v>
      </c>
      <c r="EF64" s="2">
        <f t="shared" si="74"/>
        <v>80.779901700691667</v>
      </c>
      <c r="EG64" s="2">
        <f t="shared" si="75"/>
        <v>80.94240009527843</v>
      </c>
      <c r="EH64" s="2">
        <f t="shared" si="76"/>
        <v>80.893059680585608</v>
      </c>
      <c r="EI64" s="2">
        <f t="shared" si="77"/>
        <v>75.559025205420582</v>
      </c>
      <c r="EJ64" s="2">
        <f t="shared" si="78"/>
        <v>78.786650828865461</v>
      </c>
      <c r="EK64" s="2">
        <f t="shared" si="79"/>
        <v>83.404801103437677</v>
      </c>
      <c r="EL64" s="2">
        <f t="shared" si="80"/>
        <v>81.089806057027388</v>
      </c>
      <c r="EM64" s="2">
        <f t="shared" si="81"/>
        <v>82.093940145556701</v>
      </c>
      <c r="EN64" s="2">
        <f t="shared" si="82"/>
        <v>80.223043256543761</v>
      </c>
      <c r="EO64" s="2">
        <f t="shared" si="83"/>
        <v>78.3050646609789</v>
      </c>
      <c r="EQ64" s="2">
        <f t="shared" si="84"/>
        <v>72.516439351543227</v>
      </c>
      <c r="ER64" s="2">
        <f t="shared" si="220"/>
        <v>74.746984103483896</v>
      </c>
      <c r="ES64" s="2">
        <f t="shared" si="220"/>
        <v>78.283852059695491</v>
      </c>
      <c r="ET64" s="2">
        <f t="shared" si="220"/>
        <v>79.861460486702114</v>
      </c>
      <c r="EU64" s="2">
        <f t="shared" si="220"/>
        <v>78.653794980900983</v>
      </c>
      <c r="EV64" s="2">
        <f t="shared" si="220"/>
        <v>79.228095909136968</v>
      </c>
      <c r="EW64" s="2">
        <f t="shared" si="220"/>
        <v>79.855326660621699</v>
      </c>
      <c r="EX64" s="2">
        <f t="shared" si="220"/>
        <v>78.943333411542369</v>
      </c>
      <c r="EY64" s="2">
        <f t="shared" si="220"/>
        <v>76.015042227034087</v>
      </c>
      <c r="EZ64" s="2">
        <f t="shared" si="220"/>
        <v>78.650773637681169</v>
      </c>
      <c r="FA64" s="2">
        <f t="shared" si="220"/>
        <v>81.618729633465605</v>
      </c>
      <c r="FB64" s="2">
        <f t="shared" si="220"/>
        <v>79.539639368544556</v>
      </c>
      <c r="FC64" s="2">
        <f t="shared" si="220"/>
        <v>78.339867784341578</v>
      </c>
      <c r="FD64" s="2">
        <f t="shared" si="220"/>
        <v>78.821489382100836</v>
      </c>
      <c r="FE64" s="2">
        <f t="shared" si="220"/>
        <v>80.466115079777225</v>
      </c>
      <c r="FG64" s="2">
        <f t="shared" si="86"/>
        <v>0.15253116692608207</v>
      </c>
      <c r="FH64" s="2">
        <f t="shared" si="221"/>
        <v>0.15873610106808431</v>
      </c>
      <c r="FI64" s="2">
        <f t="shared" si="221"/>
        <v>0.15049964032747962</v>
      </c>
      <c r="FJ64" s="2">
        <f t="shared" si="221"/>
        <v>0.15639581795248647</v>
      </c>
      <c r="FK64" s="2">
        <f t="shared" si="221"/>
        <v>0.15217325523583014</v>
      </c>
      <c r="FL64" s="2">
        <f t="shared" si="221"/>
        <v>0.15573234155407362</v>
      </c>
      <c r="FM64" s="2">
        <f t="shared" si="221"/>
        <v>0.16479009604574998</v>
      </c>
      <c r="FN64" s="2">
        <f t="shared" si="221"/>
        <v>0.14731090376977735</v>
      </c>
      <c r="FO64" s="2">
        <f t="shared" si="221"/>
        <v>0.15161823352789874</v>
      </c>
      <c r="FP64" s="2">
        <f t="shared" si="221"/>
        <v>0.14914241246675033</v>
      </c>
      <c r="FQ64" s="2">
        <f t="shared" si="221"/>
        <v>0.13956877535408735</v>
      </c>
      <c r="FR64" s="2">
        <f t="shared" si="221"/>
        <v>0.13934782112156005</v>
      </c>
      <c r="FS64" s="2">
        <f t="shared" si="221"/>
        <v>0.11930397848126244</v>
      </c>
      <c r="FT64" s="2">
        <f t="shared" si="221"/>
        <v>0.14946908443172605</v>
      </c>
      <c r="FU64" s="2">
        <f t="shared" si="221"/>
        <v>0.14967446638284096</v>
      </c>
      <c r="FW64" s="2">
        <f t="shared" si="110"/>
        <v>5.1225009439425759E-6</v>
      </c>
      <c r="FX64" s="2">
        <f t="shared" si="162"/>
        <v>9.9824599674104026E-6</v>
      </c>
      <c r="FY64" s="2">
        <f t="shared" si="163"/>
        <v>1.0556597272272471E-5</v>
      </c>
      <c r="FZ64" s="2">
        <f t="shared" si="164"/>
        <v>1.0960630575979839E-5</v>
      </c>
      <c r="GA64" s="2">
        <f t="shared" si="165"/>
        <v>1.3903573425972044E-5</v>
      </c>
      <c r="GB64" s="2">
        <f t="shared" si="166"/>
        <v>1.3921939311887873E-5</v>
      </c>
      <c r="GC64" s="2">
        <f t="shared" si="167"/>
        <v>1.5877212494448585E-5</v>
      </c>
      <c r="GD64" s="2">
        <f t="shared" si="168"/>
        <v>1.6182478235392492E-5</v>
      </c>
      <c r="GE64" s="2">
        <f t="shared" si="169"/>
        <v>1.8537887757913133E-5</v>
      </c>
      <c r="GF64" s="2">
        <f t="shared" si="170"/>
        <v>1.4919100040891806E-5</v>
      </c>
      <c r="GG64" s="2">
        <f t="shared" si="171"/>
        <v>1.2791676454171695E-5</v>
      </c>
      <c r="GH64" s="2">
        <f t="shared" si="172"/>
        <v>1.0701442379134307E-5</v>
      </c>
      <c r="GI64" s="2">
        <f t="shared" si="173"/>
        <v>1.0467032804470732E-5</v>
      </c>
      <c r="GJ64" s="2">
        <f t="shared" si="174"/>
        <v>1.2036548595764522E-5</v>
      </c>
      <c r="GK64" s="2">
        <f t="shared" si="175"/>
        <v>9.0934149793293682E-6</v>
      </c>
      <c r="GM64" s="95">
        <f t="shared" si="111"/>
        <v>4.3412882779199306E-3</v>
      </c>
      <c r="GN64" s="95">
        <f t="shared" si="176"/>
        <v>2.9182934190962596E-3</v>
      </c>
      <c r="GO64" s="95">
        <f t="shared" si="177"/>
        <v>1.3872957947574907E-3</v>
      </c>
      <c r="GP64" s="95">
        <f t="shared" si="178"/>
        <v>1.8068792155789017E-3</v>
      </c>
      <c r="GQ64" s="95">
        <f t="shared" si="179"/>
        <v>1.3404929311072048E-3</v>
      </c>
      <c r="GR64" s="95">
        <f t="shared" si="180"/>
        <v>1.8206978180112538E-3</v>
      </c>
      <c r="GS64" s="95">
        <f t="shared" si="181"/>
        <v>2.3031107518298555E-3</v>
      </c>
      <c r="GT64" s="95">
        <f t="shared" si="182"/>
        <v>9.060567403962116E-4</v>
      </c>
      <c r="GU64" s="95">
        <f t="shared" si="183"/>
        <v>1.4853766334221212E-3</v>
      </c>
      <c r="GV64" s="95">
        <f t="shared" si="184"/>
        <v>1.5080122274086015E-3</v>
      </c>
      <c r="GW64" s="95">
        <f t="shared" si="185"/>
        <v>2.7984538978591158E-4</v>
      </c>
      <c r="GX64" s="95">
        <f t="shared" si="186"/>
        <v>8.6561473845170756E-4</v>
      </c>
      <c r="GY64" s="95">
        <f t="shared" si="187"/>
        <v>2.4714006981404731E-4</v>
      </c>
      <c r="GZ64" s="95">
        <f t="shared" si="188"/>
        <v>1.1329522026430202E-3</v>
      </c>
      <c r="HA64" s="95">
        <f t="shared" si="189"/>
        <v>1.9128351968604779E-4</v>
      </c>
      <c r="HC64" s="95">
        <f t="shared" si="143"/>
        <v>4.6776983526409963E-11</v>
      </c>
      <c r="HD64" s="95">
        <f t="shared" si="190"/>
        <v>4.6914988072123267E-11</v>
      </c>
      <c r="HE64" s="95">
        <f t="shared" si="191"/>
        <v>6.2626485086618154E-15</v>
      </c>
      <c r="HF64" s="95">
        <f t="shared" si="192"/>
        <v>2.3181488011828388E-15</v>
      </c>
      <c r="HG64" s="95">
        <f t="shared" si="193"/>
        <v>1.1447981379795784E-14</v>
      </c>
      <c r="HH64" s="95">
        <f t="shared" si="194"/>
        <v>5.6234781360911639E-13</v>
      </c>
      <c r="HI64" s="95">
        <f t="shared" si="195"/>
        <v>3.0534519941158681E-12</v>
      </c>
      <c r="HJ64" s="95">
        <f t="shared" si="196"/>
        <v>1.7853116991335655E-14</v>
      </c>
      <c r="HK64" s="95">
        <f t="shared" si="197"/>
        <v>2.182315266168313E-13</v>
      </c>
      <c r="HL64" s="95">
        <f t="shared" si="198"/>
        <v>6.2441784335892971E-13</v>
      </c>
      <c r="HM64" s="95">
        <f t="shared" si="199"/>
        <v>2.0896745549949664E-17</v>
      </c>
      <c r="HN64" s="95">
        <f t="shared" si="200"/>
        <v>1.5944178109388784E-15</v>
      </c>
      <c r="HO64" s="95">
        <f t="shared" si="201"/>
        <v>3.3563585978917231E-16</v>
      </c>
      <c r="HP64" s="95">
        <f t="shared" si="202"/>
        <v>2.7176312688042559E-14</v>
      </c>
      <c r="HQ64" s="95">
        <f t="shared" si="203"/>
        <v>5.5791744445207781E-18</v>
      </c>
      <c r="HS64" s="95">
        <f t="shared" si="112"/>
        <v>4.5469700108515757E-26</v>
      </c>
      <c r="HT64" s="95">
        <f t="shared" si="204"/>
        <v>1.2377257970826505E-13</v>
      </c>
      <c r="HU64" s="95">
        <f t="shared" si="205"/>
        <v>1.5319076066724442E-27</v>
      </c>
      <c r="HV64" s="95">
        <f t="shared" si="206"/>
        <v>6.4293669624239536E-28</v>
      </c>
      <c r="HW64" s="95">
        <f t="shared" si="207"/>
        <v>4.7845559527294279E-33</v>
      </c>
      <c r="HX64" s="95">
        <f t="shared" si="208"/>
        <v>1.5644298858707107E-32</v>
      </c>
      <c r="HY64" s="95">
        <f t="shared" si="209"/>
        <v>1.742896460503395E-42</v>
      </c>
      <c r="HZ64" s="95">
        <f t="shared" si="210"/>
        <v>3.840633675258017E-42</v>
      </c>
      <c r="IA64" s="95">
        <f t="shared" si="211"/>
        <v>2.0761118750624373E-34</v>
      </c>
      <c r="IB64" s="95">
        <f t="shared" si="212"/>
        <v>4.7523504106333561E-34</v>
      </c>
      <c r="IC64" s="95">
        <f t="shared" si="213"/>
        <v>2.5699775599525098E-53</v>
      </c>
      <c r="ID64" s="95">
        <f t="shared" si="214"/>
        <v>3.7594458256642288E-36</v>
      </c>
      <c r="IE64" s="95">
        <f t="shared" si="215"/>
        <v>9.7634524380617009E-40</v>
      </c>
      <c r="IF64" s="95">
        <f t="shared" si="216"/>
        <v>2.0193949307336594E-30</v>
      </c>
      <c r="IG64" s="95">
        <f t="shared" si="217"/>
        <v>3.2245568083373003E-28</v>
      </c>
      <c r="II64" s="95">
        <f t="shared" si="113"/>
        <v>2.5282188334911607E-99</v>
      </c>
      <c r="IJ64" s="95">
        <f t="shared" si="114"/>
        <v>9.9879226663837547E-167</v>
      </c>
      <c r="IK64" s="95">
        <f t="shared" si="115"/>
        <v>4.3336578407605339E-182</v>
      </c>
      <c r="IL64" s="95">
        <f t="shared" si="116"/>
        <v>1.2823088839473771E-97</v>
      </c>
      <c r="IM64" s="95">
        <f t="shared" si="117"/>
        <v>4.5042300355034178E-106</v>
      </c>
      <c r="IN64" s="95">
        <f t="shared" si="118"/>
        <v>8.4140232575958966E-135</v>
      </c>
      <c r="IO64" s="95">
        <f t="shared" si="119"/>
        <v>9.0644318599842477E-178</v>
      </c>
      <c r="IP64" s="95">
        <f t="shared" si="120"/>
        <v>4.0213953314214516E-136</v>
      </c>
      <c r="IQ64" s="95">
        <f t="shared" si="121"/>
        <v>1.1738265404243399E-127</v>
      </c>
      <c r="IR64" s="95">
        <f t="shared" si="122"/>
        <v>1.0095571788659431E-137</v>
      </c>
      <c r="IS64" s="95">
        <f t="shared" si="123"/>
        <v>1.6620954963709215E-173</v>
      </c>
      <c r="IT64" s="95">
        <f t="shared" si="124"/>
        <v>5.8969572377576794E-128</v>
      </c>
      <c r="IU64" s="95">
        <f t="shared" si="125"/>
        <v>1.4190765530795018E-130</v>
      </c>
      <c r="IV64" s="95">
        <f t="shared" si="126"/>
        <v>7.1105374301899156E-103</v>
      </c>
      <c r="IW64" s="95">
        <f t="shared" si="127"/>
        <v>1.0428466705085319E-83</v>
      </c>
      <c r="IY64" s="95">
        <f t="shared" si="128"/>
        <v>4.3412883246969139E-3</v>
      </c>
      <c r="IZ64" s="95">
        <f t="shared" si="129"/>
        <v>2.9182934661350201E-3</v>
      </c>
      <c r="JA64" s="95">
        <f t="shared" si="130"/>
        <v>1.3872957947637533E-3</v>
      </c>
      <c r="JB64" s="95">
        <f t="shared" si="131"/>
        <v>1.8068792155812199E-3</v>
      </c>
      <c r="JC64" s="95">
        <f t="shared" si="132"/>
        <v>1.3404929311186527E-3</v>
      </c>
      <c r="JD64" s="95">
        <f t="shared" si="133"/>
        <v>1.8206978185736017E-3</v>
      </c>
      <c r="JE64" s="95">
        <f t="shared" si="134"/>
        <v>2.3031107548833075E-3</v>
      </c>
      <c r="JF64" s="95">
        <f t="shared" si="135"/>
        <v>9.0605674041406472E-4</v>
      </c>
      <c r="JG64" s="95">
        <f t="shared" si="136"/>
        <v>1.4853766336403527E-3</v>
      </c>
      <c r="JH64" s="95">
        <f t="shared" si="137"/>
        <v>1.5080122280330193E-3</v>
      </c>
      <c r="JI64" s="95">
        <f t="shared" si="138"/>
        <v>2.7984538978593245E-4</v>
      </c>
      <c r="JJ64" s="95">
        <f t="shared" si="139"/>
        <v>8.6561473845330199E-4</v>
      </c>
      <c r="JK64" s="95">
        <f t="shared" si="140"/>
        <v>2.4714006981438292E-4</v>
      </c>
      <c r="JL64" s="95">
        <f t="shared" si="141"/>
        <v>1.1329522026701966E-3</v>
      </c>
      <c r="JM64" s="95">
        <f t="shared" si="142"/>
        <v>1.9128351968605338E-4</v>
      </c>
    </row>
    <row r="65" spans="2:273" x14ac:dyDescent="0.25">
      <c r="B65" s="2">
        <v>38</v>
      </c>
      <c r="C65" s="37">
        <v>92.4</v>
      </c>
      <c r="D65" s="37">
        <v>88.867000000000004</v>
      </c>
      <c r="E65" s="37">
        <v>87.933000000000007</v>
      </c>
      <c r="F65" s="37">
        <v>88.5</v>
      </c>
      <c r="G65" s="37">
        <v>86.695999999999998</v>
      </c>
      <c r="H65" s="37">
        <v>88.5</v>
      </c>
      <c r="I65" s="37">
        <v>90.043000000000006</v>
      </c>
      <c r="J65" s="37">
        <v>91.596000000000004</v>
      </c>
      <c r="K65" s="37">
        <v>88.34</v>
      </c>
      <c r="L65" s="37">
        <v>86.745000000000005</v>
      </c>
      <c r="M65" s="37">
        <v>87.468000000000004</v>
      </c>
      <c r="N65" s="37">
        <v>86.468000000000004</v>
      </c>
      <c r="O65" s="37">
        <v>84.596000000000004</v>
      </c>
      <c r="P65" s="37">
        <v>89.043000000000006</v>
      </c>
      <c r="Q65" s="37">
        <v>82.14</v>
      </c>
      <c r="S65" s="4">
        <f t="shared" si="6"/>
        <v>90.705794705837846</v>
      </c>
      <c r="T65" s="4">
        <f t="shared" si="7"/>
        <v>87.746947967461651</v>
      </c>
      <c r="U65" s="4">
        <f t="shared" si="8"/>
        <v>88.239008263393075</v>
      </c>
      <c r="V65" s="4">
        <f t="shared" si="9"/>
        <v>88.091654048022448</v>
      </c>
      <c r="W65" s="4">
        <f t="shared" si="10"/>
        <v>87.214847443009191</v>
      </c>
      <c r="X65" s="4">
        <f t="shared" si="11"/>
        <v>89.610097922711844</v>
      </c>
      <c r="Y65" s="4">
        <f t="shared" si="12"/>
        <v>90.035971614584469</v>
      </c>
      <c r="Z65" s="4">
        <f t="shared" si="13"/>
        <v>89.29798761510925</v>
      </c>
      <c r="AA65" s="4">
        <f t="shared" si="14"/>
        <v>86.168166719113898</v>
      </c>
      <c r="AB65" s="4">
        <f t="shared" si="15"/>
        <v>86.693240553129215</v>
      </c>
      <c r="AC65" s="4">
        <f t="shared" si="16"/>
        <v>87.375271123830558</v>
      </c>
      <c r="AD65" s="4">
        <f t="shared" si="17"/>
        <v>86.141304553225368</v>
      </c>
      <c r="AE65" s="4">
        <f t="shared" si="18"/>
        <v>84.217777492206523</v>
      </c>
      <c r="AF65" s="4">
        <f t="shared" si="19"/>
        <v>88.125645995652988</v>
      </c>
      <c r="AG65" s="4">
        <f t="shared" si="20"/>
        <v>81.306029241065545</v>
      </c>
      <c r="AI65" s="4">
        <f t="shared" si="21"/>
        <v>1.6942052941621597</v>
      </c>
      <c r="AJ65" s="4">
        <f t="shared" si="22"/>
        <v>1.1200520325383536</v>
      </c>
      <c r="AK65" s="4">
        <f t="shared" si="23"/>
        <v>-0.30600826339306764</v>
      </c>
      <c r="AL65" s="4">
        <f t="shared" si="24"/>
        <v>0.40834595197755164</v>
      </c>
      <c r="AM65" s="4">
        <f t="shared" si="25"/>
        <v>-0.51884744300919294</v>
      </c>
      <c r="AN65" s="4">
        <f t="shared" si="26"/>
        <v>-1.1100979227118444</v>
      </c>
      <c r="AO65" s="4">
        <f t="shared" si="27"/>
        <v>7.0283854155377412E-3</v>
      </c>
      <c r="AP65" s="4">
        <f t="shared" si="28"/>
        <v>2.2980123848907539</v>
      </c>
      <c r="AQ65" s="4">
        <f t="shared" si="29"/>
        <v>2.1718332808861049</v>
      </c>
      <c r="AR65" s="4">
        <f t="shared" si="30"/>
        <v>5.1759446870789816E-2</v>
      </c>
      <c r="AS65" s="4">
        <f t="shared" si="31"/>
        <v>9.2728876169445584E-2</v>
      </c>
      <c r="AT65" s="4">
        <f t="shared" si="32"/>
        <v>0.32669544677463591</v>
      </c>
      <c r="AU65" s="4">
        <f t="shared" si="33"/>
        <v>0.3782225077934811</v>
      </c>
      <c r="AV65" s="4">
        <f t="shared" si="218"/>
        <v>0.9173540043470183</v>
      </c>
      <c r="AW65" s="4">
        <f t="shared" si="218"/>
        <v>0.8339707589344556</v>
      </c>
      <c r="AY65" s="2">
        <f t="shared" si="94"/>
        <v>86.508504651045925</v>
      </c>
      <c r="AZ65" s="2">
        <f t="shared" si="145"/>
        <v>84.570234497032573</v>
      </c>
      <c r="BA65" s="2">
        <f t="shared" si="146"/>
        <v>86.538307443071773</v>
      </c>
      <c r="BB65" s="2">
        <f t="shared" si="147"/>
        <v>85.988765515273982</v>
      </c>
      <c r="BC65" s="2">
        <f t="shared" si="148"/>
        <v>85.591886815280404</v>
      </c>
      <c r="BD65" s="2">
        <f t="shared" si="149"/>
        <v>87.494086225307925</v>
      </c>
      <c r="BE65" s="2">
        <f t="shared" si="150"/>
        <v>87.422102591703194</v>
      </c>
      <c r="BF65" s="2">
        <f t="shared" si="151"/>
        <v>88.163489237814403</v>
      </c>
      <c r="BG65" s="2">
        <f t="shared" si="152"/>
        <v>84.390592826547703</v>
      </c>
      <c r="BH65" s="2">
        <f t="shared" si="153"/>
        <v>84.996368480372766</v>
      </c>
      <c r="BI65" s="2">
        <f t="shared" si="154"/>
        <v>86.962929654053795</v>
      </c>
      <c r="BJ65" s="2">
        <f t="shared" si="155"/>
        <v>85.088989608551586</v>
      </c>
      <c r="BK65" s="2">
        <f t="shared" si="156"/>
        <v>83.865895329793659</v>
      </c>
      <c r="BL65" s="2">
        <f t="shared" si="157"/>
        <v>86.846089129481413</v>
      </c>
      <c r="BM65" s="2">
        <f t="shared" si="158"/>
        <v>81.057813859602163</v>
      </c>
      <c r="BO65" s="2">
        <f t="shared" si="36"/>
        <v>92.4</v>
      </c>
      <c r="BP65" s="2">
        <f t="shared" si="37"/>
        <v>88.867000000000004</v>
      </c>
      <c r="BQ65" s="2">
        <f t="shared" si="38"/>
        <v>87.933000000000007</v>
      </c>
      <c r="BR65" s="2">
        <f t="shared" si="39"/>
        <v>88.5</v>
      </c>
      <c r="BS65" s="2">
        <f t="shared" si="40"/>
        <v>86.695999999999998</v>
      </c>
      <c r="BT65" s="2">
        <f t="shared" si="41"/>
        <v>88.5</v>
      </c>
      <c r="BU65" s="2">
        <f t="shared" si="42"/>
        <v>90.043000000000006</v>
      </c>
      <c r="BV65" s="2">
        <f t="shared" si="43"/>
        <v>91.596000000000004</v>
      </c>
      <c r="BW65" s="2">
        <f t="shared" si="44"/>
        <v>88.34</v>
      </c>
      <c r="BX65" s="2">
        <f t="shared" si="45"/>
        <v>86.745000000000005</v>
      </c>
      <c r="BY65" s="2">
        <f t="shared" si="46"/>
        <v>87.468000000000004</v>
      </c>
      <c r="BZ65" s="2">
        <f t="shared" si="47"/>
        <v>86.468000000000004</v>
      </c>
      <c r="CA65" s="2">
        <f t="shared" si="48"/>
        <v>84.596000000000004</v>
      </c>
      <c r="CB65" s="2">
        <f t="shared" si="49"/>
        <v>89.043000000000006</v>
      </c>
      <c r="CC65" s="2">
        <f t="shared" si="50"/>
        <v>82.14</v>
      </c>
      <c r="CE65" s="2" t="str">
        <f t="shared" si="95"/>
        <v/>
      </c>
      <c r="CF65" s="2" t="str">
        <f t="shared" si="96"/>
        <v/>
      </c>
      <c r="CG65" s="2" t="str">
        <f t="shared" si="97"/>
        <v/>
      </c>
      <c r="CH65" s="2" t="str">
        <f t="shared" si="98"/>
        <v/>
      </c>
      <c r="CI65" s="2" t="str">
        <f t="shared" si="99"/>
        <v/>
      </c>
      <c r="CJ65" s="2" t="str">
        <f t="shared" si="100"/>
        <v/>
      </c>
      <c r="CK65" s="2" t="str">
        <f t="shared" si="101"/>
        <v/>
      </c>
      <c r="CL65" s="2" t="str">
        <f t="shared" si="102"/>
        <v/>
      </c>
      <c r="CM65" s="2" t="str">
        <f t="shared" si="103"/>
        <v/>
      </c>
      <c r="CN65" s="2" t="str">
        <f t="shared" si="104"/>
        <v/>
      </c>
      <c r="CO65" s="2" t="str">
        <f t="shared" si="105"/>
        <v/>
      </c>
      <c r="CP65" s="2" t="str">
        <f t="shared" si="106"/>
        <v/>
      </c>
      <c r="CQ65" s="2" t="str">
        <f t="shared" si="107"/>
        <v/>
      </c>
      <c r="CR65" s="2" t="str">
        <f t="shared" si="108"/>
        <v/>
      </c>
      <c r="CS65" s="2" t="str">
        <f t="shared" si="109"/>
        <v/>
      </c>
      <c r="CU65" s="2" t="str">
        <f t="shared" si="52"/>
        <v/>
      </c>
      <c r="CV65" s="2" t="str">
        <f t="shared" si="53"/>
        <v/>
      </c>
      <c r="CW65" s="2" t="str">
        <f t="shared" si="54"/>
        <v/>
      </c>
      <c r="CX65" s="2" t="str">
        <f t="shared" si="55"/>
        <v/>
      </c>
      <c r="CY65" s="2" t="str">
        <f t="shared" si="56"/>
        <v/>
      </c>
      <c r="CZ65" s="2" t="str">
        <f t="shared" si="57"/>
        <v/>
      </c>
      <c r="DA65" s="2" t="str">
        <f t="shared" si="58"/>
        <v/>
      </c>
      <c r="DB65" s="2" t="str">
        <f t="shared" si="59"/>
        <v/>
      </c>
      <c r="DC65" s="2" t="str">
        <f t="shared" si="60"/>
        <v/>
      </c>
      <c r="DD65" s="2" t="str">
        <f t="shared" si="61"/>
        <v/>
      </c>
      <c r="DE65" s="2" t="str">
        <f t="shared" si="62"/>
        <v/>
      </c>
      <c r="DF65" s="2" t="str">
        <f t="shared" si="63"/>
        <v/>
      </c>
      <c r="DG65" s="2" t="str">
        <f t="shared" si="64"/>
        <v/>
      </c>
      <c r="DH65" s="2" t="str">
        <f t="shared" si="65"/>
        <v/>
      </c>
      <c r="DI65" s="2" t="str">
        <f t="shared" si="66"/>
        <v/>
      </c>
      <c r="DK65" s="2">
        <f t="shared" si="67"/>
        <v>89.181810131332099</v>
      </c>
      <c r="DL65" s="2">
        <f t="shared" si="219"/>
        <v>86.484201045296174</v>
      </c>
      <c r="DM65" s="2">
        <f t="shared" si="219"/>
        <v>87.733872999093933</v>
      </c>
      <c r="DN65" s="2">
        <f t="shared" si="219"/>
        <v>86.769983145612173</v>
      </c>
      <c r="DO65" s="2">
        <f t="shared" si="219"/>
        <v>86.781900181214127</v>
      </c>
      <c r="DP65" s="2">
        <f t="shared" si="219"/>
        <v>88.867713853550498</v>
      </c>
      <c r="DQ65" s="2">
        <f t="shared" si="219"/>
        <v>88.839733814115547</v>
      </c>
      <c r="DR65" s="2">
        <f t="shared" si="219"/>
        <v>89.555768710359388</v>
      </c>
      <c r="DS65" s="2">
        <f t="shared" si="219"/>
        <v>86.126783902144382</v>
      </c>
      <c r="DT65" s="2">
        <f t="shared" si="219"/>
        <v>86.200481425551217</v>
      </c>
      <c r="DU65" s="2">
        <f t="shared" si="219"/>
        <v>87.61521894934333</v>
      </c>
      <c r="DV65" s="2">
        <f t="shared" si="219"/>
        <v>85.815227695560253</v>
      </c>
      <c r="DW65" s="2">
        <f t="shared" si="219"/>
        <v>84.14681374207187</v>
      </c>
      <c r="DX65" s="2">
        <f t="shared" si="219"/>
        <v>88.140045152521878</v>
      </c>
      <c r="DY65" s="2">
        <f t="shared" si="219"/>
        <v>81.600961593172102</v>
      </c>
      <c r="EA65" s="2">
        <f t="shared" si="69"/>
        <v>72.96243792922148</v>
      </c>
      <c r="EB65" s="2">
        <f t="shared" si="70"/>
        <v>75.319226835224825</v>
      </c>
      <c r="EC65" s="2">
        <f t="shared" si="71"/>
        <v>80.383837724584566</v>
      </c>
      <c r="ED65" s="2">
        <f t="shared" si="72"/>
        <v>82.145797891010773</v>
      </c>
      <c r="EE65" s="2">
        <f t="shared" si="73"/>
        <v>79.545243977524066</v>
      </c>
      <c r="EF65" s="2">
        <f t="shared" si="74"/>
        <v>80.702652351305517</v>
      </c>
      <c r="EG65" s="2">
        <f t="shared" si="75"/>
        <v>80.869394235655307</v>
      </c>
      <c r="EH65" s="2">
        <f t="shared" si="76"/>
        <v>80.813789831974731</v>
      </c>
      <c r="EI65" s="2">
        <f t="shared" si="77"/>
        <v>75.530461753280449</v>
      </c>
      <c r="EJ65" s="2">
        <f t="shared" si="78"/>
        <v>78.73135521045171</v>
      </c>
      <c r="EK65" s="2">
        <f t="shared" si="79"/>
        <v>83.295609844669571</v>
      </c>
      <c r="EL65" s="2">
        <f t="shared" si="80"/>
        <v>80.998324945076874</v>
      </c>
      <c r="EM65" s="2">
        <f t="shared" si="81"/>
        <v>81.974963463993319</v>
      </c>
      <c r="EN65" s="2">
        <f t="shared" si="82"/>
        <v>80.131012998359608</v>
      </c>
      <c r="EO65" s="2">
        <f t="shared" si="83"/>
        <v>78.243479469141349</v>
      </c>
      <c r="EQ65" s="2">
        <f t="shared" si="84"/>
        <v>72.485735067159055</v>
      </c>
      <c r="ER65" s="2">
        <f t="shared" si="220"/>
        <v>74.703353429228457</v>
      </c>
      <c r="ES65" s="2">
        <f t="shared" si="220"/>
        <v>78.221058511670961</v>
      </c>
      <c r="ET65" s="2">
        <f t="shared" si="220"/>
        <v>79.795074693288683</v>
      </c>
      <c r="EU65" s="2">
        <f t="shared" si="220"/>
        <v>78.598485286844422</v>
      </c>
      <c r="EV65" s="2">
        <f t="shared" si="220"/>
        <v>79.172231908630607</v>
      </c>
      <c r="EW65" s="2">
        <f t="shared" si="220"/>
        <v>79.796603229406429</v>
      </c>
      <c r="EX65" s="2">
        <f t="shared" si="220"/>
        <v>78.891022769828055</v>
      </c>
      <c r="EY65" s="2">
        <f t="shared" si="220"/>
        <v>75.980011479938966</v>
      </c>
      <c r="EZ65" s="2">
        <f t="shared" si="220"/>
        <v>78.597367723429954</v>
      </c>
      <c r="FA65" s="2">
        <f t="shared" si="220"/>
        <v>81.535388624516557</v>
      </c>
      <c r="FB65" s="2">
        <f t="shared" si="220"/>
        <v>79.469488289583666</v>
      </c>
      <c r="FC65" s="2">
        <f t="shared" si="220"/>
        <v>78.273705866662254</v>
      </c>
      <c r="FD65" s="2">
        <f t="shared" si="220"/>
        <v>78.748213057511691</v>
      </c>
      <c r="FE65" s="2">
        <f t="shared" si="220"/>
        <v>80.369891555574924</v>
      </c>
      <c r="FG65" s="2">
        <f t="shared" si="86"/>
        <v>0.16482159540291016</v>
      </c>
      <c r="FH65" s="2">
        <f t="shared" si="221"/>
        <v>0.17142536750963891</v>
      </c>
      <c r="FI65" s="2">
        <f t="shared" si="221"/>
        <v>0.16265779374613562</v>
      </c>
      <c r="FJ65" s="2">
        <f t="shared" si="221"/>
        <v>0.16893557159761546</v>
      </c>
      <c r="FK65" s="2">
        <f t="shared" si="221"/>
        <v>0.16444044032976063</v>
      </c>
      <c r="FL65" s="2">
        <f t="shared" si="221"/>
        <v>0.1682295064000123</v>
      </c>
      <c r="FM65" s="2">
        <f t="shared" si="221"/>
        <v>0.17786099729487345</v>
      </c>
      <c r="FN65" s="2">
        <f t="shared" si="221"/>
        <v>0.15925974826733488</v>
      </c>
      <c r="FO65" s="2">
        <f t="shared" si="221"/>
        <v>0.16384932327575791</v>
      </c>
      <c r="FP65" s="2">
        <f t="shared" si="221"/>
        <v>0.16121172928064709</v>
      </c>
      <c r="FQ65" s="2">
        <f t="shared" si="221"/>
        <v>0.15100084081993823</v>
      </c>
      <c r="FR65" s="2">
        <f t="shared" si="221"/>
        <v>0.1507649594421584</v>
      </c>
      <c r="FS65" s="2">
        <f t="shared" si="221"/>
        <v>0.12932564288238876</v>
      </c>
      <c r="FT65" s="2">
        <f t="shared" si="221"/>
        <v>0.16155981749355811</v>
      </c>
      <c r="FU65" s="2">
        <f t="shared" si="221"/>
        <v>0.16177865298138974</v>
      </c>
      <c r="FW65" s="2">
        <f t="shared" si="110"/>
        <v>5.6167078189247153E-6</v>
      </c>
      <c r="FX65" s="2">
        <f t="shared" si="162"/>
        <v>1.0945539156601371E-5</v>
      </c>
      <c r="FY65" s="2">
        <f t="shared" si="163"/>
        <v>1.1575066945520276E-5</v>
      </c>
      <c r="FZ65" s="2">
        <f t="shared" si="164"/>
        <v>1.2018079733881162E-5</v>
      </c>
      <c r="GA65" s="2">
        <f t="shared" si="165"/>
        <v>1.5244944660612179E-5</v>
      </c>
      <c r="GB65" s="2">
        <f t="shared" si="166"/>
        <v>1.5265082400010802E-5</v>
      </c>
      <c r="GC65" s="2">
        <f t="shared" si="167"/>
        <v>1.7408990648519211E-5</v>
      </c>
      <c r="GD65" s="2">
        <f t="shared" si="168"/>
        <v>1.7743706842195245E-5</v>
      </c>
      <c r="GE65" s="2">
        <f t="shared" si="169"/>
        <v>2.0326353375378375E-5</v>
      </c>
      <c r="GF65" s="2">
        <f t="shared" si="170"/>
        <v>1.6358444355097712E-5</v>
      </c>
      <c r="GG65" s="2">
        <f t="shared" si="171"/>
        <v>1.4025777014655372E-5</v>
      </c>
      <c r="GH65" s="2">
        <f t="shared" si="172"/>
        <v>1.1733886121283966E-5</v>
      </c>
      <c r="GI65" s="2">
        <f t="shared" si="173"/>
        <v>1.1476861658618552E-5</v>
      </c>
      <c r="GJ65" s="2">
        <f t="shared" si="174"/>
        <v>1.3197797765939688E-5</v>
      </c>
      <c r="GK65" s="2">
        <f t="shared" si="175"/>
        <v>9.9707225058393799E-6</v>
      </c>
      <c r="GM65" s="95">
        <f t="shared" si="111"/>
        <v>5.9096005078228507E-3</v>
      </c>
      <c r="GN65" s="95">
        <f t="shared" si="176"/>
        <v>4.1428957715222321E-3</v>
      </c>
      <c r="GO65" s="95">
        <f t="shared" si="177"/>
        <v>2.0675970723697023E-3</v>
      </c>
      <c r="GP65" s="95">
        <f t="shared" si="178"/>
        <v>2.6611344746518221E-3</v>
      </c>
      <c r="GQ65" s="95">
        <f t="shared" si="179"/>
        <v>2.0095652665166209E-3</v>
      </c>
      <c r="GR65" s="95">
        <f t="shared" si="180"/>
        <v>2.6767212197983422E-3</v>
      </c>
      <c r="GS65" s="95">
        <f t="shared" si="181"/>
        <v>3.3694781452096997E-3</v>
      </c>
      <c r="GT65" s="95">
        <f t="shared" si="182"/>
        <v>1.390669528005598E-3</v>
      </c>
      <c r="GU65" s="95">
        <f t="shared" si="183"/>
        <v>2.2055836241886072E-3</v>
      </c>
      <c r="GV65" s="95">
        <f t="shared" si="184"/>
        <v>2.2267439354886911E-3</v>
      </c>
      <c r="GW65" s="95">
        <f t="shared" si="185"/>
        <v>4.6537440338938554E-4</v>
      </c>
      <c r="GX65" s="95">
        <f t="shared" si="186"/>
        <v>1.3135573471514562E-3</v>
      </c>
      <c r="GY65" s="95">
        <f t="shared" si="187"/>
        <v>3.9648995064621309E-4</v>
      </c>
      <c r="GZ65" s="95">
        <f t="shared" si="188"/>
        <v>1.7139640264874059E-3</v>
      </c>
      <c r="HA65" s="95">
        <f t="shared" si="189"/>
        <v>3.3643163189500886E-4</v>
      </c>
      <c r="HC65" s="95">
        <f t="shared" si="143"/>
        <v>1.0676117429492514E-10</v>
      </c>
      <c r="HD65" s="95">
        <f t="shared" si="190"/>
        <v>1.0985790278062187E-10</v>
      </c>
      <c r="HE65" s="95">
        <f t="shared" si="191"/>
        <v>2.0582434595072594E-14</v>
      </c>
      <c r="HF65" s="95">
        <f t="shared" si="192"/>
        <v>7.9894663645665713E-15</v>
      </c>
      <c r="HG65" s="95">
        <f t="shared" si="193"/>
        <v>3.7789931675634503E-14</v>
      </c>
      <c r="HH65" s="95">
        <f t="shared" si="194"/>
        <v>1.6057526743376422E-12</v>
      </c>
      <c r="HI65" s="95">
        <f t="shared" si="195"/>
        <v>8.2526996149887517E-12</v>
      </c>
      <c r="HJ65" s="95">
        <f t="shared" si="196"/>
        <v>5.8239453182924832E-14</v>
      </c>
      <c r="HK65" s="95">
        <f t="shared" si="197"/>
        <v>6.5174262908348151E-13</v>
      </c>
      <c r="HL65" s="95">
        <f t="shared" si="198"/>
        <v>1.7750974264452779E-12</v>
      </c>
      <c r="HM65" s="95">
        <f t="shared" si="199"/>
        <v>8.8084252514879893E-17</v>
      </c>
      <c r="HN65" s="95">
        <f t="shared" si="200"/>
        <v>5.467380378933001E-15</v>
      </c>
      <c r="HO65" s="95">
        <f t="shared" si="201"/>
        <v>1.1771123985386806E-15</v>
      </c>
      <c r="HP65" s="95">
        <f t="shared" si="202"/>
        <v>8.6075116618622178E-14</v>
      </c>
      <c r="HQ65" s="95">
        <f t="shared" si="203"/>
        <v>2.5064861376843553E-17</v>
      </c>
      <c r="HS65" s="95">
        <f t="shared" si="112"/>
        <v>1.4155965140269364E-25</v>
      </c>
      <c r="HT65" s="95">
        <f t="shared" si="204"/>
        <v>2.2290348369514433E-13</v>
      </c>
      <c r="HU65" s="95">
        <f t="shared" si="205"/>
        <v>5.3983310533273734E-27</v>
      </c>
      <c r="HV65" s="95">
        <f t="shared" si="206"/>
        <v>2.3201053189598628E-27</v>
      </c>
      <c r="HW65" s="95">
        <f t="shared" si="207"/>
        <v>2.289801682666199E-32</v>
      </c>
      <c r="HX65" s="95">
        <f t="shared" si="208"/>
        <v>7.3339369691843878E-32</v>
      </c>
      <c r="HY65" s="95">
        <f t="shared" si="209"/>
        <v>1.3644712436667516E-41</v>
      </c>
      <c r="HZ65" s="95">
        <f t="shared" si="210"/>
        <v>2.9535992389505061E-41</v>
      </c>
      <c r="IA65" s="95">
        <f t="shared" si="211"/>
        <v>1.1045641710823366E-33</v>
      </c>
      <c r="IB65" s="95">
        <f t="shared" si="212"/>
        <v>2.4286352364104023E-33</v>
      </c>
      <c r="IC65" s="95">
        <f t="shared" si="213"/>
        <v>3.3379308670353344E-52</v>
      </c>
      <c r="ID65" s="95">
        <f t="shared" si="214"/>
        <v>2.0117306400744558E-35</v>
      </c>
      <c r="IE65" s="95">
        <f t="shared" si="215"/>
        <v>6.1017797995934088E-39</v>
      </c>
      <c r="IF65" s="95">
        <f t="shared" si="216"/>
        <v>8.3378944655973247E-30</v>
      </c>
      <c r="IG65" s="95">
        <f t="shared" si="217"/>
        <v>1.1623194106242836E-27</v>
      </c>
      <c r="II65" s="95">
        <f t="shared" si="113"/>
        <v>7.4118973433260412E-98</v>
      </c>
      <c r="IJ65" s="95">
        <f t="shared" si="114"/>
        <v>4.2017310094242328E-164</v>
      </c>
      <c r="IK65" s="95">
        <f t="shared" si="115"/>
        <v>3.3054059988069063E-179</v>
      </c>
      <c r="IL65" s="95">
        <f t="shared" si="116"/>
        <v>4.4166832238936756E-96</v>
      </c>
      <c r="IM65" s="95">
        <f t="shared" si="117"/>
        <v>2.2996593321744519E-104</v>
      </c>
      <c r="IN65" s="95">
        <f t="shared" si="118"/>
        <v>1.2696865324129085E-132</v>
      </c>
      <c r="IO65" s="95">
        <f t="shared" si="119"/>
        <v>7.4832507084812708E-175</v>
      </c>
      <c r="IP65" s="95">
        <f t="shared" si="120"/>
        <v>6.8326038796988063E-134</v>
      </c>
      <c r="IQ65" s="95">
        <f t="shared" si="121"/>
        <v>1.5319186261256274E-125</v>
      </c>
      <c r="IR65" s="95">
        <f t="shared" si="122"/>
        <v>1.7557719435450984E-135</v>
      </c>
      <c r="IS65" s="95">
        <f t="shared" si="123"/>
        <v>1.0288677371458957E-170</v>
      </c>
      <c r="IT65" s="95">
        <f t="shared" si="124"/>
        <v>6.1643597478039923E-126</v>
      </c>
      <c r="IU65" s="95">
        <f t="shared" si="125"/>
        <v>1.6188487835985046E-128</v>
      </c>
      <c r="IV65" s="95">
        <f t="shared" si="126"/>
        <v>3.0662009924412586E-101</v>
      </c>
      <c r="IW65" s="95">
        <f t="shared" si="127"/>
        <v>2.0481389089695751E-82</v>
      </c>
      <c r="IY65" s="95">
        <f t="shared" si="128"/>
        <v>5.9096006145840253E-3</v>
      </c>
      <c r="IZ65" s="95">
        <f t="shared" si="129"/>
        <v>4.1428958816030386E-3</v>
      </c>
      <c r="JA65" s="95">
        <f t="shared" si="130"/>
        <v>2.0675970723902848E-3</v>
      </c>
      <c r="JB65" s="95">
        <f t="shared" si="131"/>
        <v>2.6611344746598114E-3</v>
      </c>
      <c r="JC65" s="95">
        <f t="shared" si="132"/>
        <v>2.009565266554411E-3</v>
      </c>
      <c r="JD65" s="95">
        <f t="shared" si="133"/>
        <v>2.6767212214040951E-3</v>
      </c>
      <c r="JE65" s="95">
        <f t="shared" si="134"/>
        <v>3.3694781534623994E-3</v>
      </c>
      <c r="JF65" s="95">
        <f t="shared" si="135"/>
        <v>1.3906695280638374E-3</v>
      </c>
      <c r="JG65" s="95">
        <f t="shared" si="136"/>
        <v>2.2055836248403497E-3</v>
      </c>
      <c r="JH65" s="95">
        <f t="shared" si="137"/>
        <v>2.2267439372637885E-3</v>
      </c>
      <c r="JI65" s="95">
        <f t="shared" si="138"/>
        <v>4.6537440338947363E-4</v>
      </c>
      <c r="JJ65" s="95">
        <f t="shared" si="139"/>
        <v>1.3135573471569236E-3</v>
      </c>
      <c r="JK65" s="95">
        <f t="shared" si="140"/>
        <v>3.9648995064739021E-4</v>
      </c>
      <c r="JL65" s="95">
        <f t="shared" si="141"/>
        <v>1.7139640265734809E-3</v>
      </c>
      <c r="JM65" s="95">
        <f t="shared" si="142"/>
        <v>3.364316318950339E-4</v>
      </c>
    </row>
    <row r="66" spans="2:273" x14ac:dyDescent="0.25">
      <c r="B66" s="2">
        <v>39</v>
      </c>
      <c r="C66" s="37">
        <v>94.378</v>
      </c>
      <c r="D66" s="37">
        <v>91.2</v>
      </c>
      <c r="E66" s="37">
        <v>90</v>
      </c>
      <c r="F66" s="37">
        <v>89.260999999999996</v>
      </c>
      <c r="G66" s="37">
        <v>88</v>
      </c>
      <c r="H66" s="37">
        <v>89.87</v>
      </c>
      <c r="I66" s="37">
        <v>91.063999999999993</v>
      </c>
      <c r="J66" s="37">
        <v>90.403999999999996</v>
      </c>
      <c r="K66" s="37">
        <v>87.382999999999996</v>
      </c>
      <c r="L66" s="37">
        <v>87.021000000000001</v>
      </c>
      <c r="M66" s="37">
        <v>87.468000000000004</v>
      </c>
      <c r="N66" s="37">
        <v>87.66</v>
      </c>
      <c r="O66" s="37">
        <v>85.787000000000006</v>
      </c>
      <c r="P66" s="37">
        <v>89.745000000000005</v>
      </c>
      <c r="Q66" s="37">
        <v>82.953000000000003</v>
      </c>
      <c r="S66" s="4">
        <f t="shared" si="6"/>
        <v>92.099247255290763</v>
      </c>
      <c r="T66" s="4">
        <f t="shared" si="7"/>
        <v>88.96177060097429</v>
      </c>
      <c r="U66" s="4">
        <f t="shared" si="8"/>
        <v>89.099650968138278</v>
      </c>
      <c r="V66" s="4">
        <f t="shared" si="9"/>
        <v>89.078077975338005</v>
      </c>
      <c r="W66" s="4">
        <f t="shared" si="10"/>
        <v>88.022821221394253</v>
      </c>
      <c r="X66" s="4">
        <f t="shared" si="11"/>
        <v>90.441816491082832</v>
      </c>
      <c r="Y66" s="4">
        <f t="shared" si="12"/>
        <v>91.168505229115794</v>
      </c>
      <c r="Z66" s="4">
        <f t="shared" si="13"/>
        <v>89.894229173834717</v>
      </c>
      <c r="AA66" s="4">
        <f t="shared" si="14"/>
        <v>86.943443603955288</v>
      </c>
      <c r="AB66" s="4">
        <f t="shared" si="15"/>
        <v>87.44188990645398</v>
      </c>
      <c r="AC66" s="4">
        <f t="shared" si="16"/>
        <v>87.774059050809825</v>
      </c>
      <c r="AD66" s="4">
        <f t="shared" si="17"/>
        <v>86.727090917006038</v>
      </c>
      <c r="AE66" s="4">
        <f t="shared" si="18"/>
        <v>84.567282525778282</v>
      </c>
      <c r="AF66" s="4">
        <f t="shared" si="19"/>
        <v>88.865379354888134</v>
      </c>
      <c r="AG66" s="4">
        <f t="shared" si="20"/>
        <v>81.62164858926775</v>
      </c>
      <c r="AI66" s="4">
        <f t="shared" si="21"/>
        <v>2.2787527447092373</v>
      </c>
      <c r="AJ66" s="4">
        <f t="shared" si="22"/>
        <v>2.2382293990257125</v>
      </c>
      <c r="AK66" s="4">
        <f t="shared" si="23"/>
        <v>0.90034903186172244</v>
      </c>
      <c r="AL66" s="4">
        <f t="shared" si="24"/>
        <v>0.18292202466199114</v>
      </c>
      <c r="AM66" s="4">
        <f t="shared" si="25"/>
        <v>-2.2821221394252689E-2</v>
      </c>
      <c r="AN66" s="4">
        <f t="shared" si="26"/>
        <v>-0.57181649108282784</v>
      </c>
      <c r="AO66" s="4">
        <f t="shared" si="27"/>
        <v>-0.10450522911580151</v>
      </c>
      <c r="AP66" s="4">
        <f t="shared" si="28"/>
        <v>0.5097708261652798</v>
      </c>
      <c r="AQ66" s="4">
        <f t="shared" si="29"/>
        <v>0.43955639604470775</v>
      </c>
      <c r="AR66" s="4">
        <f t="shared" si="30"/>
        <v>-0.42088990645397928</v>
      </c>
      <c r="AS66" s="4">
        <f t="shared" si="31"/>
        <v>-0.30605905080982154</v>
      </c>
      <c r="AT66" s="4">
        <f t="shared" si="32"/>
        <v>0.9329090829939588</v>
      </c>
      <c r="AU66" s="4">
        <f t="shared" si="33"/>
        <v>1.2197174742217243</v>
      </c>
      <c r="AV66" s="4">
        <f t="shared" si="218"/>
        <v>0.87962064511187066</v>
      </c>
      <c r="AW66" s="4">
        <f t="shared" si="218"/>
        <v>1.3313514107322533</v>
      </c>
      <c r="AY66" s="2">
        <f t="shared" si="94"/>
        <v>86.607009389478833</v>
      </c>
      <c r="AZ66" s="2">
        <f t="shared" si="145"/>
        <v>84.64366811440442</v>
      </c>
      <c r="BA66" s="2">
        <f t="shared" si="146"/>
        <v>86.678114211213469</v>
      </c>
      <c r="BB66" s="2">
        <f t="shared" si="147"/>
        <v>86.119429066515693</v>
      </c>
      <c r="BC66" s="2">
        <f t="shared" si="148"/>
        <v>85.699924594985717</v>
      </c>
      <c r="BD66" s="2">
        <f t="shared" si="149"/>
        <v>87.469332732571303</v>
      </c>
      <c r="BE66" s="2">
        <f t="shared" si="150"/>
        <v>87.518120411347965</v>
      </c>
      <c r="BF66" s="2">
        <f t="shared" si="151"/>
        <v>88.233090386185296</v>
      </c>
      <c r="BG66" s="2">
        <f t="shared" si="152"/>
        <v>84.421604735644436</v>
      </c>
      <c r="BH66" s="2">
        <f t="shared" si="153"/>
        <v>85.046141565168156</v>
      </c>
      <c r="BI66" s="2">
        <f t="shared" si="154"/>
        <v>87.122315005638598</v>
      </c>
      <c r="BJ66" s="2">
        <f t="shared" si="155"/>
        <v>85.200719442324456</v>
      </c>
      <c r="BK66" s="2">
        <f t="shared" si="156"/>
        <v>84.027723760714892</v>
      </c>
      <c r="BL66" s="2">
        <f t="shared" si="157"/>
        <v>87.017603873462804</v>
      </c>
      <c r="BM66" s="2">
        <f t="shared" si="158"/>
        <v>81.208896579441898</v>
      </c>
      <c r="BO66" s="2">
        <f t="shared" si="36"/>
        <v>94.378</v>
      </c>
      <c r="BP66" s="2">
        <f t="shared" si="37"/>
        <v>91.2</v>
      </c>
      <c r="BQ66" s="2">
        <f t="shared" si="38"/>
        <v>90</v>
      </c>
      <c r="BR66" s="2">
        <f t="shared" si="39"/>
        <v>89.260999999999996</v>
      </c>
      <c r="BS66" s="2">
        <f t="shared" si="40"/>
        <v>88</v>
      </c>
      <c r="BT66" s="2">
        <f t="shared" si="41"/>
        <v>89.87</v>
      </c>
      <c r="BU66" s="2">
        <f t="shared" si="42"/>
        <v>91.063999999999993</v>
      </c>
      <c r="BV66" s="2">
        <f t="shared" si="43"/>
        <v>90.403999999999996</v>
      </c>
      <c r="BW66" s="2">
        <f t="shared" si="44"/>
        <v>87.382999999999996</v>
      </c>
      <c r="BX66" s="2">
        <f t="shared" si="45"/>
        <v>87.021000000000001</v>
      </c>
      <c r="BY66" s="2">
        <f t="shared" si="46"/>
        <v>87.468000000000004</v>
      </c>
      <c r="BZ66" s="2">
        <f t="shared" si="47"/>
        <v>87.66</v>
      </c>
      <c r="CA66" s="2">
        <f t="shared" si="48"/>
        <v>85.787000000000006</v>
      </c>
      <c r="CB66" s="2">
        <f t="shared" si="49"/>
        <v>89.745000000000005</v>
      </c>
      <c r="CC66" s="2">
        <f t="shared" si="50"/>
        <v>82.953000000000003</v>
      </c>
      <c r="CE66" s="2" t="str">
        <f t="shared" si="95"/>
        <v/>
      </c>
      <c r="CF66" s="2" t="str">
        <f t="shared" si="96"/>
        <v/>
      </c>
      <c r="CG66" s="2" t="str">
        <f t="shared" si="97"/>
        <v/>
      </c>
      <c r="CH66" s="2" t="str">
        <f t="shared" si="98"/>
        <v/>
      </c>
      <c r="CI66" s="2" t="str">
        <f t="shared" si="99"/>
        <v/>
      </c>
      <c r="CJ66" s="2" t="str">
        <f t="shared" si="100"/>
        <v/>
      </c>
      <c r="CK66" s="2" t="str">
        <f t="shared" si="101"/>
        <v/>
      </c>
      <c r="CL66" s="2" t="str">
        <f t="shared" si="102"/>
        <v/>
      </c>
      <c r="CM66" s="2" t="str">
        <f t="shared" si="103"/>
        <v/>
      </c>
      <c r="CN66" s="2" t="str">
        <f t="shared" si="104"/>
        <v/>
      </c>
      <c r="CO66" s="2" t="str">
        <f t="shared" si="105"/>
        <v/>
      </c>
      <c r="CP66" s="2" t="str">
        <f t="shared" si="106"/>
        <v/>
      </c>
      <c r="CQ66" s="2" t="str">
        <f t="shared" si="107"/>
        <v/>
      </c>
      <c r="CR66" s="2" t="str">
        <f t="shared" si="108"/>
        <v/>
      </c>
      <c r="CS66" s="2" t="str">
        <f t="shared" si="109"/>
        <v/>
      </c>
      <c r="CU66" s="2" t="str">
        <f t="shared" si="52"/>
        <v/>
      </c>
      <c r="CV66" s="2" t="str">
        <f t="shared" si="53"/>
        <v/>
      </c>
      <c r="CW66" s="2" t="str">
        <f t="shared" si="54"/>
        <v/>
      </c>
      <c r="CX66" s="2" t="str">
        <f t="shared" si="55"/>
        <v/>
      </c>
      <c r="CY66" s="2" t="str">
        <f t="shared" si="56"/>
        <v/>
      </c>
      <c r="CZ66" s="2" t="str">
        <f t="shared" si="57"/>
        <v/>
      </c>
      <c r="DA66" s="2" t="str">
        <f t="shared" si="58"/>
        <v/>
      </c>
      <c r="DB66" s="2" t="str">
        <f t="shared" si="59"/>
        <v/>
      </c>
      <c r="DC66" s="2" t="str">
        <f t="shared" si="60"/>
        <v/>
      </c>
      <c r="DD66" s="2" t="str">
        <f t="shared" si="61"/>
        <v/>
      </c>
      <c r="DE66" s="2" t="str">
        <f t="shared" si="62"/>
        <v/>
      </c>
      <c r="DF66" s="2" t="str">
        <f t="shared" si="63"/>
        <v/>
      </c>
      <c r="DG66" s="2" t="str">
        <f t="shared" si="64"/>
        <v/>
      </c>
      <c r="DH66" s="2" t="str">
        <f t="shared" si="65"/>
        <v/>
      </c>
      <c r="DI66" s="2" t="str">
        <f t="shared" si="66"/>
        <v/>
      </c>
      <c r="DK66" s="2">
        <f t="shared" si="67"/>
        <v>89.567551219512211</v>
      </c>
      <c r="DL66" s="2">
        <f t="shared" si="219"/>
        <v>86.770597038327537</v>
      </c>
      <c r="DM66" s="2">
        <f t="shared" si="219"/>
        <v>88.038783449109047</v>
      </c>
      <c r="DN66" s="2">
        <f t="shared" si="219"/>
        <v>87.027969937606343</v>
      </c>
      <c r="DO66" s="2">
        <f t="shared" si="219"/>
        <v>87.042845061914818</v>
      </c>
      <c r="DP66" s="2">
        <f t="shared" si="219"/>
        <v>88.987127434297591</v>
      </c>
      <c r="DQ66" s="2">
        <f t="shared" si="219"/>
        <v>89.11261656267726</v>
      </c>
      <c r="DR66" s="2">
        <f t="shared" si="219"/>
        <v>89.790615574348109</v>
      </c>
      <c r="DS66" s="2">
        <f t="shared" si="219"/>
        <v>86.338100875868321</v>
      </c>
      <c r="DT66" s="2">
        <f t="shared" si="219"/>
        <v>86.388567200241638</v>
      </c>
      <c r="DU66" s="2">
        <f t="shared" si="219"/>
        <v>87.889912945590979</v>
      </c>
      <c r="DV66" s="2">
        <f t="shared" si="219"/>
        <v>86.036580338266376</v>
      </c>
      <c r="DW66" s="2">
        <f t="shared" si="219"/>
        <v>84.38147801268498</v>
      </c>
      <c r="DX66" s="2">
        <f t="shared" si="219"/>
        <v>88.492080640289927</v>
      </c>
      <c r="DY66" s="2">
        <f t="shared" si="219"/>
        <v>81.84945163584635</v>
      </c>
      <c r="EA66" s="2">
        <f t="shared" si="69"/>
        <v>72.925442839709731</v>
      </c>
      <c r="EB66" s="2">
        <f t="shared" si="70"/>
        <v>75.26788197736596</v>
      </c>
      <c r="EC66" s="2">
        <f t="shared" si="71"/>
        <v>80.290036418554223</v>
      </c>
      <c r="ED66" s="2">
        <f t="shared" si="72"/>
        <v>82.043372270807311</v>
      </c>
      <c r="EE66" s="2">
        <f t="shared" si="73"/>
        <v>79.476736346065721</v>
      </c>
      <c r="EF66" s="2">
        <f t="shared" si="74"/>
        <v>80.625403001919381</v>
      </c>
      <c r="EG66" s="2">
        <f t="shared" si="75"/>
        <v>80.796388376032183</v>
      </c>
      <c r="EH66" s="2">
        <f t="shared" si="76"/>
        <v>80.734519983363839</v>
      </c>
      <c r="EI66" s="2">
        <f t="shared" si="77"/>
        <v>75.501898301140315</v>
      </c>
      <c r="EJ66" s="2">
        <f t="shared" si="78"/>
        <v>78.676059592037959</v>
      </c>
      <c r="EK66" s="2">
        <f t="shared" si="79"/>
        <v>83.186418585901464</v>
      </c>
      <c r="EL66" s="2">
        <f t="shared" si="80"/>
        <v>80.906843833126359</v>
      </c>
      <c r="EM66" s="2">
        <f t="shared" si="81"/>
        <v>81.855986782429952</v>
      </c>
      <c r="EN66" s="2">
        <f t="shared" si="82"/>
        <v>80.038982740175456</v>
      </c>
      <c r="EO66" s="2">
        <f t="shared" si="83"/>
        <v>78.181894277303797</v>
      </c>
      <c r="EQ66" s="2">
        <f t="shared" si="84"/>
        <v>72.455030782774884</v>
      </c>
      <c r="ER66" s="2">
        <f t="shared" si="220"/>
        <v>74.659722754973004</v>
      </c>
      <c r="ES66" s="2">
        <f t="shared" si="220"/>
        <v>78.158264963646431</v>
      </c>
      <c r="ET66" s="2">
        <f t="shared" si="220"/>
        <v>79.728688899875266</v>
      </c>
      <c r="EU66" s="2">
        <f t="shared" si="220"/>
        <v>78.543175592787861</v>
      </c>
      <c r="EV66" s="2">
        <f t="shared" si="220"/>
        <v>79.116367908124232</v>
      </c>
      <c r="EW66" s="2">
        <f t="shared" si="220"/>
        <v>79.737879798191159</v>
      </c>
      <c r="EX66" s="2">
        <f t="shared" si="220"/>
        <v>78.838712128113741</v>
      </c>
      <c r="EY66" s="2">
        <f t="shared" si="220"/>
        <v>75.944980732843831</v>
      </c>
      <c r="EZ66" s="2">
        <f t="shared" si="220"/>
        <v>78.543961809178754</v>
      </c>
      <c r="FA66" s="2">
        <f t="shared" si="220"/>
        <v>81.452047615567523</v>
      </c>
      <c r="FB66" s="2">
        <f t="shared" si="220"/>
        <v>79.399337210622789</v>
      </c>
      <c r="FC66" s="2">
        <f t="shared" si="220"/>
        <v>78.207543948982931</v>
      </c>
      <c r="FD66" s="2">
        <f t="shared" si="220"/>
        <v>78.674936732922546</v>
      </c>
      <c r="FE66" s="2">
        <f t="shared" si="220"/>
        <v>80.273668031372608</v>
      </c>
      <c r="FG66" s="2">
        <f t="shared" si="86"/>
        <v>0.17789446297257577</v>
      </c>
      <c r="FH66" s="2">
        <f t="shared" si="221"/>
        <v>0.18490605164157803</v>
      </c>
      <c r="FI66" s="2">
        <f t="shared" si="221"/>
        <v>0.17559512222110085</v>
      </c>
      <c r="FJ66" s="2">
        <f t="shared" si="221"/>
        <v>0.18226353057395392</v>
      </c>
      <c r="FK66" s="2">
        <f t="shared" si="221"/>
        <v>0.17748950117137124</v>
      </c>
      <c r="FL66" s="2">
        <f t="shared" si="221"/>
        <v>0.18151392766706273</v>
      </c>
      <c r="FM66" s="2">
        <f t="shared" si="221"/>
        <v>0.19173066324701343</v>
      </c>
      <c r="FN66" s="2">
        <f t="shared" si="221"/>
        <v>0.17198231716111254</v>
      </c>
      <c r="FO66" s="2">
        <f t="shared" si="221"/>
        <v>0.17686140528887745</v>
      </c>
      <c r="FP66" s="2">
        <f t="shared" si="221"/>
        <v>0.17405795026431761</v>
      </c>
      <c r="FQ66" s="2">
        <f t="shared" si="221"/>
        <v>0.16319170567042932</v>
      </c>
      <c r="FR66" s="2">
        <f t="shared" si="221"/>
        <v>0.16294043556059915</v>
      </c>
      <c r="FS66" s="2">
        <f t="shared" si="221"/>
        <v>0.14005526343146754</v>
      </c>
      <c r="FT66" s="2">
        <f t="shared" si="221"/>
        <v>0.17442800793654015</v>
      </c>
      <c r="FU66" s="2">
        <f t="shared" si="221"/>
        <v>0.17466064261629896</v>
      </c>
      <c r="FW66" s="2">
        <f t="shared" si="110"/>
        <v>6.15859432027821E-6</v>
      </c>
      <c r="FX66" s="2">
        <f t="shared" si="162"/>
        <v>1.2001532356556204E-5</v>
      </c>
      <c r="FY66" s="2">
        <f t="shared" si="163"/>
        <v>1.2691794351206207E-5</v>
      </c>
      <c r="FZ66" s="2">
        <f t="shared" si="164"/>
        <v>1.3177547108573687E-5</v>
      </c>
      <c r="GA66" s="2">
        <f t="shared" si="165"/>
        <v>1.671572483620304E-5</v>
      </c>
      <c r="GB66" s="2">
        <f t="shared" si="166"/>
        <v>1.6737805363378006E-5</v>
      </c>
      <c r="GC66" s="2">
        <f t="shared" si="167"/>
        <v>1.9088546602067859E-5</v>
      </c>
      <c r="GD66" s="2">
        <f t="shared" si="168"/>
        <v>1.9455554365633188E-5</v>
      </c>
      <c r="GE66" s="2">
        <f t="shared" si="169"/>
        <v>2.2287359576579366E-5</v>
      </c>
      <c r="GF66" s="2">
        <f t="shared" si="170"/>
        <v>1.7936649249970801E-5</v>
      </c>
      <c r="GG66" s="2">
        <f t="shared" si="171"/>
        <v>1.5378937870039101E-5</v>
      </c>
      <c r="GH66" s="2">
        <f t="shared" si="172"/>
        <v>1.286593572295019E-5</v>
      </c>
      <c r="GI66" s="2">
        <f t="shared" si="173"/>
        <v>1.2584114634853219E-5</v>
      </c>
      <c r="GJ66" s="2">
        <f t="shared" si="174"/>
        <v>1.4471079061439161E-5</v>
      </c>
      <c r="GK66" s="2">
        <f t="shared" si="175"/>
        <v>1.0932669310685727E-5</v>
      </c>
      <c r="GM66" s="95">
        <f t="shared" si="111"/>
        <v>7.9714829903272631E-3</v>
      </c>
      <c r="GN66" s="95">
        <f t="shared" si="176"/>
        <v>5.8169214391457546E-3</v>
      </c>
      <c r="GO66" s="95">
        <f t="shared" si="177"/>
        <v>3.0424875909828637E-3</v>
      </c>
      <c r="GP66" s="95">
        <f t="shared" si="178"/>
        <v>3.8706507958514392E-3</v>
      </c>
      <c r="GQ66" s="95">
        <f t="shared" si="179"/>
        <v>2.9735091670401361E-3</v>
      </c>
      <c r="GR66" s="95">
        <f t="shared" si="180"/>
        <v>3.8867970865356276E-3</v>
      </c>
      <c r="GS66" s="95">
        <f t="shared" si="181"/>
        <v>4.8682267203069771E-3</v>
      </c>
      <c r="GT66" s="95">
        <f t="shared" si="182"/>
        <v>2.1051665300625909E-3</v>
      </c>
      <c r="GU66" s="95">
        <f t="shared" si="183"/>
        <v>3.2338794802208898E-3</v>
      </c>
      <c r="GV66" s="95">
        <f t="shared" si="184"/>
        <v>3.2478247465451211E-3</v>
      </c>
      <c r="GW66" s="95">
        <f t="shared" si="185"/>
        <v>7.6103522265855053E-4</v>
      </c>
      <c r="GX66" s="95">
        <f t="shared" si="186"/>
        <v>1.9675394425402175E-3</v>
      </c>
      <c r="GY66" s="95">
        <f t="shared" si="187"/>
        <v>6.2710317394064732E-4</v>
      </c>
      <c r="GZ66" s="95">
        <f t="shared" si="188"/>
        <v>2.5586213372301176E-3</v>
      </c>
      <c r="HA66" s="95">
        <f t="shared" si="189"/>
        <v>5.8011762031042499E-4</v>
      </c>
      <c r="HC66" s="95">
        <f t="shared" si="143"/>
        <v>2.4003753736233111E-10</v>
      </c>
      <c r="HD66" s="95">
        <f t="shared" si="190"/>
        <v>2.5317436234656333E-10</v>
      </c>
      <c r="HE66" s="95">
        <f t="shared" si="191"/>
        <v>6.6131568787283158E-14</v>
      </c>
      <c r="HF66" s="95">
        <f t="shared" si="192"/>
        <v>2.6889464330123715E-14</v>
      </c>
      <c r="HG66" s="95">
        <f t="shared" si="193"/>
        <v>1.2187975818461119E-13</v>
      </c>
      <c r="HH66" s="95">
        <f t="shared" si="194"/>
        <v>4.4923580168875874E-12</v>
      </c>
      <c r="HI66" s="95">
        <f t="shared" si="195"/>
        <v>2.1873244230756233E-11</v>
      </c>
      <c r="HJ66" s="95">
        <f t="shared" si="196"/>
        <v>1.8564651852555974E-13</v>
      </c>
      <c r="HK66" s="95">
        <f t="shared" si="197"/>
        <v>1.9050067672997457E-12</v>
      </c>
      <c r="HL66" s="95">
        <f t="shared" si="198"/>
        <v>4.9446209388804369E-12</v>
      </c>
      <c r="HM66" s="95">
        <f t="shared" si="199"/>
        <v>3.6099374410428137E-16</v>
      </c>
      <c r="HN66" s="95">
        <f t="shared" si="200"/>
        <v>1.8316608666202564E-14</v>
      </c>
      <c r="HO66" s="95">
        <f t="shared" si="201"/>
        <v>4.0341494858333444E-15</v>
      </c>
      <c r="HP66" s="95">
        <f t="shared" si="202"/>
        <v>2.6662325308368826E-13</v>
      </c>
      <c r="HQ66" s="95">
        <f t="shared" si="203"/>
        <v>1.0931547574872585E-16</v>
      </c>
      <c r="HS66" s="95">
        <f t="shared" si="112"/>
        <v>4.3572786349314486E-25</v>
      </c>
      <c r="HT66" s="95">
        <f t="shared" si="204"/>
        <v>3.9901131856891059E-13</v>
      </c>
      <c r="HU66" s="95">
        <f t="shared" si="205"/>
        <v>1.8773379041897199E-26</v>
      </c>
      <c r="HV66" s="95">
        <f t="shared" si="206"/>
        <v>8.2597679319447147E-27</v>
      </c>
      <c r="HW66" s="95">
        <f t="shared" si="207"/>
        <v>1.0774647092964221E-31</v>
      </c>
      <c r="HX66" s="95">
        <f t="shared" si="208"/>
        <v>3.3809813177300401E-31</v>
      </c>
      <c r="HY66" s="95">
        <f t="shared" si="209"/>
        <v>1.044362180396526E-40</v>
      </c>
      <c r="HZ66" s="95">
        <f t="shared" si="210"/>
        <v>2.2211755166145635E-40</v>
      </c>
      <c r="IA66" s="95">
        <f t="shared" si="211"/>
        <v>5.7688920778098846E-33</v>
      </c>
      <c r="IB66" s="95">
        <f t="shared" si="212"/>
        <v>1.219207667970982E-32</v>
      </c>
      <c r="IC66" s="95">
        <f t="shared" si="213"/>
        <v>4.2165983476269272E-51</v>
      </c>
      <c r="ID66" s="95">
        <f t="shared" si="214"/>
        <v>1.0576142450557886E-34</v>
      </c>
      <c r="IE66" s="95">
        <f t="shared" si="215"/>
        <v>3.740970405047546E-38</v>
      </c>
      <c r="IF66" s="95">
        <f t="shared" si="216"/>
        <v>3.3909678622113353E-29</v>
      </c>
      <c r="IG66" s="95">
        <f t="shared" si="217"/>
        <v>4.134063995610597E-27</v>
      </c>
      <c r="II66" s="95">
        <f t="shared" si="113"/>
        <v>2.1181630911505816E-96</v>
      </c>
      <c r="IJ66" s="95">
        <f t="shared" si="114"/>
        <v>1.6840870979834113E-161</v>
      </c>
      <c r="IK66" s="95">
        <f t="shared" si="115"/>
        <v>2.389956841883176E-176</v>
      </c>
      <c r="IL66" s="95">
        <f t="shared" si="116"/>
        <v>1.4784639157801408E-94</v>
      </c>
      <c r="IM66" s="95">
        <f t="shared" si="117"/>
        <v>1.1366857109228596E-102</v>
      </c>
      <c r="IN66" s="95">
        <f t="shared" si="118"/>
        <v>1.8383536772406099E-130</v>
      </c>
      <c r="IO66" s="95">
        <f t="shared" si="119"/>
        <v>5.8410222791731544E-172</v>
      </c>
      <c r="IP66" s="95">
        <f t="shared" si="120"/>
        <v>1.1121372351701375E-131</v>
      </c>
      <c r="IQ66" s="95">
        <f t="shared" si="121"/>
        <v>1.918536702111899E-123</v>
      </c>
      <c r="IR66" s="95">
        <f t="shared" si="122"/>
        <v>2.9256348386308708E-133</v>
      </c>
      <c r="IS66" s="95">
        <f t="shared" si="123"/>
        <v>6.0423547483044932E-168</v>
      </c>
      <c r="IT66" s="95">
        <f t="shared" si="124"/>
        <v>6.2071049201229038E-124</v>
      </c>
      <c r="IU66" s="95">
        <f t="shared" si="125"/>
        <v>1.7777607842148167E-126</v>
      </c>
      <c r="IV66" s="95">
        <f t="shared" si="126"/>
        <v>1.282361844891089E-99</v>
      </c>
      <c r="IW66" s="95">
        <f t="shared" si="127"/>
        <v>3.928726716120591E-81</v>
      </c>
      <c r="IY66" s="95">
        <f t="shared" si="128"/>
        <v>7.9714832303647998E-3</v>
      </c>
      <c r="IZ66" s="95">
        <f t="shared" si="129"/>
        <v>5.8169216927191287E-3</v>
      </c>
      <c r="JA66" s="95">
        <f t="shared" si="130"/>
        <v>3.0424875910489953E-3</v>
      </c>
      <c r="JB66" s="95">
        <f t="shared" si="131"/>
        <v>3.8706507958783287E-3</v>
      </c>
      <c r="JC66" s="95">
        <f t="shared" si="132"/>
        <v>2.973509167162016E-3</v>
      </c>
      <c r="JD66" s="95">
        <f t="shared" si="133"/>
        <v>3.8867970910279855E-3</v>
      </c>
      <c r="JE66" s="95">
        <f t="shared" si="134"/>
        <v>4.8682267421802216E-3</v>
      </c>
      <c r="JF66" s="95">
        <f t="shared" si="135"/>
        <v>2.1051665302482376E-3</v>
      </c>
      <c r="JG66" s="95">
        <f t="shared" si="136"/>
        <v>3.2338794821258968E-3</v>
      </c>
      <c r="JH66" s="95">
        <f t="shared" si="137"/>
        <v>3.2478247514897422E-3</v>
      </c>
      <c r="JI66" s="95">
        <f t="shared" si="138"/>
        <v>7.6103522265891157E-4</v>
      </c>
      <c r="JJ66" s="95">
        <f t="shared" si="139"/>
        <v>1.967539442558534E-3</v>
      </c>
      <c r="JK66" s="95">
        <f t="shared" si="140"/>
        <v>6.2710317394468142E-4</v>
      </c>
      <c r="JL66" s="95">
        <f t="shared" si="141"/>
        <v>2.5586213374967407E-3</v>
      </c>
      <c r="JM66" s="95">
        <f t="shared" si="142"/>
        <v>5.8011762031053428E-4</v>
      </c>
    </row>
    <row r="67" spans="2:273" x14ac:dyDescent="0.25">
      <c r="B67" s="2">
        <v>40</v>
      </c>
      <c r="C67" s="37">
        <v>96.756</v>
      </c>
      <c r="D67" s="37">
        <v>91.378</v>
      </c>
      <c r="E67" s="37">
        <v>91.221999999999994</v>
      </c>
      <c r="F67" s="37">
        <v>90.043000000000006</v>
      </c>
      <c r="G67" s="37">
        <v>89.283000000000001</v>
      </c>
      <c r="H67" s="37">
        <v>89.739000000000004</v>
      </c>
      <c r="I67" s="37">
        <v>93.66</v>
      </c>
      <c r="J67" s="37">
        <v>91.043000000000006</v>
      </c>
      <c r="K67" s="37">
        <v>87.680999999999997</v>
      </c>
      <c r="L67" s="37">
        <v>89.063999999999993</v>
      </c>
      <c r="M67" s="37">
        <v>89.66</v>
      </c>
      <c r="N67" s="37">
        <v>87.403999999999996</v>
      </c>
      <c r="O67" s="37">
        <v>84.403999999999996</v>
      </c>
      <c r="P67" s="37">
        <v>91.680999999999997</v>
      </c>
      <c r="Q67" s="37">
        <v>81.581000000000003</v>
      </c>
      <c r="S67" s="4">
        <f t="shared" si="6"/>
        <v>93.796761852399754</v>
      </c>
      <c r="T67" s="4">
        <f t="shared" si="7"/>
        <v>90.498545535170194</v>
      </c>
      <c r="U67" s="4">
        <f t="shared" si="8"/>
        <v>90.202188054602516</v>
      </c>
      <c r="V67" s="4">
        <f t="shared" si="9"/>
        <v>90.343331407470913</v>
      </c>
      <c r="W67" s="4">
        <f t="shared" si="10"/>
        <v>89.071510561572097</v>
      </c>
      <c r="X67" s="4">
        <f t="shared" si="11"/>
        <v>91.552860885573551</v>
      </c>
      <c r="Y67" s="4">
        <f t="shared" si="12"/>
        <v>92.627050994103413</v>
      </c>
      <c r="Z67" s="4">
        <f t="shared" si="13"/>
        <v>90.683824588337586</v>
      </c>
      <c r="AA67" s="4">
        <f t="shared" si="14"/>
        <v>87.967058687126723</v>
      </c>
      <c r="AB67" s="4">
        <f t="shared" si="15"/>
        <v>88.421410725172322</v>
      </c>
      <c r="AC67" s="4">
        <f t="shared" si="16"/>
        <v>88.28036005709437</v>
      </c>
      <c r="AD67" s="4">
        <f t="shared" si="17"/>
        <v>87.484004874533596</v>
      </c>
      <c r="AE67" s="4">
        <f t="shared" si="18"/>
        <v>84.99479720608123</v>
      </c>
      <c r="AF67" s="4">
        <f t="shared" si="19"/>
        <v>89.801132826216559</v>
      </c>
      <c r="AG67" s="4">
        <f t="shared" si="20"/>
        <v>82.020950999986425</v>
      </c>
      <c r="AI67" s="4">
        <f t="shared" si="21"/>
        <v>2.9592381476002458</v>
      </c>
      <c r="AJ67" s="4">
        <f t="shared" si="22"/>
        <v>0.87945446482980572</v>
      </c>
      <c r="AK67" s="4">
        <f t="shared" si="23"/>
        <v>1.0198119453974783</v>
      </c>
      <c r="AL67" s="4">
        <f t="shared" si="24"/>
        <v>-0.3003314074709067</v>
      </c>
      <c r="AM67" s="4">
        <f t="shared" si="25"/>
        <v>0.21148943842790402</v>
      </c>
      <c r="AN67" s="4">
        <f t="shared" si="26"/>
        <v>-1.813860885573547</v>
      </c>
      <c r="AO67" s="4">
        <f t="shared" si="27"/>
        <v>1.0329490058965831</v>
      </c>
      <c r="AP67" s="4">
        <f t="shared" si="28"/>
        <v>0.35917541166242017</v>
      </c>
      <c r="AQ67" s="4">
        <f t="shared" si="29"/>
        <v>-0.28605868712672589</v>
      </c>
      <c r="AR67" s="4">
        <f t="shared" si="30"/>
        <v>0.64258927482767092</v>
      </c>
      <c r="AS67" s="4">
        <f t="shared" si="31"/>
        <v>1.3796399429056265</v>
      </c>
      <c r="AT67" s="4">
        <f t="shared" si="32"/>
        <v>-8.0004874533599946E-2</v>
      </c>
      <c r="AU67" s="4">
        <f t="shared" si="33"/>
        <v>-0.59079720608123409</v>
      </c>
      <c r="AV67" s="4">
        <f t="shared" si="218"/>
        <v>1.8798671737834383</v>
      </c>
      <c r="AW67" s="4">
        <f t="shared" si="218"/>
        <v>-0.43995099998642218</v>
      </c>
      <c r="AY67" s="2">
        <f t="shared" si="94"/>
        <v>86.680829975815342</v>
      </c>
      <c r="AZ67" s="2">
        <f t="shared" si="145"/>
        <v>84.698461178564315</v>
      </c>
      <c r="BA67" s="2">
        <f t="shared" si="146"/>
        <v>86.801116192544796</v>
      </c>
      <c r="BB67" s="2">
        <f t="shared" si="147"/>
        <v>86.23619324137924</v>
      </c>
      <c r="BC67" s="2">
        <f t="shared" si="148"/>
        <v>85.793060550568484</v>
      </c>
      <c r="BD67" s="2">
        <f t="shared" si="149"/>
        <v>87.432487340022803</v>
      </c>
      <c r="BE67" s="2">
        <f t="shared" si="150"/>
        <v>87.597526908666794</v>
      </c>
      <c r="BF67" s="2">
        <f t="shared" si="151"/>
        <v>88.287276356447066</v>
      </c>
      <c r="BG67" s="2">
        <f t="shared" si="152"/>
        <v>84.437538475887436</v>
      </c>
      <c r="BH67" s="2">
        <f t="shared" si="153"/>
        <v>85.083339912745487</v>
      </c>
      <c r="BI67" s="2">
        <f t="shared" si="154"/>
        <v>87.268372285199845</v>
      </c>
      <c r="BJ67" s="2">
        <f t="shared" si="155"/>
        <v>85.300588277240294</v>
      </c>
      <c r="BK67" s="2">
        <f t="shared" si="156"/>
        <v>84.179846101463639</v>
      </c>
      <c r="BL67" s="2">
        <f t="shared" si="157"/>
        <v>87.170616465560983</v>
      </c>
      <c r="BM67" s="2">
        <f t="shared" si="158"/>
        <v>81.348827310058411</v>
      </c>
      <c r="BO67" s="2" t="str">
        <f t="shared" si="36"/>
        <v/>
      </c>
      <c r="BP67" s="2">
        <f t="shared" si="37"/>
        <v>91.378</v>
      </c>
      <c r="BQ67" s="2">
        <f t="shared" si="38"/>
        <v>91.221999999999994</v>
      </c>
      <c r="BR67" s="2">
        <f t="shared" si="39"/>
        <v>90.043000000000006</v>
      </c>
      <c r="BS67" s="2">
        <f t="shared" si="40"/>
        <v>89.283000000000001</v>
      </c>
      <c r="BT67" s="2">
        <f t="shared" si="41"/>
        <v>89.739000000000004</v>
      </c>
      <c r="BU67" s="2">
        <f t="shared" si="42"/>
        <v>93.66</v>
      </c>
      <c r="BV67" s="2">
        <f t="shared" si="43"/>
        <v>91.043000000000006</v>
      </c>
      <c r="BW67" s="2">
        <f t="shared" si="44"/>
        <v>87.680999999999997</v>
      </c>
      <c r="BX67" s="2">
        <f t="shared" si="45"/>
        <v>89.063999999999993</v>
      </c>
      <c r="BY67" s="2">
        <f t="shared" si="46"/>
        <v>89.66</v>
      </c>
      <c r="BZ67" s="2">
        <f t="shared" si="47"/>
        <v>87.403999999999996</v>
      </c>
      <c r="CA67" s="2">
        <f t="shared" si="48"/>
        <v>84.403999999999996</v>
      </c>
      <c r="CB67" s="2">
        <f t="shared" si="49"/>
        <v>91.680999999999997</v>
      </c>
      <c r="CC67" s="2">
        <f t="shared" si="50"/>
        <v>81.581000000000003</v>
      </c>
      <c r="CE67" s="2" t="str">
        <f t="shared" si="95"/>
        <v/>
      </c>
      <c r="CF67" s="2" t="str">
        <f t="shared" si="96"/>
        <v/>
      </c>
      <c r="CG67" s="2" t="str">
        <f t="shared" si="97"/>
        <v/>
      </c>
      <c r="CH67" s="2" t="str">
        <f t="shared" si="98"/>
        <v/>
      </c>
      <c r="CI67" s="2" t="str">
        <f t="shared" si="99"/>
        <v/>
      </c>
      <c r="CJ67" s="2" t="str">
        <f t="shared" si="100"/>
        <v/>
      </c>
      <c r="CK67" s="2" t="str">
        <f t="shared" si="101"/>
        <v/>
      </c>
      <c r="CL67" s="2" t="str">
        <f t="shared" si="102"/>
        <v/>
      </c>
      <c r="CM67" s="2" t="str">
        <f t="shared" si="103"/>
        <v/>
      </c>
      <c r="CN67" s="2" t="str">
        <f t="shared" si="104"/>
        <v/>
      </c>
      <c r="CO67" s="2" t="str">
        <f t="shared" si="105"/>
        <v/>
      </c>
      <c r="CP67" s="2" t="str">
        <f t="shared" si="106"/>
        <v/>
      </c>
      <c r="CQ67" s="2" t="str">
        <f t="shared" si="107"/>
        <v/>
      </c>
      <c r="CR67" s="2" t="str">
        <f t="shared" si="108"/>
        <v/>
      </c>
      <c r="CS67" s="2" t="str">
        <f t="shared" si="109"/>
        <v/>
      </c>
      <c r="CU67" s="2" t="str">
        <f t="shared" si="52"/>
        <v/>
      </c>
      <c r="CV67" s="2" t="str">
        <f t="shared" si="53"/>
        <v/>
      </c>
      <c r="CW67" s="2" t="str">
        <f t="shared" si="54"/>
        <v/>
      </c>
      <c r="CX67" s="2" t="str">
        <f t="shared" si="55"/>
        <v/>
      </c>
      <c r="CY67" s="2" t="str">
        <f t="shared" si="56"/>
        <v/>
      </c>
      <c r="CZ67" s="2" t="str">
        <f t="shared" si="57"/>
        <v/>
      </c>
      <c r="DA67" s="2" t="str">
        <f t="shared" si="58"/>
        <v/>
      </c>
      <c r="DB67" s="2" t="str">
        <f t="shared" si="59"/>
        <v/>
      </c>
      <c r="DC67" s="2" t="str">
        <f t="shared" si="60"/>
        <v/>
      </c>
      <c r="DD67" s="2" t="str">
        <f t="shared" si="61"/>
        <v/>
      </c>
      <c r="DE67" s="2" t="str">
        <f t="shared" si="62"/>
        <v/>
      </c>
      <c r="DF67" s="2" t="str">
        <f t="shared" si="63"/>
        <v/>
      </c>
      <c r="DG67" s="2" t="str">
        <f t="shared" si="64"/>
        <v/>
      </c>
      <c r="DH67" s="2" t="str">
        <f t="shared" si="65"/>
        <v/>
      </c>
      <c r="DI67" s="2" t="str">
        <f t="shared" si="66"/>
        <v/>
      </c>
      <c r="DK67" s="2">
        <f t="shared" si="67"/>
        <v>89.953292307692323</v>
      </c>
      <c r="DL67" s="2">
        <f t="shared" si="219"/>
        <v>87.0569930313589</v>
      </c>
      <c r="DM67" s="2">
        <f t="shared" si="219"/>
        <v>88.343693899124148</v>
      </c>
      <c r="DN67" s="2">
        <f t="shared" si="219"/>
        <v>87.285956729600514</v>
      </c>
      <c r="DO67" s="2">
        <f t="shared" si="219"/>
        <v>87.303789942615509</v>
      </c>
      <c r="DP67" s="2">
        <f t="shared" si="219"/>
        <v>89.106541015044698</v>
      </c>
      <c r="DQ67" s="2">
        <f t="shared" si="219"/>
        <v>89.385499311238959</v>
      </c>
      <c r="DR67" s="2">
        <f t="shared" si="219"/>
        <v>90.025462438336831</v>
      </c>
      <c r="DS67" s="2">
        <f t="shared" si="219"/>
        <v>86.549417849592274</v>
      </c>
      <c r="DT67" s="2">
        <f t="shared" si="219"/>
        <v>86.57665297493206</v>
      </c>
      <c r="DU67" s="2">
        <f t="shared" si="219"/>
        <v>88.164606941838642</v>
      </c>
      <c r="DV67" s="2">
        <f t="shared" si="219"/>
        <v>86.257932980972512</v>
      </c>
      <c r="DW67" s="2">
        <f t="shared" si="219"/>
        <v>84.616142283298089</v>
      </c>
      <c r="DX67" s="2">
        <f t="shared" si="219"/>
        <v>88.844116128057976</v>
      </c>
      <c r="DY67" s="2">
        <f t="shared" si="219"/>
        <v>82.097941678520613</v>
      </c>
      <c r="EA67" s="2">
        <f t="shared" si="69"/>
        <v>72.888447750197997</v>
      </c>
      <c r="EB67" s="2">
        <f t="shared" si="70"/>
        <v>75.216537119507095</v>
      </c>
      <c r="EC67" s="2">
        <f t="shared" si="71"/>
        <v>80.196235112523865</v>
      </c>
      <c r="ED67" s="2">
        <f t="shared" si="72"/>
        <v>81.940946650603848</v>
      </c>
      <c r="EE67" s="2">
        <f t="shared" si="73"/>
        <v>79.408228714607375</v>
      </c>
      <c r="EF67" s="2">
        <f t="shared" si="74"/>
        <v>80.548153652533244</v>
      </c>
      <c r="EG67" s="2">
        <f t="shared" si="75"/>
        <v>80.72338251640906</v>
      </c>
      <c r="EH67" s="2">
        <f t="shared" si="76"/>
        <v>80.655250134752961</v>
      </c>
      <c r="EI67" s="2">
        <f t="shared" si="77"/>
        <v>75.473334849000182</v>
      </c>
      <c r="EJ67" s="2">
        <f t="shared" si="78"/>
        <v>78.620763973624193</v>
      </c>
      <c r="EK67" s="2">
        <f t="shared" si="79"/>
        <v>83.077227327133357</v>
      </c>
      <c r="EL67" s="2">
        <f t="shared" si="80"/>
        <v>80.815362721175845</v>
      </c>
      <c r="EM67" s="2">
        <f t="shared" si="81"/>
        <v>81.737010100866584</v>
      </c>
      <c r="EN67" s="2">
        <f t="shared" si="82"/>
        <v>79.946952481991303</v>
      </c>
      <c r="EO67" s="2">
        <f t="shared" si="83"/>
        <v>78.120309085466246</v>
      </c>
      <c r="EQ67" s="2">
        <f t="shared" si="84"/>
        <v>72.424326498390727</v>
      </c>
      <c r="ER67" s="2">
        <f t="shared" si="220"/>
        <v>74.616092080717564</v>
      </c>
      <c r="ES67" s="2">
        <f t="shared" si="220"/>
        <v>78.095471415621915</v>
      </c>
      <c r="ET67" s="2">
        <f t="shared" si="220"/>
        <v>79.662303106461835</v>
      </c>
      <c r="EU67" s="2">
        <f t="shared" si="220"/>
        <v>78.487865898731286</v>
      </c>
      <c r="EV67" s="2">
        <f t="shared" si="220"/>
        <v>79.060503907617871</v>
      </c>
      <c r="EW67" s="2">
        <f t="shared" si="220"/>
        <v>79.679156366975889</v>
      </c>
      <c r="EX67" s="2">
        <f t="shared" si="220"/>
        <v>78.786401486399427</v>
      </c>
      <c r="EY67" s="2">
        <f t="shared" si="220"/>
        <v>75.90994998574871</v>
      </c>
      <c r="EZ67" s="2">
        <f t="shared" si="220"/>
        <v>78.490555894927539</v>
      </c>
      <c r="FA67" s="2">
        <f t="shared" si="220"/>
        <v>81.368706606618474</v>
      </c>
      <c r="FB67" s="2">
        <f t="shared" si="220"/>
        <v>79.329186131661899</v>
      </c>
      <c r="FC67" s="2">
        <f t="shared" si="220"/>
        <v>78.141382031303621</v>
      </c>
      <c r="FD67" s="2">
        <f t="shared" si="220"/>
        <v>78.601660408333416</v>
      </c>
      <c r="FE67" s="2">
        <f t="shared" si="220"/>
        <v>80.177444507170293</v>
      </c>
      <c r="FG67" s="2">
        <f t="shared" si="86"/>
        <v>0.19176612987899874</v>
      </c>
      <c r="FH67" s="2">
        <f t="shared" si="221"/>
        <v>0.1991919879483165</v>
      </c>
      <c r="FI67" s="2">
        <f t="shared" si="221"/>
        <v>0.18932878486543042</v>
      </c>
      <c r="FJ67" s="2">
        <f t="shared" si="221"/>
        <v>0.19639449671219919</v>
      </c>
      <c r="FK67" s="2">
        <f t="shared" si="221"/>
        <v>0.19133693978735716</v>
      </c>
      <c r="FL67" s="2">
        <f t="shared" si="221"/>
        <v>0.19560067824232807</v>
      </c>
      <c r="FM67" s="2">
        <f t="shared" si="221"/>
        <v>0.2064103485470643</v>
      </c>
      <c r="FN67" s="2">
        <f t="shared" si="221"/>
        <v>0.18549699390649321</v>
      </c>
      <c r="FO67" s="2">
        <f t="shared" si="221"/>
        <v>0.19067120058568818</v>
      </c>
      <c r="FP67" s="2">
        <f t="shared" si="221"/>
        <v>0.18769876014162332</v>
      </c>
      <c r="FQ67" s="2">
        <f t="shared" si="221"/>
        <v>0.17616256586589868</v>
      </c>
      <c r="FR67" s="2">
        <f t="shared" si="221"/>
        <v>0.17589552219706128</v>
      </c>
      <c r="FS67" s="2">
        <f t="shared" si="221"/>
        <v>0.15152015990621487</v>
      </c>
      <c r="FT67" s="2">
        <f t="shared" si="221"/>
        <v>0.18809121457687705</v>
      </c>
      <c r="FU67" s="2">
        <f t="shared" si="221"/>
        <v>0.18833791474819528</v>
      </c>
      <c r="FW67" s="2">
        <f t="shared" si="110"/>
        <v>6.7527603787882023E-6</v>
      </c>
      <c r="FX67" s="2">
        <f t="shared" si="162"/>
        <v>1.3159403312179412E-5</v>
      </c>
      <c r="FY67" s="2">
        <f t="shared" si="163"/>
        <v>1.3916258735830516E-5</v>
      </c>
      <c r="FZ67" s="2">
        <f t="shared" si="164"/>
        <v>1.444887471368201E-5</v>
      </c>
      <c r="GA67" s="2">
        <f t="shared" si="165"/>
        <v>1.8328398257363263E-5</v>
      </c>
      <c r="GB67" s="2">
        <f t="shared" si="166"/>
        <v>1.8352608995828863E-5</v>
      </c>
      <c r="GC67" s="2">
        <f t="shared" si="167"/>
        <v>2.0930136599693509E-5</v>
      </c>
      <c r="GD67" s="2">
        <f t="shared" si="168"/>
        <v>2.1332551113811906E-5</v>
      </c>
      <c r="GE67" s="2">
        <f t="shared" si="169"/>
        <v>2.4437551278618187E-5</v>
      </c>
      <c r="GF67" s="2">
        <f t="shared" si="170"/>
        <v>1.9667110780613056E-5</v>
      </c>
      <c r="GG67" s="2">
        <f t="shared" si="171"/>
        <v>1.6862645034689462E-5</v>
      </c>
      <c r="GH67" s="2">
        <f t="shared" si="172"/>
        <v>1.4107200482176766E-5</v>
      </c>
      <c r="GI67" s="2">
        <f t="shared" si="173"/>
        <v>1.3798190562600748E-5</v>
      </c>
      <c r="GJ67" s="2">
        <f t="shared" si="174"/>
        <v>1.5867200512641737E-5</v>
      </c>
      <c r="GK67" s="2">
        <f t="shared" si="175"/>
        <v>1.1987420880908075E-5</v>
      </c>
      <c r="GM67" s="95">
        <f t="shared" si="111"/>
        <v>1.0655596641683019E-2</v>
      </c>
      <c r="GN67" s="95">
        <f t="shared" si="176"/>
        <v>8.0782345510445955E-3</v>
      </c>
      <c r="GO67" s="95">
        <f t="shared" si="177"/>
        <v>4.4205812247966559E-3</v>
      </c>
      <c r="GP67" s="95">
        <f t="shared" si="178"/>
        <v>5.5603561896737288E-3</v>
      </c>
      <c r="GQ67" s="95">
        <f t="shared" si="179"/>
        <v>4.3429847133207335E-3</v>
      </c>
      <c r="GR67" s="95">
        <f t="shared" si="180"/>
        <v>5.5747550054688535E-3</v>
      </c>
      <c r="GS67" s="95">
        <f t="shared" si="181"/>
        <v>6.9464427371942472E-3</v>
      </c>
      <c r="GT67" s="95">
        <f t="shared" si="182"/>
        <v>3.1431537792065236E-3</v>
      </c>
      <c r="GU67" s="95">
        <f t="shared" si="183"/>
        <v>4.6822981790614242E-3</v>
      </c>
      <c r="GV67" s="95">
        <f t="shared" si="184"/>
        <v>4.6794256245231373E-3</v>
      </c>
      <c r="GW67" s="95">
        <f t="shared" si="185"/>
        <v>1.2239117606770511E-3</v>
      </c>
      <c r="GX67" s="95">
        <f t="shared" si="186"/>
        <v>2.9091648092838518E-3</v>
      </c>
      <c r="GY67" s="95">
        <f t="shared" si="187"/>
        <v>9.7787361010004512E-4</v>
      </c>
      <c r="GZ67" s="95">
        <f t="shared" si="188"/>
        <v>3.7691794334462998E-3</v>
      </c>
      <c r="HA67" s="95">
        <f t="shared" si="189"/>
        <v>9.8076739503631834E-4</v>
      </c>
      <c r="HC67" s="95">
        <f t="shared" si="143"/>
        <v>5.3166069252986725E-10</v>
      </c>
      <c r="HD67" s="95">
        <f t="shared" si="190"/>
        <v>5.7422519002765396E-10</v>
      </c>
      <c r="HE67" s="95">
        <f t="shared" si="191"/>
        <v>2.0773039909946299E-13</v>
      </c>
      <c r="HF67" s="95">
        <f t="shared" si="192"/>
        <v>8.8377231903010111E-14</v>
      </c>
      <c r="HG67" s="95">
        <f t="shared" si="193"/>
        <v>3.8406216795253844E-13</v>
      </c>
      <c r="HH67" s="95">
        <f t="shared" si="194"/>
        <v>1.2313974875820481E-11</v>
      </c>
      <c r="HI67" s="95">
        <f t="shared" si="195"/>
        <v>5.685240664977179E-11</v>
      </c>
      <c r="HJ67" s="95">
        <f t="shared" si="196"/>
        <v>5.7826761097866617E-13</v>
      </c>
      <c r="HK67" s="95">
        <f t="shared" si="197"/>
        <v>5.4498555792594456E-12</v>
      </c>
      <c r="HL67" s="95">
        <f t="shared" si="198"/>
        <v>1.3496273042654217E-11</v>
      </c>
      <c r="HM67" s="95">
        <f t="shared" si="199"/>
        <v>1.4384316538605735E-15</v>
      </c>
      <c r="HN67" s="95">
        <f t="shared" si="200"/>
        <v>5.9952203289325113E-14</v>
      </c>
      <c r="HO67" s="95">
        <f t="shared" si="201"/>
        <v>1.3510634764181936E-14</v>
      </c>
      <c r="HP67" s="95">
        <f t="shared" si="202"/>
        <v>8.0771428504896131E-13</v>
      </c>
      <c r="HQ67" s="95">
        <f t="shared" si="203"/>
        <v>4.6283430066526699E-16</v>
      </c>
      <c r="HS67" s="95">
        <f t="shared" si="112"/>
        <v>1.3260212673221671E-24</v>
      </c>
      <c r="HT67" s="95">
        <f t="shared" si="204"/>
        <v>7.0995431158325647E-13</v>
      </c>
      <c r="HU67" s="95">
        <f t="shared" si="205"/>
        <v>6.4429144544758267E-26</v>
      </c>
      <c r="HV67" s="95">
        <f t="shared" si="206"/>
        <v>2.9010128640959985E-26</v>
      </c>
      <c r="HW67" s="95">
        <f t="shared" si="207"/>
        <v>4.9849209894069771E-31</v>
      </c>
      <c r="HX67" s="95">
        <f t="shared" si="208"/>
        <v>1.5327594245211826E-30</v>
      </c>
      <c r="HY67" s="95">
        <f t="shared" si="209"/>
        <v>7.8150720068465085E-40</v>
      </c>
      <c r="HZ67" s="95">
        <f t="shared" si="210"/>
        <v>1.6334203570737061E-39</v>
      </c>
      <c r="IA67" s="95">
        <f t="shared" si="211"/>
        <v>2.9577149260513806E-32</v>
      </c>
      <c r="IB67" s="95">
        <f t="shared" si="212"/>
        <v>6.0125092971841612E-32</v>
      </c>
      <c r="IC67" s="95">
        <f t="shared" si="213"/>
        <v>5.1806605075375778E-50</v>
      </c>
      <c r="ID67" s="95">
        <f t="shared" si="214"/>
        <v>5.4625727030273094E-34</v>
      </c>
      <c r="IE67" s="95">
        <f t="shared" si="215"/>
        <v>2.2500264945115305E-37</v>
      </c>
      <c r="IF67" s="95">
        <f t="shared" si="216"/>
        <v>1.3583889575089569E-28</v>
      </c>
      <c r="IG67" s="95">
        <f t="shared" si="217"/>
        <v>1.4508620270557375E-26</v>
      </c>
      <c r="II67" s="95">
        <f t="shared" si="113"/>
        <v>5.9007204773561111E-95</v>
      </c>
      <c r="IJ67" s="95">
        <f t="shared" si="114"/>
        <v>6.4310891966250837E-159</v>
      </c>
      <c r="IK67" s="95">
        <f t="shared" si="115"/>
        <v>1.6381392745412188E-173</v>
      </c>
      <c r="IL67" s="95">
        <f t="shared" si="116"/>
        <v>4.8099055004372032E-93</v>
      </c>
      <c r="IM67" s="95">
        <f t="shared" si="117"/>
        <v>5.4394093043751267E-101</v>
      </c>
      <c r="IN67" s="95">
        <f t="shared" si="118"/>
        <v>2.5538881169313778E-128</v>
      </c>
      <c r="IO67" s="95">
        <f t="shared" si="119"/>
        <v>4.3105908719380228E-169</v>
      </c>
      <c r="IP67" s="95">
        <f t="shared" si="120"/>
        <v>1.7341781060956595E-129</v>
      </c>
      <c r="IQ67" s="95">
        <f t="shared" si="121"/>
        <v>2.3057260380181549E-121</v>
      </c>
      <c r="IR67" s="95">
        <f t="shared" si="122"/>
        <v>4.6707590833715736E-131</v>
      </c>
      <c r="IS67" s="95">
        <f t="shared" si="123"/>
        <v>3.3666383664121058E-165</v>
      </c>
      <c r="IT67" s="95">
        <f t="shared" si="124"/>
        <v>6.0204890350934898E-122</v>
      </c>
      <c r="IU67" s="95">
        <f t="shared" si="125"/>
        <v>1.8793488274916504E-124</v>
      </c>
      <c r="IV67" s="95">
        <f t="shared" si="126"/>
        <v>5.2015502952809374E-98</v>
      </c>
      <c r="IW67" s="95">
        <f t="shared" si="127"/>
        <v>7.3603443119173408E-80</v>
      </c>
      <c r="IY67" s="95">
        <f t="shared" si="128"/>
        <v>1.0655597173343712E-2</v>
      </c>
      <c r="IZ67" s="95">
        <f t="shared" si="129"/>
        <v>8.0782351259797401E-3</v>
      </c>
      <c r="JA67" s="95">
        <f t="shared" si="130"/>
        <v>4.4205812250043865E-3</v>
      </c>
      <c r="JB67" s="95">
        <f t="shared" si="131"/>
        <v>5.560356189762106E-3</v>
      </c>
      <c r="JC67" s="95">
        <f t="shared" si="132"/>
        <v>4.342984713704796E-3</v>
      </c>
      <c r="JD67" s="95">
        <f t="shared" si="133"/>
        <v>5.574755017782828E-3</v>
      </c>
      <c r="JE67" s="95">
        <f t="shared" si="134"/>
        <v>6.9464427940466537E-3</v>
      </c>
      <c r="JF67" s="95">
        <f t="shared" si="135"/>
        <v>3.1431537797847911E-3</v>
      </c>
      <c r="JG67" s="95">
        <f t="shared" si="136"/>
        <v>4.6822981845112801E-3</v>
      </c>
      <c r="JH67" s="95">
        <f t="shared" si="137"/>
        <v>4.67942563801941E-3</v>
      </c>
      <c r="JI67" s="95">
        <f t="shared" si="138"/>
        <v>1.2239117606784897E-3</v>
      </c>
      <c r="JJ67" s="95">
        <f t="shared" si="139"/>
        <v>2.9091648093438039E-3</v>
      </c>
      <c r="JK67" s="95">
        <f t="shared" si="140"/>
        <v>9.7787361011355579E-4</v>
      </c>
      <c r="JL67" s="95">
        <f t="shared" si="141"/>
        <v>3.7691794342540139E-3</v>
      </c>
      <c r="JM67" s="95">
        <f t="shared" si="142"/>
        <v>9.8076739503678107E-4</v>
      </c>
    </row>
    <row r="68" spans="2:273" x14ac:dyDescent="0.25">
      <c r="B68" s="2">
        <v>41</v>
      </c>
      <c r="C68" s="37">
        <v>98.710999999999999</v>
      </c>
      <c r="D68" s="37">
        <v>92.332999999999998</v>
      </c>
      <c r="E68" s="37">
        <v>93.622</v>
      </c>
      <c r="F68" s="37">
        <v>90.760999999999996</v>
      </c>
      <c r="G68" s="37">
        <v>90.216999999999999</v>
      </c>
      <c r="H68" s="37">
        <v>90.608999999999995</v>
      </c>
      <c r="I68" s="37">
        <v>93.66</v>
      </c>
      <c r="J68" s="37">
        <v>91.956999999999994</v>
      </c>
      <c r="K68" s="37">
        <v>88.212999999999994</v>
      </c>
      <c r="L68" s="37">
        <v>88.808999999999997</v>
      </c>
      <c r="M68" s="37">
        <v>89.872</v>
      </c>
      <c r="N68" s="37">
        <v>88.936000000000007</v>
      </c>
      <c r="O68" s="37">
        <v>85.936000000000007</v>
      </c>
      <c r="P68" s="37">
        <v>93.382999999999996</v>
      </c>
      <c r="Q68" s="37">
        <v>84.766999999999996</v>
      </c>
      <c r="S68" s="4">
        <f t="shared" si="6"/>
        <v>95.857611969605884</v>
      </c>
      <c r="T68" s="4">
        <f t="shared" si="7"/>
        <v>92.432126189972664</v>
      </c>
      <c r="U68" s="4">
        <f t="shared" si="8"/>
        <v>91.618222810080539</v>
      </c>
      <c r="V68" s="4">
        <f t="shared" si="9"/>
        <v>91.963542293509661</v>
      </c>
      <c r="W68" s="4">
        <f t="shared" si="10"/>
        <v>90.433134024730194</v>
      </c>
      <c r="X68" s="4">
        <f t="shared" si="11"/>
        <v>93.01897034711709</v>
      </c>
      <c r="Y68" s="4">
        <f t="shared" si="12"/>
        <v>94.496165300496727</v>
      </c>
      <c r="Z68" s="4">
        <f t="shared" si="13"/>
        <v>91.731953178117593</v>
      </c>
      <c r="AA68" s="4">
        <f t="shared" si="14"/>
        <v>89.310982772709494</v>
      </c>
      <c r="AB68" s="4">
        <f t="shared" si="15"/>
        <v>89.697272809657804</v>
      </c>
      <c r="AC68" s="4">
        <f t="shared" si="16"/>
        <v>88.943770182032836</v>
      </c>
      <c r="AD68" s="4">
        <f t="shared" si="17"/>
        <v>88.467937339807932</v>
      </c>
      <c r="AE68" s="4">
        <f t="shared" si="18"/>
        <v>85.5338859423277</v>
      </c>
      <c r="AF68" s="4">
        <f t="shared" si="19"/>
        <v>90.995722865828085</v>
      </c>
      <c r="AG68" s="4">
        <f t="shared" si="20"/>
        <v>82.54860000421607</v>
      </c>
      <c r="AI68" s="4">
        <f t="shared" si="21"/>
        <v>2.8533880303941146</v>
      </c>
      <c r="AJ68" s="4">
        <f t="shared" si="22"/>
        <v>-9.9126189972665202E-2</v>
      </c>
      <c r="AK68" s="4">
        <f t="shared" si="23"/>
        <v>2.003777189919461</v>
      </c>
      <c r="AL68" s="4">
        <f t="shared" si="24"/>
        <v>-1.2025422935096657</v>
      </c>
      <c r="AM68" s="4">
        <f t="shared" si="25"/>
        <v>-0.21613402473019505</v>
      </c>
      <c r="AN68" s="4">
        <f t="shared" si="26"/>
        <v>-2.4099703471170955</v>
      </c>
      <c r="AO68" s="4">
        <f t="shared" si="27"/>
        <v>-0.83616530049673088</v>
      </c>
      <c r="AP68" s="4">
        <f t="shared" si="28"/>
        <v>0.2250468218824011</v>
      </c>
      <c r="AQ68" s="4">
        <f t="shared" si="29"/>
        <v>-1.0979827727095</v>
      </c>
      <c r="AR68" s="4">
        <f t="shared" si="30"/>
        <v>-0.88827280965780631</v>
      </c>
      <c r="AS68" s="4">
        <f t="shared" si="31"/>
        <v>0.92822981796716419</v>
      </c>
      <c r="AT68" s="4">
        <f t="shared" si="32"/>
        <v>0.46806266019207499</v>
      </c>
      <c r="AU68" s="4">
        <f t="shared" si="33"/>
        <v>0.40211405767230701</v>
      </c>
      <c r="AV68" s="4">
        <f t="shared" si="218"/>
        <v>2.3872771341719101</v>
      </c>
      <c r="AW68" s="4">
        <f t="shared" si="218"/>
        <v>2.2183999957839262</v>
      </c>
      <c r="AY68" s="2">
        <f t="shared" si="94"/>
        <v>86.728756787697847</v>
      </c>
      <c r="AZ68" s="2">
        <f t="shared" si="145"/>
        <v>84.73369659512835</v>
      </c>
      <c r="BA68" s="2">
        <f t="shared" si="146"/>
        <v>86.90625679736587</v>
      </c>
      <c r="BB68" s="2">
        <f t="shared" si="147"/>
        <v>86.338135995532312</v>
      </c>
      <c r="BC68" s="2">
        <f t="shared" si="148"/>
        <v>85.870411773484633</v>
      </c>
      <c r="BD68" s="2">
        <f t="shared" si="149"/>
        <v>87.382991376035335</v>
      </c>
      <c r="BE68" s="2">
        <f t="shared" si="150"/>
        <v>87.659433374549366</v>
      </c>
      <c r="BF68" s="2">
        <f t="shared" si="151"/>
        <v>88.325168830922578</v>
      </c>
      <c r="BG68" s="2">
        <f t="shared" si="152"/>
        <v>84.437688010756574</v>
      </c>
      <c r="BH68" s="2">
        <f t="shared" si="153"/>
        <v>85.107278467079112</v>
      </c>
      <c r="BI68" s="2">
        <f t="shared" si="154"/>
        <v>87.400110384491114</v>
      </c>
      <c r="BJ68" s="2">
        <f t="shared" si="155"/>
        <v>85.387766277536045</v>
      </c>
      <c r="BK68" s="2">
        <f t="shared" si="156"/>
        <v>84.321402952670496</v>
      </c>
      <c r="BL68" s="2">
        <f t="shared" si="157"/>
        <v>87.303949661557823</v>
      </c>
      <c r="BM68" s="2">
        <f t="shared" si="158"/>
        <v>81.476812450580937</v>
      </c>
      <c r="BO68" s="2" t="str">
        <f t="shared" si="36"/>
        <v/>
      </c>
      <c r="BP68" s="2" t="str">
        <f t="shared" si="37"/>
        <v/>
      </c>
      <c r="BQ68" s="2">
        <f t="shared" si="38"/>
        <v>93.622</v>
      </c>
      <c r="BR68" s="2">
        <f t="shared" si="39"/>
        <v>90.760999999999996</v>
      </c>
      <c r="BS68" s="2">
        <f t="shared" si="40"/>
        <v>90.216999999999999</v>
      </c>
      <c r="BT68" s="2">
        <f t="shared" si="41"/>
        <v>90.608999999999995</v>
      </c>
      <c r="BU68" s="2">
        <f t="shared" si="42"/>
        <v>93.66</v>
      </c>
      <c r="BV68" s="2">
        <f t="shared" si="43"/>
        <v>91.956999999999994</v>
      </c>
      <c r="BW68" s="2">
        <f t="shared" si="44"/>
        <v>88.212999999999994</v>
      </c>
      <c r="BX68" s="2">
        <f t="shared" si="45"/>
        <v>88.808999999999997</v>
      </c>
      <c r="BY68" s="2">
        <f t="shared" si="46"/>
        <v>89.872</v>
      </c>
      <c r="BZ68" s="2">
        <f t="shared" si="47"/>
        <v>88.936000000000007</v>
      </c>
      <c r="CA68" s="2">
        <f t="shared" si="48"/>
        <v>85.936000000000007</v>
      </c>
      <c r="CB68" s="2">
        <f t="shared" si="49"/>
        <v>93.382999999999996</v>
      </c>
      <c r="CC68" s="2">
        <f t="shared" si="50"/>
        <v>84.766999999999996</v>
      </c>
      <c r="CE68" s="2" t="str">
        <f t="shared" si="95"/>
        <v/>
      </c>
      <c r="CF68" s="2" t="str">
        <f t="shared" si="96"/>
        <v/>
      </c>
      <c r="CG68" s="2" t="str">
        <f t="shared" si="97"/>
        <v/>
      </c>
      <c r="CH68" s="2" t="str">
        <f t="shared" si="98"/>
        <v/>
      </c>
      <c r="CI68" s="2" t="str">
        <f t="shared" si="99"/>
        <v/>
      </c>
      <c r="CJ68" s="2" t="str">
        <f t="shared" si="100"/>
        <v/>
      </c>
      <c r="CK68" s="2" t="str">
        <f t="shared" si="101"/>
        <v/>
      </c>
      <c r="CL68" s="2" t="str">
        <f t="shared" si="102"/>
        <v/>
      </c>
      <c r="CM68" s="2" t="str">
        <f t="shared" si="103"/>
        <v/>
      </c>
      <c r="CN68" s="2" t="str">
        <f t="shared" si="104"/>
        <v/>
      </c>
      <c r="CO68" s="2" t="str">
        <f t="shared" si="105"/>
        <v/>
      </c>
      <c r="CP68" s="2" t="str">
        <f t="shared" si="106"/>
        <v/>
      </c>
      <c r="CQ68" s="2" t="str">
        <f t="shared" si="107"/>
        <v/>
      </c>
      <c r="CR68" s="2" t="str">
        <f t="shared" si="108"/>
        <v/>
      </c>
      <c r="CS68" s="2" t="str">
        <f t="shared" si="109"/>
        <v/>
      </c>
      <c r="CU68" s="2" t="str">
        <f t="shared" si="52"/>
        <v/>
      </c>
      <c r="CV68" s="2" t="str">
        <f t="shared" si="53"/>
        <v/>
      </c>
      <c r="CW68" s="2" t="str">
        <f t="shared" si="54"/>
        <v/>
      </c>
      <c r="CX68" s="2" t="str">
        <f t="shared" si="55"/>
        <v/>
      </c>
      <c r="CY68" s="2" t="str">
        <f t="shared" si="56"/>
        <v/>
      </c>
      <c r="CZ68" s="2" t="str">
        <f t="shared" si="57"/>
        <v/>
      </c>
      <c r="DA68" s="2" t="str">
        <f t="shared" si="58"/>
        <v/>
      </c>
      <c r="DB68" s="2" t="str">
        <f t="shared" si="59"/>
        <v/>
      </c>
      <c r="DC68" s="2" t="str">
        <f t="shared" si="60"/>
        <v/>
      </c>
      <c r="DD68" s="2" t="str">
        <f t="shared" si="61"/>
        <v/>
      </c>
      <c r="DE68" s="2" t="str">
        <f t="shared" si="62"/>
        <v/>
      </c>
      <c r="DF68" s="2" t="str">
        <f t="shared" si="63"/>
        <v/>
      </c>
      <c r="DG68" s="2" t="str">
        <f t="shared" si="64"/>
        <v/>
      </c>
      <c r="DH68" s="2" t="str">
        <f t="shared" si="65"/>
        <v/>
      </c>
      <c r="DI68" s="2" t="str">
        <f t="shared" si="66"/>
        <v/>
      </c>
      <c r="DK68" s="2">
        <f t="shared" si="67"/>
        <v>90.339033395872434</v>
      </c>
      <c r="DL68" s="2">
        <f t="shared" si="219"/>
        <v>87.343389024390248</v>
      </c>
      <c r="DM68" s="2">
        <f t="shared" si="219"/>
        <v>88.648604349139248</v>
      </c>
      <c r="DN68" s="2">
        <f t="shared" si="219"/>
        <v>87.54394352159467</v>
      </c>
      <c r="DO68" s="2">
        <f t="shared" si="219"/>
        <v>87.564734823316215</v>
      </c>
      <c r="DP68" s="2">
        <f t="shared" si="219"/>
        <v>89.225954595791805</v>
      </c>
      <c r="DQ68" s="2">
        <f t="shared" si="219"/>
        <v>89.658382059800658</v>
      </c>
      <c r="DR68" s="2">
        <f t="shared" si="219"/>
        <v>90.260309302325567</v>
      </c>
      <c r="DS68" s="2">
        <f t="shared" si="219"/>
        <v>86.760734823316227</v>
      </c>
      <c r="DT68" s="2">
        <f t="shared" si="219"/>
        <v>86.764738749622495</v>
      </c>
      <c r="DU68" s="2">
        <f t="shared" si="219"/>
        <v>88.439300938086291</v>
      </c>
      <c r="DV68" s="2">
        <f t="shared" si="219"/>
        <v>86.479285623678649</v>
      </c>
      <c r="DW68" s="2">
        <f t="shared" si="219"/>
        <v>84.850806553911198</v>
      </c>
      <c r="DX68" s="2">
        <f t="shared" si="219"/>
        <v>89.196151615826011</v>
      </c>
      <c r="DY68" s="2">
        <f t="shared" si="219"/>
        <v>82.346431721194861</v>
      </c>
      <c r="EA68" s="2">
        <f t="shared" si="69"/>
        <v>72.851452660686249</v>
      </c>
      <c r="EB68" s="2">
        <f t="shared" si="70"/>
        <v>75.16519226164823</v>
      </c>
      <c r="EC68" s="2">
        <f t="shared" si="71"/>
        <v>80.102433806493522</v>
      </c>
      <c r="ED68" s="2">
        <f t="shared" si="72"/>
        <v>81.838521030400386</v>
      </c>
      <c r="EE68" s="2">
        <f t="shared" si="73"/>
        <v>79.33972108314903</v>
      </c>
      <c r="EF68" s="2">
        <f t="shared" si="74"/>
        <v>80.470904303147108</v>
      </c>
      <c r="EG68" s="2">
        <f t="shared" si="75"/>
        <v>80.650376656785951</v>
      </c>
      <c r="EH68" s="2">
        <f t="shared" si="76"/>
        <v>80.575980286142084</v>
      </c>
      <c r="EI68" s="2">
        <f t="shared" si="77"/>
        <v>75.444771396860048</v>
      </c>
      <c r="EJ68" s="2">
        <f t="shared" si="78"/>
        <v>78.565468355210442</v>
      </c>
      <c r="EK68" s="2">
        <f t="shared" si="79"/>
        <v>82.968036068365251</v>
      </c>
      <c r="EL68" s="2">
        <f t="shared" si="80"/>
        <v>80.72388160922533</v>
      </c>
      <c r="EM68" s="2">
        <f t="shared" si="81"/>
        <v>81.618033419303202</v>
      </c>
      <c r="EN68" s="2">
        <f t="shared" si="82"/>
        <v>79.854922223807151</v>
      </c>
      <c r="EO68" s="2">
        <f t="shared" si="83"/>
        <v>78.058723893628695</v>
      </c>
      <c r="EQ68" s="2">
        <f t="shared" si="84"/>
        <v>72.393622214006555</v>
      </c>
      <c r="ER68" s="2">
        <f t="shared" si="220"/>
        <v>74.572461406462125</v>
      </c>
      <c r="ES68" s="2">
        <f t="shared" si="220"/>
        <v>78.032677867597386</v>
      </c>
      <c r="ET68" s="2">
        <f t="shared" si="220"/>
        <v>79.595917313048417</v>
      </c>
      <c r="EU68" s="2">
        <f t="shared" si="220"/>
        <v>78.432556204674725</v>
      </c>
      <c r="EV68" s="2">
        <f t="shared" si="220"/>
        <v>79.004639907111496</v>
      </c>
      <c r="EW68" s="2">
        <f t="shared" si="220"/>
        <v>79.620432935760618</v>
      </c>
      <c r="EX68" s="2">
        <f t="shared" si="220"/>
        <v>78.734090844685099</v>
      </c>
      <c r="EY68" s="2">
        <f t="shared" si="220"/>
        <v>75.87491923865359</v>
      </c>
      <c r="EZ68" s="2">
        <f t="shared" si="220"/>
        <v>78.437149980676338</v>
      </c>
      <c r="FA68" s="2">
        <f t="shared" si="220"/>
        <v>81.28536559766944</v>
      </c>
      <c r="FB68" s="2">
        <f t="shared" si="220"/>
        <v>79.259035052701009</v>
      </c>
      <c r="FC68" s="2">
        <f t="shared" si="220"/>
        <v>78.075220113624297</v>
      </c>
      <c r="FD68" s="2">
        <f t="shared" si="220"/>
        <v>78.528384083744271</v>
      </c>
      <c r="FE68" s="2">
        <f t="shared" si="220"/>
        <v>80.081220982967977</v>
      </c>
      <c r="FG68" s="2">
        <f t="shared" si="86"/>
        <v>0.20644783706527983</v>
      </c>
      <c r="FH68" s="2">
        <f t="shared" si="221"/>
        <v>0.2142914856445757</v>
      </c>
      <c r="FI68" s="2">
        <f t="shared" si="221"/>
        <v>0.20387095728734889</v>
      </c>
      <c r="FJ68" s="2">
        <f t="shared" si="221"/>
        <v>0.21133789805751921</v>
      </c>
      <c r="FK68" s="2">
        <f t="shared" si="221"/>
        <v>0.2059941627305886</v>
      </c>
      <c r="FL68" s="2">
        <f t="shared" si="221"/>
        <v>0.2104995005423437</v>
      </c>
      <c r="FM68" s="2">
        <f t="shared" si="221"/>
        <v>0.22190540072278739</v>
      </c>
      <c r="FN68" s="2">
        <f t="shared" si="221"/>
        <v>0.19981739418565972</v>
      </c>
      <c r="FO68" s="2">
        <f t="shared" si="221"/>
        <v>0.20529037174305995</v>
      </c>
      <c r="FP68" s="2">
        <f t="shared" si="221"/>
        <v>0.20214695158110452</v>
      </c>
      <c r="FQ68" s="2">
        <f t="shared" si="221"/>
        <v>0.18993038476769139</v>
      </c>
      <c r="FR68" s="2">
        <f t="shared" si="221"/>
        <v>0.1896472749502244</v>
      </c>
      <c r="FS68" s="2">
        <f t="shared" si="221"/>
        <v>0.16374486503617192</v>
      </c>
      <c r="FT68" s="2">
        <f t="shared" si="221"/>
        <v>0.20256208211280713</v>
      </c>
      <c r="FU68" s="2">
        <f t="shared" si="221"/>
        <v>0.20282302086534412</v>
      </c>
      <c r="FW68" s="2">
        <f t="shared" si="110"/>
        <v>7.4042496952955651E-6</v>
      </c>
      <c r="FX68" s="2">
        <f t="shared" si="162"/>
        <v>1.4428980487090518E-5</v>
      </c>
      <c r="FY68" s="2">
        <f t="shared" si="163"/>
        <v>1.5258853788951087E-5</v>
      </c>
      <c r="FZ68" s="2">
        <f t="shared" si="164"/>
        <v>1.5842853997396791E-5</v>
      </c>
      <c r="GA68" s="2">
        <f t="shared" si="165"/>
        <v>2.0096653522700018E-5</v>
      </c>
      <c r="GB68" s="2">
        <f t="shared" si="166"/>
        <v>2.0123199975594285E-5</v>
      </c>
      <c r="GC68" s="2">
        <f t="shared" si="167"/>
        <v>2.2949392082113091E-5</v>
      </c>
      <c r="GD68" s="2">
        <f t="shared" si="168"/>
        <v>2.3390629023541836E-5</v>
      </c>
      <c r="GE68" s="2">
        <f t="shared" si="169"/>
        <v>2.6795178969387148E-5</v>
      </c>
      <c r="GF68" s="2">
        <f t="shared" si="170"/>
        <v>2.1564517234538236E-5</v>
      </c>
      <c r="GG68" s="2">
        <f t="shared" si="171"/>
        <v>1.8489492529698357E-5</v>
      </c>
      <c r="GH68" s="2">
        <f t="shared" si="172"/>
        <v>1.5468216684508269E-5</v>
      </c>
      <c r="GI68" s="2">
        <f t="shared" si="173"/>
        <v>1.5129394957498608E-5</v>
      </c>
      <c r="GJ68" s="2">
        <f t="shared" si="174"/>
        <v>1.7398012762389197E-5</v>
      </c>
      <c r="GK68" s="2">
        <f t="shared" si="175"/>
        <v>1.3143930422626478E-5</v>
      </c>
      <c r="GM68" s="95">
        <f t="shared" si="111"/>
        <v>1.4115336985860967E-2</v>
      </c>
      <c r="GN68" s="95">
        <f t="shared" si="176"/>
        <v>1.1096732297345025E-2</v>
      </c>
      <c r="GO68" s="95">
        <f t="shared" si="177"/>
        <v>6.3422119284851598E-3</v>
      </c>
      <c r="GP68" s="95">
        <f t="shared" si="178"/>
        <v>7.8894417129762081E-3</v>
      </c>
      <c r="GQ68" s="95">
        <f t="shared" si="179"/>
        <v>6.2615679390951003E-3</v>
      </c>
      <c r="GR68" s="95">
        <f t="shared" si="180"/>
        <v>7.8982015631656882E-3</v>
      </c>
      <c r="GS68" s="95">
        <f t="shared" si="181"/>
        <v>9.7895456035305573E-3</v>
      </c>
      <c r="GT68" s="95">
        <f t="shared" si="182"/>
        <v>4.6289857443099795E-3</v>
      </c>
      <c r="GU68" s="95">
        <f t="shared" si="183"/>
        <v>6.6950278428354708E-3</v>
      </c>
      <c r="GV68" s="95">
        <f t="shared" si="184"/>
        <v>6.6602790092843891E-3</v>
      </c>
      <c r="GW68" s="95">
        <f t="shared" si="185"/>
        <v>1.9358232811005184E-3</v>
      </c>
      <c r="GX68" s="95">
        <f t="shared" si="186"/>
        <v>4.2462505330857769E-3</v>
      </c>
      <c r="GY68" s="95">
        <f t="shared" si="187"/>
        <v>1.5034322933734296E-3</v>
      </c>
      <c r="GZ68" s="95">
        <f t="shared" si="188"/>
        <v>5.4795895166112572E-3</v>
      </c>
      <c r="HA68" s="95">
        <f t="shared" si="189"/>
        <v>1.6258486777331437E-3</v>
      </c>
      <c r="HC68" s="95">
        <f t="shared" si="143"/>
        <v>1.1600711860982156E-9</v>
      </c>
      <c r="HD68" s="95">
        <f t="shared" si="190"/>
        <v>1.2818124920572986E-9</v>
      </c>
      <c r="HE68" s="95">
        <f t="shared" si="191"/>
        <v>6.3793514223825789E-13</v>
      </c>
      <c r="HF68" s="95">
        <f t="shared" si="192"/>
        <v>2.8366045028531636E-13</v>
      </c>
      <c r="HG68" s="95">
        <f t="shared" si="193"/>
        <v>1.1824763782746897E-12</v>
      </c>
      <c r="HH68" s="95">
        <f t="shared" si="194"/>
        <v>3.3071724401301784E-11</v>
      </c>
      <c r="HI68" s="95">
        <f t="shared" si="195"/>
        <v>1.4491375393092662E-10</v>
      </c>
      <c r="HJ68" s="95">
        <f t="shared" si="196"/>
        <v>1.7601515966624757E-12</v>
      </c>
      <c r="HK68" s="95">
        <f t="shared" si="197"/>
        <v>1.525977803548785E-11</v>
      </c>
      <c r="HL68" s="95">
        <f t="shared" si="198"/>
        <v>3.6097008789862522E-11</v>
      </c>
      <c r="HM68" s="95">
        <f t="shared" si="199"/>
        <v>5.5728028041219383E-15</v>
      </c>
      <c r="HN68" s="95">
        <f t="shared" si="200"/>
        <v>1.9171916406338134E-13</v>
      </c>
      <c r="HO68" s="95">
        <f t="shared" si="201"/>
        <v>4.4217558072356661E-14</v>
      </c>
      <c r="HP68" s="95">
        <f t="shared" si="202"/>
        <v>2.3931129744634225E-12</v>
      </c>
      <c r="HQ68" s="95">
        <f t="shared" si="203"/>
        <v>1.9024091348747481E-15</v>
      </c>
      <c r="HS68" s="95">
        <f t="shared" si="112"/>
        <v>3.9897513970661199E-24</v>
      </c>
      <c r="HT68" s="95">
        <f t="shared" si="204"/>
        <v>1.2556058167906916E-12</v>
      </c>
      <c r="HU68" s="95">
        <f t="shared" si="205"/>
        <v>2.1821283019251426E-25</v>
      </c>
      <c r="HV68" s="95">
        <f t="shared" si="206"/>
        <v>1.0052038921504431E-25</v>
      </c>
      <c r="HW68" s="95">
        <f t="shared" si="207"/>
        <v>2.2675907049898862E-30</v>
      </c>
      <c r="HX68" s="95">
        <f t="shared" si="208"/>
        <v>6.8333234594816761E-30</v>
      </c>
      <c r="HY68" s="95">
        <f t="shared" si="209"/>
        <v>5.7175650856529919E-39</v>
      </c>
      <c r="HZ68" s="95">
        <f t="shared" si="210"/>
        <v>1.1746216763222566E-38</v>
      </c>
      <c r="IA68" s="95">
        <f t="shared" si="211"/>
        <v>1.4886200323182539E-31</v>
      </c>
      <c r="IB68" s="95">
        <f t="shared" si="212"/>
        <v>2.9127129016939529E-31</v>
      </c>
      <c r="IC68" s="95">
        <f t="shared" si="213"/>
        <v>6.1908058540532377E-49</v>
      </c>
      <c r="ID68" s="95">
        <f t="shared" si="214"/>
        <v>2.7719200112261541E-33</v>
      </c>
      <c r="IE68" s="95">
        <f t="shared" si="215"/>
        <v>1.3276011886249305E-36</v>
      </c>
      <c r="IF68" s="95">
        <f t="shared" si="216"/>
        <v>5.359926988671824E-28</v>
      </c>
      <c r="IG68" s="95">
        <f t="shared" si="217"/>
        <v>5.0242731786433926E-26</v>
      </c>
      <c r="II68" s="95">
        <f t="shared" si="113"/>
        <v>1.6023844445816843E-93</v>
      </c>
      <c r="IJ68" s="95">
        <f t="shared" si="114"/>
        <v>2.3398534842799693E-156</v>
      </c>
      <c r="IK68" s="95">
        <f t="shared" si="115"/>
        <v>1.0644066418951767E-170</v>
      </c>
      <c r="IL68" s="95">
        <f t="shared" si="116"/>
        <v>1.5208072220760169E-91</v>
      </c>
      <c r="IM68" s="95">
        <f t="shared" si="117"/>
        <v>2.519985408727469E-99</v>
      </c>
      <c r="IN68" s="95">
        <f t="shared" si="118"/>
        <v>3.4042027408993217E-126</v>
      </c>
      <c r="IO68" s="95">
        <f t="shared" si="119"/>
        <v>3.0077009262853991E-166</v>
      </c>
      <c r="IP68" s="95">
        <f t="shared" si="120"/>
        <v>2.5905544414075585E-127</v>
      </c>
      <c r="IQ68" s="95">
        <f t="shared" si="121"/>
        <v>2.6591878686098989E-119</v>
      </c>
      <c r="IR68" s="95">
        <f t="shared" si="122"/>
        <v>7.1444806686268475E-129</v>
      </c>
      <c r="IS68" s="95">
        <f t="shared" si="123"/>
        <v>1.7796344057292555E-162</v>
      </c>
      <c r="IT68" s="95">
        <f t="shared" si="124"/>
        <v>5.6249219018489462E-120</v>
      </c>
      <c r="IU68" s="95">
        <f t="shared" si="125"/>
        <v>1.9125331795778613E-122</v>
      </c>
      <c r="IV68" s="95">
        <f t="shared" si="126"/>
        <v>2.0462926628600262E-96</v>
      </c>
      <c r="IW68" s="95">
        <f t="shared" si="127"/>
        <v>1.3467865979545743E-78</v>
      </c>
      <c r="IY68" s="95">
        <f t="shared" si="128"/>
        <v>1.4115338145932153E-2</v>
      </c>
      <c r="IZ68" s="95">
        <f t="shared" si="129"/>
        <v>1.1096733580413121E-2</v>
      </c>
      <c r="JA68" s="95">
        <f t="shared" si="130"/>
        <v>6.3422119291230948E-3</v>
      </c>
      <c r="JB68" s="95">
        <f t="shared" si="131"/>
        <v>7.8894417132598683E-3</v>
      </c>
      <c r="JC68" s="95">
        <f t="shared" si="132"/>
        <v>6.2615679402775763E-3</v>
      </c>
      <c r="JD68" s="95">
        <f t="shared" si="133"/>
        <v>7.8982015962374124E-3</v>
      </c>
      <c r="JE68" s="95">
        <f t="shared" si="134"/>
        <v>9.7895457484443119E-3</v>
      </c>
      <c r="JF68" s="95">
        <f t="shared" si="135"/>
        <v>4.6289857460701314E-3</v>
      </c>
      <c r="JG68" s="95">
        <f t="shared" si="136"/>
        <v>6.6950278580952486E-3</v>
      </c>
      <c r="JH68" s="95">
        <f t="shared" si="137"/>
        <v>6.6602790453813981E-3</v>
      </c>
      <c r="JI68" s="95">
        <f t="shared" si="138"/>
        <v>1.9358232811060912E-3</v>
      </c>
      <c r="JJ68" s="95">
        <f t="shared" si="139"/>
        <v>4.246250533277496E-3</v>
      </c>
      <c r="JK68" s="95">
        <f t="shared" si="140"/>
        <v>1.503432293417647E-3</v>
      </c>
      <c r="JL68" s="95">
        <f t="shared" si="141"/>
        <v>5.4795895190043699E-3</v>
      </c>
      <c r="JM68" s="95">
        <f t="shared" si="142"/>
        <v>1.6258486777350461E-3</v>
      </c>
    </row>
    <row r="69" spans="2:273" x14ac:dyDescent="0.25">
      <c r="B69" s="2">
        <v>42</v>
      </c>
      <c r="C69" s="37">
        <v>99.843999999999994</v>
      </c>
      <c r="D69" s="37">
        <v>93.778000000000006</v>
      </c>
      <c r="E69" s="37">
        <v>94.332999999999998</v>
      </c>
      <c r="F69" s="37">
        <v>94.108999999999995</v>
      </c>
      <c r="G69" s="37">
        <v>92.760999999999996</v>
      </c>
      <c r="H69" s="37">
        <v>93.716999999999999</v>
      </c>
      <c r="I69" s="37">
        <v>94.956999999999994</v>
      </c>
      <c r="J69" s="37">
        <v>92.915000000000006</v>
      </c>
      <c r="K69" s="37">
        <v>90.277000000000001</v>
      </c>
      <c r="L69" s="37">
        <v>90.936000000000007</v>
      </c>
      <c r="M69" s="37">
        <v>90.722999999999999</v>
      </c>
      <c r="N69" s="37">
        <v>89.850999999999999</v>
      </c>
      <c r="O69" s="37">
        <v>85.978999999999999</v>
      </c>
      <c r="P69" s="37">
        <v>94.766000000000005</v>
      </c>
      <c r="Q69" s="37">
        <v>85</v>
      </c>
      <c r="S69" s="4">
        <f t="shared" si="6"/>
        <v>98.345526726104197</v>
      </c>
      <c r="T69" s="4">
        <f t="shared" si="7"/>
        <v>94.845620180236523</v>
      </c>
      <c r="U69" s="4">
        <f t="shared" si="8"/>
        <v>93.431981135682321</v>
      </c>
      <c r="V69" s="4">
        <f t="shared" si="9"/>
        <v>94.026522077880855</v>
      </c>
      <c r="W69" s="4">
        <f t="shared" si="10"/>
        <v>92.192888721741411</v>
      </c>
      <c r="X69" s="4">
        <f t="shared" si="11"/>
        <v>94.927410267317512</v>
      </c>
      <c r="Y69" s="4">
        <f t="shared" si="12"/>
        <v>96.871618853937093</v>
      </c>
      <c r="Z69" s="4">
        <f t="shared" si="13"/>
        <v>93.117718012941666</v>
      </c>
      <c r="AA69" s="4">
        <f t="shared" si="14"/>
        <v>91.05942064515466</v>
      </c>
      <c r="AB69" s="4">
        <f t="shared" si="15"/>
        <v>91.345915875664744</v>
      </c>
      <c r="AC69" s="4">
        <f t="shared" si="16"/>
        <v>89.829703571689123</v>
      </c>
      <c r="AD69" s="4">
        <f t="shared" si="17"/>
        <v>89.746670428120225</v>
      </c>
      <c r="AE69" s="4">
        <f t="shared" si="18"/>
        <v>86.228445803602739</v>
      </c>
      <c r="AF69" s="4">
        <f t="shared" si="19"/>
        <v>92.524228233409559</v>
      </c>
      <c r="AG69" s="4">
        <f t="shared" si="20"/>
        <v>83.265730974566367</v>
      </c>
      <c r="AI69" s="4">
        <f t="shared" si="21"/>
        <v>1.4984732738957973</v>
      </c>
      <c r="AJ69" s="4">
        <f t="shared" si="22"/>
        <v>-1.0676201802365171</v>
      </c>
      <c r="AK69" s="4">
        <f t="shared" si="23"/>
        <v>0.90101886431767753</v>
      </c>
      <c r="AL69" s="4">
        <f t="shared" si="24"/>
        <v>8.247792211913918E-2</v>
      </c>
      <c r="AM69" s="4">
        <f t="shared" si="25"/>
        <v>0.56811127825858421</v>
      </c>
      <c r="AN69" s="4">
        <f t="shared" si="26"/>
        <v>-1.2104102673175134</v>
      </c>
      <c r="AO69" s="4">
        <f t="shared" si="27"/>
        <v>-1.9146188539370996</v>
      </c>
      <c r="AP69" s="4">
        <f t="shared" si="28"/>
        <v>-0.20271801294165925</v>
      </c>
      <c r="AQ69" s="4">
        <f t="shared" si="29"/>
        <v>-0.7824206451546587</v>
      </c>
      <c r="AR69" s="4">
        <f t="shared" si="30"/>
        <v>-0.40991587566473697</v>
      </c>
      <c r="AS69" s="4">
        <f t="shared" si="31"/>
        <v>0.89329642831087597</v>
      </c>
      <c r="AT69" s="4">
        <f t="shared" si="32"/>
        <v>0.10432957187977365</v>
      </c>
      <c r="AU69" s="4">
        <f t="shared" si="33"/>
        <v>-0.2494458036027396</v>
      </c>
      <c r="AV69" s="4">
        <f t="shared" si="218"/>
        <v>2.2417717665904462</v>
      </c>
      <c r="AW69" s="4">
        <f t="shared" si="218"/>
        <v>1.7342690254336333</v>
      </c>
      <c r="AY69" s="2">
        <f t="shared" si="94"/>
        <v>86.749667028071926</v>
      </c>
      <c r="AZ69" s="2">
        <f t="shared" si="145"/>
        <v>84.7485249874141</v>
      </c>
      <c r="BA69" s="2">
        <f t="shared" si="146"/>
        <v>86.992511667802788</v>
      </c>
      <c r="BB69" s="2">
        <f t="shared" si="147"/>
        <v>86.424359054926157</v>
      </c>
      <c r="BC69" s="2">
        <f t="shared" si="148"/>
        <v>85.931130670178305</v>
      </c>
      <c r="BD69" s="2">
        <f t="shared" si="149"/>
        <v>87.320333263070026</v>
      </c>
      <c r="BE69" s="2">
        <f t="shared" si="150"/>
        <v>87.703006144088505</v>
      </c>
      <c r="BF69" s="2">
        <f t="shared" si="151"/>
        <v>88.345927963370954</v>
      </c>
      <c r="BG69" s="2">
        <f t="shared" si="152"/>
        <v>84.421403701032943</v>
      </c>
      <c r="BH69" s="2">
        <f t="shared" si="153"/>
        <v>85.117307699528283</v>
      </c>
      <c r="BI69" s="2">
        <f t="shared" si="154"/>
        <v>87.516541522670892</v>
      </c>
      <c r="BJ69" s="2">
        <f t="shared" si="155"/>
        <v>85.461432613781668</v>
      </c>
      <c r="BK69" s="2">
        <f t="shared" si="156"/>
        <v>84.451512786268381</v>
      </c>
      <c r="BL69" s="2">
        <f t="shared" si="157"/>
        <v>87.416459583700757</v>
      </c>
      <c r="BM69" s="2">
        <f t="shared" si="158"/>
        <v>81.592069127924901</v>
      </c>
      <c r="BO69" s="2" t="str">
        <f t="shared" si="36"/>
        <v/>
      </c>
      <c r="BP69" s="2" t="str">
        <f t="shared" si="37"/>
        <v/>
      </c>
      <c r="BQ69" s="2">
        <f t="shared" si="38"/>
        <v>94.332999999999998</v>
      </c>
      <c r="BR69" s="2" t="str">
        <f t="shared" si="39"/>
        <v/>
      </c>
      <c r="BS69" s="2">
        <f t="shared" si="40"/>
        <v>92.760999999999996</v>
      </c>
      <c r="BT69" s="2" t="str">
        <f t="shared" si="41"/>
        <v/>
      </c>
      <c r="BU69" s="2" t="str">
        <f t="shared" si="42"/>
        <v/>
      </c>
      <c r="BV69" s="2">
        <f t="shared" si="43"/>
        <v>92.915000000000006</v>
      </c>
      <c r="BW69" s="2">
        <f t="shared" si="44"/>
        <v>90.277000000000001</v>
      </c>
      <c r="BX69" s="2">
        <f t="shared" si="45"/>
        <v>90.936000000000007</v>
      </c>
      <c r="BY69" s="2">
        <f t="shared" si="46"/>
        <v>90.722999999999999</v>
      </c>
      <c r="BZ69" s="2">
        <f t="shared" si="47"/>
        <v>89.850999999999999</v>
      </c>
      <c r="CA69" s="2">
        <f t="shared" si="48"/>
        <v>85.978999999999999</v>
      </c>
      <c r="CB69" s="2">
        <f t="shared" si="49"/>
        <v>94.766000000000005</v>
      </c>
      <c r="CC69" s="2">
        <f t="shared" si="50"/>
        <v>85</v>
      </c>
      <c r="CE69" s="2" t="str">
        <f t="shared" si="95"/>
        <v/>
      </c>
      <c r="CF69" s="2" t="str">
        <f t="shared" si="96"/>
        <v/>
      </c>
      <c r="CG69" s="2" t="str">
        <f t="shared" si="97"/>
        <v/>
      </c>
      <c r="CH69" s="2" t="str">
        <f t="shared" si="98"/>
        <v/>
      </c>
      <c r="CI69" s="2" t="str">
        <f t="shared" si="99"/>
        <v/>
      </c>
      <c r="CJ69" s="2" t="str">
        <f t="shared" si="100"/>
        <v/>
      </c>
      <c r="CK69" s="2" t="str">
        <f t="shared" si="101"/>
        <v/>
      </c>
      <c r="CL69" s="2" t="str">
        <f t="shared" si="102"/>
        <v/>
      </c>
      <c r="CM69" s="2" t="str">
        <f t="shared" si="103"/>
        <v/>
      </c>
      <c r="CN69" s="2" t="str">
        <f t="shared" si="104"/>
        <v/>
      </c>
      <c r="CO69" s="2" t="str">
        <f t="shared" si="105"/>
        <v/>
      </c>
      <c r="CP69" s="2" t="str">
        <f t="shared" si="106"/>
        <v/>
      </c>
      <c r="CQ69" s="2" t="str">
        <f t="shared" si="107"/>
        <v/>
      </c>
      <c r="CR69" s="2" t="str">
        <f t="shared" si="108"/>
        <v/>
      </c>
      <c r="CS69" s="2" t="str">
        <f t="shared" si="109"/>
        <v/>
      </c>
      <c r="CU69" s="2" t="str">
        <f t="shared" si="52"/>
        <v/>
      </c>
      <c r="CV69" s="2" t="str">
        <f t="shared" si="53"/>
        <v/>
      </c>
      <c r="CW69" s="2" t="str">
        <f t="shared" si="54"/>
        <v/>
      </c>
      <c r="CX69" s="2" t="str">
        <f t="shared" si="55"/>
        <v/>
      </c>
      <c r="CY69" s="2" t="str">
        <f t="shared" si="56"/>
        <v/>
      </c>
      <c r="CZ69" s="2" t="str">
        <f t="shared" si="57"/>
        <v/>
      </c>
      <c r="DA69" s="2" t="str">
        <f t="shared" si="58"/>
        <v/>
      </c>
      <c r="DB69" s="2" t="str">
        <f t="shared" si="59"/>
        <v/>
      </c>
      <c r="DC69" s="2" t="str">
        <f t="shared" si="60"/>
        <v/>
      </c>
      <c r="DD69" s="2" t="str">
        <f t="shared" si="61"/>
        <v/>
      </c>
      <c r="DE69" s="2" t="str">
        <f t="shared" si="62"/>
        <v/>
      </c>
      <c r="DF69" s="2" t="str">
        <f t="shared" si="63"/>
        <v/>
      </c>
      <c r="DG69" s="2" t="str">
        <f t="shared" si="64"/>
        <v/>
      </c>
      <c r="DH69" s="2" t="str">
        <f t="shared" si="65"/>
        <v/>
      </c>
      <c r="DI69" s="2" t="str">
        <f t="shared" si="66"/>
        <v/>
      </c>
      <c r="DK69" s="2">
        <f t="shared" si="67"/>
        <v>90.724774484052546</v>
      </c>
      <c r="DL69" s="2">
        <f t="shared" si="219"/>
        <v>87.629785017421611</v>
      </c>
      <c r="DM69" s="2">
        <f t="shared" si="219"/>
        <v>88.953514799154348</v>
      </c>
      <c r="DN69" s="2">
        <f t="shared" si="219"/>
        <v>87.801930313588841</v>
      </c>
      <c r="DO69" s="2">
        <f t="shared" si="219"/>
        <v>87.825679704016906</v>
      </c>
      <c r="DP69" s="2">
        <f t="shared" si="219"/>
        <v>89.345368176538898</v>
      </c>
      <c r="DQ69" s="2">
        <f t="shared" si="219"/>
        <v>89.931264808362371</v>
      </c>
      <c r="DR69" s="2">
        <f t="shared" si="219"/>
        <v>90.495156166314288</v>
      </c>
      <c r="DS69" s="2">
        <f t="shared" si="219"/>
        <v>86.97205179704018</v>
      </c>
      <c r="DT69" s="2">
        <f t="shared" si="219"/>
        <v>86.952824524312916</v>
      </c>
      <c r="DU69" s="2">
        <f t="shared" si="219"/>
        <v>88.713994934333954</v>
      </c>
      <c r="DV69" s="2">
        <f t="shared" si="219"/>
        <v>86.700638266384772</v>
      </c>
      <c r="DW69" s="2">
        <f t="shared" si="219"/>
        <v>85.085470824524307</v>
      </c>
      <c r="DX69" s="2">
        <f t="shared" si="219"/>
        <v>89.54818710359406</v>
      </c>
      <c r="DY69" s="2">
        <f t="shared" si="219"/>
        <v>82.59492176386911</v>
      </c>
      <c r="EA69" s="2">
        <f t="shared" si="69"/>
        <v>72.814457571174515</v>
      </c>
      <c r="EB69" s="2">
        <f t="shared" si="70"/>
        <v>75.113847403789364</v>
      </c>
      <c r="EC69" s="2">
        <f t="shared" si="71"/>
        <v>80.008632500463179</v>
      </c>
      <c r="ED69" s="2">
        <f t="shared" si="72"/>
        <v>81.736095410196924</v>
      </c>
      <c r="EE69" s="2">
        <f t="shared" si="73"/>
        <v>79.271213451690684</v>
      </c>
      <c r="EF69" s="2">
        <f t="shared" si="74"/>
        <v>80.393654953760972</v>
      </c>
      <c r="EG69" s="2">
        <f t="shared" si="75"/>
        <v>80.577370797162828</v>
      </c>
      <c r="EH69" s="2">
        <f t="shared" si="76"/>
        <v>80.496710437531206</v>
      </c>
      <c r="EI69" s="2">
        <f t="shared" si="77"/>
        <v>75.416207944719915</v>
      </c>
      <c r="EJ69" s="2">
        <f t="shared" si="78"/>
        <v>78.51017273679669</v>
      </c>
      <c r="EK69" s="2">
        <f t="shared" si="79"/>
        <v>82.858844809597144</v>
      </c>
      <c r="EL69" s="2">
        <f t="shared" si="80"/>
        <v>80.632400497274816</v>
      </c>
      <c r="EM69" s="2">
        <f t="shared" si="81"/>
        <v>81.499056737739835</v>
      </c>
      <c r="EN69" s="2">
        <f t="shared" si="82"/>
        <v>79.762891965622998</v>
      </c>
      <c r="EO69" s="2">
        <f t="shared" si="83"/>
        <v>77.997138701791144</v>
      </c>
      <c r="EQ69" s="2">
        <f t="shared" si="84"/>
        <v>72.362917929622398</v>
      </c>
      <c r="ER69" s="2">
        <f t="shared" si="220"/>
        <v>74.528830732206686</v>
      </c>
      <c r="ES69" s="2">
        <f t="shared" si="220"/>
        <v>77.969884319572856</v>
      </c>
      <c r="ET69" s="2">
        <f t="shared" si="220"/>
        <v>79.529531519634986</v>
      </c>
      <c r="EU69" s="2">
        <f t="shared" si="220"/>
        <v>78.377246510618164</v>
      </c>
      <c r="EV69" s="2">
        <f t="shared" si="220"/>
        <v>78.948775906605135</v>
      </c>
      <c r="EW69" s="2">
        <f t="shared" si="220"/>
        <v>79.561709504545348</v>
      </c>
      <c r="EX69" s="2">
        <f t="shared" si="220"/>
        <v>78.681780202970785</v>
      </c>
      <c r="EY69" s="2">
        <f t="shared" si="220"/>
        <v>75.839888491558455</v>
      </c>
      <c r="EZ69" s="2">
        <f t="shared" si="220"/>
        <v>78.383744066425123</v>
      </c>
      <c r="FA69" s="2">
        <f t="shared" si="220"/>
        <v>81.202024588720406</v>
      </c>
      <c r="FB69" s="2">
        <f t="shared" si="220"/>
        <v>79.188883973740133</v>
      </c>
      <c r="FC69" s="2">
        <f t="shared" si="220"/>
        <v>78.009058195944988</v>
      </c>
      <c r="FD69" s="2">
        <f t="shared" si="220"/>
        <v>78.455107759155126</v>
      </c>
      <c r="FE69" s="2">
        <f t="shared" si="220"/>
        <v>79.984997458765676</v>
      </c>
      <c r="FG69" s="2">
        <f t="shared" si="86"/>
        <v>0.22194491641049857</v>
      </c>
      <c r="FH69" s="2">
        <f t="shared" si="221"/>
        <v>0.2302065465152873</v>
      </c>
      <c r="FI69" s="2">
        <f t="shared" si="221"/>
        <v>0.21922804075263627</v>
      </c>
      <c r="FJ69" s="2">
        <f t="shared" si="221"/>
        <v>0.22709700308042124</v>
      </c>
      <c r="FK69" s="2">
        <f t="shared" si="221"/>
        <v>0.22146669107674372</v>
      </c>
      <c r="FL69" s="2">
        <f t="shared" si="221"/>
        <v>0.22621401986243342</v>
      </c>
      <c r="FM69" s="2">
        <f t="shared" si="221"/>
        <v>0.23821449163968109</v>
      </c>
      <c r="FN69" s="2">
        <f t="shared" si="221"/>
        <v>0.21495157480072</v>
      </c>
      <c r="FO69" s="2">
        <f t="shared" si="221"/>
        <v>0.22072473256351499</v>
      </c>
      <c r="FP69" s="2">
        <f t="shared" si="221"/>
        <v>0.21740963403182501</v>
      </c>
      <c r="FQ69" s="2">
        <f t="shared" si="221"/>
        <v>0.20450710860659838</v>
      </c>
      <c r="FR69" s="2">
        <f t="shared" si="221"/>
        <v>0.20420774810368555</v>
      </c>
      <c r="FS69" s="2">
        <f t="shared" si="221"/>
        <v>0.17675040506618175</v>
      </c>
      <c r="FT69" s="2">
        <f t="shared" si="221"/>
        <v>0.2178475500103621</v>
      </c>
      <c r="FU69" s="2">
        <f t="shared" si="221"/>
        <v>0.21812279341010551</v>
      </c>
      <c r="FW69" s="2">
        <f t="shared" si="110"/>
        <v>8.1185925501857568E-6</v>
      </c>
      <c r="FX69" s="2">
        <f t="shared" si="162"/>
        <v>1.5821040472484437E-5</v>
      </c>
      <c r="FY69" s="2">
        <f t="shared" si="163"/>
        <v>1.6730975847270992E-5</v>
      </c>
      <c r="FZ69" s="2">
        <f t="shared" si="164"/>
        <v>1.7371317420940935E-5</v>
      </c>
      <c r="GA69" s="2">
        <f t="shared" si="165"/>
        <v>2.2035499678699386E-5</v>
      </c>
      <c r="GB69" s="2">
        <f t="shared" si="166"/>
        <v>2.2064607172535849E-5</v>
      </c>
      <c r="GC69" s="2">
        <f t="shared" si="167"/>
        <v>2.5163452317976896E-5</v>
      </c>
      <c r="GD69" s="2">
        <f t="shared" si="168"/>
        <v>2.5647256840589944E-5</v>
      </c>
      <c r="GE69" s="2">
        <f t="shared" si="169"/>
        <v>2.9380253549309366E-5</v>
      </c>
      <c r="GF69" s="2">
        <f t="shared" si="170"/>
        <v>2.3644973764521853E-5</v>
      </c>
      <c r="GG69" s="2">
        <f t="shared" si="171"/>
        <v>2.0273289252406444E-5</v>
      </c>
      <c r="GH69" s="2">
        <f t="shared" si="172"/>
        <v>1.6960537016798014E-5</v>
      </c>
      <c r="GI69" s="2">
        <f t="shared" si="173"/>
        <v>1.6589027477450226E-5</v>
      </c>
      <c r="GJ69" s="2">
        <f t="shared" si="174"/>
        <v>1.9076509629708119E-5</v>
      </c>
      <c r="GK69" s="2">
        <f t="shared" si="175"/>
        <v>1.4412014844118131E-5</v>
      </c>
      <c r="GM69" s="95">
        <f t="shared" si="111"/>
        <v>1.8530957323285299E-2</v>
      </c>
      <c r="GN69" s="95">
        <f t="shared" si="176"/>
        <v>1.5078286014910312E-2</v>
      </c>
      <c r="GO69" s="95">
        <f t="shared" si="177"/>
        <v>8.9854084736961277E-3</v>
      </c>
      <c r="GP69" s="95">
        <f t="shared" si="178"/>
        <v>1.1057076272781378E-2</v>
      </c>
      <c r="GQ69" s="95">
        <f t="shared" si="179"/>
        <v>8.9120864822073136E-3</v>
      </c>
      <c r="GR69" s="95">
        <f t="shared" si="180"/>
        <v>1.1054120351574135E-2</v>
      </c>
      <c r="GS69" s="95">
        <f t="shared" si="181"/>
        <v>1.3626922378009257E-2</v>
      </c>
      <c r="GT69" s="95">
        <f t="shared" si="182"/>
        <v>6.7247066752759311E-3</v>
      </c>
      <c r="GU69" s="95">
        <f t="shared" si="183"/>
        <v>9.4542842644505885E-3</v>
      </c>
      <c r="GV69" s="95">
        <f t="shared" si="184"/>
        <v>9.3651792021847927E-3</v>
      </c>
      <c r="GW69" s="95">
        <f t="shared" si="185"/>
        <v>3.0114865603498705E-3</v>
      </c>
      <c r="GX69" s="95">
        <f t="shared" si="186"/>
        <v>6.1186959584489204E-3</v>
      </c>
      <c r="GY69" s="95">
        <f t="shared" si="187"/>
        <v>2.2791057143790121E-3</v>
      </c>
      <c r="GZ69" s="95">
        <f t="shared" si="188"/>
        <v>7.8620427448867578E-3</v>
      </c>
      <c r="HA69" s="95">
        <f t="shared" si="189"/>
        <v>2.6429850577657779E-3</v>
      </c>
      <c r="HC69" s="95">
        <f t="shared" si="143"/>
        <v>2.4936460922119468E-9</v>
      </c>
      <c r="HD69" s="95">
        <f t="shared" si="190"/>
        <v>2.8161284189414998E-9</v>
      </c>
      <c r="HE69" s="95">
        <f t="shared" si="191"/>
        <v>1.9153346836897892E-12</v>
      </c>
      <c r="HF69" s="95">
        <f t="shared" si="192"/>
        <v>8.89127349745547E-13</v>
      </c>
      <c r="HG69" s="95">
        <f t="shared" si="193"/>
        <v>3.5572249005580271E-12</v>
      </c>
      <c r="HH69" s="95">
        <f t="shared" si="194"/>
        <v>8.7027585436130853E-11</v>
      </c>
      <c r="HI69" s="95">
        <f t="shared" si="195"/>
        <v>3.6224504329574445E-10</v>
      </c>
      <c r="HJ69" s="95">
        <f t="shared" si="196"/>
        <v>5.2354909822401755E-12</v>
      </c>
      <c r="HK69" s="95">
        <f t="shared" si="197"/>
        <v>4.1820888004187524E-11</v>
      </c>
      <c r="HL69" s="95">
        <f t="shared" si="198"/>
        <v>9.460452547574954E-11</v>
      </c>
      <c r="HM69" s="95">
        <f t="shared" si="199"/>
        <v>2.0992305464824158E-14</v>
      </c>
      <c r="HN69" s="95">
        <f t="shared" si="200"/>
        <v>5.9900786997359548E-13</v>
      </c>
      <c r="HO69" s="95">
        <f t="shared" si="201"/>
        <v>1.4142129537538489E-13</v>
      </c>
      <c r="HP69" s="95">
        <f t="shared" si="202"/>
        <v>6.9345942493329805E-12</v>
      </c>
      <c r="HQ69" s="95">
        <f t="shared" si="203"/>
        <v>7.5914401006059526E-15</v>
      </c>
      <c r="HS69" s="95">
        <f t="shared" si="112"/>
        <v>1.1868676072533549E-23</v>
      </c>
      <c r="HT69" s="95">
        <f t="shared" si="204"/>
        <v>2.2072671570163601E-12</v>
      </c>
      <c r="HU69" s="95">
        <f t="shared" si="205"/>
        <v>7.2935212209449042E-25</v>
      </c>
      <c r="HV69" s="95">
        <f t="shared" si="206"/>
        <v>3.4362316447780581E-25</v>
      </c>
      <c r="HW69" s="95">
        <f t="shared" si="207"/>
        <v>1.014199475128125E-29</v>
      </c>
      <c r="HX69" s="95">
        <f t="shared" si="208"/>
        <v>2.9958350114650641E-29</v>
      </c>
      <c r="HY69" s="95">
        <f t="shared" si="209"/>
        <v>4.0896558425105758E-38</v>
      </c>
      <c r="HZ69" s="95">
        <f t="shared" si="210"/>
        <v>8.2600798162838441E-38</v>
      </c>
      <c r="IA69" s="95">
        <f t="shared" si="211"/>
        <v>7.354892073365594E-31</v>
      </c>
      <c r="IB69" s="95">
        <f t="shared" si="212"/>
        <v>1.3861321619227035E-30</v>
      </c>
      <c r="IC69" s="95">
        <f t="shared" si="213"/>
        <v>7.1953110689797565E-48</v>
      </c>
      <c r="ID69" s="95">
        <f t="shared" si="214"/>
        <v>1.3819068309937274E-32</v>
      </c>
      <c r="IE69" s="95">
        <f t="shared" si="215"/>
        <v>7.6846718935828246E-36</v>
      </c>
      <c r="IF69" s="95">
        <f t="shared" si="216"/>
        <v>2.0831904513646347E-27</v>
      </c>
      <c r="IG69" s="95">
        <f t="shared" si="217"/>
        <v>1.7167996463082808E-25</v>
      </c>
      <c r="II69" s="95">
        <f t="shared" si="113"/>
        <v>4.2417476343839776E-92</v>
      </c>
      <c r="IJ69" s="95">
        <f t="shared" si="114"/>
        <v>8.1110563195570921E-154</v>
      </c>
      <c r="IK69" s="95">
        <f t="shared" si="115"/>
        <v>6.5563299582683325E-168</v>
      </c>
      <c r="IL69" s="95">
        <f t="shared" si="116"/>
        <v>4.6733044937478422E-90</v>
      </c>
      <c r="IM69" s="95">
        <f t="shared" si="117"/>
        <v>1.1302636889069861E-97</v>
      </c>
      <c r="IN69" s="95">
        <f t="shared" si="118"/>
        <v>4.3538176569883684E-124</v>
      </c>
      <c r="IO69" s="95">
        <f t="shared" si="119"/>
        <v>1.9841885439225796E-163</v>
      </c>
      <c r="IP69" s="95">
        <f t="shared" si="120"/>
        <v>3.7072851938731314E-125</v>
      </c>
      <c r="IQ69" s="95">
        <f t="shared" si="121"/>
        <v>2.9430295595284908E-117</v>
      </c>
      <c r="IR69" s="95">
        <f t="shared" si="122"/>
        <v>1.0470568047720313E-126</v>
      </c>
      <c r="IS69" s="95">
        <f t="shared" si="123"/>
        <v>8.9250303955783984E-160</v>
      </c>
      <c r="IT69" s="95">
        <f t="shared" si="124"/>
        <v>5.0622518832455813E-118</v>
      </c>
      <c r="IU69" s="95">
        <f t="shared" si="125"/>
        <v>1.8736071908243576E-120</v>
      </c>
      <c r="IV69" s="95">
        <f t="shared" si="126"/>
        <v>7.8075705627253446E-95</v>
      </c>
      <c r="IW69" s="95">
        <f t="shared" si="127"/>
        <v>2.4068789158375821E-77</v>
      </c>
      <c r="IY69" s="95">
        <f t="shared" si="128"/>
        <v>1.853095981693139E-2</v>
      </c>
      <c r="IZ69" s="95">
        <f t="shared" si="129"/>
        <v>1.5078288833245999E-2</v>
      </c>
      <c r="JA69" s="95">
        <f t="shared" si="130"/>
        <v>8.985408475611462E-3</v>
      </c>
      <c r="JB69" s="95">
        <f t="shared" si="131"/>
        <v>1.1057076273670505E-2</v>
      </c>
      <c r="JC69" s="95">
        <f t="shared" si="132"/>
        <v>8.9120864857645393E-3</v>
      </c>
      <c r="JD69" s="95">
        <f t="shared" si="133"/>
        <v>1.105412043860172E-2</v>
      </c>
      <c r="JE69" s="95">
        <f t="shared" si="134"/>
        <v>1.36269227402543E-2</v>
      </c>
      <c r="JF69" s="95">
        <f t="shared" si="135"/>
        <v>6.724706680511422E-3</v>
      </c>
      <c r="JG69" s="95">
        <f t="shared" si="136"/>
        <v>9.4542843062714772E-3</v>
      </c>
      <c r="JH69" s="95">
        <f t="shared" si="137"/>
        <v>9.3651792967893183E-3</v>
      </c>
      <c r="JI69" s="95">
        <f t="shared" si="138"/>
        <v>3.0114865603708628E-3</v>
      </c>
      <c r="JJ69" s="95">
        <f t="shared" si="139"/>
        <v>6.1186959590479283E-3</v>
      </c>
      <c r="JK69" s="95">
        <f t="shared" si="140"/>
        <v>2.2791057145204333E-3</v>
      </c>
      <c r="JL69" s="95">
        <f t="shared" si="141"/>
        <v>7.8620427518213513E-3</v>
      </c>
      <c r="JM69" s="95">
        <f t="shared" si="142"/>
        <v>2.6429850577733695E-3</v>
      </c>
    </row>
    <row r="70" spans="2:273" x14ac:dyDescent="0.25">
      <c r="B70" s="2">
        <v>43</v>
      </c>
      <c r="C70" s="37">
        <v>101.467</v>
      </c>
      <c r="D70" s="37">
        <v>95.132999999999996</v>
      </c>
      <c r="E70" s="37">
        <v>97.043999999999997</v>
      </c>
      <c r="F70" s="37">
        <v>95.304000000000002</v>
      </c>
      <c r="G70" s="37">
        <v>93.63</v>
      </c>
      <c r="H70" s="37">
        <v>95.391000000000005</v>
      </c>
      <c r="I70" s="37">
        <v>98.510999999999996</v>
      </c>
      <c r="J70" s="37">
        <v>93</v>
      </c>
      <c r="K70" s="37">
        <v>90.298000000000002</v>
      </c>
      <c r="L70" s="37">
        <v>91.361999999999995</v>
      </c>
      <c r="M70" s="37">
        <v>91.043000000000006</v>
      </c>
      <c r="N70" s="37">
        <v>90.894000000000005</v>
      </c>
      <c r="O70" s="37">
        <v>87</v>
      </c>
      <c r="P70" s="37">
        <v>95.298000000000002</v>
      </c>
      <c r="Q70" s="37">
        <v>84.093000000000004</v>
      </c>
      <c r="S70" s="4">
        <f t="shared" si="6"/>
        <v>101.32705637262855</v>
      </c>
      <c r="T70" s="4">
        <f t="shared" si="7"/>
        <v>97.828496265542725</v>
      </c>
      <c r="U70" s="4">
        <f t="shared" si="8"/>
        <v>95.739704929799203</v>
      </c>
      <c r="V70" s="4">
        <f t="shared" si="9"/>
        <v>96.630530447311969</v>
      </c>
      <c r="W70" s="4">
        <f t="shared" si="10"/>
        <v>94.448360174829361</v>
      </c>
      <c r="X70" s="4">
        <f t="shared" si="11"/>
        <v>97.375752488430891</v>
      </c>
      <c r="Y70" s="4">
        <f t="shared" si="12"/>
        <v>99.858360079470728</v>
      </c>
      <c r="Z70" s="4">
        <f t="shared" si="13"/>
        <v>94.934382471042639</v>
      </c>
      <c r="AA70" s="4">
        <f t="shared" si="14"/>
        <v>93.308064212726407</v>
      </c>
      <c r="AB70" s="4">
        <f t="shared" si="15"/>
        <v>93.454096344161215</v>
      </c>
      <c r="AC70" s="4">
        <f t="shared" si="16"/>
        <v>91.021864714733368</v>
      </c>
      <c r="AD70" s="4">
        <f t="shared" si="17"/>
        <v>91.400240802338587</v>
      </c>
      <c r="AE70" s="4">
        <f t="shared" si="18"/>
        <v>87.134460641678629</v>
      </c>
      <c r="AF70" s="4">
        <f t="shared" si="19"/>
        <v>94.473796641423817</v>
      </c>
      <c r="AG70" s="4">
        <f t="shared" si="20"/>
        <v>84.253167489994397</v>
      </c>
      <c r="AI70" s="4">
        <f t="shared" si="21"/>
        <v>0.13994362737145138</v>
      </c>
      <c r="AJ70" s="4">
        <f t="shared" si="22"/>
        <v>-2.6954962655427295</v>
      </c>
      <c r="AK70" s="4">
        <f t="shared" si="23"/>
        <v>1.3042950702007943</v>
      </c>
      <c r="AL70" s="4">
        <f t="shared" si="24"/>
        <v>-1.326530447311967</v>
      </c>
      <c r="AM70" s="4">
        <f t="shared" si="25"/>
        <v>-0.81836017482936541</v>
      </c>
      <c r="AN70" s="4">
        <f t="shared" si="26"/>
        <v>-1.9847524884308854</v>
      </c>
      <c r="AO70" s="4">
        <f t="shared" si="27"/>
        <v>-1.3473600794707323</v>
      </c>
      <c r="AP70" s="4">
        <f t="shared" si="28"/>
        <v>-1.9343824710426389</v>
      </c>
      <c r="AQ70" s="4">
        <f t="shared" si="29"/>
        <v>-3.0100642127264052</v>
      </c>
      <c r="AR70" s="4">
        <f t="shared" si="30"/>
        <v>-2.0920963441612201</v>
      </c>
      <c r="AS70" s="4">
        <f t="shared" si="31"/>
        <v>2.1135285266637993E-2</v>
      </c>
      <c r="AT70" s="4">
        <f t="shared" si="32"/>
        <v>-0.50624080233858137</v>
      </c>
      <c r="AU70" s="4">
        <f t="shared" si="33"/>
        <v>-0.13446064167862914</v>
      </c>
      <c r="AV70" s="4">
        <f t="shared" si="218"/>
        <v>0.82420335857618454</v>
      </c>
      <c r="AW70" s="4">
        <f t="shared" si="218"/>
        <v>-0.16016748999439301</v>
      </c>
      <c r="AY70" s="2">
        <f t="shared" si="94"/>
        <v>86.742551303246984</v>
      </c>
      <c r="AZ70" s="2">
        <f t="shared" si="145"/>
        <v>84.742184946324301</v>
      </c>
      <c r="BA70" s="2">
        <f t="shared" si="146"/>
        <v>87.058907421492492</v>
      </c>
      <c r="BB70" s="2">
        <f t="shared" si="147"/>
        <v>86.49400387239865</v>
      </c>
      <c r="BC70" s="2">
        <f t="shared" si="148"/>
        <v>85.974421493121554</v>
      </c>
      <c r="BD70" s="2">
        <f t="shared" si="149"/>
        <v>87.244061468380352</v>
      </c>
      <c r="BE70" s="2">
        <f t="shared" si="150"/>
        <v>87.727485115468866</v>
      </c>
      <c r="BF70" s="2">
        <f t="shared" si="151"/>
        <v>88.34876916602218</v>
      </c>
      <c r="BG70" s="2">
        <f t="shared" si="152"/>
        <v>84.388108415027219</v>
      </c>
      <c r="BH70" s="2">
        <f t="shared" si="153"/>
        <v>85.112827276658223</v>
      </c>
      <c r="BI70" s="2">
        <f t="shared" si="154"/>
        <v>87.616695809097266</v>
      </c>
      <c r="BJ70" s="2">
        <f t="shared" si="155"/>
        <v>85.520788331500029</v>
      </c>
      <c r="BK70" s="2">
        <f t="shared" si="156"/>
        <v>84.569281140666618</v>
      </c>
      <c r="BL70" s="2">
        <f t="shared" si="157"/>
        <v>87.50705633191302</v>
      </c>
      <c r="BM70" s="2">
        <f t="shared" si="158"/>
        <v>81.693837872344403</v>
      </c>
      <c r="BO70" s="2" t="str">
        <f t="shared" si="36"/>
        <v/>
      </c>
      <c r="BP70" s="2" t="str">
        <f t="shared" si="37"/>
        <v/>
      </c>
      <c r="BQ70" s="2" t="str">
        <f t="shared" si="38"/>
        <v/>
      </c>
      <c r="BR70" s="2" t="str">
        <f t="shared" si="39"/>
        <v/>
      </c>
      <c r="BS70" s="2" t="str">
        <f t="shared" si="40"/>
        <v/>
      </c>
      <c r="BT70" s="2" t="str">
        <f t="shared" si="41"/>
        <v/>
      </c>
      <c r="BU70" s="2" t="str">
        <f t="shared" si="42"/>
        <v/>
      </c>
      <c r="BV70" s="2">
        <f t="shared" si="43"/>
        <v>93</v>
      </c>
      <c r="BW70" s="2" t="str">
        <f t="shared" si="44"/>
        <v/>
      </c>
      <c r="BX70" s="2" t="str">
        <f t="shared" si="45"/>
        <v/>
      </c>
      <c r="BY70" s="2">
        <f t="shared" si="46"/>
        <v>91.043000000000006</v>
      </c>
      <c r="BZ70" s="2">
        <f t="shared" si="47"/>
        <v>90.894000000000005</v>
      </c>
      <c r="CA70" s="2">
        <f t="shared" si="48"/>
        <v>87</v>
      </c>
      <c r="CB70" s="2" t="str">
        <f t="shared" si="49"/>
        <v/>
      </c>
      <c r="CC70" s="2">
        <f t="shared" si="50"/>
        <v>84.093000000000004</v>
      </c>
      <c r="CE70" s="2" t="str">
        <f t="shared" si="95"/>
        <v/>
      </c>
      <c r="CF70" s="2" t="str">
        <f t="shared" si="96"/>
        <v/>
      </c>
      <c r="CG70" s="2" t="str">
        <f t="shared" si="97"/>
        <v/>
      </c>
      <c r="CH70" s="2" t="str">
        <f t="shared" si="98"/>
        <v/>
      </c>
      <c r="CI70" s="2" t="str">
        <f t="shared" si="99"/>
        <v/>
      </c>
      <c r="CJ70" s="2" t="str">
        <f t="shared" si="100"/>
        <v/>
      </c>
      <c r="CK70" s="2" t="str">
        <f t="shared" si="101"/>
        <v/>
      </c>
      <c r="CL70" s="2" t="str">
        <f t="shared" si="102"/>
        <v/>
      </c>
      <c r="CM70" s="2" t="str">
        <f t="shared" si="103"/>
        <v/>
      </c>
      <c r="CN70" s="2" t="str">
        <f t="shared" si="104"/>
        <v/>
      </c>
      <c r="CO70" s="2" t="str">
        <f t="shared" si="105"/>
        <v/>
      </c>
      <c r="CP70" s="2" t="str">
        <f t="shared" si="106"/>
        <v/>
      </c>
      <c r="CQ70" s="2" t="str">
        <f t="shared" si="107"/>
        <v/>
      </c>
      <c r="CR70" s="2" t="str">
        <f t="shared" si="108"/>
        <v/>
      </c>
      <c r="CS70" s="2" t="str">
        <f t="shared" si="109"/>
        <v/>
      </c>
      <c r="CU70" s="2" t="str">
        <f t="shared" si="52"/>
        <v/>
      </c>
      <c r="CV70" s="2" t="str">
        <f t="shared" si="53"/>
        <v/>
      </c>
      <c r="CW70" s="2" t="str">
        <f t="shared" si="54"/>
        <v/>
      </c>
      <c r="CX70" s="2" t="str">
        <f t="shared" si="55"/>
        <v/>
      </c>
      <c r="CY70" s="2" t="str">
        <f t="shared" si="56"/>
        <v/>
      </c>
      <c r="CZ70" s="2" t="str">
        <f t="shared" si="57"/>
        <v/>
      </c>
      <c r="DA70" s="2" t="str">
        <f t="shared" si="58"/>
        <v/>
      </c>
      <c r="DB70" s="2" t="str">
        <f t="shared" si="59"/>
        <v/>
      </c>
      <c r="DC70" s="2" t="str">
        <f t="shared" si="60"/>
        <v/>
      </c>
      <c r="DD70" s="2" t="str">
        <f t="shared" si="61"/>
        <v/>
      </c>
      <c r="DE70" s="2" t="str">
        <f t="shared" si="62"/>
        <v/>
      </c>
      <c r="DF70" s="2" t="str">
        <f t="shared" si="63"/>
        <v/>
      </c>
      <c r="DG70" s="2" t="str">
        <f t="shared" si="64"/>
        <v/>
      </c>
      <c r="DH70" s="2" t="str">
        <f t="shared" si="65"/>
        <v/>
      </c>
      <c r="DI70" s="2" t="str">
        <f t="shared" si="66"/>
        <v/>
      </c>
      <c r="DK70" s="2">
        <f t="shared" si="67"/>
        <v>91.110515572232657</v>
      </c>
      <c r="DL70" s="2">
        <f t="shared" si="219"/>
        <v>87.916181010452974</v>
      </c>
      <c r="DM70" s="2">
        <f t="shared" si="219"/>
        <v>89.258425249169449</v>
      </c>
      <c r="DN70" s="2">
        <f t="shared" si="219"/>
        <v>88.059917105582997</v>
      </c>
      <c r="DO70" s="2">
        <f t="shared" si="219"/>
        <v>88.086624584717597</v>
      </c>
      <c r="DP70" s="2">
        <f t="shared" si="219"/>
        <v>89.464781757286005</v>
      </c>
      <c r="DQ70" s="2">
        <f t="shared" si="219"/>
        <v>90.20414755692407</v>
      </c>
      <c r="DR70" s="2">
        <f t="shared" si="219"/>
        <v>90.73000303030301</v>
      </c>
      <c r="DS70" s="2">
        <f t="shared" si="219"/>
        <v>87.183368770764133</v>
      </c>
      <c r="DT70" s="2">
        <f t="shared" si="219"/>
        <v>87.140910299003338</v>
      </c>
      <c r="DU70" s="2">
        <f t="shared" si="219"/>
        <v>88.988688930581603</v>
      </c>
      <c r="DV70" s="2">
        <f t="shared" si="219"/>
        <v>86.921990909090908</v>
      </c>
      <c r="DW70" s="2">
        <f t="shared" si="219"/>
        <v>85.320135095137417</v>
      </c>
      <c r="DX70" s="2">
        <f t="shared" si="219"/>
        <v>89.900222591362109</v>
      </c>
      <c r="DY70" s="2">
        <f t="shared" si="219"/>
        <v>82.843411806543372</v>
      </c>
      <c r="EA70" s="2">
        <f t="shared" si="69"/>
        <v>72.777462481662766</v>
      </c>
      <c r="EB70" s="2">
        <f t="shared" si="70"/>
        <v>75.062502545930499</v>
      </c>
      <c r="EC70" s="2">
        <f t="shared" si="71"/>
        <v>79.914831194432836</v>
      </c>
      <c r="ED70" s="2">
        <f t="shared" si="72"/>
        <v>81.633669789993462</v>
      </c>
      <c r="EE70" s="2">
        <f t="shared" si="73"/>
        <v>79.202705820232339</v>
      </c>
      <c r="EF70" s="2">
        <f t="shared" si="74"/>
        <v>80.316405604374822</v>
      </c>
      <c r="EG70" s="2">
        <f t="shared" si="75"/>
        <v>80.504364937539705</v>
      </c>
      <c r="EH70" s="2">
        <f t="shared" si="76"/>
        <v>80.417440588920329</v>
      </c>
      <c r="EI70" s="2">
        <f t="shared" si="77"/>
        <v>75.387644492579781</v>
      </c>
      <c r="EJ70" s="2">
        <f t="shared" si="78"/>
        <v>78.454877118382939</v>
      </c>
      <c r="EK70" s="2">
        <f t="shared" si="79"/>
        <v>82.749653550829038</v>
      </c>
      <c r="EL70" s="2">
        <f t="shared" si="80"/>
        <v>80.540919385324301</v>
      </c>
      <c r="EM70" s="2">
        <f t="shared" si="81"/>
        <v>81.380080056176467</v>
      </c>
      <c r="EN70" s="2">
        <f t="shared" si="82"/>
        <v>79.670861707438846</v>
      </c>
      <c r="EO70" s="2">
        <f t="shared" si="83"/>
        <v>77.935553509953607</v>
      </c>
      <c r="EQ70" s="2">
        <f t="shared" si="84"/>
        <v>72.332213645238227</v>
      </c>
      <c r="ER70" s="2">
        <f t="shared" si="220"/>
        <v>74.485200057951232</v>
      </c>
      <c r="ES70" s="2">
        <f t="shared" si="220"/>
        <v>77.907090771548326</v>
      </c>
      <c r="ET70" s="2">
        <f t="shared" si="220"/>
        <v>79.463145726221569</v>
      </c>
      <c r="EU70" s="2">
        <f t="shared" si="220"/>
        <v>78.321936816561589</v>
      </c>
      <c r="EV70" s="2">
        <f t="shared" si="220"/>
        <v>78.89291190609876</v>
      </c>
      <c r="EW70" s="2">
        <f t="shared" si="220"/>
        <v>79.502986073330078</v>
      </c>
      <c r="EX70" s="2">
        <f t="shared" si="220"/>
        <v>78.629469561256471</v>
      </c>
      <c r="EY70" s="2">
        <f t="shared" si="220"/>
        <v>75.804857744463334</v>
      </c>
      <c r="EZ70" s="2">
        <f t="shared" si="220"/>
        <v>78.330338152173923</v>
      </c>
      <c r="FA70" s="2">
        <f t="shared" si="220"/>
        <v>81.118683579771357</v>
      </c>
      <c r="FB70" s="2">
        <f t="shared" si="220"/>
        <v>79.118732894779242</v>
      </c>
      <c r="FC70" s="2">
        <f t="shared" si="220"/>
        <v>77.942896278265664</v>
      </c>
      <c r="FD70" s="2">
        <f t="shared" si="220"/>
        <v>78.381831434565981</v>
      </c>
      <c r="FE70" s="2">
        <f t="shared" si="220"/>
        <v>79.888773934563361</v>
      </c>
      <c r="FG70" s="2">
        <f t="shared" si="86"/>
        <v>0.23825602227121032</v>
      </c>
      <c r="FH70" s="2">
        <f t="shared" si="221"/>
        <v>0.24693211816308996</v>
      </c>
      <c r="FI70" s="2">
        <f t="shared" si="221"/>
        <v>0.23539988815350602</v>
      </c>
      <c r="FJ70" s="2">
        <f t="shared" si="221"/>
        <v>0.24366816491723825</v>
      </c>
      <c r="FK70" s="2">
        <f t="shared" si="221"/>
        <v>0.23775339092847797</v>
      </c>
      <c r="FL70" s="2">
        <f t="shared" si="221"/>
        <v>0.24274098624331902</v>
      </c>
      <c r="FM70" s="2">
        <f t="shared" si="221"/>
        <v>0.25532889854166307</v>
      </c>
      <c r="FN70" s="2">
        <f t="shared" si="221"/>
        <v>0.23090125245111873</v>
      </c>
      <c r="FO70" s="2">
        <f t="shared" si="221"/>
        <v>0.23697347701769422</v>
      </c>
      <c r="FP70" s="2">
        <f t="shared" si="221"/>
        <v>0.23348745639787052</v>
      </c>
      <c r="FQ70" s="2">
        <f t="shared" si="221"/>
        <v>0.21989887584512588</v>
      </c>
      <c r="FR70" s="2">
        <f t="shared" si="221"/>
        <v>0.21958320388883279</v>
      </c>
      <c r="FS70" s="2">
        <f t="shared" si="221"/>
        <v>0.19055353959997695</v>
      </c>
      <c r="FT70" s="2">
        <f t="shared" si="221"/>
        <v>0.23394807593927214</v>
      </c>
      <c r="FU70" s="2">
        <f t="shared" si="221"/>
        <v>0.23423756970378598</v>
      </c>
      <c r="FW70" s="2">
        <f t="shared" si="110"/>
        <v>8.9018527421202195E-6</v>
      </c>
      <c r="FX70" s="2">
        <f t="shared" si="162"/>
        <v>1.7347399439560023E-5</v>
      </c>
      <c r="FY70" s="2">
        <f t="shared" si="163"/>
        <v>1.8345120604507404E-5</v>
      </c>
      <c r="FZ70" s="2">
        <f t="shared" si="164"/>
        <v>1.9047238868059839E-5</v>
      </c>
      <c r="GA70" s="2">
        <f t="shared" si="165"/>
        <v>2.4161393573013889E-5</v>
      </c>
      <c r="GB70" s="2">
        <f t="shared" si="166"/>
        <v>2.4193309169558536E-5</v>
      </c>
      <c r="GC70" s="2">
        <f t="shared" si="167"/>
        <v>2.7591109822737415E-5</v>
      </c>
      <c r="GD70" s="2">
        <f t="shared" si="168"/>
        <v>2.8121588332502583E-5</v>
      </c>
      <c r="GE70" s="2">
        <f t="shared" si="169"/>
        <v>3.2214716099628109E-5</v>
      </c>
      <c r="GF70" s="2">
        <f t="shared" si="170"/>
        <v>2.5926139037834494E-5</v>
      </c>
      <c r="GG70" s="2">
        <f t="shared" si="171"/>
        <v>2.2229176150646742E-5</v>
      </c>
      <c r="GH70" s="2">
        <f t="shared" si="172"/>
        <v>1.85968286033983E-5</v>
      </c>
      <c r="GI70" s="2">
        <f t="shared" si="173"/>
        <v>1.8189477812358959E-5</v>
      </c>
      <c r="GJ70" s="2">
        <f t="shared" si="174"/>
        <v>2.0916938370550663E-5</v>
      </c>
      <c r="GK70" s="2">
        <f t="shared" si="175"/>
        <v>1.580243806664337E-5</v>
      </c>
      <c r="GM70" s="95">
        <f t="shared" si="111"/>
        <v>2.4111103281470533E-2</v>
      </c>
      <c r="GN70" s="95">
        <f t="shared" si="176"/>
        <v>2.026802926982826E-2</v>
      </c>
      <c r="GO70" s="95">
        <f t="shared" si="177"/>
        <v>1.2571796828310933E-2</v>
      </c>
      <c r="GP70" s="95">
        <f t="shared" si="178"/>
        <v>1.530777086911158E-2</v>
      </c>
      <c r="GQ70" s="95">
        <f t="shared" si="179"/>
        <v>1.2522898642607338E-2</v>
      </c>
      <c r="GR70" s="95">
        <f t="shared" si="180"/>
        <v>1.5284126630450305E-2</v>
      </c>
      <c r="GS70" s="95">
        <f t="shared" si="181"/>
        <v>1.8736868237525059E-2</v>
      </c>
      <c r="GT70" s="95">
        <f t="shared" si="182"/>
        <v>9.637323029344615E-3</v>
      </c>
      <c r="GU70" s="95">
        <f t="shared" si="183"/>
        <v>1.3186046535901752E-2</v>
      </c>
      <c r="GV70" s="95">
        <f t="shared" si="184"/>
        <v>1.3010356841816232E-2</v>
      </c>
      <c r="GW70" s="95">
        <f t="shared" si="185"/>
        <v>4.608160153666334E-3</v>
      </c>
      <c r="GX70" s="95">
        <f t="shared" si="186"/>
        <v>8.7046922809876342E-3</v>
      </c>
      <c r="GY70" s="95">
        <f t="shared" si="187"/>
        <v>3.4068121808296186E-3</v>
      </c>
      <c r="GZ70" s="95">
        <f t="shared" si="188"/>
        <v>1.113362652243585E-2</v>
      </c>
      <c r="HA70" s="95">
        <f t="shared" si="189"/>
        <v>4.2135617908818958E-3</v>
      </c>
      <c r="HC70" s="95">
        <f t="shared" si="143"/>
        <v>5.2806910381610431E-9</v>
      </c>
      <c r="HD70" s="95">
        <f t="shared" si="190"/>
        <v>6.0893702528001219E-9</v>
      </c>
      <c r="HE70" s="95">
        <f t="shared" si="191"/>
        <v>5.6222647620400236E-12</v>
      </c>
      <c r="HF70" s="95">
        <f t="shared" si="192"/>
        <v>2.7217169688948478E-12</v>
      </c>
      <c r="HG70" s="95">
        <f t="shared" si="193"/>
        <v>1.0455995477181572E-11</v>
      </c>
      <c r="HH70" s="95">
        <f t="shared" si="194"/>
        <v>2.2439118031893455E-10</v>
      </c>
      <c r="HI70" s="95">
        <f t="shared" si="195"/>
        <v>8.8804460910949636E-10</v>
      </c>
      <c r="HJ70" s="95">
        <f t="shared" si="196"/>
        <v>1.5218024925369869E-11</v>
      </c>
      <c r="HK70" s="95">
        <f t="shared" si="197"/>
        <v>1.1218313313051066E-10</v>
      </c>
      <c r="HL70" s="95">
        <f t="shared" si="198"/>
        <v>2.4296469342424046E-10</v>
      </c>
      <c r="HM70" s="95">
        <f t="shared" si="199"/>
        <v>7.6887576057184384E-14</v>
      </c>
      <c r="HN70" s="95">
        <f t="shared" si="200"/>
        <v>1.8285752562943525E-12</v>
      </c>
      <c r="HO70" s="95">
        <f t="shared" si="201"/>
        <v>4.4202014664737049E-13</v>
      </c>
      <c r="HP70" s="95">
        <f t="shared" si="202"/>
        <v>1.9653433414543121E-11</v>
      </c>
      <c r="HQ70" s="95">
        <f t="shared" si="203"/>
        <v>2.9409936407045459E-14</v>
      </c>
      <c r="HS70" s="95">
        <f t="shared" si="112"/>
        <v>3.4907660831328769E-23</v>
      </c>
      <c r="HT70" s="95">
        <f t="shared" si="204"/>
        <v>3.8568798275684616E-12</v>
      </c>
      <c r="HU70" s="95">
        <f t="shared" si="205"/>
        <v>2.4057713891655834E-24</v>
      </c>
      <c r="HV70" s="95">
        <f t="shared" si="206"/>
        <v>1.1588722667703728E-24</v>
      </c>
      <c r="HW70" s="95">
        <f t="shared" si="207"/>
        <v>4.4600077918522408E-29</v>
      </c>
      <c r="HX70" s="95">
        <f t="shared" si="208"/>
        <v>1.2916145929981236E-28</v>
      </c>
      <c r="HY70" s="95">
        <f t="shared" si="209"/>
        <v>2.8599680882457534E-37</v>
      </c>
      <c r="HZ70" s="95">
        <f t="shared" si="210"/>
        <v>5.6801254605351021E-37</v>
      </c>
      <c r="IA70" s="95">
        <f t="shared" si="211"/>
        <v>3.5672614676066938E-30</v>
      </c>
      <c r="IB70" s="95">
        <f t="shared" si="212"/>
        <v>6.4800429273074191E-30</v>
      </c>
      <c r="IC70" s="95">
        <f t="shared" si="213"/>
        <v>8.1338007399289401E-47</v>
      </c>
      <c r="ID70" s="95">
        <f t="shared" si="214"/>
        <v>6.7685019070059706E-32</v>
      </c>
      <c r="IE70" s="95">
        <f t="shared" si="215"/>
        <v>4.3637695951442661E-35</v>
      </c>
      <c r="IF70" s="95">
        <f t="shared" si="216"/>
        <v>7.9750900106877424E-27</v>
      </c>
      <c r="IG70" s="95">
        <f t="shared" si="217"/>
        <v>5.7885033105809506E-25</v>
      </c>
      <c r="II70" s="95">
        <f t="shared" si="113"/>
        <v>1.0945604838446501E-90</v>
      </c>
      <c r="IJ70" s="95">
        <f t="shared" si="114"/>
        <v>2.6788677898645149E-151</v>
      </c>
      <c r="IK70" s="95">
        <f t="shared" si="115"/>
        <v>3.8283443737462603E-165</v>
      </c>
      <c r="IL70" s="95">
        <f t="shared" si="116"/>
        <v>1.3956829597654757E-88</v>
      </c>
      <c r="IM70" s="95">
        <f t="shared" si="117"/>
        <v>4.9079204783836051E-96</v>
      </c>
      <c r="IN70" s="95">
        <f t="shared" si="118"/>
        <v>5.342774660871953E-122</v>
      </c>
      <c r="IO70" s="95">
        <f t="shared" si="119"/>
        <v>1.2376054833525414E-160</v>
      </c>
      <c r="IP70" s="95">
        <f t="shared" si="120"/>
        <v>5.082578252190336E-123</v>
      </c>
      <c r="IQ70" s="95">
        <f t="shared" si="121"/>
        <v>3.1256841495737784E-115</v>
      </c>
      <c r="IR70" s="95">
        <f t="shared" si="122"/>
        <v>1.470234956869967E-124</v>
      </c>
      <c r="IS70" s="95">
        <f t="shared" si="123"/>
        <v>4.2465253619844253E-157</v>
      </c>
      <c r="IT70" s="95">
        <f t="shared" si="124"/>
        <v>4.388479009610803E-116</v>
      </c>
      <c r="IU70" s="95">
        <f t="shared" si="125"/>
        <v>1.7669187855945849E-118</v>
      </c>
      <c r="IV70" s="95">
        <f t="shared" si="126"/>
        <v>2.8892014418449578E-93</v>
      </c>
      <c r="IW70" s="95">
        <f t="shared" si="127"/>
        <v>4.2011188530891374E-76</v>
      </c>
      <c r="IY70" s="95">
        <f t="shared" si="128"/>
        <v>2.411110856216157E-2</v>
      </c>
      <c r="IZ70" s="95">
        <f t="shared" si="129"/>
        <v>2.0268035363055392E-2</v>
      </c>
      <c r="JA70" s="95">
        <f t="shared" si="130"/>
        <v>1.2571796833933198E-2</v>
      </c>
      <c r="JB70" s="95">
        <f t="shared" si="131"/>
        <v>1.5307770871833297E-2</v>
      </c>
      <c r="JC70" s="95">
        <f t="shared" si="132"/>
        <v>1.2522898653063334E-2</v>
      </c>
      <c r="JD70" s="95">
        <f t="shared" si="133"/>
        <v>1.5284126854841486E-2</v>
      </c>
      <c r="JE70" s="95">
        <f t="shared" si="134"/>
        <v>1.8736869125569669E-2</v>
      </c>
      <c r="JF70" s="95">
        <f t="shared" si="135"/>
        <v>9.6373230445626398E-3</v>
      </c>
      <c r="JG70" s="95">
        <f t="shared" si="136"/>
        <v>1.3186046648084884E-2</v>
      </c>
      <c r="JH70" s="95">
        <f t="shared" si="137"/>
        <v>1.3010357084780926E-2</v>
      </c>
      <c r="JI70" s="95">
        <f t="shared" si="138"/>
        <v>4.6081601537432213E-3</v>
      </c>
      <c r="JJ70" s="95">
        <f t="shared" si="139"/>
        <v>8.7046922828162097E-3</v>
      </c>
      <c r="JK70" s="95">
        <f t="shared" si="140"/>
        <v>3.4068121812716387E-3</v>
      </c>
      <c r="JL70" s="95">
        <f t="shared" si="141"/>
        <v>1.1133626542089284E-2</v>
      </c>
      <c r="JM70" s="95">
        <f t="shared" si="142"/>
        <v>4.2135617909113054E-3</v>
      </c>
    </row>
    <row r="71" spans="2:273" x14ac:dyDescent="0.25">
      <c r="B71" s="2">
        <v>44</v>
      </c>
      <c r="C71" s="37">
        <v>103.267</v>
      </c>
      <c r="D71" s="37">
        <v>97.289000000000001</v>
      </c>
      <c r="E71" s="37">
        <v>98.710999999999999</v>
      </c>
      <c r="F71" s="37">
        <v>98.108999999999995</v>
      </c>
      <c r="G71" s="37">
        <v>94.412999999999997</v>
      </c>
      <c r="H71" s="37">
        <v>95.108999999999995</v>
      </c>
      <c r="I71" s="37">
        <v>101.021</v>
      </c>
      <c r="J71" s="37">
        <v>95.66</v>
      </c>
      <c r="K71" s="37">
        <v>91.680999999999997</v>
      </c>
      <c r="L71" s="37">
        <v>93</v>
      </c>
      <c r="M71" s="37">
        <v>93.787000000000006</v>
      </c>
      <c r="N71" s="37">
        <v>92.787000000000006</v>
      </c>
      <c r="O71" s="37">
        <v>87.298000000000002</v>
      </c>
      <c r="P71" s="37">
        <v>95.83</v>
      </c>
      <c r="Q71" s="37">
        <v>86.86</v>
      </c>
      <c r="S71" s="4">
        <f t="shared" si="6"/>
        <v>104.86933138795169</v>
      </c>
      <c r="T71" s="4">
        <f t="shared" si="7"/>
        <v>101.47365884729959</v>
      </c>
      <c r="U71" s="4">
        <f t="shared" si="8"/>
        <v>98.647862516886462</v>
      </c>
      <c r="V71" s="4">
        <f t="shared" si="9"/>
        <v>99.881785574573385</v>
      </c>
      <c r="W71" s="4">
        <f t="shared" si="10"/>
        <v>97.307696869998665</v>
      </c>
      <c r="X71" s="4">
        <f t="shared" si="11"/>
        <v>100.46942843640437</v>
      </c>
      <c r="Y71" s="4">
        <f t="shared" si="12"/>
        <v>103.56705651343198</v>
      </c>
      <c r="Z71" s="4">
        <f t="shared" si="13"/>
        <v>97.288470712816121</v>
      </c>
      <c r="AA71" s="4">
        <f t="shared" si="14"/>
        <v>96.162166315927692</v>
      </c>
      <c r="AB71" s="4">
        <f t="shared" si="15"/>
        <v>96.117206718969413</v>
      </c>
      <c r="AC71" s="4">
        <f t="shared" si="16"/>
        <v>92.623992978061764</v>
      </c>
      <c r="AD71" s="4">
        <f t="shared" si="17"/>
        <v>93.520446432688175</v>
      </c>
      <c r="AE71" s="4">
        <f t="shared" si="18"/>
        <v>88.321483417400302</v>
      </c>
      <c r="AF71" s="4">
        <f t="shared" si="19"/>
        <v>96.942366933393075</v>
      </c>
      <c r="AG71" s="4">
        <f t="shared" si="20"/>
        <v>85.613914744708282</v>
      </c>
      <c r="AI71" s="4">
        <f t="shared" si="21"/>
        <v>-1.6023313879516934</v>
      </c>
      <c r="AJ71" s="4">
        <f t="shared" si="22"/>
        <v>-4.1846588472995876</v>
      </c>
      <c r="AK71" s="4">
        <f t="shared" si="23"/>
        <v>6.3137483113536064E-2</v>
      </c>
      <c r="AL71" s="4">
        <f t="shared" si="24"/>
        <v>-1.7727855745733905</v>
      </c>
      <c r="AM71" s="4">
        <f t="shared" si="25"/>
        <v>-2.8946968699986684</v>
      </c>
      <c r="AN71" s="4">
        <f t="shared" si="26"/>
        <v>-5.3604284364043764</v>
      </c>
      <c r="AO71" s="4">
        <f t="shared" si="27"/>
        <v>-2.5460565134319779</v>
      </c>
      <c r="AP71" s="4">
        <f t="shared" si="28"/>
        <v>-1.6284707128161244</v>
      </c>
      <c r="AQ71" s="4">
        <f t="shared" si="29"/>
        <v>-4.4811663159276947</v>
      </c>
      <c r="AR71" s="4">
        <f t="shared" si="30"/>
        <v>-3.1172067189694133</v>
      </c>
      <c r="AS71" s="4">
        <f t="shared" si="31"/>
        <v>1.1630070219382418</v>
      </c>
      <c r="AT71" s="4">
        <f t="shared" si="32"/>
        <v>-0.73344643268816867</v>
      </c>
      <c r="AU71" s="4">
        <f t="shared" si="33"/>
        <v>-1.0234834174002998</v>
      </c>
      <c r="AV71" s="4">
        <f t="shared" si="218"/>
        <v>-1.1123669333930764</v>
      </c>
      <c r="AW71" s="4">
        <f t="shared" si="218"/>
        <v>1.2460852552917174</v>
      </c>
      <c r="AY71" s="2">
        <f t="shared" si="94"/>
        <v>86.706541218667581</v>
      </c>
      <c r="AZ71" s="2">
        <f t="shared" si="145"/>
        <v>84.714023930285691</v>
      </c>
      <c r="BA71" s="2">
        <f t="shared" si="146"/>
        <v>87.104541812903875</v>
      </c>
      <c r="BB71" s="2">
        <f t="shared" si="147"/>
        <v>86.546268815045963</v>
      </c>
      <c r="BC71" s="2">
        <f t="shared" si="148"/>
        <v>85.999557943700509</v>
      </c>
      <c r="BD71" s="2">
        <f t="shared" si="149"/>
        <v>87.153797809414456</v>
      </c>
      <c r="BE71" s="2">
        <f t="shared" si="150"/>
        <v>87.732202947656702</v>
      </c>
      <c r="BF71" s="2">
        <f t="shared" si="151"/>
        <v>88.332980979835682</v>
      </c>
      <c r="BG71" s="2">
        <f t="shared" si="152"/>
        <v>84.337314178558714</v>
      </c>
      <c r="BH71" s="2">
        <f t="shared" si="153"/>
        <v>85.09330049561467</v>
      </c>
      <c r="BI71" s="2">
        <f t="shared" si="154"/>
        <v>87.699637508590428</v>
      </c>
      <c r="BJ71" s="2">
        <f t="shared" si="155"/>
        <v>85.565070587593311</v>
      </c>
      <c r="BK71" s="2">
        <f t="shared" si="156"/>
        <v>84.673811536587024</v>
      </c>
      <c r="BL71" s="2">
        <f t="shared" si="157"/>
        <v>87.574726216030143</v>
      </c>
      <c r="BM71" s="2">
        <f t="shared" si="158"/>
        <v>81.781396515121529</v>
      </c>
      <c r="BO71" s="2" t="str">
        <f t="shared" si="36"/>
        <v/>
      </c>
      <c r="BP71" s="2" t="str">
        <f t="shared" si="37"/>
        <v/>
      </c>
      <c r="BQ71" s="2" t="str">
        <f t="shared" si="38"/>
        <v/>
      </c>
      <c r="BR71" s="2" t="str">
        <f t="shared" si="39"/>
        <v/>
      </c>
      <c r="BS71" s="2" t="str">
        <f t="shared" si="40"/>
        <v/>
      </c>
      <c r="BT71" s="2" t="str">
        <f t="shared" si="41"/>
        <v/>
      </c>
      <c r="BU71" s="2" t="str">
        <f t="shared" si="42"/>
        <v/>
      </c>
      <c r="BV71" s="2" t="str">
        <f t="shared" si="43"/>
        <v/>
      </c>
      <c r="BW71" s="2" t="str">
        <f t="shared" si="44"/>
        <v/>
      </c>
      <c r="BX71" s="2" t="str">
        <f t="shared" si="45"/>
        <v/>
      </c>
      <c r="BY71" s="2">
        <f t="shared" si="46"/>
        <v>93.787000000000006</v>
      </c>
      <c r="BZ71" s="2" t="str">
        <f t="shared" si="47"/>
        <v/>
      </c>
      <c r="CA71" s="2">
        <f t="shared" si="48"/>
        <v>87.298000000000002</v>
      </c>
      <c r="CB71" s="2" t="str">
        <f t="shared" si="49"/>
        <v/>
      </c>
      <c r="CC71" s="2">
        <f t="shared" si="50"/>
        <v>86.86</v>
      </c>
      <c r="CE71" s="2" t="str">
        <f t="shared" si="95"/>
        <v/>
      </c>
      <c r="CF71" s="2" t="str">
        <f t="shared" si="96"/>
        <v/>
      </c>
      <c r="CG71" s="2" t="str">
        <f t="shared" si="97"/>
        <v/>
      </c>
      <c r="CH71" s="2" t="str">
        <f t="shared" si="98"/>
        <v/>
      </c>
      <c r="CI71" s="2" t="str">
        <f t="shared" si="99"/>
        <v/>
      </c>
      <c r="CJ71" s="2" t="str">
        <f t="shared" si="100"/>
        <v/>
      </c>
      <c r="CK71" s="2" t="str">
        <f t="shared" si="101"/>
        <v/>
      </c>
      <c r="CL71" s="2" t="str">
        <f t="shared" si="102"/>
        <v/>
      </c>
      <c r="CM71" s="2" t="str">
        <f t="shared" si="103"/>
        <v/>
      </c>
      <c r="CN71" s="2" t="str">
        <f t="shared" si="104"/>
        <v/>
      </c>
      <c r="CO71" s="2" t="str">
        <f t="shared" si="105"/>
        <v/>
      </c>
      <c r="CP71" s="2" t="str">
        <f t="shared" si="106"/>
        <v/>
      </c>
      <c r="CQ71" s="2" t="str">
        <f t="shared" si="107"/>
        <v/>
      </c>
      <c r="CR71" s="2" t="str">
        <f t="shared" si="108"/>
        <v/>
      </c>
      <c r="CS71" s="2" t="str">
        <f t="shared" si="109"/>
        <v/>
      </c>
      <c r="CU71" s="2" t="str">
        <f t="shared" si="52"/>
        <v/>
      </c>
      <c r="CV71" s="2" t="str">
        <f t="shared" si="53"/>
        <v/>
      </c>
      <c r="CW71" s="2" t="str">
        <f t="shared" si="54"/>
        <v/>
      </c>
      <c r="CX71" s="2" t="str">
        <f t="shared" si="55"/>
        <v/>
      </c>
      <c r="CY71" s="2" t="str">
        <f t="shared" si="56"/>
        <v/>
      </c>
      <c r="CZ71" s="2" t="str">
        <f t="shared" si="57"/>
        <v/>
      </c>
      <c r="DA71" s="2" t="str">
        <f t="shared" si="58"/>
        <v/>
      </c>
      <c r="DB71" s="2" t="str">
        <f t="shared" si="59"/>
        <v/>
      </c>
      <c r="DC71" s="2" t="str">
        <f t="shared" si="60"/>
        <v/>
      </c>
      <c r="DD71" s="2" t="str">
        <f t="shared" si="61"/>
        <v/>
      </c>
      <c r="DE71" s="2" t="str">
        <f t="shared" si="62"/>
        <v/>
      </c>
      <c r="DF71" s="2" t="str">
        <f t="shared" si="63"/>
        <v/>
      </c>
      <c r="DG71" s="2" t="str">
        <f t="shared" si="64"/>
        <v/>
      </c>
      <c r="DH71" s="2" t="str">
        <f t="shared" si="65"/>
        <v/>
      </c>
      <c r="DI71" s="2" t="str">
        <f t="shared" si="66"/>
        <v/>
      </c>
      <c r="DK71" s="2">
        <f t="shared" si="67"/>
        <v>91.496256660412769</v>
      </c>
      <c r="DL71" s="2">
        <f t="shared" si="219"/>
        <v>88.202577003484336</v>
      </c>
      <c r="DM71" s="2">
        <f t="shared" si="219"/>
        <v>89.563335699184549</v>
      </c>
      <c r="DN71" s="2">
        <f t="shared" si="219"/>
        <v>88.317903897577168</v>
      </c>
      <c r="DO71" s="2">
        <f t="shared" si="219"/>
        <v>88.347569465418289</v>
      </c>
      <c r="DP71" s="2">
        <f t="shared" si="219"/>
        <v>89.584195338033112</v>
      </c>
      <c r="DQ71" s="2">
        <f t="shared" si="219"/>
        <v>90.477030305485783</v>
      </c>
      <c r="DR71" s="2">
        <f t="shared" si="219"/>
        <v>90.964849894291731</v>
      </c>
      <c r="DS71" s="2">
        <f t="shared" si="219"/>
        <v>87.394685744488072</v>
      </c>
      <c r="DT71" s="2">
        <f t="shared" si="219"/>
        <v>87.328996073693773</v>
      </c>
      <c r="DU71" s="2">
        <f t="shared" si="219"/>
        <v>89.263382926829252</v>
      </c>
      <c r="DV71" s="2">
        <f t="shared" si="219"/>
        <v>87.143343551797031</v>
      </c>
      <c r="DW71" s="2">
        <f t="shared" si="219"/>
        <v>85.554799365750526</v>
      </c>
      <c r="DX71" s="2">
        <f t="shared" si="219"/>
        <v>90.252258079130158</v>
      </c>
      <c r="DY71" s="2">
        <f t="shared" si="219"/>
        <v>83.091901849217621</v>
      </c>
      <c r="EA71" s="2">
        <f t="shared" si="69"/>
        <v>72.740467392151032</v>
      </c>
      <c r="EB71" s="2">
        <f t="shared" si="70"/>
        <v>75.011157688071634</v>
      </c>
      <c r="EC71" s="2">
        <f t="shared" si="71"/>
        <v>79.821029888402478</v>
      </c>
      <c r="ED71" s="2">
        <f t="shared" si="72"/>
        <v>81.53124416979</v>
      </c>
      <c r="EE71" s="2">
        <f t="shared" si="73"/>
        <v>79.134198188773993</v>
      </c>
      <c r="EF71" s="2">
        <f t="shared" si="74"/>
        <v>80.239156254988686</v>
      </c>
      <c r="EG71" s="2">
        <f t="shared" si="75"/>
        <v>80.431359077916582</v>
      </c>
      <c r="EH71" s="2">
        <f t="shared" si="76"/>
        <v>80.338170740309451</v>
      </c>
      <c r="EI71" s="2">
        <f t="shared" si="77"/>
        <v>75.359081040439648</v>
      </c>
      <c r="EJ71" s="2">
        <f t="shared" si="78"/>
        <v>78.399581499969173</v>
      </c>
      <c r="EK71" s="2">
        <f t="shared" si="79"/>
        <v>82.640462292060931</v>
      </c>
      <c r="EL71" s="2">
        <f t="shared" si="80"/>
        <v>80.449438273373787</v>
      </c>
      <c r="EM71" s="2">
        <f t="shared" si="81"/>
        <v>81.261103374613086</v>
      </c>
      <c r="EN71" s="2">
        <f t="shared" si="82"/>
        <v>79.578831449254693</v>
      </c>
      <c r="EO71" s="2">
        <f t="shared" si="83"/>
        <v>77.873968318116056</v>
      </c>
      <c r="EQ71" s="2">
        <f t="shared" si="84"/>
        <v>72.301509360854055</v>
      </c>
      <c r="ER71" s="2">
        <f t="shared" si="220"/>
        <v>74.441569383695793</v>
      </c>
      <c r="ES71" s="2">
        <f t="shared" si="220"/>
        <v>77.844297223523796</v>
      </c>
      <c r="ET71" s="2">
        <f t="shared" si="220"/>
        <v>79.396759932808138</v>
      </c>
      <c r="EU71" s="2">
        <f t="shared" si="220"/>
        <v>78.266627122505028</v>
      </c>
      <c r="EV71" s="2">
        <f t="shared" si="220"/>
        <v>78.837047905592399</v>
      </c>
      <c r="EW71" s="2">
        <f t="shared" si="220"/>
        <v>79.444262642114808</v>
      </c>
      <c r="EX71" s="2">
        <f t="shared" si="220"/>
        <v>78.577158919542157</v>
      </c>
      <c r="EY71" s="2">
        <f t="shared" si="220"/>
        <v>75.769826997368213</v>
      </c>
      <c r="EZ71" s="2">
        <f t="shared" si="220"/>
        <v>78.276932237922708</v>
      </c>
      <c r="FA71" s="2">
        <f t="shared" si="220"/>
        <v>81.035342570822323</v>
      </c>
      <c r="FB71" s="2">
        <f t="shared" si="220"/>
        <v>79.048581815818366</v>
      </c>
      <c r="FC71" s="2">
        <f t="shared" si="220"/>
        <v>77.876734360586354</v>
      </c>
      <c r="FD71" s="2">
        <f t="shared" si="220"/>
        <v>78.308555109976837</v>
      </c>
      <c r="FE71" s="2">
        <f t="shared" si="220"/>
        <v>79.792550410361045</v>
      </c>
      <c r="FG71" s="2">
        <f t="shared" si="86"/>
        <v>0.25537241268336275</v>
      </c>
      <c r="FH71" s="2">
        <f t="shared" si="221"/>
        <v>0.26445541269208811</v>
      </c>
      <c r="FI71" s="2">
        <f t="shared" si="221"/>
        <v>0.25237907453114372</v>
      </c>
      <c r="FJ71" s="2">
        <f t="shared" si="221"/>
        <v>0.26104012507182167</v>
      </c>
      <c r="FK71" s="2">
        <f t="shared" si="221"/>
        <v>0.25484575267773646</v>
      </c>
      <c r="FL71" s="2">
        <f t="shared" si="221"/>
        <v>0.26006957410971249</v>
      </c>
      <c r="FM71" s="2">
        <f t="shared" si="221"/>
        <v>0.27323186604969069</v>
      </c>
      <c r="FN71" s="2">
        <f t="shared" si="221"/>
        <v>0.24766105913069367</v>
      </c>
      <c r="FO71" s="2">
        <f t="shared" si="221"/>
        <v>0.25402845554789361</v>
      </c>
      <c r="FP71" s="2">
        <f t="shared" si="221"/>
        <v>0.25037387087628249</v>
      </c>
      <c r="FQ71" s="2">
        <f t="shared" si="221"/>
        <v>0.23610524444993466</v>
      </c>
      <c r="FR71" s="2">
        <f t="shared" si="221"/>
        <v>0.23577333913795454</v>
      </c>
      <c r="FS71" s="2">
        <f t="shared" si="221"/>
        <v>0.20516597635383779</v>
      </c>
      <c r="FT71" s="2">
        <f t="shared" si="221"/>
        <v>0.2508569011865982</v>
      </c>
      <c r="FU71" s="2">
        <f t="shared" si="221"/>
        <v>0.25116045836173606</v>
      </c>
      <c r="FW71" s="2">
        <f t="shared" si="110"/>
        <v>9.7606790542024231E-6</v>
      </c>
      <c r="FX71" s="2">
        <f t="shared" si="162"/>
        <v>1.9021013410824747E-5</v>
      </c>
      <c r="FY71" s="2">
        <f t="shared" si="163"/>
        <v>2.0114989146856837E-5</v>
      </c>
      <c r="FZ71" s="2">
        <f t="shared" si="164"/>
        <v>2.0884843736666541E-5</v>
      </c>
      <c r="GA71" s="2">
        <f t="shared" si="165"/>
        <v>2.6492379486244376E-5</v>
      </c>
      <c r="GB71" s="2">
        <f t="shared" si="166"/>
        <v>2.6527374078716417E-5</v>
      </c>
      <c r="GC71" s="2">
        <f t="shared" si="167"/>
        <v>3.0252969796417916E-5</v>
      </c>
      <c r="GD71" s="2">
        <f t="shared" si="168"/>
        <v>3.0834624789462961E-5</v>
      </c>
      <c r="GE71" s="2">
        <f t="shared" si="169"/>
        <v>3.5322624014844434E-5</v>
      </c>
      <c r="GF71" s="2">
        <f t="shared" si="170"/>
        <v>2.8427375059566315E-5</v>
      </c>
      <c r="GG71" s="2">
        <f t="shared" si="171"/>
        <v>2.4373754694704844E-5</v>
      </c>
      <c r="GH71" s="2">
        <f t="shared" si="172"/>
        <v>2.039098049577593E-5</v>
      </c>
      <c r="GI71" s="2">
        <f t="shared" si="173"/>
        <v>1.9944330820414842E-5</v>
      </c>
      <c r="GJ71" s="2">
        <f t="shared" si="174"/>
        <v>2.2934920570056637E-5</v>
      </c>
      <c r="GK71" s="2">
        <f t="shared" si="175"/>
        <v>1.7327002369390513E-5</v>
      </c>
      <c r="GM71" s="95">
        <f t="shared" si="111"/>
        <v>3.1093507842996245E-2</v>
      </c>
      <c r="GN71" s="95">
        <f t="shared" si="176"/>
        <v>2.6952557143924073E-2</v>
      </c>
      <c r="GO71" s="95">
        <f t="shared" si="177"/>
        <v>1.7371932417408469E-2</v>
      </c>
      <c r="GP71" s="95">
        <f t="shared" si="178"/>
        <v>2.0935846559699621E-2</v>
      </c>
      <c r="GQ71" s="95">
        <f t="shared" si="179"/>
        <v>1.7373580535781575E-2</v>
      </c>
      <c r="GR71" s="95">
        <f t="shared" si="180"/>
        <v>2.0878845511777148E-2</v>
      </c>
      <c r="GS71" s="95">
        <f t="shared" si="181"/>
        <v>2.5450200526774883E-2</v>
      </c>
      <c r="GT71" s="95">
        <f t="shared" si="182"/>
        <v>1.3625911222875431E-2</v>
      </c>
      <c r="GU71" s="95">
        <f t="shared" si="183"/>
        <v>1.8165150253783621E-2</v>
      </c>
      <c r="GV71" s="95">
        <f t="shared" si="184"/>
        <v>1.7858268446118705E-2</v>
      </c>
      <c r="GW71" s="95">
        <f t="shared" si="185"/>
        <v>6.9364949466209297E-3</v>
      </c>
      <c r="GX71" s="95">
        <f t="shared" si="186"/>
        <v>1.2226904003885555E-2</v>
      </c>
      <c r="GY71" s="95">
        <f t="shared" si="187"/>
        <v>5.0218128323355933E-3</v>
      </c>
      <c r="GZ71" s="95">
        <f t="shared" si="188"/>
        <v>1.556258123208616E-2</v>
      </c>
      <c r="HA71" s="95">
        <f t="shared" si="189"/>
        <v>6.5885112352426743E-3</v>
      </c>
      <c r="HC71" s="95">
        <f t="shared" si="143"/>
        <v>1.1016875529463082E-8</v>
      </c>
      <c r="HD71" s="95">
        <f t="shared" si="190"/>
        <v>1.295957913459424E-8</v>
      </c>
      <c r="HE71" s="95">
        <f t="shared" si="191"/>
        <v>1.6135542850146588E-11</v>
      </c>
      <c r="HF71" s="95">
        <f t="shared" si="192"/>
        <v>8.1366043033455416E-12</v>
      </c>
      <c r="HG71" s="95">
        <f t="shared" si="193"/>
        <v>3.0030488983482841E-11</v>
      </c>
      <c r="HH71" s="95">
        <f t="shared" si="194"/>
        <v>5.6690599245416752E-10</v>
      </c>
      <c r="HI71" s="95">
        <f t="shared" si="195"/>
        <v>2.1350813501327104E-9</v>
      </c>
      <c r="HJ71" s="95">
        <f t="shared" si="196"/>
        <v>4.3227541518001629E-11</v>
      </c>
      <c r="HK71" s="95">
        <f t="shared" si="197"/>
        <v>2.945500326442247E-10</v>
      </c>
      <c r="HL71" s="95">
        <f t="shared" si="198"/>
        <v>6.1146644699279767E-10</v>
      </c>
      <c r="HM71" s="95">
        <f t="shared" si="199"/>
        <v>2.7382291119917332E-13</v>
      </c>
      <c r="HN71" s="95">
        <f t="shared" si="200"/>
        <v>5.4539798495222722E-12</v>
      </c>
      <c r="HO71" s="95">
        <f t="shared" si="201"/>
        <v>1.350153052198306E-12</v>
      </c>
      <c r="HP71" s="95">
        <f t="shared" si="202"/>
        <v>5.4478213094288843E-11</v>
      </c>
      <c r="HQ71" s="95">
        <f t="shared" si="203"/>
        <v>1.1061702056353784E-13</v>
      </c>
      <c r="HS71" s="95">
        <f t="shared" si="112"/>
        <v>1.0150845305962917E-22</v>
      </c>
      <c r="HT71" s="95">
        <f t="shared" si="204"/>
        <v>6.6988140894918608E-12</v>
      </c>
      <c r="HU71" s="95">
        <f t="shared" si="205"/>
        <v>7.8312793362559409E-24</v>
      </c>
      <c r="HV71" s="95">
        <f t="shared" si="206"/>
        <v>3.8558018545654361E-24</v>
      </c>
      <c r="HW71" s="95">
        <f t="shared" si="207"/>
        <v>1.9284243832093058E-28</v>
      </c>
      <c r="HX71" s="95">
        <f t="shared" si="208"/>
        <v>5.4761884021570277E-28</v>
      </c>
      <c r="HY71" s="95">
        <f t="shared" si="209"/>
        <v>1.9554004143553324E-36</v>
      </c>
      <c r="HZ71" s="95">
        <f t="shared" si="210"/>
        <v>3.8196218876554328E-36</v>
      </c>
      <c r="IA71" s="95">
        <f t="shared" si="211"/>
        <v>1.698482641511037E-29</v>
      </c>
      <c r="IB71" s="95">
        <f t="shared" si="212"/>
        <v>2.9759024275157769E-29</v>
      </c>
      <c r="IC71" s="95">
        <f t="shared" si="213"/>
        <v>8.9429399997950189E-46</v>
      </c>
      <c r="ID71" s="95">
        <f t="shared" si="214"/>
        <v>3.2570409718979045E-31</v>
      </c>
      <c r="IE71" s="95">
        <f t="shared" si="215"/>
        <v>2.4309621913167018E-34</v>
      </c>
      <c r="IF71" s="95">
        <f t="shared" si="216"/>
        <v>3.0073218286275331E-26</v>
      </c>
      <c r="IG71" s="95">
        <f t="shared" si="217"/>
        <v>1.9258140527844654E-24</v>
      </c>
      <c r="II71" s="95">
        <f t="shared" si="113"/>
        <v>2.7532899590452169E-89</v>
      </c>
      <c r="IJ71" s="95">
        <f t="shared" si="114"/>
        <v>8.4296735108082494E-149</v>
      </c>
      <c r="IK71" s="95">
        <f t="shared" si="115"/>
        <v>2.1191352228612133E-162</v>
      </c>
      <c r="IL71" s="95">
        <f t="shared" si="116"/>
        <v>4.0510048673224774E-87</v>
      </c>
      <c r="IM71" s="95">
        <f t="shared" si="117"/>
        <v>2.0632497169250131E-94</v>
      </c>
      <c r="IN71" s="95">
        <f t="shared" si="118"/>
        <v>6.290799258543186E-120</v>
      </c>
      <c r="IO71" s="95">
        <f t="shared" si="119"/>
        <v>7.2984910610702175E-158</v>
      </c>
      <c r="IP71" s="95">
        <f t="shared" si="120"/>
        <v>6.6754035432168268E-121</v>
      </c>
      <c r="IQ71" s="95">
        <f t="shared" si="121"/>
        <v>3.1856716562077948E-113</v>
      </c>
      <c r="IR71" s="95">
        <f t="shared" si="122"/>
        <v>1.9779746678398299E-122</v>
      </c>
      <c r="IS71" s="95">
        <f t="shared" si="123"/>
        <v>1.9169173330375979E-154</v>
      </c>
      <c r="IT71" s="95">
        <f t="shared" si="124"/>
        <v>3.6646105578695558E-114</v>
      </c>
      <c r="IU71" s="95">
        <f t="shared" si="125"/>
        <v>1.6040710958268737E-116</v>
      </c>
      <c r="IV71" s="95">
        <f t="shared" si="126"/>
        <v>1.0369408479200615E-91</v>
      </c>
      <c r="IW71" s="95">
        <f t="shared" si="127"/>
        <v>7.1619526025750448E-75</v>
      </c>
      <c r="IY71" s="95">
        <f t="shared" si="128"/>
        <v>3.1093518859871775E-2</v>
      </c>
      <c r="IZ71" s="95">
        <f t="shared" si="129"/>
        <v>2.6952570110202023E-2</v>
      </c>
      <c r="JA71" s="95">
        <f t="shared" si="130"/>
        <v>1.7371932433544013E-2</v>
      </c>
      <c r="JB71" s="95">
        <f t="shared" si="131"/>
        <v>2.0935846567836227E-2</v>
      </c>
      <c r="JC71" s="95">
        <f t="shared" si="132"/>
        <v>1.7373580565812063E-2</v>
      </c>
      <c r="JD71" s="95">
        <f t="shared" si="133"/>
        <v>2.0878846078683139E-2</v>
      </c>
      <c r="JE71" s="95">
        <f t="shared" si="134"/>
        <v>2.5450202661856235E-2</v>
      </c>
      <c r="JF71" s="95">
        <f t="shared" si="135"/>
        <v>1.3625911266102972E-2</v>
      </c>
      <c r="JG71" s="95">
        <f t="shared" si="136"/>
        <v>1.8165150548333654E-2</v>
      </c>
      <c r="JH71" s="95">
        <f t="shared" si="137"/>
        <v>1.7858269057585151E-2</v>
      </c>
      <c r="JI71" s="95">
        <f t="shared" si="138"/>
        <v>6.9364949468947524E-3</v>
      </c>
      <c r="JJ71" s="95">
        <f t="shared" si="139"/>
        <v>1.2226904009339535E-2</v>
      </c>
      <c r="JK71" s="95">
        <f t="shared" si="140"/>
        <v>5.0218128336857459E-3</v>
      </c>
      <c r="JL71" s="95">
        <f t="shared" si="141"/>
        <v>1.5562581286564374E-2</v>
      </c>
      <c r="JM71" s="95">
        <f t="shared" si="142"/>
        <v>6.5885112353532916E-3</v>
      </c>
    </row>
    <row r="72" spans="2:273" x14ac:dyDescent="0.25">
      <c r="B72" s="2">
        <v>45</v>
      </c>
      <c r="C72" s="37">
        <v>104.667</v>
      </c>
      <c r="D72" s="37">
        <v>101.77800000000001</v>
      </c>
      <c r="E72" s="37">
        <v>102.044</v>
      </c>
      <c r="F72" s="37">
        <v>103.13</v>
      </c>
      <c r="G72" s="37">
        <v>97.022000000000006</v>
      </c>
      <c r="H72" s="37">
        <v>97.435000000000002</v>
      </c>
      <c r="I72" s="37">
        <v>104.511</v>
      </c>
      <c r="J72" s="37">
        <v>97.552999999999997</v>
      </c>
      <c r="K72" s="37">
        <v>93.66</v>
      </c>
      <c r="L72" s="37">
        <v>94.298000000000002</v>
      </c>
      <c r="M72" s="37">
        <v>95</v>
      </c>
      <c r="N72" s="37">
        <v>94.552999999999997</v>
      </c>
      <c r="O72" s="37">
        <v>89.468000000000004</v>
      </c>
      <c r="P72" s="37">
        <v>100.468</v>
      </c>
      <c r="Q72" s="37">
        <v>87.534999999999997</v>
      </c>
      <c r="S72" s="4">
        <f t="shared" si="6"/>
        <v>109.03720178502998</v>
      </c>
      <c r="T72" s="4">
        <f t="shared" si="7"/>
        <v>105.87340849275343</v>
      </c>
      <c r="U72" s="4">
        <f t="shared" si="8"/>
        <v>102.26991644307364</v>
      </c>
      <c r="V72" s="4">
        <f t="shared" si="9"/>
        <v>103.89051367184761</v>
      </c>
      <c r="W72" s="4">
        <f t="shared" si="10"/>
        <v>100.88627171521068</v>
      </c>
      <c r="X72" s="4">
        <f t="shared" si="11"/>
        <v>104.31785447373849</v>
      </c>
      <c r="Y72" s="4">
        <f t="shared" si="12"/>
        <v>108.10905474695599</v>
      </c>
      <c r="Z72" s="4">
        <f t="shared" si="13"/>
        <v>100.29737510453445</v>
      </c>
      <c r="AA72" s="4">
        <f t="shared" si="14"/>
        <v>99.733193250503007</v>
      </c>
      <c r="AB72" s="4">
        <f t="shared" si="15"/>
        <v>99.43635771653183</v>
      </c>
      <c r="AC72" s="4">
        <f t="shared" si="16"/>
        <v>94.760296981366835</v>
      </c>
      <c r="AD72" s="4">
        <f t="shared" si="17"/>
        <v>96.209212955406073</v>
      </c>
      <c r="AE72" s="4">
        <f t="shared" si="18"/>
        <v>89.873561227336054</v>
      </c>
      <c r="AF72" s="4">
        <f t="shared" si="19"/>
        <v>100.03602255879611</v>
      </c>
      <c r="AG72" s="4">
        <f t="shared" si="20"/>
        <v>87.474145191489669</v>
      </c>
      <c r="AI72" s="4">
        <f t="shared" si="21"/>
        <v>-4.3702017850299768</v>
      </c>
      <c r="AJ72" s="4">
        <f t="shared" si="22"/>
        <v>-4.0954084927534211</v>
      </c>
      <c r="AK72" s="4">
        <f t="shared" si="23"/>
        <v>-0.22591644307364334</v>
      </c>
      <c r="AL72" s="4">
        <f t="shared" si="24"/>
        <v>-0.76051367184761887</v>
      </c>
      <c r="AM72" s="4">
        <f t="shared" si="25"/>
        <v>-3.8642717152106769</v>
      </c>
      <c r="AN72" s="4">
        <f t="shared" si="26"/>
        <v>-6.8828544737384902</v>
      </c>
      <c r="AO72" s="4">
        <f t="shared" si="27"/>
        <v>-3.5980547469559951</v>
      </c>
      <c r="AP72" s="4">
        <f t="shared" si="28"/>
        <v>-2.7443751045344555</v>
      </c>
      <c r="AQ72" s="4">
        <f t="shared" si="29"/>
        <v>-6.0731932505030102</v>
      </c>
      <c r="AR72" s="4">
        <f t="shared" si="30"/>
        <v>-5.1383577165318286</v>
      </c>
      <c r="AS72" s="4">
        <f t="shared" si="31"/>
        <v>0.23970301863316479</v>
      </c>
      <c r="AT72" s="4">
        <f t="shared" si="32"/>
        <v>-1.656212955406076</v>
      </c>
      <c r="AU72" s="4">
        <f t="shared" si="33"/>
        <v>-0.40556122733605093</v>
      </c>
      <c r="AV72" s="4">
        <f t="shared" si="218"/>
        <v>0.43197744120389814</v>
      </c>
      <c r="AW72" s="4">
        <f t="shared" si="218"/>
        <v>6.0854808510327985E-2</v>
      </c>
      <c r="AY72" s="2">
        <f t="shared" si="94"/>
        <v>86.640937243652488</v>
      </c>
      <c r="AZ72" s="2">
        <f t="shared" si="145"/>
        <v>84.663519220934944</v>
      </c>
      <c r="BA72" s="2">
        <f t="shared" si="146"/>
        <v>87.128604874255871</v>
      </c>
      <c r="BB72" s="2">
        <f t="shared" si="147"/>
        <v>86.58042720280784</v>
      </c>
      <c r="BC72" s="2">
        <f t="shared" si="148"/>
        <v>86.005901435788005</v>
      </c>
      <c r="BD72" s="2">
        <f t="shared" si="149"/>
        <v>87.049250729046108</v>
      </c>
      <c r="BE72" s="2">
        <f t="shared" si="150"/>
        <v>87.716604395759887</v>
      </c>
      <c r="BF72" s="2">
        <f t="shared" si="151"/>
        <v>88.297943617527409</v>
      </c>
      <c r="BG72" s="2">
        <f t="shared" si="152"/>
        <v>84.268638902372132</v>
      </c>
      <c r="BH72" s="2">
        <f t="shared" si="153"/>
        <v>85.058269136109899</v>
      </c>
      <c r="BI72" s="2">
        <f t="shared" si="154"/>
        <v>87.764482765544713</v>
      </c>
      <c r="BJ72" s="2">
        <f t="shared" si="155"/>
        <v>85.59356802150846</v>
      </c>
      <c r="BK72" s="2">
        <f t="shared" si="156"/>
        <v>84.764218082955011</v>
      </c>
      <c r="BL72" s="2">
        <f t="shared" si="157"/>
        <v>87.618555137356168</v>
      </c>
      <c r="BM72" s="2">
        <f t="shared" si="158"/>
        <v>81.854075046230221</v>
      </c>
      <c r="BO72" s="2" t="str">
        <f t="shared" si="36"/>
        <v/>
      </c>
      <c r="BP72" s="2" t="str">
        <f t="shared" si="37"/>
        <v/>
      </c>
      <c r="BQ72" s="2" t="str">
        <f t="shared" si="38"/>
        <v/>
      </c>
      <c r="BR72" s="2" t="str">
        <f t="shared" si="39"/>
        <v/>
      </c>
      <c r="BS72" s="2" t="str">
        <f t="shared" si="40"/>
        <v/>
      </c>
      <c r="BT72" s="2" t="str">
        <f t="shared" si="41"/>
        <v/>
      </c>
      <c r="BU72" s="2" t="str">
        <f t="shared" si="42"/>
        <v/>
      </c>
      <c r="BV72" s="2" t="str">
        <f t="shared" si="43"/>
        <v/>
      </c>
      <c r="BW72" s="2" t="str">
        <f t="shared" si="44"/>
        <v/>
      </c>
      <c r="BX72" s="2" t="str">
        <f t="shared" si="45"/>
        <v/>
      </c>
      <c r="BY72" s="2" t="str">
        <f t="shared" si="46"/>
        <v/>
      </c>
      <c r="BZ72" s="2" t="str">
        <f t="shared" si="47"/>
        <v/>
      </c>
      <c r="CA72" s="2">
        <f t="shared" si="48"/>
        <v>89.468000000000004</v>
      </c>
      <c r="CB72" s="2" t="str">
        <f t="shared" si="49"/>
        <v/>
      </c>
      <c r="CC72" s="2" t="str">
        <f t="shared" si="50"/>
        <v/>
      </c>
      <c r="CE72" s="2" t="str">
        <f t="shared" si="95"/>
        <v/>
      </c>
      <c r="CF72" s="2" t="str">
        <f t="shared" si="96"/>
        <v/>
      </c>
      <c r="CG72" s="2" t="str">
        <f t="shared" si="97"/>
        <v/>
      </c>
      <c r="CH72" s="2" t="str">
        <f t="shared" si="98"/>
        <v/>
      </c>
      <c r="CI72" s="2" t="str">
        <f t="shared" si="99"/>
        <v/>
      </c>
      <c r="CJ72" s="2" t="str">
        <f t="shared" si="100"/>
        <v/>
      </c>
      <c r="CK72" s="2" t="str">
        <f t="shared" si="101"/>
        <v/>
      </c>
      <c r="CL72" s="2" t="str">
        <f t="shared" si="102"/>
        <v/>
      </c>
      <c r="CM72" s="2" t="str">
        <f t="shared" si="103"/>
        <v/>
      </c>
      <c r="CN72" s="2" t="str">
        <f t="shared" si="104"/>
        <v/>
      </c>
      <c r="CO72" s="2" t="str">
        <f t="shared" si="105"/>
        <v/>
      </c>
      <c r="CP72" s="2" t="str">
        <f t="shared" si="106"/>
        <v/>
      </c>
      <c r="CQ72" s="2" t="str">
        <f t="shared" si="107"/>
        <v/>
      </c>
      <c r="CR72" s="2" t="str">
        <f t="shared" si="108"/>
        <v/>
      </c>
      <c r="CS72" s="2" t="str">
        <f t="shared" si="109"/>
        <v/>
      </c>
      <c r="CU72" s="2" t="str">
        <f t="shared" si="52"/>
        <v/>
      </c>
      <c r="CV72" s="2" t="str">
        <f t="shared" si="53"/>
        <v/>
      </c>
      <c r="CW72" s="2" t="str">
        <f t="shared" si="54"/>
        <v/>
      </c>
      <c r="CX72" s="2" t="str">
        <f t="shared" si="55"/>
        <v/>
      </c>
      <c r="CY72" s="2" t="str">
        <f t="shared" si="56"/>
        <v/>
      </c>
      <c r="CZ72" s="2" t="str">
        <f t="shared" si="57"/>
        <v/>
      </c>
      <c r="DA72" s="2" t="str">
        <f t="shared" si="58"/>
        <v/>
      </c>
      <c r="DB72" s="2" t="str">
        <f t="shared" si="59"/>
        <v/>
      </c>
      <c r="DC72" s="2" t="str">
        <f t="shared" si="60"/>
        <v/>
      </c>
      <c r="DD72" s="2" t="str">
        <f t="shared" si="61"/>
        <v/>
      </c>
      <c r="DE72" s="2" t="str">
        <f t="shared" si="62"/>
        <v/>
      </c>
      <c r="DF72" s="2" t="str">
        <f t="shared" si="63"/>
        <v/>
      </c>
      <c r="DG72" s="2" t="str">
        <f t="shared" si="64"/>
        <v/>
      </c>
      <c r="DH72" s="2" t="str">
        <f t="shared" si="65"/>
        <v/>
      </c>
      <c r="DI72" s="2" t="str">
        <f t="shared" si="66"/>
        <v/>
      </c>
      <c r="DK72" s="2">
        <f t="shared" si="67"/>
        <v>91.88199774859288</v>
      </c>
      <c r="DL72" s="2">
        <f t="shared" si="219"/>
        <v>88.488972996515685</v>
      </c>
      <c r="DM72" s="2">
        <f t="shared" si="219"/>
        <v>89.868246149199649</v>
      </c>
      <c r="DN72" s="2">
        <f t="shared" si="219"/>
        <v>88.575890689571338</v>
      </c>
      <c r="DO72" s="2">
        <f t="shared" si="219"/>
        <v>88.608514346118994</v>
      </c>
      <c r="DP72" s="2">
        <f t="shared" si="219"/>
        <v>89.703608918780219</v>
      </c>
      <c r="DQ72" s="2">
        <f t="shared" si="219"/>
        <v>90.749913054047482</v>
      </c>
      <c r="DR72" s="2">
        <f t="shared" si="219"/>
        <v>91.199696758280453</v>
      </c>
      <c r="DS72" s="2">
        <f t="shared" si="219"/>
        <v>87.606002718212025</v>
      </c>
      <c r="DT72" s="2">
        <f t="shared" si="219"/>
        <v>87.517081848384194</v>
      </c>
      <c r="DU72" s="2">
        <f t="shared" si="219"/>
        <v>89.538076923076915</v>
      </c>
      <c r="DV72" s="2">
        <f t="shared" si="219"/>
        <v>87.364696194503168</v>
      </c>
      <c r="DW72" s="2">
        <f t="shared" si="219"/>
        <v>85.789463636363635</v>
      </c>
      <c r="DX72" s="2">
        <f t="shared" si="219"/>
        <v>90.604293566898207</v>
      </c>
      <c r="DY72" s="2">
        <f t="shared" si="219"/>
        <v>83.340391891891869</v>
      </c>
      <c r="EA72" s="2">
        <f t="shared" si="69"/>
        <v>72.703472302639284</v>
      </c>
      <c r="EB72" s="2">
        <f t="shared" si="70"/>
        <v>74.959812830212769</v>
      </c>
      <c r="EC72" s="2">
        <f t="shared" si="71"/>
        <v>79.727228582372135</v>
      </c>
      <c r="ED72" s="2">
        <f t="shared" si="72"/>
        <v>81.428818549586538</v>
      </c>
      <c r="EE72" s="2">
        <f t="shared" si="73"/>
        <v>79.065690557315648</v>
      </c>
      <c r="EF72" s="2">
        <f t="shared" si="74"/>
        <v>80.16190690560255</v>
      </c>
      <c r="EG72" s="2">
        <f t="shared" si="75"/>
        <v>80.358353218293459</v>
      </c>
      <c r="EH72" s="2">
        <f t="shared" si="76"/>
        <v>80.258900891698559</v>
      </c>
      <c r="EI72" s="2">
        <f t="shared" si="77"/>
        <v>75.330517588299514</v>
      </c>
      <c r="EJ72" s="2">
        <f t="shared" si="78"/>
        <v>78.344285881555422</v>
      </c>
      <c r="EK72" s="2">
        <f t="shared" si="79"/>
        <v>82.531271033292825</v>
      </c>
      <c r="EL72" s="2">
        <f t="shared" si="80"/>
        <v>80.357957161423272</v>
      </c>
      <c r="EM72" s="2">
        <f t="shared" si="81"/>
        <v>81.142126693049718</v>
      </c>
      <c r="EN72" s="2">
        <f t="shared" si="82"/>
        <v>79.486801191070541</v>
      </c>
      <c r="EO72" s="2">
        <f t="shared" si="83"/>
        <v>77.812383126278505</v>
      </c>
      <c r="EQ72" s="2">
        <f t="shared" si="84"/>
        <v>72.270805076469898</v>
      </c>
      <c r="ER72" s="2">
        <f t="shared" si="220"/>
        <v>74.397938709440353</v>
      </c>
      <c r="ES72" s="2">
        <f t="shared" si="220"/>
        <v>77.781503675499266</v>
      </c>
      <c r="ET72" s="2">
        <f t="shared" si="220"/>
        <v>79.330374139394706</v>
      </c>
      <c r="EU72" s="2">
        <f t="shared" si="220"/>
        <v>78.211317428448467</v>
      </c>
      <c r="EV72" s="2">
        <f t="shared" si="220"/>
        <v>78.781183905086039</v>
      </c>
      <c r="EW72" s="2">
        <f t="shared" si="220"/>
        <v>79.385539210899537</v>
      </c>
      <c r="EX72" s="2">
        <f t="shared" si="220"/>
        <v>78.524848277827829</v>
      </c>
      <c r="EY72" s="2">
        <f t="shared" si="220"/>
        <v>75.734796250273078</v>
      </c>
      <c r="EZ72" s="2">
        <f t="shared" si="220"/>
        <v>78.223526323671507</v>
      </c>
      <c r="FA72" s="2">
        <f t="shared" si="220"/>
        <v>80.952001561873274</v>
      </c>
      <c r="FB72" s="2">
        <f t="shared" si="220"/>
        <v>78.978430736857476</v>
      </c>
      <c r="FC72" s="2">
        <f t="shared" si="220"/>
        <v>77.810572442907031</v>
      </c>
      <c r="FD72" s="2">
        <f t="shared" si="220"/>
        <v>78.235278785387692</v>
      </c>
      <c r="FE72" s="2">
        <f t="shared" si="220"/>
        <v>79.696326886158744</v>
      </c>
      <c r="FG72" s="2">
        <f t="shared" si="86"/>
        <v>0.27327731160296509</v>
      </c>
      <c r="FH72" s="2">
        <f t="shared" si="221"/>
        <v>0.28275532332099618</v>
      </c>
      <c r="FI72" s="2">
        <f t="shared" si="221"/>
        <v>0.2701502430847631</v>
      </c>
      <c r="FJ72" s="2">
        <f t="shared" si="221"/>
        <v>0.27919340869533626</v>
      </c>
      <c r="FK72" s="2">
        <f t="shared" si="221"/>
        <v>0.27272725032888362</v>
      </c>
      <c r="FL72" s="2">
        <f t="shared" si="221"/>
        <v>0.27818077168129712</v>
      </c>
      <c r="FM72" s="2">
        <f t="shared" si="221"/>
        <v>0.29189808232924769</v>
      </c>
      <c r="FN72" s="2">
        <f t="shared" si="221"/>
        <v>0.26521786430084865</v>
      </c>
      <c r="FO72" s="2">
        <f t="shared" si="221"/>
        <v>0.27187352991561958</v>
      </c>
      <c r="FP72" s="2">
        <f t="shared" si="221"/>
        <v>0.26805446857220605</v>
      </c>
      <c r="FQ72" s="2">
        <f t="shared" si="221"/>
        <v>0.25311846497442758</v>
      </c>
      <c r="FR72" s="2">
        <f t="shared" si="221"/>
        <v>0.25277055715586116</v>
      </c>
      <c r="FS72" s="2">
        <f t="shared" si="221"/>
        <v>0.22059358077103611</v>
      </c>
      <c r="FT72" s="2">
        <f t="shared" si="221"/>
        <v>0.26855938874022156</v>
      </c>
      <c r="FU72" s="2">
        <f t="shared" si="221"/>
        <v>0.26887667893958128</v>
      </c>
      <c r="FW72" s="2">
        <f t="shared" si="110"/>
        <v>1.0702361684148497E-5</v>
      </c>
      <c r="FX72" s="2">
        <f t="shared" si="162"/>
        <v>2.0856088200236551E-5</v>
      </c>
      <c r="FY72" s="2">
        <f t="shared" si="163"/>
        <v>2.2055604212803459E-5</v>
      </c>
      <c r="FZ72" s="2">
        <f t="shared" si="164"/>
        <v>2.2899729645713243E-5</v>
      </c>
      <c r="GA72" s="2">
        <f t="shared" si="165"/>
        <v>2.9048242225141356E-5</v>
      </c>
      <c r="GB72" s="2">
        <f t="shared" si="166"/>
        <v>2.9086612836494339E-5</v>
      </c>
      <c r="GC72" s="2">
        <f t="shared" si="167"/>
        <v>3.3171624930605478E-5</v>
      </c>
      <c r="GD72" s="2">
        <f t="shared" si="168"/>
        <v>3.3809393189387286E-5</v>
      </c>
      <c r="GE72" s="2">
        <f t="shared" si="169"/>
        <v>3.8730355075094676E-5</v>
      </c>
      <c r="GF72" s="2">
        <f t="shared" si="170"/>
        <v>3.1169911439118331E-5</v>
      </c>
      <c r="GG72" s="2">
        <f t="shared" si="171"/>
        <v>2.6725227735554308E-5</v>
      </c>
      <c r="GH72" s="2">
        <f t="shared" si="172"/>
        <v>2.2358221526605062E-5</v>
      </c>
      <c r="GI72" s="2">
        <f t="shared" si="173"/>
        <v>2.1868481802070453E-5</v>
      </c>
      <c r="GJ72" s="2">
        <f t="shared" si="174"/>
        <v>2.5147584690785224E-5</v>
      </c>
      <c r="GK72" s="2">
        <f t="shared" si="175"/>
        <v>1.8998648542936463E-5</v>
      </c>
      <c r="GM72" s="95">
        <f t="shared" si="111"/>
        <v>3.9744582785108083E-2</v>
      </c>
      <c r="GN72" s="95">
        <f t="shared" si="176"/>
        <v>3.5460551192579237E-2</v>
      </c>
      <c r="GO72" s="95">
        <f t="shared" si="177"/>
        <v>2.3709433241303379E-2</v>
      </c>
      <c r="GP72" s="95">
        <f t="shared" si="178"/>
        <v>2.8288348619303363E-2</v>
      </c>
      <c r="GQ72" s="95">
        <f t="shared" si="179"/>
        <v>2.3799341182328335E-2</v>
      </c>
      <c r="GR72" s="95">
        <f t="shared" si="180"/>
        <v>2.8180774301581051E-2</v>
      </c>
      <c r="GS72" s="95">
        <f t="shared" si="181"/>
        <v>3.4151817861457705E-2</v>
      </c>
      <c r="GT72" s="95">
        <f t="shared" si="182"/>
        <v>1.9007880342880208E-2</v>
      </c>
      <c r="GU72" s="95">
        <f t="shared" si="183"/>
        <v>2.4719108566774402E-2</v>
      </c>
      <c r="GV72" s="95">
        <f t="shared" si="184"/>
        <v>2.4221229013225282E-2</v>
      </c>
      <c r="GW72" s="95">
        <f t="shared" si="185"/>
        <v>1.0272019994831599E-2</v>
      </c>
      <c r="GX72" s="95">
        <f t="shared" si="186"/>
        <v>1.6958109778495961E-2</v>
      </c>
      <c r="GY72" s="95">
        <f t="shared" si="187"/>
        <v>7.3001018046657427E-3</v>
      </c>
      <c r="GZ72" s="95">
        <f t="shared" si="188"/>
        <v>2.1473486051620645E-2</v>
      </c>
      <c r="HA72" s="95">
        <f t="shared" si="189"/>
        <v>1.0105450197151157E-2</v>
      </c>
      <c r="HC72" s="95">
        <f t="shared" si="143"/>
        <v>2.2643531959139121E-8</v>
      </c>
      <c r="HD72" s="95">
        <f t="shared" si="190"/>
        <v>2.7146571983126525E-8</v>
      </c>
      <c r="HE72" s="95">
        <f t="shared" si="191"/>
        <v>4.5276114805810909E-11</v>
      </c>
      <c r="HF72" s="95">
        <f t="shared" si="192"/>
        <v>2.3755958151228355E-11</v>
      </c>
      <c r="HG72" s="95">
        <f t="shared" si="193"/>
        <v>8.4277294018389008E-11</v>
      </c>
      <c r="HH72" s="95">
        <f t="shared" si="194"/>
        <v>1.4033979763838547E-9</v>
      </c>
      <c r="HI72" s="95">
        <f t="shared" si="195"/>
        <v>5.0344227562370474E-9</v>
      </c>
      <c r="HJ72" s="95">
        <f t="shared" si="196"/>
        <v>1.1999757331977139E-10</v>
      </c>
      <c r="HK72" s="95">
        <f t="shared" si="197"/>
        <v>7.5700050956759213E-10</v>
      </c>
      <c r="HL72" s="95">
        <f t="shared" si="198"/>
        <v>1.5080245092164223E-9</v>
      </c>
      <c r="HM72" s="95">
        <f t="shared" si="199"/>
        <v>9.4822081252371403E-13</v>
      </c>
      <c r="HN72" s="95">
        <f t="shared" si="200"/>
        <v>1.589432486550731E-11</v>
      </c>
      <c r="HO72" s="95">
        <f t="shared" si="201"/>
        <v>4.0303659742404891E-12</v>
      </c>
      <c r="HP72" s="95">
        <f t="shared" si="202"/>
        <v>1.4770061164242379E-10</v>
      </c>
      <c r="HQ72" s="95">
        <f t="shared" si="203"/>
        <v>4.0393974599624687E-13</v>
      </c>
      <c r="HS72" s="95">
        <f t="shared" si="112"/>
        <v>2.9184190630138344E-22</v>
      </c>
      <c r="HT72" s="95">
        <f t="shared" si="204"/>
        <v>1.1564886417683616E-11</v>
      </c>
      <c r="HU72" s="95">
        <f t="shared" si="205"/>
        <v>2.5157847733525664E-23</v>
      </c>
      <c r="HV72" s="95">
        <f t="shared" si="206"/>
        <v>1.265671555850563E-23</v>
      </c>
      <c r="HW72" s="95">
        <f t="shared" si="207"/>
        <v>8.1983348206610963E-28</v>
      </c>
      <c r="HX72" s="95">
        <f t="shared" si="208"/>
        <v>2.283260674011571E-27</v>
      </c>
      <c r="HY72" s="95">
        <f t="shared" si="209"/>
        <v>1.3071085790352367E-35</v>
      </c>
      <c r="HZ72" s="95">
        <f t="shared" si="210"/>
        <v>2.5117298835922696E-35</v>
      </c>
      <c r="IA72" s="95">
        <f t="shared" si="211"/>
        <v>7.9388244480001076E-29</v>
      </c>
      <c r="IB72" s="95">
        <f t="shared" si="212"/>
        <v>1.3425435394369482E-28</v>
      </c>
      <c r="IC72" s="95">
        <f t="shared" si="213"/>
        <v>9.5633764088626957E-45</v>
      </c>
      <c r="ID72" s="95">
        <f t="shared" si="214"/>
        <v>1.5398270765130308E-30</v>
      </c>
      <c r="IE72" s="95">
        <f t="shared" si="215"/>
        <v>1.3285431590061486E-33</v>
      </c>
      <c r="IF72" s="95">
        <f t="shared" si="216"/>
        <v>1.1170256245026316E-25</v>
      </c>
      <c r="IG72" s="95">
        <f t="shared" si="217"/>
        <v>6.3221521089697238E-24</v>
      </c>
      <c r="II72" s="95">
        <f t="shared" si="113"/>
        <v>6.7512129683811E-88</v>
      </c>
      <c r="IJ72" s="95">
        <f t="shared" si="114"/>
        <v>2.5272974050553486E-146</v>
      </c>
      <c r="IK72" s="95">
        <f t="shared" si="115"/>
        <v>1.111998860089792E-159</v>
      </c>
      <c r="IL72" s="95">
        <f t="shared" si="116"/>
        <v>1.1427535131084238E-85</v>
      </c>
      <c r="IM72" s="95">
        <f t="shared" si="117"/>
        <v>8.3973675563861665E-93</v>
      </c>
      <c r="IN72" s="95">
        <f t="shared" si="118"/>
        <v>7.1070227334494402E-118</v>
      </c>
      <c r="IO72" s="95">
        <f t="shared" si="119"/>
        <v>4.0694534897779846E-155</v>
      </c>
      <c r="IP72" s="95">
        <f t="shared" si="120"/>
        <v>8.3991808963214418E-119</v>
      </c>
      <c r="IQ72" s="95">
        <f t="shared" si="121"/>
        <v>3.1157528064897104E-111</v>
      </c>
      <c r="IR72" s="95">
        <f t="shared" si="122"/>
        <v>2.5496041507733756E-120</v>
      </c>
      <c r="IS72" s="95">
        <f t="shared" si="123"/>
        <v>8.2095478774326468E-152</v>
      </c>
      <c r="IT72" s="95">
        <f t="shared" si="124"/>
        <v>2.9477162776289179E-112</v>
      </c>
      <c r="IU72" s="95">
        <f t="shared" si="125"/>
        <v>1.4018454515037583E-114</v>
      </c>
      <c r="IV72" s="95">
        <f t="shared" si="126"/>
        <v>3.6094824284760426E-90</v>
      </c>
      <c r="IW72" s="95">
        <f t="shared" si="127"/>
        <v>1.1924883822006408E-73</v>
      </c>
      <c r="IY72" s="95">
        <f t="shared" si="128"/>
        <v>3.9744605428640042E-2</v>
      </c>
      <c r="IZ72" s="95">
        <f t="shared" si="129"/>
        <v>3.5460578350716108E-2</v>
      </c>
      <c r="JA72" s="95">
        <f t="shared" si="130"/>
        <v>2.3709433286579495E-2</v>
      </c>
      <c r="JB72" s="95">
        <f t="shared" si="131"/>
        <v>2.8288348643059322E-2</v>
      </c>
      <c r="JC72" s="95">
        <f t="shared" si="132"/>
        <v>2.3799341266605628E-2</v>
      </c>
      <c r="JD72" s="95">
        <f t="shared" si="133"/>
        <v>2.8180775704979028E-2</v>
      </c>
      <c r="JE72" s="95">
        <f t="shared" si="134"/>
        <v>3.4151822895880458E-2</v>
      </c>
      <c r="JF72" s="95">
        <f t="shared" si="135"/>
        <v>1.9007880462877783E-2</v>
      </c>
      <c r="JG72" s="95">
        <f t="shared" si="136"/>
        <v>2.4719109323774913E-2</v>
      </c>
      <c r="JH72" s="95">
        <f t="shared" si="137"/>
        <v>2.4221230521249793E-2</v>
      </c>
      <c r="JI72" s="95">
        <f t="shared" si="138"/>
        <v>1.027201999577982E-2</v>
      </c>
      <c r="JJ72" s="95">
        <f t="shared" si="139"/>
        <v>1.6958109794390285E-2</v>
      </c>
      <c r="JK72" s="95">
        <f t="shared" si="140"/>
        <v>7.300101808696109E-3</v>
      </c>
      <c r="JL72" s="95">
        <f t="shared" si="141"/>
        <v>2.1473486199321257E-2</v>
      </c>
      <c r="JM72" s="95">
        <f t="shared" si="142"/>
        <v>1.0105450197555096E-2</v>
      </c>
    </row>
    <row r="73" spans="2:273" x14ac:dyDescent="0.25">
      <c r="B73" s="2">
        <v>46</v>
      </c>
      <c r="C73" s="37">
        <v>107.77800000000001</v>
      </c>
      <c r="D73" s="37">
        <v>103.02200000000001</v>
      </c>
      <c r="E73" s="37">
        <v>103.378</v>
      </c>
      <c r="F73" s="37">
        <v>105.587</v>
      </c>
      <c r="G73" s="37">
        <v>100.304</v>
      </c>
      <c r="H73" s="37">
        <v>101.435</v>
      </c>
      <c r="I73" s="37">
        <v>107.04300000000001</v>
      </c>
      <c r="J73" s="37">
        <v>97.850999999999999</v>
      </c>
      <c r="K73" s="37">
        <v>96.552999999999997</v>
      </c>
      <c r="L73" s="37">
        <v>97.319000000000003</v>
      </c>
      <c r="M73" s="37">
        <v>96.361999999999995</v>
      </c>
      <c r="N73" s="37">
        <v>97.17</v>
      </c>
      <c r="O73" s="37">
        <v>90.808999999999997</v>
      </c>
      <c r="P73" s="37">
        <v>100.489</v>
      </c>
      <c r="Q73" s="37">
        <v>90</v>
      </c>
      <c r="S73" s="4">
        <f t="shared" si="6"/>
        <v>113.88978763024826</v>
      </c>
      <c r="T73" s="4">
        <f t="shared" si="7"/>
        <v>111.11428731290188</v>
      </c>
      <c r="U73" s="4">
        <f t="shared" si="8"/>
        <v>106.72145574817176</v>
      </c>
      <c r="V73" s="4">
        <f t="shared" si="9"/>
        <v>108.76541863915665</v>
      </c>
      <c r="W73" s="4">
        <f t="shared" si="10"/>
        <v>105.30162357642915</v>
      </c>
      <c r="X73" s="4">
        <f t="shared" si="11"/>
        <v>109.02901316513871</v>
      </c>
      <c r="Y73" s="4">
        <f t="shared" si="12"/>
        <v>113.58971728517108</v>
      </c>
      <c r="Z73" s="4">
        <f t="shared" si="13"/>
        <v>104.08515527881157</v>
      </c>
      <c r="AA73" s="4">
        <f t="shared" si="14"/>
        <v>104.13388430319431</v>
      </c>
      <c r="AB73" s="4">
        <f t="shared" si="15"/>
        <v>103.5140720533865</v>
      </c>
      <c r="AC73" s="4">
        <f t="shared" si="16"/>
        <v>97.573912705872814</v>
      </c>
      <c r="AD73" s="4">
        <f t="shared" si="17"/>
        <v>99.575557263484228</v>
      </c>
      <c r="AE73" s="4">
        <f t="shared" si="18"/>
        <v>91.889259180914621</v>
      </c>
      <c r="AF73" s="4">
        <f t="shared" si="19"/>
        <v>103.86474497579925</v>
      </c>
      <c r="AG73" s="4">
        <f t="shared" si="20"/>
        <v>89.981739513047486</v>
      </c>
      <c r="AI73" s="4">
        <f t="shared" si="21"/>
        <v>-6.1117876302482586</v>
      </c>
      <c r="AJ73" s="4">
        <f t="shared" si="22"/>
        <v>-8.092287312901874</v>
      </c>
      <c r="AK73" s="4">
        <f t="shared" si="23"/>
        <v>-3.3434557481717633</v>
      </c>
      <c r="AL73" s="4">
        <f t="shared" si="24"/>
        <v>-3.1784186391566465</v>
      </c>
      <c r="AM73" s="4">
        <f t="shared" si="25"/>
        <v>-4.9976235764291488</v>
      </c>
      <c r="AN73" s="4">
        <f t="shared" si="26"/>
        <v>-7.5940131651387048</v>
      </c>
      <c r="AO73" s="4">
        <f t="shared" si="27"/>
        <v>-6.54671728517107</v>
      </c>
      <c r="AP73" s="4">
        <f t="shared" si="28"/>
        <v>-6.2341552788115706</v>
      </c>
      <c r="AQ73" s="4">
        <f t="shared" si="29"/>
        <v>-7.5808843031943098</v>
      </c>
      <c r="AR73" s="4">
        <f t="shared" si="30"/>
        <v>-6.1950720533864967</v>
      </c>
      <c r="AS73" s="4">
        <f t="shared" si="31"/>
        <v>-1.2119127058728196</v>
      </c>
      <c r="AT73" s="4">
        <f t="shared" si="32"/>
        <v>-2.4055572634842264</v>
      </c>
      <c r="AU73" s="4">
        <f t="shared" si="33"/>
        <v>-1.0802591809146236</v>
      </c>
      <c r="AV73" s="4">
        <f t="shared" si="218"/>
        <v>-3.3757449757992504</v>
      </c>
      <c r="AW73" s="4">
        <f t="shared" si="218"/>
        <v>1.8260486952513588E-2</v>
      </c>
      <c r="AY73" s="2">
        <f t="shared" si="94"/>
        <v>86.545235954265237</v>
      </c>
      <c r="AZ73" s="2">
        <f t="shared" si="145"/>
        <v>84.590298237589465</v>
      </c>
      <c r="BA73" s="2">
        <f t="shared" si="146"/>
        <v>87.130400477533939</v>
      </c>
      <c r="BB73" s="2">
        <f t="shared" si="147"/>
        <v>86.595845715833164</v>
      </c>
      <c r="BC73" s="2">
        <f t="shared" si="148"/>
        <v>85.992919507810228</v>
      </c>
      <c r="BD73" s="2">
        <f t="shared" si="149"/>
        <v>86.930228091288285</v>
      </c>
      <c r="BE73" s="2">
        <f t="shared" si="150"/>
        <v>87.680265148263032</v>
      </c>
      <c r="BF73" s="2">
        <f t="shared" si="151"/>
        <v>88.243147665967115</v>
      </c>
      <c r="BG73" s="2">
        <f t="shared" si="152"/>
        <v>84.181822640546557</v>
      </c>
      <c r="BH73" s="2">
        <f t="shared" si="153"/>
        <v>85.007368297586993</v>
      </c>
      <c r="BI73" s="2">
        <f t="shared" si="154"/>
        <v>87.810418434336057</v>
      </c>
      <c r="BJ73" s="2">
        <f t="shared" si="155"/>
        <v>85.60563693526376</v>
      </c>
      <c r="BK73" s="2">
        <f t="shared" si="156"/>
        <v>84.839639664558177</v>
      </c>
      <c r="BL73" s="2">
        <f t="shared" si="157"/>
        <v>87.637752513572281</v>
      </c>
      <c r="BM73" s="2">
        <f t="shared" si="158"/>
        <v>81.911271080948353</v>
      </c>
      <c r="BO73" s="2" t="str">
        <f t="shared" si="36"/>
        <v/>
      </c>
      <c r="BP73" s="2" t="str">
        <f t="shared" si="37"/>
        <v/>
      </c>
      <c r="BQ73" s="2" t="str">
        <f t="shared" si="38"/>
        <v/>
      </c>
      <c r="BR73" s="2" t="str">
        <f t="shared" si="39"/>
        <v/>
      </c>
      <c r="BS73" s="2" t="str">
        <f t="shared" si="40"/>
        <v/>
      </c>
      <c r="BT73" s="2" t="str">
        <f t="shared" si="41"/>
        <v/>
      </c>
      <c r="BU73" s="2" t="str">
        <f t="shared" si="42"/>
        <v/>
      </c>
      <c r="BV73" s="2" t="str">
        <f t="shared" si="43"/>
        <v/>
      </c>
      <c r="BW73" s="2" t="str">
        <f t="shared" si="44"/>
        <v/>
      </c>
      <c r="BX73" s="2" t="str">
        <f t="shared" si="45"/>
        <v/>
      </c>
      <c r="BY73" s="2" t="str">
        <f t="shared" si="46"/>
        <v/>
      </c>
      <c r="BZ73" s="2" t="str">
        <f t="shared" si="47"/>
        <v/>
      </c>
      <c r="CA73" s="2" t="str">
        <f t="shared" si="48"/>
        <v/>
      </c>
      <c r="CB73" s="2" t="str">
        <f t="shared" si="49"/>
        <v/>
      </c>
      <c r="CC73" s="2" t="str">
        <f t="shared" si="50"/>
        <v/>
      </c>
      <c r="CE73" s="2" t="str">
        <f t="shared" si="95"/>
        <v/>
      </c>
      <c r="CF73" s="2" t="str">
        <f t="shared" si="96"/>
        <v/>
      </c>
      <c r="CG73" s="2" t="str">
        <f t="shared" si="97"/>
        <v/>
      </c>
      <c r="CH73" s="2" t="str">
        <f t="shared" si="98"/>
        <v/>
      </c>
      <c r="CI73" s="2" t="str">
        <f t="shared" si="99"/>
        <v/>
      </c>
      <c r="CJ73" s="2" t="str">
        <f t="shared" si="100"/>
        <v/>
      </c>
      <c r="CK73" s="2" t="str">
        <f t="shared" si="101"/>
        <v/>
      </c>
      <c r="CL73" s="2" t="str">
        <f t="shared" si="102"/>
        <v/>
      </c>
      <c r="CM73" s="2" t="str">
        <f t="shared" si="103"/>
        <v/>
      </c>
      <c r="CN73" s="2" t="str">
        <f t="shared" si="104"/>
        <v/>
      </c>
      <c r="CO73" s="2" t="str">
        <f t="shared" si="105"/>
        <v/>
      </c>
      <c r="CP73" s="2" t="str">
        <f t="shared" si="106"/>
        <v/>
      </c>
      <c r="CQ73" s="2" t="str">
        <f t="shared" si="107"/>
        <v/>
      </c>
      <c r="CR73" s="2" t="str">
        <f t="shared" si="108"/>
        <v/>
      </c>
      <c r="CS73" s="2" t="str">
        <f t="shared" si="109"/>
        <v/>
      </c>
      <c r="CU73" s="2" t="str">
        <f t="shared" si="52"/>
        <v/>
      </c>
      <c r="CV73" s="2" t="str">
        <f t="shared" si="53"/>
        <v/>
      </c>
      <c r="CW73" s="2" t="str">
        <f t="shared" si="54"/>
        <v/>
      </c>
      <c r="CX73" s="2" t="str">
        <f t="shared" si="55"/>
        <v/>
      </c>
      <c r="CY73" s="2" t="str">
        <f t="shared" si="56"/>
        <v/>
      </c>
      <c r="CZ73" s="2" t="str">
        <f t="shared" si="57"/>
        <v/>
      </c>
      <c r="DA73" s="2" t="str">
        <f t="shared" si="58"/>
        <v/>
      </c>
      <c r="DB73" s="2" t="str">
        <f t="shared" si="59"/>
        <v/>
      </c>
      <c r="DC73" s="2" t="str">
        <f t="shared" si="60"/>
        <v/>
      </c>
      <c r="DD73" s="2" t="str">
        <f t="shared" si="61"/>
        <v/>
      </c>
      <c r="DE73" s="2" t="str">
        <f t="shared" si="62"/>
        <v/>
      </c>
      <c r="DF73" s="2" t="str">
        <f t="shared" si="63"/>
        <v/>
      </c>
      <c r="DG73" s="2" t="str">
        <f t="shared" si="64"/>
        <v/>
      </c>
      <c r="DH73" s="2" t="str">
        <f t="shared" si="65"/>
        <v/>
      </c>
      <c r="DI73" s="2" t="str">
        <f t="shared" si="66"/>
        <v/>
      </c>
      <c r="DK73" s="2">
        <f t="shared" si="67"/>
        <v>92.267738836772992</v>
      </c>
      <c r="DL73" s="2">
        <f t="shared" si="219"/>
        <v>88.775368989547047</v>
      </c>
      <c r="DM73" s="2">
        <f t="shared" si="219"/>
        <v>90.173156599214749</v>
      </c>
      <c r="DN73" s="2">
        <f t="shared" si="219"/>
        <v>88.833877481565509</v>
      </c>
      <c r="DO73" s="2">
        <f t="shared" si="219"/>
        <v>88.869459226819686</v>
      </c>
      <c r="DP73" s="2">
        <f t="shared" si="219"/>
        <v>89.823022499527312</v>
      </c>
      <c r="DQ73" s="2">
        <f t="shared" si="219"/>
        <v>91.022795802609181</v>
      </c>
      <c r="DR73" s="2">
        <f t="shared" si="219"/>
        <v>91.434543622269189</v>
      </c>
      <c r="DS73" s="2">
        <f t="shared" si="219"/>
        <v>87.817319691935978</v>
      </c>
      <c r="DT73" s="2">
        <f t="shared" si="219"/>
        <v>87.705167623074615</v>
      </c>
      <c r="DU73" s="2">
        <f t="shared" si="219"/>
        <v>89.812770919324564</v>
      </c>
      <c r="DV73" s="2">
        <f t="shared" si="219"/>
        <v>87.586048837209304</v>
      </c>
      <c r="DW73" s="2">
        <f t="shared" si="219"/>
        <v>86.024127906976744</v>
      </c>
      <c r="DX73" s="2">
        <f t="shared" si="219"/>
        <v>90.956329054666242</v>
      </c>
      <c r="DY73" s="2">
        <f t="shared" si="219"/>
        <v>83.588881934566132</v>
      </c>
      <c r="EA73" s="2">
        <f t="shared" si="69"/>
        <v>72.666477213127536</v>
      </c>
      <c r="EB73" s="2">
        <f t="shared" si="70"/>
        <v>74.908467972353904</v>
      </c>
      <c r="EC73" s="2">
        <f t="shared" si="71"/>
        <v>79.633427276341791</v>
      </c>
      <c r="ED73" s="2">
        <f t="shared" si="72"/>
        <v>81.326392929383076</v>
      </c>
      <c r="EE73" s="2">
        <f t="shared" si="73"/>
        <v>78.997182925857302</v>
      </c>
      <c r="EF73" s="2">
        <f t="shared" si="74"/>
        <v>80.084657556216399</v>
      </c>
      <c r="EG73" s="2">
        <f t="shared" si="75"/>
        <v>80.285347358670336</v>
      </c>
      <c r="EH73" s="2">
        <f t="shared" si="76"/>
        <v>80.179631043087682</v>
      </c>
      <c r="EI73" s="2">
        <f t="shared" si="77"/>
        <v>75.301954136159381</v>
      </c>
      <c r="EJ73" s="2">
        <f t="shared" si="78"/>
        <v>78.28899026314167</v>
      </c>
      <c r="EK73" s="2">
        <f t="shared" si="79"/>
        <v>82.422079774524718</v>
      </c>
      <c r="EL73" s="2">
        <f t="shared" si="80"/>
        <v>80.266476049472757</v>
      </c>
      <c r="EM73" s="2">
        <f t="shared" si="81"/>
        <v>81.023150011486337</v>
      </c>
      <c r="EN73" s="2">
        <f t="shared" si="82"/>
        <v>79.394770932886388</v>
      </c>
      <c r="EO73" s="2">
        <f t="shared" si="83"/>
        <v>77.750797934440953</v>
      </c>
      <c r="EQ73" s="2">
        <f t="shared" si="84"/>
        <v>72.240100792085727</v>
      </c>
      <c r="ER73" s="2">
        <f t="shared" si="220"/>
        <v>74.354308035184914</v>
      </c>
      <c r="ES73" s="2">
        <f t="shared" si="220"/>
        <v>77.718710127474736</v>
      </c>
      <c r="ET73" s="2">
        <f t="shared" si="220"/>
        <v>79.263988345981289</v>
      </c>
      <c r="EU73" s="2">
        <f t="shared" si="220"/>
        <v>78.156007734391892</v>
      </c>
      <c r="EV73" s="2">
        <f t="shared" si="220"/>
        <v>78.725319904579663</v>
      </c>
      <c r="EW73" s="2">
        <f t="shared" si="220"/>
        <v>79.326815779684267</v>
      </c>
      <c r="EX73" s="2">
        <f t="shared" si="220"/>
        <v>78.472537636113515</v>
      </c>
      <c r="EY73" s="2">
        <f t="shared" si="220"/>
        <v>75.699765503177957</v>
      </c>
      <c r="EZ73" s="2">
        <f t="shared" si="220"/>
        <v>78.170120409420292</v>
      </c>
      <c r="FA73" s="2">
        <f t="shared" si="220"/>
        <v>80.86866055292424</v>
      </c>
      <c r="FB73" s="2">
        <f t="shared" si="220"/>
        <v>78.9082796578966</v>
      </c>
      <c r="FC73" s="2">
        <f t="shared" si="220"/>
        <v>77.744410525227707</v>
      </c>
      <c r="FD73" s="2">
        <f t="shared" si="220"/>
        <v>78.162002460798547</v>
      </c>
      <c r="FE73" s="2">
        <f t="shared" si="220"/>
        <v>79.600103361956428</v>
      </c>
      <c r="FG73" s="2">
        <f t="shared" si="86"/>
        <v>0.29194538539919451</v>
      </c>
      <c r="FH73" s="2">
        <f t="shared" si="221"/>
        <v>0.30180197249035062</v>
      </c>
      <c r="FI73" s="2">
        <f t="shared" si="221"/>
        <v>0.28868955966780019</v>
      </c>
      <c r="FJ73" s="2">
        <f t="shared" si="221"/>
        <v>0.2980998449297626</v>
      </c>
      <c r="FK73" s="2">
        <f t="shared" si="221"/>
        <v>0.29137281406228727</v>
      </c>
      <c r="FL73" s="2">
        <f t="shared" si="221"/>
        <v>0.29704689360751557</v>
      </c>
      <c r="FM73" s="2">
        <f t="shared" si="221"/>
        <v>0.31129330289533835</v>
      </c>
      <c r="FN73" s="2">
        <f t="shared" si="221"/>
        <v>0.28355019640968698</v>
      </c>
      <c r="FO73" s="2">
        <f t="shared" si="221"/>
        <v>0.29048403971704873</v>
      </c>
      <c r="FP73" s="2">
        <f t="shared" si="221"/>
        <v>0.28650641972283369</v>
      </c>
      <c r="FQ73" s="2">
        <f t="shared" si="221"/>
        <v>0.27092283049784632</v>
      </c>
      <c r="FR73" s="2">
        <f t="shared" si="221"/>
        <v>0.27055931580325199</v>
      </c>
      <c r="FS73" s="2">
        <f t="shared" si="221"/>
        <v>0.23683560469428497</v>
      </c>
      <c r="FT73" s="2">
        <f t="shared" si="221"/>
        <v>0.28703246691640644</v>
      </c>
      <c r="FU73" s="2">
        <f t="shared" si="221"/>
        <v>0.28736300771097378</v>
      </c>
      <c r="FW73" s="2">
        <f t="shared" si="110"/>
        <v>1.1734894117106117E-5</v>
      </c>
      <c r="FX73" s="2">
        <f t="shared" si="162"/>
        <v>2.2868199953972395E-5</v>
      </c>
      <c r="FY73" s="2">
        <f t="shared" si="163"/>
        <v>2.4183437662530707E-5</v>
      </c>
      <c r="FZ73" s="2">
        <f t="shared" si="164"/>
        <v>2.5108998780169367E-5</v>
      </c>
      <c r="GA73" s="2">
        <f t="shared" si="165"/>
        <v>3.1850674973935592E-5</v>
      </c>
      <c r="GB73" s="2">
        <f t="shared" si="166"/>
        <v>3.1892747276683633E-5</v>
      </c>
      <c r="GC73" s="2">
        <f t="shared" si="167"/>
        <v>3.6371847064824785E-5</v>
      </c>
      <c r="GD73" s="2">
        <f t="shared" si="168"/>
        <v>3.7071141535777759E-5</v>
      </c>
      <c r="GE73" s="2">
        <f t="shared" si="169"/>
        <v>4.2466831185685929E-5</v>
      </c>
      <c r="GF73" s="2">
        <f t="shared" si="170"/>
        <v>3.4177025490981038E-5</v>
      </c>
      <c r="GG73" s="2">
        <f t="shared" si="171"/>
        <v>2.9303553942661239E-5</v>
      </c>
      <c r="GH73" s="2">
        <f t="shared" si="172"/>
        <v>2.4515249527085573E-5</v>
      </c>
      <c r="GI73" s="2">
        <f t="shared" si="173"/>
        <v>2.3978262888625717E-5</v>
      </c>
      <c r="GJ73" s="2">
        <f t="shared" si="174"/>
        <v>2.7573711399947795E-5</v>
      </c>
      <c r="GK73" s="2">
        <f t="shared" si="175"/>
        <v>2.0831565700187751E-5</v>
      </c>
      <c r="GM73" s="95">
        <f t="shared" si="111"/>
        <v>5.0357646153629594E-2</v>
      </c>
      <c r="GN73" s="95">
        <f t="shared" si="176"/>
        <v>4.6161325173166283E-2</v>
      </c>
      <c r="GO73" s="95">
        <f t="shared" si="177"/>
        <v>3.1963175244611425E-2</v>
      </c>
      <c r="GP73" s="95">
        <f t="shared" si="178"/>
        <v>3.7765669414656144E-2</v>
      </c>
      <c r="GQ73" s="95">
        <f t="shared" si="179"/>
        <v>3.2193364063908214E-2</v>
      </c>
      <c r="GR73" s="95">
        <f t="shared" si="180"/>
        <v>3.7584912141134096E-2</v>
      </c>
      <c r="GS73" s="95">
        <f t="shared" si="181"/>
        <v>4.5279425687602001E-2</v>
      </c>
      <c r="GT73" s="95">
        <f t="shared" si="182"/>
        <v>2.6163533700708206E-2</v>
      </c>
      <c r="GU73" s="95">
        <f t="shared" si="183"/>
        <v>3.3229929971345322E-2</v>
      </c>
      <c r="GV73" s="95">
        <f t="shared" si="184"/>
        <v>3.2463223468436594E-2</v>
      </c>
      <c r="GW73" s="95">
        <f t="shared" si="185"/>
        <v>1.4966337768400787E-2</v>
      </c>
      <c r="GX73" s="95">
        <f t="shared" si="186"/>
        <v>2.322564874849159E-2</v>
      </c>
      <c r="GY73" s="95">
        <f t="shared" si="187"/>
        <v>1.0466054295947725E-2</v>
      </c>
      <c r="GZ73" s="95">
        <f t="shared" si="188"/>
        <v>2.9250560025301728E-2</v>
      </c>
      <c r="HA73" s="95">
        <f t="shared" si="189"/>
        <v>1.5205689547614804E-2</v>
      </c>
      <c r="HC73" s="95">
        <f t="shared" si="143"/>
        <v>4.5851609450854849E-8</v>
      </c>
      <c r="HD73" s="95">
        <f t="shared" si="190"/>
        <v>5.5969581741300762E-8</v>
      </c>
      <c r="HE73" s="95">
        <f t="shared" si="191"/>
        <v>1.242155825781146E-10</v>
      </c>
      <c r="HF73" s="95">
        <f t="shared" si="192"/>
        <v>6.7739093805159646E-11</v>
      </c>
      <c r="HG73" s="95">
        <f t="shared" si="193"/>
        <v>2.3110994540460741E-10</v>
      </c>
      <c r="HH73" s="95">
        <f t="shared" si="194"/>
        <v>3.4042683494553629E-9</v>
      </c>
      <c r="HI73" s="95">
        <f t="shared" si="195"/>
        <v>1.1642583095206942E-8</v>
      </c>
      <c r="HJ73" s="95">
        <f t="shared" si="196"/>
        <v>3.2553890223458009E-10</v>
      </c>
      <c r="HK73" s="95">
        <f t="shared" si="197"/>
        <v>1.9043543476928341E-9</v>
      </c>
      <c r="HL73" s="95">
        <f t="shared" si="198"/>
        <v>3.6446771671903916E-9</v>
      </c>
      <c r="HM73" s="95">
        <f t="shared" si="199"/>
        <v>3.1928925873502517E-12</v>
      </c>
      <c r="HN73" s="95">
        <f t="shared" si="200"/>
        <v>4.5259154928156964E-11</v>
      </c>
      <c r="HO73" s="95">
        <f t="shared" si="201"/>
        <v>1.1758008353798202E-11</v>
      </c>
      <c r="HP73" s="95">
        <f t="shared" si="202"/>
        <v>3.9167441677503873E-10</v>
      </c>
      <c r="HQ73" s="95">
        <f t="shared" si="203"/>
        <v>1.4321461665787669E-12</v>
      </c>
      <c r="HS73" s="95">
        <f t="shared" si="112"/>
        <v>8.2957967214811528E-22</v>
      </c>
      <c r="HT73" s="95">
        <f t="shared" si="204"/>
        <v>1.9845749049232055E-11</v>
      </c>
      <c r="HU73" s="95">
        <f t="shared" si="205"/>
        <v>7.9758661136115955E-23</v>
      </c>
      <c r="HV73" s="95">
        <f t="shared" si="206"/>
        <v>4.0987904672368629E-23</v>
      </c>
      <c r="HW73" s="95">
        <f t="shared" si="207"/>
        <v>3.426936450168167E-27</v>
      </c>
      <c r="HX73" s="95">
        <f t="shared" si="208"/>
        <v>9.3619350557186906E-27</v>
      </c>
      <c r="HY73" s="95">
        <f t="shared" si="209"/>
        <v>8.5426079799770209E-35</v>
      </c>
      <c r="HZ73" s="95">
        <f t="shared" si="210"/>
        <v>1.6151654178884937E-34</v>
      </c>
      <c r="IA73" s="95">
        <f t="shared" si="211"/>
        <v>3.6426851256711066E-28</v>
      </c>
      <c r="IB73" s="95">
        <f t="shared" si="212"/>
        <v>5.9498816417341488E-28</v>
      </c>
      <c r="IC73" s="95">
        <f t="shared" si="213"/>
        <v>9.9468984414173531E-44</v>
      </c>
      <c r="ID73" s="95">
        <f t="shared" si="214"/>
        <v>7.1522053575074045E-30</v>
      </c>
      <c r="IE73" s="95">
        <f t="shared" si="215"/>
        <v>7.1228762728201032E-33</v>
      </c>
      <c r="IF73" s="95">
        <f t="shared" si="216"/>
        <v>4.0868297100830564E-25</v>
      </c>
      <c r="IG73" s="95">
        <f t="shared" si="217"/>
        <v>2.0479493861285505E-23</v>
      </c>
      <c r="II73" s="95">
        <f t="shared" si="113"/>
        <v>1.6137259051619978E-86</v>
      </c>
      <c r="IJ73" s="95">
        <f t="shared" si="114"/>
        <v>7.2191920870389093E-144</v>
      </c>
      <c r="IK73" s="95">
        <f t="shared" si="115"/>
        <v>5.5315717239565516E-157</v>
      </c>
      <c r="IL73" s="95">
        <f t="shared" si="116"/>
        <v>3.132973412325581E-84</v>
      </c>
      <c r="IM73" s="95">
        <f t="shared" si="117"/>
        <v>3.308812781009193E-91</v>
      </c>
      <c r="IN73" s="95">
        <f t="shared" si="118"/>
        <v>7.7039430848511674E-116</v>
      </c>
      <c r="IO73" s="95">
        <f t="shared" si="119"/>
        <v>2.1453188639817844E-152</v>
      </c>
      <c r="IP73" s="95">
        <f t="shared" si="120"/>
        <v>1.012425101755053E-116</v>
      </c>
      <c r="IQ73" s="95">
        <f t="shared" si="121"/>
        <v>2.9243655859866829E-109</v>
      </c>
      <c r="IR73" s="95">
        <f t="shared" si="122"/>
        <v>3.1487880461026925E-118</v>
      </c>
      <c r="IS73" s="95">
        <f t="shared" si="123"/>
        <v>3.3356605839326688E-149</v>
      </c>
      <c r="IT73" s="95">
        <f t="shared" si="124"/>
        <v>2.2839579937160387E-110</v>
      </c>
      <c r="IU73" s="95">
        <f t="shared" si="125"/>
        <v>1.1793608017760608E-112</v>
      </c>
      <c r="IV73" s="95">
        <f t="shared" si="126"/>
        <v>1.218572065334884E-88</v>
      </c>
      <c r="IW73" s="95">
        <f t="shared" si="127"/>
        <v>1.9392491687592873E-72</v>
      </c>
      <c r="IY73" s="95">
        <f t="shared" si="128"/>
        <v>5.0357692005239048E-2</v>
      </c>
      <c r="IZ73" s="95">
        <f t="shared" si="129"/>
        <v>4.6161381162593773E-2</v>
      </c>
      <c r="JA73" s="95">
        <f t="shared" si="130"/>
        <v>3.1963175368827007E-2</v>
      </c>
      <c r="JB73" s="95">
        <f t="shared" si="131"/>
        <v>3.7765669482395237E-2</v>
      </c>
      <c r="JC73" s="95">
        <f t="shared" si="132"/>
        <v>3.2193364295018158E-2</v>
      </c>
      <c r="JD73" s="95">
        <f t="shared" si="133"/>
        <v>3.7584915545402442E-2</v>
      </c>
      <c r="JE73" s="95">
        <f t="shared" si="134"/>
        <v>4.5279437330185093E-2</v>
      </c>
      <c r="JF73" s="95">
        <f t="shared" si="135"/>
        <v>2.6163534026247107E-2</v>
      </c>
      <c r="JG73" s="95">
        <f t="shared" si="136"/>
        <v>3.322993187569967E-2</v>
      </c>
      <c r="JH73" s="95">
        <f t="shared" si="137"/>
        <v>3.2463227113113759E-2</v>
      </c>
      <c r="JI73" s="95">
        <f t="shared" si="138"/>
        <v>1.4966337771593679E-2</v>
      </c>
      <c r="JJ73" s="95">
        <f t="shared" si="139"/>
        <v>2.3225648793750744E-2</v>
      </c>
      <c r="JK73" s="95">
        <f t="shared" si="140"/>
        <v>1.0466054307705733E-2</v>
      </c>
      <c r="JL73" s="95">
        <f t="shared" si="141"/>
        <v>2.9250560416976143E-2</v>
      </c>
      <c r="JM73" s="95">
        <f t="shared" si="142"/>
        <v>1.520568954904695E-2</v>
      </c>
    </row>
    <row r="74" spans="2:273" x14ac:dyDescent="0.25">
      <c r="B74" s="2">
        <v>47</v>
      </c>
      <c r="C74" s="37">
        <v>115</v>
      </c>
      <c r="D74" s="37">
        <v>109.2</v>
      </c>
      <c r="E74" s="37">
        <v>108.22199999999999</v>
      </c>
      <c r="F74" s="37">
        <v>110.348</v>
      </c>
      <c r="G74" s="37">
        <v>105.52200000000001</v>
      </c>
      <c r="H74" s="37">
        <v>105.32599999999999</v>
      </c>
      <c r="I74" s="37">
        <v>113.809</v>
      </c>
      <c r="J74" s="37">
        <v>100.511</v>
      </c>
      <c r="K74" s="37">
        <v>104.809</v>
      </c>
      <c r="L74" s="37">
        <v>98.766000000000005</v>
      </c>
      <c r="M74" s="37">
        <v>99.745000000000005</v>
      </c>
      <c r="N74" s="37">
        <v>97.531999999999996</v>
      </c>
      <c r="O74" s="37">
        <v>91.447000000000003</v>
      </c>
      <c r="P74" s="37">
        <v>104.128</v>
      </c>
      <c r="Q74" s="37">
        <v>89.697999999999993</v>
      </c>
      <c r="S74" s="4">
        <f t="shared" si="6"/>
        <v>119.47652487102198</v>
      </c>
      <c r="T74" s="4">
        <f t="shared" si="7"/>
        <v>117.27091213120588</v>
      </c>
      <c r="U74" s="4">
        <f t="shared" si="8"/>
        <v>112.11361368590354</v>
      </c>
      <c r="V74" s="4">
        <f t="shared" si="9"/>
        <v>114.60658279081223</v>
      </c>
      <c r="W74" s="4">
        <f t="shared" si="10"/>
        <v>110.66659430283524</v>
      </c>
      <c r="X74" s="4">
        <f t="shared" si="11"/>
        <v>114.70250022746123</v>
      </c>
      <c r="Y74" s="4">
        <f t="shared" si="12"/>
        <v>120.10025527767486</v>
      </c>
      <c r="Z74" s="4">
        <f t="shared" si="13"/>
        <v>108.7763138390617</v>
      </c>
      <c r="AA74" s="4">
        <f t="shared" si="14"/>
        <v>109.47166198504442</v>
      </c>
      <c r="AB74" s="4">
        <f t="shared" si="15"/>
        <v>108.44853545494792</v>
      </c>
      <c r="AC74" s="4">
        <f t="shared" si="16"/>
        <v>101.22270920058587</v>
      </c>
      <c r="AD74" s="4">
        <f t="shared" si="17"/>
        <v>103.73094890602697</v>
      </c>
      <c r="AE74" s="4">
        <f t="shared" si="18"/>
        <v>94.480404336422779</v>
      </c>
      <c r="AF74" s="4">
        <f t="shared" si="19"/>
        <v>108.53643780115667</v>
      </c>
      <c r="AG74" s="4">
        <f t="shared" si="20"/>
        <v>93.301404198785065</v>
      </c>
      <c r="AI74" s="4">
        <f t="shared" si="21"/>
        <v>-4.4765248710219794</v>
      </c>
      <c r="AJ74" s="4">
        <f t="shared" si="22"/>
        <v>-8.0709121312058727</v>
      </c>
      <c r="AK74" s="4">
        <f t="shared" si="23"/>
        <v>-3.8916136859035504</v>
      </c>
      <c r="AL74" s="4">
        <f t="shared" si="24"/>
        <v>-4.2585827908122269</v>
      </c>
      <c r="AM74" s="4">
        <f t="shared" si="25"/>
        <v>-5.1445943028352303</v>
      </c>
      <c r="AN74" s="4">
        <f t="shared" si="26"/>
        <v>-9.3765002274612357</v>
      </c>
      <c r="AO74" s="4">
        <f t="shared" si="27"/>
        <v>-6.291255277674864</v>
      </c>
      <c r="AP74" s="4">
        <f t="shared" si="28"/>
        <v>-8.2653138390617045</v>
      </c>
      <c r="AQ74" s="4">
        <f t="shared" si="29"/>
        <v>-4.6626619850444229</v>
      </c>
      <c r="AR74" s="4">
        <f t="shared" si="30"/>
        <v>-9.6825354549479101</v>
      </c>
      <c r="AS74" s="4">
        <f t="shared" si="31"/>
        <v>-1.4777092005858634</v>
      </c>
      <c r="AT74" s="4">
        <f t="shared" si="32"/>
        <v>-6.1989489060269705</v>
      </c>
      <c r="AU74" s="4">
        <f t="shared" si="33"/>
        <v>-3.0334043364227767</v>
      </c>
      <c r="AV74" s="4">
        <f t="shared" si="218"/>
        <v>-4.4084378011566656</v>
      </c>
      <c r="AW74" s="4">
        <f t="shared" si="218"/>
        <v>-3.6034041987850713</v>
      </c>
      <c r="AY74" s="2">
        <f t="shared" si="94"/>
        <v>86.419155646082558</v>
      </c>
      <c r="AZ74" s="2">
        <f t="shared" si="145"/>
        <v>84.494157432752047</v>
      </c>
      <c r="BA74" s="2">
        <f t="shared" si="146"/>
        <v>87.109367647813883</v>
      </c>
      <c r="BB74" s="2">
        <f t="shared" si="147"/>
        <v>86.592002594255987</v>
      </c>
      <c r="BC74" s="2">
        <f t="shared" si="148"/>
        <v>85.960203780541875</v>
      </c>
      <c r="BD74" s="2">
        <f t="shared" si="149"/>
        <v>86.796648997798471</v>
      </c>
      <c r="BE74" s="2">
        <f t="shared" si="150"/>
        <v>87.622909456230275</v>
      </c>
      <c r="BF74" s="2">
        <f t="shared" si="151"/>
        <v>88.16821234108879</v>
      </c>
      <c r="BG74" s="2">
        <f t="shared" si="152"/>
        <v>84.076742764933229</v>
      </c>
      <c r="BH74" s="2">
        <f t="shared" si="153"/>
        <v>84.940340718997049</v>
      </c>
      <c r="BI74" s="2">
        <f t="shared" si="154"/>
        <v>87.836721552487489</v>
      </c>
      <c r="BJ74" s="2">
        <f t="shared" si="155"/>
        <v>85.600717863338133</v>
      </c>
      <c r="BK74" s="2">
        <f t="shared" si="156"/>
        <v>84.899255514063725</v>
      </c>
      <c r="BL74" s="2">
        <f t="shared" si="157"/>
        <v>87.631675015842859</v>
      </c>
      <c r="BM74" s="2">
        <f t="shared" si="158"/>
        <v>81.952465498658938</v>
      </c>
      <c r="BO74" s="2" t="str">
        <f t="shared" si="36"/>
        <v/>
      </c>
      <c r="BP74" s="2" t="str">
        <f t="shared" si="37"/>
        <v/>
      </c>
      <c r="BQ74" s="2" t="str">
        <f t="shared" si="38"/>
        <v/>
      </c>
      <c r="BR74" s="2" t="str">
        <f t="shared" si="39"/>
        <v/>
      </c>
      <c r="BS74" s="2" t="str">
        <f t="shared" si="40"/>
        <v/>
      </c>
      <c r="BT74" s="2" t="str">
        <f t="shared" si="41"/>
        <v/>
      </c>
      <c r="BU74" s="2" t="str">
        <f t="shared" si="42"/>
        <v/>
      </c>
      <c r="BV74" s="2" t="str">
        <f t="shared" si="43"/>
        <v/>
      </c>
      <c r="BW74" s="2" t="str">
        <f t="shared" si="44"/>
        <v/>
      </c>
      <c r="BX74" s="2" t="str">
        <f t="shared" si="45"/>
        <v/>
      </c>
      <c r="BY74" s="2" t="str">
        <f t="shared" si="46"/>
        <v/>
      </c>
      <c r="BZ74" s="2" t="str">
        <f t="shared" si="47"/>
        <v/>
      </c>
      <c r="CA74" s="2" t="str">
        <f t="shared" si="48"/>
        <v/>
      </c>
      <c r="CB74" s="2" t="str">
        <f t="shared" si="49"/>
        <v/>
      </c>
      <c r="CC74" s="2" t="str">
        <f t="shared" si="50"/>
        <v/>
      </c>
      <c r="CE74" s="2" t="str">
        <f t="shared" si="95"/>
        <v/>
      </c>
      <c r="CF74" s="2" t="str">
        <f t="shared" si="96"/>
        <v/>
      </c>
      <c r="CG74" s="2" t="str">
        <f t="shared" si="97"/>
        <v/>
      </c>
      <c r="CH74" s="2" t="str">
        <f t="shared" si="98"/>
        <v/>
      </c>
      <c r="CI74" s="2" t="str">
        <f t="shared" si="99"/>
        <v/>
      </c>
      <c r="CJ74" s="2" t="str">
        <f t="shared" si="100"/>
        <v/>
      </c>
      <c r="CK74" s="2" t="str">
        <f t="shared" si="101"/>
        <v/>
      </c>
      <c r="CL74" s="2" t="str">
        <f t="shared" si="102"/>
        <v/>
      </c>
      <c r="CM74" s="2" t="str">
        <f t="shared" si="103"/>
        <v/>
      </c>
      <c r="CN74" s="2" t="str">
        <f t="shared" si="104"/>
        <v/>
      </c>
      <c r="CO74" s="2" t="str">
        <f t="shared" si="105"/>
        <v/>
      </c>
      <c r="CP74" s="2" t="str">
        <f t="shared" si="106"/>
        <v/>
      </c>
      <c r="CQ74" s="2" t="str">
        <f t="shared" si="107"/>
        <v/>
      </c>
      <c r="CR74" s="2" t="str">
        <f t="shared" si="108"/>
        <v/>
      </c>
      <c r="CS74" s="2" t="str">
        <f t="shared" si="109"/>
        <v/>
      </c>
      <c r="CU74" s="2" t="str">
        <f t="shared" si="52"/>
        <v/>
      </c>
      <c r="CV74" s="2" t="str">
        <f t="shared" si="53"/>
        <v/>
      </c>
      <c r="CW74" s="2" t="str">
        <f t="shared" si="54"/>
        <v/>
      </c>
      <c r="CX74" s="2" t="str">
        <f t="shared" si="55"/>
        <v/>
      </c>
      <c r="CY74" s="2" t="str">
        <f t="shared" si="56"/>
        <v/>
      </c>
      <c r="CZ74" s="2" t="str">
        <f t="shared" si="57"/>
        <v/>
      </c>
      <c r="DA74" s="2" t="str">
        <f t="shared" si="58"/>
        <v/>
      </c>
      <c r="DB74" s="2" t="str">
        <f t="shared" si="59"/>
        <v/>
      </c>
      <c r="DC74" s="2" t="str">
        <f t="shared" si="60"/>
        <v/>
      </c>
      <c r="DD74" s="2" t="str">
        <f t="shared" si="61"/>
        <v/>
      </c>
      <c r="DE74" s="2" t="str">
        <f t="shared" si="62"/>
        <v/>
      </c>
      <c r="DF74" s="2" t="str">
        <f t="shared" si="63"/>
        <v/>
      </c>
      <c r="DG74" s="2" t="str">
        <f t="shared" si="64"/>
        <v/>
      </c>
      <c r="DH74" s="2" t="str">
        <f t="shared" si="65"/>
        <v/>
      </c>
      <c r="DI74" s="2" t="str">
        <f t="shared" si="66"/>
        <v/>
      </c>
      <c r="DK74" s="2">
        <f t="shared" si="67"/>
        <v>92.653479924953103</v>
      </c>
      <c r="DL74" s="2">
        <f t="shared" si="219"/>
        <v>89.06176498257841</v>
      </c>
      <c r="DM74" s="2">
        <f t="shared" si="219"/>
        <v>90.47806704922985</v>
      </c>
      <c r="DN74" s="2">
        <f t="shared" si="219"/>
        <v>89.091864273559665</v>
      </c>
      <c r="DO74" s="2">
        <f t="shared" si="219"/>
        <v>89.130404107520377</v>
      </c>
      <c r="DP74" s="2">
        <f t="shared" si="219"/>
        <v>89.942436080274419</v>
      </c>
      <c r="DQ74" s="2">
        <f t="shared" si="219"/>
        <v>91.295678551170894</v>
      </c>
      <c r="DR74" s="2">
        <f t="shared" si="219"/>
        <v>91.66939048625791</v>
      </c>
      <c r="DS74" s="2">
        <f t="shared" si="219"/>
        <v>88.028636665659931</v>
      </c>
      <c r="DT74" s="2">
        <f t="shared" si="219"/>
        <v>87.893253397765051</v>
      </c>
      <c r="DU74" s="2">
        <f t="shared" si="219"/>
        <v>90.087464915572227</v>
      </c>
      <c r="DV74" s="2">
        <f t="shared" si="219"/>
        <v>87.807401479915427</v>
      </c>
      <c r="DW74" s="2">
        <f t="shared" si="219"/>
        <v>86.258792177589839</v>
      </c>
      <c r="DX74" s="2">
        <f t="shared" si="219"/>
        <v>91.30836454243429</v>
      </c>
      <c r="DY74" s="2">
        <f t="shared" si="219"/>
        <v>83.83737197724038</v>
      </c>
      <c r="EA74" s="2">
        <f t="shared" si="69"/>
        <v>72.629482123615801</v>
      </c>
      <c r="EB74" s="2">
        <f t="shared" si="70"/>
        <v>74.857123114495039</v>
      </c>
      <c r="EC74" s="2">
        <f t="shared" si="71"/>
        <v>79.539625970311448</v>
      </c>
      <c r="ED74" s="2">
        <f t="shared" si="72"/>
        <v>81.223967309179613</v>
      </c>
      <c r="EE74" s="2">
        <f t="shared" si="73"/>
        <v>78.928675294398957</v>
      </c>
      <c r="EF74" s="2">
        <f t="shared" si="74"/>
        <v>80.007408206830263</v>
      </c>
      <c r="EG74" s="2">
        <f t="shared" si="75"/>
        <v>80.212341499047227</v>
      </c>
      <c r="EH74" s="2">
        <f t="shared" si="76"/>
        <v>80.100361194476804</v>
      </c>
      <c r="EI74" s="2">
        <f t="shared" si="77"/>
        <v>75.273390684019247</v>
      </c>
      <c r="EJ74" s="2">
        <f t="shared" si="78"/>
        <v>78.233694644727919</v>
      </c>
      <c r="EK74" s="2">
        <f t="shared" si="79"/>
        <v>82.312888515756612</v>
      </c>
      <c r="EL74" s="2">
        <f t="shared" si="80"/>
        <v>80.174994937522243</v>
      </c>
      <c r="EM74" s="2">
        <f t="shared" si="81"/>
        <v>80.904173329922969</v>
      </c>
      <c r="EN74" s="2">
        <f t="shared" si="82"/>
        <v>79.302740674702235</v>
      </c>
      <c r="EO74" s="2">
        <f t="shared" si="83"/>
        <v>77.689212742603402</v>
      </c>
      <c r="EQ74" s="2">
        <f t="shared" si="84"/>
        <v>72.209396507701555</v>
      </c>
      <c r="ER74" s="2">
        <f t="shared" si="220"/>
        <v>74.310677360929461</v>
      </c>
      <c r="ES74" s="2">
        <f t="shared" si="220"/>
        <v>77.655916579450206</v>
      </c>
      <c r="ET74" s="2">
        <f t="shared" si="220"/>
        <v>79.197602552567858</v>
      </c>
      <c r="EU74" s="2">
        <f t="shared" si="220"/>
        <v>78.100698040335331</v>
      </c>
      <c r="EV74" s="2">
        <f t="shared" si="220"/>
        <v>78.669455904073303</v>
      </c>
      <c r="EW74" s="2">
        <f t="shared" si="220"/>
        <v>79.268092348468997</v>
      </c>
      <c r="EX74" s="2">
        <f t="shared" si="220"/>
        <v>78.420226994399201</v>
      </c>
      <c r="EY74" s="2">
        <f t="shared" si="220"/>
        <v>75.664734756082836</v>
      </c>
      <c r="EZ74" s="2">
        <f t="shared" si="220"/>
        <v>78.116714495169091</v>
      </c>
      <c r="FA74" s="2">
        <f t="shared" si="220"/>
        <v>80.785319543975191</v>
      </c>
      <c r="FB74" s="2">
        <f t="shared" si="220"/>
        <v>78.838128578935709</v>
      </c>
      <c r="FC74" s="2">
        <f t="shared" si="220"/>
        <v>77.678248607548397</v>
      </c>
      <c r="FD74" s="2">
        <f t="shared" si="220"/>
        <v>78.088726136209416</v>
      </c>
      <c r="FE74" s="2">
        <f t="shared" si="220"/>
        <v>79.503879837754113</v>
      </c>
      <c r="FG74" s="2">
        <f t="shared" si="86"/>
        <v>0.31134236706694868</v>
      </c>
      <c r="FH74" s="2">
        <f t="shared" si="221"/>
        <v>0.32155642433161413</v>
      </c>
      <c r="FI74" s="2">
        <f t="shared" si="221"/>
        <v>0.3079643093231681</v>
      </c>
      <c r="FJ74" s="2">
        <f t="shared" si="221"/>
        <v>0.31772224546866817</v>
      </c>
      <c r="FK74" s="2">
        <f t="shared" si="221"/>
        <v>0.31074844952433689</v>
      </c>
      <c r="FL74" s="2">
        <f t="shared" si="221"/>
        <v>0.31663125004762188</v>
      </c>
      <c r="FM74" s="2">
        <f t="shared" si="221"/>
        <v>0.33137415385449343</v>
      </c>
      <c r="FN74" s="2">
        <f t="shared" si="221"/>
        <v>0.30262779733061895</v>
      </c>
      <c r="FO74" s="2">
        <f t="shared" si="221"/>
        <v>0.30982641407839534</v>
      </c>
      <c r="FP74" s="2">
        <f t="shared" si="221"/>
        <v>0.30569805210795881</v>
      </c>
      <c r="FQ74" s="2">
        <f t="shared" si="221"/>
        <v>0.28949413647852773</v>
      </c>
      <c r="FR74" s="2">
        <f t="shared" si="221"/>
        <v>0.28911558482300365</v>
      </c>
      <c r="FS74" s="2">
        <f t="shared" si="221"/>
        <v>0.25388396215266495</v>
      </c>
      <c r="FT74" s="2">
        <f t="shared" si="221"/>
        <v>0.30624421210527542</v>
      </c>
      <c r="FU74" s="2">
        <f t="shared" si="221"/>
        <v>0.30658736314747481</v>
      </c>
      <c r="FW74" s="2">
        <f t="shared" si="110"/>
        <v>1.286704096588846E-5</v>
      </c>
      <c r="FX74" s="2">
        <f t="shared" si="162"/>
        <v>2.5074427313298597E-5</v>
      </c>
      <c r="FY74" s="2">
        <f t="shared" si="163"/>
        <v>2.6516550237015512E-5</v>
      </c>
      <c r="FZ74" s="2">
        <f t="shared" si="164"/>
        <v>2.7531402995418687E-5</v>
      </c>
      <c r="GA74" s="2">
        <f t="shared" si="165"/>
        <v>3.4923463325204637E-5</v>
      </c>
      <c r="GB74" s="2">
        <f t="shared" si="166"/>
        <v>3.4969594404129728E-5</v>
      </c>
      <c r="GC74" s="2">
        <f t="shared" si="167"/>
        <v>3.9880797314720097E-5</v>
      </c>
      <c r="GD74" s="2">
        <f t="shared" si="168"/>
        <v>4.0647553021833567E-5</v>
      </c>
      <c r="GE74" s="2">
        <f t="shared" si="169"/>
        <v>4.6563763676918403E-5</v>
      </c>
      <c r="GF74" s="2">
        <f t="shared" si="170"/>
        <v>3.7474239694664684E-5</v>
      </c>
      <c r="GG74" s="2">
        <f t="shared" si="171"/>
        <v>3.2130617129430158E-5</v>
      </c>
      <c r="GH74" s="2">
        <f t="shared" si="172"/>
        <v>2.688037300234866E-5</v>
      </c>
      <c r="GI74" s="2">
        <f t="shared" si="173"/>
        <v>2.6291581616360145E-5</v>
      </c>
      <c r="GJ74" s="2">
        <f t="shared" si="174"/>
        <v>3.0233892906713015E-5</v>
      </c>
      <c r="GK74" s="2">
        <f t="shared" si="175"/>
        <v>2.2841311675497335E-5</v>
      </c>
      <c r="GM74" s="95">
        <f t="shared" si="111"/>
        <v>6.3249550018866563E-2</v>
      </c>
      <c r="GN74" s="95">
        <f t="shared" si="176"/>
        <v>5.946080885491857E-2</v>
      </c>
      <c r="GO74" s="95">
        <f t="shared" si="177"/>
        <v>4.2566744801606521E-2</v>
      </c>
      <c r="GP74" s="95">
        <f t="shared" si="178"/>
        <v>4.9819114977377503E-2</v>
      </c>
      <c r="GQ74" s="95">
        <f t="shared" si="179"/>
        <v>4.3006199915708865E-2</v>
      </c>
      <c r="GR74" s="95">
        <f t="shared" si="180"/>
        <v>4.9536413080009639E-2</v>
      </c>
      <c r="GS74" s="95">
        <f t="shared" si="181"/>
        <v>5.9318666965809425E-2</v>
      </c>
      <c r="GT74" s="95">
        <f t="shared" si="182"/>
        <v>3.5537933673141966E-2</v>
      </c>
      <c r="GU74" s="95">
        <f t="shared" si="183"/>
        <v>4.4133145140526922E-2</v>
      </c>
      <c r="GV74" s="95">
        <f t="shared" si="184"/>
        <v>4.299917958747633E-2</v>
      </c>
      <c r="GW74" s="95">
        <f t="shared" si="185"/>
        <v>2.1456719954890669E-2</v>
      </c>
      <c r="GX74" s="95">
        <f t="shared" si="186"/>
        <v>3.1413898450443289E-2</v>
      </c>
      <c r="GY74" s="95">
        <f t="shared" si="187"/>
        <v>1.4799760465370754E-2</v>
      </c>
      <c r="GZ74" s="95">
        <f t="shared" si="188"/>
        <v>3.9338164211974246E-2</v>
      </c>
      <c r="HA74" s="95">
        <f t="shared" si="189"/>
        <v>2.2448907633073185E-2</v>
      </c>
      <c r="HC74" s="95">
        <f t="shared" si="143"/>
        <v>9.1473796408147673E-8</v>
      </c>
      <c r="HD74" s="95">
        <f t="shared" si="190"/>
        <v>1.135821040244815E-7</v>
      </c>
      <c r="HE74" s="95">
        <f t="shared" si="191"/>
        <v>3.3320608962853706E-10</v>
      </c>
      <c r="HF74" s="95">
        <f t="shared" si="192"/>
        <v>1.8864815406908847E-10</v>
      </c>
      <c r="HG74" s="95">
        <f t="shared" si="193"/>
        <v>6.1929249323401963E-10</v>
      </c>
      <c r="HH74" s="95">
        <f t="shared" si="194"/>
        <v>8.0918721178943233E-9</v>
      </c>
      <c r="HI74" s="95">
        <f t="shared" si="195"/>
        <v>2.6407224861771395E-8</v>
      </c>
      <c r="HJ74" s="95">
        <f t="shared" si="196"/>
        <v>8.6310017689030881E-10</v>
      </c>
      <c r="HK74" s="95">
        <f t="shared" si="197"/>
        <v>4.6894651015660994E-9</v>
      </c>
      <c r="HL74" s="95">
        <f t="shared" si="198"/>
        <v>8.6324435827305516E-9</v>
      </c>
      <c r="HM74" s="95">
        <f t="shared" si="199"/>
        <v>1.0454514669372005E-11</v>
      </c>
      <c r="HN74" s="95">
        <f t="shared" si="200"/>
        <v>1.2592588439501436E-10</v>
      </c>
      <c r="HO74" s="95">
        <f t="shared" si="201"/>
        <v>3.3524208272859358E-11</v>
      </c>
      <c r="HP74" s="95">
        <f t="shared" si="202"/>
        <v>1.0159224685575573E-9</v>
      </c>
      <c r="HQ74" s="95">
        <f t="shared" si="203"/>
        <v>4.9299691350256166E-12</v>
      </c>
      <c r="HS74" s="95">
        <f t="shared" si="112"/>
        <v>2.3314956395874732E-21</v>
      </c>
      <c r="HT74" s="95">
        <f t="shared" si="204"/>
        <v>3.3851457756876373E-11</v>
      </c>
      <c r="HU74" s="95">
        <f t="shared" si="205"/>
        <v>2.4954395809771882E-22</v>
      </c>
      <c r="HV74" s="95">
        <f t="shared" si="206"/>
        <v>1.3095438679285992E-22</v>
      </c>
      <c r="HW74" s="95">
        <f t="shared" si="207"/>
        <v>1.4084621544486743E-26</v>
      </c>
      <c r="HX74" s="95">
        <f t="shared" si="208"/>
        <v>3.7749407879414521E-26</v>
      </c>
      <c r="HY74" s="95">
        <f t="shared" si="209"/>
        <v>5.4585034763762056E-34</v>
      </c>
      <c r="HZ74" s="95">
        <f t="shared" si="210"/>
        <v>1.0156733275970039E-33</v>
      </c>
      <c r="IA74" s="95">
        <f t="shared" si="211"/>
        <v>1.6408122790838611E-27</v>
      </c>
      <c r="IB74" s="95">
        <f t="shared" si="212"/>
        <v>2.5903589408622208E-27</v>
      </c>
      <c r="IC74" s="95">
        <f t="shared" si="213"/>
        <v>1.0062618862126999E-42</v>
      </c>
      <c r="ID74" s="95">
        <f t="shared" si="214"/>
        <v>3.2638377633494124E-29</v>
      </c>
      <c r="IE74" s="95">
        <f t="shared" si="215"/>
        <v>3.7464388011468911E-32</v>
      </c>
      <c r="IF74" s="95">
        <f t="shared" si="216"/>
        <v>1.4728259503359566E-24</v>
      </c>
      <c r="IG74" s="95">
        <f t="shared" si="217"/>
        <v>6.5460360176250733E-23</v>
      </c>
      <c r="II74" s="95">
        <f t="shared" si="113"/>
        <v>3.7600730604757668E-85</v>
      </c>
      <c r="IJ74" s="95">
        <f t="shared" si="114"/>
        <v>1.9647533234670465E-141</v>
      </c>
      <c r="IK74" s="95">
        <f t="shared" si="115"/>
        <v>2.6085059786044118E-154</v>
      </c>
      <c r="IL74" s="95">
        <f t="shared" si="116"/>
        <v>8.3478712862927627E-83</v>
      </c>
      <c r="IM74" s="95">
        <f t="shared" si="117"/>
        <v>1.2622328419161887E-89</v>
      </c>
      <c r="IN74" s="95">
        <f t="shared" si="118"/>
        <v>8.0127667388939617E-114</v>
      </c>
      <c r="IO74" s="95">
        <f t="shared" si="119"/>
        <v>1.0693034888696965E-149</v>
      </c>
      <c r="IP74" s="95">
        <f t="shared" si="120"/>
        <v>1.169111816082171E-114</v>
      </c>
      <c r="IQ74" s="95">
        <f t="shared" si="121"/>
        <v>2.6339508161467367E-107</v>
      </c>
      <c r="IR74" s="95">
        <f t="shared" si="122"/>
        <v>3.7259183982840223E-116</v>
      </c>
      <c r="IS74" s="95">
        <f t="shared" si="123"/>
        <v>1.2858544216559886E-146</v>
      </c>
      <c r="IT74" s="95">
        <f t="shared" si="124"/>
        <v>1.704651766421264E-108</v>
      </c>
      <c r="IU74" s="95">
        <f t="shared" si="125"/>
        <v>9.5513291975885317E-111</v>
      </c>
      <c r="IV74" s="95">
        <f t="shared" si="126"/>
        <v>3.9900046647963473E-87</v>
      </c>
      <c r="IW74" s="95">
        <f t="shared" si="127"/>
        <v>3.0801391061118309E-71</v>
      </c>
      <c r="IY74" s="95">
        <f t="shared" si="128"/>
        <v>6.3249641492662975E-2</v>
      </c>
      <c r="IZ74" s="95">
        <f t="shared" si="129"/>
        <v>5.9460922470874054E-2</v>
      </c>
      <c r="JA74" s="95">
        <f t="shared" si="130"/>
        <v>4.2566745134812609E-2</v>
      </c>
      <c r="JB74" s="95">
        <f t="shared" si="131"/>
        <v>4.9819115166025656E-2</v>
      </c>
      <c r="JC74" s="95">
        <f t="shared" si="132"/>
        <v>4.3006200535001357E-2</v>
      </c>
      <c r="JD74" s="95">
        <f t="shared" si="133"/>
        <v>4.9536421171881756E-2</v>
      </c>
      <c r="JE74" s="95">
        <f t="shared" si="134"/>
        <v>5.931869337303429E-2</v>
      </c>
      <c r="JF74" s="95">
        <f t="shared" si="135"/>
        <v>3.5537934536242141E-2</v>
      </c>
      <c r="JG74" s="95">
        <f t="shared" si="136"/>
        <v>4.4133149829992023E-2</v>
      </c>
      <c r="JH74" s="95">
        <f t="shared" si="137"/>
        <v>4.2999188219919909E-2</v>
      </c>
      <c r="JI74" s="95">
        <f t="shared" si="138"/>
        <v>2.1456719965345185E-2</v>
      </c>
      <c r="JJ74" s="95">
        <f t="shared" si="139"/>
        <v>3.1413898576369177E-2</v>
      </c>
      <c r="JK74" s="95">
        <f t="shared" si="140"/>
        <v>1.4799760498894962E-2</v>
      </c>
      <c r="JL74" s="95">
        <f t="shared" si="141"/>
        <v>3.9338165227896717E-2</v>
      </c>
      <c r="JM74" s="95">
        <f t="shared" si="142"/>
        <v>2.2448907638003154E-2</v>
      </c>
    </row>
    <row r="75" spans="2:273" x14ac:dyDescent="0.25">
      <c r="B75" s="2">
        <v>48</v>
      </c>
      <c r="C75" s="37">
        <v>120.15600000000001</v>
      </c>
      <c r="D75" s="37">
        <v>116.111</v>
      </c>
      <c r="E75" s="37">
        <v>115.044</v>
      </c>
      <c r="F75" s="37">
        <v>118.67400000000001</v>
      </c>
      <c r="G75" s="37">
        <v>109.37</v>
      </c>
      <c r="H75" s="37">
        <v>110.783</v>
      </c>
      <c r="I75" s="37">
        <v>121.10599999999999</v>
      </c>
      <c r="J75" s="37">
        <v>106.76600000000001</v>
      </c>
      <c r="K75" s="37">
        <v>109.809</v>
      </c>
      <c r="L75" s="37">
        <v>103.468</v>
      </c>
      <c r="M75" s="37">
        <v>105.553</v>
      </c>
      <c r="N75" s="37">
        <v>101.78700000000001</v>
      </c>
      <c r="O75" s="37">
        <v>95.128</v>
      </c>
      <c r="P75" s="37">
        <v>107.78700000000001</v>
      </c>
      <c r="Q75" s="37">
        <v>94.302000000000007</v>
      </c>
      <c r="S75" s="4">
        <f t="shared" si="6"/>
        <v>125.83284932907259</v>
      </c>
      <c r="T75" s="4">
        <f t="shared" si="7"/>
        <v>124.3990206296257</v>
      </c>
      <c r="U75" s="4">
        <f t="shared" si="8"/>
        <v>118.54485266114362</v>
      </c>
      <c r="V75" s="4">
        <f t="shared" si="9"/>
        <v>121.49697916436396</v>
      </c>
      <c r="W75" s="4">
        <f t="shared" si="10"/>
        <v>117.08075008351388</v>
      </c>
      <c r="X75" s="4">
        <f t="shared" si="11"/>
        <v>121.42121109552696</v>
      </c>
      <c r="Y75" s="4">
        <f t="shared" si="12"/>
        <v>127.70837084392709</v>
      </c>
      <c r="Z75" s="4">
        <f t="shared" si="13"/>
        <v>114.48749882708063</v>
      </c>
      <c r="AA75" s="4">
        <f t="shared" si="14"/>
        <v>115.84049615739841</v>
      </c>
      <c r="AB75" s="4">
        <f t="shared" si="15"/>
        <v>114.32648442063861</v>
      </c>
      <c r="AC75" s="4">
        <f t="shared" si="16"/>
        <v>105.8718644668885</v>
      </c>
      <c r="AD75" s="4">
        <f t="shared" si="17"/>
        <v>108.78298015355163</v>
      </c>
      <c r="AE75" s="4">
        <f t="shared" si="18"/>
        <v>97.769174916577882</v>
      </c>
      <c r="AF75" s="4">
        <f t="shared" si="19"/>
        <v>114.1492463280388</v>
      </c>
      <c r="AG75" s="4">
        <f t="shared" si="20"/>
        <v>97.605520406640863</v>
      </c>
      <c r="AI75" s="4">
        <f t="shared" si="21"/>
        <v>-5.6768493290725814</v>
      </c>
      <c r="AJ75" s="4">
        <f t="shared" si="22"/>
        <v>-8.2880206296256915</v>
      </c>
      <c r="AK75" s="4">
        <f t="shared" si="23"/>
        <v>-3.5008526611436253</v>
      </c>
      <c r="AL75" s="4">
        <f t="shared" si="24"/>
        <v>-2.8229791643639572</v>
      </c>
      <c r="AM75" s="4">
        <f t="shared" si="25"/>
        <v>-7.7107500835138723</v>
      </c>
      <c r="AN75" s="4">
        <f t="shared" si="26"/>
        <v>-10.638211095526955</v>
      </c>
      <c r="AO75" s="4">
        <f t="shared" si="27"/>
        <v>-6.6023708439270905</v>
      </c>
      <c r="AP75" s="4">
        <f t="shared" si="28"/>
        <v>-7.7214988270806231</v>
      </c>
      <c r="AQ75" s="4">
        <f t="shared" si="29"/>
        <v>-6.0314961573984078</v>
      </c>
      <c r="AR75" s="4">
        <f t="shared" si="30"/>
        <v>-10.858484420638604</v>
      </c>
      <c r="AS75" s="4">
        <f t="shared" si="31"/>
        <v>-0.31886446688849901</v>
      </c>
      <c r="AT75" s="4">
        <f t="shared" si="32"/>
        <v>-6.9959801535516277</v>
      </c>
      <c r="AU75" s="4">
        <f t="shared" si="33"/>
        <v>-2.6411749165778815</v>
      </c>
      <c r="AV75" s="4">
        <f t="shared" ref="AV75:AW90" si="222">IF(OR($B75 &lt; P$230, $B75 &gt; P$233), 0, P75-AF75)</f>
        <v>-6.3622463280387933</v>
      </c>
      <c r="AW75" s="4">
        <f t="shared" si="222"/>
        <v>-3.3035204066408568</v>
      </c>
      <c r="AY75" s="2">
        <f t="shared" si="94"/>
        <v>86.262659229678647</v>
      </c>
      <c r="AZ75" s="2">
        <f t="shared" si="145"/>
        <v>84.375078942320201</v>
      </c>
      <c r="BA75" s="2">
        <f t="shared" si="146"/>
        <v>87.065100866076889</v>
      </c>
      <c r="BB75" s="2">
        <f t="shared" si="147"/>
        <v>86.568504977774523</v>
      </c>
      <c r="BC75" s="2">
        <f t="shared" si="148"/>
        <v>85.907486786583618</v>
      </c>
      <c r="BD75" s="2">
        <f t="shared" si="149"/>
        <v>86.64855409586275</v>
      </c>
      <c r="BE75" s="2">
        <f t="shared" si="150"/>
        <v>87.544425800492476</v>
      </c>
      <c r="BF75" s="2">
        <f t="shared" si="151"/>
        <v>88.072902613353662</v>
      </c>
      <c r="BG75" s="2">
        <f t="shared" si="152"/>
        <v>83.953427396047445</v>
      </c>
      <c r="BH75" s="2">
        <f t="shared" si="153"/>
        <v>84.857050024039907</v>
      </c>
      <c r="BI75" s="2">
        <f t="shared" si="154"/>
        <v>87.842778887628825</v>
      </c>
      <c r="BJ75" s="2">
        <f t="shared" si="155"/>
        <v>85.5783520266842</v>
      </c>
      <c r="BK75" s="2">
        <f t="shared" si="156"/>
        <v>84.942301873886095</v>
      </c>
      <c r="BL75" s="2">
        <f t="shared" si="157"/>
        <v>87.599849281957958</v>
      </c>
      <c r="BM75" s="2">
        <f t="shared" si="158"/>
        <v>81.97723774143239</v>
      </c>
      <c r="BO75" s="2" t="str">
        <f t="shared" si="36"/>
        <v/>
      </c>
      <c r="BP75" s="2" t="str">
        <f t="shared" si="37"/>
        <v/>
      </c>
      <c r="BQ75" s="2" t="str">
        <f t="shared" si="38"/>
        <v/>
      </c>
      <c r="BR75" s="2" t="str">
        <f t="shared" si="39"/>
        <v/>
      </c>
      <c r="BS75" s="2" t="str">
        <f t="shared" si="40"/>
        <v/>
      </c>
      <c r="BT75" s="2" t="str">
        <f t="shared" si="41"/>
        <v/>
      </c>
      <c r="BU75" s="2" t="str">
        <f t="shared" si="42"/>
        <v/>
      </c>
      <c r="BV75" s="2" t="str">
        <f t="shared" si="43"/>
        <v/>
      </c>
      <c r="BW75" s="2" t="str">
        <f t="shared" si="44"/>
        <v/>
      </c>
      <c r="BX75" s="2" t="str">
        <f t="shared" si="45"/>
        <v/>
      </c>
      <c r="BY75" s="2" t="str">
        <f t="shared" si="46"/>
        <v/>
      </c>
      <c r="BZ75" s="2" t="str">
        <f t="shared" si="47"/>
        <v/>
      </c>
      <c r="CA75" s="2" t="str">
        <f t="shared" si="48"/>
        <v/>
      </c>
      <c r="CB75" s="2" t="str">
        <f t="shared" si="49"/>
        <v/>
      </c>
      <c r="CC75" s="2" t="str">
        <f t="shared" si="50"/>
        <v/>
      </c>
      <c r="CE75" s="2" t="str">
        <f t="shared" si="95"/>
        <v/>
      </c>
      <c r="CF75" s="2" t="str">
        <f t="shared" si="96"/>
        <v/>
      </c>
      <c r="CG75" s="2" t="str">
        <f t="shared" si="97"/>
        <v/>
      </c>
      <c r="CH75" s="2" t="str">
        <f t="shared" si="98"/>
        <v/>
      </c>
      <c r="CI75" s="2" t="str">
        <f t="shared" si="99"/>
        <v/>
      </c>
      <c r="CJ75" s="2" t="str">
        <f t="shared" si="100"/>
        <v/>
      </c>
      <c r="CK75" s="2" t="str">
        <f t="shared" si="101"/>
        <v/>
      </c>
      <c r="CL75" s="2" t="str">
        <f t="shared" si="102"/>
        <v/>
      </c>
      <c r="CM75" s="2" t="str">
        <f t="shared" si="103"/>
        <v/>
      </c>
      <c r="CN75" s="2" t="str">
        <f t="shared" si="104"/>
        <v/>
      </c>
      <c r="CO75" s="2" t="str">
        <f t="shared" si="105"/>
        <v/>
      </c>
      <c r="CP75" s="2" t="str">
        <f t="shared" si="106"/>
        <v/>
      </c>
      <c r="CQ75" s="2" t="str">
        <f t="shared" si="107"/>
        <v/>
      </c>
      <c r="CR75" s="2" t="str">
        <f t="shared" si="108"/>
        <v/>
      </c>
      <c r="CS75" s="2" t="str">
        <f t="shared" si="109"/>
        <v/>
      </c>
      <c r="CU75" s="2" t="str">
        <f t="shared" si="52"/>
        <v/>
      </c>
      <c r="CV75" s="2" t="str">
        <f t="shared" si="53"/>
        <v/>
      </c>
      <c r="CW75" s="2" t="str">
        <f t="shared" si="54"/>
        <v/>
      </c>
      <c r="CX75" s="2" t="str">
        <f t="shared" si="55"/>
        <v/>
      </c>
      <c r="CY75" s="2" t="str">
        <f t="shared" si="56"/>
        <v/>
      </c>
      <c r="CZ75" s="2" t="str">
        <f t="shared" si="57"/>
        <v/>
      </c>
      <c r="DA75" s="2" t="str">
        <f t="shared" si="58"/>
        <v/>
      </c>
      <c r="DB75" s="2" t="str">
        <f t="shared" si="59"/>
        <v/>
      </c>
      <c r="DC75" s="2" t="str">
        <f t="shared" si="60"/>
        <v/>
      </c>
      <c r="DD75" s="2" t="str">
        <f t="shared" si="61"/>
        <v/>
      </c>
      <c r="DE75" s="2" t="str">
        <f t="shared" si="62"/>
        <v/>
      </c>
      <c r="DF75" s="2" t="str">
        <f t="shared" si="63"/>
        <v/>
      </c>
      <c r="DG75" s="2" t="str">
        <f t="shared" si="64"/>
        <v/>
      </c>
      <c r="DH75" s="2" t="str">
        <f t="shared" si="65"/>
        <v/>
      </c>
      <c r="DI75" s="2" t="str">
        <f t="shared" si="66"/>
        <v/>
      </c>
      <c r="DK75" s="2">
        <f t="shared" si="67"/>
        <v>93.039221013133215</v>
      </c>
      <c r="DL75" s="2">
        <f t="shared" ref="DL75:DY90" si="223">BP$228*$B75+BP$229</f>
        <v>89.348160975609773</v>
      </c>
      <c r="DM75" s="2">
        <f t="shared" si="223"/>
        <v>90.78297749924495</v>
      </c>
      <c r="DN75" s="2">
        <f t="shared" si="223"/>
        <v>89.349851065553835</v>
      </c>
      <c r="DO75" s="2">
        <f t="shared" si="223"/>
        <v>89.391348988221068</v>
      </c>
      <c r="DP75" s="2">
        <f t="shared" si="223"/>
        <v>90.061849661021526</v>
      </c>
      <c r="DQ75" s="2">
        <f t="shared" si="223"/>
        <v>91.568561299732593</v>
      </c>
      <c r="DR75" s="2">
        <f t="shared" si="223"/>
        <v>91.904237350246632</v>
      </c>
      <c r="DS75" s="2">
        <f t="shared" si="223"/>
        <v>88.239953639383884</v>
      </c>
      <c r="DT75" s="2">
        <f t="shared" si="223"/>
        <v>88.081339172455472</v>
      </c>
      <c r="DU75" s="2">
        <f t="shared" si="223"/>
        <v>90.362158911819876</v>
      </c>
      <c r="DV75" s="2">
        <f t="shared" si="223"/>
        <v>88.028754122621564</v>
      </c>
      <c r="DW75" s="2">
        <f t="shared" si="223"/>
        <v>86.493456448202949</v>
      </c>
      <c r="DX75" s="2">
        <f t="shared" si="223"/>
        <v>91.660400030202339</v>
      </c>
      <c r="DY75" s="2">
        <f t="shared" si="223"/>
        <v>84.085862019914629</v>
      </c>
      <c r="EA75" s="2">
        <f t="shared" si="69"/>
        <v>72.592487034104053</v>
      </c>
      <c r="EB75" s="2">
        <f t="shared" si="70"/>
        <v>74.805778256636174</v>
      </c>
      <c r="EC75" s="2">
        <f t="shared" si="71"/>
        <v>79.445824664281105</v>
      </c>
      <c r="ED75" s="2">
        <f t="shared" si="72"/>
        <v>81.121541688976151</v>
      </c>
      <c r="EE75" s="2">
        <f t="shared" si="73"/>
        <v>78.860167662940611</v>
      </c>
      <c r="EF75" s="2">
        <f t="shared" si="74"/>
        <v>79.930158857444127</v>
      </c>
      <c r="EG75" s="2">
        <f t="shared" si="75"/>
        <v>80.139335639424104</v>
      </c>
      <c r="EH75" s="2">
        <f t="shared" si="76"/>
        <v>80.021091345865926</v>
      </c>
      <c r="EI75" s="2">
        <f t="shared" si="77"/>
        <v>75.244827231879114</v>
      </c>
      <c r="EJ75" s="2">
        <f t="shared" si="78"/>
        <v>78.178399026314167</v>
      </c>
      <c r="EK75" s="2">
        <f t="shared" si="79"/>
        <v>82.203697256988505</v>
      </c>
      <c r="EL75" s="2">
        <f t="shared" si="80"/>
        <v>80.083513825571714</v>
      </c>
      <c r="EM75" s="2">
        <f t="shared" si="81"/>
        <v>80.785196648359602</v>
      </c>
      <c r="EN75" s="2">
        <f t="shared" si="82"/>
        <v>79.210710416518083</v>
      </c>
      <c r="EO75" s="2">
        <f t="shared" si="83"/>
        <v>77.627627550765851</v>
      </c>
      <c r="EQ75" s="2">
        <f t="shared" si="84"/>
        <v>72.178692223317398</v>
      </c>
      <c r="ER75" s="2">
        <f t="shared" ref="ER75:FE90" si="224">CV$228*$B75+CV$229</f>
        <v>74.267046686674021</v>
      </c>
      <c r="ES75" s="2">
        <f t="shared" si="224"/>
        <v>77.593123031425677</v>
      </c>
      <c r="ET75" s="2">
        <f t="shared" si="224"/>
        <v>79.131216759154441</v>
      </c>
      <c r="EU75" s="2">
        <f t="shared" si="224"/>
        <v>78.04538834627877</v>
      </c>
      <c r="EV75" s="2">
        <f t="shared" si="224"/>
        <v>78.613591903566927</v>
      </c>
      <c r="EW75" s="2">
        <f t="shared" si="224"/>
        <v>79.209368917253727</v>
      </c>
      <c r="EX75" s="2">
        <f t="shared" si="224"/>
        <v>78.367916352684887</v>
      </c>
      <c r="EY75" s="2">
        <f t="shared" si="224"/>
        <v>75.629704008987716</v>
      </c>
      <c r="EZ75" s="2">
        <f t="shared" si="224"/>
        <v>78.063308580917877</v>
      </c>
      <c r="FA75" s="2">
        <f t="shared" si="224"/>
        <v>80.701978535026157</v>
      </c>
      <c r="FB75" s="2">
        <f t="shared" si="224"/>
        <v>78.767977499974833</v>
      </c>
      <c r="FC75" s="2">
        <f t="shared" si="224"/>
        <v>77.612086689869074</v>
      </c>
      <c r="FD75" s="2">
        <f t="shared" si="224"/>
        <v>78.015449811620272</v>
      </c>
      <c r="FE75" s="2">
        <f t="shared" si="224"/>
        <v>79.407656313551797</v>
      </c>
      <c r="FG75" s="2">
        <f t="shared" si="86"/>
        <v>0.33142485995156989</v>
      </c>
      <c r="FH75" s="2">
        <f t="shared" ref="FH75:FU90" si="225">POWER(10,($B75-D$231)/D$229)/(1+POWER(10,($B75-D$231)/D$229))</f>
        <v>0.34197059159959503</v>
      </c>
      <c r="FI75" s="2">
        <f t="shared" si="225"/>
        <v>0.32793266708684771</v>
      </c>
      <c r="FJ75" s="2">
        <f t="shared" si="225"/>
        <v>0.33801427213672541</v>
      </c>
      <c r="FK75" s="2">
        <f t="shared" si="225"/>
        <v>0.33081103571780873</v>
      </c>
      <c r="FL75" s="2">
        <f t="shared" si="225"/>
        <v>0.33688800318239753</v>
      </c>
      <c r="FM75" s="2">
        <f t="shared" si="225"/>
        <v>0.35208814254072479</v>
      </c>
      <c r="FN75" s="2">
        <f t="shared" si="225"/>
        <v>0.3224113425145157</v>
      </c>
      <c r="FO75" s="2">
        <f t="shared" si="225"/>
        <v>0.32985796052739691</v>
      </c>
      <c r="FP75" s="2">
        <f t="shared" si="225"/>
        <v>0.32558860013494756</v>
      </c>
      <c r="FQ75" s="2">
        <f t="shared" si="225"/>
        <v>0.3087992840574294</v>
      </c>
      <c r="FR75" s="2">
        <f t="shared" si="225"/>
        <v>0.30840644595334882</v>
      </c>
      <c r="FS75" s="2">
        <f t="shared" si="225"/>
        <v>0.27172258342452171</v>
      </c>
      <c r="FT75" s="2">
        <f t="shared" si="225"/>
        <v>0.32615360306222591</v>
      </c>
      <c r="FU75" s="2">
        <f t="shared" si="225"/>
        <v>0.32650856349021462</v>
      </c>
      <c r="FW75" s="2">
        <f t="shared" si="110"/>
        <v>1.4108412353951314E-5</v>
      </c>
      <c r="FX75" s="2">
        <f t="shared" si="162"/>
        <v>2.7493496319315625E-5</v>
      </c>
      <c r="FY75" s="2">
        <f t="shared" si="163"/>
        <v>2.9074744790806566E-5</v>
      </c>
      <c r="FZ75" s="2">
        <f t="shared" si="164"/>
        <v>3.0187502910263354E-5</v>
      </c>
      <c r="GA75" s="2">
        <f t="shared" si="165"/>
        <v>3.8292687048322835E-5</v>
      </c>
      <c r="GB75" s="2">
        <f t="shared" si="166"/>
        <v>3.8343268429450029E-5</v>
      </c>
      <c r="GC75" s="2">
        <f t="shared" si="167"/>
        <v>4.3728256450359204E-5</v>
      </c>
      <c r="GD75" s="2">
        <f t="shared" si="168"/>
        <v>4.4568980833183713E-5</v>
      </c>
      <c r="GE75" s="2">
        <f t="shared" si="169"/>
        <v>5.1055922239096463E-5</v>
      </c>
      <c r="GF75" s="2">
        <f t="shared" si="170"/>
        <v>4.1089538185193743E-5</v>
      </c>
      <c r="GG75" s="2">
        <f t="shared" si="171"/>
        <v>3.5230411900150821E-5</v>
      </c>
      <c r="GH75" s="2">
        <f t="shared" si="172"/>
        <v>2.9473666465151845E-5</v>
      </c>
      <c r="GI75" s="2">
        <f t="shared" si="173"/>
        <v>2.8828072860195466E-5</v>
      </c>
      <c r="GJ75" s="2">
        <f t="shared" si="174"/>
        <v>3.3150707659060222E-5</v>
      </c>
      <c r="GK75" s="2">
        <f t="shared" si="175"/>
        <v>2.5044945032235022E-5</v>
      </c>
      <c r="GM75" s="95">
        <f t="shared" si="111"/>
        <v>7.8755521393779421E-2</v>
      </c>
      <c r="GN75" s="95">
        <f t="shared" si="176"/>
        <v>7.57945605171855E-2</v>
      </c>
      <c r="GO75" s="95">
        <f t="shared" si="177"/>
        <v>5.6004342393164375E-2</v>
      </c>
      <c r="GP75" s="95">
        <f t="shared" si="178"/>
        <v>6.4944695285123241E-2</v>
      </c>
      <c r="GQ75" s="95">
        <f t="shared" si="179"/>
        <v>5.6741334871633818E-2</v>
      </c>
      <c r="GR75" s="95">
        <f t="shared" si="180"/>
        <v>6.4524561561848798E-2</v>
      </c>
      <c r="GS75" s="95">
        <f t="shared" si="181"/>
        <v>7.6794000062799961E-2</v>
      </c>
      <c r="GT75" s="95">
        <f t="shared" si="182"/>
        <v>4.7639003345641258E-2</v>
      </c>
      <c r="GU75" s="95">
        <f t="shared" si="183"/>
        <v>5.7913264955558985E-2</v>
      </c>
      <c r="GV75" s="95">
        <f t="shared" si="184"/>
        <v>5.6290990037335079E-2</v>
      </c>
      <c r="GW75" s="95">
        <f t="shared" si="185"/>
        <v>3.0272435546386939E-2</v>
      </c>
      <c r="GX75" s="95">
        <f t="shared" si="186"/>
        <v>4.1963934536589656E-2</v>
      </c>
      <c r="GY75" s="95">
        <f t="shared" si="187"/>
        <v>2.0643273515558384E-2</v>
      </c>
      <c r="GZ75" s="95">
        <f t="shared" si="188"/>
        <v>5.2237560316475661E-2</v>
      </c>
      <c r="HA75" s="95">
        <f t="shared" si="189"/>
        <v>3.2522580746574201E-2</v>
      </c>
      <c r="HC75" s="95">
        <f t="shared" si="143"/>
        <v>1.7979513643281501E-7</v>
      </c>
      <c r="HD75" s="95">
        <f t="shared" si="190"/>
        <v>2.2688031214183476E-7</v>
      </c>
      <c r="HE75" s="95">
        <f t="shared" si="191"/>
        <v>8.7395444644045792E-10</v>
      </c>
      <c r="HF75" s="95">
        <f t="shared" si="192"/>
        <v>5.1312303701945337E-10</v>
      </c>
      <c r="HG75" s="95">
        <f t="shared" si="193"/>
        <v>1.6216307422190165E-9</v>
      </c>
      <c r="HH75" s="95">
        <f t="shared" si="194"/>
        <v>1.8848041506980027E-8</v>
      </c>
      <c r="HI75" s="95">
        <f t="shared" si="195"/>
        <v>5.8746211434038952E-8</v>
      </c>
      <c r="HJ75" s="95">
        <f t="shared" si="196"/>
        <v>2.2364406123691505E-9</v>
      </c>
      <c r="HK75" s="95">
        <f t="shared" si="197"/>
        <v>1.1304018936873974E-8</v>
      </c>
      <c r="HL75" s="95">
        <f t="shared" si="198"/>
        <v>2.0037435549225698E-8</v>
      </c>
      <c r="HM75" s="95">
        <f t="shared" si="199"/>
        <v>3.3287289344574493E-11</v>
      </c>
      <c r="HN75" s="95">
        <f t="shared" si="200"/>
        <v>3.4235504136440048E-10</v>
      </c>
      <c r="HO75" s="95">
        <f t="shared" si="201"/>
        <v>9.3417217697354707E-11</v>
      </c>
      <c r="HP75" s="95">
        <f t="shared" si="202"/>
        <v>2.5774954901931746E-9</v>
      </c>
      <c r="HQ75" s="95">
        <f t="shared" si="203"/>
        <v>1.6477745366591695E-11</v>
      </c>
      <c r="HS75" s="95">
        <f t="shared" si="112"/>
        <v>6.4785566085029665E-21</v>
      </c>
      <c r="HT75" s="95">
        <f t="shared" si="204"/>
        <v>5.7394744284041124E-11</v>
      </c>
      <c r="HU75" s="95">
        <f t="shared" si="205"/>
        <v>7.7051725570606787E-22</v>
      </c>
      <c r="HV75" s="95">
        <f t="shared" si="206"/>
        <v>4.1277683278727752E-22</v>
      </c>
      <c r="HW75" s="95">
        <f t="shared" si="207"/>
        <v>5.691732221704904E-26</v>
      </c>
      <c r="HX75" s="95">
        <f t="shared" si="208"/>
        <v>1.4968920580692731E-25</v>
      </c>
      <c r="HY75" s="95">
        <f t="shared" si="209"/>
        <v>3.410063857524789E-33</v>
      </c>
      <c r="HZ75" s="95">
        <f t="shared" si="210"/>
        <v>6.2457637857577799E-33</v>
      </c>
      <c r="IA75" s="95">
        <f t="shared" si="211"/>
        <v>7.2555364689184617E-27</v>
      </c>
      <c r="IB75" s="95">
        <f t="shared" si="212"/>
        <v>1.1078595576979406E-26</v>
      </c>
      <c r="IC75" s="95">
        <f t="shared" si="213"/>
        <v>9.9010834807820481E-42</v>
      </c>
      <c r="ID75" s="95">
        <f t="shared" si="214"/>
        <v>1.4633190538547096E-28</v>
      </c>
      <c r="IE75" s="95">
        <f t="shared" si="215"/>
        <v>1.9331549894795765E-31</v>
      </c>
      <c r="IF75" s="95">
        <f t="shared" si="216"/>
        <v>5.2282836353908161E-24</v>
      </c>
      <c r="IG75" s="95">
        <f t="shared" si="217"/>
        <v>2.0646369634211571E-22</v>
      </c>
      <c r="II75" s="95">
        <f t="shared" si="113"/>
        <v>8.5404705988241875E-84</v>
      </c>
      <c r="IJ75" s="95">
        <f t="shared" si="114"/>
        <v>5.0946600248841608E-139</v>
      </c>
      <c r="IK75" s="95">
        <f t="shared" si="115"/>
        <v>1.1660972481595315E-151</v>
      </c>
      <c r="IL75" s="95">
        <f t="shared" si="116"/>
        <v>2.1617737072820944E-81</v>
      </c>
      <c r="IM75" s="95">
        <f t="shared" si="117"/>
        <v>4.6617138142405745E-88</v>
      </c>
      <c r="IN75" s="95">
        <f t="shared" si="118"/>
        <v>7.9964387277219734E-112</v>
      </c>
      <c r="IO75" s="95">
        <f t="shared" si="119"/>
        <v>5.0392292838239509E-147</v>
      </c>
      <c r="IP75" s="95">
        <f t="shared" si="120"/>
        <v>1.2933527914703745E-112</v>
      </c>
      <c r="IQ75" s="95">
        <f t="shared" si="121"/>
        <v>2.2766257472956328E-105</v>
      </c>
      <c r="IR75" s="95">
        <f t="shared" si="122"/>
        <v>4.2241867439163215E-114</v>
      </c>
      <c r="IS75" s="95">
        <f t="shared" si="123"/>
        <v>4.7027260753604999E-144</v>
      </c>
      <c r="IT75" s="95">
        <f t="shared" si="124"/>
        <v>1.225544041604996E-106</v>
      </c>
      <c r="IU75" s="95">
        <f t="shared" si="125"/>
        <v>7.4464978546859428E-109</v>
      </c>
      <c r="IV75" s="95">
        <f t="shared" si="126"/>
        <v>1.2671034248274032E-85</v>
      </c>
      <c r="IW75" s="95">
        <f t="shared" si="127"/>
        <v>4.7782056332589538E-70</v>
      </c>
      <c r="IY75" s="95">
        <f t="shared" si="128"/>
        <v>7.8755701188915853E-2</v>
      </c>
      <c r="IZ75" s="95">
        <f t="shared" si="129"/>
        <v>7.579478745489239E-2</v>
      </c>
      <c r="JA75" s="95">
        <f t="shared" si="130"/>
        <v>5.6004343267118818E-2</v>
      </c>
      <c r="JB75" s="95">
        <f t="shared" si="131"/>
        <v>6.4944695798246271E-2</v>
      </c>
      <c r="JC75" s="95">
        <f t="shared" si="132"/>
        <v>5.6741336493264558E-2</v>
      </c>
      <c r="JD75" s="95">
        <f t="shared" si="133"/>
        <v>6.45245804098903E-2</v>
      </c>
      <c r="JE75" s="95">
        <f t="shared" si="134"/>
        <v>7.6794058809011398E-2</v>
      </c>
      <c r="JF75" s="95">
        <f t="shared" si="135"/>
        <v>4.7639005582081867E-2</v>
      </c>
      <c r="JG75" s="95">
        <f t="shared" si="136"/>
        <v>5.7913276259577921E-2</v>
      </c>
      <c r="JH75" s="95">
        <f t="shared" si="137"/>
        <v>5.629101007477063E-2</v>
      </c>
      <c r="JI75" s="95">
        <f t="shared" si="138"/>
        <v>3.0272435579674229E-2</v>
      </c>
      <c r="JJ75" s="95">
        <f t="shared" si="139"/>
        <v>4.1963934878944696E-2</v>
      </c>
      <c r="JK75" s="95">
        <f t="shared" si="140"/>
        <v>2.0643273608975603E-2</v>
      </c>
      <c r="JL75" s="95">
        <f t="shared" si="141"/>
        <v>5.2237562893971148E-2</v>
      </c>
      <c r="JM75" s="95">
        <f t="shared" si="142"/>
        <v>3.2522580763051943E-2</v>
      </c>
    </row>
    <row r="76" spans="2:273" x14ac:dyDescent="0.25">
      <c r="B76" s="2">
        <v>49</v>
      </c>
      <c r="C76" s="37">
        <v>128.511</v>
      </c>
      <c r="D76" s="37">
        <v>127.84399999999999</v>
      </c>
      <c r="E76" s="37">
        <v>124.089</v>
      </c>
      <c r="F76" s="37">
        <v>127.52200000000001</v>
      </c>
      <c r="G76" s="37">
        <v>115.63</v>
      </c>
      <c r="H76" s="37">
        <v>119.283</v>
      </c>
      <c r="I76" s="37">
        <v>131.12799999999999</v>
      </c>
      <c r="J76" s="37">
        <v>111.149</v>
      </c>
      <c r="K76" s="37">
        <v>116.10599999999999</v>
      </c>
      <c r="L76" s="37">
        <v>111.23399999999999</v>
      </c>
      <c r="M76" s="37">
        <v>108.596</v>
      </c>
      <c r="N76" s="37">
        <v>107.468</v>
      </c>
      <c r="O76" s="37">
        <v>95.956999999999994</v>
      </c>
      <c r="P76" s="37">
        <v>111.851</v>
      </c>
      <c r="Q76" s="37">
        <v>99.674000000000007</v>
      </c>
      <c r="S76" s="4">
        <f t="shared" si="6"/>
        <v>132.97572180092669</v>
      </c>
      <c r="T76" s="4">
        <f t="shared" si="7"/>
        <v>132.52808649229056</v>
      </c>
      <c r="U76" s="4">
        <f t="shared" si="8"/>
        <v>126.09139846528814</v>
      </c>
      <c r="V76" s="4">
        <f t="shared" si="9"/>
        <v>129.4929737237849</v>
      </c>
      <c r="W76" s="4">
        <f t="shared" si="10"/>
        <v>124.6203923905781</v>
      </c>
      <c r="X76" s="4">
        <f t="shared" si="11"/>
        <v>129.24203277276123</v>
      </c>
      <c r="Y76" s="4">
        <f t="shared" si="12"/>
        <v>136.44823532430075</v>
      </c>
      <c r="Z76" s="4">
        <f t="shared" si="13"/>
        <v>121.31731037007629</v>
      </c>
      <c r="AA76" s="4">
        <f t="shared" si="14"/>
        <v>123.31152081766342</v>
      </c>
      <c r="AB76" s="4">
        <f t="shared" si="15"/>
        <v>121.214975243193</v>
      </c>
      <c r="AC76" s="4">
        <f t="shared" si="16"/>
        <v>111.68286949745149</v>
      </c>
      <c r="AD76" s="4">
        <f t="shared" si="17"/>
        <v>114.82741359621758</v>
      </c>
      <c r="AE76" s="4">
        <f t="shared" si="18"/>
        <v>101.88321816206903</v>
      </c>
      <c r="AF76" s="4">
        <f t="shared" si="19"/>
        <v>120.78239717481588</v>
      </c>
      <c r="AG76" s="4">
        <f t="shared" si="20"/>
        <v>103.0602405101744</v>
      </c>
      <c r="AI76" s="4">
        <f t="shared" si="21"/>
        <v>-4.4647218009266965</v>
      </c>
      <c r="AJ76" s="4">
        <f t="shared" si="22"/>
        <v>-4.684086492290561</v>
      </c>
      <c r="AK76" s="4">
        <f t="shared" si="23"/>
        <v>-2.0023984652881381</v>
      </c>
      <c r="AL76" s="4">
        <f t="shared" si="24"/>
        <v>-1.9709737237848941</v>
      </c>
      <c r="AM76" s="4">
        <f t="shared" si="25"/>
        <v>-8.9903923905781085</v>
      </c>
      <c r="AN76" s="4">
        <f t="shared" si="26"/>
        <v>-9.9590327727612333</v>
      </c>
      <c r="AO76" s="4">
        <f t="shared" si="27"/>
        <v>-5.3202353243007678</v>
      </c>
      <c r="AP76" s="4">
        <f t="shared" si="28"/>
        <v>-10.168310370076284</v>
      </c>
      <c r="AQ76" s="4">
        <f t="shared" si="29"/>
        <v>-7.2055208176634267</v>
      </c>
      <c r="AR76" s="4">
        <f t="shared" si="30"/>
        <v>-9.9809752431930008</v>
      </c>
      <c r="AS76" s="4">
        <f t="shared" si="31"/>
        <v>-3.0868694974514881</v>
      </c>
      <c r="AT76" s="4">
        <f t="shared" si="32"/>
        <v>-7.3594135962175784</v>
      </c>
      <c r="AU76" s="4">
        <f t="shared" si="33"/>
        <v>-5.9262181620690342</v>
      </c>
      <c r="AV76" s="4">
        <f t="shared" si="222"/>
        <v>-8.9313971748158849</v>
      </c>
      <c r="AW76" s="4">
        <f t="shared" si="222"/>
        <v>-3.3862405101743889</v>
      </c>
      <c r="AY76" s="2">
        <f t="shared" si="94"/>
        <v>86.075973294433254</v>
      </c>
      <c r="AZ76" s="2">
        <f t="shared" si="145"/>
        <v>84.233244157411079</v>
      </c>
      <c r="BA76" s="2">
        <f t="shared" si="146"/>
        <v>86.997368537545611</v>
      </c>
      <c r="BB76" s="2">
        <f t="shared" si="147"/>
        <v>86.525104682914233</v>
      </c>
      <c r="BC76" s="2">
        <f t="shared" si="148"/>
        <v>85.834656954527617</v>
      </c>
      <c r="BD76" s="2">
        <f t="shared" si="149"/>
        <v>86.486113845769111</v>
      </c>
      <c r="BE76" s="2">
        <f t="shared" si="150"/>
        <v>87.444879837459098</v>
      </c>
      <c r="BF76" s="2">
        <f t="shared" si="151"/>
        <v>87.957144474269768</v>
      </c>
      <c r="BG76" s="2">
        <f t="shared" si="152"/>
        <v>83.812066418080263</v>
      </c>
      <c r="BH76" s="2">
        <f t="shared" si="153"/>
        <v>84.757492303996429</v>
      </c>
      <c r="BI76" s="2">
        <f t="shared" si="154"/>
        <v>87.828105898332083</v>
      </c>
      <c r="BJ76" s="2">
        <f t="shared" si="155"/>
        <v>85.538197092477191</v>
      </c>
      <c r="BK76" s="2">
        <f t="shared" si="156"/>
        <v>84.968089353403229</v>
      </c>
      <c r="BL76" s="2">
        <f t="shared" si="157"/>
        <v>87.541992696289853</v>
      </c>
      <c r="BM76" s="2">
        <f t="shared" si="158"/>
        <v>81.985280202020078</v>
      </c>
      <c r="BO76" s="2" t="str">
        <f t="shared" si="36"/>
        <v/>
      </c>
      <c r="BP76" s="2" t="str">
        <f t="shared" si="37"/>
        <v/>
      </c>
      <c r="BQ76" s="2" t="str">
        <f t="shared" si="38"/>
        <v/>
      </c>
      <c r="BR76" s="2" t="str">
        <f t="shared" si="39"/>
        <v/>
      </c>
      <c r="BS76" s="2" t="str">
        <f t="shared" si="40"/>
        <v/>
      </c>
      <c r="BT76" s="2" t="str">
        <f t="shared" si="41"/>
        <v/>
      </c>
      <c r="BU76" s="2" t="str">
        <f t="shared" si="42"/>
        <v/>
      </c>
      <c r="BV76" s="2" t="str">
        <f t="shared" si="43"/>
        <v/>
      </c>
      <c r="BW76" s="2" t="str">
        <f t="shared" si="44"/>
        <v/>
      </c>
      <c r="BX76" s="2" t="str">
        <f t="shared" si="45"/>
        <v/>
      </c>
      <c r="BY76" s="2" t="str">
        <f t="shared" si="46"/>
        <v/>
      </c>
      <c r="BZ76" s="2" t="str">
        <f t="shared" si="47"/>
        <v/>
      </c>
      <c r="CA76" s="2" t="str">
        <f t="shared" si="48"/>
        <v/>
      </c>
      <c r="CB76" s="2" t="str">
        <f t="shared" si="49"/>
        <v/>
      </c>
      <c r="CC76" s="2" t="str">
        <f t="shared" si="50"/>
        <v/>
      </c>
      <c r="CE76" s="2" t="str">
        <f t="shared" si="95"/>
        <v/>
      </c>
      <c r="CF76" s="2" t="str">
        <f t="shared" si="96"/>
        <v/>
      </c>
      <c r="CG76" s="2" t="str">
        <f t="shared" si="97"/>
        <v/>
      </c>
      <c r="CH76" s="2" t="str">
        <f t="shared" si="98"/>
        <v/>
      </c>
      <c r="CI76" s="2" t="str">
        <f t="shared" si="99"/>
        <v/>
      </c>
      <c r="CJ76" s="2" t="str">
        <f t="shared" si="100"/>
        <v/>
      </c>
      <c r="CK76" s="2" t="str">
        <f t="shared" si="101"/>
        <v/>
      </c>
      <c r="CL76" s="2" t="str">
        <f t="shared" si="102"/>
        <v/>
      </c>
      <c r="CM76" s="2" t="str">
        <f t="shared" si="103"/>
        <v/>
      </c>
      <c r="CN76" s="2" t="str">
        <f t="shared" si="104"/>
        <v/>
      </c>
      <c r="CO76" s="2" t="str">
        <f t="shared" si="105"/>
        <v/>
      </c>
      <c r="CP76" s="2" t="str">
        <f t="shared" si="106"/>
        <v/>
      </c>
      <c r="CQ76" s="2" t="str">
        <f t="shared" si="107"/>
        <v/>
      </c>
      <c r="CR76" s="2" t="str">
        <f t="shared" si="108"/>
        <v/>
      </c>
      <c r="CS76" s="2" t="str">
        <f t="shared" si="109"/>
        <v/>
      </c>
      <c r="CU76" s="2" t="str">
        <f t="shared" si="52"/>
        <v/>
      </c>
      <c r="CV76" s="2" t="str">
        <f t="shared" si="53"/>
        <v/>
      </c>
      <c r="CW76" s="2" t="str">
        <f t="shared" si="54"/>
        <v/>
      </c>
      <c r="CX76" s="2" t="str">
        <f t="shared" si="55"/>
        <v/>
      </c>
      <c r="CY76" s="2" t="str">
        <f t="shared" si="56"/>
        <v/>
      </c>
      <c r="CZ76" s="2" t="str">
        <f t="shared" si="57"/>
        <v/>
      </c>
      <c r="DA76" s="2" t="str">
        <f t="shared" si="58"/>
        <v/>
      </c>
      <c r="DB76" s="2" t="str">
        <f t="shared" si="59"/>
        <v/>
      </c>
      <c r="DC76" s="2" t="str">
        <f t="shared" si="60"/>
        <v/>
      </c>
      <c r="DD76" s="2" t="str">
        <f t="shared" si="61"/>
        <v/>
      </c>
      <c r="DE76" s="2" t="str">
        <f t="shared" si="62"/>
        <v/>
      </c>
      <c r="DF76" s="2" t="str">
        <f t="shared" si="63"/>
        <v/>
      </c>
      <c r="DG76" s="2" t="str">
        <f t="shared" si="64"/>
        <v/>
      </c>
      <c r="DH76" s="2" t="str">
        <f t="shared" si="65"/>
        <v/>
      </c>
      <c r="DI76" s="2" t="str">
        <f t="shared" si="66"/>
        <v/>
      </c>
      <c r="DK76" s="2">
        <f t="shared" si="67"/>
        <v>93.424962101313326</v>
      </c>
      <c r="DL76" s="2">
        <f t="shared" si="223"/>
        <v>89.634556968641121</v>
      </c>
      <c r="DM76" s="2">
        <f t="shared" si="223"/>
        <v>91.08788794926005</v>
      </c>
      <c r="DN76" s="2">
        <f t="shared" si="223"/>
        <v>89.607837857547992</v>
      </c>
      <c r="DO76" s="2">
        <f t="shared" si="223"/>
        <v>89.65229386892176</v>
      </c>
      <c r="DP76" s="2">
        <f t="shared" si="223"/>
        <v>90.181263241768633</v>
      </c>
      <c r="DQ76" s="2">
        <f t="shared" si="223"/>
        <v>91.841444048294306</v>
      </c>
      <c r="DR76" s="2">
        <f t="shared" si="223"/>
        <v>92.139084214235353</v>
      </c>
      <c r="DS76" s="2">
        <f t="shared" si="223"/>
        <v>88.451270613107823</v>
      </c>
      <c r="DT76" s="2">
        <f t="shared" si="223"/>
        <v>88.269424947145893</v>
      </c>
      <c r="DU76" s="2">
        <f t="shared" si="223"/>
        <v>90.636852908067539</v>
      </c>
      <c r="DV76" s="2">
        <f t="shared" si="223"/>
        <v>88.250106765327686</v>
      </c>
      <c r="DW76" s="2">
        <f t="shared" si="223"/>
        <v>86.728120718816058</v>
      </c>
      <c r="DX76" s="2">
        <f t="shared" si="223"/>
        <v>92.012435517970388</v>
      </c>
      <c r="DY76" s="2">
        <f t="shared" si="223"/>
        <v>84.334352062588891</v>
      </c>
      <c r="EA76" s="2">
        <f t="shared" si="69"/>
        <v>72.555491944592319</v>
      </c>
      <c r="EB76" s="2">
        <f t="shared" si="70"/>
        <v>74.754433398777309</v>
      </c>
      <c r="EC76" s="2">
        <f t="shared" si="71"/>
        <v>79.352023358250747</v>
      </c>
      <c r="ED76" s="2">
        <f t="shared" si="72"/>
        <v>81.019116068772689</v>
      </c>
      <c r="EE76" s="2">
        <f t="shared" si="73"/>
        <v>78.791660031482266</v>
      </c>
      <c r="EF76" s="2">
        <f t="shared" si="74"/>
        <v>79.852909508057991</v>
      </c>
      <c r="EG76" s="2">
        <f t="shared" si="75"/>
        <v>80.066329779800981</v>
      </c>
      <c r="EH76" s="2">
        <f t="shared" si="76"/>
        <v>79.941821497255049</v>
      </c>
      <c r="EI76" s="2">
        <f t="shared" si="77"/>
        <v>75.216263779738981</v>
      </c>
      <c r="EJ76" s="2">
        <f t="shared" si="78"/>
        <v>78.123103407900402</v>
      </c>
      <c r="EK76" s="2">
        <f t="shared" si="79"/>
        <v>82.094505998220399</v>
      </c>
      <c r="EL76" s="2">
        <f t="shared" si="80"/>
        <v>79.992032713621199</v>
      </c>
      <c r="EM76" s="2">
        <f t="shared" si="81"/>
        <v>80.66621996679622</v>
      </c>
      <c r="EN76" s="2">
        <f t="shared" si="82"/>
        <v>79.11868015833393</v>
      </c>
      <c r="EO76" s="2">
        <f t="shared" si="83"/>
        <v>77.5660423589283</v>
      </c>
      <c r="EQ76" s="2">
        <f t="shared" si="84"/>
        <v>72.147987938933227</v>
      </c>
      <c r="ER76" s="2">
        <f t="shared" si="224"/>
        <v>74.223416012418582</v>
      </c>
      <c r="ES76" s="2">
        <f t="shared" si="224"/>
        <v>77.530329483401147</v>
      </c>
      <c r="ET76" s="2">
        <f t="shared" si="224"/>
        <v>79.06483096574101</v>
      </c>
      <c r="EU76" s="2">
        <f t="shared" si="224"/>
        <v>77.990078652222195</v>
      </c>
      <c r="EV76" s="2">
        <f t="shared" si="224"/>
        <v>78.557727903060567</v>
      </c>
      <c r="EW76" s="2">
        <f t="shared" si="224"/>
        <v>79.150645486038457</v>
      </c>
      <c r="EX76" s="2">
        <f t="shared" si="224"/>
        <v>78.315605710970559</v>
      </c>
      <c r="EY76" s="2">
        <f t="shared" si="224"/>
        <v>75.594673261892581</v>
      </c>
      <c r="EZ76" s="2">
        <f t="shared" si="224"/>
        <v>78.009902666666676</v>
      </c>
      <c r="FA76" s="2">
        <f t="shared" si="224"/>
        <v>80.618637526077123</v>
      </c>
      <c r="FB76" s="2">
        <f t="shared" si="224"/>
        <v>78.697826421013943</v>
      </c>
      <c r="FC76" s="2">
        <f t="shared" si="224"/>
        <v>77.545924772189764</v>
      </c>
      <c r="FD76" s="2">
        <f t="shared" si="224"/>
        <v>77.942173487031127</v>
      </c>
      <c r="FE76" s="2">
        <f t="shared" si="224"/>
        <v>79.311432789349496</v>
      </c>
      <c r="FG76" s="2">
        <f t="shared" si="86"/>
        <v>0.35214034893030549</v>
      </c>
      <c r="FH76" s="2">
        <f t="shared" si="225"/>
        <v>0.36298736215814859</v>
      </c>
      <c r="FI76" s="2">
        <f t="shared" si="225"/>
        <v>0.34854367182554219</v>
      </c>
      <c r="FJ76" s="2">
        <f t="shared" si="225"/>
        <v>0.35892051971385702</v>
      </c>
      <c r="FK76" s="2">
        <f t="shared" si="225"/>
        <v>0.35150832958602596</v>
      </c>
      <c r="FL76" s="2">
        <f t="shared" si="225"/>
        <v>0.35776223769264065</v>
      </c>
      <c r="FM76" s="2">
        <f t="shared" si="225"/>
        <v>0.37337389738937321</v>
      </c>
      <c r="FN76" s="2">
        <f t="shared" si="225"/>
        <v>0.34285235679013348</v>
      </c>
      <c r="FO76" s="2">
        <f t="shared" si="225"/>
        <v>0.35052685936169897</v>
      </c>
      <c r="FP76" s="2">
        <f t="shared" si="225"/>
        <v>0.34612815387962054</v>
      </c>
      <c r="FQ76" s="2">
        <f t="shared" si="225"/>
        <v>0.32879605893899477</v>
      </c>
      <c r="FR76" s="2">
        <f t="shared" si="225"/>
        <v>0.32838986800356895</v>
      </c>
      <c r="FS76" s="2">
        <f t="shared" si="225"/>
        <v>0.29032688048999239</v>
      </c>
      <c r="FT76" s="2">
        <f t="shared" si="225"/>
        <v>0.34671047590507781</v>
      </c>
      <c r="FU76" s="2">
        <f t="shared" si="225"/>
        <v>0.34707628549581132</v>
      </c>
      <c r="FW76" s="2">
        <f t="shared" si="110"/>
        <v>1.5469545471868392E-5</v>
      </c>
      <c r="FX76" s="2">
        <f t="shared" si="162"/>
        <v>3.0145939287077317E-5</v>
      </c>
      <c r="FY76" s="2">
        <f t="shared" si="163"/>
        <v>3.1879734296376041E-5</v>
      </c>
      <c r="FZ76" s="2">
        <f t="shared" si="164"/>
        <v>3.3099842335946019E-5</v>
      </c>
      <c r="GA76" s="2">
        <f t="shared" si="165"/>
        <v>4.1986941303271048E-5</v>
      </c>
      <c r="GB76" s="2">
        <f t="shared" si="166"/>
        <v>4.2042402274745444E-5</v>
      </c>
      <c r="GC76" s="2">
        <f t="shared" si="167"/>
        <v>4.794687747377246E-5</v>
      </c>
      <c r="GD76" s="2">
        <f t="shared" si="168"/>
        <v>4.8868705575658067E-5</v>
      </c>
      <c r="GE76" s="2">
        <f t="shared" si="169"/>
        <v>5.5981429766760433E-5</v>
      </c>
      <c r="GF76" s="2">
        <f t="shared" si="170"/>
        <v>4.5053604106154353E-5</v>
      </c>
      <c r="GG76" s="2">
        <f t="shared" si="171"/>
        <v>3.8629247190138183E-5</v>
      </c>
      <c r="GH76" s="2">
        <f t="shared" si="172"/>
        <v>3.2317140743507298E-5</v>
      </c>
      <c r="GI76" s="2">
        <f t="shared" si="173"/>
        <v>3.1609265413798919E-5</v>
      </c>
      <c r="GJ76" s="2">
        <f t="shared" si="174"/>
        <v>3.6348911879407268E-5</v>
      </c>
      <c r="GK76" s="2">
        <f t="shared" si="175"/>
        <v>2.7461169797269618E-5</v>
      </c>
      <c r="GM76" s="95">
        <f t="shared" si="111"/>
        <v>9.7222103302539345E-2</v>
      </c>
      <c r="GN76" s="95">
        <f t="shared" si="176"/>
        <v>9.561752918245689E-2</v>
      </c>
      <c r="GO76" s="95">
        <f t="shared" si="177"/>
        <v>7.2802417433137381E-2</v>
      </c>
      <c r="GP76" s="95">
        <f t="shared" si="178"/>
        <v>8.3672552436716938E-2</v>
      </c>
      <c r="GQ76" s="95">
        <f t="shared" si="179"/>
        <v>7.394615409959808E-2</v>
      </c>
      <c r="GR76" s="95">
        <f t="shared" si="180"/>
        <v>8.3072497990661895E-2</v>
      </c>
      <c r="GS76" s="95">
        <f t="shared" si="181"/>
        <v>9.8254868259108091E-2</v>
      </c>
      <c r="GT76" s="95">
        <f t="shared" si="182"/>
        <v>6.3030829265554686E-2</v>
      </c>
      <c r="GU76" s="95">
        <f t="shared" si="183"/>
        <v>7.5094987912826219E-2</v>
      </c>
      <c r="GV76" s="95">
        <f t="shared" si="184"/>
        <v>7.2839651756503435E-2</v>
      </c>
      <c r="GW76" s="95">
        <f t="shared" si="185"/>
        <v>4.2035876865980058E-2</v>
      </c>
      <c r="GX76" s="95">
        <f t="shared" si="186"/>
        <v>5.5369515705946906E-2</v>
      </c>
      <c r="GY76" s="95">
        <f t="shared" si="187"/>
        <v>2.840481646682565E-2</v>
      </c>
      <c r="GZ76" s="95">
        <f t="shared" si="188"/>
        <v>6.8499047813800965E-2</v>
      </c>
      <c r="HA76" s="95">
        <f t="shared" si="189"/>
        <v>4.6242749277051701E-2</v>
      </c>
      <c r="HC76" s="95">
        <f t="shared" si="143"/>
        <v>3.4818185099206418E-7</v>
      </c>
      <c r="HD76" s="95">
        <f t="shared" si="190"/>
        <v>4.4608901667675193E-7</v>
      </c>
      <c r="HE76" s="95">
        <f t="shared" si="191"/>
        <v>2.2413689410576227E-9</v>
      </c>
      <c r="HF76" s="95">
        <f t="shared" si="192"/>
        <v>1.3631896326607494E-9</v>
      </c>
      <c r="HG76" s="95">
        <f t="shared" si="193"/>
        <v>4.1495172636134779E-9</v>
      </c>
      <c r="HH76" s="95">
        <f t="shared" si="194"/>
        <v>4.3021522520830566E-8</v>
      </c>
      <c r="HI76" s="95">
        <f t="shared" si="195"/>
        <v>1.2818323060892097E-7</v>
      </c>
      <c r="HJ76" s="95">
        <f t="shared" si="196"/>
        <v>5.6637230669473696E-9</v>
      </c>
      <c r="HK76" s="95">
        <f t="shared" si="197"/>
        <v>2.6673940798290547E-8</v>
      </c>
      <c r="HL76" s="95">
        <f t="shared" si="198"/>
        <v>4.5582122444425684E-8</v>
      </c>
      <c r="HM76" s="95">
        <f t="shared" si="199"/>
        <v>1.0306682507920952E-10</v>
      </c>
      <c r="HN76" s="95">
        <f t="shared" si="200"/>
        <v>9.0949662406572397E-10</v>
      </c>
      <c r="HO76" s="95">
        <f t="shared" si="201"/>
        <v>2.5441786567967868E-10</v>
      </c>
      <c r="HP76" s="95">
        <f t="shared" si="202"/>
        <v>6.3965735992365932E-9</v>
      </c>
      <c r="HQ76" s="95">
        <f t="shared" si="203"/>
        <v>5.3476066677241599E-11</v>
      </c>
      <c r="HS76" s="95">
        <f t="shared" si="112"/>
        <v>1.7798777492946926E-20</v>
      </c>
      <c r="HT76" s="95">
        <f t="shared" si="204"/>
        <v>9.6728152221151859E-11</v>
      </c>
      <c r="HU76" s="95">
        <f t="shared" si="205"/>
        <v>2.3479297560146506E-21</v>
      </c>
      <c r="HV76" s="95">
        <f t="shared" si="206"/>
        <v>1.2836388223595234E-21</v>
      </c>
      <c r="HW76" s="95">
        <f t="shared" si="207"/>
        <v>2.2615456010746649E-25</v>
      </c>
      <c r="HX76" s="95">
        <f t="shared" si="208"/>
        <v>5.8372477087375623E-25</v>
      </c>
      <c r="HY76" s="95">
        <f t="shared" si="209"/>
        <v>2.0828538475103724E-32</v>
      </c>
      <c r="HZ76" s="95">
        <f t="shared" si="210"/>
        <v>3.7558919139349614E-32</v>
      </c>
      <c r="IA76" s="95">
        <f t="shared" si="211"/>
        <v>3.1495979508838953E-26</v>
      </c>
      <c r="IB76" s="95">
        <f t="shared" si="212"/>
        <v>4.6546189047826164E-26</v>
      </c>
      <c r="IC76" s="95">
        <f t="shared" si="213"/>
        <v>9.4755469124337824E-41</v>
      </c>
      <c r="ID76" s="95">
        <f t="shared" si="214"/>
        <v>6.4457391718627537E-28</v>
      </c>
      <c r="IE76" s="95">
        <f t="shared" si="215"/>
        <v>9.7859010684266683E-31</v>
      </c>
      <c r="IF76" s="95">
        <f t="shared" si="216"/>
        <v>1.8281468266212395E-23</v>
      </c>
      <c r="IG76" s="95">
        <f t="shared" si="217"/>
        <v>6.4256405435967441E-22</v>
      </c>
      <c r="II76" s="95">
        <f t="shared" si="113"/>
        <v>1.8909793758897054E-82</v>
      </c>
      <c r="IJ76" s="95">
        <f t="shared" si="114"/>
        <v>1.2586665580345011E-136</v>
      </c>
      <c r="IK76" s="95">
        <f t="shared" si="115"/>
        <v>4.94171764802031E-149</v>
      </c>
      <c r="IL76" s="95">
        <f t="shared" si="116"/>
        <v>5.4407747125014128E-80</v>
      </c>
      <c r="IM76" s="95">
        <f t="shared" si="117"/>
        <v>1.6668296230313368E-86</v>
      </c>
      <c r="IN76" s="95">
        <f t="shared" si="118"/>
        <v>7.6569538406552311E-110</v>
      </c>
      <c r="IO76" s="95">
        <f t="shared" si="119"/>
        <v>2.2453389380590408E-144</v>
      </c>
      <c r="IP76" s="95">
        <f t="shared" si="120"/>
        <v>1.3707126460346683E-110</v>
      </c>
      <c r="IQ76" s="95">
        <f t="shared" si="121"/>
        <v>1.8883578030721017E-103</v>
      </c>
      <c r="IR76" s="95">
        <f t="shared" si="122"/>
        <v>4.5885278702287882E-112</v>
      </c>
      <c r="IS76" s="95">
        <f t="shared" si="123"/>
        <v>1.6317593256377626E-141</v>
      </c>
      <c r="IT76" s="95">
        <f t="shared" si="124"/>
        <v>8.4872781994941136E-105</v>
      </c>
      <c r="IU76" s="95">
        <f t="shared" si="125"/>
        <v>5.588715814403115E-107</v>
      </c>
      <c r="IV76" s="95">
        <f t="shared" si="126"/>
        <v>3.9027235955108825E-84</v>
      </c>
      <c r="IW76" s="95">
        <f t="shared" si="127"/>
        <v>7.2396516966506025E-69</v>
      </c>
      <c r="IY76" s="95">
        <f t="shared" si="128"/>
        <v>9.7222451484390335E-2</v>
      </c>
      <c r="IZ76" s="95">
        <f t="shared" si="129"/>
        <v>9.5617975368201713E-2</v>
      </c>
      <c r="JA76" s="95">
        <f t="shared" si="130"/>
        <v>7.2802419674506319E-2</v>
      </c>
      <c r="JB76" s="95">
        <f t="shared" si="131"/>
        <v>8.3672553799906568E-2</v>
      </c>
      <c r="JC76" s="95">
        <f t="shared" si="132"/>
        <v>7.3946158249115337E-2</v>
      </c>
      <c r="JD76" s="95">
        <f t="shared" si="133"/>
        <v>8.307254101218442E-2</v>
      </c>
      <c r="JE76" s="95">
        <f t="shared" si="134"/>
        <v>9.8254996442338705E-2</v>
      </c>
      <c r="JF76" s="95">
        <f t="shared" si="135"/>
        <v>6.303083492927776E-2</v>
      </c>
      <c r="JG76" s="95">
        <f t="shared" si="136"/>
        <v>7.5095014586767012E-2</v>
      </c>
      <c r="JH76" s="95">
        <f t="shared" si="137"/>
        <v>7.2839697338625872E-2</v>
      </c>
      <c r="JI76" s="95">
        <f t="shared" si="138"/>
        <v>4.2035876969046884E-2</v>
      </c>
      <c r="JJ76" s="95">
        <f t="shared" si="139"/>
        <v>5.536951661544353E-2</v>
      </c>
      <c r="JK76" s="95">
        <f t="shared" si="140"/>
        <v>2.8404816721243516E-2</v>
      </c>
      <c r="JL76" s="95">
        <f t="shared" si="141"/>
        <v>6.8499054210374569E-2</v>
      </c>
      <c r="JM76" s="95">
        <f t="shared" si="142"/>
        <v>4.6242749330527765E-2</v>
      </c>
    </row>
    <row r="77" spans="2:273" x14ac:dyDescent="0.25">
      <c r="B77" s="2">
        <v>50</v>
      </c>
      <c r="C77" s="37">
        <v>136.13300000000001</v>
      </c>
      <c r="D77" s="37">
        <v>140.13300000000001</v>
      </c>
      <c r="E77" s="37">
        <v>135.37799999999999</v>
      </c>
      <c r="F77" s="37">
        <v>141.935</v>
      </c>
      <c r="G77" s="37">
        <v>127.565</v>
      </c>
      <c r="H77" s="37">
        <v>130.84800000000001</v>
      </c>
      <c r="I77" s="37">
        <v>144.31899999999999</v>
      </c>
      <c r="J77" s="37">
        <v>122.93600000000001</v>
      </c>
      <c r="K77" s="37">
        <v>125.23399999999999</v>
      </c>
      <c r="L77" s="37">
        <v>117.489</v>
      </c>
      <c r="M77" s="37">
        <v>116.979</v>
      </c>
      <c r="N77" s="37">
        <v>113.23399999999999</v>
      </c>
      <c r="O77" s="37">
        <v>100.404</v>
      </c>
      <c r="P77" s="37">
        <v>120.128</v>
      </c>
      <c r="Q77" s="37">
        <v>104.419</v>
      </c>
      <c r="S77" s="4">
        <f t="shared" si="6"/>
        <v>140.89925314088418</v>
      </c>
      <c r="T77" s="4">
        <f t="shared" si="7"/>
        <v>141.65398582691938</v>
      </c>
      <c r="U77" s="4">
        <f t="shared" si="8"/>
        <v>134.79682997428776</v>
      </c>
      <c r="V77" s="4">
        <f t="shared" si="9"/>
        <v>138.61440335037796</v>
      </c>
      <c r="W77" s="4">
        <f t="shared" si="10"/>
        <v>133.32770565383373</v>
      </c>
      <c r="X77" s="4">
        <f t="shared" si="11"/>
        <v>138.18610831072547</v>
      </c>
      <c r="Y77" s="4">
        <f t="shared" si="12"/>
        <v>146.31053663181268</v>
      </c>
      <c r="Z77" s="4">
        <f t="shared" si="13"/>
        <v>129.33466455270252</v>
      </c>
      <c r="AA77" s="4">
        <f t="shared" si="14"/>
        <v>131.92291799654936</v>
      </c>
      <c r="AB77" s="4">
        <f t="shared" si="15"/>
        <v>129.15246196967942</v>
      </c>
      <c r="AC77" s="4">
        <f t="shared" si="16"/>
        <v>118.79900183801971</v>
      </c>
      <c r="AD77" s="4">
        <f t="shared" si="17"/>
        <v>121.93887491031546</v>
      </c>
      <c r="AE77" s="4">
        <f t="shared" si="18"/>
        <v>106.94860417303306</v>
      </c>
      <c r="AF77" s="4">
        <f t="shared" si="19"/>
        <v>128.48601492122302</v>
      </c>
      <c r="AG77" s="4">
        <f t="shared" si="20"/>
        <v>109.80696006273138</v>
      </c>
      <c r="AI77" s="4">
        <f t="shared" si="21"/>
        <v>-4.7662531408841744</v>
      </c>
      <c r="AJ77" s="4">
        <f t="shared" si="22"/>
        <v>-1.5209858269193717</v>
      </c>
      <c r="AK77" s="4">
        <f t="shared" si="23"/>
        <v>0.58117002571222542</v>
      </c>
      <c r="AL77" s="4">
        <f t="shared" si="24"/>
        <v>3.3205966496220469</v>
      </c>
      <c r="AM77" s="4">
        <f t="shared" si="25"/>
        <v>-5.7627056538337342</v>
      </c>
      <c r="AN77" s="4">
        <f t="shared" si="26"/>
        <v>-7.3381083107254597</v>
      </c>
      <c r="AO77" s="4">
        <f t="shared" si="27"/>
        <v>-1.9915366318126928</v>
      </c>
      <c r="AP77" s="4">
        <f t="shared" si="28"/>
        <v>-6.3986645527025132</v>
      </c>
      <c r="AQ77" s="4">
        <f t="shared" si="29"/>
        <v>-6.6889179965493639</v>
      </c>
      <c r="AR77" s="4">
        <f t="shared" si="30"/>
        <v>-11.663461969679418</v>
      </c>
      <c r="AS77" s="4">
        <f t="shared" si="31"/>
        <v>-1.8200018380197065</v>
      </c>
      <c r="AT77" s="4">
        <f t="shared" si="32"/>
        <v>-8.7048749103154677</v>
      </c>
      <c r="AU77" s="4">
        <f t="shared" si="33"/>
        <v>-6.5446041730330649</v>
      </c>
      <c r="AV77" s="4">
        <f t="shared" si="222"/>
        <v>-8.3580149212230168</v>
      </c>
      <c r="AW77" s="4">
        <f t="shared" si="222"/>
        <v>-5.3879600627313806</v>
      </c>
      <c r="AY77" s="2">
        <f t="shared" si="94"/>
        <v>85.859602262044007</v>
      </c>
      <c r="AZ77" s="2">
        <f t="shared" si="145"/>
        <v>84.069043427386518</v>
      </c>
      <c r="BA77" s="2">
        <f t="shared" si="146"/>
        <v>86.906128779349785</v>
      </c>
      <c r="BB77" s="2">
        <f t="shared" si="147"/>
        <v>86.461711701432478</v>
      </c>
      <c r="BC77" s="2">
        <f t="shared" si="148"/>
        <v>85.741771024479831</v>
      </c>
      <c r="BD77" s="2">
        <f t="shared" si="149"/>
        <v>86.309634244422909</v>
      </c>
      <c r="BE77" s="2">
        <f t="shared" si="150"/>
        <v>87.32452390420508</v>
      </c>
      <c r="BF77" s="2">
        <f t="shared" si="151"/>
        <v>87.821037603162893</v>
      </c>
      <c r="BG77" s="2">
        <f t="shared" si="152"/>
        <v>83.653019431453785</v>
      </c>
      <c r="BH77" s="2">
        <f t="shared" si="153"/>
        <v>84.641805450068844</v>
      </c>
      <c r="BI77" s="2">
        <f t="shared" si="154"/>
        <v>87.792364382002233</v>
      </c>
      <c r="BJ77" s="2">
        <f t="shared" si="155"/>
        <v>85.480041610802871</v>
      </c>
      <c r="BK77" s="2">
        <f t="shared" si="156"/>
        <v>84.976020490754195</v>
      </c>
      <c r="BL77" s="2">
        <f t="shared" si="157"/>
        <v>87.458031297516101</v>
      </c>
      <c r="BM77" s="2">
        <f t="shared" si="158"/>
        <v>81.976411098177039</v>
      </c>
      <c r="BO77" s="2" t="str">
        <f t="shared" si="36"/>
        <v/>
      </c>
      <c r="BP77" s="2" t="str">
        <f t="shared" si="37"/>
        <v/>
      </c>
      <c r="BQ77" s="2" t="str">
        <f t="shared" si="38"/>
        <v/>
      </c>
      <c r="BR77" s="2" t="str">
        <f t="shared" si="39"/>
        <v/>
      </c>
      <c r="BS77" s="2" t="str">
        <f t="shared" si="40"/>
        <v/>
      </c>
      <c r="BT77" s="2" t="str">
        <f t="shared" si="41"/>
        <v/>
      </c>
      <c r="BU77" s="2" t="str">
        <f t="shared" si="42"/>
        <v/>
      </c>
      <c r="BV77" s="2" t="str">
        <f t="shared" si="43"/>
        <v/>
      </c>
      <c r="BW77" s="2" t="str">
        <f t="shared" si="44"/>
        <v/>
      </c>
      <c r="BX77" s="2" t="str">
        <f t="shared" si="45"/>
        <v/>
      </c>
      <c r="BY77" s="2" t="str">
        <f t="shared" si="46"/>
        <v/>
      </c>
      <c r="BZ77" s="2" t="str">
        <f t="shared" si="47"/>
        <v/>
      </c>
      <c r="CA77" s="2" t="str">
        <f t="shared" si="48"/>
        <v/>
      </c>
      <c r="CB77" s="2" t="str">
        <f t="shared" si="49"/>
        <v/>
      </c>
      <c r="CC77" s="2" t="str">
        <f t="shared" si="50"/>
        <v/>
      </c>
      <c r="CE77" s="2" t="str">
        <f t="shared" si="95"/>
        <v/>
      </c>
      <c r="CF77" s="2" t="str">
        <f t="shared" si="96"/>
        <v/>
      </c>
      <c r="CG77" s="2" t="str">
        <f t="shared" si="97"/>
        <v/>
      </c>
      <c r="CH77" s="2" t="str">
        <f t="shared" si="98"/>
        <v/>
      </c>
      <c r="CI77" s="2" t="str">
        <f t="shared" si="99"/>
        <v/>
      </c>
      <c r="CJ77" s="2" t="str">
        <f t="shared" si="100"/>
        <v/>
      </c>
      <c r="CK77" s="2" t="str">
        <f t="shared" si="101"/>
        <v/>
      </c>
      <c r="CL77" s="2" t="str">
        <f t="shared" si="102"/>
        <v/>
      </c>
      <c r="CM77" s="2" t="str">
        <f t="shared" si="103"/>
        <v/>
      </c>
      <c r="CN77" s="2" t="str">
        <f t="shared" si="104"/>
        <v/>
      </c>
      <c r="CO77" s="2" t="str">
        <f t="shared" si="105"/>
        <v/>
      </c>
      <c r="CP77" s="2" t="str">
        <f t="shared" si="106"/>
        <v/>
      </c>
      <c r="CQ77" s="2" t="str">
        <f t="shared" si="107"/>
        <v/>
      </c>
      <c r="CR77" s="2" t="str">
        <f t="shared" si="108"/>
        <v/>
      </c>
      <c r="CS77" s="2" t="str">
        <f t="shared" si="109"/>
        <v/>
      </c>
      <c r="CU77" s="2" t="str">
        <f t="shared" si="52"/>
        <v/>
      </c>
      <c r="CV77" s="2" t="str">
        <f t="shared" si="53"/>
        <v/>
      </c>
      <c r="CW77" s="2" t="str">
        <f t="shared" si="54"/>
        <v/>
      </c>
      <c r="CX77" s="2" t="str">
        <f t="shared" si="55"/>
        <v/>
      </c>
      <c r="CY77" s="2" t="str">
        <f t="shared" si="56"/>
        <v/>
      </c>
      <c r="CZ77" s="2" t="str">
        <f t="shared" si="57"/>
        <v/>
      </c>
      <c r="DA77" s="2" t="str">
        <f t="shared" si="58"/>
        <v/>
      </c>
      <c r="DB77" s="2" t="str">
        <f t="shared" si="59"/>
        <v/>
      </c>
      <c r="DC77" s="2" t="str">
        <f t="shared" si="60"/>
        <v/>
      </c>
      <c r="DD77" s="2" t="str">
        <f t="shared" si="61"/>
        <v/>
      </c>
      <c r="DE77" s="2" t="str">
        <f t="shared" si="62"/>
        <v/>
      </c>
      <c r="DF77" s="2" t="str">
        <f t="shared" si="63"/>
        <v/>
      </c>
      <c r="DG77" s="2" t="str">
        <f t="shared" si="64"/>
        <v/>
      </c>
      <c r="DH77" s="2" t="str">
        <f t="shared" si="65"/>
        <v/>
      </c>
      <c r="DI77" s="2" t="str">
        <f t="shared" si="66"/>
        <v/>
      </c>
      <c r="DK77" s="2">
        <f t="shared" si="67"/>
        <v>93.810703189493438</v>
      </c>
      <c r="DL77" s="2">
        <f t="shared" si="223"/>
        <v>89.920952961672484</v>
      </c>
      <c r="DM77" s="2">
        <f t="shared" si="223"/>
        <v>91.392798399275151</v>
      </c>
      <c r="DN77" s="2">
        <f t="shared" si="223"/>
        <v>89.865824649542162</v>
      </c>
      <c r="DO77" s="2">
        <f t="shared" si="223"/>
        <v>89.913238749622465</v>
      </c>
      <c r="DP77" s="2">
        <f t="shared" si="223"/>
        <v>90.300676822515726</v>
      </c>
      <c r="DQ77" s="2">
        <f t="shared" si="223"/>
        <v>92.114326796856005</v>
      </c>
      <c r="DR77" s="2">
        <f t="shared" si="223"/>
        <v>92.373931078224075</v>
      </c>
      <c r="DS77" s="2">
        <f t="shared" si="223"/>
        <v>88.662587586831776</v>
      </c>
      <c r="DT77" s="2">
        <f t="shared" si="223"/>
        <v>88.457510721836329</v>
      </c>
      <c r="DU77" s="2">
        <f t="shared" si="223"/>
        <v>90.911546904315188</v>
      </c>
      <c r="DV77" s="2">
        <f t="shared" si="223"/>
        <v>88.471459408033823</v>
      </c>
      <c r="DW77" s="2">
        <f t="shared" si="223"/>
        <v>86.962784989429167</v>
      </c>
      <c r="DX77" s="2">
        <f t="shared" si="223"/>
        <v>92.364471005738437</v>
      </c>
      <c r="DY77" s="2">
        <f t="shared" si="223"/>
        <v>84.58284210526314</v>
      </c>
      <c r="EA77" s="2">
        <f t="shared" si="69"/>
        <v>72.518496855080571</v>
      </c>
      <c r="EB77" s="2">
        <f t="shared" si="70"/>
        <v>74.703088540918444</v>
      </c>
      <c r="EC77" s="2">
        <f t="shared" si="71"/>
        <v>79.258222052220404</v>
      </c>
      <c r="ED77" s="2">
        <f t="shared" si="72"/>
        <v>80.916690448569227</v>
      </c>
      <c r="EE77" s="2">
        <f t="shared" si="73"/>
        <v>78.72315240002392</v>
      </c>
      <c r="EF77" s="2">
        <f t="shared" si="74"/>
        <v>79.775660158671855</v>
      </c>
      <c r="EG77" s="2">
        <f t="shared" si="75"/>
        <v>79.993323920177858</v>
      </c>
      <c r="EH77" s="2">
        <f t="shared" si="76"/>
        <v>79.862551648644171</v>
      </c>
      <c r="EI77" s="2">
        <f t="shared" si="77"/>
        <v>75.187700327598847</v>
      </c>
      <c r="EJ77" s="2">
        <f t="shared" si="78"/>
        <v>78.06780778948665</v>
      </c>
      <c r="EK77" s="2">
        <f t="shared" si="79"/>
        <v>81.985314739452292</v>
      </c>
      <c r="EL77" s="2">
        <f t="shared" si="80"/>
        <v>79.900551601670685</v>
      </c>
      <c r="EM77" s="2">
        <f t="shared" si="81"/>
        <v>80.547243285232852</v>
      </c>
      <c r="EN77" s="2">
        <f t="shared" si="82"/>
        <v>79.026649900149778</v>
      </c>
      <c r="EO77" s="2">
        <f t="shared" si="83"/>
        <v>77.504457167090749</v>
      </c>
      <c r="EQ77" s="2">
        <f t="shared" si="84"/>
        <v>72.117283654549055</v>
      </c>
      <c r="ER77" s="2">
        <f t="shared" si="224"/>
        <v>74.179785338163128</v>
      </c>
      <c r="ES77" s="2">
        <f t="shared" si="224"/>
        <v>77.467535935376617</v>
      </c>
      <c r="ET77" s="2">
        <f t="shared" si="224"/>
        <v>78.998445172327592</v>
      </c>
      <c r="EU77" s="2">
        <f t="shared" si="224"/>
        <v>77.934768958165634</v>
      </c>
      <c r="EV77" s="2">
        <f t="shared" si="224"/>
        <v>78.501863902554192</v>
      </c>
      <c r="EW77" s="2">
        <f t="shared" si="224"/>
        <v>79.091922054823186</v>
      </c>
      <c r="EX77" s="2">
        <f t="shared" si="224"/>
        <v>78.263295069256245</v>
      </c>
      <c r="EY77" s="2">
        <f t="shared" si="224"/>
        <v>75.55964251479746</v>
      </c>
      <c r="EZ77" s="2">
        <f t="shared" si="224"/>
        <v>77.956496752415461</v>
      </c>
      <c r="FA77" s="2">
        <f t="shared" si="224"/>
        <v>80.535296517128074</v>
      </c>
      <c r="FB77" s="2">
        <f t="shared" si="224"/>
        <v>78.627675342053067</v>
      </c>
      <c r="FC77" s="2">
        <f t="shared" si="224"/>
        <v>77.47976285451044</v>
      </c>
      <c r="FD77" s="2">
        <f t="shared" si="224"/>
        <v>77.868897162441982</v>
      </c>
      <c r="FE77" s="2">
        <f t="shared" si="224"/>
        <v>79.21520926514718</v>
      </c>
      <c r="FG77" s="2">
        <f t="shared" si="86"/>
        <v>0.37342744087646862</v>
      </c>
      <c r="FH77" s="2">
        <f t="shared" si="225"/>
        <v>0.38454096285023748</v>
      </c>
      <c r="FI77" s="2">
        <f t="shared" si="225"/>
        <v>0.36973742614403549</v>
      </c>
      <c r="FJ77" s="2">
        <f t="shared" si="225"/>
        <v>0.38037683339201345</v>
      </c>
      <c r="FK77" s="2">
        <f t="shared" si="225"/>
        <v>0.37277919933362913</v>
      </c>
      <c r="FL77" s="2">
        <f t="shared" si="225"/>
        <v>0.37919026502311698</v>
      </c>
      <c r="FM77" s="2">
        <f t="shared" si="225"/>
        <v>0.39516165060492103</v>
      </c>
      <c r="FN77" s="2">
        <f t="shared" si="225"/>
        <v>0.36389335063918676</v>
      </c>
      <c r="FO77" s="2">
        <f t="shared" si="225"/>
        <v>0.3717723858901017</v>
      </c>
      <c r="FP77" s="2">
        <f t="shared" si="225"/>
        <v>0.36725783189745531</v>
      </c>
      <c r="FQ77" s="2">
        <f t="shared" si="225"/>
        <v>0.34943311441792141</v>
      </c>
      <c r="FR77" s="2">
        <f t="shared" si="225"/>
        <v>0.3490146855540015</v>
      </c>
      <c r="FS77" s="2">
        <f t="shared" si="225"/>
        <v>0.30966335738933615</v>
      </c>
      <c r="FT77" s="2">
        <f t="shared" si="225"/>
        <v>0.367855703446129</v>
      </c>
      <c r="FU77" s="2">
        <f t="shared" si="225"/>
        <v>0.36823124786854466</v>
      </c>
      <c r="FW77" s="2">
        <f t="shared" si="110"/>
        <v>1.6961993998816866E-5</v>
      </c>
      <c r="FX77" s="2">
        <f t="shared" si="162"/>
        <v>3.3054268994646313E-5</v>
      </c>
      <c r="FY77" s="2">
        <f t="shared" si="163"/>
        <v>3.4955326042744032E-5</v>
      </c>
      <c r="FZ77" s="2">
        <f t="shared" si="164"/>
        <v>3.6293139518155404E-5</v>
      </c>
      <c r="GA77" s="2">
        <f t="shared" si="165"/>
        <v>4.6037579171633307E-5</v>
      </c>
      <c r="GB77" s="2">
        <f t="shared" si="166"/>
        <v>4.6098390424594101E-5</v>
      </c>
      <c r="GC77" s="2">
        <f t="shared" si="167"/>
        <v>5.2572462531958092E-5</v>
      </c>
      <c r="GD77" s="2">
        <f t="shared" si="168"/>
        <v>5.3583217505194938E-5</v>
      </c>
      <c r="GE77" s="2">
        <f t="shared" si="169"/>
        <v>6.1382085604305413E-5</v>
      </c>
      <c r="GF77" s="2">
        <f t="shared" si="170"/>
        <v>4.9400079833209862E-5</v>
      </c>
      <c r="GG77" s="2">
        <f t="shared" si="171"/>
        <v>4.2355969421792878E-5</v>
      </c>
      <c r="GH77" s="2">
        <f t="shared" si="172"/>
        <v>3.5434929704398631E-5</v>
      </c>
      <c r="GI77" s="2">
        <f t="shared" si="173"/>
        <v>3.4658764626794721E-5</v>
      </c>
      <c r="GJ77" s="2">
        <f t="shared" si="174"/>
        <v>3.9855649560421358E-5</v>
      </c>
      <c r="GK77" s="2">
        <f t="shared" si="175"/>
        <v>3.0110494148424454E-5</v>
      </c>
      <c r="GM77" s="95">
        <f t="shared" si="111"/>
        <v>0.11899818189609103</v>
      </c>
      <c r="GN77" s="95">
        <f t="shared" si="176"/>
        <v>0.11939047609770989</v>
      </c>
      <c r="GO77" s="95">
        <f t="shared" si="177"/>
        <v>9.3516502171439767E-2</v>
      </c>
      <c r="GP77" s="95">
        <f t="shared" si="178"/>
        <v>0.10655167367024762</v>
      </c>
      <c r="GQ77" s="95">
        <f t="shared" si="179"/>
        <v>9.5197730995997681E-2</v>
      </c>
      <c r="GR77" s="95">
        <f t="shared" si="180"/>
        <v>0.10572234575903433</v>
      </c>
      <c r="GS77" s="95">
        <f t="shared" si="181"/>
        <v>0.12425700955279677</v>
      </c>
      <c r="GT77" s="95">
        <f t="shared" si="182"/>
        <v>8.232129116055488E-2</v>
      </c>
      <c r="GU77" s="95">
        <f t="shared" si="183"/>
        <v>9.6229670995397101E-2</v>
      </c>
      <c r="GV77" s="95">
        <f t="shared" si="184"/>
        <v>9.3173059621487753E-2</v>
      </c>
      <c r="GW77" s="95">
        <f t="shared" si="185"/>
        <v>5.7456457829026426E-2</v>
      </c>
      <c r="GX77" s="95">
        <f t="shared" si="186"/>
        <v>7.2168622261922291E-2</v>
      </c>
      <c r="GY77" s="95">
        <f t="shared" si="187"/>
        <v>3.8559855718715258E-2</v>
      </c>
      <c r="GZ77" s="95">
        <f t="shared" si="188"/>
        <v>8.8708786941008325E-2</v>
      </c>
      <c r="HA77" s="95">
        <f t="shared" si="189"/>
        <v>6.454254932303094E-2</v>
      </c>
      <c r="HC77" s="95">
        <f t="shared" si="143"/>
        <v>6.6433872533691795E-7</v>
      </c>
      <c r="HD77" s="95">
        <f t="shared" si="190"/>
        <v>8.6336285985216704E-7</v>
      </c>
      <c r="HE77" s="95">
        <f t="shared" si="191"/>
        <v>5.6207838044518365E-9</v>
      </c>
      <c r="HF77" s="95">
        <f t="shared" si="192"/>
        <v>3.5372644673150864E-9</v>
      </c>
      <c r="HG77" s="95">
        <f t="shared" si="193"/>
        <v>1.037633079388668E-8</v>
      </c>
      <c r="HH77" s="95">
        <f t="shared" si="194"/>
        <v>9.6231809692707309E-8</v>
      </c>
      <c r="HI77" s="95">
        <f t="shared" si="195"/>
        <v>2.7433932321942588E-7</v>
      </c>
      <c r="HJ77" s="95">
        <f t="shared" si="196"/>
        <v>1.4018658276826052E-8</v>
      </c>
      <c r="HK77" s="95">
        <f t="shared" si="197"/>
        <v>6.1616588755276981E-8</v>
      </c>
      <c r="HL77" s="95">
        <f t="shared" si="198"/>
        <v>1.0162532330720055E-7</v>
      </c>
      <c r="HM77" s="95">
        <f t="shared" si="199"/>
        <v>3.1033941896329008E-10</v>
      </c>
      <c r="HN77" s="95">
        <f t="shared" si="200"/>
        <v>2.3610120687990845E-9</v>
      </c>
      <c r="HO77" s="95">
        <f t="shared" si="201"/>
        <v>6.7721995192844778E-10</v>
      </c>
      <c r="HP77" s="95">
        <f t="shared" si="202"/>
        <v>1.5528154292298392E-8</v>
      </c>
      <c r="HQ77" s="95">
        <f t="shared" si="203"/>
        <v>1.6851607591301471E-10</v>
      </c>
      <c r="HS77" s="95">
        <f t="shared" si="112"/>
        <v>4.8347220628404519E-20</v>
      </c>
      <c r="HT77" s="95">
        <f t="shared" si="204"/>
        <v>1.6203948625044836E-10</v>
      </c>
      <c r="HU77" s="95">
        <f t="shared" si="205"/>
        <v>7.0608439080626266E-21</v>
      </c>
      <c r="HV77" s="95">
        <f t="shared" si="206"/>
        <v>3.9382566991482404E-21</v>
      </c>
      <c r="HW77" s="95">
        <f t="shared" si="207"/>
        <v>8.8354641108589837E-25</v>
      </c>
      <c r="HX77" s="95">
        <f t="shared" si="208"/>
        <v>2.238538623896118E-24</v>
      </c>
      <c r="HY77" s="95">
        <f t="shared" si="209"/>
        <v>1.243838689797293E-31</v>
      </c>
      <c r="HZ77" s="95">
        <f t="shared" si="210"/>
        <v>2.2087077322622242E-31</v>
      </c>
      <c r="IA77" s="95">
        <f t="shared" si="211"/>
        <v>1.342200252008271E-25</v>
      </c>
      <c r="IB77" s="95">
        <f t="shared" si="212"/>
        <v>1.9211433936898845E-25</v>
      </c>
      <c r="IC77" s="95">
        <f t="shared" si="213"/>
        <v>8.820176483039378E-40</v>
      </c>
      <c r="ID77" s="95">
        <f t="shared" si="214"/>
        <v>2.7895302078546308E-27</v>
      </c>
      <c r="IE77" s="95">
        <f t="shared" si="215"/>
        <v>4.8598453697679598E-30</v>
      </c>
      <c r="IF77" s="95">
        <f t="shared" si="216"/>
        <v>6.29663715601398E-23</v>
      </c>
      <c r="IG77" s="95">
        <f t="shared" si="217"/>
        <v>1.973321759385445E-21</v>
      </c>
      <c r="II77" s="95">
        <f t="shared" si="113"/>
        <v>4.0814241726654424E-81</v>
      </c>
      <c r="IJ77" s="95">
        <f t="shared" si="114"/>
        <v>2.9627504354640945E-134</v>
      </c>
      <c r="IK77" s="95">
        <f t="shared" si="115"/>
        <v>1.985280611850595E-146</v>
      </c>
      <c r="IL77" s="95">
        <f t="shared" si="116"/>
        <v>1.3308462140396345E-78</v>
      </c>
      <c r="IM77" s="95">
        <f t="shared" si="117"/>
        <v>5.7700146511179448E-85</v>
      </c>
      <c r="IN77" s="95">
        <f t="shared" si="118"/>
        <v>7.0349559850835715E-108</v>
      </c>
      <c r="IO77" s="95">
        <f t="shared" si="119"/>
        <v>9.4592132932246884E-142</v>
      </c>
      <c r="IP77" s="95">
        <f t="shared" si="120"/>
        <v>1.3916978705357507E-108</v>
      </c>
      <c r="IQ77" s="95">
        <f t="shared" si="121"/>
        <v>1.5030945103516465E-101</v>
      </c>
      <c r="IR77" s="95">
        <f t="shared" si="122"/>
        <v>4.7755652726728562E-110</v>
      </c>
      <c r="IS77" s="95">
        <f t="shared" si="123"/>
        <v>5.3716992734744859E-139</v>
      </c>
      <c r="IT77" s="95">
        <f t="shared" si="124"/>
        <v>5.6618037143558321E-103</v>
      </c>
      <c r="IU77" s="95">
        <f t="shared" si="125"/>
        <v>4.0377950768228724E-105</v>
      </c>
      <c r="IV77" s="95">
        <f t="shared" si="126"/>
        <v>1.1658460329857016E-82</v>
      </c>
      <c r="IW77" s="95">
        <f t="shared" si="127"/>
        <v>1.0713451235964128E-67</v>
      </c>
      <c r="IY77" s="95">
        <f t="shared" si="128"/>
        <v>0.11899884623481637</v>
      </c>
      <c r="IZ77" s="95">
        <f t="shared" si="129"/>
        <v>0.11939133962260924</v>
      </c>
      <c r="JA77" s="95">
        <f t="shared" si="130"/>
        <v>9.3516507792223577E-2</v>
      </c>
      <c r="JB77" s="95">
        <f t="shared" si="131"/>
        <v>0.10655167720751209</v>
      </c>
      <c r="JC77" s="95">
        <f t="shared" si="132"/>
        <v>9.5197741372328476E-2</v>
      </c>
      <c r="JD77" s="95">
        <f t="shared" si="133"/>
        <v>0.10572244199084402</v>
      </c>
      <c r="JE77" s="95">
        <f t="shared" si="134"/>
        <v>0.12425728389211999</v>
      </c>
      <c r="JF77" s="95">
        <f t="shared" si="135"/>
        <v>8.2321305179213156E-2</v>
      </c>
      <c r="JG77" s="95">
        <f t="shared" si="136"/>
        <v>9.6229732611985863E-2</v>
      </c>
      <c r="JH77" s="95">
        <f t="shared" si="137"/>
        <v>9.3173161246811062E-2</v>
      </c>
      <c r="JI77" s="95">
        <f t="shared" si="138"/>
        <v>5.7456458139365847E-2</v>
      </c>
      <c r="JJ77" s="95">
        <f t="shared" si="139"/>
        <v>7.2168624622934358E-2</v>
      </c>
      <c r="JK77" s="95">
        <f t="shared" si="140"/>
        <v>3.8559856395935212E-2</v>
      </c>
      <c r="JL77" s="95">
        <f t="shared" si="141"/>
        <v>8.8708802469162615E-2</v>
      </c>
      <c r="JM77" s="95">
        <f t="shared" si="142"/>
        <v>6.4542549491547016E-2</v>
      </c>
    </row>
    <row r="78" spans="2:273" x14ac:dyDescent="0.25">
      <c r="B78" s="2">
        <v>51</v>
      </c>
      <c r="C78" s="37">
        <v>147.62200000000001</v>
      </c>
      <c r="D78" s="37">
        <v>153.4</v>
      </c>
      <c r="E78" s="37">
        <v>149.267</v>
      </c>
      <c r="F78" s="37">
        <v>154.696</v>
      </c>
      <c r="G78" s="37">
        <v>140.5</v>
      </c>
      <c r="H78" s="37">
        <v>145.239</v>
      </c>
      <c r="I78" s="37">
        <v>158.63800000000001</v>
      </c>
      <c r="J78" s="37">
        <v>134</v>
      </c>
      <c r="K78" s="37">
        <v>137.42599999999999</v>
      </c>
      <c r="L78" s="37">
        <v>128.255</v>
      </c>
      <c r="M78" s="37">
        <v>127.255</v>
      </c>
      <c r="N78" s="37">
        <v>122.681</v>
      </c>
      <c r="O78" s="37">
        <v>102.723</v>
      </c>
      <c r="P78" s="37">
        <v>131.04300000000001</v>
      </c>
      <c r="Q78" s="37">
        <v>115.023</v>
      </c>
      <c r="S78" s="4">
        <f t="shared" si="6"/>
        <v>149.5707337858089</v>
      </c>
      <c r="T78" s="4">
        <f t="shared" si="7"/>
        <v>151.73230304765016</v>
      </c>
      <c r="U78" s="4">
        <f t="shared" si="8"/>
        <v>144.66155441936289</v>
      </c>
      <c r="V78" s="4">
        <f t="shared" si="9"/>
        <v>148.83500779052827</v>
      </c>
      <c r="W78" s="4">
        <f t="shared" si="10"/>
        <v>143.19982959064592</v>
      </c>
      <c r="X78" s="4">
        <f t="shared" si="11"/>
        <v>148.22942895371872</v>
      </c>
      <c r="Y78" s="4">
        <f t="shared" si="12"/>
        <v>157.23350097831351</v>
      </c>
      <c r="Z78" s="4">
        <f t="shared" si="13"/>
        <v>138.56646531035955</v>
      </c>
      <c r="AA78" s="4">
        <f t="shared" si="14"/>
        <v>141.66979552409737</v>
      </c>
      <c r="AB78" s="4">
        <f t="shared" si="15"/>
        <v>138.13979340354331</v>
      </c>
      <c r="AC78" s="4">
        <f t="shared" si="16"/>
        <v>127.32782695169372</v>
      </c>
      <c r="AD78" s="4">
        <f t="shared" si="17"/>
        <v>130.16068246680496</v>
      </c>
      <c r="AE78" s="4">
        <f t="shared" si="18"/>
        <v>113.08061766666616</v>
      </c>
      <c r="AF78" s="4">
        <f t="shared" si="19"/>
        <v>137.27061282390343</v>
      </c>
      <c r="AG78" s="4">
        <f t="shared" si="20"/>
        <v>117.94012300122814</v>
      </c>
      <c r="AI78" s="4">
        <f t="shared" si="21"/>
        <v>-1.9487337858088836</v>
      </c>
      <c r="AJ78" s="4">
        <f t="shared" si="22"/>
        <v>1.6676969523498428</v>
      </c>
      <c r="AK78" s="4">
        <f t="shared" si="23"/>
        <v>4.6054455806371095</v>
      </c>
      <c r="AL78" s="4">
        <f t="shared" si="24"/>
        <v>5.8609922094717319</v>
      </c>
      <c r="AM78" s="4">
        <f t="shared" si="25"/>
        <v>-2.6998295906459191</v>
      </c>
      <c r="AN78" s="4">
        <f t="shared" si="26"/>
        <v>-2.9904289537187196</v>
      </c>
      <c r="AO78" s="4">
        <f t="shared" si="27"/>
        <v>1.4044990216864903</v>
      </c>
      <c r="AP78" s="4">
        <f t="shared" si="28"/>
        <v>-4.5664653103595469</v>
      </c>
      <c r="AQ78" s="4">
        <f t="shared" si="29"/>
        <v>-4.2437955240973793</v>
      </c>
      <c r="AR78" s="4">
        <f t="shared" si="30"/>
        <v>-9.8847934035433127</v>
      </c>
      <c r="AS78" s="4">
        <f t="shared" si="31"/>
        <v>-7.2826951693727437E-2</v>
      </c>
      <c r="AT78" s="4">
        <f t="shared" si="32"/>
        <v>-7.4796824668049595</v>
      </c>
      <c r="AU78" s="4">
        <f t="shared" si="33"/>
        <v>-10.357617666666158</v>
      </c>
      <c r="AV78" s="4">
        <f t="shared" si="222"/>
        <v>-6.2276128239034279</v>
      </c>
      <c r="AW78" s="4">
        <f t="shared" si="222"/>
        <v>-2.9171230012281484</v>
      </c>
      <c r="AY78" s="2">
        <f t="shared" si="94"/>
        <v>85.614336657392997</v>
      </c>
      <c r="AZ78" s="2">
        <f t="shared" si="145"/>
        <v>83.883081200145881</v>
      </c>
      <c r="BA78" s="2">
        <f t="shared" si="146"/>
        <v>86.791541707318387</v>
      </c>
      <c r="BB78" s="2">
        <f t="shared" si="147"/>
        <v>86.378404730605439</v>
      </c>
      <c r="BC78" s="2">
        <f t="shared" si="148"/>
        <v>85.629063208328787</v>
      </c>
      <c r="BD78" s="2">
        <f t="shared" si="149"/>
        <v>86.119559565535809</v>
      </c>
      <c r="BE78" s="2">
        <f t="shared" si="150"/>
        <v>87.183802452482468</v>
      </c>
      <c r="BF78" s="2">
        <f t="shared" si="151"/>
        <v>87.664864725291039</v>
      </c>
      <c r="BG78" s="2">
        <f t="shared" si="152"/>
        <v>83.476820064960734</v>
      </c>
      <c r="BH78" s="2">
        <f t="shared" si="153"/>
        <v>84.510275682553612</v>
      </c>
      <c r="BI78" s="2">
        <f t="shared" si="154"/>
        <v>87.735378049513727</v>
      </c>
      <c r="BJ78" s="2">
        <f t="shared" si="155"/>
        <v>85.403817479115929</v>
      </c>
      <c r="BK78" s="2">
        <f t="shared" si="156"/>
        <v>84.965606943776052</v>
      </c>
      <c r="BL78" s="2">
        <f t="shared" si="157"/>
        <v>87.348113897932222</v>
      </c>
      <c r="BM78" s="2">
        <f t="shared" si="158"/>
        <v>81.950585229445807</v>
      </c>
      <c r="BO78" s="2" t="str">
        <f t="shared" si="36"/>
        <v/>
      </c>
      <c r="BP78" s="2" t="str">
        <f t="shared" si="37"/>
        <v/>
      </c>
      <c r="BQ78" s="2" t="str">
        <f t="shared" si="38"/>
        <v/>
      </c>
      <c r="BR78" s="2" t="str">
        <f t="shared" si="39"/>
        <v/>
      </c>
      <c r="BS78" s="2" t="str">
        <f t="shared" si="40"/>
        <v/>
      </c>
      <c r="BT78" s="2" t="str">
        <f t="shared" si="41"/>
        <v/>
      </c>
      <c r="BU78" s="2" t="str">
        <f t="shared" si="42"/>
        <v/>
      </c>
      <c r="BV78" s="2" t="str">
        <f t="shared" si="43"/>
        <v/>
      </c>
      <c r="BW78" s="2" t="str">
        <f t="shared" si="44"/>
        <v/>
      </c>
      <c r="BX78" s="2" t="str">
        <f t="shared" si="45"/>
        <v/>
      </c>
      <c r="BY78" s="2" t="str">
        <f t="shared" si="46"/>
        <v/>
      </c>
      <c r="BZ78" s="2" t="str">
        <f t="shared" si="47"/>
        <v/>
      </c>
      <c r="CA78" s="2" t="str">
        <f t="shared" si="48"/>
        <v/>
      </c>
      <c r="CB78" s="2" t="str">
        <f t="shared" si="49"/>
        <v/>
      </c>
      <c r="CC78" s="2" t="str">
        <f t="shared" si="50"/>
        <v/>
      </c>
      <c r="CE78" s="2" t="str">
        <f t="shared" si="95"/>
        <v/>
      </c>
      <c r="CF78" s="2" t="str">
        <f t="shared" si="96"/>
        <v/>
      </c>
      <c r="CG78" s="2" t="str">
        <f t="shared" si="97"/>
        <v/>
      </c>
      <c r="CH78" s="2" t="str">
        <f t="shared" si="98"/>
        <v/>
      </c>
      <c r="CI78" s="2" t="str">
        <f t="shared" si="99"/>
        <v/>
      </c>
      <c r="CJ78" s="2" t="str">
        <f t="shared" si="100"/>
        <v/>
      </c>
      <c r="CK78" s="2" t="str">
        <f t="shared" si="101"/>
        <v/>
      </c>
      <c r="CL78" s="2" t="str">
        <f t="shared" si="102"/>
        <v/>
      </c>
      <c r="CM78" s="2" t="str">
        <f t="shared" si="103"/>
        <v/>
      </c>
      <c r="CN78" s="2" t="str">
        <f t="shared" si="104"/>
        <v/>
      </c>
      <c r="CO78" s="2" t="str">
        <f t="shared" si="105"/>
        <v/>
      </c>
      <c r="CP78" s="2" t="str">
        <f t="shared" si="106"/>
        <v/>
      </c>
      <c r="CQ78" s="2" t="str">
        <f t="shared" si="107"/>
        <v/>
      </c>
      <c r="CR78" s="2" t="str">
        <f t="shared" si="108"/>
        <v/>
      </c>
      <c r="CS78" s="2" t="str">
        <f t="shared" si="109"/>
        <v/>
      </c>
      <c r="CU78" s="2" t="str">
        <f t="shared" si="52"/>
        <v/>
      </c>
      <c r="CV78" s="2" t="str">
        <f t="shared" si="53"/>
        <v/>
      </c>
      <c r="CW78" s="2" t="str">
        <f t="shared" si="54"/>
        <v/>
      </c>
      <c r="CX78" s="2" t="str">
        <f t="shared" si="55"/>
        <v/>
      </c>
      <c r="CY78" s="2" t="str">
        <f t="shared" si="56"/>
        <v/>
      </c>
      <c r="CZ78" s="2" t="str">
        <f t="shared" si="57"/>
        <v/>
      </c>
      <c r="DA78" s="2" t="str">
        <f t="shared" si="58"/>
        <v/>
      </c>
      <c r="DB78" s="2" t="str">
        <f t="shared" si="59"/>
        <v/>
      </c>
      <c r="DC78" s="2" t="str">
        <f t="shared" si="60"/>
        <v/>
      </c>
      <c r="DD78" s="2" t="str">
        <f t="shared" si="61"/>
        <v/>
      </c>
      <c r="DE78" s="2" t="str">
        <f t="shared" si="62"/>
        <v/>
      </c>
      <c r="DF78" s="2" t="str">
        <f t="shared" si="63"/>
        <v/>
      </c>
      <c r="DG78" s="2" t="str">
        <f t="shared" si="64"/>
        <v/>
      </c>
      <c r="DH78" s="2" t="str">
        <f t="shared" si="65"/>
        <v/>
      </c>
      <c r="DI78" s="2" t="str">
        <f t="shared" si="66"/>
        <v/>
      </c>
      <c r="DK78" s="2">
        <f t="shared" si="67"/>
        <v>94.19644427767355</v>
      </c>
      <c r="DL78" s="2">
        <f t="shared" si="223"/>
        <v>90.207348954703846</v>
      </c>
      <c r="DM78" s="2">
        <f t="shared" si="223"/>
        <v>91.697708849290251</v>
      </c>
      <c r="DN78" s="2">
        <f t="shared" si="223"/>
        <v>90.123811441536333</v>
      </c>
      <c r="DO78" s="2">
        <f t="shared" si="223"/>
        <v>90.174183630323157</v>
      </c>
      <c r="DP78" s="2">
        <f t="shared" si="223"/>
        <v>90.420090403262833</v>
      </c>
      <c r="DQ78" s="2">
        <f t="shared" si="223"/>
        <v>92.387209545417704</v>
      </c>
      <c r="DR78" s="2">
        <f t="shared" si="223"/>
        <v>92.608777942212811</v>
      </c>
      <c r="DS78" s="2">
        <f t="shared" si="223"/>
        <v>88.873904560555729</v>
      </c>
      <c r="DT78" s="2">
        <f t="shared" si="223"/>
        <v>88.64559649652675</v>
      </c>
      <c r="DU78" s="2">
        <f t="shared" si="223"/>
        <v>91.186240900562836</v>
      </c>
      <c r="DV78" s="2">
        <f t="shared" si="223"/>
        <v>88.69281205073996</v>
      </c>
      <c r="DW78" s="2">
        <f t="shared" si="223"/>
        <v>87.197449260042276</v>
      </c>
      <c r="DX78" s="2">
        <f t="shared" si="223"/>
        <v>92.716506493506472</v>
      </c>
      <c r="DY78" s="2">
        <f t="shared" si="223"/>
        <v>84.831332147937388</v>
      </c>
      <c r="EA78" s="2">
        <f t="shared" si="69"/>
        <v>72.481501765568822</v>
      </c>
      <c r="EB78" s="2">
        <f t="shared" si="70"/>
        <v>74.651743683059578</v>
      </c>
      <c r="EC78" s="2">
        <f t="shared" si="71"/>
        <v>79.164420746190061</v>
      </c>
      <c r="ED78" s="2">
        <f t="shared" si="72"/>
        <v>80.814264828365765</v>
      </c>
      <c r="EE78" s="2">
        <f t="shared" si="73"/>
        <v>78.654644768565575</v>
      </c>
      <c r="EF78" s="2">
        <f t="shared" si="74"/>
        <v>79.698410809285704</v>
      </c>
      <c r="EG78" s="2">
        <f t="shared" si="75"/>
        <v>79.920318060554735</v>
      </c>
      <c r="EH78" s="2">
        <f t="shared" si="76"/>
        <v>79.783281800033279</v>
      </c>
      <c r="EI78" s="2">
        <f t="shared" si="77"/>
        <v>75.159136875458714</v>
      </c>
      <c r="EJ78" s="2">
        <f t="shared" si="78"/>
        <v>78.012512171072899</v>
      </c>
      <c r="EK78" s="2">
        <f t="shared" si="79"/>
        <v>81.876123480684186</v>
      </c>
      <c r="EL78" s="2">
        <f t="shared" si="80"/>
        <v>79.80907048972017</v>
      </c>
      <c r="EM78" s="2">
        <f t="shared" si="81"/>
        <v>80.428266603669485</v>
      </c>
      <c r="EN78" s="2">
        <f t="shared" si="82"/>
        <v>78.934619641965625</v>
      </c>
      <c r="EO78" s="2">
        <f t="shared" si="83"/>
        <v>77.442871975253212</v>
      </c>
      <c r="EQ78" s="2">
        <f t="shared" si="84"/>
        <v>72.086579370164898</v>
      </c>
      <c r="ER78" s="2">
        <f t="shared" si="224"/>
        <v>74.136154663907689</v>
      </c>
      <c r="ES78" s="2">
        <f t="shared" si="224"/>
        <v>77.404742387352087</v>
      </c>
      <c r="ET78" s="2">
        <f t="shared" si="224"/>
        <v>78.932059378914161</v>
      </c>
      <c r="EU78" s="2">
        <f t="shared" si="224"/>
        <v>77.879459264109073</v>
      </c>
      <c r="EV78" s="2">
        <f t="shared" si="224"/>
        <v>78.445999902047831</v>
      </c>
      <c r="EW78" s="2">
        <f t="shared" si="224"/>
        <v>79.033198623607916</v>
      </c>
      <c r="EX78" s="2">
        <f t="shared" si="224"/>
        <v>78.210984427541931</v>
      </c>
      <c r="EY78" s="2">
        <f t="shared" si="224"/>
        <v>75.524611767702339</v>
      </c>
      <c r="EZ78" s="2">
        <f t="shared" si="224"/>
        <v>77.90309083816426</v>
      </c>
      <c r="FA78" s="2">
        <f t="shared" si="224"/>
        <v>80.45195550817904</v>
      </c>
      <c r="FB78" s="2">
        <f t="shared" si="224"/>
        <v>78.557524263092176</v>
      </c>
      <c r="FC78" s="2">
        <f t="shared" si="224"/>
        <v>77.413600936831131</v>
      </c>
      <c r="FD78" s="2">
        <f t="shared" si="224"/>
        <v>77.795620837852837</v>
      </c>
      <c r="FE78" s="2">
        <f t="shared" si="224"/>
        <v>79.118985740944865</v>
      </c>
      <c r="FG78" s="2">
        <f t="shared" si="86"/>
        <v>0.39521634793928495</v>
      </c>
      <c r="FH78" s="2">
        <f t="shared" si="225"/>
        <v>0.40655756928378101</v>
      </c>
      <c r="FI78" s="2">
        <f t="shared" si="225"/>
        <v>0.39144553746183647</v>
      </c>
      <c r="FJ78" s="2">
        <f t="shared" si="225"/>
        <v>0.40231087131713644</v>
      </c>
      <c r="FK78" s="2">
        <f t="shared" si="225"/>
        <v>0.39455410029574989</v>
      </c>
      <c r="FL78" s="2">
        <f t="shared" si="225"/>
        <v>0.4011001724219535</v>
      </c>
      <c r="FM78" s="2">
        <f t="shared" si="225"/>
        <v>0.41737396703130086</v>
      </c>
      <c r="FN78" s="2">
        <f t="shared" si="225"/>
        <v>0.38546819442101204</v>
      </c>
      <c r="FO78" s="2">
        <f t="shared" si="225"/>
        <v>0.39352537478848321</v>
      </c>
      <c r="FP78" s="2">
        <f t="shared" si="225"/>
        <v>0.38891019392878523</v>
      </c>
      <c r="FQ78" s="2">
        <f t="shared" si="225"/>
        <v>0.37065018129385552</v>
      </c>
      <c r="FR78" s="2">
        <f t="shared" si="225"/>
        <v>0.37022080416097292</v>
      </c>
      <c r="FS78" s="2">
        <f t="shared" si="225"/>
        <v>0.32968939750443044</v>
      </c>
      <c r="FT78" s="2">
        <f t="shared" si="225"/>
        <v>0.38952161473802244</v>
      </c>
      <c r="FU78" s="2">
        <f t="shared" si="225"/>
        <v>0.38990563510323406</v>
      </c>
      <c r="FW78" s="2">
        <f t="shared" si="110"/>
        <v>1.859842614718573E-5</v>
      </c>
      <c r="FX78" s="2">
        <f t="shared" si="162"/>
        <v>3.6243169662024479E-5</v>
      </c>
      <c r="FY78" s="2">
        <f t="shared" si="163"/>
        <v>3.8327623587839807E-5</v>
      </c>
      <c r="FZ78" s="2">
        <f t="shared" si="164"/>
        <v>3.9794496810943369E-5</v>
      </c>
      <c r="GA78" s="2">
        <f t="shared" si="165"/>
        <v>5.0478977556344331E-5</v>
      </c>
      <c r="GB78" s="2">
        <f t="shared" si="166"/>
        <v>5.0545655176589825E-5</v>
      </c>
      <c r="GC78" s="2">
        <f t="shared" si="167"/>
        <v>5.7644266506572716E-5</v>
      </c>
      <c r="GD78" s="2">
        <f t="shared" si="168"/>
        <v>5.875252594587089E-5</v>
      </c>
      <c r="GE78" s="2">
        <f t="shared" si="169"/>
        <v>6.730371992407202E-5</v>
      </c>
      <c r="GF78" s="2">
        <f t="shared" si="170"/>
        <v>5.4165852268738419E-5</v>
      </c>
      <c r="GG78" s="2">
        <f t="shared" si="171"/>
        <v>4.6442207164789629E-5</v>
      </c>
      <c r="GH78" s="2">
        <f t="shared" si="172"/>
        <v>3.8853494974370182E-5</v>
      </c>
      <c r="GI78" s="2">
        <f t="shared" si="173"/>
        <v>3.8002452645364353E-5</v>
      </c>
      <c r="GJ78" s="2">
        <f t="shared" si="174"/>
        <v>4.3700682698209317E-5</v>
      </c>
      <c r="GK78" s="2">
        <f t="shared" si="175"/>
        <v>3.30154043988912E-5</v>
      </c>
      <c r="GM78" s="95">
        <f t="shared" si="111"/>
        <v>0.14442420598942038</v>
      </c>
      <c r="GN78" s="95">
        <f t="shared" si="176"/>
        <v>0.14756320573904905</v>
      </c>
      <c r="GO78" s="95">
        <f t="shared" si="177"/>
        <v>0.11871300855516281</v>
      </c>
      <c r="GP78" s="95">
        <f t="shared" si="178"/>
        <v>0.13412986637792793</v>
      </c>
      <c r="GQ78" s="95">
        <f t="shared" si="179"/>
        <v>0.12108320214407847</v>
      </c>
      <c r="GR78" s="95">
        <f t="shared" si="180"/>
        <v>0.13301570896473602</v>
      </c>
      <c r="GS78" s="95">
        <f t="shared" si="181"/>
        <v>0.15533915179830404</v>
      </c>
      <c r="GT78" s="95">
        <f t="shared" si="182"/>
        <v>0.10614345543746725</v>
      </c>
      <c r="GU78" s="95">
        <f t="shared" si="183"/>
        <v>0.12187687811410614</v>
      </c>
      <c r="GV78" s="95">
        <f t="shared" si="184"/>
        <v>0.11782925270965683</v>
      </c>
      <c r="GW78" s="95">
        <f t="shared" si="185"/>
        <v>7.7315422928565566E-2</v>
      </c>
      <c r="GX78" s="95">
        <f t="shared" si="186"/>
        <v>9.2929970922912483E-2</v>
      </c>
      <c r="GY78" s="95">
        <f t="shared" si="187"/>
        <v>5.1647896674820545E-2</v>
      </c>
      <c r="GZ78" s="95">
        <f t="shared" si="188"/>
        <v>0.11346993033378906</v>
      </c>
      <c r="HA78" s="95">
        <f t="shared" si="189"/>
        <v>8.8445334825448044E-2</v>
      </c>
      <c r="HC78" s="95">
        <f t="shared" si="143"/>
        <v>1.2489269664851938E-6</v>
      </c>
      <c r="HD78" s="95">
        <f t="shared" si="190"/>
        <v>1.6448343703858901E-6</v>
      </c>
      <c r="HE78" s="95">
        <f t="shared" si="191"/>
        <v>1.3783209445440076E-8</v>
      </c>
      <c r="HF78" s="95">
        <f t="shared" si="192"/>
        <v>8.9653382800890875E-9</v>
      </c>
      <c r="HG78" s="95">
        <f t="shared" si="193"/>
        <v>2.5357275532399606E-8</v>
      </c>
      <c r="HH78" s="95">
        <f t="shared" si="194"/>
        <v>2.1094857274776532E-7</v>
      </c>
      <c r="HI78" s="95">
        <f t="shared" si="195"/>
        <v>5.7592033315009607E-7</v>
      </c>
      <c r="HJ78" s="95">
        <f t="shared" si="196"/>
        <v>3.3914293635098494E-8</v>
      </c>
      <c r="HK78" s="95">
        <f t="shared" si="197"/>
        <v>1.3934021317560436E-7</v>
      </c>
      <c r="HL78" s="95">
        <f t="shared" si="198"/>
        <v>2.2206291187514278E-7</v>
      </c>
      <c r="HM78" s="95">
        <f t="shared" si="199"/>
        <v>9.0875128168020835E-10</v>
      </c>
      <c r="HN78" s="95">
        <f t="shared" si="200"/>
        <v>5.9893382365972854E-9</v>
      </c>
      <c r="HO78" s="95">
        <f t="shared" si="201"/>
        <v>1.7619075384754573E-9</v>
      </c>
      <c r="HP78" s="95">
        <f t="shared" si="202"/>
        <v>3.687455182246034E-8</v>
      </c>
      <c r="HQ78" s="95">
        <f t="shared" si="203"/>
        <v>5.156516523674518E-10</v>
      </c>
      <c r="HS78" s="95">
        <f t="shared" si="112"/>
        <v>1.2984447312662847E-19</v>
      </c>
      <c r="HT78" s="95">
        <f t="shared" si="204"/>
        <v>2.698219293343819E-10</v>
      </c>
      <c r="HU78" s="95">
        <f t="shared" si="205"/>
        <v>2.0955513543590767E-20</v>
      </c>
      <c r="HV78" s="95">
        <f t="shared" si="206"/>
        <v>1.1920659284563506E-20</v>
      </c>
      <c r="HW78" s="95">
        <f t="shared" si="207"/>
        <v>3.3940488189035107E-24</v>
      </c>
      <c r="HX78" s="95">
        <f t="shared" si="208"/>
        <v>8.4423135143313928E-24</v>
      </c>
      <c r="HY78" s="95">
        <f t="shared" si="209"/>
        <v>7.2623969000002816E-31</v>
      </c>
      <c r="HZ78" s="95">
        <f t="shared" si="210"/>
        <v>1.2701725538889518E-30</v>
      </c>
      <c r="IA78" s="95">
        <f t="shared" si="211"/>
        <v>5.6151043238696922E-25</v>
      </c>
      <c r="IB78" s="95">
        <f t="shared" si="212"/>
        <v>7.789566638791503E-25</v>
      </c>
      <c r="IC78" s="95">
        <f t="shared" si="213"/>
        <v>7.9855219217228897E-39</v>
      </c>
      <c r="ID78" s="95">
        <f t="shared" si="214"/>
        <v>1.1860841576113549E-26</v>
      </c>
      <c r="IE78" s="95">
        <f t="shared" si="215"/>
        <v>2.3677343942135979E-29</v>
      </c>
      <c r="IF78" s="95">
        <f t="shared" si="216"/>
        <v>2.136256597520708E-22</v>
      </c>
      <c r="IG78" s="95">
        <f t="shared" si="217"/>
        <v>5.9798391833513236E-21</v>
      </c>
      <c r="II78" s="95">
        <f t="shared" si="113"/>
        <v>8.5873094231279864E-80</v>
      </c>
      <c r="IJ78" s="95">
        <f t="shared" si="114"/>
        <v>6.6446014684813652E-132</v>
      </c>
      <c r="IK78" s="95">
        <f t="shared" si="115"/>
        <v>7.5607921635719235E-144</v>
      </c>
      <c r="IL78" s="95">
        <f t="shared" si="116"/>
        <v>3.1638233499733367E-77</v>
      </c>
      <c r="IM78" s="95">
        <f t="shared" si="117"/>
        <v>1.9337635842364622E-83</v>
      </c>
      <c r="IN78" s="95">
        <f t="shared" si="118"/>
        <v>6.2017368872168936E-106</v>
      </c>
      <c r="IO78" s="95">
        <f t="shared" si="119"/>
        <v>3.7677678640650068E-139</v>
      </c>
      <c r="IP78" s="95">
        <f t="shared" si="120"/>
        <v>1.3536716118843246E-106</v>
      </c>
      <c r="IQ78" s="95">
        <f t="shared" si="121"/>
        <v>1.1481492925630723E-99</v>
      </c>
      <c r="IR78" s="95">
        <f t="shared" si="122"/>
        <v>4.7620945551404491E-108</v>
      </c>
      <c r="IS78" s="95">
        <f t="shared" si="123"/>
        <v>1.6777107609616067E-136</v>
      </c>
      <c r="IT78" s="95">
        <f t="shared" si="124"/>
        <v>3.6382173689924669E-101</v>
      </c>
      <c r="IU78" s="95">
        <f t="shared" si="125"/>
        <v>2.8083382511073197E-103</v>
      </c>
      <c r="IV78" s="95">
        <f t="shared" si="126"/>
        <v>3.3777920118829674E-81</v>
      </c>
      <c r="IW78" s="95">
        <f t="shared" si="127"/>
        <v>1.548462103308108E-66</v>
      </c>
      <c r="IY78" s="95">
        <f t="shared" si="128"/>
        <v>0.14442545491638686</v>
      </c>
      <c r="IZ78" s="95">
        <f t="shared" si="129"/>
        <v>0.14756485084324136</v>
      </c>
      <c r="JA78" s="95">
        <f t="shared" si="130"/>
        <v>0.11871302233837226</v>
      </c>
      <c r="JB78" s="95">
        <f t="shared" si="131"/>
        <v>0.1341298753432662</v>
      </c>
      <c r="JC78" s="95">
        <f t="shared" si="132"/>
        <v>0.121083227501354</v>
      </c>
      <c r="JD78" s="95">
        <f t="shared" si="133"/>
        <v>0.13301591991330877</v>
      </c>
      <c r="JE78" s="95">
        <f t="shared" si="134"/>
        <v>0.15533972771863719</v>
      </c>
      <c r="JF78" s="95">
        <f t="shared" si="135"/>
        <v>0.10614348935176089</v>
      </c>
      <c r="JG78" s="95">
        <f t="shared" si="136"/>
        <v>0.12187701745431931</v>
      </c>
      <c r="JH78" s="95">
        <f t="shared" si="137"/>
        <v>0.11782947477256871</v>
      </c>
      <c r="JI78" s="95">
        <f t="shared" si="138"/>
        <v>7.7315423837316849E-2</v>
      </c>
      <c r="JJ78" s="95">
        <f t="shared" si="139"/>
        <v>9.2929976912250717E-2</v>
      </c>
      <c r="JK78" s="95">
        <f t="shared" si="140"/>
        <v>5.1647898436728082E-2</v>
      </c>
      <c r="JL78" s="95">
        <f t="shared" si="141"/>
        <v>0.11346996720834089</v>
      </c>
      <c r="JM78" s="95">
        <f t="shared" si="142"/>
        <v>8.844533534109969E-2</v>
      </c>
    </row>
    <row r="79" spans="2:273" x14ac:dyDescent="0.25">
      <c r="B79" s="2">
        <v>52</v>
      </c>
      <c r="C79" s="37">
        <v>161.4</v>
      </c>
      <c r="D79" s="37">
        <v>167.93299999999999</v>
      </c>
      <c r="E79" s="37">
        <v>164.88900000000001</v>
      </c>
      <c r="F79" s="37">
        <v>169.65199999999999</v>
      </c>
      <c r="G79" s="37">
        <v>155.45699999999999</v>
      </c>
      <c r="H79" s="37">
        <v>160.65199999999999</v>
      </c>
      <c r="I79" s="37">
        <v>173.78700000000001</v>
      </c>
      <c r="J79" s="37">
        <v>147.97900000000001</v>
      </c>
      <c r="K79" s="37">
        <v>153.78700000000001</v>
      </c>
      <c r="L79" s="37">
        <v>141.447</v>
      </c>
      <c r="M79" s="37">
        <v>141.298</v>
      </c>
      <c r="N79" s="37">
        <v>133.36199999999999</v>
      </c>
      <c r="O79" s="37">
        <v>111.36199999999999</v>
      </c>
      <c r="P79" s="37">
        <v>144.191</v>
      </c>
      <c r="Q79" s="37">
        <v>125.884</v>
      </c>
      <c r="S79" s="4">
        <f t="shared" si="6"/>
        <v>158.92740103098973</v>
      </c>
      <c r="T79" s="4">
        <f t="shared" si="7"/>
        <v>162.6729330886744</v>
      </c>
      <c r="U79" s="4">
        <f t="shared" si="8"/>
        <v>155.63309176422931</v>
      </c>
      <c r="V79" s="4">
        <f t="shared" si="9"/>
        <v>160.07414134633089</v>
      </c>
      <c r="W79" s="4">
        <f t="shared" si="10"/>
        <v>154.17885007095424</v>
      </c>
      <c r="X79" s="4">
        <f t="shared" si="11"/>
        <v>159.29465466992744</v>
      </c>
      <c r="Y79" s="4">
        <f t="shared" si="12"/>
        <v>169.09590035641415</v>
      </c>
      <c r="Z79" s="4">
        <f t="shared" si="13"/>
        <v>148.98561743910003</v>
      </c>
      <c r="AA79" s="4">
        <f t="shared" si="14"/>
        <v>152.49496511480447</v>
      </c>
      <c r="AB79" s="4">
        <f t="shared" si="15"/>
        <v>148.13189698987154</v>
      </c>
      <c r="AC79" s="4">
        <f t="shared" si="16"/>
        <v>137.32188934823276</v>
      </c>
      <c r="AD79" s="4">
        <f t="shared" si="17"/>
        <v>139.49453083042087</v>
      </c>
      <c r="AE79" s="4">
        <f t="shared" si="18"/>
        <v>120.37264904791496</v>
      </c>
      <c r="AF79" s="4">
        <f t="shared" si="19"/>
        <v>147.0971712564405</v>
      </c>
      <c r="AG79" s="4">
        <f t="shared" si="20"/>
        <v>127.48326312808106</v>
      </c>
      <c r="AI79" s="4">
        <f t="shared" si="21"/>
        <v>2.4725989690102779</v>
      </c>
      <c r="AJ79" s="4">
        <f t="shared" si="22"/>
        <v>5.2600669113255947</v>
      </c>
      <c r="AK79" s="4">
        <f t="shared" si="23"/>
        <v>9.2559082357707041</v>
      </c>
      <c r="AL79" s="4">
        <f t="shared" si="24"/>
        <v>9.5778586536690966</v>
      </c>
      <c r="AM79" s="4">
        <f t="shared" si="25"/>
        <v>1.2781499290457532</v>
      </c>
      <c r="AN79" s="4">
        <f t="shared" si="26"/>
        <v>1.3573453300725475</v>
      </c>
      <c r="AO79" s="4">
        <f t="shared" si="27"/>
        <v>4.6910996435858578</v>
      </c>
      <c r="AP79" s="4">
        <f t="shared" si="28"/>
        <v>-1.0066174391000118</v>
      </c>
      <c r="AQ79" s="4">
        <f t="shared" si="29"/>
        <v>1.2920348851955339</v>
      </c>
      <c r="AR79" s="4">
        <f t="shared" si="30"/>
        <v>-6.6848969898715325</v>
      </c>
      <c r="AS79" s="4">
        <f t="shared" si="31"/>
        <v>3.9761106517672431</v>
      </c>
      <c r="AT79" s="4">
        <f t="shared" si="32"/>
        <v>-6.1325308304208761</v>
      </c>
      <c r="AU79" s="4">
        <f t="shared" si="33"/>
        <v>-9.010649047914967</v>
      </c>
      <c r="AV79" s="4">
        <f t="shared" si="222"/>
        <v>-2.9061712564405013</v>
      </c>
      <c r="AW79" s="4">
        <f t="shared" si="222"/>
        <v>-1.5992631280810627</v>
      </c>
      <c r="AY79" s="2">
        <f t="shared" si="94"/>
        <v>85.341254703381793</v>
      </c>
      <c r="AZ79" s="2">
        <f t="shared" si="145"/>
        <v>83.676176056083719</v>
      </c>
      <c r="BA79" s="2">
        <f t="shared" si="146"/>
        <v>86.653977481105542</v>
      </c>
      <c r="BB79" s="2">
        <f t="shared" si="147"/>
        <v>86.275438118934844</v>
      </c>
      <c r="BC79" s="2">
        <f t="shared" si="148"/>
        <v>85.496950491452154</v>
      </c>
      <c r="BD79" s="2">
        <f t="shared" si="149"/>
        <v>85.916471774780661</v>
      </c>
      <c r="BE79" s="2">
        <f t="shared" si="150"/>
        <v>87.02335291882487</v>
      </c>
      <c r="BF79" s="2">
        <f t="shared" si="151"/>
        <v>87.489097031711026</v>
      </c>
      <c r="BG79" s="2">
        <f t="shared" si="152"/>
        <v>83.284176182094853</v>
      </c>
      <c r="BH79" s="2">
        <f t="shared" si="153"/>
        <v>84.363340797881207</v>
      </c>
      <c r="BI79" s="2">
        <f t="shared" si="154"/>
        <v>87.657145274236257</v>
      </c>
      <c r="BJ79" s="2">
        <f t="shared" si="155"/>
        <v>85.309609801456915</v>
      </c>
      <c r="BK79" s="2">
        <f t="shared" si="156"/>
        <v>84.936485670103423</v>
      </c>
      <c r="BL79" s="2">
        <f t="shared" si="157"/>
        <v>87.212621579937192</v>
      </c>
      <c r="BM79" s="2">
        <f t="shared" si="158"/>
        <v>81.907902048535945</v>
      </c>
      <c r="BO79" s="2" t="str">
        <f t="shared" si="36"/>
        <v/>
      </c>
      <c r="BP79" s="2" t="str">
        <f t="shared" si="37"/>
        <v/>
      </c>
      <c r="BQ79" s="2" t="str">
        <f t="shared" si="38"/>
        <v/>
      </c>
      <c r="BR79" s="2" t="str">
        <f t="shared" si="39"/>
        <v/>
      </c>
      <c r="BS79" s="2" t="str">
        <f t="shared" si="40"/>
        <v/>
      </c>
      <c r="BT79" s="2" t="str">
        <f t="shared" si="41"/>
        <v/>
      </c>
      <c r="BU79" s="2" t="str">
        <f t="shared" si="42"/>
        <v/>
      </c>
      <c r="BV79" s="2" t="str">
        <f t="shared" si="43"/>
        <v/>
      </c>
      <c r="BW79" s="2" t="str">
        <f t="shared" si="44"/>
        <v/>
      </c>
      <c r="BX79" s="2" t="str">
        <f t="shared" si="45"/>
        <v/>
      </c>
      <c r="BY79" s="2" t="str">
        <f t="shared" si="46"/>
        <v/>
      </c>
      <c r="BZ79" s="2" t="str">
        <f t="shared" si="47"/>
        <v/>
      </c>
      <c r="CA79" s="2" t="str">
        <f t="shared" si="48"/>
        <v/>
      </c>
      <c r="CB79" s="2" t="str">
        <f t="shared" si="49"/>
        <v/>
      </c>
      <c r="CC79" s="2" t="str">
        <f t="shared" si="50"/>
        <v/>
      </c>
      <c r="CE79" s="2" t="str">
        <f t="shared" si="95"/>
        <v/>
      </c>
      <c r="CF79" s="2" t="str">
        <f t="shared" si="96"/>
        <v/>
      </c>
      <c r="CG79" s="2" t="str">
        <f t="shared" si="97"/>
        <v/>
      </c>
      <c r="CH79" s="2" t="str">
        <f t="shared" si="98"/>
        <v/>
      </c>
      <c r="CI79" s="2" t="str">
        <f t="shared" si="99"/>
        <v/>
      </c>
      <c r="CJ79" s="2" t="str">
        <f t="shared" si="100"/>
        <v/>
      </c>
      <c r="CK79" s="2" t="str">
        <f t="shared" si="101"/>
        <v/>
      </c>
      <c r="CL79" s="2" t="str">
        <f t="shared" si="102"/>
        <v/>
      </c>
      <c r="CM79" s="2" t="str">
        <f t="shared" si="103"/>
        <v/>
      </c>
      <c r="CN79" s="2" t="str">
        <f t="shared" si="104"/>
        <v/>
      </c>
      <c r="CO79" s="2" t="str">
        <f t="shared" si="105"/>
        <v/>
      </c>
      <c r="CP79" s="2" t="str">
        <f t="shared" si="106"/>
        <v/>
      </c>
      <c r="CQ79" s="2" t="str">
        <f t="shared" si="107"/>
        <v/>
      </c>
      <c r="CR79" s="2" t="str">
        <f t="shared" si="108"/>
        <v/>
      </c>
      <c r="CS79" s="2" t="str">
        <f t="shared" si="109"/>
        <v/>
      </c>
      <c r="CU79" s="2" t="str">
        <f t="shared" si="52"/>
        <v/>
      </c>
      <c r="CV79" s="2" t="str">
        <f t="shared" si="53"/>
        <v/>
      </c>
      <c r="CW79" s="2" t="str">
        <f t="shared" si="54"/>
        <v/>
      </c>
      <c r="CX79" s="2" t="str">
        <f t="shared" si="55"/>
        <v/>
      </c>
      <c r="CY79" s="2" t="str">
        <f t="shared" si="56"/>
        <v/>
      </c>
      <c r="CZ79" s="2" t="str">
        <f t="shared" si="57"/>
        <v/>
      </c>
      <c r="DA79" s="2" t="str">
        <f t="shared" si="58"/>
        <v/>
      </c>
      <c r="DB79" s="2" t="str">
        <f t="shared" si="59"/>
        <v/>
      </c>
      <c r="DC79" s="2" t="str">
        <f t="shared" si="60"/>
        <v/>
      </c>
      <c r="DD79" s="2" t="str">
        <f t="shared" si="61"/>
        <v/>
      </c>
      <c r="DE79" s="2" t="str">
        <f t="shared" si="62"/>
        <v/>
      </c>
      <c r="DF79" s="2" t="str">
        <f t="shared" si="63"/>
        <v/>
      </c>
      <c r="DG79" s="2" t="str">
        <f t="shared" si="64"/>
        <v/>
      </c>
      <c r="DH79" s="2" t="str">
        <f t="shared" si="65"/>
        <v/>
      </c>
      <c r="DI79" s="2" t="str">
        <f t="shared" si="66"/>
        <v/>
      </c>
      <c r="DK79" s="2">
        <f t="shared" si="67"/>
        <v>94.582185365853675</v>
      </c>
      <c r="DL79" s="2">
        <f t="shared" si="223"/>
        <v>90.493744947735209</v>
      </c>
      <c r="DM79" s="2">
        <f t="shared" si="223"/>
        <v>92.002619299305366</v>
      </c>
      <c r="DN79" s="2">
        <f t="shared" si="223"/>
        <v>90.381798233530503</v>
      </c>
      <c r="DO79" s="2">
        <f t="shared" si="223"/>
        <v>90.435128511023848</v>
      </c>
      <c r="DP79" s="2">
        <f t="shared" si="223"/>
        <v>90.53950398400994</v>
      </c>
      <c r="DQ79" s="2">
        <f t="shared" si="223"/>
        <v>92.660092293979417</v>
      </c>
      <c r="DR79" s="2">
        <f t="shared" si="223"/>
        <v>92.843624806201532</v>
      </c>
      <c r="DS79" s="2">
        <f t="shared" si="223"/>
        <v>89.085221534279682</v>
      </c>
      <c r="DT79" s="2">
        <f t="shared" si="223"/>
        <v>88.833682271217171</v>
      </c>
      <c r="DU79" s="2">
        <f t="shared" si="223"/>
        <v>91.4609348968105</v>
      </c>
      <c r="DV79" s="2">
        <f t="shared" si="223"/>
        <v>88.914164693446082</v>
      </c>
      <c r="DW79" s="2">
        <f t="shared" si="223"/>
        <v>87.432113530655386</v>
      </c>
      <c r="DX79" s="2">
        <f t="shared" si="223"/>
        <v>93.068541981274521</v>
      </c>
      <c r="DY79" s="2">
        <f t="shared" si="223"/>
        <v>85.079822190611651</v>
      </c>
      <c r="EA79" s="2">
        <f t="shared" si="69"/>
        <v>72.444506676057088</v>
      </c>
      <c r="EB79" s="2">
        <f t="shared" si="70"/>
        <v>74.600398825200713</v>
      </c>
      <c r="EC79" s="2">
        <f t="shared" si="71"/>
        <v>79.070619440159717</v>
      </c>
      <c r="ED79" s="2">
        <f t="shared" si="72"/>
        <v>80.711839208162303</v>
      </c>
      <c r="EE79" s="2">
        <f t="shared" si="73"/>
        <v>78.586137137107229</v>
      </c>
      <c r="EF79" s="2">
        <f t="shared" si="74"/>
        <v>79.621161459899568</v>
      </c>
      <c r="EG79" s="2">
        <f t="shared" si="75"/>
        <v>79.847312200931611</v>
      </c>
      <c r="EH79" s="2">
        <f t="shared" si="76"/>
        <v>79.704011951422402</v>
      </c>
      <c r="EI79" s="2">
        <f t="shared" si="77"/>
        <v>75.13057342331858</v>
      </c>
      <c r="EJ79" s="2">
        <f t="shared" si="78"/>
        <v>77.957216552659148</v>
      </c>
      <c r="EK79" s="2">
        <f t="shared" si="79"/>
        <v>81.766932221916079</v>
      </c>
      <c r="EL79" s="2">
        <f t="shared" si="80"/>
        <v>79.717589377769656</v>
      </c>
      <c r="EM79" s="2">
        <f t="shared" si="81"/>
        <v>80.309289922106103</v>
      </c>
      <c r="EN79" s="2">
        <f t="shared" si="82"/>
        <v>78.842589383781473</v>
      </c>
      <c r="EO79" s="2">
        <f t="shared" si="83"/>
        <v>77.381286783415661</v>
      </c>
      <c r="EQ79" s="2">
        <f t="shared" si="84"/>
        <v>72.055875085780727</v>
      </c>
      <c r="ER79" s="2">
        <f t="shared" si="224"/>
        <v>74.09252398965225</v>
      </c>
      <c r="ES79" s="2">
        <f t="shared" si="224"/>
        <v>77.341948839327571</v>
      </c>
      <c r="ET79" s="2">
        <f t="shared" si="224"/>
        <v>78.865673585500744</v>
      </c>
      <c r="EU79" s="2">
        <f t="shared" si="224"/>
        <v>77.824149570052498</v>
      </c>
      <c r="EV79" s="2">
        <f t="shared" si="224"/>
        <v>78.39013590154147</v>
      </c>
      <c r="EW79" s="2">
        <f t="shared" si="224"/>
        <v>78.974475192392646</v>
      </c>
      <c r="EX79" s="2">
        <f t="shared" si="224"/>
        <v>78.158673785827602</v>
      </c>
      <c r="EY79" s="2">
        <f t="shared" si="224"/>
        <v>75.489581020607204</v>
      </c>
      <c r="EZ79" s="2">
        <f t="shared" si="224"/>
        <v>77.849684923913046</v>
      </c>
      <c r="FA79" s="2">
        <f t="shared" si="224"/>
        <v>80.368614499229992</v>
      </c>
      <c r="FB79" s="2">
        <f t="shared" si="224"/>
        <v>78.487373184131286</v>
      </c>
      <c r="FC79" s="2">
        <f t="shared" si="224"/>
        <v>77.347439019151807</v>
      </c>
      <c r="FD79" s="2">
        <f t="shared" si="224"/>
        <v>77.722344513263693</v>
      </c>
      <c r="FE79" s="2">
        <f t="shared" si="224"/>
        <v>79.022762216742549</v>
      </c>
      <c r="FG79" s="2">
        <f t="shared" si="86"/>
        <v>0.41742961702082926</v>
      </c>
      <c r="FH79" s="2">
        <f t="shared" si="225"/>
        <v>0.42895615915570851</v>
      </c>
      <c r="FI79" s="2">
        <f t="shared" si="225"/>
        <v>0.4135918054937377</v>
      </c>
      <c r="FJ79" s="2">
        <f t="shared" si="225"/>
        <v>0.4246429120241888</v>
      </c>
      <c r="FK79" s="2">
        <f t="shared" si="225"/>
        <v>0.41675579706495308</v>
      </c>
      <c r="FL79" s="2">
        <f t="shared" si="225"/>
        <v>0.42341261718047485</v>
      </c>
      <c r="FM79" s="2">
        <f t="shared" si="225"/>
        <v>0.43992671116411153</v>
      </c>
      <c r="FN79" s="2">
        <f t="shared" si="225"/>
        <v>0.40750273864332298</v>
      </c>
      <c r="FO79" s="2">
        <f t="shared" si="225"/>
        <v>0.41570893078714505</v>
      </c>
      <c r="FP79" s="2">
        <f t="shared" si="225"/>
        <v>0.41100989995841702</v>
      </c>
      <c r="FQ79" s="2">
        <f t="shared" si="225"/>
        <v>0.39237851939075757</v>
      </c>
      <c r="FR79" s="2">
        <f t="shared" si="225"/>
        <v>0.39193964696388078</v>
      </c>
      <c r="FS79" s="2">
        <f t="shared" si="225"/>
        <v>0.3503532561239357</v>
      </c>
      <c r="FT79" s="2">
        <f t="shared" si="225"/>
        <v>0.41163266099979373</v>
      </c>
      <c r="FU79" s="2">
        <f t="shared" si="225"/>
        <v>0.41202376771999</v>
      </c>
      <c r="FW79" s="2">
        <f t="shared" si="110"/>
        <v>2.0392732161420281E-5</v>
      </c>
      <c r="FX79" s="2">
        <f t="shared" si="162"/>
        <v>3.9739706336665237E-5</v>
      </c>
      <c r="FY79" s="2">
        <f t="shared" si="163"/>
        <v>4.2025248173928021E-5</v>
      </c>
      <c r="FZ79" s="2">
        <f t="shared" si="164"/>
        <v>4.3633630557035806E-5</v>
      </c>
      <c r="GA79" s="2">
        <f t="shared" si="165"/>
        <v>5.5348828698656489E-5</v>
      </c>
      <c r="GB79" s="2">
        <f t="shared" si="166"/>
        <v>5.5421938542846912E-5</v>
      </c>
      <c r="GC79" s="2">
        <f t="shared" si="167"/>
        <v>6.3205329846063795E-5</v>
      </c>
      <c r="GD79" s="2">
        <f t="shared" si="168"/>
        <v>6.4420498510842493E-5</v>
      </c>
      <c r="GE79" s="2">
        <f t="shared" si="169"/>
        <v>7.3796582229663241E-5</v>
      </c>
      <c r="GF79" s="2">
        <f t="shared" si="170"/>
        <v>5.9391365619377345E-5</v>
      </c>
      <c r="GG79" s="2">
        <f t="shared" si="171"/>
        <v>5.0922639369904437E-5</v>
      </c>
      <c r="GH79" s="2">
        <f t="shared" si="172"/>
        <v>4.2601850389675928E-5</v>
      </c>
      <c r="GI79" s="2">
        <f t="shared" si="173"/>
        <v>4.1668707951118377E-5</v>
      </c>
      <c r="GJ79" s="2">
        <f t="shared" si="174"/>
        <v>4.7916643710776163E-5</v>
      </c>
      <c r="GK79" s="2">
        <f t="shared" si="175"/>
        <v>3.6200555751810564E-5</v>
      </c>
      <c r="GM79" s="95">
        <f t="shared" si="111"/>
        <v>0.17381984136250855</v>
      </c>
      <c r="GN79" s="95">
        <f t="shared" si="176"/>
        <v>0.18055503627181632</v>
      </c>
      <c r="GO79" s="95">
        <f t="shared" si="177"/>
        <v>0.1489461486698074</v>
      </c>
      <c r="GP79" s="95">
        <f t="shared" si="178"/>
        <v>0.16692938544552458</v>
      </c>
      <c r="GQ79" s="95">
        <f t="shared" si="179"/>
        <v>0.15217492982741529</v>
      </c>
      <c r="GR79" s="95">
        <f t="shared" si="180"/>
        <v>0.16546990841621265</v>
      </c>
      <c r="GS79" s="95">
        <f t="shared" si="181"/>
        <v>0.19199580148124273</v>
      </c>
      <c r="GT79" s="95">
        <f t="shared" si="182"/>
        <v>0.1351306316823461</v>
      </c>
      <c r="GU79" s="95">
        <f t="shared" si="183"/>
        <v>0.15258121559731497</v>
      </c>
      <c r="GV79" s="95">
        <f t="shared" si="184"/>
        <v>0.14733525899418307</v>
      </c>
      <c r="GW79" s="95">
        <f t="shared" si="185"/>
        <v>0.10244018893002765</v>
      </c>
      <c r="GX79" s="95">
        <f t="shared" si="186"/>
        <v>0.11823423900723742</v>
      </c>
      <c r="GY79" s="95">
        <f t="shared" si="187"/>
        <v>6.826392351822802E-2</v>
      </c>
      <c r="GZ79" s="95">
        <f t="shared" si="188"/>
        <v>0.14337812746105608</v>
      </c>
      <c r="HA79" s="95">
        <f t="shared" si="189"/>
        <v>0.11902026401841259</v>
      </c>
      <c r="HC79" s="95">
        <f t="shared" si="143"/>
        <v>2.3134380052367422E-6</v>
      </c>
      <c r="HD79" s="95">
        <f t="shared" si="190"/>
        <v>3.0847391371132863E-6</v>
      </c>
      <c r="HE79" s="95">
        <f t="shared" si="191"/>
        <v>3.3051065791043216E-8</v>
      </c>
      <c r="HF79" s="95">
        <f t="shared" si="192"/>
        <v>2.2195548986863056E-8</v>
      </c>
      <c r="HG79" s="95">
        <f t="shared" si="193"/>
        <v>6.0560110393811408E-8</v>
      </c>
      <c r="HH79" s="95">
        <f t="shared" si="194"/>
        <v>4.5318143545950738E-7</v>
      </c>
      <c r="HI79" s="95">
        <f t="shared" si="195"/>
        <v>1.1859518748769081E-6</v>
      </c>
      <c r="HJ79" s="95">
        <f t="shared" si="196"/>
        <v>8.0194375109086164E-8</v>
      </c>
      <c r="HK79" s="95">
        <f t="shared" si="197"/>
        <v>3.0848685644323689E-7</v>
      </c>
      <c r="HL79" s="95">
        <f t="shared" si="198"/>
        <v>4.7558626272981548E-7</v>
      </c>
      <c r="HM79" s="95">
        <f t="shared" si="199"/>
        <v>2.5879538611816529E-9</v>
      </c>
      <c r="HN79" s="95">
        <f t="shared" si="200"/>
        <v>1.4847538835969213E-8</v>
      </c>
      <c r="HO79" s="95">
        <f t="shared" si="201"/>
        <v>4.4804136261731449E-9</v>
      </c>
      <c r="HP79" s="95">
        <f t="shared" si="202"/>
        <v>8.5660468497617475E-8</v>
      </c>
      <c r="HQ79" s="95">
        <f t="shared" si="203"/>
        <v>1.5322110727385442E-9</v>
      </c>
      <c r="HS79" s="95">
        <f t="shared" si="112"/>
        <v>3.4478413610684019E-19</v>
      </c>
      <c r="HT79" s="95">
        <f t="shared" si="204"/>
        <v>4.466047191355436E-10</v>
      </c>
      <c r="HU79" s="95">
        <f t="shared" si="205"/>
        <v>6.1377846555634906E-20</v>
      </c>
      <c r="HV79" s="95">
        <f t="shared" si="206"/>
        <v>3.5598613814866398E-20</v>
      </c>
      <c r="HW79" s="95">
        <f t="shared" si="207"/>
        <v>1.2819560313993155E-23</v>
      </c>
      <c r="HX79" s="95">
        <f t="shared" si="208"/>
        <v>3.1311250913655534E-23</v>
      </c>
      <c r="HY79" s="95">
        <f t="shared" si="209"/>
        <v>4.1457994462165506E-30</v>
      </c>
      <c r="HZ79" s="95">
        <f t="shared" si="210"/>
        <v>7.1431247924177778E-30</v>
      </c>
      <c r="IA79" s="95">
        <f t="shared" si="211"/>
        <v>2.3061015788825731E-24</v>
      </c>
      <c r="IB79" s="95">
        <f t="shared" si="212"/>
        <v>3.102747004688361E-24</v>
      </c>
      <c r="IC79" s="95">
        <f t="shared" si="213"/>
        <v>7.0320841124021448E-38</v>
      </c>
      <c r="ID79" s="95">
        <f t="shared" si="214"/>
        <v>4.9548161294260821E-26</v>
      </c>
      <c r="IE79" s="95">
        <f t="shared" si="215"/>
        <v>1.1317066903147373E-28</v>
      </c>
      <c r="IF79" s="95">
        <f t="shared" si="216"/>
        <v>7.1391558972605397E-22</v>
      </c>
      <c r="IG79" s="95">
        <f t="shared" si="217"/>
        <v>1.7881034734611641E-20</v>
      </c>
      <c r="II79" s="95">
        <f t="shared" si="113"/>
        <v>1.7612598421527937E-78</v>
      </c>
      <c r="IJ79" s="95">
        <f t="shared" si="114"/>
        <v>1.4198187567487802E-129</v>
      </c>
      <c r="IK79" s="95">
        <f t="shared" si="115"/>
        <v>2.7296989281605854E-141</v>
      </c>
      <c r="IL79" s="95">
        <f t="shared" si="116"/>
        <v>7.3099503333306745E-76</v>
      </c>
      <c r="IM79" s="95">
        <f t="shared" si="117"/>
        <v>6.2743864615129133E-82</v>
      </c>
      <c r="IN79" s="95">
        <f t="shared" si="118"/>
        <v>5.2458100532807698E-104</v>
      </c>
      <c r="IO79" s="95">
        <f t="shared" si="119"/>
        <v>1.4189594081633924E-136</v>
      </c>
      <c r="IP79" s="95">
        <f t="shared" si="120"/>
        <v>1.2613981848473936E-104</v>
      </c>
      <c r="IQ79" s="95">
        <f t="shared" si="121"/>
        <v>8.4163007101088499E-98</v>
      </c>
      <c r="IR79" s="95">
        <f t="shared" si="122"/>
        <v>4.5498151257603097E-106</v>
      </c>
      <c r="IS79" s="95">
        <f t="shared" si="123"/>
        <v>4.9713342149619022E-134</v>
      </c>
      <c r="IT79" s="95">
        <f t="shared" si="124"/>
        <v>2.2520112852799832E-99</v>
      </c>
      <c r="IU79" s="95">
        <f t="shared" si="125"/>
        <v>1.8803039965139202E-101</v>
      </c>
      <c r="IV79" s="95">
        <f t="shared" si="126"/>
        <v>9.4916900988710545E-80</v>
      </c>
      <c r="IW79" s="95">
        <f t="shared" si="127"/>
        <v>2.1859076509307259E-65</v>
      </c>
      <c r="IY79" s="95">
        <f t="shared" si="128"/>
        <v>0.1738221548005138</v>
      </c>
      <c r="IZ79" s="95">
        <f t="shared" si="129"/>
        <v>0.18055812145755817</v>
      </c>
      <c r="JA79" s="95">
        <f t="shared" si="130"/>
        <v>0.14894618172087321</v>
      </c>
      <c r="JB79" s="95">
        <f t="shared" si="131"/>
        <v>0.16692940764107356</v>
      </c>
      <c r="JC79" s="95">
        <f t="shared" si="132"/>
        <v>0.15217499038752569</v>
      </c>
      <c r="JD79" s="95">
        <f t="shared" si="133"/>
        <v>0.16547036159764811</v>
      </c>
      <c r="JE79" s="95">
        <f t="shared" si="134"/>
        <v>0.19199698743311761</v>
      </c>
      <c r="JF79" s="95">
        <f t="shared" si="135"/>
        <v>0.13513071187672121</v>
      </c>
      <c r="JG79" s="95">
        <f t="shared" si="136"/>
        <v>0.15258152408417142</v>
      </c>
      <c r="JH79" s="95">
        <f t="shared" si="137"/>
        <v>0.1473357345804458</v>
      </c>
      <c r="JI79" s="95">
        <f t="shared" si="138"/>
        <v>0.10244019151798152</v>
      </c>
      <c r="JJ79" s="95">
        <f t="shared" si="139"/>
        <v>0.11823425385477626</v>
      </c>
      <c r="JK79" s="95">
        <f t="shared" si="140"/>
        <v>6.8263927998641644E-2</v>
      </c>
      <c r="JL79" s="95">
        <f t="shared" si="141"/>
        <v>0.14337821312152457</v>
      </c>
      <c r="JM79" s="95">
        <f t="shared" si="142"/>
        <v>0.11902026555062366</v>
      </c>
    </row>
    <row r="80" spans="2:273" x14ac:dyDescent="0.25">
      <c r="B80" s="2">
        <v>53</v>
      </c>
      <c r="C80" s="37">
        <v>175.64400000000001</v>
      </c>
      <c r="D80" s="37">
        <v>182.333</v>
      </c>
      <c r="E80" s="37">
        <v>179.46700000000001</v>
      </c>
      <c r="F80" s="37">
        <v>183.95699999999999</v>
      </c>
      <c r="G80" s="37">
        <v>172.196</v>
      </c>
      <c r="H80" s="37">
        <v>177.97800000000001</v>
      </c>
      <c r="I80" s="37">
        <v>190.42599999999999</v>
      </c>
      <c r="J80" s="37">
        <v>163.93600000000001</v>
      </c>
      <c r="K80" s="37">
        <v>168.57400000000001</v>
      </c>
      <c r="L80" s="37">
        <v>157.851</v>
      </c>
      <c r="M80" s="37">
        <v>156.511</v>
      </c>
      <c r="N80" s="37">
        <v>149.10599999999999</v>
      </c>
      <c r="O80" s="37">
        <v>120.574</v>
      </c>
      <c r="P80" s="37">
        <v>160</v>
      </c>
      <c r="Q80" s="37">
        <v>140.58099999999999</v>
      </c>
      <c r="S80" s="4">
        <f t="shared" si="6"/>
        <v>168.87428312279019</v>
      </c>
      <c r="T80" s="4">
        <f t="shared" si="7"/>
        <v>174.33665111111</v>
      </c>
      <c r="U80" s="4">
        <f t="shared" si="8"/>
        <v>167.59822095930204</v>
      </c>
      <c r="V80" s="4">
        <f t="shared" si="9"/>
        <v>172.19076247962667</v>
      </c>
      <c r="W80" s="4">
        <f t="shared" si="10"/>
        <v>166.14383634430041</v>
      </c>
      <c r="X80" s="4">
        <f t="shared" si="11"/>
        <v>171.24513828112748</v>
      </c>
      <c r="Y80" s="4">
        <f t="shared" si="12"/>
        <v>181.71306406341205</v>
      </c>
      <c r="Z80" s="4">
        <f t="shared" si="13"/>
        <v>160.50063522401584</v>
      </c>
      <c r="AA80" s="4">
        <f t="shared" si="14"/>
        <v>164.28164246824133</v>
      </c>
      <c r="AB80" s="4">
        <f t="shared" si="15"/>
        <v>159.03102419592093</v>
      </c>
      <c r="AC80" s="4">
        <f t="shared" si="16"/>
        <v>148.75936584781945</v>
      </c>
      <c r="AD80" s="4">
        <f t="shared" si="17"/>
        <v>149.8909411872653</v>
      </c>
      <c r="AE80" s="4">
        <f t="shared" si="18"/>
        <v>128.8837519188429</v>
      </c>
      <c r="AF80" s="4">
        <f t="shared" si="19"/>
        <v>157.86887379763118</v>
      </c>
      <c r="AG80" s="4">
        <f t="shared" si="20"/>
        <v>138.36600377135792</v>
      </c>
      <c r="AI80" s="4">
        <f t="shared" si="21"/>
        <v>6.7697168772098166</v>
      </c>
      <c r="AJ80" s="4">
        <f t="shared" si="22"/>
        <v>7.9963488888899974</v>
      </c>
      <c r="AK80" s="4">
        <f t="shared" si="23"/>
        <v>11.868779040697973</v>
      </c>
      <c r="AL80" s="4">
        <f t="shared" si="24"/>
        <v>11.766237520373323</v>
      </c>
      <c r="AM80" s="4">
        <f t="shared" si="25"/>
        <v>6.0521636556995873</v>
      </c>
      <c r="AN80" s="4">
        <f t="shared" si="26"/>
        <v>6.7328617188725275</v>
      </c>
      <c r="AO80" s="4">
        <f t="shared" si="27"/>
        <v>8.7129359365879395</v>
      </c>
      <c r="AP80" s="4">
        <f t="shared" si="28"/>
        <v>3.4353647759841692</v>
      </c>
      <c r="AQ80" s="4">
        <f t="shared" si="29"/>
        <v>4.2923575317586824</v>
      </c>
      <c r="AR80" s="4">
        <f t="shared" si="30"/>
        <v>-1.1800241959209359</v>
      </c>
      <c r="AS80" s="4">
        <f t="shared" si="31"/>
        <v>7.751634152180543</v>
      </c>
      <c r="AT80" s="4">
        <f t="shared" si="32"/>
        <v>-0.7849411872653036</v>
      </c>
      <c r="AU80" s="4">
        <f t="shared" si="33"/>
        <v>-8.3097519188429061</v>
      </c>
      <c r="AV80" s="4">
        <f t="shared" si="222"/>
        <v>2.1311262023688187</v>
      </c>
      <c r="AW80" s="4">
        <f t="shared" si="222"/>
        <v>2.2149962286420646</v>
      </c>
      <c r="AY80" s="2">
        <f t="shared" si="94"/>
        <v>85.041716693717618</v>
      </c>
      <c r="AZ80" s="2">
        <f t="shared" si="145"/>
        <v>83.449355291255316</v>
      </c>
      <c r="BA80" s="2">
        <f t="shared" si="146"/>
        <v>86.494019500697419</v>
      </c>
      <c r="BB80" s="2">
        <f t="shared" si="147"/>
        <v>86.153244729198647</v>
      </c>
      <c r="BC80" s="2">
        <f t="shared" si="148"/>
        <v>85.346033602117387</v>
      </c>
      <c r="BD80" s="2">
        <f t="shared" si="149"/>
        <v>85.701086407752229</v>
      </c>
      <c r="BE80" s="2">
        <f t="shared" si="150"/>
        <v>86.844001718853832</v>
      </c>
      <c r="BF80" s="2">
        <f t="shared" si="151"/>
        <v>87.294395158474757</v>
      </c>
      <c r="BG80" s="2">
        <f t="shared" si="152"/>
        <v>83.075965669818274</v>
      </c>
      <c r="BH80" s="2">
        <f t="shared" si="153"/>
        <v>84.201589766071777</v>
      </c>
      <c r="BI80" s="2">
        <f t="shared" si="154"/>
        <v>87.557848318046752</v>
      </c>
      <c r="BJ80" s="2">
        <f t="shared" si="155"/>
        <v>85.197663566309373</v>
      </c>
      <c r="BK80" s="2">
        <f t="shared" si="156"/>
        <v>84.888433420525487</v>
      </c>
      <c r="BL80" s="2">
        <f t="shared" si="157"/>
        <v>87.052171877565044</v>
      </c>
      <c r="BM80" s="2">
        <f t="shared" si="158"/>
        <v>81.848610554397851</v>
      </c>
      <c r="BO80" s="2" t="str">
        <f t="shared" si="36"/>
        <v/>
      </c>
      <c r="BP80" s="2" t="str">
        <f t="shared" si="37"/>
        <v/>
      </c>
      <c r="BQ80" s="2" t="str">
        <f t="shared" si="38"/>
        <v/>
      </c>
      <c r="BR80" s="2" t="str">
        <f t="shared" si="39"/>
        <v/>
      </c>
      <c r="BS80" s="2" t="str">
        <f t="shared" si="40"/>
        <v/>
      </c>
      <c r="BT80" s="2" t="str">
        <f t="shared" si="41"/>
        <v/>
      </c>
      <c r="BU80" s="2" t="str">
        <f t="shared" si="42"/>
        <v/>
      </c>
      <c r="BV80" s="2" t="str">
        <f t="shared" si="43"/>
        <v/>
      </c>
      <c r="BW80" s="2" t="str">
        <f t="shared" si="44"/>
        <v/>
      </c>
      <c r="BX80" s="2" t="str">
        <f t="shared" si="45"/>
        <v/>
      </c>
      <c r="BY80" s="2" t="str">
        <f t="shared" si="46"/>
        <v/>
      </c>
      <c r="BZ80" s="2" t="str">
        <f t="shared" si="47"/>
        <v/>
      </c>
      <c r="CA80" s="2" t="str">
        <f t="shared" si="48"/>
        <v/>
      </c>
      <c r="CB80" s="2" t="str">
        <f t="shared" si="49"/>
        <v/>
      </c>
      <c r="CC80" s="2" t="str">
        <f t="shared" si="50"/>
        <v/>
      </c>
      <c r="CE80" s="2" t="str">
        <f t="shared" si="95"/>
        <v/>
      </c>
      <c r="CF80" s="2" t="str">
        <f t="shared" si="96"/>
        <v/>
      </c>
      <c r="CG80" s="2" t="str">
        <f t="shared" si="97"/>
        <v/>
      </c>
      <c r="CH80" s="2" t="str">
        <f t="shared" si="98"/>
        <v/>
      </c>
      <c r="CI80" s="2" t="str">
        <f t="shared" si="99"/>
        <v/>
      </c>
      <c r="CJ80" s="2" t="str">
        <f t="shared" si="100"/>
        <v/>
      </c>
      <c r="CK80" s="2" t="str">
        <f t="shared" si="101"/>
        <v/>
      </c>
      <c r="CL80" s="2" t="str">
        <f t="shared" si="102"/>
        <v/>
      </c>
      <c r="CM80" s="2" t="str">
        <f t="shared" si="103"/>
        <v/>
      </c>
      <c r="CN80" s="2" t="str">
        <f t="shared" si="104"/>
        <v/>
      </c>
      <c r="CO80" s="2" t="str">
        <f t="shared" si="105"/>
        <v/>
      </c>
      <c r="CP80" s="2" t="str">
        <f t="shared" si="106"/>
        <v/>
      </c>
      <c r="CQ80" s="2" t="str">
        <f t="shared" si="107"/>
        <v/>
      </c>
      <c r="CR80" s="2" t="str">
        <f t="shared" si="108"/>
        <v/>
      </c>
      <c r="CS80" s="2" t="str">
        <f t="shared" si="109"/>
        <v/>
      </c>
      <c r="CU80" s="2" t="str">
        <f t="shared" si="52"/>
        <v/>
      </c>
      <c r="CV80" s="2" t="str">
        <f t="shared" si="53"/>
        <v/>
      </c>
      <c r="CW80" s="2" t="str">
        <f t="shared" si="54"/>
        <v/>
      </c>
      <c r="CX80" s="2" t="str">
        <f t="shared" si="55"/>
        <v/>
      </c>
      <c r="CY80" s="2" t="str">
        <f t="shared" si="56"/>
        <v/>
      </c>
      <c r="CZ80" s="2" t="str">
        <f t="shared" si="57"/>
        <v/>
      </c>
      <c r="DA80" s="2" t="str">
        <f t="shared" si="58"/>
        <v/>
      </c>
      <c r="DB80" s="2" t="str">
        <f t="shared" si="59"/>
        <v/>
      </c>
      <c r="DC80" s="2" t="str">
        <f t="shared" si="60"/>
        <v/>
      </c>
      <c r="DD80" s="2" t="str">
        <f t="shared" si="61"/>
        <v/>
      </c>
      <c r="DE80" s="2" t="str">
        <f t="shared" si="62"/>
        <v/>
      </c>
      <c r="DF80" s="2" t="str">
        <f t="shared" si="63"/>
        <v/>
      </c>
      <c r="DG80" s="2" t="str">
        <f t="shared" si="64"/>
        <v/>
      </c>
      <c r="DH80" s="2" t="str">
        <f t="shared" si="65"/>
        <v/>
      </c>
      <c r="DI80" s="2" t="str">
        <f t="shared" si="66"/>
        <v/>
      </c>
      <c r="DK80" s="2">
        <f t="shared" si="67"/>
        <v>94.967926454033787</v>
      </c>
      <c r="DL80" s="2">
        <f t="shared" si="223"/>
        <v>90.780140940766557</v>
      </c>
      <c r="DM80" s="2">
        <f t="shared" si="223"/>
        <v>92.307529749320452</v>
      </c>
      <c r="DN80" s="2">
        <f t="shared" si="223"/>
        <v>90.63978502552466</v>
      </c>
      <c r="DO80" s="2">
        <f t="shared" si="223"/>
        <v>90.696073391724539</v>
      </c>
      <c r="DP80" s="2">
        <f t="shared" si="223"/>
        <v>90.658917564757047</v>
      </c>
      <c r="DQ80" s="2">
        <f t="shared" si="223"/>
        <v>92.932975042541116</v>
      </c>
      <c r="DR80" s="2">
        <f t="shared" si="223"/>
        <v>93.078471670190254</v>
      </c>
      <c r="DS80" s="2">
        <f t="shared" si="223"/>
        <v>89.296538508003636</v>
      </c>
      <c r="DT80" s="2">
        <f t="shared" si="223"/>
        <v>89.021768045907606</v>
      </c>
      <c r="DU80" s="2">
        <f t="shared" si="223"/>
        <v>91.735628893058148</v>
      </c>
      <c r="DV80" s="2">
        <f t="shared" si="223"/>
        <v>89.135517336152219</v>
      </c>
      <c r="DW80" s="2">
        <f t="shared" si="223"/>
        <v>87.666777801268495</v>
      </c>
      <c r="DX80" s="2">
        <f t="shared" si="223"/>
        <v>93.42057746904257</v>
      </c>
      <c r="DY80" s="2">
        <f t="shared" si="223"/>
        <v>85.328312233285899</v>
      </c>
      <c r="EA80" s="2">
        <f t="shared" si="69"/>
        <v>72.40751158654534</v>
      </c>
      <c r="EB80" s="2">
        <f t="shared" si="70"/>
        <v>74.549053967341848</v>
      </c>
      <c r="EC80" s="2">
        <f t="shared" si="71"/>
        <v>78.97681813412936</v>
      </c>
      <c r="ED80" s="2">
        <f t="shared" si="72"/>
        <v>80.609413587958841</v>
      </c>
      <c r="EE80" s="2">
        <f t="shared" si="73"/>
        <v>78.517629505648884</v>
      </c>
      <c r="EF80" s="2">
        <f t="shared" si="74"/>
        <v>79.543912110513432</v>
      </c>
      <c r="EG80" s="2">
        <f t="shared" si="75"/>
        <v>79.774306341308488</v>
      </c>
      <c r="EH80" s="2">
        <f t="shared" si="76"/>
        <v>79.624742102811524</v>
      </c>
      <c r="EI80" s="2">
        <f t="shared" si="77"/>
        <v>75.102009971178447</v>
      </c>
      <c r="EJ80" s="2">
        <f t="shared" si="78"/>
        <v>77.901920934245382</v>
      </c>
      <c r="EK80" s="2">
        <f t="shared" si="79"/>
        <v>81.657740963147972</v>
      </c>
      <c r="EL80" s="2">
        <f t="shared" si="80"/>
        <v>79.626108265819141</v>
      </c>
      <c r="EM80" s="2">
        <f t="shared" si="81"/>
        <v>80.190313240542736</v>
      </c>
      <c r="EN80" s="2">
        <f t="shared" si="82"/>
        <v>78.75055912559732</v>
      </c>
      <c r="EO80" s="2">
        <f t="shared" si="83"/>
        <v>77.319701591578109</v>
      </c>
      <c r="EQ80" s="2">
        <f t="shared" si="84"/>
        <v>72.02517080139657</v>
      </c>
      <c r="ER80" s="2">
        <f t="shared" si="224"/>
        <v>74.048893315396811</v>
      </c>
      <c r="ES80" s="2">
        <f t="shared" si="224"/>
        <v>77.279155291303042</v>
      </c>
      <c r="ET80" s="2">
        <f t="shared" si="224"/>
        <v>78.799287792087313</v>
      </c>
      <c r="EU80" s="2">
        <f t="shared" si="224"/>
        <v>77.768839875995937</v>
      </c>
      <c r="EV80" s="2">
        <f t="shared" si="224"/>
        <v>78.334271901035095</v>
      </c>
      <c r="EW80" s="2">
        <f t="shared" si="224"/>
        <v>78.915751761177376</v>
      </c>
      <c r="EX80" s="2">
        <f t="shared" si="224"/>
        <v>78.106363144113288</v>
      </c>
      <c r="EY80" s="2">
        <f t="shared" si="224"/>
        <v>75.454550273512083</v>
      </c>
      <c r="EZ80" s="2">
        <f t="shared" si="224"/>
        <v>77.796279009661845</v>
      </c>
      <c r="FA80" s="2">
        <f t="shared" si="224"/>
        <v>80.285273490280957</v>
      </c>
      <c r="FB80" s="2">
        <f t="shared" si="224"/>
        <v>78.41722210517041</v>
      </c>
      <c r="FC80" s="2">
        <f t="shared" si="224"/>
        <v>77.281277101472483</v>
      </c>
      <c r="FD80" s="2">
        <f t="shared" si="224"/>
        <v>77.649068188674548</v>
      </c>
      <c r="FE80" s="2">
        <f t="shared" si="224"/>
        <v>78.926538692540248</v>
      </c>
      <c r="FG80" s="2">
        <f t="shared" si="86"/>
        <v>0.43998309735989777</v>
      </c>
      <c r="FH80" s="2">
        <f t="shared" si="225"/>
        <v>0.45164959486302797</v>
      </c>
      <c r="FI80" s="2">
        <f t="shared" si="225"/>
        <v>0.43609315007647576</v>
      </c>
      <c r="FJ80" s="2">
        <f t="shared" si="225"/>
        <v>0.44728689482544981</v>
      </c>
      <c r="FK80" s="2">
        <f t="shared" si="225"/>
        <v>0.43930032414361275</v>
      </c>
      <c r="FL80" s="2">
        <f t="shared" si="225"/>
        <v>0.44604185479216485</v>
      </c>
      <c r="FM80" s="2">
        <f t="shared" si="225"/>
        <v>0.46273023218855397</v>
      </c>
      <c r="FN80" s="2">
        <f t="shared" si="225"/>
        <v>0.42991567741099757</v>
      </c>
      <c r="FO80" s="2">
        <f t="shared" si="225"/>
        <v>0.43823937851237282</v>
      </c>
      <c r="FP80" s="2">
        <f t="shared" si="225"/>
        <v>0.43347461093026557</v>
      </c>
      <c r="FQ80" s="2">
        <f t="shared" si="225"/>
        <v>0.41454161546029622</v>
      </c>
      <c r="FR80" s="2">
        <f t="shared" si="225"/>
        <v>0.41409484768821742</v>
      </c>
      <c r="FS80" s="2">
        <f t="shared" si="225"/>
        <v>0.37159428072655892</v>
      </c>
      <c r="FT80" s="2">
        <f t="shared" si="225"/>
        <v>0.43410632289678103</v>
      </c>
      <c r="FU80" s="2">
        <f t="shared" si="225"/>
        <v>0.4345030136589626</v>
      </c>
      <c r="FW80" s="2">
        <f t="shared" si="110"/>
        <v>2.2360142182233776E-5</v>
      </c>
      <c r="FX80" s="2">
        <f t="shared" si="162"/>
        <v>4.3573554457617308E-5</v>
      </c>
      <c r="FY80" s="2">
        <f t="shared" si="163"/>
        <v>4.607958147962729E-5</v>
      </c>
      <c r="FZ80" s="2">
        <f t="shared" si="164"/>
        <v>4.7843123119449995E-5</v>
      </c>
      <c r="GA80" s="2">
        <f t="shared" si="165"/>
        <v>6.0688459776487688E-5</v>
      </c>
      <c r="GB80" s="2">
        <f t="shared" si="166"/>
        <v>6.0768622269869847E-5</v>
      </c>
      <c r="GC80" s="2">
        <f t="shared" si="167"/>
        <v>6.9302843451928467E-5</v>
      </c>
      <c r="GD80" s="2">
        <f t="shared" si="168"/>
        <v>7.0635232991585678E-5</v>
      </c>
      <c r="GE80" s="2">
        <f t="shared" si="169"/>
        <v>8.0915767263778506E-5</v>
      </c>
      <c r="GF80" s="2">
        <f t="shared" si="170"/>
        <v>6.5120964299524806E-5</v>
      </c>
      <c r="GG80" s="2">
        <f t="shared" si="171"/>
        <v>5.5835289444607432E-5</v>
      </c>
      <c r="GH80" s="2">
        <f t="shared" si="172"/>
        <v>4.6711808075110766E-5</v>
      </c>
      <c r="GI80" s="2">
        <f t="shared" si="173"/>
        <v>4.5688646055938395E-5</v>
      </c>
      <c r="GJ80" s="2">
        <f t="shared" si="174"/>
        <v>5.2539312176644899E-5</v>
      </c>
      <c r="GK80" s="2">
        <f t="shared" si="175"/>
        <v>3.9692981439835365E-5</v>
      </c>
      <c r="GM80" s="95">
        <f t="shared" si="111"/>
        <v>0.20747044347496651</v>
      </c>
      <c r="GN80" s="95">
        <f t="shared" si="176"/>
        <v>0.21873323342335496</v>
      </c>
      <c r="GO80" s="95">
        <f t="shared" si="177"/>
        <v>0.18473061392027285</v>
      </c>
      <c r="GP80" s="95">
        <f t="shared" si="178"/>
        <v>0.20541906880130431</v>
      </c>
      <c r="GQ80" s="95">
        <f t="shared" si="179"/>
        <v>0.18900117999756361</v>
      </c>
      <c r="GR80" s="95">
        <f t="shared" si="180"/>
        <v>0.20355077356060344</v>
      </c>
      <c r="GS80" s="95">
        <f t="shared" si="181"/>
        <v>0.23464731320676535</v>
      </c>
      <c r="GT80" s="95">
        <f t="shared" si="182"/>
        <v>0.16988558544655169</v>
      </c>
      <c r="GU80" s="95">
        <f t="shared" si="183"/>
        <v>0.18884513076350196</v>
      </c>
      <c r="GV80" s="95">
        <f t="shared" si="184"/>
        <v>0.18218209840126348</v>
      </c>
      <c r="GW80" s="95">
        <f t="shared" si="185"/>
        <v>0.13366767187592407</v>
      </c>
      <c r="GX80" s="95">
        <f t="shared" si="186"/>
        <v>0.14865015085348052</v>
      </c>
      <c r="GY80" s="95">
        <f t="shared" si="187"/>
        <v>8.9043621384531549E-2</v>
      </c>
      <c r="GZ80" s="95">
        <f t="shared" si="188"/>
        <v>0.17899201018010735</v>
      </c>
      <c r="HA80" s="95">
        <f t="shared" si="189"/>
        <v>0.15731971817622792</v>
      </c>
      <c r="HC80" s="95">
        <f t="shared" si="143"/>
        <v>4.2224247761151733E-6</v>
      </c>
      <c r="HD80" s="95">
        <f t="shared" si="190"/>
        <v>5.6949946975922025E-6</v>
      </c>
      <c r="HE80" s="95">
        <f t="shared" si="191"/>
        <v>7.7502321184926828E-8</v>
      </c>
      <c r="HF80" s="95">
        <f t="shared" si="192"/>
        <v>5.3675756029311362E-8</v>
      </c>
      <c r="HG80" s="95">
        <f t="shared" si="193"/>
        <v>1.4135450067098697E-7</v>
      </c>
      <c r="HH80" s="95">
        <f t="shared" si="194"/>
        <v>9.541542495876819E-7</v>
      </c>
      <c r="HI80" s="95">
        <f t="shared" si="195"/>
        <v>2.395607758260934E-6</v>
      </c>
      <c r="HJ80" s="95">
        <f t="shared" si="196"/>
        <v>1.853547268791713E-7</v>
      </c>
      <c r="HK80" s="95">
        <f t="shared" si="197"/>
        <v>6.6863970839349359E-7</v>
      </c>
      <c r="HL80" s="95">
        <f t="shared" si="198"/>
        <v>9.9833224015908962E-7</v>
      </c>
      <c r="HM80" s="95">
        <f t="shared" si="199"/>
        <v>7.1677975674744138E-9</v>
      </c>
      <c r="HN80" s="95">
        <f t="shared" si="200"/>
        <v>3.5969744703624467E-8</v>
      </c>
      <c r="HO80" s="95">
        <f t="shared" si="201"/>
        <v>1.1136425393041975E-8</v>
      </c>
      <c r="HP80" s="95">
        <f t="shared" si="202"/>
        <v>1.9466777890840834E-7</v>
      </c>
      <c r="HQ80" s="95">
        <f t="shared" si="203"/>
        <v>4.4212270068590428E-9</v>
      </c>
      <c r="HS80" s="95">
        <f t="shared" si="112"/>
        <v>9.0519929531615167E-19</v>
      </c>
      <c r="HT80" s="95">
        <f t="shared" si="204"/>
        <v>7.347851154626794E-10</v>
      </c>
      <c r="HU80" s="95">
        <f t="shared" si="205"/>
        <v>1.7741818538871557E-19</v>
      </c>
      <c r="HV80" s="95">
        <f t="shared" si="206"/>
        <v>1.0488273118608883E-19</v>
      </c>
      <c r="HW80" s="95">
        <f t="shared" si="207"/>
        <v>4.7609781708184516E-23</v>
      </c>
      <c r="HX80" s="95">
        <f t="shared" si="208"/>
        <v>1.1420447521598087E-22</v>
      </c>
      <c r="HY80" s="95">
        <f t="shared" si="209"/>
        <v>2.3139330608168887E-29</v>
      </c>
      <c r="HZ80" s="95">
        <f t="shared" si="210"/>
        <v>3.9284080322935699E-29</v>
      </c>
      <c r="IA80" s="95">
        <f t="shared" si="211"/>
        <v>9.2978164253077082E-24</v>
      </c>
      <c r="IB80" s="95">
        <f t="shared" si="212"/>
        <v>1.2141175547309316E-23</v>
      </c>
      <c r="IC80" s="95">
        <f t="shared" si="213"/>
        <v>6.0231165431909852E-37</v>
      </c>
      <c r="ID80" s="95">
        <f t="shared" si="214"/>
        <v>2.0336150211120756E-25</v>
      </c>
      <c r="IE80" s="95">
        <f t="shared" si="215"/>
        <v>5.3067260910138671E-28</v>
      </c>
      <c r="IF80" s="95">
        <f t="shared" si="216"/>
        <v>2.3501231175253332E-21</v>
      </c>
      <c r="IG80" s="95">
        <f t="shared" si="217"/>
        <v>5.2760487661809699E-20</v>
      </c>
      <c r="II80" s="95">
        <f t="shared" si="113"/>
        <v>3.5213663519438349E-77</v>
      </c>
      <c r="IJ80" s="95">
        <f t="shared" si="114"/>
        <v>2.8905974513541462E-127</v>
      </c>
      <c r="IK80" s="95">
        <f t="shared" si="115"/>
        <v>9.3425383917874656E-139</v>
      </c>
      <c r="IL80" s="95">
        <f t="shared" si="116"/>
        <v>1.6414781662771358E-74</v>
      </c>
      <c r="IM80" s="95">
        <f t="shared" si="117"/>
        <v>1.970975684290869E-80</v>
      </c>
      <c r="IN80" s="95">
        <f t="shared" si="118"/>
        <v>4.2575499319199267E-102</v>
      </c>
      <c r="IO80" s="95">
        <f t="shared" si="119"/>
        <v>5.0525805669507129E-134</v>
      </c>
      <c r="IP80" s="95">
        <f t="shared" si="120"/>
        <v>1.1260620702429529E-102</v>
      </c>
      <c r="IQ80" s="95">
        <f t="shared" si="121"/>
        <v>5.9204632545801493E-96</v>
      </c>
      <c r="IR80" s="95">
        <f t="shared" si="122"/>
        <v>4.1649778994550868E-104</v>
      </c>
      <c r="IS80" s="95">
        <f t="shared" si="123"/>
        <v>1.3975906410442911E-131</v>
      </c>
      <c r="IT80" s="95">
        <f t="shared" si="124"/>
        <v>1.3427686956594398E-97</v>
      </c>
      <c r="IU80" s="95">
        <f t="shared" si="125"/>
        <v>1.2119393080435077E-99</v>
      </c>
      <c r="IV80" s="95">
        <f t="shared" si="126"/>
        <v>2.5868651815579268E-78</v>
      </c>
      <c r="IW80" s="95">
        <f t="shared" si="127"/>
        <v>3.0138642451160121E-64</v>
      </c>
      <c r="IY80" s="95">
        <f t="shared" si="128"/>
        <v>0.20747466589974262</v>
      </c>
      <c r="IZ80" s="95">
        <f t="shared" si="129"/>
        <v>0.21873892915283769</v>
      </c>
      <c r="JA80" s="95">
        <f t="shared" si="130"/>
        <v>0.18473069142259402</v>
      </c>
      <c r="JB80" s="95">
        <f t="shared" si="131"/>
        <v>0.20541912247706035</v>
      </c>
      <c r="JC80" s="95">
        <f t="shared" si="132"/>
        <v>0.18900132135206427</v>
      </c>
      <c r="JD80" s="95">
        <f t="shared" si="133"/>
        <v>0.20355172771485303</v>
      </c>
      <c r="JE80" s="95">
        <f t="shared" si="134"/>
        <v>0.2346497088145236</v>
      </c>
      <c r="JF80" s="95">
        <f t="shared" si="135"/>
        <v>0.16988577080127856</v>
      </c>
      <c r="JG80" s="95">
        <f t="shared" si="136"/>
        <v>0.18884579940321036</v>
      </c>
      <c r="JH80" s="95">
        <f t="shared" si="137"/>
        <v>0.18218309673350364</v>
      </c>
      <c r="JI80" s="95">
        <f t="shared" si="138"/>
        <v>0.13366767904372165</v>
      </c>
      <c r="JJ80" s="95">
        <f t="shared" si="139"/>
        <v>0.14865018682322523</v>
      </c>
      <c r="JK80" s="95">
        <f t="shared" si="140"/>
        <v>8.9043632520956942E-2</v>
      </c>
      <c r="JL80" s="95">
        <f t="shared" si="141"/>
        <v>0.17899220484788625</v>
      </c>
      <c r="JM80" s="95">
        <f t="shared" si="142"/>
        <v>0.15731972259745491</v>
      </c>
    </row>
    <row r="81" spans="2:273" x14ac:dyDescent="0.25">
      <c r="B81" s="2">
        <v>54</v>
      </c>
      <c r="C81" s="37">
        <v>187.15600000000001</v>
      </c>
      <c r="D81" s="37">
        <v>198.267</v>
      </c>
      <c r="E81" s="37">
        <v>193.62200000000001</v>
      </c>
      <c r="F81" s="37">
        <v>197.5</v>
      </c>
      <c r="G81" s="37">
        <v>186.54300000000001</v>
      </c>
      <c r="H81" s="37">
        <v>193.196</v>
      </c>
      <c r="I81" s="37">
        <v>204.27699999999999</v>
      </c>
      <c r="J81" s="37">
        <v>181.17</v>
      </c>
      <c r="K81" s="37">
        <v>184.46799999999999</v>
      </c>
      <c r="L81" s="37">
        <v>174.02099999999999</v>
      </c>
      <c r="M81" s="37">
        <v>173.17</v>
      </c>
      <c r="N81" s="37">
        <v>164.72300000000001</v>
      </c>
      <c r="O81" s="37">
        <v>135.34</v>
      </c>
      <c r="P81" s="37">
        <v>175.745</v>
      </c>
      <c r="Q81" s="37">
        <v>155.60499999999999</v>
      </c>
      <c r="S81" s="4">
        <f t="shared" si="6"/>
        <v>179.28343127252478</v>
      </c>
      <c r="T81" s="4">
        <f t="shared" si="7"/>
        <v>186.53424901981379</v>
      </c>
      <c r="U81" s="4">
        <f t="shared" si="8"/>
        <v>180.37807103096173</v>
      </c>
      <c r="V81" s="4">
        <f t="shared" si="9"/>
        <v>184.98065946963456</v>
      </c>
      <c r="W81" s="4">
        <f t="shared" si="10"/>
        <v>178.90607541949257</v>
      </c>
      <c r="X81" s="4">
        <f t="shared" si="11"/>
        <v>183.88209699613455</v>
      </c>
      <c r="Y81" s="4">
        <f t="shared" si="12"/>
        <v>194.83673585982274</v>
      </c>
      <c r="Z81" s="4">
        <f t="shared" si="13"/>
        <v>172.94821345211497</v>
      </c>
      <c r="AA81" s="4">
        <f t="shared" si="14"/>
        <v>176.84910858837273</v>
      </c>
      <c r="AB81" s="4">
        <f t="shared" si="15"/>
        <v>170.6824607935213</v>
      </c>
      <c r="AC81" s="4">
        <f t="shared" si="16"/>
        <v>161.5269636627358</v>
      </c>
      <c r="AD81" s="4">
        <f t="shared" si="17"/>
        <v>161.24152407642239</v>
      </c>
      <c r="AE81" s="4">
        <f t="shared" si="18"/>
        <v>138.62575386964994</v>
      </c>
      <c r="AF81" s="4">
        <f t="shared" si="19"/>
        <v>169.42562890729781</v>
      </c>
      <c r="AG81" s="4">
        <f t="shared" si="20"/>
        <v>150.40466044997731</v>
      </c>
      <c r="AI81" s="4">
        <f t="shared" si="21"/>
        <v>7.8725687274752261</v>
      </c>
      <c r="AJ81" s="4">
        <f t="shared" si="22"/>
        <v>11.732750980186211</v>
      </c>
      <c r="AK81" s="4">
        <f t="shared" si="23"/>
        <v>13.243928969038279</v>
      </c>
      <c r="AL81" s="4">
        <f t="shared" si="24"/>
        <v>12.51934053036544</v>
      </c>
      <c r="AM81" s="4">
        <f t="shared" si="25"/>
        <v>7.6369245805074399</v>
      </c>
      <c r="AN81" s="4">
        <f t="shared" si="26"/>
        <v>9.3139030038654482</v>
      </c>
      <c r="AO81" s="4">
        <f t="shared" si="27"/>
        <v>9.4402641401772485</v>
      </c>
      <c r="AP81" s="4">
        <f t="shared" si="28"/>
        <v>8.2217865478850172</v>
      </c>
      <c r="AQ81" s="4">
        <f t="shared" si="29"/>
        <v>7.6188914116272599</v>
      </c>
      <c r="AR81" s="4">
        <f t="shared" si="30"/>
        <v>3.3385392064786856</v>
      </c>
      <c r="AS81" s="4">
        <f t="shared" si="31"/>
        <v>11.643036337264192</v>
      </c>
      <c r="AT81" s="4">
        <f t="shared" si="32"/>
        <v>3.4814759235776194</v>
      </c>
      <c r="AU81" s="4">
        <f t="shared" si="33"/>
        <v>-3.2857538696499375</v>
      </c>
      <c r="AV81" s="4">
        <f t="shared" si="222"/>
        <v>6.3193710927021982</v>
      </c>
      <c r="AW81" s="4">
        <f t="shared" si="222"/>
        <v>5.2003395500226759</v>
      </c>
      <c r="AY81" s="2">
        <f t="shared" si="94"/>
        <v>84.717351902078278</v>
      </c>
      <c r="AZ81" s="2">
        <f t="shared" si="145"/>
        <v>83.203843942986211</v>
      </c>
      <c r="BA81" s="2">
        <f t="shared" si="146"/>
        <v>86.312462331629021</v>
      </c>
      <c r="BB81" s="2">
        <f t="shared" si="147"/>
        <v>86.01243438053605</v>
      </c>
      <c r="BC81" s="2">
        <f t="shared" si="148"/>
        <v>85.177093345941529</v>
      </c>
      <c r="BD81" s="2">
        <f t="shared" si="149"/>
        <v>85.474244852831887</v>
      </c>
      <c r="BE81" s="2">
        <f t="shared" si="150"/>
        <v>86.646755268460709</v>
      </c>
      <c r="BF81" s="2">
        <f t="shared" si="151"/>
        <v>87.08160539374208</v>
      </c>
      <c r="BG81" s="2">
        <f t="shared" si="152"/>
        <v>82.853227685587072</v>
      </c>
      <c r="BH81" s="2">
        <f t="shared" si="153"/>
        <v>84.025758456359426</v>
      </c>
      <c r="BI81" s="2">
        <f t="shared" si="154"/>
        <v>87.437858440869135</v>
      </c>
      <c r="BJ81" s="2">
        <f t="shared" si="155"/>
        <v>85.068386665640901</v>
      </c>
      <c r="BK81" s="2">
        <f t="shared" si="156"/>
        <v>84.821378869781284</v>
      </c>
      <c r="BL81" s="2">
        <f t="shared" si="157"/>
        <v>86.86761714992268</v>
      </c>
      <c r="BM81" s="2">
        <f t="shared" si="158"/>
        <v>81.77311062681531</v>
      </c>
      <c r="BO81" s="2" t="str">
        <f t="shared" si="36"/>
        <v/>
      </c>
      <c r="BP81" s="2" t="str">
        <f t="shared" si="37"/>
        <v/>
      </c>
      <c r="BQ81" s="2" t="str">
        <f t="shared" si="38"/>
        <v/>
      </c>
      <c r="BR81" s="2" t="str">
        <f t="shared" si="39"/>
        <v/>
      </c>
      <c r="BS81" s="2" t="str">
        <f t="shared" si="40"/>
        <v/>
      </c>
      <c r="BT81" s="2" t="str">
        <f t="shared" si="41"/>
        <v/>
      </c>
      <c r="BU81" s="2" t="str">
        <f t="shared" si="42"/>
        <v/>
      </c>
      <c r="BV81" s="2" t="str">
        <f t="shared" si="43"/>
        <v/>
      </c>
      <c r="BW81" s="2" t="str">
        <f t="shared" si="44"/>
        <v/>
      </c>
      <c r="BX81" s="2" t="str">
        <f t="shared" si="45"/>
        <v/>
      </c>
      <c r="BY81" s="2" t="str">
        <f t="shared" si="46"/>
        <v/>
      </c>
      <c r="BZ81" s="2" t="str">
        <f t="shared" si="47"/>
        <v/>
      </c>
      <c r="CA81" s="2" t="str">
        <f t="shared" si="48"/>
        <v/>
      </c>
      <c r="CB81" s="2" t="str">
        <f t="shared" si="49"/>
        <v/>
      </c>
      <c r="CC81" s="2" t="str">
        <f t="shared" si="50"/>
        <v/>
      </c>
      <c r="CE81" s="2" t="str">
        <f t="shared" si="95"/>
        <v/>
      </c>
      <c r="CF81" s="2" t="str">
        <f t="shared" si="96"/>
        <v/>
      </c>
      <c r="CG81" s="2" t="str">
        <f t="shared" si="97"/>
        <v/>
      </c>
      <c r="CH81" s="2" t="str">
        <f t="shared" si="98"/>
        <v/>
      </c>
      <c r="CI81" s="2" t="str">
        <f t="shared" si="99"/>
        <v/>
      </c>
      <c r="CJ81" s="2" t="str">
        <f t="shared" si="100"/>
        <v/>
      </c>
      <c r="CK81" s="2" t="str">
        <f t="shared" si="101"/>
        <v/>
      </c>
      <c r="CL81" s="2" t="str">
        <f t="shared" si="102"/>
        <v/>
      </c>
      <c r="CM81" s="2" t="str">
        <f t="shared" si="103"/>
        <v/>
      </c>
      <c r="CN81" s="2" t="str">
        <f t="shared" si="104"/>
        <v/>
      </c>
      <c r="CO81" s="2" t="str">
        <f t="shared" si="105"/>
        <v/>
      </c>
      <c r="CP81" s="2" t="str">
        <f t="shared" si="106"/>
        <v/>
      </c>
      <c r="CQ81" s="2" t="str">
        <f t="shared" si="107"/>
        <v/>
      </c>
      <c r="CR81" s="2" t="str">
        <f t="shared" si="108"/>
        <v/>
      </c>
      <c r="CS81" s="2" t="str">
        <f t="shared" si="109"/>
        <v/>
      </c>
      <c r="CU81" s="2" t="str">
        <f t="shared" si="52"/>
        <v/>
      </c>
      <c r="CV81" s="2" t="str">
        <f t="shared" si="53"/>
        <v/>
      </c>
      <c r="CW81" s="2" t="str">
        <f t="shared" si="54"/>
        <v/>
      </c>
      <c r="CX81" s="2" t="str">
        <f t="shared" si="55"/>
        <v/>
      </c>
      <c r="CY81" s="2" t="str">
        <f t="shared" si="56"/>
        <v/>
      </c>
      <c r="CZ81" s="2" t="str">
        <f t="shared" si="57"/>
        <v/>
      </c>
      <c r="DA81" s="2" t="str">
        <f t="shared" si="58"/>
        <v/>
      </c>
      <c r="DB81" s="2" t="str">
        <f t="shared" si="59"/>
        <v/>
      </c>
      <c r="DC81" s="2" t="str">
        <f t="shared" si="60"/>
        <v/>
      </c>
      <c r="DD81" s="2" t="str">
        <f t="shared" si="61"/>
        <v/>
      </c>
      <c r="DE81" s="2" t="str">
        <f t="shared" si="62"/>
        <v/>
      </c>
      <c r="DF81" s="2" t="str">
        <f t="shared" si="63"/>
        <v/>
      </c>
      <c r="DG81" s="2" t="str">
        <f t="shared" si="64"/>
        <v/>
      </c>
      <c r="DH81" s="2" t="str">
        <f t="shared" si="65"/>
        <v/>
      </c>
      <c r="DI81" s="2" t="str">
        <f t="shared" si="66"/>
        <v/>
      </c>
      <c r="DK81" s="2">
        <f t="shared" si="67"/>
        <v>95.353667542213898</v>
      </c>
      <c r="DL81" s="2">
        <f t="shared" si="223"/>
        <v>91.06653693379792</v>
      </c>
      <c r="DM81" s="2">
        <f t="shared" si="223"/>
        <v>92.612440199335566</v>
      </c>
      <c r="DN81" s="2">
        <f t="shared" si="223"/>
        <v>90.89777181751883</v>
      </c>
      <c r="DO81" s="2">
        <f t="shared" si="223"/>
        <v>90.957018272425245</v>
      </c>
      <c r="DP81" s="2">
        <f t="shared" si="223"/>
        <v>90.77833114550414</v>
      </c>
      <c r="DQ81" s="2">
        <f t="shared" si="223"/>
        <v>93.205857791102829</v>
      </c>
      <c r="DR81" s="2">
        <f t="shared" si="223"/>
        <v>93.313318534178975</v>
      </c>
      <c r="DS81" s="2">
        <f t="shared" si="223"/>
        <v>89.507855481727574</v>
      </c>
      <c r="DT81" s="2">
        <f t="shared" si="223"/>
        <v>89.209853820598028</v>
      </c>
      <c r="DU81" s="2">
        <f t="shared" si="223"/>
        <v>92.010322889305812</v>
      </c>
      <c r="DV81" s="2">
        <f t="shared" si="223"/>
        <v>89.356869978858342</v>
      </c>
      <c r="DW81" s="2">
        <f t="shared" si="223"/>
        <v>87.901442071881604</v>
      </c>
      <c r="DX81" s="2">
        <f t="shared" si="223"/>
        <v>93.772612956810605</v>
      </c>
      <c r="DY81" s="2">
        <f t="shared" si="223"/>
        <v>85.576802275960148</v>
      </c>
      <c r="EA81" s="2">
        <f t="shared" si="69"/>
        <v>72.370516497033606</v>
      </c>
      <c r="EB81" s="2">
        <f t="shared" si="70"/>
        <v>74.497709109482997</v>
      </c>
      <c r="EC81" s="2">
        <f t="shared" si="71"/>
        <v>78.883016828099016</v>
      </c>
      <c r="ED81" s="2">
        <f t="shared" si="72"/>
        <v>80.506987967755379</v>
      </c>
      <c r="EE81" s="2">
        <f t="shared" si="73"/>
        <v>78.449121874190539</v>
      </c>
      <c r="EF81" s="2">
        <f t="shared" si="74"/>
        <v>79.466662761127282</v>
      </c>
      <c r="EG81" s="2">
        <f t="shared" si="75"/>
        <v>79.701300481685379</v>
      </c>
      <c r="EH81" s="2">
        <f t="shared" si="76"/>
        <v>79.545472254200646</v>
      </c>
      <c r="EI81" s="2">
        <f t="shared" si="77"/>
        <v>75.073446519038313</v>
      </c>
      <c r="EJ81" s="2">
        <f t="shared" si="78"/>
        <v>77.846625315831631</v>
      </c>
      <c r="EK81" s="2">
        <f t="shared" si="79"/>
        <v>81.548549704379866</v>
      </c>
      <c r="EL81" s="2">
        <f t="shared" si="80"/>
        <v>79.534627153868627</v>
      </c>
      <c r="EM81" s="2">
        <f t="shared" si="81"/>
        <v>80.071336558979368</v>
      </c>
      <c r="EN81" s="2">
        <f t="shared" si="82"/>
        <v>78.658528867413168</v>
      </c>
      <c r="EO81" s="2">
        <f t="shared" si="83"/>
        <v>77.258116399740558</v>
      </c>
      <c r="EQ81" s="2">
        <f t="shared" si="84"/>
        <v>71.994466517012398</v>
      </c>
      <c r="ER81" s="2">
        <f t="shared" si="224"/>
        <v>74.005262641141357</v>
      </c>
      <c r="ES81" s="2">
        <f t="shared" si="224"/>
        <v>77.216361743278512</v>
      </c>
      <c r="ET81" s="2">
        <f t="shared" si="224"/>
        <v>78.732901998673896</v>
      </c>
      <c r="EU81" s="2">
        <f t="shared" si="224"/>
        <v>77.713530181939376</v>
      </c>
      <c r="EV81" s="2">
        <f t="shared" si="224"/>
        <v>78.278407900528734</v>
      </c>
      <c r="EW81" s="2">
        <f t="shared" si="224"/>
        <v>78.857028329962105</v>
      </c>
      <c r="EX81" s="2">
        <f t="shared" si="224"/>
        <v>78.054052502398974</v>
      </c>
      <c r="EY81" s="2">
        <f t="shared" si="224"/>
        <v>75.419519526416963</v>
      </c>
      <c r="EZ81" s="2">
        <f t="shared" si="224"/>
        <v>77.74287309541063</v>
      </c>
      <c r="FA81" s="2">
        <f t="shared" si="224"/>
        <v>80.201932481331909</v>
      </c>
      <c r="FB81" s="2">
        <f t="shared" si="224"/>
        <v>78.34707102620952</v>
      </c>
      <c r="FC81" s="2">
        <f t="shared" si="224"/>
        <v>77.215115183793174</v>
      </c>
      <c r="FD81" s="2">
        <f t="shared" si="224"/>
        <v>77.575791864085417</v>
      </c>
      <c r="FE81" s="2">
        <f t="shared" si="224"/>
        <v>78.830315168337933</v>
      </c>
      <c r="FG81" s="2">
        <f t="shared" si="86"/>
        <v>0.46278712607665173</v>
      </c>
      <c r="FH81" s="2">
        <f t="shared" si="225"/>
        <v>0.47454590912788575</v>
      </c>
      <c r="FI81" s="2">
        <f t="shared" si="225"/>
        <v>0.4588607612686687</v>
      </c>
      <c r="FJ81" s="2">
        <f t="shared" si="225"/>
        <v>0.47015166914975282</v>
      </c>
      <c r="FK81" s="2">
        <f t="shared" si="225"/>
        <v>0.46209816533870895</v>
      </c>
      <c r="FL81" s="2">
        <f t="shared" si="225"/>
        <v>0.46889697768145233</v>
      </c>
      <c r="FM81" s="2">
        <f t="shared" si="225"/>
        <v>0.48569073516039141</v>
      </c>
      <c r="FN81" s="2">
        <f t="shared" si="225"/>
        <v>0.45261964028732304</v>
      </c>
      <c r="FO81" s="2">
        <f t="shared" si="225"/>
        <v>0.46102743226418585</v>
      </c>
      <c r="FP81" s="2">
        <f t="shared" si="225"/>
        <v>0.4562161144446234</v>
      </c>
      <c r="FQ81" s="2">
        <f t="shared" si="225"/>
        <v>0.4370561209098297</v>
      </c>
      <c r="FR81" s="2">
        <f t="shared" si="225"/>
        <v>0.43660318372116669</v>
      </c>
      <c r="FS81" s="2">
        <f t="shared" si="225"/>
        <v>0.39334337329991909</v>
      </c>
      <c r="FT81" s="2">
        <f t="shared" si="225"/>
        <v>0.45685424216390313</v>
      </c>
      <c r="FU81" s="2">
        <f t="shared" si="225"/>
        <v>0.45725492361234971</v>
      </c>
      <c r="FW81" s="2">
        <f t="shared" si="110"/>
        <v>2.4517355475018957E-5</v>
      </c>
      <c r="FX81" s="2">
        <f t="shared" si="162"/>
        <v>4.7777251540546015E-5</v>
      </c>
      <c r="FY81" s="2">
        <f t="shared" si="163"/>
        <v>5.052503176194909E-5</v>
      </c>
      <c r="FZ81" s="2">
        <f t="shared" si="164"/>
        <v>5.2458699196051465E-5</v>
      </c>
      <c r="GA81" s="2">
        <f t="shared" si="165"/>
        <v>6.6543183284565547E-5</v>
      </c>
      <c r="GB81" s="2">
        <f t="shared" si="166"/>
        <v>6.6631078680749774E-5</v>
      </c>
      <c r="GC81" s="2">
        <f t="shared" si="167"/>
        <v>7.5988548700117384E-5</v>
      </c>
      <c r="GD81" s="2">
        <f t="shared" si="168"/>
        <v>7.7449465055261536E-5</v>
      </c>
      <c r="GE81" s="2">
        <f t="shared" si="169"/>
        <v>8.8721681913602997E-5</v>
      </c>
      <c r="GF81" s="2">
        <f t="shared" si="170"/>
        <v>7.1403268857134154E-5</v>
      </c>
      <c r="GG81" s="2">
        <f t="shared" si="171"/>
        <v>6.1221847656118869E-5</v>
      </c>
      <c r="GH81" s="2">
        <f t="shared" si="172"/>
        <v>5.1218248232991051E-5</v>
      </c>
      <c r="GI81" s="2">
        <f t="shared" si="173"/>
        <v>5.0096383388878115E-5</v>
      </c>
      <c r="GJ81" s="2">
        <f t="shared" si="174"/>
        <v>5.7607918233385973E-5</v>
      </c>
      <c r="GK81" s="2">
        <f t="shared" si="175"/>
        <v>4.3522322019647995E-5</v>
      </c>
      <c r="GM81" s="95">
        <f t="shared" si="111"/>
        <v>0.24561285110395165</v>
      </c>
      <c r="GN81" s="95">
        <f t="shared" si="176"/>
        <v>0.26239036070391913</v>
      </c>
      <c r="GO81" s="95">
        <f t="shared" si="177"/>
        <v>0.2265111545677953</v>
      </c>
      <c r="GP81" s="95">
        <f t="shared" si="178"/>
        <v>0.2499842825074097</v>
      </c>
      <c r="GQ81" s="95">
        <f t="shared" si="179"/>
        <v>0.23201359911535127</v>
      </c>
      <c r="GR81" s="95">
        <f t="shared" si="180"/>
        <v>0.24764324313387737</v>
      </c>
      <c r="GS81" s="95">
        <f t="shared" si="181"/>
        <v>0.28360869533054245</v>
      </c>
      <c r="GT81" s="95">
        <f t="shared" si="182"/>
        <v>0.21094507957310321</v>
      </c>
      <c r="GU81" s="95">
        <f t="shared" si="183"/>
        <v>0.23109883876597548</v>
      </c>
      <c r="GV81" s="95">
        <f t="shared" si="184"/>
        <v>0.22279694671360839</v>
      </c>
      <c r="GW81" s="95">
        <f t="shared" si="185"/>
        <v>0.17179720414991564</v>
      </c>
      <c r="GX81" s="95">
        <f t="shared" si="186"/>
        <v>0.18470608409826461</v>
      </c>
      <c r="GY81" s="95">
        <f t="shared" si="187"/>
        <v>0.11464190100780748</v>
      </c>
      <c r="GZ81" s="95">
        <f t="shared" si="188"/>
        <v>0.22079986634087717</v>
      </c>
      <c r="HA81" s="95">
        <f t="shared" si="189"/>
        <v>0.20429789297053641</v>
      </c>
      <c r="HC81" s="95">
        <f t="shared" si="143"/>
        <v>7.5938096277698923E-6</v>
      </c>
      <c r="HD81" s="95">
        <f t="shared" si="190"/>
        <v>1.0350436902958476E-5</v>
      </c>
      <c r="HE81" s="95">
        <f t="shared" si="191"/>
        <v>1.7772619064994933E-7</v>
      </c>
      <c r="HF81" s="95">
        <f t="shared" si="192"/>
        <v>1.2679947038241206E-7</v>
      </c>
      <c r="HG81" s="95">
        <f t="shared" si="193"/>
        <v>3.2246763562673355E-7</v>
      </c>
      <c r="HH81" s="95">
        <f t="shared" si="194"/>
        <v>1.9689302761479894E-6</v>
      </c>
      <c r="HI81" s="95">
        <f t="shared" si="195"/>
        <v>4.7470410561104729E-6</v>
      </c>
      <c r="HJ81" s="95">
        <f t="shared" si="196"/>
        <v>4.187712497417411E-7</v>
      </c>
      <c r="HK81" s="95">
        <f t="shared" si="197"/>
        <v>1.4189199259221616E-6</v>
      </c>
      <c r="HL81" s="95">
        <f t="shared" si="198"/>
        <v>2.0541288748645105E-6</v>
      </c>
      <c r="HM81" s="95">
        <f t="shared" si="199"/>
        <v>1.9308476270020332E-8</v>
      </c>
      <c r="HN81" s="95">
        <f t="shared" si="200"/>
        <v>8.5160970037214394E-8</v>
      </c>
      <c r="HO81" s="95">
        <f t="shared" si="201"/>
        <v>2.7056900443071189E-8</v>
      </c>
      <c r="HP81" s="95">
        <f t="shared" si="202"/>
        <v>4.3279447621790869E-7</v>
      </c>
      <c r="HQ81" s="95">
        <f t="shared" si="203"/>
        <v>1.2389252641684077E-8</v>
      </c>
      <c r="HS81" s="95">
        <f t="shared" si="112"/>
        <v>2.3497171196638554E-18</v>
      </c>
      <c r="HT81" s="95">
        <f t="shared" si="204"/>
        <v>1.2016824312276113E-9</v>
      </c>
      <c r="HU81" s="95">
        <f t="shared" si="205"/>
        <v>5.061267890706925E-19</v>
      </c>
      <c r="HV81" s="95">
        <f t="shared" si="206"/>
        <v>3.0486991087435551E-19</v>
      </c>
      <c r="HW81" s="95">
        <f t="shared" si="207"/>
        <v>1.7385573262396028E-22</v>
      </c>
      <c r="HX81" s="95">
        <f t="shared" si="208"/>
        <v>4.0964848675926775E-22</v>
      </c>
      <c r="HY81" s="95">
        <f t="shared" si="209"/>
        <v>1.2627266807135753E-28</v>
      </c>
      <c r="HZ81" s="95">
        <f t="shared" si="210"/>
        <v>2.1127574927533766E-28</v>
      </c>
      <c r="IA81" s="95">
        <f t="shared" si="211"/>
        <v>3.6801654394825558E-23</v>
      </c>
      <c r="IB81" s="95">
        <f t="shared" si="212"/>
        <v>4.6672196051732147E-23</v>
      </c>
      <c r="IC81" s="95">
        <f t="shared" si="213"/>
        <v>5.0178392158705818E-36</v>
      </c>
      <c r="ID81" s="95">
        <f t="shared" si="214"/>
        <v>8.200507240434779E-25</v>
      </c>
      <c r="IE81" s="95">
        <f t="shared" si="215"/>
        <v>2.4412537453969293E-27</v>
      </c>
      <c r="IF81" s="95">
        <f t="shared" si="216"/>
        <v>7.6205500899227234E-21</v>
      </c>
      <c r="IG81" s="95">
        <f t="shared" si="217"/>
        <v>1.5361707394065379E-19</v>
      </c>
      <c r="II81" s="95">
        <f t="shared" si="113"/>
        <v>6.8631101727302189E-76</v>
      </c>
      <c r="IJ81" s="95">
        <f t="shared" si="114"/>
        <v>5.6070406474126763E-125</v>
      </c>
      <c r="IK81" s="95">
        <f t="shared" si="115"/>
        <v>3.0312264781843475E-136</v>
      </c>
      <c r="IL81" s="95">
        <f t="shared" si="116"/>
        <v>3.582407094726236E-73</v>
      </c>
      <c r="IM81" s="95">
        <f t="shared" si="117"/>
        <v>5.9942394822785873E-79</v>
      </c>
      <c r="IN81" s="95">
        <f t="shared" si="118"/>
        <v>3.3155502680315513E-100</v>
      </c>
      <c r="IO81" s="95">
        <f t="shared" si="119"/>
        <v>1.7010407245977063E-131</v>
      </c>
      <c r="IP81" s="95">
        <f t="shared" si="120"/>
        <v>9.6304028318652507E-101</v>
      </c>
      <c r="IQ81" s="95">
        <f t="shared" si="121"/>
        <v>3.9967085378326495E-94</v>
      </c>
      <c r="IR81" s="95">
        <f t="shared" si="122"/>
        <v>3.6530498300181879E-102</v>
      </c>
      <c r="IS81" s="95">
        <f t="shared" si="123"/>
        <v>3.7276820019572901E-129</v>
      </c>
      <c r="IT81" s="95">
        <f t="shared" si="124"/>
        <v>7.7122524348461875E-96</v>
      </c>
      <c r="IU81" s="95">
        <f t="shared" si="125"/>
        <v>7.5198378535454087E-98</v>
      </c>
      <c r="IV81" s="95">
        <f t="shared" si="126"/>
        <v>6.8379247402307522E-77</v>
      </c>
      <c r="IW81" s="95">
        <f t="shared" si="127"/>
        <v>4.0586053833472512E-63</v>
      </c>
      <c r="IY81" s="95">
        <f t="shared" si="128"/>
        <v>0.24562044491357943</v>
      </c>
      <c r="IZ81" s="95">
        <f t="shared" si="129"/>
        <v>0.26240071234250451</v>
      </c>
      <c r="JA81" s="95">
        <f t="shared" si="130"/>
        <v>0.22651133229398596</v>
      </c>
      <c r="JB81" s="95">
        <f t="shared" si="131"/>
        <v>0.2499844093068801</v>
      </c>
      <c r="JC81" s="95">
        <f t="shared" si="132"/>
        <v>0.23201392158298689</v>
      </c>
      <c r="JD81" s="95">
        <f t="shared" si="133"/>
        <v>0.24764521206415352</v>
      </c>
      <c r="JE81" s="95">
        <f t="shared" si="134"/>
        <v>0.28361344237159858</v>
      </c>
      <c r="JF81" s="95">
        <f t="shared" si="135"/>
        <v>0.21094549834435294</v>
      </c>
      <c r="JG81" s="95">
        <f t="shared" si="136"/>
        <v>0.23110025768590139</v>
      </c>
      <c r="JH81" s="95">
        <f t="shared" si="137"/>
        <v>0.22279900084248325</v>
      </c>
      <c r="JI81" s="95">
        <f t="shared" si="138"/>
        <v>0.17179722345839191</v>
      </c>
      <c r="JJ81" s="95">
        <f t="shared" si="139"/>
        <v>0.18470616925923464</v>
      </c>
      <c r="JK81" s="95">
        <f t="shared" si="140"/>
        <v>0.11464192806470792</v>
      </c>
      <c r="JL81" s="95">
        <f t="shared" si="141"/>
        <v>0.2208002991353534</v>
      </c>
      <c r="JM81" s="95">
        <f t="shared" si="142"/>
        <v>0.20429790535978906</v>
      </c>
    </row>
    <row r="82" spans="2:273" x14ac:dyDescent="0.25">
      <c r="B82" s="2">
        <v>55</v>
      </c>
      <c r="C82" s="37">
        <v>200.11099999999999</v>
      </c>
      <c r="D82" s="37">
        <v>209.86699999999999</v>
      </c>
      <c r="E82" s="37">
        <v>205.422</v>
      </c>
      <c r="F82" s="37">
        <v>210.304</v>
      </c>
      <c r="G82" s="37">
        <v>202.15199999999999</v>
      </c>
      <c r="H82" s="37">
        <v>206.54300000000001</v>
      </c>
      <c r="I82" s="37">
        <v>215.83</v>
      </c>
      <c r="J82" s="37">
        <v>196.31899999999999</v>
      </c>
      <c r="K82" s="37">
        <v>198.63800000000001</v>
      </c>
      <c r="L82" s="37">
        <v>189.404</v>
      </c>
      <c r="M82" s="37">
        <v>189.04300000000001</v>
      </c>
      <c r="N82" s="37">
        <v>180.83</v>
      </c>
      <c r="O82" s="37">
        <v>151.36199999999999</v>
      </c>
      <c r="P82" s="37">
        <v>190.27699999999999</v>
      </c>
      <c r="Q82" s="37">
        <v>168.65100000000001</v>
      </c>
      <c r="S82" s="4">
        <f t="shared" si="6"/>
        <v>189.99473574570214</v>
      </c>
      <c r="T82" s="4">
        <f t="shared" si="7"/>
        <v>199.02849009133737</v>
      </c>
      <c r="U82" s="4">
        <f t="shared" si="8"/>
        <v>193.72710369881528</v>
      </c>
      <c r="V82" s="4">
        <f t="shared" si="9"/>
        <v>198.17756504574081</v>
      </c>
      <c r="W82" s="4">
        <f t="shared" si="10"/>
        <v>192.20848027634906</v>
      </c>
      <c r="X82" s="4">
        <f t="shared" si="11"/>
        <v>196.94560238722681</v>
      </c>
      <c r="Y82" s="4">
        <f t="shared" si="12"/>
        <v>208.15864315657302</v>
      </c>
      <c r="Z82" s="4">
        <f t="shared" si="13"/>
        <v>186.09007004731754</v>
      </c>
      <c r="AA82" s="4">
        <f t="shared" si="14"/>
        <v>189.95221614182628</v>
      </c>
      <c r="AB82" s="4">
        <f t="shared" si="15"/>
        <v>182.87350706511774</v>
      </c>
      <c r="AC82" s="4">
        <f t="shared" si="16"/>
        <v>175.40763583433355</v>
      </c>
      <c r="AD82" s="4">
        <f t="shared" si="17"/>
        <v>173.37413295027804</v>
      </c>
      <c r="AE82" s="4">
        <f t="shared" si="18"/>
        <v>149.55109701611929</v>
      </c>
      <c r="AF82" s="4">
        <f t="shared" si="19"/>
        <v>181.54240506903665</v>
      </c>
      <c r="AG82" s="4">
        <f t="shared" si="20"/>
        <v>163.28516725657551</v>
      </c>
      <c r="AI82" s="4">
        <f t="shared" si="21"/>
        <v>10.116264254297846</v>
      </c>
      <c r="AJ82" s="4">
        <f t="shared" si="22"/>
        <v>10.838509908662616</v>
      </c>
      <c r="AK82" s="4">
        <f t="shared" si="23"/>
        <v>11.694896301184713</v>
      </c>
      <c r="AL82" s="4">
        <f t="shared" si="24"/>
        <v>12.126434954259196</v>
      </c>
      <c r="AM82" s="4">
        <f t="shared" si="25"/>
        <v>9.9435197236509225</v>
      </c>
      <c r="AN82" s="4">
        <f t="shared" si="26"/>
        <v>9.597397612773193</v>
      </c>
      <c r="AO82" s="4">
        <f t="shared" si="27"/>
        <v>7.6713568434269916</v>
      </c>
      <c r="AP82" s="4">
        <f t="shared" si="28"/>
        <v>10.228929952682449</v>
      </c>
      <c r="AQ82" s="4">
        <f t="shared" si="29"/>
        <v>8.6857838581737212</v>
      </c>
      <c r="AR82" s="4">
        <f t="shared" si="30"/>
        <v>6.5304929348822611</v>
      </c>
      <c r="AS82" s="4">
        <f t="shared" si="31"/>
        <v>13.635364165666459</v>
      </c>
      <c r="AT82" s="4">
        <f t="shared" si="32"/>
        <v>7.4558670497219737</v>
      </c>
      <c r="AU82" s="4">
        <f t="shared" si="33"/>
        <v>1.8109029838807089</v>
      </c>
      <c r="AV82" s="4">
        <f t="shared" si="222"/>
        <v>8.7345949309633397</v>
      </c>
      <c r="AW82" s="4">
        <f t="shared" si="222"/>
        <v>5.3658327434245052</v>
      </c>
      <c r="AY82" s="2">
        <f t="shared" si="94"/>
        <v>84.370038129576656</v>
      </c>
      <c r="AZ82" s="2">
        <f t="shared" si="145"/>
        <v>82.941048412401742</v>
      </c>
      <c r="BA82" s="2">
        <f t="shared" si="146"/>
        <v>86.110304161736707</v>
      </c>
      <c r="BB82" s="2">
        <f t="shared" si="147"/>
        <v>85.853787723811394</v>
      </c>
      <c r="BC82" s="2">
        <f t="shared" si="148"/>
        <v>84.991082206229052</v>
      </c>
      <c r="BD82" s="2">
        <f t="shared" si="149"/>
        <v>85.236903150475456</v>
      </c>
      <c r="BE82" s="2">
        <f t="shared" si="150"/>
        <v>86.432786168805805</v>
      </c>
      <c r="BF82" s="2">
        <f t="shared" si="151"/>
        <v>86.85175098760304</v>
      </c>
      <c r="BG82" s="2">
        <f t="shared" si="152"/>
        <v>82.61714944878706</v>
      </c>
      <c r="BH82" s="2">
        <f t="shared" si="153"/>
        <v>83.836721439817538</v>
      </c>
      <c r="BI82" s="2">
        <f t="shared" si="154"/>
        <v>87.297736450876059</v>
      </c>
      <c r="BJ82" s="2">
        <f t="shared" si="155"/>
        <v>84.922348915339299</v>
      </c>
      <c r="BK82" s="2">
        <f t="shared" si="156"/>
        <v>84.735411750399379</v>
      </c>
      <c r="BL82" s="2">
        <f t="shared" si="157"/>
        <v>86.660036899419993</v>
      </c>
      <c r="BM82" s="2">
        <f t="shared" si="158"/>
        <v>81.681950567919316</v>
      </c>
      <c r="BO82" s="2" t="str">
        <f t="shared" si="36"/>
        <v/>
      </c>
      <c r="BP82" s="2" t="str">
        <f t="shared" si="37"/>
        <v/>
      </c>
      <c r="BQ82" s="2" t="str">
        <f t="shared" si="38"/>
        <v/>
      </c>
      <c r="BR82" s="2" t="str">
        <f t="shared" si="39"/>
        <v/>
      </c>
      <c r="BS82" s="2" t="str">
        <f t="shared" si="40"/>
        <v/>
      </c>
      <c r="BT82" s="2" t="str">
        <f t="shared" si="41"/>
        <v/>
      </c>
      <c r="BU82" s="2" t="str">
        <f t="shared" si="42"/>
        <v/>
      </c>
      <c r="BV82" s="2" t="str">
        <f t="shared" si="43"/>
        <v/>
      </c>
      <c r="BW82" s="2" t="str">
        <f t="shared" si="44"/>
        <v/>
      </c>
      <c r="BX82" s="2" t="str">
        <f t="shared" si="45"/>
        <v/>
      </c>
      <c r="BY82" s="2" t="str">
        <f t="shared" si="46"/>
        <v/>
      </c>
      <c r="BZ82" s="2" t="str">
        <f t="shared" si="47"/>
        <v/>
      </c>
      <c r="CA82" s="2" t="str">
        <f t="shared" si="48"/>
        <v/>
      </c>
      <c r="CB82" s="2" t="str">
        <f t="shared" si="49"/>
        <v/>
      </c>
      <c r="CC82" s="2" t="str">
        <f t="shared" si="50"/>
        <v/>
      </c>
      <c r="CE82" s="2" t="str">
        <f t="shared" si="95"/>
        <v/>
      </c>
      <c r="CF82" s="2" t="str">
        <f t="shared" si="96"/>
        <v/>
      </c>
      <c r="CG82" s="2" t="str">
        <f t="shared" si="97"/>
        <v/>
      </c>
      <c r="CH82" s="2" t="str">
        <f t="shared" si="98"/>
        <v/>
      </c>
      <c r="CI82" s="2" t="str">
        <f t="shared" si="99"/>
        <v/>
      </c>
      <c r="CJ82" s="2" t="str">
        <f t="shared" si="100"/>
        <v/>
      </c>
      <c r="CK82" s="2" t="str">
        <f t="shared" si="101"/>
        <v/>
      </c>
      <c r="CL82" s="2" t="str">
        <f t="shared" si="102"/>
        <v/>
      </c>
      <c r="CM82" s="2" t="str">
        <f t="shared" si="103"/>
        <v/>
      </c>
      <c r="CN82" s="2" t="str">
        <f t="shared" si="104"/>
        <v/>
      </c>
      <c r="CO82" s="2" t="str">
        <f t="shared" si="105"/>
        <v/>
      </c>
      <c r="CP82" s="2" t="str">
        <f t="shared" si="106"/>
        <v/>
      </c>
      <c r="CQ82" s="2" t="str">
        <f t="shared" si="107"/>
        <v/>
      </c>
      <c r="CR82" s="2" t="str">
        <f t="shared" si="108"/>
        <v/>
      </c>
      <c r="CS82" s="2" t="str">
        <f t="shared" si="109"/>
        <v/>
      </c>
      <c r="CU82" s="2" t="str">
        <f t="shared" si="52"/>
        <v/>
      </c>
      <c r="CV82" s="2" t="str">
        <f t="shared" si="53"/>
        <v/>
      </c>
      <c r="CW82" s="2" t="str">
        <f t="shared" si="54"/>
        <v/>
      </c>
      <c r="CX82" s="2" t="str">
        <f t="shared" si="55"/>
        <v/>
      </c>
      <c r="CY82" s="2" t="str">
        <f t="shared" si="56"/>
        <v/>
      </c>
      <c r="CZ82" s="2" t="str">
        <f t="shared" si="57"/>
        <v/>
      </c>
      <c r="DA82" s="2" t="str">
        <f t="shared" si="58"/>
        <v/>
      </c>
      <c r="DB82" s="2" t="str">
        <f t="shared" si="59"/>
        <v/>
      </c>
      <c r="DC82" s="2" t="str">
        <f t="shared" si="60"/>
        <v/>
      </c>
      <c r="DD82" s="2" t="str">
        <f t="shared" si="61"/>
        <v/>
      </c>
      <c r="DE82" s="2" t="str">
        <f t="shared" si="62"/>
        <v/>
      </c>
      <c r="DF82" s="2" t="str">
        <f t="shared" si="63"/>
        <v/>
      </c>
      <c r="DG82" s="2" t="str">
        <f t="shared" si="64"/>
        <v/>
      </c>
      <c r="DH82" s="2" t="str">
        <f t="shared" si="65"/>
        <v/>
      </c>
      <c r="DI82" s="2" t="str">
        <f t="shared" si="66"/>
        <v/>
      </c>
      <c r="DK82" s="2">
        <f t="shared" si="67"/>
        <v>95.73940863039401</v>
      </c>
      <c r="DL82" s="2">
        <f t="shared" si="223"/>
        <v>91.352932926829283</v>
      </c>
      <c r="DM82" s="2">
        <f t="shared" si="223"/>
        <v>92.917350649350666</v>
      </c>
      <c r="DN82" s="2">
        <f t="shared" si="223"/>
        <v>91.155758609512986</v>
      </c>
      <c r="DO82" s="2">
        <f t="shared" si="223"/>
        <v>91.217963153125936</v>
      </c>
      <c r="DP82" s="2">
        <f t="shared" si="223"/>
        <v>90.897744726251247</v>
      </c>
      <c r="DQ82" s="2">
        <f t="shared" si="223"/>
        <v>93.478740539664528</v>
      </c>
      <c r="DR82" s="2">
        <f t="shared" si="223"/>
        <v>93.548165398167711</v>
      </c>
      <c r="DS82" s="2">
        <f t="shared" si="223"/>
        <v>89.719172455451528</v>
      </c>
      <c r="DT82" s="2">
        <f t="shared" si="223"/>
        <v>89.397939595288449</v>
      </c>
      <c r="DU82" s="2">
        <f t="shared" si="223"/>
        <v>92.28501688555346</v>
      </c>
      <c r="DV82" s="2">
        <f t="shared" si="223"/>
        <v>89.578222621564478</v>
      </c>
      <c r="DW82" s="2">
        <f t="shared" si="223"/>
        <v>88.136106342494713</v>
      </c>
      <c r="DX82" s="2">
        <f t="shared" si="223"/>
        <v>94.124648444578668</v>
      </c>
      <c r="DY82" s="2">
        <f t="shared" si="223"/>
        <v>85.825292318634411</v>
      </c>
      <c r="EA82" s="2">
        <f t="shared" si="69"/>
        <v>72.333521407521857</v>
      </c>
      <c r="EB82" s="2">
        <f t="shared" si="70"/>
        <v>74.446364251624132</v>
      </c>
      <c r="EC82" s="2">
        <f t="shared" si="71"/>
        <v>78.789215522068673</v>
      </c>
      <c r="ED82" s="2">
        <f t="shared" si="72"/>
        <v>80.404562347551916</v>
      </c>
      <c r="EE82" s="2">
        <f t="shared" si="73"/>
        <v>78.380614242732193</v>
      </c>
      <c r="EF82" s="2">
        <f t="shared" si="74"/>
        <v>79.389413411741145</v>
      </c>
      <c r="EG82" s="2">
        <f t="shared" si="75"/>
        <v>79.628294622062256</v>
      </c>
      <c r="EH82" s="2">
        <f t="shared" si="76"/>
        <v>79.466202405589769</v>
      </c>
      <c r="EI82" s="2">
        <f t="shared" si="77"/>
        <v>75.04488306689818</v>
      </c>
      <c r="EJ82" s="2">
        <f t="shared" si="78"/>
        <v>77.791329697417879</v>
      </c>
      <c r="EK82" s="2">
        <f t="shared" si="79"/>
        <v>81.439358445611759</v>
      </c>
      <c r="EL82" s="2">
        <f t="shared" si="80"/>
        <v>79.443146041918112</v>
      </c>
      <c r="EM82" s="2">
        <f t="shared" si="81"/>
        <v>79.952359877415986</v>
      </c>
      <c r="EN82" s="2">
        <f t="shared" si="82"/>
        <v>78.566498609229015</v>
      </c>
      <c r="EO82" s="2">
        <f t="shared" si="83"/>
        <v>77.196531207903007</v>
      </c>
      <c r="EQ82" s="2">
        <f t="shared" si="84"/>
        <v>71.963762232628227</v>
      </c>
      <c r="ER82" s="2">
        <f t="shared" si="224"/>
        <v>73.961631966885918</v>
      </c>
      <c r="ES82" s="2">
        <f t="shared" si="224"/>
        <v>77.153568195253982</v>
      </c>
      <c r="ET82" s="2">
        <f t="shared" si="224"/>
        <v>78.666516205260464</v>
      </c>
      <c r="EU82" s="2">
        <f t="shared" si="224"/>
        <v>77.658220487882801</v>
      </c>
      <c r="EV82" s="2">
        <f t="shared" si="224"/>
        <v>78.222543900022359</v>
      </c>
      <c r="EW82" s="2">
        <f t="shared" si="224"/>
        <v>78.798304898746835</v>
      </c>
      <c r="EX82" s="2">
        <f t="shared" si="224"/>
        <v>78.00174186068466</v>
      </c>
      <c r="EY82" s="2">
        <f t="shared" si="224"/>
        <v>75.384488779321828</v>
      </c>
      <c r="EZ82" s="2">
        <f t="shared" si="224"/>
        <v>77.689467181159429</v>
      </c>
      <c r="FA82" s="2">
        <f t="shared" si="224"/>
        <v>80.118591472382874</v>
      </c>
      <c r="FB82" s="2">
        <f t="shared" si="224"/>
        <v>78.276919947248643</v>
      </c>
      <c r="FC82" s="2">
        <f t="shared" si="224"/>
        <v>77.14895326611385</v>
      </c>
      <c r="FD82" s="2">
        <f t="shared" si="224"/>
        <v>77.502515539496272</v>
      </c>
      <c r="FE82" s="2">
        <f t="shared" si="224"/>
        <v>78.734091644135617</v>
      </c>
      <c r="FG82" s="2">
        <f t="shared" si="86"/>
        <v>0.48574789976723814</v>
      </c>
      <c r="FH82" s="2">
        <f t="shared" si="225"/>
        <v>0.49754975611044033</v>
      </c>
      <c r="FI82" s="2">
        <f t="shared" si="225"/>
        <v>0.48180144177065365</v>
      </c>
      <c r="FJ82" s="2">
        <f t="shared" si="225"/>
        <v>0.4931424173573285</v>
      </c>
      <c r="FK82" s="2">
        <f t="shared" si="225"/>
        <v>0.48505562032906452</v>
      </c>
      <c r="FL82" s="2">
        <f t="shared" si="225"/>
        <v>0.49188332962349901</v>
      </c>
      <c r="FM82" s="2">
        <f t="shared" si="225"/>
        <v>0.50871179590286231</v>
      </c>
      <c r="FN82" s="2">
        <f t="shared" si="225"/>
        <v>0.47552248579390849</v>
      </c>
      <c r="FO82" s="2">
        <f t="shared" si="225"/>
        <v>0.48397955469225656</v>
      </c>
      <c r="FP82" s="2">
        <f t="shared" si="225"/>
        <v>0.47914164682256155</v>
      </c>
      <c r="FQ82" s="2">
        <f t="shared" si="225"/>
        <v>0.45983301076797928</v>
      </c>
      <c r="FR82" s="2">
        <f t="shared" si="225"/>
        <v>0.45937573091455502</v>
      </c>
      <c r="FS82" s="2">
        <f t="shared" si="225"/>
        <v>0.41552369900125707</v>
      </c>
      <c r="FT82" s="2">
        <f t="shared" si="225"/>
        <v>0.47978354863264633</v>
      </c>
      <c r="FU82" s="2">
        <f t="shared" si="225"/>
        <v>0.48018656115089509</v>
      </c>
      <c r="FW82" s="2">
        <f t="shared" si="110"/>
        <v>2.6882682117416368E-5</v>
      </c>
      <c r="FX82" s="2">
        <f t="shared" si="162"/>
        <v>5.2386473112345202E-5</v>
      </c>
      <c r="FY82" s="2">
        <f t="shared" si="163"/>
        <v>5.5399325638864848E-5</v>
      </c>
      <c r="FZ82" s="2">
        <f t="shared" si="164"/>
        <v>5.7519528753228508E-5</v>
      </c>
      <c r="GA82" s="2">
        <f t="shared" si="165"/>
        <v>7.2962681155532379E-5</v>
      </c>
      <c r="GB82" s="2">
        <f t="shared" si="166"/>
        <v>7.3059055302730975E-5</v>
      </c>
      <c r="GC82" s="2">
        <f t="shared" si="167"/>
        <v>8.331917597352539E-5</v>
      </c>
      <c r="GD82" s="2">
        <f t="shared" si="168"/>
        <v>8.4921015190539008E-5</v>
      </c>
      <c r="GE82" s="2">
        <f t="shared" si="169"/>
        <v>9.7280557050270783E-5</v>
      </c>
      <c r="GF82" s="2">
        <f t="shared" si="170"/>
        <v>7.8291588095519182E-5</v>
      </c>
      <c r="GG82" s="2">
        <f t="shared" si="171"/>
        <v>6.7128024585927883E-5</v>
      </c>
      <c r="GH82" s="2">
        <f t="shared" si="172"/>
        <v>5.6159414923508775E-5</v>
      </c>
      <c r="GI82" s="2">
        <f t="shared" si="173"/>
        <v>5.4929326606635084E-5</v>
      </c>
      <c r="GJ82" s="2">
        <f t="shared" si="174"/>
        <v>6.3165475200205096E-5</v>
      </c>
      <c r="GK82" s="2">
        <f t="shared" si="175"/>
        <v>4.7721076761406814E-5</v>
      </c>
      <c r="GM82" s="95">
        <f t="shared" si="111"/>
        <v>0.28842093890075771</v>
      </c>
      <c r="GN82" s="95">
        <f t="shared" si="176"/>
        <v>0.31172110516449419</v>
      </c>
      <c r="GO82" s="95">
        <f t="shared" si="177"/>
        <v>0.27463057358616738</v>
      </c>
      <c r="GP82" s="95">
        <f t="shared" si="178"/>
        <v>0.30089596493991655</v>
      </c>
      <c r="GQ82" s="95">
        <f t="shared" si="179"/>
        <v>0.28155313435255719</v>
      </c>
      <c r="GR82" s="95">
        <f t="shared" si="180"/>
        <v>0.298021061953957</v>
      </c>
      <c r="GS82" s="95">
        <f t="shared" si="181"/>
        <v>0.33905679954591228</v>
      </c>
      <c r="GT82" s="95">
        <f t="shared" si="182"/>
        <v>0.25874155976490248</v>
      </c>
      <c r="GU82" s="95">
        <f t="shared" si="183"/>
        <v>0.27966885824818449</v>
      </c>
      <c r="GV82" s="95">
        <f t="shared" si="184"/>
        <v>0.26951380510903433</v>
      </c>
      <c r="GW82" s="95">
        <f t="shared" si="185"/>
        <v>0.21753502524215268</v>
      </c>
      <c r="GX82" s="95">
        <f t="shared" si="186"/>
        <v>0.22685839431011523</v>
      </c>
      <c r="GY82" s="95">
        <f t="shared" si="187"/>
        <v>0.14570478951198379</v>
      </c>
      <c r="GZ82" s="95">
        <f t="shared" si="188"/>
        <v>0.26918421027930634</v>
      </c>
      <c r="HA82" s="95">
        <f t="shared" si="189"/>
        <v>0.26069780011458932</v>
      </c>
      <c r="HC82" s="95">
        <f t="shared" si="143"/>
        <v>1.3457437675316955E-5</v>
      </c>
      <c r="HD82" s="95">
        <f t="shared" si="190"/>
        <v>1.8519410793798883E-5</v>
      </c>
      <c r="HE82" s="95">
        <f t="shared" si="191"/>
        <v>3.9857488663787885E-7</v>
      </c>
      <c r="HF82" s="95">
        <f t="shared" si="192"/>
        <v>2.9261637041340014E-7</v>
      </c>
      <c r="HG82" s="95">
        <f t="shared" si="193"/>
        <v>7.1900479879713768E-7</v>
      </c>
      <c r="HH82" s="95">
        <f t="shared" si="194"/>
        <v>3.9821964791646948E-6</v>
      </c>
      <c r="HI82" s="95">
        <f t="shared" si="195"/>
        <v>9.227936129939796E-6</v>
      </c>
      <c r="HJ82" s="95">
        <f t="shared" si="196"/>
        <v>9.2486718054325018E-7</v>
      </c>
      <c r="HK82" s="95">
        <f t="shared" si="197"/>
        <v>2.9481517336143743E-6</v>
      </c>
      <c r="HL82" s="95">
        <f t="shared" si="198"/>
        <v>4.1428800609864959E-6</v>
      </c>
      <c r="HM82" s="95">
        <f t="shared" si="199"/>
        <v>5.0589437799828503E-8</v>
      </c>
      <c r="HN82" s="95">
        <f t="shared" si="200"/>
        <v>1.9705081137299303E-7</v>
      </c>
      <c r="HO82" s="95">
        <f t="shared" si="201"/>
        <v>6.4258033891222225E-8</v>
      </c>
      <c r="HP82" s="95">
        <f t="shared" si="202"/>
        <v>9.4136582984603019E-7</v>
      </c>
      <c r="HQ82" s="95">
        <f t="shared" si="203"/>
        <v>3.371652020555015E-8</v>
      </c>
      <c r="HS82" s="95">
        <f t="shared" si="112"/>
        <v>6.0306310319100126E-18</v>
      </c>
      <c r="HT82" s="95">
        <f t="shared" si="204"/>
        <v>1.953497129561216E-9</v>
      </c>
      <c r="HU82" s="95">
        <f t="shared" si="205"/>
        <v>1.4249408519676714E-18</v>
      </c>
      <c r="HV82" s="95">
        <f t="shared" si="206"/>
        <v>8.7431203725731792E-19</v>
      </c>
      <c r="HW82" s="95">
        <f t="shared" si="207"/>
        <v>6.2424262627272602E-22</v>
      </c>
      <c r="HX82" s="95">
        <f t="shared" si="208"/>
        <v>1.4450635564693318E-21</v>
      </c>
      <c r="HY82" s="95">
        <f t="shared" si="209"/>
        <v>6.7373006745111403E-28</v>
      </c>
      <c r="HZ82" s="95">
        <f t="shared" si="210"/>
        <v>1.111192643984944E-27</v>
      </c>
      <c r="IA82" s="95">
        <f t="shared" si="211"/>
        <v>1.4300115435495922E-22</v>
      </c>
      <c r="IB82" s="95">
        <f t="shared" si="212"/>
        <v>1.7625471561984721E-22</v>
      </c>
      <c r="IC82" s="95">
        <f t="shared" si="213"/>
        <v>4.066046642153732E-35</v>
      </c>
      <c r="ID82" s="95">
        <f t="shared" si="214"/>
        <v>3.248965829038705E-24</v>
      </c>
      <c r="IE82" s="95">
        <f t="shared" si="215"/>
        <v>1.1017784320046641E-26</v>
      </c>
      <c r="IF82" s="95">
        <f t="shared" si="216"/>
        <v>2.4340848179282873E-20</v>
      </c>
      <c r="IG82" s="95">
        <f t="shared" si="217"/>
        <v>4.4135320475710224E-19</v>
      </c>
      <c r="II82" s="95">
        <f t="shared" si="113"/>
        <v>1.3039269325672067E-74</v>
      </c>
      <c r="IJ82" s="95">
        <f t="shared" si="114"/>
        <v>1.0362674148046559E-122</v>
      </c>
      <c r="IK82" s="95">
        <f t="shared" si="115"/>
        <v>9.3234342311287489E-134</v>
      </c>
      <c r="IL82" s="95">
        <f t="shared" si="116"/>
        <v>7.5986174139321425E-72</v>
      </c>
      <c r="IM82" s="95">
        <f t="shared" si="117"/>
        <v>1.7649421011701926E-77</v>
      </c>
      <c r="IN82" s="95">
        <f t="shared" si="118"/>
        <v>2.4774271601519407E-98</v>
      </c>
      <c r="IO82" s="95">
        <f t="shared" si="119"/>
        <v>5.4147091297190653E-129</v>
      </c>
      <c r="IP82" s="95">
        <f t="shared" si="120"/>
        <v>7.890405828611686E-99</v>
      </c>
      <c r="IQ82" s="95">
        <f t="shared" si="121"/>
        <v>2.5891809914750584E-92</v>
      </c>
      <c r="IR82" s="95">
        <f t="shared" si="122"/>
        <v>3.0698926201377122E-100</v>
      </c>
      <c r="IS82" s="95">
        <f t="shared" si="123"/>
        <v>9.4330100838022704E-127</v>
      </c>
      <c r="IT82" s="95">
        <f t="shared" si="124"/>
        <v>4.2668887862598853E-94</v>
      </c>
      <c r="IU82" s="95">
        <f t="shared" si="125"/>
        <v>4.4917084010685375E-96</v>
      </c>
      <c r="IV82" s="95">
        <f t="shared" si="126"/>
        <v>1.7530560790337665E-75</v>
      </c>
      <c r="IW82" s="95">
        <f t="shared" si="127"/>
        <v>5.3381634431480683E-62</v>
      </c>
      <c r="IY82" s="95">
        <f t="shared" si="128"/>
        <v>0.28843439633843304</v>
      </c>
      <c r="IZ82" s="95">
        <f t="shared" si="129"/>
        <v>0.31173962652878512</v>
      </c>
      <c r="JA82" s="95">
        <f t="shared" si="130"/>
        <v>0.27463097216105403</v>
      </c>
      <c r="JB82" s="95">
        <f t="shared" si="131"/>
        <v>0.30089625755628696</v>
      </c>
      <c r="JC82" s="95">
        <f t="shared" si="132"/>
        <v>0.281553853357356</v>
      </c>
      <c r="JD82" s="95">
        <f t="shared" si="133"/>
        <v>0.29802504415043618</v>
      </c>
      <c r="JE82" s="95">
        <f t="shared" si="134"/>
        <v>0.33906602748204223</v>
      </c>
      <c r="JF82" s="95">
        <f t="shared" si="135"/>
        <v>0.25874248463208305</v>
      </c>
      <c r="JG82" s="95">
        <f t="shared" si="136"/>
        <v>0.27967180639991812</v>
      </c>
      <c r="JH82" s="95">
        <f t="shared" si="137"/>
        <v>0.26951794798909534</v>
      </c>
      <c r="JI82" s="95">
        <f t="shared" si="138"/>
        <v>0.21753507583159049</v>
      </c>
      <c r="JJ82" s="95">
        <f t="shared" si="139"/>
        <v>0.22685859136092659</v>
      </c>
      <c r="JK82" s="95">
        <f t="shared" si="140"/>
        <v>0.14570485377001768</v>
      </c>
      <c r="JL82" s="95">
        <f t="shared" si="141"/>
        <v>0.26918515164513618</v>
      </c>
      <c r="JM82" s="95">
        <f t="shared" si="142"/>
        <v>0.2606978338311095</v>
      </c>
    </row>
    <row r="83" spans="2:273" x14ac:dyDescent="0.25">
      <c r="B83" s="2">
        <v>56</v>
      </c>
      <c r="C83" s="37">
        <v>211.62200000000001</v>
      </c>
      <c r="D83" s="37">
        <v>220.6</v>
      </c>
      <c r="E83" s="37">
        <v>217.86699999999999</v>
      </c>
      <c r="F83" s="37">
        <v>220.39099999999999</v>
      </c>
      <c r="G83" s="37">
        <v>214.71700000000001</v>
      </c>
      <c r="H83" s="37">
        <v>217.52199999999999</v>
      </c>
      <c r="I83" s="37">
        <v>225.404</v>
      </c>
      <c r="J83" s="37">
        <v>209.78700000000001</v>
      </c>
      <c r="K83" s="37">
        <v>212.23400000000001</v>
      </c>
      <c r="L83" s="37">
        <v>202.93600000000001</v>
      </c>
      <c r="M83" s="37">
        <v>202.06399999999999</v>
      </c>
      <c r="N83" s="37">
        <v>195.36199999999999</v>
      </c>
      <c r="O83" s="37">
        <v>167.745</v>
      </c>
      <c r="P83" s="37">
        <v>204.149</v>
      </c>
      <c r="Q83" s="37">
        <v>181.977</v>
      </c>
      <c r="S83" s="4">
        <f t="shared" si="6"/>
        <v>200.81800032012256</v>
      </c>
      <c r="T83" s="4">
        <f t="shared" si="7"/>
        <v>211.53727060856014</v>
      </c>
      <c r="U83" s="4">
        <f t="shared" si="8"/>
        <v>207.33617939686954</v>
      </c>
      <c r="V83" s="4">
        <f t="shared" si="9"/>
        <v>211.45709312210732</v>
      </c>
      <c r="W83" s="4">
        <f t="shared" si="10"/>
        <v>205.72915856491898</v>
      </c>
      <c r="X83" s="4">
        <f t="shared" si="11"/>
        <v>210.1185288778573</v>
      </c>
      <c r="Y83" s="4">
        <f t="shared" si="12"/>
        <v>221.31191449479908</v>
      </c>
      <c r="Z83" s="4">
        <f t="shared" si="13"/>
        <v>199.61486357711127</v>
      </c>
      <c r="AA83" s="4">
        <f t="shared" si="14"/>
        <v>203.28476312067201</v>
      </c>
      <c r="AB83" s="4">
        <f t="shared" si="15"/>
        <v>195.33599371196547</v>
      </c>
      <c r="AC83" s="4">
        <f t="shared" si="16"/>
        <v>190.07560363501474</v>
      </c>
      <c r="AD83" s="4">
        <f t="shared" si="17"/>
        <v>186.05185315730455</v>
      </c>
      <c r="AE83" s="4">
        <f t="shared" si="18"/>
        <v>161.54279299835378</v>
      </c>
      <c r="AF83" s="4">
        <f t="shared" si="19"/>
        <v>193.93178773910478</v>
      </c>
      <c r="AG83" s="4">
        <f t="shared" si="20"/>
        <v>176.53067412322395</v>
      </c>
      <c r="AI83" s="4">
        <f t="shared" si="21"/>
        <v>10.80399967987745</v>
      </c>
      <c r="AJ83" s="4">
        <f t="shared" si="22"/>
        <v>9.0627293914398592</v>
      </c>
      <c r="AK83" s="4">
        <f t="shared" si="23"/>
        <v>10.530820603130451</v>
      </c>
      <c r="AL83" s="4">
        <f t="shared" si="24"/>
        <v>8.9339068778926674</v>
      </c>
      <c r="AM83" s="4">
        <f t="shared" si="25"/>
        <v>8.9878414350810374</v>
      </c>
      <c r="AN83" s="4">
        <f t="shared" si="26"/>
        <v>7.4034711221426903</v>
      </c>
      <c r="AO83" s="4">
        <f t="shared" si="27"/>
        <v>4.0920855052009131</v>
      </c>
      <c r="AP83" s="4">
        <f t="shared" si="28"/>
        <v>10.172136422888741</v>
      </c>
      <c r="AQ83" s="4">
        <f t="shared" si="29"/>
        <v>8.9492368793279979</v>
      </c>
      <c r="AR83" s="4">
        <f t="shared" si="30"/>
        <v>7.6000062880345354</v>
      </c>
      <c r="AS83" s="4">
        <f t="shared" si="31"/>
        <v>11.988396364985249</v>
      </c>
      <c r="AT83" s="4">
        <f t="shared" si="32"/>
        <v>9.3101468426954455</v>
      </c>
      <c r="AU83" s="4">
        <f t="shared" si="33"/>
        <v>6.2022070016462294</v>
      </c>
      <c r="AV83" s="4">
        <f t="shared" si="222"/>
        <v>10.217212260895224</v>
      </c>
      <c r="AW83" s="4">
        <f t="shared" si="222"/>
        <v>5.4463258767760578</v>
      </c>
      <c r="AY83" s="2">
        <f t="shared" si="94"/>
        <v>84.001874351523611</v>
      </c>
      <c r="AZ83" s="2">
        <f t="shared" si="145"/>
        <v>82.662535104608281</v>
      </c>
      <c r="BA83" s="2">
        <f t="shared" si="146"/>
        <v>85.888733844938272</v>
      </c>
      <c r="BB83" s="2">
        <f t="shared" si="147"/>
        <v>85.678245617380597</v>
      </c>
      <c r="BC83" s="2">
        <f t="shared" si="148"/>
        <v>84.789111333655995</v>
      </c>
      <c r="BD83" s="2">
        <f t="shared" si="149"/>
        <v>84.990117593061868</v>
      </c>
      <c r="BE83" s="2">
        <f t="shared" si="150"/>
        <v>86.203414929179004</v>
      </c>
      <c r="BF83" s="2">
        <f t="shared" si="151"/>
        <v>86.606018667913276</v>
      </c>
      <c r="BG83" s="2">
        <f t="shared" si="152"/>
        <v>82.369048881384998</v>
      </c>
      <c r="BH83" s="2">
        <f t="shared" si="153"/>
        <v>83.635480003729299</v>
      </c>
      <c r="BI83" s="2">
        <f t="shared" si="154"/>
        <v>87.138228442689041</v>
      </c>
      <c r="BJ83" s="2">
        <f t="shared" si="155"/>
        <v>84.760276907152047</v>
      </c>
      <c r="BK83" s="2">
        <f t="shared" si="156"/>
        <v>84.630788440204483</v>
      </c>
      <c r="BL83" s="2">
        <f t="shared" si="157"/>
        <v>86.430724065659589</v>
      </c>
      <c r="BM83" s="2">
        <f t="shared" si="158"/>
        <v>81.575820785939939</v>
      </c>
      <c r="BO83" s="2" t="str">
        <f t="shared" si="36"/>
        <v/>
      </c>
      <c r="BP83" s="2" t="str">
        <f t="shared" si="37"/>
        <v/>
      </c>
      <c r="BQ83" s="2" t="str">
        <f t="shared" si="38"/>
        <v/>
      </c>
      <c r="BR83" s="2" t="str">
        <f t="shared" si="39"/>
        <v/>
      </c>
      <c r="BS83" s="2" t="str">
        <f t="shared" si="40"/>
        <v/>
      </c>
      <c r="BT83" s="2" t="str">
        <f t="shared" si="41"/>
        <v/>
      </c>
      <c r="BU83" s="2" t="str">
        <f t="shared" si="42"/>
        <v/>
      </c>
      <c r="BV83" s="2" t="str">
        <f t="shared" si="43"/>
        <v/>
      </c>
      <c r="BW83" s="2" t="str">
        <f t="shared" si="44"/>
        <v/>
      </c>
      <c r="BX83" s="2" t="str">
        <f t="shared" si="45"/>
        <v/>
      </c>
      <c r="BY83" s="2" t="str">
        <f t="shared" si="46"/>
        <v/>
      </c>
      <c r="BZ83" s="2" t="str">
        <f t="shared" si="47"/>
        <v/>
      </c>
      <c r="CA83" s="2" t="str">
        <f t="shared" si="48"/>
        <v/>
      </c>
      <c r="CB83" s="2" t="str">
        <f t="shared" si="49"/>
        <v/>
      </c>
      <c r="CC83" s="2" t="str">
        <f t="shared" si="50"/>
        <v/>
      </c>
      <c r="CE83" s="2" t="str">
        <f t="shared" si="95"/>
        <v/>
      </c>
      <c r="CF83" s="2" t="str">
        <f t="shared" si="96"/>
        <v/>
      </c>
      <c r="CG83" s="2" t="str">
        <f t="shared" si="97"/>
        <v/>
      </c>
      <c r="CH83" s="2" t="str">
        <f t="shared" si="98"/>
        <v/>
      </c>
      <c r="CI83" s="2" t="str">
        <f t="shared" si="99"/>
        <v/>
      </c>
      <c r="CJ83" s="2" t="str">
        <f t="shared" si="100"/>
        <v/>
      </c>
      <c r="CK83" s="2" t="str">
        <f t="shared" si="101"/>
        <v/>
      </c>
      <c r="CL83" s="2" t="str">
        <f t="shared" si="102"/>
        <v/>
      </c>
      <c r="CM83" s="2" t="str">
        <f t="shared" si="103"/>
        <v/>
      </c>
      <c r="CN83" s="2" t="str">
        <f t="shared" si="104"/>
        <v/>
      </c>
      <c r="CO83" s="2" t="str">
        <f t="shared" si="105"/>
        <v/>
      </c>
      <c r="CP83" s="2" t="str">
        <f t="shared" si="106"/>
        <v/>
      </c>
      <c r="CQ83" s="2" t="str">
        <f t="shared" si="107"/>
        <v/>
      </c>
      <c r="CR83" s="2" t="str">
        <f t="shared" si="108"/>
        <v/>
      </c>
      <c r="CS83" s="2" t="str">
        <f t="shared" si="109"/>
        <v/>
      </c>
      <c r="CU83" s="2" t="str">
        <f t="shared" si="52"/>
        <v/>
      </c>
      <c r="CV83" s="2" t="str">
        <f t="shared" si="53"/>
        <v/>
      </c>
      <c r="CW83" s="2" t="str">
        <f t="shared" si="54"/>
        <v/>
      </c>
      <c r="CX83" s="2" t="str">
        <f t="shared" si="55"/>
        <v/>
      </c>
      <c r="CY83" s="2" t="str">
        <f t="shared" si="56"/>
        <v/>
      </c>
      <c r="CZ83" s="2" t="str">
        <f t="shared" si="57"/>
        <v/>
      </c>
      <c r="DA83" s="2" t="str">
        <f t="shared" si="58"/>
        <v/>
      </c>
      <c r="DB83" s="2" t="str">
        <f t="shared" si="59"/>
        <v/>
      </c>
      <c r="DC83" s="2" t="str">
        <f t="shared" si="60"/>
        <v/>
      </c>
      <c r="DD83" s="2" t="str">
        <f t="shared" si="61"/>
        <v/>
      </c>
      <c r="DE83" s="2" t="str">
        <f t="shared" si="62"/>
        <v/>
      </c>
      <c r="DF83" s="2" t="str">
        <f t="shared" si="63"/>
        <v/>
      </c>
      <c r="DG83" s="2" t="str">
        <f t="shared" si="64"/>
        <v/>
      </c>
      <c r="DH83" s="2" t="str">
        <f t="shared" si="65"/>
        <v/>
      </c>
      <c r="DI83" s="2" t="str">
        <f t="shared" si="66"/>
        <v/>
      </c>
      <c r="DK83" s="2">
        <f t="shared" si="67"/>
        <v>96.125149718574121</v>
      </c>
      <c r="DL83" s="2">
        <f t="shared" si="223"/>
        <v>91.639328919860645</v>
      </c>
      <c r="DM83" s="2">
        <f t="shared" si="223"/>
        <v>93.222261099365767</v>
      </c>
      <c r="DN83" s="2">
        <f t="shared" si="223"/>
        <v>91.413745401507157</v>
      </c>
      <c r="DO83" s="2">
        <f t="shared" si="223"/>
        <v>91.478908033826627</v>
      </c>
      <c r="DP83" s="2">
        <f t="shared" si="223"/>
        <v>91.017158306998354</v>
      </c>
      <c r="DQ83" s="2">
        <f t="shared" si="223"/>
        <v>93.751623288226241</v>
      </c>
      <c r="DR83" s="2">
        <f t="shared" si="223"/>
        <v>93.783012262156433</v>
      </c>
      <c r="DS83" s="2">
        <f t="shared" si="223"/>
        <v>89.930489429175481</v>
      </c>
      <c r="DT83" s="2">
        <f t="shared" si="223"/>
        <v>89.586025369978884</v>
      </c>
      <c r="DU83" s="2">
        <f t="shared" si="223"/>
        <v>92.559710881801109</v>
      </c>
      <c r="DV83" s="2">
        <f t="shared" si="223"/>
        <v>89.799575264270615</v>
      </c>
      <c r="DW83" s="2">
        <f t="shared" si="223"/>
        <v>88.370770613107823</v>
      </c>
      <c r="DX83" s="2">
        <f t="shared" si="223"/>
        <v>94.476683932346702</v>
      </c>
      <c r="DY83" s="2">
        <f t="shared" si="223"/>
        <v>86.073782361308659</v>
      </c>
      <c r="EA83" s="2">
        <f t="shared" si="69"/>
        <v>72.296526318010123</v>
      </c>
      <c r="EB83" s="2">
        <f t="shared" si="70"/>
        <v>74.395019393765267</v>
      </c>
      <c r="EC83" s="2">
        <f t="shared" si="71"/>
        <v>78.69541421603833</v>
      </c>
      <c r="ED83" s="2">
        <f t="shared" si="72"/>
        <v>80.302136727348454</v>
      </c>
      <c r="EE83" s="2">
        <f t="shared" si="73"/>
        <v>78.312106611273848</v>
      </c>
      <c r="EF83" s="2">
        <f t="shared" si="74"/>
        <v>79.312164062355009</v>
      </c>
      <c r="EG83" s="2">
        <f t="shared" si="75"/>
        <v>79.555288762439133</v>
      </c>
      <c r="EH83" s="2">
        <f t="shared" si="76"/>
        <v>79.386932556978891</v>
      </c>
      <c r="EI83" s="2">
        <f t="shared" si="77"/>
        <v>75.016319614758046</v>
      </c>
      <c r="EJ83" s="2">
        <f t="shared" si="78"/>
        <v>77.736034079004128</v>
      </c>
      <c r="EK83" s="2">
        <f t="shared" si="79"/>
        <v>81.330167186843653</v>
      </c>
      <c r="EL83" s="2">
        <f t="shared" si="80"/>
        <v>79.351664929967598</v>
      </c>
      <c r="EM83" s="2">
        <f t="shared" si="81"/>
        <v>79.833383195852619</v>
      </c>
      <c r="EN83" s="2">
        <f t="shared" si="82"/>
        <v>78.474468351044862</v>
      </c>
      <c r="EO83" s="2">
        <f t="shared" si="83"/>
        <v>77.134946016065456</v>
      </c>
      <c r="EQ83" s="2">
        <f t="shared" si="84"/>
        <v>71.93305794824407</v>
      </c>
      <c r="ER83" s="2">
        <f t="shared" si="224"/>
        <v>73.918001292630478</v>
      </c>
      <c r="ES83" s="2">
        <f t="shared" si="224"/>
        <v>77.090774647229452</v>
      </c>
      <c r="ET83" s="2">
        <f t="shared" si="224"/>
        <v>78.600130411847033</v>
      </c>
      <c r="EU83" s="2">
        <f t="shared" si="224"/>
        <v>77.60291079382624</v>
      </c>
      <c r="EV83" s="2">
        <f t="shared" si="224"/>
        <v>78.166679899515998</v>
      </c>
      <c r="EW83" s="2">
        <f t="shared" si="224"/>
        <v>78.739581467531565</v>
      </c>
      <c r="EX83" s="2">
        <f t="shared" si="224"/>
        <v>77.949431218970332</v>
      </c>
      <c r="EY83" s="2">
        <f t="shared" si="224"/>
        <v>75.349458032226707</v>
      </c>
      <c r="EZ83" s="2">
        <f t="shared" si="224"/>
        <v>77.636061266908214</v>
      </c>
      <c r="FA83" s="2">
        <f t="shared" si="224"/>
        <v>80.035250463433826</v>
      </c>
      <c r="FB83" s="2">
        <f t="shared" si="224"/>
        <v>78.206768868287753</v>
      </c>
      <c r="FC83" s="2">
        <f t="shared" si="224"/>
        <v>77.08279134843454</v>
      </c>
      <c r="FD83" s="2">
        <f t="shared" si="224"/>
        <v>77.429239214907128</v>
      </c>
      <c r="FE83" s="2">
        <f t="shared" si="224"/>
        <v>78.637868119933302</v>
      </c>
      <c r="FG83" s="2">
        <f t="shared" si="86"/>
        <v>0.5087689896973987</v>
      </c>
      <c r="FH83" s="2">
        <f t="shared" si="225"/>
        <v>0.52056398092300582</v>
      </c>
      <c r="FI83" s="2">
        <f t="shared" si="225"/>
        <v>0.50481910089478499</v>
      </c>
      <c r="FJ83" s="2">
        <f t="shared" si="225"/>
        <v>0.51616220560204751</v>
      </c>
      <c r="FK83" s="2">
        <f t="shared" si="225"/>
        <v>0.50807631624454253</v>
      </c>
      <c r="FL83" s="2">
        <f t="shared" si="225"/>
        <v>0.51490405091691949</v>
      </c>
      <c r="FM83" s="2">
        <f t="shared" si="225"/>
        <v>0.53169596876051617</v>
      </c>
      <c r="FN83" s="2">
        <f t="shared" si="225"/>
        <v>0.49852875857580375</v>
      </c>
      <c r="FO83" s="2">
        <f t="shared" si="225"/>
        <v>0.50699946266489659</v>
      </c>
      <c r="FP83" s="2">
        <f t="shared" si="225"/>
        <v>0.50215537193504045</v>
      </c>
      <c r="FQ83" s="2">
        <f t="shared" si="225"/>
        <v>0.48277893344637751</v>
      </c>
      <c r="FR83" s="2">
        <f t="shared" si="225"/>
        <v>0.48231920990301813</v>
      </c>
      <c r="FS83" s="2">
        <f t="shared" si="225"/>
        <v>0.43805163408090314</v>
      </c>
      <c r="FT83" s="2">
        <f t="shared" si="225"/>
        <v>0.50279834277529811</v>
      </c>
      <c r="FU83" s="2">
        <f t="shared" si="225"/>
        <v>0.50320198758085333</v>
      </c>
      <c r="FW83" s="2">
        <f t="shared" si="110"/>
        <v>2.9476198346343138E-5</v>
      </c>
      <c r="FX83" s="2">
        <f t="shared" si="162"/>
        <v>5.7440335228317936E-5</v>
      </c>
      <c r="FY83" s="2">
        <f t="shared" si="163"/>
        <v>6.0743827978799337E-5</v>
      </c>
      <c r="FZ83" s="2">
        <f t="shared" si="164"/>
        <v>6.3068559138921646E-5</v>
      </c>
      <c r="GA83" s="2">
        <f t="shared" si="165"/>
        <v>8.0001425864522271E-5</v>
      </c>
      <c r="GB83" s="2">
        <f t="shared" si="166"/>
        <v>8.0107096526913155E-5</v>
      </c>
      <c r="GC83" s="2">
        <f t="shared" si="167"/>
        <v>9.1356925404422631E-5</v>
      </c>
      <c r="GD83" s="2">
        <f t="shared" si="168"/>
        <v>9.3113278671223712E-5</v>
      </c>
      <c r="GE83" s="2">
        <f t="shared" si="169"/>
        <v>1.06665008614896E-4</v>
      </c>
      <c r="GF83" s="2">
        <f t="shared" si="170"/>
        <v>8.5844370868611456E-5</v>
      </c>
      <c r="GG83" s="2">
        <f t="shared" si="171"/>
        <v>7.3603938620768437E-5</v>
      </c>
      <c r="GH83" s="2">
        <f t="shared" si="172"/>
        <v>6.1577240336503761E-5</v>
      </c>
      <c r="GI83" s="2">
        <f t="shared" si="173"/>
        <v>6.022848977318477E-5</v>
      </c>
      <c r="GJ83" s="2">
        <f t="shared" si="174"/>
        <v>6.9259144234513082E-5</v>
      </c>
      <c r="GK83" s="2">
        <f t="shared" si="175"/>
        <v>5.2324879259342569E-5</v>
      </c>
      <c r="GM83" s="95">
        <f t="shared" si="111"/>
        <v>0.33599009640996019</v>
      </c>
      <c r="GN83" s="95">
        <f t="shared" si="176"/>
        <v>0.3667942120411965</v>
      </c>
      <c r="GO83" s="95">
        <f t="shared" si="177"/>
        <v>0.32929655634221233</v>
      </c>
      <c r="GP83" s="95">
        <f t="shared" si="178"/>
        <v>0.35827600478502369</v>
      </c>
      <c r="GQ83" s="95">
        <f t="shared" si="179"/>
        <v>0.33781433096025726</v>
      </c>
      <c r="GR83" s="95">
        <f t="shared" si="180"/>
        <v>0.3548133385196211</v>
      </c>
      <c r="GS83" s="95">
        <f t="shared" si="181"/>
        <v>0.40097853623804042</v>
      </c>
      <c r="GT83" s="95">
        <f t="shared" si="182"/>
        <v>0.31356358598420658</v>
      </c>
      <c r="GU83" s="95">
        <f t="shared" si="183"/>
        <v>0.33474517125318998</v>
      </c>
      <c r="GV83" s="95">
        <f t="shared" si="184"/>
        <v>0.3225432773908018</v>
      </c>
      <c r="GW83" s="95">
        <f t="shared" si="185"/>
        <v>0.27143365995402857</v>
      </c>
      <c r="GX83" s="95">
        <f t="shared" si="186"/>
        <v>0.27545805650038657</v>
      </c>
      <c r="GY83" s="95">
        <f t="shared" si="187"/>
        <v>0.18283542686115506</v>
      </c>
      <c r="GZ83" s="95">
        <f t="shared" si="188"/>
        <v>0.32438518774422831</v>
      </c>
      <c r="HA83" s="95">
        <f t="shared" si="189"/>
        <v>0.32683085925222694</v>
      </c>
      <c r="HC83" s="95">
        <f t="shared" si="143"/>
        <v>2.3500754731943316E-5</v>
      </c>
      <c r="HD83" s="95">
        <f t="shared" si="190"/>
        <v>3.26221262575165E-5</v>
      </c>
      <c r="HE83" s="95">
        <f t="shared" si="191"/>
        <v>8.7418938347849035E-7</v>
      </c>
      <c r="HF83" s="95">
        <f t="shared" si="192"/>
        <v>6.596866850131686E-7</v>
      </c>
      <c r="HG83" s="95">
        <f t="shared" si="193"/>
        <v>1.5669798705950424E-6</v>
      </c>
      <c r="HH83" s="95">
        <f t="shared" si="194"/>
        <v>7.89427167019585E-6</v>
      </c>
      <c r="HI83" s="95">
        <f t="shared" si="195"/>
        <v>1.7598567021067509E-5</v>
      </c>
      <c r="HJ83" s="95">
        <f t="shared" si="196"/>
        <v>1.9967709925954602E-6</v>
      </c>
      <c r="HK83" s="95">
        <f t="shared" si="197"/>
        <v>5.9977059943894595E-6</v>
      </c>
      <c r="HL83" s="95">
        <f t="shared" si="198"/>
        <v>8.1905960207351547E-6</v>
      </c>
      <c r="HM83" s="95">
        <f t="shared" si="199"/>
        <v>1.2892556846241635E-7</v>
      </c>
      <c r="HN83" s="95">
        <f t="shared" si="200"/>
        <v>4.4562060972583929E-7</v>
      </c>
      <c r="HO83" s="95">
        <f t="shared" si="201"/>
        <v>1.4917892982352881E-7</v>
      </c>
      <c r="HP83" s="95">
        <f t="shared" si="202"/>
        <v>2.0032742654309929E-6</v>
      </c>
      <c r="HQ83" s="95">
        <f t="shared" si="203"/>
        <v>8.9115722488032736E-8</v>
      </c>
      <c r="HS83" s="95">
        <f t="shared" si="112"/>
        <v>1.5303372367742348E-17</v>
      </c>
      <c r="HT83" s="95">
        <f t="shared" si="204"/>
        <v>3.1566830456664525E-9</v>
      </c>
      <c r="HU83" s="95">
        <f t="shared" si="205"/>
        <v>3.9592446984992649E-18</v>
      </c>
      <c r="HV83" s="95">
        <f t="shared" si="206"/>
        <v>2.4737817002677001E-18</v>
      </c>
      <c r="HW83" s="95">
        <f t="shared" si="207"/>
        <v>2.2038969872077967E-21</v>
      </c>
      <c r="HX83" s="95">
        <f t="shared" si="208"/>
        <v>5.0131627720214108E-21</v>
      </c>
      <c r="HY83" s="95">
        <f t="shared" si="209"/>
        <v>3.51465360260228E-27</v>
      </c>
      <c r="HZ83" s="95">
        <f t="shared" si="210"/>
        <v>5.7152828327120527E-27</v>
      </c>
      <c r="IA83" s="95">
        <f t="shared" si="211"/>
        <v>5.4550612509444802E-22</v>
      </c>
      <c r="IB83" s="95">
        <f t="shared" si="212"/>
        <v>6.5389832652994874E-22</v>
      </c>
      <c r="IC83" s="95">
        <f t="shared" si="213"/>
        <v>3.2047197663562193E-34</v>
      </c>
      <c r="ID83" s="95">
        <f t="shared" si="214"/>
        <v>1.2646890547915426E-23</v>
      </c>
      <c r="IE83" s="95">
        <f t="shared" si="215"/>
        <v>4.8783436989078902E-26</v>
      </c>
      <c r="IF83" s="95">
        <f t="shared" si="216"/>
        <v>7.6584442304046074E-20</v>
      </c>
      <c r="IG83" s="95">
        <f t="shared" si="217"/>
        <v>1.2512693900800233E-18</v>
      </c>
      <c r="II83" s="95">
        <f t="shared" si="113"/>
        <v>2.414952652665028E-73</v>
      </c>
      <c r="IJ83" s="95">
        <f t="shared" si="114"/>
        <v>1.8247472277364984E-120</v>
      </c>
      <c r="IK83" s="95">
        <f t="shared" si="115"/>
        <v>2.7185552608657419E-131</v>
      </c>
      <c r="IL83" s="95">
        <f t="shared" si="116"/>
        <v>1.5664434844891021E-70</v>
      </c>
      <c r="IM83" s="95">
        <f t="shared" si="117"/>
        <v>5.0311948131927122E-76</v>
      </c>
      <c r="IN83" s="95">
        <f t="shared" si="118"/>
        <v>1.7762182880501092E-96</v>
      </c>
      <c r="IO83" s="95">
        <f t="shared" si="119"/>
        <v>1.6296536011559814E-126</v>
      </c>
      <c r="IP83" s="95">
        <f t="shared" si="120"/>
        <v>6.1933807914260927E-97</v>
      </c>
      <c r="IQ83" s="95">
        <f t="shared" si="121"/>
        <v>1.6096679978838686E-90</v>
      </c>
      <c r="IR83" s="95">
        <f t="shared" si="122"/>
        <v>2.4718165624329324E-98</v>
      </c>
      <c r="IS83" s="95">
        <f t="shared" si="123"/>
        <v>2.2647227783302482E-124</v>
      </c>
      <c r="IT83" s="95">
        <f t="shared" si="124"/>
        <v>2.2740089178195966E-92</v>
      </c>
      <c r="IU83" s="95">
        <f t="shared" si="125"/>
        <v>2.5828001095880086E-94</v>
      </c>
      <c r="IV83" s="95">
        <f t="shared" si="126"/>
        <v>4.3590212680705331E-74</v>
      </c>
      <c r="IW83" s="95">
        <f t="shared" si="127"/>
        <v>6.8575574873467951E-61</v>
      </c>
      <c r="IY83" s="95">
        <f t="shared" si="128"/>
        <v>0.33601359716469215</v>
      </c>
      <c r="IZ83" s="95">
        <f t="shared" si="129"/>
        <v>0.36682683732413707</v>
      </c>
      <c r="JA83" s="95">
        <f t="shared" si="130"/>
        <v>0.32929743053159582</v>
      </c>
      <c r="JB83" s="95">
        <f t="shared" si="131"/>
        <v>0.35827666447170869</v>
      </c>
      <c r="JC83" s="95">
        <f t="shared" si="132"/>
        <v>0.33781589794012784</v>
      </c>
      <c r="JD83" s="95">
        <f t="shared" si="133"/>
        <v>0.3548212327912913</v>
      </c>
      <c r="JE83" s="95">
        <f t="shared" si="134"/>
        <v>0.40099613480506147</v>
      </c>
      <c r="JF83" s="95">
        <f t="shared" si="135"/>
        <v>0.31356558275519919</v>
      </c>
      <c r="JG83" s="95">
        <f t="shared" si="136"/>
        <v>0.33475116895918439</v>
      </c>
      <c r="JH83" s="95">
        <f t="shared" si="137"/>
        <v>0.32255146798682255</v>
      </c>
      <c r="JI83" s="95">
        <f t="shared" si="138"/>
        <v>0.27143378887959702</v>
      </c>
      <c r="JJ83" s="95">
        <f t="shared" si="139"/>
        <v>0.27545850212099632</v>
      </c>
      <c r="JK83" s="95">
        <f t="shared" si="140"/>
        <v>0.18283557604008488</v>
      </c>
      <c r="JL83" s="95">
        <f t="shared" si="141"/>
        <v>0.32438719101849373</v>
      </c>
      <c r="JM83" s="95">
        <f t="shared" si="142"/>
        <v>0.3268309483679494</v>
      </c>
    </row>
    <row r="84" spans="2:273" x14ac:dyDescent="0.25">
      <c r="B84" s="2">
        <v>57</v>
      </c>
      <c r="C84" s="37">
        <v>219.88900000000001</v>
      </c>
      <c r="D84" s="37">
        <v>227.822</v>
      </c>
      <c r="E84" s="37">
        <v>225.93299999999999</v>
      </c>
      <c r="F84" s="37">
        <v>228.21700000000001</v>
      </c>
      <c r="G84" s="37">
        <v>224.95699999999999</v>
      </c>
      <c r="H84" s="37">
        <v>226.78299999999999</v>
      </c>
      <c r="I84" s="37">
        <v>233.38300000000001</v>
      </c>
      <c r="J84" s="37">
        <v>220.404</v>
      </c>
      <c r="K84" s="37">
        <v>221.42599999999999</v>
      </c>
      <c r="L84" s="37">
        <v>214.149</v>
      </c>
      <c r="M84" s="37">
        <v>214.02099999999999</v>
      </c>
      <c r="N84" s="37">
        <v>207.93600000000001</v>
      </c>
      <c r="O84" s="37">
        <v>185.06399999999999</v>
      </c>
      <c r="P84" s="37">
        <v>213.95699999999999</v>
      </c>
      <c r="Q84" s="37">
        <v>191.09299999999999</v>
      </c>
      <c r="S84" s="4">
        <f t="shared" si="6"/>
        <v>211.53353686833694</v>
      </c>
      <c r="T84" s="4">
        <f t="shared" si="7"/>
        <v>223.72729171427778</v>
      </c>
      <c r="U84" s="4">
        <f t="shared" si="8"/>
        <v>220.83540525725979</v>
      </c>
      <c r="V84" s="4">
        <f t="shared" si="9"/>
        <v>224.43282108601238</v>
      </c>
      <c r="W84" s="4">
        <f t="shared" si="10"/>
        <v>219.08314099775748</v>
      </c>
      <c r="X84" s="4">
        <f t="shared" si="11"/>
        <v>223.02400042335341</v>
      </c>
      <c r="Y84" s="4">
        <f t="shared" si="12"/>
        <v>233.8377856038168</v>
      </c>
      <c r="Z84" s="4">
        <f t="shared" si="13"/>
        <v>213.14281832485858</v>
      </c>
      <c r="AA84" s="4">
        <f t="shared" si="14"/>
        <v>216.48164929315729</v>
      </c>
      <c r="AB84" s="4">
        <f t="shared" si="15"/>
        <v>207.74945754019399</v>
      </c>
      <c r="AC84" s="4">
        <f t="shared" si="16"/>
        <v>205.09996628611236</v>
      </c>
      <c r="AD84" s="4">
        <f t="shared" si="17"/>
        <v>198.97601215583737</v>
      </c>
      <c r="AE84" s="4">
        <f t="shared" si="18"/>
        <v>174.40795022278579</v>
      </c>
      <c r="AF84" s="4">
        <f t="shared" si="19"/>
        <v>206.24735181391529</v>
      </c>
      <c r="AG84" s="4">
        <f t="shared" si="20"/>
        <v>189.39680220389263</v>
      </c>
      <c r="AI84" s="4">
        <f t="shared" si="21"/>
        <v>8.3554631316630719</v>
      </c>
      <c r="AJ84" s="4">
        <f t="shared" si="22"/>
        <v>4.0947082857222199</v>
      </c>
      <c r="AK84" s="4">
        <f t="shared" si="23"/>
        <v>5.0975947427401991</v>
      </c>
      <c r="AL84" s="4">
        <f t="shared" si="24"/>
        <v>3.7841789139876312</v>
      </c>
      <c r="AM84" s="4">
        <f t="shared" si="25"/>
        <v>5.8738590022425115</v>
      </c>
      <c r="AN84" s="4">
        <f t="shared" si="26"/>
        <v>3.7589995766465734</v>
      </c>
      <c r="AO84" s="4">
        <f t="shared" si="27"/>
        <v>-0.4547856038167879</v>
      </c>
      <c r="AP84" s="4">
        <f t="shared" si="28"/>
        <v>7.2611816751414153</v>
      </c>
      <c r="AQ84" s="4">
        <f t="shared" si="29"/>
        <v>4.9443507068426982</v>
      </c>
      <c r="AR84" s="4">
        <f t="shared" si="30"/>
        <v>6.399542459806014</v>
      </c>
      <c r="AS84" s="4">
        <f t="shared" si="31"/>
        <v>8.9210337138876241</v>
      </c>
      <c r="AT84" s="4">
        <f t="shared" si="32"/>
        <v>8.9599878441626402</v>
      </c>
      <c r="AU84" s="4">
        <f t="shared" si="33"/>
        <v>10.656049777214207</v>
      </c>
      <c r="AV84" s="4">
        <f t="shared" si="222"/>
        <v>7.7096481860847064</v>
      </c>
      <c r="AW84" s="4">
        <f t="shared" si="222"/>
        <v>1.6961977961073558</v>
      </c>
      <c r="AY84" s="2">
        <f t="shared" si="94"/>
        <v>83.61514727238638</v>
      </c>
      <c r="AZ84" s="2">
        <f t="shared" si="145"/>
        <v>82.370004758262112</v>
      </c>
      <c r="BA84" s="2">
        <f t="shared" si="146"/>
        <v>85.64911284961552</v>
      </c>
      <c r="BB84" s="2">
        <f t="shared" si="147"/>
        <v>85.486894288310936</v>
      </c>
      <c r="BC84" s="2">
        <f t="shared" si="148"/>
        <v>84.572433274622085</v>
      </c>
      <c r="BD84" s="2">
        <f t="shared" si="149"/>
        <v>84.735027572119776</v>
      </c>
      <c r="BE84" s="2">
        <f t="shared" si="150"/>
        <v>85.960087823582853</v>
      </c>
      <c r="BF84" s="2">
        <f t="shared" si="151"/>
        <v>86.345740700163304</v>
      </c>
      <c r="BG84" s="2">
        <f t="shared" si="152"/>
        <v>82.110353613218749</v>
      </c>
      <c r="BH84" s="2">
        <f t="shared" si="153"/>
        <v>83.423146699816655</v>
      </c>
      <c r="BI84" s="2">
        <f t="shared" si="154"/>
        <v>86.960256689246933</v>
      </c>
      <c r="BJ84" s="2">
        <f t="shared" si="155"/>
        <v>84.583044713864439</v>
      </c>
      <c r="BK84" s="2">
        <f t="shared" si="156"/>
        <v>84.507933581181604</v>
      </c>
      <c r="BL84" s="2">
        <f t="shared" si="157"/>
        <v>86.181165616443309</v>
      </c>
      <c r="BM84" s="2">
        <f t="shared" si="158"/>
        <v>81.455543739250587</v>
      </c>
      <c r="BO84" s="2" t="str">
        <f t="shared" si="36"/>
        <v/>
      </c>
      <c r="BP84" s="2" t="str">
        <f t="shared" si="37"/>
        <v/>
      </c>
      <c r="BQ84" s="2" t="str">
        <f t="shared" si="38"/>
        <v/>
      </c>
      <c r="BR84" s="2" t="str">
        <f t="shared" si="39"/>
        <v/>
      </c>
      <c r="BS84" s="2" t="str">
        <f t="shared" si="40"/>
        <v/>
      </c>
      <c r="BT84" s="2" t="str">
        <f t="shared" si="41"/>
        <v/>
      </c>
      <c r="BU84" s="2" t="str">
        <f t="shared" si="42"/>
        <v/>
      </c>
      <c r="BV84" s="2" t="str">
        <f t="shared" si="43"/>
        <v/>
      </c>
      <c r="BW84" s="2" t="str">
        <f t="shared" si="44"/>
        <v/>
      </c>
      <c r="BX84" s="2" t="str">
        <f t="shared" si="45"/>
        <v/>
      </c>
      <c r="BY84" s="2" t="str">
        <f t="shared" si="46"/>
        <v/>
      </c>
      <c r="BZ84" s="2" t="str">
        <f t="shared" si="47"/>
        <v/>
      </c>
      <c r="CA84" s="2" t="str">
        <f t="shared" si="48"/>
        <v/>
      </c>
      <c r="CB84" s="2" t="str">
        <f t="shared" si="49"/>
        <v/>
      </c>
      <c r="CC84" s="2" t="str">
        <f t="shared" si="50"/>
        <v/>
      </c>
      <c r="CE84" s="2" t="str">
        <f t="shared" si="95"/>
        <v/>
      </c>
      <c r="CF84" s="2" t="str">
        <f t="shared" si="96"/>
        <v/>
      </c>
      <c r="CG84" s="2" t="str">
        <f t="shared" si="97"/>
        <v/>
      </c>
      <c r="CH84" s="2" t="str">
        <f t="shared" si="98"/>
        <v/>
      </c>
      <c r="CI84" s="2" t="str">
        <f t="shared" si="99"/>
        <v/>
      </c>
      <c r="CJ84" s="2" t="str">
        <f t="shared" si="100"/>
        <v/>
      </c>
      <c r="CK84" s="2" t="str">
        <f t="shared" si="101"/>
        <v/>
      </c>
      <c r="CL84" s="2" t="str">
        <f t="shared" si="102"/>
        <v/>
      </c>
      <c r="CM84" s="2" t="str">
        <f t="shared" si="103"/>
        <v/>
      </c>
      <c r="CN84" s="2" t="str">
        <f t="shared" si="104"/>
        <v/>
      </c>
      <c r="CO84" s="2" t="str">
        <f t="shared" si="105"/>
        <v/>
      </c>
      <c r="CP84" s="2" t="str">
        <f t="shared" si="106"/>
        <v/>
      </c>
      <c r="CQ84" s="2" t="str">
        <f t="shared" si="107"/>
        <v/>
      </c>
      <c r="CR84" s="2" t="str">
        <f t="shared" si="108"/>
        <v/>
      </c>
      <c r="CS84" s="2" t="str">
        <f t="shared" si="109"/>
        <v/>
      </c>
      <c r="CU84" s="2" t="str">
        <f t="shared" si="52"/>
        <v/>
      </c>
      <c r="CV84" s="2" t="str">
        <f t="shared" si="53"/>
        <v/>
      </c>
      <c r="CW84" s="2" t="str">
        <f t="shared" si="54"/>
        <v/>
      </c>
      <c r="CX84" s="2" t="str">
        <f t="shared" si="55"/>
        <v/>
      </c>
      <c r="CY84" s="2" t="str">
        <f t="shared" si="56"/>
        <v/>
      </c>
      <c r="CZ84" s="2" t="str">
        <f t="shared" si="57"/>
        <v/>
      </c>
      <c r="DA84" s="2" t="str">
        <f t="shared" si="58"/>
        <v/>
      </c>
      <c r="DB84" s="2" t="str">
        <f t="shared" si="59"/>
        <v/>
      </c>
      <c r="DC84" s="2" t="str">
        <f t="shared" si="60"/>
        <v/>
      </c>
      <c r="DD84" s="2" t="str">
        <f t="shared" si="61"/>
        <v/>
      </c>
      <c r="DE84" s="2" t="str">
        <f t="shared" si="62"/>
        <v/>
      </c>
      <c r="DF84" s="2" t="str">
        <f t="shared" si="63"/>
        <v/>
      </c>
      <c r="DG84" s="2" t="str">
        <f t="shared" si="64"/>
        <v/>
      </c>
      <c r="DH84" s="2" t="str">
        <f t="shared" si="65"/>
        <v/>
      </c>
      <c r="DI84" s="2" t="str">
        <f t="shared" si="66"/>
        <v/>
      </c>
      <c r="DK84" s="2">
        <f t="shared" si="67"/>
        <v>96.510890806754233</v>
      </c>
      <c r="DL84" s="2">
        <f t="shared" si="223"/>
        <v>91.925724912891994</v>
      </c>
      <c r="DM84" s="2">
        <f t="shared" si="223"/>
        <v>93.527171549380867</v>
      </c>
      <c r="DN84" s="2">
        <f t="shared" si="223"/>
        <v>91.671732193501327</v>
      </c>
      <c r="DO84" s="2">
        <f t="shared" si="223"/>
        <v>91.739852914527319</v>
      </c>
      <c r="DP84" s="2">
        <f t="shared" si="223"/>
        <v>91.136571887745447</v>
      </c>
      <c r="DQ84" s="2">
        <f t="shared" si="223"/>
        <v>94.02450603678794</v>
      </c>
      <c r="DR84" s="2">
        <f t="shared" si="223"/>
        <v>94.017859126145154</v>
      </c>
      <c r="DS84" s="2">
        <f t="shared" si="223"/>
        <v>90.141806402899434</v>
      </c>
      <c r="DT84" s="2">
        <f t="shared" si="223"/>
        <v>89.774111144669305</v>
      </c>
      <c r="DU84" s="2">
        <f t="shared" si="223"/>
        <v>92.834404878048773</v>
      </c>
      <c r="DV84" s="2">
        <f t="shared" si="223"/>
        <v>90.020927906976738</v>
      </c>
      <c r="DW84" s="2">
        <f t="shared" si="223"/>
        <v>88.605434883720932</v>
      </c>
      <c r="DX84" s="2">
        <f t="shared" si="223"/>
        <v>94.828719420114751</v>
      </c>
      <c r="DY84" s="2">
        <f t="shared" si="223"/>
        <v>86.322272403982907</v>
      </c>
      <c r="EA84" s="2">
        <f>CE$228*$B84+CE$229</f>
        <v>72.259531228498375</v>
      </c>
      <c r="EB84" s="2">
        <f t="shared" si="70"/>
        <v>74.343674535906402</v>
      </c>
      <c r="EC84" s="2">
        <f t="shared" si="71"/>
        <v>78.601612910007987</v>
      </c>
      <c r="ED84" s="2">
        <f t="shared" si="72"/>
        <v>80.199711107144992</v>
      </c>
      <c r="EE84" s="2">
        <f t="shared" si="73"/>
        <v>78.243598979815502</v>
      </c>
      <c r="EF84" s="2">
        <f t="shared" si="74"/>
        <v>79.234914712968873</v>
      </c>
      <c r="EG84" s="2">
        <f t="shared" si="75"/>
        <v>79.48228290281601</v>
      </c>
      <c r="EH84" s="2">
        <f t="shared" si="76"/>
        <v>79.307662708367999</v>
      </c>
      <c r="EI84" s="2">
        <f t="shared" si="77"/>
        <v>74.987756162617913</v>
      </c>
      <c r="EJ84" s="2">
        <f t="shared" si="78"/>
        <v>77.680738460590362</v>
      </c>
      <c r="EK84" s="2">
        <f t="shared" si="79"/>
        <v>81.220975928075546</v>
      </c>
      <c r="EL84" s="2">
        <f t="shared" si="80"/>
        <v>79.260183818017083</v>
      </c>
      <c r="EM84" s="2">
        <f t="shared" si="81"/>
        <v>79.714406514289237</v>
      </c>
      <c r="EN84" s="2">
        <f t="shared" si="82"/>
        <v>78.38243809286071</v>
      </c>
      <c r="EO84" s="2">
        <f t="shared" si="83"/>
        <v>77.073360824227905</v>
      </c>
      <c r="EQ84" s="2">
        <f t="shared" si="84"/>
        <v>71.902353663859898</v>
      </c>
      <c r="ER84" s="2">
        <f t="shared" si="224"/>
        <v>73.874370618375039</v>
      </c>
      <c r="ES84" s="2">
        <f t="shared" si="224"/>
        <v>77.027981099204922</v>
      </c>
      <c r="ET84" s="2">
        <f t="shared" si="224"/>
        <v>78.533744618433616</v>
      </c>
      <c r="EU84" s="2">
        <f t="shared" si="224"/>
        <v>77.547601099769679</v>
      </c>
      <c r="EV84" s="2">
        <f t="shared" si="224"/>
        <v>78.110815899009623</v>
      </c>
      <c r="EW84" s="2">
        <f t="shared" si="224"/>
        <v>78.680858036316295</v>
      </c>
      <c r="EX84" s="2">
        <f t="shared" si="224"/>
        <v>77.897120577256018</v>
      </c>
      <c r="EY84" s="2">
        <f t="shared" si="224"/>
        <v>75.314427285131586</v>
      </c>
      <c r="EZ84" s="2">
        <f t="shared" si="224"/>
        <v>77.582655352657014</v>
      </c>
      <c r="FA84" s="2">
        <f t="shared" si="224"/>
        <v>79.951909454484792</v>
      </c>
      <c r="FB84" s="2">
        <f t="shared" si="224"/>
        <v>78.136617789326877</v>
      </c>
      <c r="FC84" s="2">
        <f t="shared" si="224"/>
        <v>77.016629430755216</v>
      </c>
      <c r="FD84" s="2">
        <f t="shared" si="224"/>
        <v>77.355962890317983</v>
      </c>
      <c r="FE84" s="2">
        <f t="shared" si="224"/>
        <v>78.541644595731</v>
      </c>
      <c r="FG84" s="2">
        <f t="shared" si="86"/>
        <v>0.53175294971838027</v>
      </c>
      <c r="FH84" s="2">
        <f t="shared" si="225"/>
        <v>0.54349125341872595</v>
      </c>
      <c r="FI84" s="2">
        <f t="shared" si="225"/>
        <v>0.52781635047009756</v>
      </c>
      <c r="FJ84" s="2">
        <f t="shared" si="225"/>
        <v>0.53911360973408406</v>
      </c>
      <c r="FK84" s="2">
        <f t="shared" si="225"/>
        <v>0.53106281359556839</v>
      </c>
      <c r="FL84" s="2">
        <f t="shared" si="225"/>
        <v>0.53786170164323621</v>
      </c>
      <c r="FM84" s="2">
        <f t="shared" si="225"/>
        <v>0.5545464307752298</v>
      </c>
      <c r="FN84" s="2">
        <f t="shared" si="225"/>
        <v>0.52154126278937318</v>
      </c>
      <c r="FO84" s="2">
        <f t="shared" si="225"/>
        <v>0.52998973000891536</v>
      </c>
      <c r="FP84" s="2">
        <f t="shared" si="225"/>
        <v>0.5251599680767659</v>
      </c>
      <c r="FQ84" s="2">
        <f t="shared" si="225"/>
        <v>0.50579771010597507</v>
      </c>
      <c r="FR84" s="2">
        <f t="shared" si="225"/>
        <v>0.50533748294386172</v>
      </c>
      <c r="FS84" s="2">
        <f t="shared" si="225"/>
        <v>0.46083793395053713</v>
      </c>
      <c r="FT84" s="2">
        <f t="shared" si="225"/>
        <v>0.52580128482682975</v>
      </c>
      <c r="FU84" s="2">
        <f t="shared" si="225"/>
        <v>0.52620385245501733</v>
      </c>
      <c r="FW84" s="2">
        <f t="shared" si="110"/>
        <v>3.2319916880239877E-5</v>
      </c>
      <c r="FX84" s="2">
        <f t="shared" si="162"/>
        <v>6.298172612865941E-5</v>
      </c>
      <c r="FY84" s="2">
        <f t="shared" si="163"/>
        <v>6.66038925999137E-5</v>
      </c>
      <c r="FZ84" s="2">
        <f t="shared" si="164"/>
        <v>6.9152879180647871E-5</v>
      </c>
      <c r="GA84" s="2">
        <f t="shared" si="165"/>
        <v>8.771914206997966E-5</v>
      </c>
      <c r="GB84" s="2">
        <f t="shared" si="166"/>
        <v>8.7835005857510429E-5</v>
      </c>
      <c r="GC84" s="2">
        <f t="shared" si="167"/>
        <v>1.0016999387917417E-4</v>
      </c>
      <c r="GD84" s="2">
        <f t="shared" si="168"/>
        <v>1.0209576266720792E-4</v>
      </c>
      <c r="GE84" s="2">
        <f t="shared" si="169"/>
        <v>1.1695465267514896E-4</v>
      </c>
      <c r="GF84" s="2">
        <f t="shared" si="170"/>
        <v>9.4125701359644404E-5</v>
      </c>
      <c r="GG84" s="2">
        <f t="shared" si="171"/>
        <v>8.0704540750848374E-5</v>
      </c>
      <c r="GH84" s="2">
        <f t="shared" si="172"/>
        <v>6.7517700294367685E-5</v>
      </c>
      <c r="GI84" s="2">
        <f t="shared" si="173"/>
        <v>6.6038842088649469E-5</v>
      </c>
      <c r="GJ84" s="2">
        <f t="shared" si="174"/>
        <v>7.594063410156735E-5</v>
      </c>
      <c r="GK84" s="2">
        <f t="shared" si="175"/>
        <v>5.7372799593755396E-5</v>
      </c>
      <c r="GM84" s="95">
        <f t="shared" si="111"/>
        <v>0.38831215130725344</v>
      </c>
      <c r="GN84" s="95">
        <f t="shared" si="176"/>
        <v>0.42748560944005604</v>
      </c>
      <c r="GO84" s="95">
        <f t="shared" si="177"/>
        <v>0.3905352045958837</v>
      </c>
      <c r="GP84" s="95">
        <f t="shared" si="178"/>
        <v>0.42202573325937343</v>
      </c>
      <c r="GQ84" s="95">
        <f t="shared" si="179"/>
        <v>0.40079029013396839</v>
      </c>
      <c r="GR84" s="95">
        <f t="shared" si="180"/>
        <v>0.41793873224202022</v>
      </c>
      <c r="GS84" s="95">
        <f t="shared" si="181"/>
        <v>0.46898879106038427</v>
      </c>
      <c r="GT84" s="95">
        <f t="shared" si="182"/>
        <v>0.37550836219197786</v>
      </c>
      <c r="GU84" s="95">
        <f t="shared" si="183"/>
        <v>0.39633215092796253</v>
      </c>
      <c r="GV84" s="95">
        <f t="shared" si="184"/>
        <v>0.38193287450904551</v>
      </c>
      <c r="GW84" s="95">
        <f t="shared" si="185"/>
        <v>0.33382855537398876</v>
      </c>
      <c r="GX84" s="95">
        <f t="shared" si="186"/>
        <v>0.33071604598533333</v>
      </c>
      <c r="GY84" s="95">
        <f t="shared" si="187"/>
        <v>0.22655565122548746</v>
      </c>
      <c r="GZ84" s="95">
        <f t="shared" si="188"/>
        <v>0.38645221651020906</v>
      </c>
      <c r="HA84" s="95">
        <f t="shared" si="189"/>
        <v>0.4019793079344311</v>
      </c>
      <c r="HC84" s="95">
        <f t="shared" si="143"/>
        <v>4.0441816139570925E-5</v>
      </c>
      <c r="HD84" s="95">
        <f t="shared" si="190"/>
        <v>5.6575498019650617E-5</v>
      </c>
      <c r="HE84" s="95">
        <f t="shared" si="191"/>
        <v>1.8752305346972969E-6</v>
      </c>
      <c r="HF84" s="95">
        <f t="shared" si="192"/>
        <v>1.4529542528072863E-6</v>
      </c>
      <c r="HG84" s="95">
        <f t="shared" si="193"/>
        <v>3.3380980982681536E-6</v>
      </c>
      <c r="HH84" s="95">
        <f t="shared" si="194"/>
        <v>1.5339674343714403E-5</v>
      </c>
      <c r="HI84" s="95">
        <f t="shared" si="195"/>
        <v>3.2927535574815798E-5</v>
      </c>
      <c r="HJ84" s="95">
        <f t="shared" si="196"/>
        <v>4.2144594639311417E-6</v>
      </c>
      <c r="HK84" s="95">
        <f t="shared" si="197"/>
        <v>1.1947646845026961E-5</v>
      </c>
      <c r="HL84" s="95">
        <f t="shared" si="198"/>
        <v>1.5873939577600383E-5</v>
      </c>
      <c r="HM84" s="95">
        <f t="shared" si="199"/>
        <v>3.1959852644637125E-7</v>
      </c>
      <c r="HN84" s="95">
        <f t="shared" si="200"/>
        <v>9.8495831505244529E-7</v>
      </c>
      <c r="HO84" s="95">
        <f t="shared" si="201"/>
        <v>3.3855767923911881E-7</v>
      </c>
      <c r="HP84" s="95">
        <f t="shared" si="202"/>
        <v>4.1710464956048825E-6</v>
      </c>
      <c r="HQ84" s="95">
        <f t="shared" si="203"/>
        <v>2.2877046579267521E-7</v>
      </c>
      <c r="HS84" s="95">
        <f t="shared" si="112"/>
        <v>3.8396372828926579E-17</v>
      </c>
      <c r="HT84" s="95">
        <f t="shared" si="204"/>
        <v>5.0704416666057486E-9</v>
      </c>
      <c r="HU84" s="95">
        <f t="shared" si="205"/>
        <v>1.0856943508163995E-17</v>
      </c>
      <c r="HV84" s="95">
        <f t="shared" si="206"/>
        <v>6.9055945180869559E-18</v>
      </c>
      <c r="HW84" s="95">
        <f t="shared" si="207"/>
        <v>7.6507600650385482E-21</v>
      </c>
      <c r="HX84" s="95">
        <f t="shared" si="208"/>
        <v>1.7103614626298545E-20</v>
      </c>
      <c r="HY84" s="95">
        <f t="shared" si="209"/>
        <v>1.792673719441682E-26</v>
      </c>
      <c r="HZ84" s="95">
        <f t="shared" si="210"/>
        <v>2.8747286291277906E-26</v>
      </c>
      <c r="IA84" s="95">
        <f t="shared" si="211"/>
        <v>2.0429124270274996E-21</v>
      </c>
      <c r="IB84" s="95">
        <f t="shared" si="212"/>
        <v>2.3832451315103035E-21</v>
      </c>
      <c r="IC84" s="95">
        <f t="shared" si="213"/>
        <v>2.4568117157591017E-33</v>
      </c>
      <c r="ID84" s="95">
        <f t="shared" si="214"/>
        <v>4.8368026449230807E-23</v>
      </c>
      <c r="IE84" s="95">
        <f t="shared" si="215"/>
        <v>2.1190883384089242E-25</v>
      </c>
      <c r="IF84" s="95">
        <f t="shared" si="216"/>
        <v>2.3735736480312384E-19</v>
      </c>
      <c r="IG84" s="95">
        <f t="shared" si="217"/>
        <v>3.5005379286844134E-18</v>
      </c>
      <c r="II84" s="95">
        <f t="shared" si="113"/>
        <v>4.3600114928470355E-72</v>
      </c>
      <c r="IJ84" s="95">
        <f t="shared" si="114"/>
        <v>3.0614489308958308E-118</v>
      </c>
      <c r="IK84" s="95">
        <f t="shared" si="115"/>
        <v>7.5145999344579488E-129</v>
      </c>
      <c r="IL84" s="95">
        <f t="shared" si="116"/>
        <v>3.1384564409448407E-69</v>
      </c>
      <c r="IM84" s="95">
        <f t="shared" si="117"/>
        <v>1.3885351335827207E-74</v>
      </c>
      <c r="IN84" s="95">
        <f t="shared" si="118"/>
        <v>1.2219198532032718E-94</v>
      </c>
      <c r="IO84" s="95">
        <f t="shared" si="119"/>
        <v>4.6374157402771155E-124</v>
      </c>
      <c r="IP84" s="95">
        <f t="shared" si="120"/>
        <v>4.6572611763499075E-95</v>
      </c>
      <c r="IQ84" s="95">
        <f t="shared" si="121"/>
        <v>9.6034001916161073E-89</v>
      </c>
      <c r="IR84" s="95">
        <f t="shared" si="122"/>
        <v>1.90693350381647E-96</v>
      </c>
      <c r="IS84" s="95">
        <f t="shared" si="123"/>
        <v>5.1586238945163307E-122</v>
      </c>
      <c r="IT84" s="95">
        <f t="shared" si="124"/>
        <v>1.1674128529469181E-90</v>
      </c>
      <c r="IU84" s="95">
        <f t="shared" si="125"/>
        <v>1.4297065637617335E-92</v>
      </c>
      <c r="IV84" s="95">
        <f t="shared" si="126"/>
        <v>1.051246561842785E-72</v>
      </c>
      <c r="IW84" s="95">
        <f t="shared" si="127"/>
        <v>8.6041954472548578E-60</v>
      </c>
      <c r="IY84" s="95">
        <f t="shared" si="128"/>
        <v>0.38835259312339304</v>
      </c>
      <c r="IZ84" s="95">
        <f t="shared" si="129"/>
        <v>0.42754219000851734</v>
      </c>
      <c r="JA84" s="95">
        <f t="shared" si="130"/>
        <v>0.39053707982641839</v>
      </c>
      <c r="JB84" s="95">
        <f t="shared" si="131"/>
        <v>0.42202718621362623</v>
      </c>
      <c r="JC84" s="95">
        <f t="shared" si="132"/>
        <v>0.40079362823206666</v>
      </c>
      <c r="JD84" s="95">
        <f t="shared" si="133"/>
        <v>0.41795407191636391</v>
      </c>
      <c r="JE84" s="95">
        <f t="shared" si="134"/>
        <v>0.46902171859595909</v>
      </c>
      <c r="JF84" s="95">
        <f t="shared" si="135"/>
        <v>0.37551257665144178</v>
      </c>
      <c r="JG84" s="95">
        <f t="shared" si="136"/>
        <v>0.39634409857480757</v>
      </c>
      <c r="JH84" s="95">
        <f t="shared" si="137"/>
        <v>0.38194874844862309</v>
      </c>
      <c r="JI84" s="95">
        <f t="shared" si="138"/>
        <v>0.33382887497251518</v>
      </c>
      <c r="JJ84" s="95">
        <f t="shared" si="139"/>
        <v>0.3307170309436484</v>
      </c>
      <c r="JK84" s="95">
        <f t="shared" si="140"/>
        <v>0.22655598978316671</v>
      </c>
      <c r="JL84" s="95">
        <f t="shared" si="141"/>
        <v>0.38645638755670464</v>
      </c>
      <c r="JM84" s="95">
        <f t="shared" si="142"/>
        <v>0.40197953670489689</v>
      </c>
    </row>
    <row r="85" spans="2:273" x14ac:dyDescent="0.25">
      <c r="B85" s="2">
        <v>58</v>
      </c>
      <c r="C85" s="37">
        <v>227.77799999999999</v>
      </c>
      <c r="D85" s="37">
        <v>234.667</v>
      </c>
      <c r="E85" s="37">
        <v>232.911</v>
      </c>
      <c r="F85" s="37">
        <v>234.5</v>
      </c>
      <c r="G85" s="37">
        <v>232.58699999999999</v>
      </c>
      <c r="H85" s="37">
        <v>235.82599999999999</v>
      </c>
      <c r="I85" s="37">
        <v>239.38300000000001</v>
      </c>
      <c r="J85" s="37">
        <v>228.34</v>
      </c>
      <c r="K85" s="37">
        <v>229.97900000000001</v>
      </c>
      <c r="L85" s="37">
        <v>223.255</v>
      </c>
      <c r="M85" s="37">
        <v>223.02099999999999</v>
      </c>
      <c r="N85" s="37">
        <v>217.91499999999999</v>
      </c>
      <c r="O85" s="37">
        <v>198.17</v>
      </c>
      <c r="P85" s="37">
        <v>223.63800000000001</v>
      </c>
      <c r="Q85" s="37">
        <v>199.32599999999999</v>
      </c>
      <c r="S85" s="4">
        <f t="shared" si="6"/>
        <v>221.87952548923045</v>
      </c>
      <c r="T85" s="4">
        <f t="shared" si="7"/>
        <v>235.1556357406937</v>
      </c>
      <c r="U85" s="4">
        <f t="shared" si="8"/>
        <v>233.77009665636376</v>
      </c>
      <c r="V85" s="4">
        <f t="shared" si="9"/>
        <v>236.59455978988544</v>
      </c>
      <c r="W85" s="4">
        <f t="shared" si="10"/>
        <v>231.78733856747095</v>
      </c>
      <c r="X85" s="4">
        <f t="shared" si="11"/>
        <v>235.17108475904448</v>
      </c>
      <c r="Y85" s="4">
        <f t="shared" si="12"/>
        <v>245.00703514780457</v>
      </c>
      <c r="Z85" s="4">
        <f t="shared" si="13"/>
        <v>226.21245398155031</v>
      </c>
      <c r="AA85" s="4">
        <f t="shared" si="14"/>
        <v>229.09022742815841</v>
      </c>
      <c r="AB85" s="4">
        <f t="shared" si="15"/>
        <v>219.72630667627797</v>
      </c>
      <c r="AC85" s="4">
        <f t="shared" si="16"/>
        <v>219.94918118507076</v>
      </c>
      <c r="AD85" s="4">
        <f t="shared" si="17"/>
        <v>211.78882016701422</v>
      </c>
      <c r="AE85" s="4">
        <f t="shared" si="18"/>
        <v>187.87617684043633</v>
      </c>
      <c r="AF85" s="4">
        <f t="shared" si="19"/>
        <v>218.06424306947221</v>
      </c>
      <c r="AG85" s="4">
        <f t="shared" si="20"/>
        <v>200.60519359010277</v>
      </c>
      <c r="AI85" s="4">
        <f t="shared" si="21"/>
        <v>5.898474510769546</v>
      </c>
      <c r="AJ85" s="4">
        <f t="shared" si="22"/>
        <v>-0.4886357406936952</v>
      </c>
      <c r="AK85" s="4">
        <f t="shared" si="23"/>
        <v>-0.85909665636376076</v>
      </c>
      <c r="AL85" s="4">
        <f t="shared" si="24"/>
        <v>-2.0945597898854373</v>
      </c>
      <c r="AM85" s="4">
        <f t="shared" si="25"/>
        <v>0.79966143252903521</v>
      </c>
      <c r="AN85" s="4">
        <f t="shared" si="26"/>
        <v>0.65491524095551767</v>
      </c>
      <c r="AO85" s="4">
        <f t="shared" si="27"/>
        <v>-5.6240351478045625</v>
      </c>
      <c r="AP85" s="4">
        <f t="shared" si="28"/>
        <v>2.1275460184496922</v>
      </c>
      <c r="AQ85" s="4">
        <f t="shared" si="29"/>
        <v>0.8887725718415993</v>
      </c>
      <c r="AR85" s="4">
        <f t="shared" si="30"/>
        <v>3.5286933237220239</v>
      </c>
      <c r="AS85" s="4">
        <f t="shared" si="31"/>
        <v>3.0718188149292303</v>
      </c>
      <c r="AT85" s="4">
        <f t="shared" si="32"/>
        <v>6.1261798329857697</v>
      </c>
      <c r="AU85" s="4">
        <f t="shared" si="33"/>
        <v>10.293823159563658</v>
      </c>
      <c r="AV85" s="4">
        <f t="shared" si="222"/>
        <v>5.573756930527793</v>
      </c>
      <c r="AW85" s="4">
        <f t="shared" si="222"/>
        <v>-1.2791935901027784</v>
      </c>
      <c r="AY85" s="2">
        <f t="shared" si="94"/>
        <v>83.212292907281963</v>
      </c>
      <c r="AZ85" s="2">
        <f t="shared" si="145"/>
        <v>82.065263352195032</v>
      </c>
      <c r="BA85" s="2">
        <f t="shared" si="146"/>
        <v>85.392952680939374</v>
      </c>
      <c r="BB85" s="2">
        <f t="shared" si="147"/>
        <v>85.280946770527592</v>
      </c>
      <c r="BC85" s="2">
        <f t="shared" si="148"/>
        <v>84.342420999406656</v>
      </c>
      <c r="BD85" s="2">
        <f t="shared" si="149"/>
        <v>84.472836259580689</v>
      </c>
      <c r="BE85" s="2">
        <f t="shared" si="150"/>
        <v>85.704351666014176</v>
      </c>
      <c r="BF85" s="2">
        <f t="shared" si="151"/>
        <v>86.072373052550077</v>
      </c>
      <c r="BG85" s="2">
        <f t="shared" si="152"/>
        <v>81.842577053343106</v>
      </c>
      <c r="BH85" s="2">
        <f t="shared" si="153"/>
        <v>83.2009269229046</v>
      </c>
      <c r="BI85" s="2">
        <f t="shared" si="154"/>
        <v>86.764905884428813</v>
      </c>
      <c r="BJ85" s="2">
        <f t="shared" si="155"/>
        <v>84.39166066941101</v>
      </c>
      <c r="BK85" s="2">
        <f t="shared" si="156"/>
        <v>84.367437470798407</v>
      </c>
      <c r="BL85" s="2">
        <f t="shared" si="157"/>
        <v>85.913018038777125</v>
      </c>
      <c r="BM85" s="2">
        <f t="shared" si="158"/>
        <v>81.32206044086837</v>
      </c>
      <c r="BO85" s="2" t="str">
        <f t="shared" si="36"/>
        <v/>
      </c>
      <c r="BP85" s="2" t="str">
        <f t="shared" si="37"/>
        <v/>
      </c>
      <c r="BQ85" s="2" t="str">
        <f t="shared" si="38"/>
        <v/>
      </c>
      <c r="BR85" s="2" t="str">
        <f t="shared" si="39"/>
        <v/>
      </c>
      <c r="BS85" s="2" t="str">
        <f t="shared" si="40"/>
        <v/>
      </c>
      <c r="BT85" s="2" t="str">
        <f t="shared" si="41"/>
        <v/>
      </c>
      <c r="BU85" s="2" t="str">
        <f t="shared" si="42"/>
        <v/>
      </c>
      <c r="BV85" s="2" t="str">
        <f t="shared" si="43"/>
        <v/>
      </c>
      <c r="BW85" s="2" t="str">
        <f t="shared" si="44"/>
        <v/>
      </c>
      <c r="BX85" s="2" t="str">
        <f t="shared" si="45"/>
        <v/>
      </c>
      <c r="BY85" s="2" t="str">
        <f t="shared" si="46"/>
        <v/>
      </c>
      <c r="BZ85" s="2" t="str">
        <f t="shared" si="47"/>
        <v/>
      </c>
      <c r="CA85" s="2" t="str">
        <f t="shared" si="48"/>
        <v/>
      </c>
      <c r="CB85" s="2" t="str">
        <f t="shared" si="49"/>
        <v/>
      </c>
      <c r="CC85" s="2" t="str">
        <f t="shared" si="50"/>
        <v/>
      </c>
      <c r="CE85" s="2" t="str">
        <f t="shared" si="95"/>
        <v/>
      </c>
      <c r="CF85" s="2" t="str">
        <f t="shared" si="96"/>
        <v/>
      </c>
      <c r="CG85" s="2" t="str">
        <f t="shared" si="97"/>
        <v/>
      </c>
      <c r="CH85" s="2" t="str">
        <f t="shared" si="98"/>
        <v/>
      </c>
      <c r="CI85" s="2" t="str">
        <f t="shared" si="99"/>
        <v/>
      </c>
      <c r="CJ85" s="2" t="str">
        <f t="shared" si="100"/>
        <v/>
      </c>
      <c r="CK85" s="2" t="str">
        <f t="shared" si="101"/>
        <v/>
      </c>
      <c r="CL85" s="2" t="str">
        <f t="shared" si="102"/>
        <v/>
      </c>
      <c r="CM85" s="2" t="str">
        <f t="shared" si="103"/>
        <v/>
      </c>
      <c r="CN85" s="2" t="str">
        <f t="shared" si="104"/>
        <v/>
      </c>
      <c r="CO85" s="2" t="str">
        <f t="shared" si="105"/>
        <v/>
      </c>
      <c r="CP85" s="2" t="str">
        <f t="shared" si="106"/>
        <v/>
      </c>
      <c r="CQ85" s="2" t="str">
        <f t="shared" si="107"/>
        <v/>
      </c>
      <c r="CR85" s="2" t="str">
        <f t="shared" si="108"/>
        <v/>
      </c>
      <c r="CS85" s="2" t="str">
        <f t="shared" si="109"/>
        <v/>
      </c>
      <c r="CU85" s="2" t="str">
        <f t="shared" si="52"/>
        <v/>
      </c>
      <c r="CV85" s="2" t="str">
        <f t="shared" si="53"/>
        <v/>
      </c>
      <c r="CW85" s="2" t="str">
        <f t="shared" si="54"/>
        <v/>
      </c>
      <c r="CX85" s="2" t="str">
        <f t="shared" si="55"/>
        <v/>
      </c>
      <c r="CY85" s="2" t="str">
        <f t="shared" si="56"/>
        <v/>
      </c>
      <c r="CZ85" s="2" t="str">
        <f t="shared" si="57"/>
        <v/>
      </c>
      <c r="DA85" s="2" t="str">
        <f t="shared" si="58"/>
        <v/>
      </c>
      <c r="DB85" s="2" t="str">
        <f t="shared" si="59"/>
        <v/>
      </c>
      <c r="DC85" s="2" t="str">
        <f t="shared" si="60"/>
        <v/>
      </c>
      <c r="DD85" s="2" t="str">
        <f t="shared" si="61"/>
        <v/>
      </c>
      <c r="DE85" s="2" t="str">
        <f t="shared" si="62"/>
        <v/>
      </c>
      <c r="DF85" s="2" t="str">
        <f t="shared" si="63"/>
        <v/>
      </c>
      <c r="DG85" s="2" t="str">
        <f t="shared" si="64"/>
        <v/>
      </c>
      <c r="DH85" s="2" t="str">
        <f t="shared" si="65"/>
        <v/>
      </c>
      <c r="DI85" s="2" t="str">
        <f t="shared" si="66"/>
        <v/>
      </c>
      <c r="DK85" s="2">
        <f t="shared" si="67"/>
        <v>96.896631894934345</v>
      </c>
      <c r="DL85" s="2">
        <f t="shared" si="223"/>
        <v>92.212120905923356</v>
      </c>
      <c r="DM85" s="2">
        <f t="shared" si="223"/>
        <v>93.832081999395967</v>
      </c>
      <c r="DN85" s="2">
        <f t="shared" si="223"/>
        <v>91.929718985495498</v>
      </c>
      <c r="DO85" s="2">
        <f t="shared" si="223"/>
        <v>92.000797795228024</v>
      </c>
      <c r="DP85" s="2">
        <f t="shared" si="223"/>
        <v>91.255985468492554</v>
      </c>
      <c r="DQ85" s="2">
        <f t="shared" si="223"/>
        <v>94.297388785349654</v>
      </c>
      <c r="DR85" s="2">
        <f t="shared" si="223"/>
        <v>94.252705990133876</v>
      </c>
      <c r="DS85" s="2">
        <f t="shared" si="223"/>
        <v>90.353123376623387</v>
      </c>
      <c r="DT85" s="2">
        <f t="shared" si="223"/>
        <v>89.962196919359727</v>
      </c>
      <c r="DU85" s="2">
        <f t="shared" si="223"/>
        <v>93.109098874296421</v>
      </c>
      <c r="DV85" s="2">
        <f t="shared" si="223"/>
        <v>90.242280549682874</v>
      </c>
      <c r="DW85" s="2">
        <f t="shared" si="223"/>
        <v>88.840099154334041</v>
      </c>
      <c r="DX85" s="2">
        <f t="shared" si="223"/>
        <v>95.1807549078828</v>
      </c>
      <c r="DY85" s="2">
        <f t="shared" si="223"/>
        <v>86.57076244665717</v>
      </c>
      <c r="EA85" s="2">
        <f t="shared" ref="EA85:EA148" si="226">CE$228*$B85+CE$229</f>
        <v>72.222536138986626</v>
      </c>
      <c r="EB85" s="2">
        <f t="shared" si="70"/>
        <v>74.292329678047537</v>
      </c>
      <c r="EC85" s="2">
        <f t="shared" si="71"/>
        <v>78.507811603977629</v>
      </c>
      <c r="ED85" s="2">
        <f t="shared" si="72"/>
        <v>80.09728548694153</v>
      </c>
      <c r="EE85" s="2">
        <f t="shared" si="73"/>
        <v>78.175091348357157</v>
      </c>
      <c r="EF85" s="2">
        <f t="shared" si="74"/>
        <v>79.157665363582737</v>
      </c>
      <c r="EG85" s="2">
        <f t="shared" si="75"/>
        <v>79.409277043192887</v>
      </c>
      <c r="EH85" s="2">
        <f t="shared" si="76"/>
        <v>79.228392859757122</v>
      </c>
      <c r="EI85" s="2">
        <f t="shared" si="77"/>
        <v>74.95919271047778</v>
      </c>
      <c r="EJ85" s="2">
        <f t="shared" si="78"/>
        <v>77.625442842176611</v>
      </c>
      <c r="EK85" s="2">
        <f t="shared" si="79"/>
        <v>81.11178466930744</v>
      </c>
      <c r="EL85" s="2">
        <f t="shared" si="80"/>
        <v>79.168702706066568</v>
      </c>
      <c r="EM85" s="2">
        <f t="shared" si="81"/>
        <v>79.59542983272587</v>
      </c>
      <c r="EN85" s="2">
        <f t="shared" si="82"/>
        <v>78.290407834676557</v>
      </c>
      <c r="EO85" s="2">
        <f t="shared" si="83"/>
        <v>77.011775632390368</v>
      </c>
      <c r="EQ85" s="2">
        <f t="shared" si="84"/>
        <v>71.871649379475727</v>
      </c>
      <c r="ER85" s="2">
        <f t="shared" si="224"/>
        <v>73.830739944119586</v>
      </c>
      <c r="ES85" s="2">
        <f t="shared" si="224"/>
        <v>76.965187551180392</v>
      </c>
      <c r="ET85" s="2">
        <f t="shared" si="224"/>
        <v>78.467358825020185</v>
      </c>
      <c r="EU85" s="2">
        <f t="shared" si="224"/>
        <v>77.492291405713104</v>
      </c>
      <c r="EV85" s="2">
        <f t="shared" si="224"/>
        <v>78.054951898503262</v>
      </c>
      <c r="EW85" s="2">
        <f t="shared" si="224"/>
        <v>78.622134605101024</v>
      </c>
      <c r="EX85" s="2">
        <f t="shared" si="224"/>
        <v>77.844809935541704</v>
      </c>
      <c r="EY85" s="2">
        <f t="shared" si="224"/>
        <v>75.279396538036451</v>
      </c>
      <c r="EZ85" s="2">
        <f t="shared" si="224"/>
        <v>77.529249438405799</v>
      </c>
      <c r="FA85" s="2">
        <f t="shared" si="224"/>
        <v>79.868568445535757</v>
      </c>
      <c r="FB85" s="2">
        <f t="shared" si="224"/>
        <v>78.066466710365987</v>
      </c>
      <c r="FC85" s="2">
        <f t="shared" si="224"/>
        <v>76.950467513075907</v>
      </c>
      <c r="FD85" s="2">
        <f t="shared" si="224"/>
        <v>77.282686565728838</v>
      </c>
      <c r="FE85" s="2">
        <f t="shared" si="224"/>
        <v>78.445421071528685</v>
      </c>
      <c r="FG85" s="2">
        <f t="shared" si="86"/>
        <v>0.55460296046058843</v>
      </c>
      <c r="FH85" s="2">
        <f t="shared" si="225"/>
        <v>0.5662357082393128</v>
      </c>
      <c r="FI85" s="2">
        <f t="shared" si="225"/>
        <v>0.55069614696351932</v>
      </c>
      <c r="FJ85" s="2">
        <f t="shared" si="225"/>
        <v>0.56190035870713551</v>
      </c>
      <c r="FK85" s="2">
        <f t="shared" si="225"/>
        <v>0.55391825022871599</v>
      </c>
      <c r="FL85" s="2">
        <f t="shared" si="225"/>
        <v>0.56065990563779744</v>
      </c>
      <c r="FM85" s="2">
        <f t="shared" si="225"/>
        <v>0.57716860363616729</v>
      </c>
      <c r="FN85" s="2">
        <f t="shared" si="225"/>
        <v>0.5444626973531298</v>
      </c>
      <c r="FO85" s="2">
        <f t="shared" si="225"/>
        <v>0.55285343098916762</v>
      </c>
      <c r="FP85" s="2">
        <f t="shared" si="225"/>
        <v>0.54805826771232136</v>
      </c>
      <c r="FQ85" s="2">
        <f t="shared" si="225"/>
        <v>0.528791933691797</v>
      </c>
      <c r="FR85" s="2">
        <f t="shared" si="225"/>
        <v>0.52833315149238269</v>
      </c>
      <c r="FS85" s="2">
        <f t="shared" si="225"/>
        <v>0.48378909045265389</v>
      </c>
      <c r="FT85" s="2">
        <f t="shared" si="225"/>
        <v>0.54869523517629404</v>
      </c>
      <c r="FU85" s="2">
        <f t="shared" si="225"/>
        <v>0.5490950343458133</v>
      </c>
      <c r="FW85" s="2">
        <f t="shared" si="110"/>
        <v>3.5437973658813141E-5</v>
      </c>
      <c r="FX85" s="2">
        <f t="shared" si="162"/>
        <v>6.9057669836044107E-5</v>
      </c>
      <c r="FY85" s="2">
        <f t="shared" si="163"/>
        <v>7.3029246741024159E-5</v>
      </c>
      <c r="FZ85" s="2">
        <f t="shared" si="164"/>
        <v>7.5824118342918782E-5</v>
      </c>
      <c r="GA85" s="2">
        <f t="shared" si="165"/>
        <v>9.6181312683151526E-5</v>
      </c>
      <c r="GB85" s="2">
        <f t="shared" si="166"/>
        <v>9.6308352648197848E-5</v>
      </c>
      <c r="GC85" s="2">
        <f t="shared" si="167"/>
        <v>1.0983315274452448E-4</v>
      </c>
      <c r="GD85" s="2">
        <f t="shared" si="168"/>
        <v>1.1194467502647288E-4</v>
      </c>
      <c r="GE85" s="2">
        <f t="shared" si="169"/>
        <v>1.2823677962661774E-4</v>
      </c>
      <c r="GF85" s="2">
        <f t="shared" si="170"/>
        <v>1.0320584201724618E-4</v>
      </c>
      <c r="GG85" s="2">
        <f t="shared" si="171"/>
        <v>8.8490080259068368E-5</v>
      </c>
      <c r="GH85" s="2">
        <f t="shared" si="172"/>
        <v>7.4031203988283144E-5</v>
      </c>
      <c r="GI85" s="2">
        <f t="shared" si="173"/>
        <v>7.2409689104289585E-5</v>
      </c>
      <c r="GJ85" s="2">
        <f t="shared" si="174"/>
        <v>8.3266639431014091E-5</v>
      </c>
      <c r="GK85" s="2">
        <f t="shared" si="175"/>
        <v>6.2907675598156235E-5</v>
      </c>
      <c r="GM85" s="95">
        <f t="shared" si="111"/>
        <v>0.44519945597604371</v>
      </c>
      <c r="GN85" s="95">
        <f t="shared" si="176"/>
        <v>0.49321848410158392</v>
      </c>
      <c r="GO85" s="95">
        <f t="shared" si="177"/>
        <v>0.4580436836492579</v>
      </c>
      <c r="GP85" s="95">
        <f t="shared" si="178"/>
        <v>0.49153858728424954</v>
      </c>
      <c r="GQ85" s="95">
        <f t="shared" si="179"/>
        <v>0.47007869858949847</v>
      </c>
      <c r="GR85" s="95">
        <f t="shared" si="180"/>
        <v>0.48684656481000549</v>
      </c>
      <c r="GS85" s="95">
        <f t="shared" si="181"/>
        <v>0.54157835054003178</v>
      </c>
      <c r="GT85" s="95">
        <f t="shared" si="182"/>
        <v>0.44435842987658097</v>
      </c>
      <c r="GU85" s="95">
        <f t="shared" si="183"/>
        <v>0.46408324090527181</v>
      </c>
      <c r="GV85" s="95">
        <f t="shared" si="184"/>
        <v>0.44745308384078775</v>
      </c>
      <c r="GW85" s="95">
        <f t="shared" si="185"/>
        <v>0.40474908290396772</v>
      </c>
      <c r="GX85" s="95">
        <f t="shared" si="186"/>
        <v>0.3926542197727278</v>
      </c>
      <c r="GY85" s="95">
        <f t="shared" si="187"/>
        <v>0.27726524490776117</v>
      </c>
      <c r="GZ85" s="95">
        <f t="shared" si="188"/>
        <v>0.45509803805311067</v>
      </c>
      <c r="HA85" s="95">
        <f t="shared" si="189"/>
        <v>0.48284087140624171</v>
      </c>
      <c r="HC85" s="95">
        <f t="shared" si="143"/>
        <v>6.8583932273243457E-5</v>
      </c>
      <c r="HD85" s="95">
        <f t="shared" si="190"/>
        <v>9.6603070240739464E-5</v>
      </c>
      <c r="HE85" s="95">
        <f t="shared" si="191"/>
        <v>3.9343683435067849E-6</v>
      </c>
      <c r="HF85" s="95">
        <f t="shared" si="192"/>
        <v>3.1265098064492691E-6</v>
      </c>
      <c r="HG85" s="95">
        <f t="shared" si="193"/>
        <v>6.9511760447963892E-6</v>
      </c>
      <c r="HH85" s="95">
        <f t="shared" si="194"/>
        <v>2.9218228221627991E-5</v>
      </c>
      <c r="HI85" s="95">
        <f t="shared" si="195"/>
        <v>6.0446305398885634E-5</v>
      </c>
      <c r="HJ85" s="95">
        <f t="shared" si="196"/>
        <v>8.6964098863240002E-6</v>
      </c>
      <c r="HK85" s="95">
        <f t="shared" si="197"/>
        <v>2.3305655536542337E-5</v>
      </c>
      <c r="HL85" s="95">
        <f t="shared" si="198"/>
        <v>3.0159832829491094E-5</v>
      </c>
      <c r="HM85" s="95">
        <f t="shared" si="199"/>
        <v>7.7068637447690941E-7</v>
      </c>
      <c r="HN85" s="95">
        <f t="shared" si="200"/>
        <v>2.1279102375208039E-6</v>
      </c>
      <c r="HO85" s="95">
        <f t="shared" si="201"/>
        <v>7.5113584261687471E-7</v>
      </c>
      <c r="HP85" s="95">
        <f t="shared" si="202"/>
        <v>8.497496166986127E-6</v>
      </c>
      <c r="HQ85" s="95">
        <f t="shared" si="203"/>
        <v>5.7042866019651574E-7</v>
      </c>
      <c r="HS85" s="95">
        <f t="shared" si="112"/>
        <v>9.5251851737295288E-17</v>
      </c>
      <c r="HT85" s="95">
        <f t="shared" si="204"/>
        <v>8.0957808607808722E-9</v>
      </c>
      <c r="HU85" s="95">
        <f t="shared" si="205"/>
        <v>2.9382201882045601E-17</v>
      </c>
      <c r="HV85" s="95">
        <f t="shared" si="206"/>
        <v>1.9018987502590927E-17</v>
      </c>
      <c r="HW85" s="95">
        <f t="shared" si="207"/>
        <v>2.6115318483265968E-20</v>
      </c>
      <c r="HX85" s="95">
        <f t="shared" si="208"/>
        <v>5.7387498037514572E-20</v>
      </c>
      <c r="HY85" s="95">
        <f t="shared" si="209"/>
        <v>8.9401392479790405E-26</v>
      </c>
      <c r="HZ85" s="95">
        <f t="shared" si="210"/>
        <v>1.4140635158101621E-25</v>
      </c>
      <c r="IA85" s="95">
        <f t="shared" si="211"/>
        <v>7.5109025854928908E-21</v>
      </c>
      <c r="IB85" s="95">
        <f t="shared" si="212"/>
        <v>8.5333258039120995E-21</v>
      </c>
      <c r="IC85" s="95">
        <f t="shared" si="213"/>
        <v>1.8319765385840889E-32</v>
      </c>
      <c r="ID85" s="95">
        <f t="shared" si="214"/>
        <v>1.817485002653028E-22</v>
      </c>
      <c r="IE85" s="95">
        <f t="shared" si="215"/>
        <v>9.0307971348800008E-25</v>
      </c>
      <c r="IF85" s="95">
        <f t="shared" si="216"/>
        <v>7.246429983723857E-19</v>
      </c>
      <c r="IG85" s="95">
        <f t="shared" si="217"/>
        <v>9.6636221089804423E-18</v>
      </c>
      <c r="II85" s="95">
        <f t="shared" si="113"/>
        <v>7.6734537693539812E-71</v>
      </c>
      <c r="IJ85" s="95">
        <f t="shared" si="114"/>
        <v>4.8937917614230384E-116</v>
      </c>
      <c r="IK85" s="95">
        <f t="shared" si="115"/>
        <v>1.9691542887401246E-126</v>
      </c>
      <c r="IL85" s="95">
        <f t="shared" si="116"/>
        <v>6.1113820723304057E-68</v>
      </c>
      <c r="IM85" s="95">
        <f t="shared" si="117"/>
        <v>3.7101244055239796E-73</v>
      </c>
      <c r="IN85" s="95">
        <f t="shared" si="118"/>
        <v>8.0656773406512188E-93</v>
      </c>
      <c r="IO85" s="95">
        <f t="shared" si="119"/>
        <v>1.2477229512366092E-121</v>
      </c>
      <c r="IP85" s="95">
        <f t="shared" si="120"/>
        <v>3.3551242776840545E-93</v>
      </c>
      <c r="IQ85" s="95">
        <f t="shared" si="121"/>
        <v>5.4983127141684179E-87</v>
      </c>
      <c r="IR85" s="95">
        <f t="shared" si="122"/>
        <v>1.4095547046838016E-94</v>
      </c>
      <c r="IS85" s="95">
        <f t="shared" si="123"/>
        <v>1.1148271392824545E-119</v>
      </c>
      <c r="IT85" s="95">
        <f t="shared" si="124"/>
        <v>5.7730986466544235E-89</v>
      </c>
      <c r="IU85" s="95">
        <f t="shared" si="125"/>
        <v>7.6186957142733511E-91</v>
      </c>
      <c r="IV85" s="95">
        <f t="shared" si="126"/>
        <v>2.4589141527451246E-71</v>
      </c>
      <c r="IW85" s="95">
        <f t="shared" si="127"/>
        <v>1.0544232767039037E-58</v>
      </c>
      <c r="IY85" s="95">
        <f t="shared" si="128"/>
        <v>0.44526803990831709</v>
      </c>
      <c r="IZ85" s="95">
        <f t="shared" si="129"/>
        <v>0.49331509526760553</v>
      </c>
      <c r="JA85" s="95">
        <f t="shared" si="130"/>
        <v>0.45804761801760147</v>
      </c>
      <c r="JB85" s="95">
        <f t="shared" si="131"/>
        <v>0.49154171379405598</v>
      </c>
      <c r="JC85" s="95">
        <f t="shared" si="132"/>
        <v>0.47008564976554329</v>
      </c>
      <c r="JD85" s="95">
        <f t="shared" si="133"/>
        <v>0.48687578303822709</v>
      </c>
      <c r="JE85" s="95">
        <f t="shared" si="134"/>
        <v>0.5416387968454307</v>
      </c>
      <c r="JF85" s="95">
        <f t="shared" si="135"/>
        <v>0.4443671262864673</v>
      </c>
      <c r="JG85" s="95">
        <f t="shared" si="136"/>
        <v>0.46410654656080835</v>
      </c>
      <c r="JH85" s="95">
        <f t="shared" si="137"/>
        <v>0.44748324367361725</v>
      </c>
      <c r="JI85" s="95">
        <f t="shared" si="138"/>
        <v>0.40474985359034221</v>
      </c>
      <c r="JJ85" s="95">
        <f t="shared" si="139"/>
        <v>0.39265634768296531</v>
      </c>
      <c r="JK85" s="95">
        <f t="shared" si="140"/>
        <v>0.2772659960436038</v>
      </c>
      <c r="JL85" s="95">
        <f t="shared" si="141"/>
        <v>0.45510653554927766</v>
      </c>
      <c r="JM85" s="95">
        <f t="shared" si="142"/>
        <v>0.48284144183490191</v>
      </c>
    </row>
    <row r="86" spans="2:273" x14ac:dyDescent="0.25">
      <c r="B86" s="2">
        <v>59</v>
      </c>
      <c r="C86" s="37">
        <v>232.911</v>
      </c>
      <c r="D86" s="37">
        <v>239.71100000000001</v>
      </c>
      <c r="E86" s="37">
        <v>238.422</v>
      </c>
      <c r="F86" s="37">
        <v>239.13</v>
      </c>
      <c r="G86" s="37">
        <v>240.21700000000001</v>
      </c>
      <c r="H86" s="37">
        <v>240.5</v>
      </c>
      <c r="I86" s="37">
        <v>244.851</v>
      </c>
      <c r="J86" s="37">
        <v>234.97900000000001</v>
      </c>
      <c r="K86" s="37">
        <v>236.91499999999999</v>
      </c>
      <c r="L86" s="37">
        <v>231.66</v>
      </c>
      <c r="M86" s="37">
        <v>231.02099999999999</v>
      </c>
      <c r="N86" s="37">
        <v>227.17</v>
      </c>
      <c r="O86" s="37">
        <v>211.89400000000001</v>
      </c>
      <c r="P86" s="37">
        <v>229.02099999999999</v>
      </c>
      <c r="Q86" s="37">
        <v>203.09299999999999</v>
      </c>
      <c r="S86" s="4">
        <f t="shared" si="6"/>
        <v>231.49082909102836</v>
      </c>
      <c r="T86" s="4">
        <f t="shared" si="7"/>
        <v>245.05209948899889</v>
      </c>
      <c r="U86" s="4">
        <f t="shared" si="8"/>
        <v>245.45084866175415</v>
      </c>
      <c r="V86" s="4">
        <f t="shared" si="9"/>
        <v>247.04653443413059</v>
      </c>
      <c r="W86" s="4">
        <f t="shared" si="10"/>
        <v>243.06680481176818</v>
      </c>
      <c r="X86" s="4">
        <f t="shared" si="11"/>
        <v>245.71602174293503</v>
      </c>
      <c r="Y86" s="4">
        <f t="shared" si="12"/>
        <v>253.30204477688315</v>
      </c>
      <c r="Z86" s="4">
        <f t="shared" si="13"/>
        <v>238.15798430670404</v>
      </c>
      <c r="AA86" s="4">
        <f t="shared" si="14"/>
        <v>240.40635341213729</v>
      </c>
      <c r="AB86" s="4">
        <f t="shared" si="15"/>
        <v>230.70685006084508</v>
      </c>
      <c r="AC86" s="4">
        <f t="shared" si="16"/>
        <v>233.93438422765396</v>
      </c>
      <c r="AD86" s="4">
        <f t="shared" si="17"/>
        <v>224.04834114334082</v>
      </c>
      <c r="AE86" s="4">
        <f t="shared" si="18"/>
        <v>201.60316747110963</v>
      </c>
      <c r="AF86" s="4">
        <f t="shared" si="19"/>
        <v>228.74349966588068</v>
      </c>
      <c r="AG86" s="4">
        <f t="shared" si="20"/>
        <v>207.94865933019716</v>
      </c>
      <c r="AI86" s="4">
        <f t="shared" si="21"/>
        <v>1.4201709089716417</v>
      </c>
      <c r="AJ86" s="4">
        <f t="shared" si="22"/>
        <v>-5.3410994889988785</v>
      </c>
      <c r="AK86" s="4">
        <f t="shared" si="23"/>
        <v>-7.0288486617541537</v>
      </c>
      <c r="AL86" s="4">
        <f t="shared" si="24"/>
        <v>-7.9165344341305968</v>
      </c>
      <c r="AM86" s="4">
        <f t="shared" si="25"/>
        <v>-2.8498048117681662</v>
      </c>
      <c r="AN86" s="4">
        <f t="shared" si="26"/>
        <v>-5.2160217429350269</v>
      </c>
      <c r="AO86" s="4">
        <f t="shared" si="27"/>
        <v>-8.4510447768831511</v>
      </c>
      <c r="AP86" s="4">
        <f t="shared" si="28"/>
        <v>-3.1789843067040238</v>
      </c>
      <c r="AQ86" s="4">
        <f t="shared" si="29"/>
        <v>-3.4913534121373004</v>
      </c>
      <c r="AR86" s="4">
        <f t="shared" si="30"/>
        <v>0.95314993915491186</v>
      </c>
      <c r="AS86" s="4">
        <f t="shared" si="31"/>
        <v>-2.9133842276539781</v>
      </c>
      <c r="AT86" s="4">
        <f t="shared" si="32"/>
        <v>3.1216588566591668</v>
      </c>
      <c r="AU86" s="4">
        <f t="shared" si="33"/>
        <v>10.290832528890377</v>
      </c>
      <c r="AV86" s="4">
        <f t="shared" si="222"/>
        <v>0.27750033411930985</v>
      </c>
      <c r="AW86" s="4">
        <f t="shared" si="222"/>
        <v>-4.8556593301971702</v>
      </c>
      <c r="AY86" s="2">
        <f t="shared" si="94"/>
        <v>82.795854554566034</v>
      </c>
      <c r="AZ86" s="2">
        <f t="shared" si="145"/>
        <v>81.750190640476987</v>
      </c>
      <c r="BA86" s="2">
        <f t="shared" si="146"/>
        <v>85.121888568306048</v>
      </c>
      <c r="BB86" s="2">
        <f t="shared" si="147"/>
        <v>85.061721290246581</v>
      </c>
      <c r="BC86" s="2">
        <f t="shared" si="148"/>
        <v>84.100543972420212</v>
      </c>
      <c r="BD86" s="2">
        <f t="shared" si="149"/>
        <v>84.20478981547366</v>
      </c>
      <c r="BE86" s="2">
        <f t="shared" si="150"/>
        <v>85.437826431103304</v>
      </c>
      <c r="BF86" s="2">
        <f t="shared" si="151"/>
        <v>85.787470421459929</v>
      </c>
      <c r="BG86" s="2">
        <f t="shared" si="152"/>
        <v>81.567292375252975</v>
      </c>
      <c r="BH86" s="2">
        <f t="shared" si="153"/>
        <v>82.97009816435029</v>
      </c>
      <c r="BI86" s="2">
        <f t="shared" si="154"/>
        <v>86.553405160800011</v>
      </c>
      <c r="BJ86" s="2">
        <f t="shared" si="155"/>
        <v>84.187250638903947</v>
      </c>
      <c r="BK86" s="2">
        <f t="shared" si="156"/>
        <v>84.210049156945317</v>
      </c>
      <c r="BL86" s="2">
        <f t="shared" si="157"/>
        <v>85.628078583141033</v>
      </c>
      <c r="BM86" s="2">
        <f t="shared" si="158"/>
        <v>81.176413991068046</v>
      </c>
      <c r="BO86" s="2" t="str">
        <f t="shared" si="36"/>
        <v/>
      </c>
      <c r="BP86" s="2" t="str">
        <f t="shared" si="37"/>
        <v/>
      </c>
      <c r="BQ86" s="2" t="str">
        <f t="shared" si="38"/>
        <v/>
      </c>
      <c r="BR86" s="2" t="str">
        <f t="shared" si="39"/>
        <v/>
      </c>
      <c r="BS86" s="2" t="str">
        <f t="shared" si="40"/>
        <v/>
      </c>
      <c r="BT86" s="2" t="str">
        <f t="shared" si="41"/>
        <v/>
      </c>
      <c r="BU86" s="2" t="str">
        <f t="shared" si="42"/>
        <v/>
      </c>
      <c r="BV86" s="2" t="str">
        <f t="shared" si="43"/>
        <v/>
      </c>
      <c r="BW86" s="2" t="str">
        <f t="shared" si="44"/>
        <v/>
      </c>
      <c r="BX86" s="2" t="str">
        <f t="shared" si="45"/>
        <v/>
      </c>
      <c r="BY86" s="2" t="str">
        <f t="shared" si="46"/>
        <v/>
      </c>
      <c r="BZ86" s="2" t="str">
        <f t="shared" si="47"/>
        <v/>
      </c>
      <c r="CA86" s="2" t="str">
        <f t="shared" si="48"/>
        <v/>
      </c>
      <c r="CB86" s="2" t="str">
        <f t="shared" si="49"/>
        <v/>
      </c>
      <c r="CC86" s="2" t="str">
        <f t="shared" si="50"/>
        <v/>
      </c>
      <c r="CE86" s="2" t="str">
        <f t="shared" si="95"/>
        <v/>
      </c>
      <c r="CF86" s="2" t="str">
        <f t="shared" si="96"/>
        <v/>
      </c>
      <c r="CG86" s="2" t="str">
        <f t="shared" si="97"/>
        <v/>
      </c>
      <c r="CH86" s="2" t="str">
        <f t="shared" si="98"/>
        <v/>
      </c>
      <c r="CI86" s="2" t="str">
        <f t="shared" si="99"/>
        <v/>
      </c>
      <c r="CJ86" s="2" t="str">
        <f t="shared" si="100"/>
        <v/>
      </c>
      <c r="CK86" s="2" t="str">
        <f t="shared" si="101"/>
        <v/>
      </c>
      <c r="CL86" s="2" t="str">
        <f t="shared" si="102"/>
        <v/>
      </c>
      <c r="CM86" s="2" t="str">
        <f t="shared" si="103"/>
        <v/>
      </c>
      <c r="CN86" s="2" t="str">
        <f t="shared" si="104"/>
        <v/>
      </c>
      <c r="CO86" s="2" t="str">
        <f t="shared" si="105"/>
        <v/>
      </c>
      <c r="CP86" s="2" t="str">
        <f t="shared" si="106"/>
        <v/>
      </c>
      <c r="CQ86" s="2" t="str">
        <f t="shared" si="107"/>
        <v/>
      </c>
      <c r="CR86" s="2" t="str">
        <f t="shared" si="108"/>
        <v/>
      </c>
      <c r="CS86" s="2" t="str">
        <f t="shared" si="109"/>
        <v/>
      </c>
      <c r="CU86" s="2" t="str">
        <f t="shared" si="52"/>
        <v/>
      </c>
      <c r="CV86" s="2" t="str">
        <f t="shared" si="53"/>
        <v/>
      </c>
      <c r="CW86" s="2" t="str">
        <f t="shared" si="54"/>
        <v/>
      </c>
      <c r="CX86" s="2" t="str">
        <f t="shared" si="55"/>
        <v/>
      </c>
      <c r="CY86" s="2" t="str">
        <f t="shared" si="56"/>
        <v/>
      </c>
      <c r="CZ86" s="2" t="str">
        <f t="shared" si="57"/>
        <v/>
      </c>
      <c r="DA86" s="2" t="str">
        <f t="shared" si="58"/>
        <v/>
      </c>
      <c r="DB86" s="2" t="str">
        <f t="shared" si="59"/>
        <v/>
      </c>
      <c r="DC86" s="2" t="str">
        <f t="shared" si="60"/>
        <v/>
      </c>
      <c r="DD86" s="2" t="str">
        <f t="shared" si="61"/>
        <v/>
      </c>
      <c r="DE86" s="2" t="str">
        <f t="shared" si="62"/>
        <v/>
      </c>
      <c r="DF86" s="2" t="str">
        <f t="shared" si="63"/>
        <v/>
      </c>
      <c r="DG86" s="2" t="str">
        <f t="shared" si="64"/>
        <v/>
      </c>
      <c r="DH86" s="2" t="str">
        <f t="shared" si="65"/>
        <v/>
      </c>
      <c r="DI86" s="2" t="str">
        <f t="shared" si="66"/>
        <v/>
      </c>
      <c r="DK86" s="2">
        <f t="shared" si="67"/>
        <v>97.282372983114456</v>
      </c>
      <c r="DL86" s="2">
        <f t="shared" si="223"/>
        <v>92.498516898954719</v>
      </c>
      <c r="DM86" s="2">
        <f t="shared" si="223"/>
        <v>94.136992449411068</v>
      </c>
      <c r="DN86" s="2">
        <f t="shared" si="223"/>
        <v>92.187705777489654</v>
      </c>
      <c r="DO86" s="2">
        <f t="shared" si="223"/>
        <v>92.261742675928716</v>
      </c>
      <c r="DP86" s="2">
        <f t="shared" si="223"/>
        <v>91.375399049239661</v>
      </c>
      <c r="DQ86" s="2">
        <f t="shared" si="223"/>
        <v>94.570271533911352</v>
      </c>
      <c r="DR86" s="2">
        <f t="shared" si="223"/>
        <v>94.487552854122612</v>
      </c>
      <c r="DS86" s="2">
        <f t="shared" si="223"/>
        <v>90.56444035034734</v>
      </c>
      <c r="DT86" s="2">
        <f t="shared" si="223"/>
        <v>90.150282694050162</v>
      </c>
      <c r="DU86" s="2">
        <f t="shared" si="223"/>
        <v>93.383792870544085</v>
      </c>
      <c r="DV86" s="2">
        <f t="shared" si="223"/>
        <v>90.463633192388997</v>
      </c>
      <c r="DW86" s="2">
        <f t="shared" si="223"/>
        <v>89.074763424947136</v>
      </c>
      <c r="DX86" s="2">
        <f t="shared" si="223"/>
        <v>95.532790395650835</v>
      </c>
      <c r="DY86" s="2">
        <f t="shared" si="223"/>
        <v>86.819252489331419</v>
      </c>
      <c r="EA86" s="2">
        <f t="shared" si="226"/>
        <v>72.185541049474892</v>
      </c>
      <c r="EB86" s="2">
        <f t="shared" si="70"/>
        <v>74.240984820188672</v>
      </c>
      <c r="EC86" s="2">
        <f t="shared" si="71"/>
        <v>78.414010297947286</v>
      </c>
      <c r="ED86" s="2">
        <f t="shared" si="72"/>
        <v>79.994859866738068</v>
      </c>
      <c r="EE86" s="2">
        <f t="shared" si="73"/>
        <v>78.106583716898811</v>
      </c>
      <c r="EF86" s="2">
        <f t="shared" si="74"/>
        <v>79.080416014196587</v>
      </c>
      <c r="EG86" s="2">
        <f t="shared" si="75"/>
        <v>79.336271183569764</v>
      </c>
      <c r="EH86" s="2">
        <f t="shared" si="76"/>
        <v>79.149123011146244</v>
      </c>
      <c r="EI86" s="2">
        <f t="shared" si="77"/>
        <v>74.930629258337646</v>
      </c>
      <c r="EJ86" s="2">
        <f t="shared" si="78"/>
        <v>77.570147223762859</v>
      </c>
      <c r="EK86" s="2">
        <f t="shared" si="79"/>
        <v>81.002593410539333</v>
      </c>
      <c r="EL86" s="2">
        <f t="shared" si="80"/>
        <v>79.077221594116054</v>
      </c>
      <c r="EM86" s="2">
        <f t="shared" si="81"/>
        <v>79.476453151162502</v>
      </c>
      <c r="EN86" s="2">
        <f t="shared" si="82"/>
        <v>78.198377576492405</v>
      </c>
      <c r="EO86" s="2">
        <f t="shared" si="83"/>
        <v>76.950190440552817</v>
      </c>
      <c r="EQ86" s="2">
        <f t="shared" si="84"/>
        <v>71.84094509509157</v>
      </c>
      <c r="ER86" s="2">
        <f t="shared" si="224"/>
        <v>73.787109269864146</v>
      </c>
      <c r="ES86" s="2">
        <f t="shared" si="224"/>
        <v>76.902394003155862</v>
      </c>
      <c r="ET86" s="2">
        <f t="shared" si="224"/>
        <v>78.400973031606767</v>
      </c>
      <c r="EU86" s="2">
        <f t="shared" si="224"/>
        <v>77.436981711656543</v>
      </c>
      <c r="EV86" s="2">
        <f t="shared" si="224"/>
        <v>77.999087897996887</v>
      </c>
      <c r="EW86" s="2">
        <f t="shared" si="224"/>
        <v>78.563411173885754</v>
      </c>
      <c r="EX86" s="2">
        <f t="shared" si="224"/>
        <v>77.79249929382739</v>
      </c>
      <c r="EY86" s="2">
        <f t="shared" si="224"/>
        <v>75.24436579094133</v>
      </c>
      <c r="EZ86" s="2">
        <f t="shared" si="224"/>
        <v>77.475843524154598</v>
      </c>
      <c r="FA86" s="2">
        <f t="shared" si="224"/>
        <v>79.785227436586709</v>
      </c>
      <c r="FB86" s="2">
        <f t="shared" si="224"/>
        <v>77.99631563140511</v>
      </c>
      <c r="FC86" s="2">
        <f t="shared" si="224"/>
        <v>76.884305595396583</v>
      </c>
      <c r="FD86" s="2">
        <f t="shared" si="224"/>
        <v>77.209410241139693</v>
      </c>
      <c r="FE86" s="2">
        <f t="shared" si="224"/>
        <v>78.349197547326369</v>
      </c>
      <c r="FG86" s="2">
        <f t="shared" si="86"/>
        <v>0.57722445115566701</v>
      </c>
      <c r="FH86" s="2">
        <f t="shared" si="225"/>
        <v>0.58870453272523648</v>
      </c>
      <c r="FI86" s="2">
        <f t="shared" si="225"/>
        <v>0.57336342129466389</v>
      </c>
      <c r="FJ86" s="2">
        <f t="shared" si="225"/>
        <v>0.58442893688883135</v>
      </c>
      <c r="FK86" s="2">
        <f t="shared" si="225"/>
        <v>0.57654796467355951</v>
      </c>
      <c r="FL86" s="2">
        <f t="shared" si="225"/>
        <v>0.58320495653642923</v>
      </c>
      <c r="FM86" s="2">
        <f t="shared" si="225"/>
        <v>0.59947169610794393</v>
      </c>
      <c r="FN86" s="2">
        <f t="shared" si="225"/>
        <v>0.56719729495706372</v>
      </c>
      <c r="FO86" s="2">
        <f t="shared" si="225"/>
        <v>0.57549576592201745</v>
      </c>
      <c r="FP86" s="2">
        <f t="shared" si="225"/>
        <v>0.57075489171634441</v>
      </c>
      <c r="FQ86" s="2">
        <f t="shared" si="225"/>
        <v>0.55166461172910486</v>
      </c>
      <c r="FR86" s="2">
        <f t="shared" si="225"/>
        <v>0.55120919869385065</v>
      </c>
      <c r="FS86" s="2">
        <f t="shared" si="225"/>
        <v>0.50680883670721188</v>
      </c>
      <c r="FT86" s="2">
        <f t="shared" si="225"/>
        <v>0.57138488761018758</v>
      </c>
      <c r="FU86" s="2">
        <f t="shared" si="225"/>
        <v>0.57178027343965221</v>
      </c>
      <c r="FW86" s="2">
        <f t="shared" si="110"/>
        <v>3.8856832581194182E-5</v>
      </c>
      <c r="FX86" s="2">
        <f t="shared" si="162"/>
        <v>7.5719724764512089E-5</v>
      </c>
      <c r="FY86" s="2">
        <f t="shared" si="163"/>
        <v>8.0074412549603819E-5</v>
      </c>
      <c r="FZ86" s="2">
        <f t="shared" si="164"/>
        <v>8.3138884312744792E-5</v>
      </c>
      <c r="GA86" s="2">
        <f t="shared" si="165"/>
        <v>1.0545973363050077E-4</v>
      </c>
      <c r="GB86" s="2">
        <f t="shared" si="166"/>
        <v>1.0559902759536485E-4</v>
      </c>
      <c r="GC86" s="2">
        <f t="shared" si="167"/>
        <v>1.2042838107815865E-4</v>
      </c>
      <c r="GD86" s="2">
        <f t="shared" si="168"/>
        <v>1.2274356968326747E-4</v>
      </c>
      <c r="GE86" s="2">
        <f t="shared" si="169"/>
        <v>1.4060709320577085E-4</v>
      </c>
      <c r="GF86" s="2">
        <f t="shared" si="170"/>
        <v>1.1316182872133961E-4</v>
      </c>
      <c r="GG86" s="2">
        <f t="shared" si="171"/>
        <v>9.7026615227563192E-5</v>
      </c>
      <c r="GH86" s="2">
        <f t="shared" si="172"/>
        <v>8.1173021237435913E-5</v>
      </c>
      <c r="GI86" s="2">
        <f t="shared" si="173"/>
        <v>7.9395090641735458E-5</v>
      </c>
      <c r="GJ86" s="2">
        <f t="shared" si="174"/>
        <v>9.1299321156871585E-5</v>
      </c>
      <c r="GK86" s="2">
        <f t="shared" si="175"/>
        <v>6.8976476030083582E-5</v>
      </c>
      <c r="GM86" s="95">
        <f t="shared" si="111"/>
        <v>0.50601713189211905</v>
      </c>
      <c r="GN86" s="95">
        <f t="shared" si="176"/>
        <v>0.56205092101401</v>
      </c>
      <c r="GO86" s="95">
        <f t="shared" si="177"/>
        <v>0.53056538439091339</v>
      </c>
      <c r="GP86" s="95">
        <f t="shared" si="178"/>
        <v>0.56459370700957112</v>
      </c>
      <c r="GQ86" s="95">
        <f t="shared" si="179"/>
        <v>0.54406239384264488</v>
      </c>
      <c r="GR86" s="95">
        <f t="shared" si="180"/>
        <v>0.55950965930485153</v>
      </c>
      <c r="GS86" s="95">
        <f t="shared" si="181"/>
        <v>0.61378716284272683</v>
      </c>
      <c r="GT86" s="95">
        <f t="shared" si="182"/>
        <v>0.51903356297009973</v>
      </c>
      <c r="GU86" s="95">
        <f t="shared" si="183"/>
        <v>0.5366095789574491</v>
      </c>
      <c r="GV86" s="95">
        <f t="shared" si="184"/>
        <v>0.51812114360567707</v>
      </c>
      <c r="GW86" s="95">
        <f t="shared" si="185"/>
        <v>0.4835889431417516</v>
      </c>
      <c r="GX86" s="95">
        <f t="shared" si="186"/>
        <v>0.46094587783769048</v>
      </c>
      <c r="GY86" s="95">
        <f t="shared" si="187"/>
        <v>0.33519945768964576</v>
      </c>
      <c r="GZ86" s="95">
        <f t="shared" si="188"/>
        <v>0.52906142328049621</v>
      </c>
      <c r="HA86" s="95">
        <f t="shared" si="189"/>
        <v>0.56057871668686865</v>
      </c>
      <c r="HC86" s="95">
        <f t="shared" si="143"/>
        <v>1.1462290051126504E-4</v>
      </c>
      <c r="HD86" s="95">
        <f t="shared" si="190"/>
        <v>1.6241134967009602E-4</v>
      </c>
      <c r="HE86" s="95">
        <f t="shared" si="191"/>
        <v>8.0739414787330721E-6</v>
      </c>
      <c r="HF86" s="95">
        <f t="shared" si="192"/>
        <v>6.5732663106062208E-6</v>
      </c>
      <c r="HG86" s="95">
        <f t="shared" si="193"/>
        <v>1.4150180670826861E-5</v>
      </c>
      <c r="HH86" s="95">
        <f t="shared" si="194"/>
        <v>5.4556400672975454E-5</v>
      </c>
      <c r="HI86" s="95">
        <f t="shared" si="195"/>
        <v>1.0887541175208173E-4</v>
      </c>
      <c r="HJ86" s="95">
        <f t="shared" si="196"/>
        <v>1.7544618947790698E-5</v>
      </c>
      <c r="HK86" s="95">
        <f t="shared" si="197"/>
        <v>4.4518799233768749E-5</v>
      </c>
      <c r="HL86" s="95">
        <f t="shared" si="198"/>
        <v>5.6178287086467009E-5</v>
      </c>
      <c r="HM86" s="95">
        <f t="shared" si="199"/>
        <v>1.8079239834205249E-6</v>
      </c>
      <c r="HN86" s="95">
        <f t="shared" si="200"/>
        <v>4.4935571965892976E-6</v>
      </c>
      <c r="HO86" s="95">
        <f t="shared" si="201"/>
        <v>1.6292269593034509E-6</v>
      </c>
      <c r="HP86" s="95">
        <f t="shared" si="202"/>
        <v>1.6939414006944458E-5</v>
      </c>
      <c r="HQ86" s="95">
        <f t="shared" si="203"/>
        <v>1.381598967617857E-6</v>
      </c>
      <c r="HS86" s="95">
        <f t="shared" si="112"/>
        <v>2.3363526021239626E-16</v>
      </c>
      <c r="HT86" s="95">
        <f t="shared" si="204"/>
        <v>1.2849061773182409E-8</v>
      </c>
      <c r="HU86" s="95">
        <f t="shared" si="205"/>
        <v>7.8477379057354493E-17</v>
      </c>
      <c r="HV86" s="95">
        <f t="shared" si="206"/>
        <v>5.1679967285457711E-17</v>
      </c>
      <c r="HW86" s="95">
        <f t="shared" si="207"/>
        <v>8.7652768125232848E-20</v>
      </c>
      <c r="HX86" s="95">
        <f t="shared" si="208"/>
        <v>1.8936604294150694E-19</v>
      </c>
      <c r="HY86" s="95">
        <f t="shared" si="209"/>
        <v>4.3592712594010355E-25</v>
      </c>
      <c r="HZ86" s="95">
        <f t="shared" si="210"/>
        <v>6.802306299036471E-25</v>
      </c>
      <c r="IA86" s="95">
        <f t="shared" si="211"/>
        <v>2.7109973202269662E-20</v>
      </c>
      <c r="IB86" s="95">
        <f t="shared" si="212"/>
        <v>3.0016583918352959E-20</v>
      </c>
      <c r="IC86" s="95">
        <f t="shared" si="213"/>
        <v>1.32872879980402E-31</v>
      </c>
      <c r="ID86" s="95">
        <f t="shared" si="214"/>
        <v>6.7100090739382091E-22</v>
      </c>
      <c r="IE86" s="95">
        <f t="shared" si="215"/>
        <v>3.7757685014062602E-24</v>
      </c>
      <c r="IF86" s="95">
        <f t="shared" si="216"/>
        <v>2.179248289517856E-18</v>
      </c>
      <c r="IG86" s="95">
        <f t="shared" si="217"/>
        <v>2.6324982537127795E-17</v>
      </c>
      <c r="II86" s="95">
        <f t="shared" si="113"/>
        <v>1.3164942326378717E-69</v>
      </c>
      <c r="IJ86" s="95">
        <f t="shared" si="114"/>
        <v>7.4534759647325021E-114</v>
      </c>
      <c r="IK86" s="95">
        <f t="shared" si="115"/>
        <v>4.8917084835412638E-124</v>
      </c>
      <c r="IL86" s="95">
        <f t="shared" si="116"/>
        <v>1.1566060933438938E-66</v>
      </c>
      <c r="IM86" s="95">
        <f t="shared" si="117"/>
        <v>9.5976906450328486E-72</v>
      </c>
      <c r="IN86" s="95">
        <f t="shared" si="118"/>
        <v>5.1084780264369329E-91</v>
      </c>
      <c r="IO86" s="95">
        <f t="shared" si="119"/>
        <v>3.1741142914564238E-119</v>
      </c>
      <c r="IP86" s="95">
        <f t="shared" si="120"/>
        <v>2.3155955179627958E-91</v>
      </c>
      <c r="IQ86" s="95">
        <f t="shared" si="121"/>
        <v>3.0209980118821171E-85</v>
      </c>
      <c r="IR86" s="95">
        <f t="shared" si="122"/>
        <v>9.982888904982539E-93</v>
      </c>
      <c r="IS86" s="95">
        <f t="shared" si="123"/>
        <v>2.2857927706598206E-117</v>
      </c>
      <c r="IT86" s="95">
        <f t="shared" si="124"/>
        <v>2.7500870603167095E-87</v>
      </c>
      <c r="IU86" s="95">
        <f t="shared" si="125"/>
        <v>3.9083432528095317E-89</v>
      </c>
      <c r="IV86" s="95">
        <f t="shared" si="126"/>
        <v>5.5783543810369581E-70</v>
      </c>
      <c r="IW86" s="95">
        <f t="shared" si="127"/>
        <v>1.2620725375200805E-57</v>
      </c>
      <c r="IY86" s="95">
        <f t="shared" si="128"/>
        <v>0.50613175479263051</v>
      </c>
      <c r="IZ86" s="95">
        <f t="shared" si="129"/>
        <v>0.56221334521274191</v>
      </c>
      <c r="JA86" s="95">
        <f t="shared" si="130"/>
        <v>0.53057345833239222</v>
      </c>
      <c r="JB86" s="95">
        <f t="shared" si="131"/>
        <v>0.56460028027588172</v>
      </c>
      <c r="JC86" s="95">
        <f t="shared" si="132"/>
        <v>0.54407654402331573</v>
      </c>
      <c r="JD86" s="95">
        <f t="shared" si="133"/>
        <v>0.5595642157055245</v>
      </c>
      <c r="JE86" s="95">
        <f t="shared" si="134"/>
        <v>0.61389603825447892</v>
      </c>
      <c r="JF86" s="95">
        <f t="shared" si="135"/>
        <v>0.51905110758904749</v>
      </c>
      <c r="JG86" s="95">
        <f t="shared" si="136"/>
        <v>0.53665409775668282</v>
      </c>
      <c r="JH86" s="95">
        <f t="shared" si="137"/>
        <v>0.51817732189276355</v>
      </c>
      <c r="JI86" s="95">
        <f t="shared" si="138"/>
        <v>0.48359075106573501</v>
      </c>
      <c r="JJ86" s="95">
        <f t="shared" si="139"/>
        <v>0.46095037139488709</v>
      </c>
      <c r="JK86" s="95">
        <f t="shared" si="140"/>
        <v>0.33520108691660505</v>
      </c>
      <c r="JL86" s="95">
        <f t="shared" si="141"/>
        <v>0.52907836269450315</v>
      </c>
      <c r="JM86" s="95">
        <f t="shared" si="142"/>
        <v>0.56058009828583621</v>
      </c>
    </row>
    <row r="87" spans="2:273" x14ac:dyDescent="0.25">
      <c r="B87" s="2">
        <v>60</v>
      </c>
      <c r="C87" s="37">
        <v>236</v>
      </c>
      <c r="D87" s="37">
        <v>242.04400000000001</v>
      </c>
      <c r="E87" s="37">
        <v>242.8</v>
      </c>
      <c r="F87" s="37">
        <v>240.52199999999999</v>
      </c>
      <c r="G87" s="37">
        <v>244.304</v>
      </c>
      <c r="H87" s="37">
        <v>244.78299999999999</v>
      </c>
      <c r="I87" s="37">
        <v>246.23400000000001</v>
      </c>
      <c r="J87" s="37">
        <v>239.04300000000001</v>
      </c>
      <c r="K87" s="37">
        <v>240.53200000000001</v>
      </c>
      <c r="L87" s="37">
        <v>236.553</v>
      </c>
      <c r="M87" s="37">
        <v>235.21299999999999</v>
      </c>
      <c r="N87" s="37">
        <v>233.21299999999999</v>
      </c>
      <c r="O87" s="37">
        <v>221.89400000000001</v>
      </c>
      <c r="P87" s="37">
        <v>232.63800000000001</v>
      </c>
      <c r="Q87" s="37">
        <v>202.60499999999999</v>
      </c>
      <c r="S87" s="4">
        <f t="shared" si="6"/>
        <v>239.72153933192899</v>
      </c>
      <c r="T87" s="4">
        <f t="shared" si="7"/>
        <v>251.82667206873435</v>
      </c>
      <c r="U87" s="4">
        <f t="shared" si="8"/>
        <v>254.47724682093173</v>
      </c>
      <c r="V87" s="4">
        <f t="shared" si="9"/>
        <v>253.87321807304934</v>
      </c>
      <c r="W87" s="4">
        <f t="shared" si="10"/>
        <v>251.28661167138395</v>
      </c>
      <c r="X87" s="4">
        <f t="shared" si="11"/>
        <v>252.86391285897645</v>
      </c>
      <c r="Y87" s="4">
        <f t="shared" si="12"/>
        <v>255.62678558689436</v>
      </c>
      <c r="Z87" s="4">
        <f t="shared" si="13"/>
        <v>247.65182224649129</v>
      </c>
      <c r="AA87" s="4">
        <f t="shared" si="14"/>
        <v>248.97923206426907</v>
      </c>
      <c r="AB87" s="4">
        <f t="shared" si="15"/>
        <v>239.60372515371409</v>
      </c>
      <c r="AC87" s="4">
        <f t="shared" si="16"/>
        <v>245.84044695365247</v>
      </c>
      <c r="AD87" s="4">
        <f t="shared" si="17"/>
        <v>235.07482079082126</v>
      </c>
      <c r="AE87" s="4">
        <f t="shared" si="18"/>
        <v>215.1733760319654</v>
      </c>
      <c r="AF87" s="4">
        <f t="shared" si="19"/>
        <v>236.9791043441225</v>
      </c>
      <c r="AG87" s="4">
        <f t="shared" si="20"/>
        <v>208.23717363251825</v>
      </c>
      <c r="AI87" s="4">
        <f t="shared" si="21"/>
        <v>-3.7215393319289944</v>
      </c>
      <c r="AJ87" s="4">
        <f t="shared" si="22"/>
        <v>-9.7826720687343425</v>
      </c>
      <c r="AK87" s="4">
        <f t="shared" si="23"/>
        <v>-11.677246820931714</v>
      </c>
      <c r="AL87" s="4">
        <f t="shared" si="24"/>
        <v>-13.351218073049353</v>
      </c>
      <c r="AM87" s="4">
        <f t="shared" si="25"/>
        <v>-6.9826116713839497</v>
      </c>
      <c r="AN87" s="4">
        <f t="shared" si="26"/>
        <v>-8.0809128589764612</v>
      </c>
      <c r="AO87" s="4">
        <f t="shared" si="27"/>
        <v>-9.3927855868943482</v>
      </c>
      <c r="AP87" s="4">
        <f t="shared" si="28"/>
        <v>-8.608822246491286</v>
      </c>
      <c r="AQ87" s="4">
        <f t="shared" si="29"/>
        <v>-8.447232064269059</v>
      </c>
      <c r="AR87" s="4">
        <f t="shared" si="30"/>
        <v>-3.0507251537140974</v>
      </c>
      <c r="AS87" s="4">
        <f t="shared" si="31"/>
        <v>-10.62744695365248</v>
      </c>
      <c r="AT87" s="4">
        <f t="shared" si="32"/>
        <v>-1.8618207908212696</v>
      </c>
      <c r="AU87" s="4">
        <f t="shared" si="33"/>
        <v>6.7206239680346016</v>
      </c>
      <c r="AV87" s="4">
        <f t="shared" si="222"/>
        <v>-4.341104344122499</v>
      </c>
      <c r="AW87" s="4">
        <f t="shared" si="222"/>
        <v>-5.6321736325182599</v>
      </c>
      <c r="AY87" s="2">
        <f t="shared" si="94"/>
        <v>82.368438687682826</v>
      </c>
      <c r="AZ87" s="2">
        <f t="shared" si="145"/>
        <v>81.426707466289159</v>
      </c>
      <c r="BA87" s="2">
        <f t="shared" si="146"/>
        <v>84.837650383643847</v>
      </c>
      <c r="BB87" s="2">
        <f t="shared" si="147"/>
        <v>84.830617406682848</v>
      </c>
      <c r="BC87" s="2">
        <f t="shared" si="148"/>
        <v>83.848342143215632</v>
      </c>
      <c r="BD87" s="2">
        <f t="shared" si="149"/>
        <v>83.932155877943643</v>
      </c>
      <c r="BE87" s="2">
        <f t="shared" si="150"/>
        <v>85.162176730626612</v>
      </c>
      <c r="BF87" s="2">
        <f t="shared" si="151"/>
        <v>85.492659022167345</v>
      </c>
      <c r="BG87" s="2">
        <f t="shared" si="152"/>
        <v>81.286105359011458</v>
      </c>
      <c r="BH87" s="2">
        <f t="shared" si="153"/>
        <v>82.731987693932027</v>
      </c>
      <c r="BI87" s="2">
        <f t="shared" si="154"/>
        <v>86.327106512465733</v>
      </c>
      <c r="BJ87" s="2">
        <f t="shared" si="155"/>
        <v>83.971038365158947</v>
      </c>
      <c r="BK87" s="2">
        <f t="shared" si="156"/>
        <v>84.036665371372166</v>
      </c>
      <c r="BL87" s="2">
        <f t="shared" si="157"/>
        <v>85.328253314081522</v>
      </c>
      <c r="BM87" s="2">
        <f t="shared" si="158"/>
        <v>81.01973074566601</v>
      </c>
      <c r="BO87" s="2" t="str">
        <f t="shared" si="36"/>
        <v/>
      </c>
      <c r="BP87" s="2" t="str">
        <f t="shared" si="37"/>
        <v/>
      </c>
      <c r="BQ87" s="2" t="str">
        <f t="shared" si="38"/>
        <v/>
      </c>
      <c r="BR87" s="2" t="str">
        <f t="shared" si="39"/>
        <v/>
      </c>
      <c r="BS87" s="2" t="str">
        <f t="shared" si="40"/>
        <v/>
      </c>
      <c r="BT87" s="2" t="str">
        <f t="shared" si="41"/>
        <v/>
      </c>
      <c r="BU87" s="2" t="str">
        <f t="shared" si="42"/>
        <v/>
      </c>
      <c r="BV87" s="2" t="str">
        <f t="shared" si="43"/>
        <v/>
      </c>
      <c r="BW87" s="2" t="str">
        <f t="shared" si="44"/>
        <v/>
      </c>
      <c r="BX87" s="2" t="str">
        <f t="shared" si="45"/>
        <v/>
      </c>
      <c r="BY87" s="2" t="str">
        <f t="shared" si="46"/>
        <v/>
      </c>
      <c r="BZ87" s="2" t="str">
        <f t="shared" si="47"/>
        <v/>
      </c>
      <c r="CA87" s="2" t="str">
        <f t="shared" si="48"/>
        <v/>
      </c>
      <c r="CB87" s="2" t="str">
        <f t="shared" si="49"/>
        <v/>
      </c>
      <c r="CC87" s="2" t="str">
        <f t="shared" si="50"/>
        <v/>
      </c>
      <c r="CE87" s="2" t="str">
        <f t="shared" si="95"/>
        <v/>
      </c>
      <c r="CF87" s="2" t="str">
        <f t="shared" si="96"/>
        <v/>
      </c>
      <c r="CG87" s="2" t="str">
        <f t="shared" si="97"/>
        <v/>
      </c>
      <c r="CH87" s="2" t="str">
        <f t="shared" si="98"/>
        <v/>
      </c>
      <c r="CI87" s="2" t="str">
        <f t="shared" si="99"/>
        <v/>
      </c>
      <c r="CJ87" s="2" t="str">
        <f t="shared" si="100"/>
        <v/>
      </c>
      <c r="CK87" s="2" t="str">
        <f t="shared" si="101"/>
        <v/>
      </c>
      <c r="CL87" s="2" t="str">
        <f t="shared" si="102"/>
        <v/>
      </c>
      <c r="CM87" s="2" t="str">
        <f t="shared" si="103"/>
        <v/>
      </c>
      <c r="CN87" s="2" t="str">
        <f t="shared" si="104"/>
        <v/>
      </c>
      <c r="CO87" s="2" t="str">
        <f t="shared" si="105"/>
        <v/>
      </c>
      <c r="CP87" s="2" t="str">
        <f t="shared" si="106"/>
        <v/>
      </c>
      <c r="CQ87" s="2" t="str">
        <f t="shared" si="107"/>
        <v/>
      </c>
      <c r="CR87" s="2" t="str">
        <f t="shared" si="108"/>
        <v/>
      </c>
      <c r="CS87" s="2" t="str">
        <f t="shared" si="109"/>
        <v/>
      </c>
      <c r="CU87" s="2" t="str">
        <f t="shared" si="52"/>
        <v/>
      </c>
      <c r="CV87" s="2" t="str">
        <f t="shared" si="53"/>
        <v/>
      </c>
      <c r="CW87" s="2" t="str">
        <f t="shared" si="54"/>
        <v/>
      </c>
      <c r="CX87" s="2" t="str">
        <f t="shared" si="55"/>
        <v/>
      </c>
      <c r="CY87" s="2" t="str">
        <f t="shared" si="56"/>
        <v/>
      </c>
      <c r="CZ87" s="2" t="str">
        <f t="shared" si="57"/>
        <v/>
      </c>
      <c r="DA87" s="2" t="str">
        <f t="shared" si="58"/>
        <v/>
      </c>
      <c r="DB87" s="2" t="str">
        <f t="shared" si="59"/>
        <v/>
      </c>
      <c r="DC87" s="2" t="str">
        <f t="shared" si="60"/>
        <v/>
      </c>
      <c r="DD87" s="2" t="str">
        <f t="shared" si="61"/>
        <v/>
      </c>
      <c r="DE87" s="2" t="str">
        <f t="shared" si="62"/>
        <v/>
      </c>
      <c r="DF87" s="2" t="str">
        <f t="shared" si="63"/>
        <v/>
      </c>
      <c r="DG87" s="2" t="str">
        <f t="shared" si="64"/>
        <v/>
      </c>
      <c r="DH87" s="2" t="str">
        <f t="shared" si="65"/>
        <v/>
      </c>
      <c r="DI87" s="2" t="str">
        <f t="shared" si="66"/>
        <v/>
      </c>
      <c r="DK87" s="2">
        <f t="shared" si="67"/>
        <v>97.668114071294568</v>
      </c>
      <c r="DL87" s="2">
        <f t="shared" si="223"/>
        <v>92.784912891986068</v>
      </c>
      <c r="DM87" s="2">
        <f t="shared" si="223"/>
        <v>94.441902899426168</v>
      </c>
      <c r="DN87" s="2">
        <f t="shared" si="223"/>
        <v>92.445692569483825</v>
      </c>
      <c r="DO87" s="2">
        <f t="shared" si="223"/>
        <v>92.522687556629407</v>
      </c>
      <c r="DP87" s="2">
        <f t="shared" si="223"/>
        <v>91.494812629986768</v>
      </c>
      <c r="DQ87" s="2">
        <f t="shared" si="223"/>
        <v>94.843154282473051</v>
      </c>
      <c r="DR87" s="2">
        <f t="shared" si="223"/>
        <v>94.722399718111333</v>
      </c>
      <c r="DS87" s="2">
        <f t="shared" si="223"/>
        <v>90.775757324071279</v>
      </c>
      <c r="DT87" s="2">
        <f t="shared" si="223"/>
        <v>90.338368468740583</v>
      </c>
      <c r="DU87" s="2">
        <f t="shared" si="223"/>
        <v>93.658486866791733</v>
      </c>
      <c r="DV87" s="2">
        <f t="shared" si="223"/>
        <v>90.684985835095134</v>
      </c>
      <c r="DW87" s="2">
        <f t="shared" si="223"/>
        <v>89.309427695560245</v>
      </c>
      <c r="DX87" s="2">
        <f t="shared" si="223"/>
        <v>95.884825883418884</v>
      </c>
      <c r="DY87" s="2">
        <f t="shared" si="223"/>
        <v>87.067742532005667</v>
      </c>
      <c r="EA87" s="2">
        <f t="shared" si="226"/>
        <v>72.148545959963144</v>
      </c>
      <c r="EB87" s="2">
        <f t="shared" si="70"/>
        <v>74.189639962329807</v>
      </c>
      <c r="EC87" s="2">
        <f t="shared" si="71"/>
        <v>78.320208991916942</v>
      </c>
      <c r="ED87" s="2">
        <f t="shared" si="72"/>
        <v>79.892434246534606</v>
      </c>
      <c r="EE87" s="2">
        <f t="shared" si="73"/>
        <v>78.038076085440466</v>
      </c>
      <c r="EF87" s="2">
        <f t="shared" si="74"/>
        <v>79.00316666481045</v>
      </c>
      <c r="EG87" s="2">
        <f t="shared" si="75"/>
        <v>79.263265323946655</v>
      </c>
      <c r="EH87" s="2">
        <f t="shared" si="76"/>
        <v>79.069853162535367</v>
      </c>
      <c r="EI87" s="2">
        <f t="shared" si="77"/>
        <v>74.902065806197513</v>
      </c>
      <c r="EJ87" s="2">
        <f t="shared" si="78"/>
        <v>77.514851605349108</v>
      </c>
      <c r="EK87" s="2">
        <f t="shared" si="79"/>
        <v>80.893402151771227</v>
      </c>
      <c r="EL87" s="2">
        <f t="shared" si="80"/>
        <v>78.985740482165539</v>
      </c>
      <c r="EM87" s="2">
        <f t="shared" si="81"/>
        <v>79.357476469599121</v>
      </c>
      <c r="EN87" s="2">
        <f t="shared" si="82"/>
        <v>78.106347318308252</v>
      </c>
      <c r="EO87" s="2">
        <f t="shared" si="83"/>
        <v>76.888605248715265</v>
      </c>
      <c r="EQ87" s="2">
        <f t="shared" si="84"/>
        <v>71.810240810707398</v>
      </c>
      <c r="ER87" s="2">
        <f t="shared" si="224"/>
        <v>73.743478595608707</v>
      </c>
      <c r="ES87" s="2">
        <f t="shared" si="224"/>
        <v>76.839600455131333</v>
      </c>
      <c r="ET87" s="2">
        <f t="shared" si="224"/>
        <v>78.334587238193336</v>
      </c>
      <c r="EU87" s="2">
        <f t="shared" si="224"/>
        <v>77.381672017599982</v>
      </c>
      <c r="EV87" s="2">
        <f t="shared" si="224"/>
        <v>77.943223897490526</v>
      </c>
      <c r="EW87" s="2">
        <f t="shared" si="224"/>
        <v>78.504687742670484</v>
      </c>
      <c r="EX87" s="2">
        <f t="shared" si="224"/>
        <v>77.740188652113062</v>
      </c>
      <c r="EY87" s="2">
        <f t="shared" si="224"/>
        <v>75.20933504384621</v>
      </c>
      <c r="EZ87" s="2">
        <f t="shared" si="224"/>
        <v>77.422437609903383</v>
      </c>
      <c r="FA87" s="2">
        <f t="shared" si="224"/>
        <v>79.701886427637675</v>
      </c>
      <c r="FB87" s="2">
        <f t="shared" si="224"/>
        <v>77.92616455244422</v>
      </c>
      <c r="FC87" s="2">
        <f t="shared" si="224"/>
        <v>76.818143677717259</v>
      </c>
      <c r="FD87" s="2">
        <f t="shared" si="224"/>
        <v>77.136133916550548</v>
      </c>
      <c r="FE87" s="2">
        <f t="shared" si="224"/>
        <v>78.252974023124068</v>
      </c>
      <c r="FG87" s="2">
        <f t="shared" si="86"/>
        <v>0.59952664179903703</v>
      </c>
      <c r="FH87" s="2">
        <f t="shared" si="225"/>
        <v>0.61080944745336707</v>
      </c>
      <c r="FI87" s="2">
        <f t="shared" si="225"/>
        <v>0.59572663857049957</v>
      </c>
      <c r="FJ87" s="2">
        <f t="shared" si="225"/>
        <v>0.60661008916913772</v>
      </c>
      <c r="FK87" s="2">
        <f t="shared" si="225"/>
        <v>0.59886104150021202</v>
      </c>
      <c r="FL87" s="2">
        <f t="shared" si="225"/>
        <v>0.60540732956646437</v>
      </c>
      <c r="FM87" s="2">
        <f t="shared" si="225"/>
        <v>0.62137011443505741</v>
      </c>
      <c r="FN87" s="2">
        <f t="shared" si="225"/>
        <v>0.58965240649711903</v>
      </c>
      <c r="FO87" s="2">
        <f t="shared" si="225"/>
        <v>0.59782561140442525</v>
      </c>
      <c r="FP87" s="2">
        <f t="shared" si="225"/>
        <v>0.59315782006479634</v>
      </c>
      <c r="FQ87" s="2">
        <f t="shared" si="225"/>
        <v>0.57432079431684924</v>
      </c>
      <c r="FR87" s="2">
        <f t="shared" si="225"/>
        <v>0.57387061824657715</v>
      </c>
      <c r="FS87" s="2">
        <f t="shared" si="225"/>
        <v>0.52979974927400264</v>
      </c>
      <c r="FT87" s="2">
        <f t="shared" si="225"/>
        <v>0.59377833742549513</v>
      </c>
      <c r="FU87" s="2">
        <f t="shared" si="225"/>
        <v>0.59416773800975031</v>
      </c>
      <c r="FW87" s="2">
        <f t="shared" si="110"/>
        <v>4.260550997534848E-5</v>
      </c>
      <c r="FX87" s="2">
        <f t="shared" si="162"/>
        <v>8.3024420703746007E-5</v>
      </c>
      <c r="FY87" s="2">
        <f t="shared" si="163"/>
        <v>8.7799169142850893E-5</v>
      </c>
      <c r="FZ87" s="2">
        <f t="shared" si="164"/>
        <v>9.1159242704142983E-5</v>
      </c>
      <c r="GA87" s="2">
        <f t="shared" si="165"/>
        <v>1.1563312198021194E-4</v>
      </c>
      <c r="GB87" s="2">
        <f t="shared" si="166"/>
        <v>1.1578585166555521E-4</v>
      </c>
      <c r="GC87" s="2">
        <f t="shared" si="167"/>
        <v>1.320455598495647E-4</v>
      </c>
      <c r="GD87" s="2">
        <f t="shared" si="168"/>
        <v>1.3458405411959217E-4</v>
      </c>
      <c r="GE87" s="2">
        <f t="shared" si="169"/>
        <v>1.5417052052011846E-4</v>
      </c>
      <c r="GF87" s="2">
        <f t="shared" si="170"/>
        <v>1.2407812318722763E-4</v>
      </c>
      <c r="GG87" s="2">
        <f t="shared" si="171"/>
        <v>1.0638657216291516E-4</v>
      </c>
      <c r="GH87" s="2">
        <f t="shared" si="172"/>
        <v>8.9003750875568443E-5</v>
      </c>
      <c r="GI87" s="2">
        <f t="shared" si="173"/>
        <v>8.7054318942521221E-5</v>
      </c>
      <c r="GJ87" s="2">
        <f t="shared" si="174"/>
        <v>1.001068331907736E-4</v>
      </c>
      <c r="GK87" s="2">
        <f t="shared" si="175"/>
        <v>7.5630698712203783E-5</v>
      </c>
      <c r="GM87" s="95">
        <f t="shared" si="111"/>
        <v>0.56889628763278888</v>
      </c>
      <c r="GN87" s="95">
        <f t="shared" si="176"/>
        <v>0.62836588221705236</v>
      </c>
      <c r="GO87" s="95">
        <f t="shared" si="177"/>
        <v>0.60382732068046563</v>
      </c>
      <c r="GP87" s="95">
        <f t="shared" si="178"/>
        <v>0.63435662269889626</v>
      </c>
      <c r="GQ87" s="95">
        <f t="shared" si="179"/>
        <v>0.6173389689612</v>
      </c>
      <c r="GR87" s="95">
        <f t="shared" si="180"/>
        <v>0.62962833752461711</v>
      </c>
      <c r="GS87" s="95">
        <f t="shared" si="181"/>
        <v>0.67272565294204423</v>
      </c>
      <c r="GT87" s="95">
        <f t="shared" si="182"/>
        <v>0.5955622190315365</v>
      </c>
      <c r="GU87" s="95">
        <f t="shared" si="183"/>
        <v>0.60927876621991695</v>
      </c>
      <c r="GV87" s="95">
        <f t="shared" si="184"/>
        <v>0.59057578253509757</v>
      </c>
      <c r="GW87" s="95">
        <f t="shared" si="185"/>
        <v>0.56750572620201045</v>
      </c>
      <c r="GX87" s="95">
        <f t="shared" si="186"/>
        <v>0.53423481433896336</v>
      </c>
      <c r="GY87" s="95">
        <f t="shared" si="187"/>
        <v>0.40036652256447219</v>
      </c>
      <c r="GZ87" s="95">
        <f t="shared" si="188"/>
        <v>0.60391843484223506</v>
      </c>
      <c r="HA87" s="95">
        <f t="shared" si="189"/>
        <v>0.6179062495547647</v>
      </c>
      <c r="HC87" s="95">
        <f t="shared" si="143"/>
        <v>1.8879611778939017E-4</v>
      </c>
      <c r="HD87" s="95">
        <f t="shared" si="190"/>
        <v>2.6885763781176201E-4</v>
      </c>
      <c r="HE87" s="95">
        <f t="shared" si="191"/>
        <v>1.62071592533777E-5</v>
      </c>
      <c r="HF87" s="95">
        <f t="shared" si="192"/>
        <v>1.3503232972516849E-5</v>
      </c>
      <c r="HG87" s="95">
        <f t="shared" si="193"/>
        <v>2.8160013383059544E-5</v>
      </c>
      <c r="HH87" s="95">
        <f t="shared" si="194"/>
        <v>9.986508232624564E-5</v>
      </c>
      <c r="HI87" s="95">
        <f t="shared" si="195"/>
        <v>1.9242518349621079E-4</v>
      </c>
      <c r="HJ87" s="95">
        <f t="shared" si="196"/>
        <v>3.4608018138170292E-5</v>
      </c>
      <c r="HK87" s="95">
        <f t="shared" si="197"/>
        <v>8.3282138554817027E-5</v>
      </c>
      <c r="HL87" s="95">
        <f t="shared" si="198"/>
        <v>1.0259480369065984E-4</v>
      </c>
      <c r="HM87" s="95">
        <f t="shared" si="199"/>
        <v>4.126068746044338E-6</v>
      </c>
      <c r="HN87" s="95">
        <f t="shared" si="200"/>
        <v>9.275746091186113E-6</v>
      </c>
      <c r="HO87" s="95">
        <f t="shared" si="201"/>
        <v>3.4549349392133413E-6</v>
      </c>
      <c r="HP87" s="95">
        <f t="shared" si="202"/>
        <v>3.3043722113036591E-5</v>
      </c>
      <c r="HQ87" s="95">
        <f t="shared" si="203"/>
        <v>3.250629439314439E-6</v>
      </c>
      <c r="HS87" s="95">
        <f t="shared" si="112"/>
        <v>5.6661320829183872E-16</v>
      </c>
      <c r="HT87" s="95">
        <f t="shared" si="204"/>
        <v>2.0271479335232275E-8</v>
      </c>
      <c r="HU87" s="95">
        <f t="shared" si="205"/>
        <v>2.068664061918046E-16</v>
      </c>
      <c r="HV87" s="95">
        <f t="shared" si="206"/>
        <v>1.3855032771471095E-16</v>
      </c>
      <c r="HW87" s="95">
        <f t="shared" si="207"/>
        <v>2.8927953206873964E-19</v>
      </c>
      <c r="HX87" s="95">
        <f t="shared" si="208"/>
        <v>6.1453208173422724E-19</v>
      </c>
      <c r="HY87" s="95">
        <f t="shared" si="209"/>
        <v>2.0783201562692145E-24</v>
      </c>
      <c r="HZ87" s="95">
        <f t="shared" si="210"/>
        <v>3.2000813149296874E-24</v>
      </c>
      <c r="IA87" s="95">
        <f t="shared" si="211"/>
        <v>9.6064525534139293E-20</v>
      </c>
      <c r="IB87" s="95">
        <f t="shared" si="212"/>
        <v>1.0372891073024009E-19</v>
      </c>
      <c r="IC87" s="95">
        <f t="shared" si="213"/>
        <v>9.3739682090885679E-31</v>
      </c>
      <c r="ID87" s="95">
        <f t="shared" si="214"/>
        <v>2.4339810862891577E-21</v>
      </c>
      <c r="IE87" s="95">
        <f t="shared" si="215"/>
        <v>1.5487768245950304E-23</v>
      </c>
      <c r="IF87" s="95">
        <f t="shared" si="216"/>
        <v>6.4558379902084719E-18</v>
      </c>
      <c r="IG87" s="95">
        <f t="shared" si="217"/>
        <v>7.0765427208300671E-17</v>
      </c>
      <c r="II87" s="95">
        <f t="shared" si="113"/>
        <v>2.2017727355845955E-68</v>
      </c>
      <c r="IJ87" s="95">
        <f t="shared" si="114"/>
        <v>1.081603027315348E-111</v>
      </c>
      <c r="IK87" s="95">
        <f t="shared" si="115"/>
        <v>1.1519910667211445E-121</v>
      </c>
      <c r="IL87" s="95">
        <f t="shared" si="116"/>
        <v>2.1274286392109525E-65</v>
      </c>
      <c r="IM87" s="95">
        <f t="shared" si="117"/>
        <v>2.4037679388561386E-70</v>
      </c>
      <c r="IN87" s="95">
        <f t="shared" si="118"/>
        <v>3.1045283000787869E-89</v>
      </c>
      <c r="IO87" s="95">
        <f t="shared" si="119"/>
        <v>7.6346672213415395E-117</v>
      </c>
      <c r="IP87" s="95">
        <f t="shared" si="120"/>
        <v>1.5310654253494911E-89</v>
      </c>
      <c r="IQ87" s="95">
        <f t="shared" si="121"/>
        <v>1.592901660351287E-83</v>
      </c>
      <c r="IR87" s="95">
        <f t="shared" si="122"/>
        <v>6.7742204164988627E-91</v>
      </c>
      <c r="IS87" s="95">
        <f t="shared" si="123"/>
        <v>4.4465446850186607E-115</v>
      </c>
      <c r="IT87" s="95">
        <f t="shared" si="124"/>
        <v>1.2619369008034134E-85</v>
      </c>
      <c r="IU87" s="95">
        <f t="shared" si="125"/>
        <v>1.9301181486029578E-87</v>
      </c>
      <c r="IV87" s="95">
        <f t="shared" si="126"/>
        <v>1.2274211178982265E-68</v>
      </c>
      <c r="IW87" s="95">
        <f t="shared" si="127"/>
        <v>1.4754312926341501E-56</v>
      </c>
      <c r="IY87" s="95">
        <f t="shared" si="128"/>
        <v>0.56908508375057887</v>
      </c>
      <c r="IZ87" s="95">
        <f t="shared" si="129"/>
        <v>0.62863476012634356</v>
      </c>
      <c r="JA87" s="95">
        <f t="shared" si="130"/>
        <v>0.60384352783971917</v>
      </c>
      <c r="JB87" s="95">
        <f t="shared" si="131"/>
        <v>0.63437012593186892</v>
      </c>
      <c r="JC87" s="95">
        <f t="shared" si="132"/>
        <v>0.61736712897458301</v>
      </c>
      <c r="JD87" s="95">
        <f t="shared" si="133"/>
        <v>0.6297282026069434</v>
      </c>
      <c r="JE87" s="95">
        <f t="shared" si="134"/>
        <v>0.67291807812554039</v>
      </c>
      <c r="JF87" s="95">
        <f t="shared" si="135"/>
        <v>0.59559682704967465</v>
      </c>
      <c r="JG87" s="95">
        <f t="shared" si="136"/>
        <v>0.60936204835847174</v>
      </c>
      <c r="JH87" s="95">
        <f t="shared" si="137"/>
        <v>0.59067837733878825</v>
      </c>
      <c r="JI87" s="95">
        <f t="shared" si="138"/>
        <v>0.56750985227075645</v>
      </c>
      <c r="JJ87" s="95">
        <f t="shared" si="139"/>
        <v>0.53424409008505458</v>
      </c>
      <c r="JK87" s="95">
        <f t="shared" si="140"/>
        <v>0.40036997749941139</v>
      </c>
      <c r="JL87" s="95">
        <f t="shared" si="141"/>
        <v>0.60395147856434805</v>
      </c>
      <c r="JM87" s="95">
        <f t="shared" si="142"/>
        <v>0.6179095001842041</v>
      </c>
    </row>
    <row r="88" spans="2:273" x14ac:dyDescent="0.25">
      <c r="B88" s="2">
        <v>61</v>
      </c>
      <c r="C88" s="37">
        <v>236.97800000000001</v>
      </c>
      <c r="D88" s="37">
        <v>240.71100000000001</v>
      </c>
      <c r="E88" s="37">
        <v>242.6</v>
      </c>
      <c r="F88" s="37">
        <v>238.82599999999999</v>
      </c>
      <c r="G88" s="37">
        <v>244.67400000000001</v>
      </c>
      <c r="H88" s="37">
        <v>245.04300000000001</v>
      </c>
      <c r="I88" s="37">
        <v>243.23400000000001</v>
      </c>
      <c r="J88" s="37">
        <v>241.31899999999999</v>
      </c>
      <c r="K88" s="37">
        <v>243.10599999999999</v>
      </c>
      <c r="L88" s="37">
        <v>239.04300000000001</v>
      </c>
      <c r="M88" s="37">
        <v>237.66</v>
      </c>
      <c r="N88" s="37">
        <v>236.76599999999999</v>
      </c>
      <c r="O88" s="37">
        <v>230.553</v>
      </c>
      <c r="P88" s="37">
        <v>232.404</v>
      </c>
      <c r="Q88" s="37">
        <v>195.90700000000001</v>
      </c>
      <c r="S88" s="4">
        <f t="shared" si="6"/>
        <v>245.30793265633324</v>
      </c>
      <c r="T88" s="4">
        <f t="shared" si="7"/>
        <v>252.51449724632255</v>
      </c>
      <c r="U88" s="4">
        <f t="shared" si="8"/>
        <v>257.91612610347596</v>
      </c>
      <c r="V88" s="4">
        <f t="shared" si="9"/>
        <v>253.43470839755832</v>
      </c>
      <c r="W88" s="4">
        <f t="shared" si="10"/>
        <v>253.10089095907972</v>
      </c>
      <c r="X88" s="4">
        <f t="shared" si="11"/>
        <v>253.14968081259076</v>
      </c>
      <c r="Y88" s="4">
        <f t="shared" si="12"/>
        <v>247.32788014687912</v>
      </c>
      <c r="Z88" s="4">
        <f t="shared" si="13"/>
        <v>251.79352170333962</v>
      </c>
      <c r="AA88" s="4">
        <f t="shared" si="14"/>
        <v>251.81193935125651</v>
      </c>
      <c r="AB88" s="4">
        <f t="shared" si="15"/>
        <v>244.11867604255306</v>
      </c>
      <c r="AC88" s="4">
        <f t="shared" si="16"/>
        <v>252.82261729808872</v>
      </c>
      <c r="AD88" s="4">
        <f t="shared" si="17"/>
        <v>243.46871594520738</v>
      </c>
      <c r="AE88" s="4">
        <f t="shared" si="18"/>
        <v>228.06228479947691</v>
      </c>
      <c r="AF88" s="4">
        <f t="shared" si="19"/>
        <v>239.99212893953708</v>
      </c>
      <c r="AG88" s="4">
        <f t="shared" si="20"/>
        <v>198.42796830372347</v>
      </c>
      <c r="AI88" s="4">
        <f t="shared" si="21"/>
        <v>-8.3299326563332272</v>
      </c>
      <c r="AJ88" s="4">
        <f t="shared" si="22"/>
        <v>-11.803497246322536</v>
      </c>
      <c r="AK88" s="4">
        <f t="shared" si="23"/>
        <v>-15.316126103475966</v>
      </c>
      <c r="AL88" s="4">
        <f t="shared" si="24"/>
        <v>-14.608708397558331</v>
      </c>
      <c r="AM88" s="4">
        <f t="shared" si="25"/>
        <v>-8.4268909590797136</v>
      </c>
      <c r="AN88" s="4">
        <f t="shared" si="26"/>
        <v>-8.1066808125907528</v>
      </c>
      <c r="AO88" s="4">
        <f t="shared" si="27"/>
        <v>-4.0938801468791155</v>
      </c>
      <c r="AP88" s="4">
        <f t="shared" si="28"/>
        <v>-10.474521703339633</v>
      </c>
      <c r="AQ88" s="4">
        <f t="shared" si="29"/>
        <v>-8.705939351256518</v>
      </c>
      <c r="AR88" s="4">
        <f t="shared" si="30"/>
        <v>-5.0756760425530558</v>
      </c>
      <c r="AS88" s="4">
        <f t="shared" si="31"/>
        <v>-15.162617298088719</v>
      </c>
      <c r="AT88" s="4">
        <f t="shared" si="32"/>
        <v>-6.7027159452073874</v>
      </c>
      <c r="AU88" s="4">
        <f t="shared" si="33"/>
        <v>2.4907152005230841</v>
      </c>
      <c r="AV88" s="4">
        <f t="shared" si="222"/>
        <v>-7.5881289395370857</v>
      </c>
      <c r="AW88" s="4">
        <f t="shared" si="222"/>
        <v>-2.520968303723464</v>
      </c>
      <c r="AY88" s="2">
        <f t="shared" si="94"/>
        <v>81.932670363610086</v>
      </c>
      <c r="AZ88" s="2">
        <f t="shared" si="145"/>
        <v>81.09674303278419</v>
      </c>
      <c r="BA88" s="2">
        <f t="shared" si="146"/>
        <v>84.542031870674606</v>
      </c>
      <c r="BB88" s="2">
        <f t="shared" si="147"/>
        <v>84.589090802529029</v>
      </c>
      <c r="BC88" s="2">
        <f t="shared" si="148"/>
        <v>83.587398818481304</v>
      </c>
      <c r="BD88" s="2">
        <f t="shared" si="149"/>
        <v>83.656202108322319</v>
      </c>
      <c r="BE88" s="2">
        <f t="shared" si="150"/>
        <v>84.879083177497336</v>
      </c>
      <c r="BF88" s="2">
        <f t="shared" si="151"/>
        <v>85.18960814332462</v>
      </c>
      <c r="BG88" s="2">
        <f t="shared" si="152"/>
        <v>81.0006270703838</v>
      </c>
      <c r="BH88" s="2">
        <f t="shared" si="153"/>
        <v>82.487949486658749</v>
      </c>
      <c r="BI88" s="2">
        <f t="shared" si="154"/>
        <v>86.087460421021134</v>
      </c>
      <c r="BJ88" s="2">
        <f t="shared" si="155"/>
        <v>83.744323614852831</v>
      </c>
      <c r="BK88" s="2">
        <f t="shared" si="156"/>
        <v>83.848315638827884</v>
      </c>
      <c r="BL88" s="2">
        <f t="shared" si="157"/>
        <v>85.01552315437489</v>
      </c>
      <c r="BM88" s="2">
        <f t="shared" si="158"/>
        <v>80.853199829317361</v>
      </c>
      <c r="BO88" s="2" t="str">
        <f t="shared" si="36"/>
        <v/>
      </c>
      <c r="BP88" s="2" t="str">
        <f t="shared" si="37"/>
        <v/>
      </c>
      <c r="BQ88" s="2" t="str">
        <f t="shared" si="38"/>
        <v/>
      </c>
      <c r="BR88" s="2" t="str">
        <f t="shared" si="39"/>
        <v/>
      </c>
      <c r="BS88" s="2" t="str">
        <f t="shared" si="40"/>
        <v/>
      </c>
      <c r="BT88" s="2" t="str">
        <f t="shared" si="41"/>
        <v/>
      </c>
      <c r="BU88" s="2" t="str">
        <f t="shared" si="42"/>
        <v/>
      </c>
      <c r="BV88" s="2" t="str">
        <f t="shared" si="43"/>
        <v/>
      </c>
      <c r="BW88" s="2" t="str">
        <f t="shared" si="44"/>
        <v/>
      </c>
      <c r="BX88" s="2" t="str">
        <f t="shared" si="45"/>
        <v/>
      </c>
      <c r="BY88" s="2" t="str">
        <f t="shared" si="46"/>
        <v/>
      </c>
      <c r="BZ88" s="2" t="str">
        <f t="shared" si="47"/>
        <v/>
      </c>
      <c r="CA88" s="2" t="str">
        <f t="shared" si="48"/>
        <v/>
      </c>
      <c r="CB88" s="2" t="str">
        <f t="shared" si="49"/>
        <v/>
      </c>
      <c r="CC88" s="2" t="str">
        <f t="shared" si="50"/>
        <v/>
      </c>
      <c r="CE88" s="2" t="str">
        <f t="shared" si="95"/>
        <v/>
      </c>
      <c r="CF88" s="2" t="str">
        <f t="shared" si="96"/>
        <v/>
      </c>
      <c r="CG88" s="2" t="str">
        <f t="shared" si="97"/>
        <v/>
      </c>
      <c r="CH88" s="2" t="str">
        <f t="shared" si="98"/>
        <v/>
      </c>
      <c r="CI88" s="2" t="str">
        <f t="shared" si="99"/>
        <v/>
      </c>
      <c r="CJ88" s="2" t="str">
        <f t="shared" si="100"/>
        <v/>
      </c>
      <c r="CK88" s="2" t="str">
        <f t="shared" si="101"/>
        <v/>
      </c>
      <c r="CL88" s="2" t="str">
        <f t="shared" si="102"/>
        <v/>
      </c>
      <c r="CM88" s="2" t="str">
        <f t="shared" si="103"/>
        <v/>
      </c>
      <c r="CN88" s="2" t="str">
        <f t="shared" si="104"/>
        <v/>
      </c>
      <c r="CO88" s="2" t="str">
        <f t="shared" si="105"/>
        <v/>
      </c>
      <c r="CP88" s="2" t="str">
        <f t="shared" si="106"/>
        <v/>
      </c>
      <c r="CQ88" s="2" t="str">
        <f t="shared" si="107"/>
        <v/>
      </c>
      <c r="CR88" s="2" t="str">
        <f t="shared" si="108"/>
        <v/>
      </c>
      <c r="CS88" s="2" t="str">
        <f t="shared" si="109"/>
        <v/>
      </c>
      <c r="CU88" s="2" t="str">
        <f t="shared" si="52"/>
        <v/>
      </c>
      <c r="CV88" s="2" t="str">
        <f t="shared" si="53"/>
        <v/>
      </c>
      <c r="CW88" s="2" t="str">
        <f t="shared" si="54"/>
        <v/>
      </c>
      <c r="CX88" s="2" t="str">
        <f t="shared" si="55"/>
        <v/>
      </c>
      <c r="CY88" s="2" t="str">
        <f t="shared" si="56"/>
        <v/>
      </c>
      <c r="CZ88" s="2" t="str">
        <f t="shared" si="57"/>
        <v/>
      </c>
      <c r="DA88" s="2" t="str">
        <f t="shared" si="58"/>
        <v/>
      </c>
      <c r="DB88" s="2" t="str">
        <f t="shared" si="59"/>
        <v/>
      </c>
      <c r="DC88" s="2" t="str">
        <f t="shared" si="60"/>
        <v/>
      </c>
      <c r="DD88" s="2" t="str">
        <f t="shared" si="61"/>
        <v/>
      </c>
      <c r="DE88" s="2" t="str">
        <f t="shared" si="62"/>
        <v/>
      </c>
      <c r="DF88" s="2" t="str">
        <f t="shared" si="63"/>
        <v/>
      </c>
      <c r="DG88" s="2" t="str">
        <f t="shared" si="64"/>
        <v/>
      </c>
      <c r="DH88" s="2" t="str">
        <f t="shared" si="65"/>
        <v/>
      </c>
      <c r="DI88" s="2" t="str">
        <f t="shared" si="66"/>
        <v/>
      </c>
      <c r="DK88" s="2">
        <f t="shared" si="67"/>
        <v>98.053855159474679</v>
      </c>
      <c r="DL88" s="2">
        <f t="shared" si="223"/>
        <v>93.07130888501743</v>
      </c>
      <c r="DM88" s="2">
        <f t="shared" si="223"/>
        <v>94.746813349441268</v>
      </c>
      <c r="DN88" s="2">
        <f t="shared" si="223"/>
        <v>92.703679361477981</v>
      </c>
      <c r="DO88" s="2">
        <f t="shared" si="223"/>
        <v>92.783632437330098</v>
      </c>
      <c r="DP88" s="2">
        <f t="shared" si="223"/>
        <v>91.614226210733861</v>
      </c>
      <c r="DQ88" s="2">
        <f t="shared" si="223"/>
        <v>95.116037031034764</v>
      </c>
      <c r="DR88" s="2">
        <f t="shared" si="223"/>
        <v>94.957246582100055</v>
      </c>
      <c r="DS88" s="2">
        <f t="shared" si="223"/>
        <v>90.987074297795232</v>
      </c>
      <c r="DT88" s="2">
        <f t="shared" si="223"/>
        <v>90.526454243431004</v>
      </c>
      <c r="DU88" s="2">
        <f t="shared" si="223"/>
        <v>93.933180863039382</v>
      </c>
      <c r="DV88" s="2">
        <f t="shared" si="223"/>
        <v>90.90633847780127</v>
      </c>
      <c r="DW88" s="2">
        <f t="shared" si="223"/>
        <v>89.544091966173355</v>
      </c>
      <c r="DX88" s="2">
        <f t="shared" si="223"/>
        <v>96.236861371186933</v>
      </c>
      <c r="DY88" s="2">
        <f t="shared" si="223"/>
        <v>87.31623257467993</v>
      </c>
      <c r="EA88" s="2">
        <f t="shared" si="226"/>
        <v>72.11155087045141</v>
      </c>
      <c r="EB88" s="2">
        <f t="shared" si="70"/>
        <v>74.138295104470942</v>
      </c>
      <c r="EC88" s="2">
        <f t="shared" si="71"/>
        <v>78.226407685886599</v>
      </c>
      <c r="ED88" s="2">
        <f t="shared" si="72"/>
        <v>79.790008626331144</v>
      </c>
      <c r="EE88" s="2">
        <f t="shared" si="73"/>
        <v>77.96956845398212</v>
      </c>
      <c r="EF88" s="2">
        <f t="shared" si="74"/>
        <v>78.925917315424314</v>
      </c>
      <c r="EG88" s="2">
        <f t="shared" si="75"/>
        <v>79.190259464323532</v>
      </c>
      <c r="EH88" s="2">
        <f t="shared" si="76"/>
        <v>78.990583313924489</v>
      </c>
      <c r="EI88" s="2">
        <f t="shared" si="77"/>
        <v>74.873502354057379</v>
      </c>
      <c r="EJ88" s="2">
        <f t="shared" si="78"/>
        <v>77.459555986935342</v>
      </c>
      <c r="EK88" s="2">
        <f t="shared" si="79"/>
        <v>80.78421089300312</v>
      </c>
      <c r="EL88" s="2">
        <f t="shared" si="80"/>
        <v>78.894259370215025</v>
      </c>
      <c r="EM88" s="2">
        <f t="shared" si="81"/>
        <v>79.238499788035753</v>
      </c>
      <c r="EN88" s="2">
        <f t="shared" si="82"/>
        <v>78.0143170601241</v>
      </c>
      <c r="EO88" s="2">
        <f t="shared" si="83"/>
        <v>76.827020056877714</v>
      </c>
      <c r="EQ88" s="2">
        <f t="shared" si="84"/>
        <v>71.779536526323241</v>
      </c>
      <c r="ER88" s="2">
        <f t="shared" si="224"/>
        <v>73.699847921353253</v>
      </c>
      <c r="ES88" s="2">
        <f t="shared" si="224"/>
        <v>76.776806907106803</v>
      </c>
      <c r="ET88" s="2">
        <f t="shared" si="224"/>
        <v>78.268201444779919</v>
      </c>
      <c r="EU88" s="2">
        <f t="shared" si="224"/>
        <v>77.326362323543421</v>
      </c>
      <c r="EV88" s="2">
        <f t="shared" si="224"/>
        <v>77.887359896984165</v>
      </c>
      <c r="EW88" s="2">
        <f t="shared" si="224"/>
        <v>78.445964311455214</v>
      </c>
      <c r="EX88" s="2">
        <f t="shared" si="224"/>
        <v>77.687878010398748</v>
      </c>
      <c r="EY88" s="2">
        <f t="shared" si="224"/>
        <v>75.174304296751089</v>
      </c>
      <c r="EZ88" s="2">
        <f t="shared" si="224"/>
        <v>77.369031695652183</v>
      </c>
      <c r="FA88" s="2">
        <f t="shared" si="224"/>
        <v>79.618545418688626</v>
      </c>
      <c r="FB88" s="2">
        <f t="shared" si="224"/>
        <v>77.85601347348333</v>
      </c>
      <c r="FC88" s="2">
        <f t="shared" si="224"/>
        <v>76.75198176003795</v>
      </c>
      <c r="FD88" s="2">
        <f t="shared" si="224"/>
        <v>77.062857591961404</v>
      </c>
      <c r="FE88" s="2">
        <f t="shared" si="224"/>
        <v>78.156750498921753</v>
      </c>
      <c r="FG88" s="2">
        <f t="shared" si="86"/>
        <v>0.62142395316684396</v>
      </c>
      <c r="FH88" s="2">
        <f t="shared" si="225"/>
        <v>0.63246803058111345</v>
      </c>
      <c r="FI88" s="2">
        <f t="shared" si="225"/>
        <v>0.6176992342007569</v>
      </c>
      <c r="FJ88" s="2">
        <f t="shared" si="225"/>
        <v>0.62836017858974613</v>
      </c>
      <c r="FK88" s="2">
        <f t="shared" si="225"/>
        <v>0.62077172601029018</v>
      </c>
      <c r="FL88" s="2">
        <f t="shared" si="225"/>
        <v>0.62718304840791461</v>
      </c>
      <c r="FM88" s="2">
        <f t="shared" si="225"/>
        <v>0.6427846960186453</v>
      </c>
      <c r="FN88" s="2">
        <f t="shared" si="225"/>
        <v>0.6117399759094998</v>
      </c>
      <c r="FO88" s="2">
        <f t="shared" si="225"/>
        <v>0.61975694218962352</v>
      </c>
      <c r="FP88" s="2">
        <f t="shared" si="225"/>
        <v>0.61517984477978938</v>
      </c>
      <c r="FQ88" s="2">
        <f t="shared" si="225"/>
        <v>0.59666912965546182</v>
      </c>
      <c r="FR88" s="2">
        <f t="shared" si="225"/>
        <v>0.59622597192024718</v>
      </c>
      <c r="FS88" s="2">
        <f t="shared" si="225"/>
        <v>0.55266489153450316</v>
      </c>
      <c r="FT88" s="2">
        <f t="shared" si="225"/>
        <v>0.61578853036993231</v>
      </c>
      <c r="FU88" s="2">
        <f t="shared" si="225"/>
        <v>0.6161704708235346</v>
      </c>
      <c r="FW88" s="2">
        <f t="shared" si="110"/>
        <v>4.6715820698021121E-5</v>
      </c>
      <c r="FX88" s="2">
        <f t="shared" si="162"/>
        <v>9.1033737864617179E-5</v>
      </c>
      <c r="FY88" s="2">
        <f t="shared" si="163"/>
        <v>9.6269059137778451E-5</v>
      </c>
      <c r="FZ88" s="2">
        <f t="shared" si="164"/>
        <v>9.9953242925310493E-5</v>
      </c>
      <c r="GA88" s="2">
        <f t="shared" si="165"/>
        <v>1.2678778254925367E-4</v>
      </c>
      <c r="GB88" s="2">
        <f t="shared" si="166"/>
        <v>1.2695524358023212E-4</v>
      </c>
      <c r="GC88" s="2">
        <f t="shared" si="167"/>
        <v>1.4478323280405075E-4</v>
      </c>
      <c r="GD88" s="2">
        <f t="shared" si="168"/>
        <v>1.4756656482343237E-4</v>
      </c>
      <c r="GE88" s="2">
        <f t="shared" si="169"/>
        <v>1.6904209989031894E-4</v>
      </c>
      <c r="GF88" s="2">
        <f t="shared" si="170"/>
        <v>1.360473280932499E-4</v>
      </c>
      <c r="GG88" s="2">
        <f t="shared" si="171"/>
        <v>1.1664935945182372E-4</v>
      </c>
      <c r="GH88" s="2">
        <f t="shared" si="172"/>
        <v>9.7589834213791256E-5</v>
      </c>
      <c r="GI88" s="2">
        <f t="shared" si="173"/>
        <v>9.5452360911113055E-5</v>
      </c>
      <c r="GJ88" s="2">
        <f t="shared" si="174"/>
        <v>1.0976389976497662E-4</v>
      </c>
      <c r="GK88" s="2">
        <f t="shared" si="175"/>
        <v>8.2926807003863405E-5</v>
      </c>
      <c r="GM88" s="95">
        <f t="shared" si="111"/>
        <v>0.62903165870488775</v>
      </c>
      <c r="GN88" s="95">
        <f t="shared" si="176"/>
        <v>0.67930788698592115</v>
      </c>
      <c r="GO88" s="95">
        <f t="shared" si="177"/>
        <v>0.66619423644962572</v>
      </c>
      <c r="GP88" s="95">
        <f t="shared" si="178"/>
        <v>0.68469588652950841</v>
      </c>
      <c r="GQ88" s="95">
        <f t="shared" si="179"/>
        <v>0.67580626189250803</v>
      </c>
      <c r="GR88" s="95">
        <f t="shared" si="180"/>
        <v>0.6820529014595742</v>
      </c>
      <c r="GS88" s="95">
        <f t="shared" si="181"/>
        <v>0.69444378972344734</v>
      </c>
      <c r="GT88" s="95">
        <f t="shared" si="182"/>
        <v>0.66227293569604351</v>
      </c>
      <c r="GU88" s="95">
        <f t="shared" si="183"/>
        <v>0.66980015891998046</v>
      </c>
      <c r="GV88" s="95">
        <f t="shared" si="184"/>
        <v>0.65538825605789586</v>
      </c>
      <c r="GW88" s="95">
        <f t="shared" si="185"/>
        <v>0.64613913518656252</v>
      </c>
      <c r="GX88" s="95">
        <f t="shared" si="186"/>
        <v>0.60790044055591863</v>
      </c>
      <c r="GY88" s="95">
        <f t="shared" si="187"/>
        <v>0.47232724239144619</v>
      </c>
      <c r="GZ88" s="95">
        <f t="shared" si="188"/>
        <v>0.66733519097432481</v>
      </c>
      <c r="HA88" s="95">
        <f t="shared" si="189"/>
        <v>0.63102107960147813</v>
      </c>
      <c r="HC88" s="95">
        <f t="shared" si="143"/>
        <v>3.0648118543898887E-4</v>
      </c>
      <c r="HD88" s="95">
        <f t="shared" si="190"/>
        <v>4.3825600274965764E-4</v>
      </c>
      <c r="HE88" s="95">
        <f t="shared" si="191"/>
        <v>3.1824459702116643E-5</v>
      </c>
      <c r="HF88" s="95">
        <f t="shared" si="192"/>
        <v>2.7105202328137275E-5</v>
      </c>
      <c r="HG88" s="95">
        <f t="shared" si="193"/>
        <v>5.4789258308390472E-5</v>
      </c>
      <c r="HH88" s="95">
        <f t="shared" si="194"/>
        <v>1.7921795409081275E-4</v>
      </c>
      <c r="HI88" s="95">
        <f t="shared" si="195"/>
        <v>3.3372625933101717E-4</v>
      </c>
      <c r="HJ88" s="95">
        <f t="shared" si="196"/>
        <v>6.6751846826098812E-5</v>
      </c>
      <c r="HK88" s="95">
        <f t="shared" si="197"/>
        <v>1.5258492011101311E-4</v>
      </c>
      <c r="HL88" s="95">
        <f t="shared" si="198"/>
        <v>1.8370595737989532E-4</v>
      </c>
      <c r="HM88" s="95">
        <f t="shared" si="199"/>
        <v>9.161632340692987E-6</v>
      </c>
      <c r="HN88" s="95">
        <f t="shared" si="200"/>
        <v>1.8717623926191186E-5</v>
      </c>
      <c r="HO88" s="95">
        <f t="shared" si="201"/>
        <v>7.1632912971268421E-6</v>
      </c>
      <c r="HP88" s="95">
        <f t="shared" si="202"/>
        <v>6.3079198970057522E-5</v>
      </c>
      <c r="HQ88" s="95">
        <f t="shared" si="203"/>
        <v>7.4299427433824154E-6</v>
      </c>
      <c r="HS88" s="95">
        <f t="shared" si="112"/>
        <v>1.3586888805913297E-15</v>
      </c>
      <c r="HT88" s="95">
        <f t="shared" si="204"/>
        <v>3.1790877204623586E-8</v>
      </c>
      <c r="HU88" s="95">
        <f t="shared" si="205"/>
        <v>5.3817409173836621E-16</v>
      </c>
      <c r="HV88" s="95">
        <f t="shared" si="206"/>
        <v>3.6647590271126882E-16</v>
      </c>
      <c r="HW88" s="95">
        <f t="shared" si="207"/>
        <v>9.3875836916570595E-19</v>
      </c>
      <c r="HX88" s="95">
        <f t="shared" si="208"/>
        <v>1.9613132704154284E-18</v>
      </c>
      <c r="HY88" s="95">
        <f t="shared" si="209"/>
        <v>9.6881847635612582E-24</v>
      </c>
      <c r="HZ88" s="95">
        <f t="shared" si="210"/>
        <v>1.472264588290626E-23</v>
      </c>
      <c r="IA88" s="95">
        <f t="shared" si="211"/>
        <v>3.3419235148498783E-19</v>
      </c>
      <c r="IB88" s="95">
        <f t="shared" si="212"/>
        <v>3.5215703341432153E-19</v>
      </c>
      <c r="IC88" s="95">
        <f t="shared" si="213"/>
        <v>6.4325573279473165E-30</v>
      </c>
      <c r="ID88" s="95">
        <f t="shared" si="214"/>
        <v>8.6747148345779075E-21</v>
      </c>
      <c r="IE88" s="95">
        <f t="shared" si="215"/>
        <v>6.2327337023469097E-23</v>
      </c>
      <c r="IF88" s="95">
        <f t="shared" si="216"/>
        <v>1.8839266127112698E-17</v>
      </c>
      <c r="IG88" s="95">
        <f t="shared" si="217"/>
        <v>1.8771588256175085E-16</v>
      </c>
      <c r="II88" s="95">
        <f t="shared" si="113"/>
        <v>3.589649946828557E-67</v>
      </c>
      <c r="IJ88" s="95">
        <f t="shared" si="114"/>
        <v>1.4954551395144242E-109</v>
      </c>
      <c r="IK88" s="95">
        <f t="shared" si="115"/>
        <v>2.5718532232167224E-119</v>
      </c>
      <c r="IL88" s="95">
        <f t="shared" si="116"/>
        <v>3.8031968989203141E-64</v>
      </c>
      <c r="IM88" s="95">
        <f t="shared" si="117"/>
        <v>5.8286329818415747E-69</v>
      </c>
      <c r="IN88" s="95">
        <f t="shared" si="118"/>
        <v>1.8103143622495621E-87</v>
      </c>
      <c r="IO88" s="95">
        <f t="shared" si="119"/>
        <v>1.7362878854366627E-114</v>
      </c>
      <c r="IP88" s="95">
        <f t="shared" si="120"/>
        <v>9.6984576904213895E-88</v>
      </c>
      <c r="IQ88" s="95">
        <f t="shared" si="121"/>
        <v>8.0602028319129699E-82</v>
      </c>
      <c r="IR88" s="95">
        <f t="shared" si="122"/>
        <v>4.4044540566100126E-89</v>
      </c>
      <c r="IS88" s="95">
        <f t="shared" si="123"/>
        <v>8.2066479818166526E-113</v>
      </c>
      <c r="IT88" s="95">
        <f t="shared" si="124"/>
        <v>5.5780624217439704E-84</v>
      </c>
      <c r="IU88" s="95">
        <f t="shared" si="125"/>
        <v>9.1760338984132934E-86</v>
      </c>
      <c r="IV88" s="95">
        <f t="shared" si="126"/>
        <v>2.6194291867205475E-67</v>
      </c>
      <c r="IW88" s="95">
        <f t="shared" si="127"/>
        <v>1.6846890486068058E-55</v>
      </c>
      <c r="IY88" s="95">
        <f t="shared" si="128"/>
        <v>0.62933813989032805</v>
      </c>
      <c r="IZ88" s="95">
        <f t="shared" si="129"/>
        <v>0.67974617477954791</v>
      </c>
      <c r="JA88" s="95">
        <f t="shared" si="130"/>
        <v>0.66622606090932834</v>
      </c>
      <c r="JB88" s="95">
        <f t="shared" si="131"/>
        <v>0.68472299173183693</v>
      </c>
      <c r="JC88" s="95">
        <f t="shared" si="132"/>
        <v>0.67586105115081641</v>
      </c>
      <c r="JD88" s="95">
        <f t="shared" si="133"/>
        <v>0.68223211941366502</v>
      </c>
      <c r="JE88" s="95">
        <f t="shared" si="134"/>
        <v>0.69477751598277837</v>
      </c>
      <c r="JF88" s="95">
        <f t="shared" si="135"/>
        <v>0.66233968754286965</v>
      </c>
      <c r="JG88" s="95">
        <f t="shared" si="136"/>
        <v>0.66995274384009151</v>
      </c>
      <c r="JH88" s="95">
        <f t="shared" si="137"/>
        <v>0.65557196201527579</v>
      </c>
      <c r="JI88" s="95">
        <f t="shared" si="138"/>
        <v>0.64614829681890318</v>
      </c>
      <c r="JJ88" s="95">
        <f t="shared" si="139"/>
        <v>0.60791915817984488</v>
      </c>
      <c r="JK88" s="95">
        <f t="shared" si="140"/>
        <v>0.47233440568274332</v>
      </c>
      <c r="JL88" s="95">
        <f t="shared" si="141"/>
        <v>0.66739827017329489</v>
      </c>
      <c r="JM88" s="95">
        <f t="shared" si="142"/>
        <v>0.63102850954422174</v>
      </c>
    </row>
    <row r="89" spans="2:273" x14ac:dyDescent="0.25">
      <c r="B89" s="2">
        <v>62</v>
      </c>
      <c r="C89" s="37">
        <v>234.822</v>
      </c>
      <c r="D89" s="37">
        <v>234.95599999999999</v>
      </c>
      <c r="E89" s="37">
        <v>239.2</v>
      </c>
      <c r="F89" s="37">
        <v>231.58699999999999</v>
      </c>
      <c r="G89" s="37">
        <v>237.761</v>
      </c>
      <c r="H89" s="37">
        <v>241.696</v>
      </c>
      <c r="I89" s="37">
        <v>232.97900000000001</v>
      </c>
      <c r="J89" s="37">
        <v>239.95699999999999</v>
      </c>
      <c r="K89" s="37">
        <v>240.17</v>
      </c>
      <c r="L89" s="37">
        <v>237.83</v>
      </c>
      <c r="M89" s="37">
        <v>235.83</v>
      </c>
      <c r="N89" s="37">
        <v>237.489</v>
      </c>
      <c r="O89" s="37">
        <v>235.809</v>
      </c>
      <c r="P89" s="37">
        <v>226.255</v>
      </c>
      <c r="Q89" s="37">
        <v>180.93</v>
      </c>
      <c r="S89" s="4">
        <f t="shared" si="6"/>
        <v>246.04105624110304</v>
      </c>
      <c r="T89" s="4">
        <f t="shared" si="7"/>
        <v>243.11889484008154</v>
      </c>
      <c r="U89" s="4">
        <f t="shared" si="8"/>
        <v>251.08323883449032</v>
      </c>
      <c r="V89" s="4">
        <f t="shared" si="9"/>
        <v>241.01430263830952</v>
      </c>
      <c r="W89" s="4">
        <f t="shared" si="10"/>
        <v>243.57664512991406</v>
      </c>
      <c r="X89" s="4">
        <f t="shared" si="11"/>
        <v>241.91337405952527</v>
      </c>
      <c r="Y89" s="4">
        <f t="shared" si="12"/>
        <v>224.77760554746348</v>
      </c>
      <c r="Z89" s="4">
        <f t="shared" si="13"/>
        <v>245.67711011786682</v>
      </c>
      <c r="AA89" s="4">
        <f t="shared" si="14"/>
        <v>244.27194349885983</v>
      </c>
      <c r="AB89" s="4">
        <f t="shared" si="15"/>
        <v>240.341341698815</v>
      </c>
      <c r="AC89" s="4">
        <f t="shared" si="16"/>
        <v>249.17216321099616</v>
      </c>
      <c r="AD89" s="4">
        <f t="shared" si="17"/>
        <v>246.30583135823829</v>
      </c>
      <c r="AE89" s="4">
        <f t="shared" si="18"/>
        <v>239.4121809363433</v>
      </c>
      <c r="AF89" s="4">
        <f t="shared" si="19"/>
        <v>233.31932807483153</v>
      </c>
      <c r="AG89" s="4">
        <f t="shared" si="20"/>
        <v>178.01836792226038</v>
      </c>
      <c r="AI89" s="4">
        <f t="shared" si="21"/>
        <v>-11.219056241103033</v>
      </c>
      <c r="AJ89" s="4">
        <f t="shared" si="22"/>
        <v>-8.1628948400815489</v>
      </c>
      <c r="AK89" s="4">
        <f t="shared" si="23"/>
        <v>-11.883238834490328</v>
      </c>
      <c r="AL89" s="4">
        <f t="shared" si="24"/>
        <v>-9.4273026383095271</v>
      </c>
      <c r="AM89" s="4">
        <f t="shared" si="25"/>
        <v>-5.8156451299140599</v>
      </c>
      <c r="AN89" s="4">
        <f t="shared" si="26"/>
        <v>-0.21737405952526956</v>
      </c>
      <c r="AO89" s="4">
        <f t="shared" si="27"/>
        <v>8.2013944525365332</v>
      </c>
      <c r="AP89" s="4">
        <f t="shared" si="28"/>
        <v>-5.7201101178668239</v>
      </c>
      <c r="AQ89" s="4">
        <f t="shared" si="29"/>
        <v>-4.1019434988598391</v>
      </c>
      <c r="AR89" s="4">
        <f t="shared" si="30"/>
        <v>-2.5113416988149879</v>
      </c>
      <c r="AS89" s="4">
        <f t="shared" si="31"/>
        <v>-13.342163210996148</v>
      </c>
      <c r="AT89" s="4">
        <f t="shared" si="32"/>
        <v>-8.8168313582382893</v>
      </c>
      <c r="AU89" s="4">
        <f t="shared" si="33"/>
        <v>-3.6031809363433069</v>
      </c>
      <c r="AV89" s="4">
        <f t="shared" si="222"/>
        <v>-7.0643280748315362</v>
      </c>
      <c r="AW89" s="4">
        <f t="shared" si="222"/>
        <v>2.9116320777396254</v>
      </c>
      <c r="AY89" s="2">
        <f t="shared" si="94"/>
        <v>81.491149716964003</v>
      </c>
      <c r="AZ89" s="2">
        <f t="shared" si="145"/>
        <v>80.762203265886995</v>
      </c>
      <c r="BA89" s="2">
        <f t="shared" si="146"/>
        <v>84.236859311925144</v>
      </c>
      <c r="BB89" s="2">
        <f t="shared" si="147"/>
        <v>84.338627649078617</v>
      </c>
      <c r="BC89" s="2">
        <f t="shared" si="148"/>
        <v>83.319313397117114</v>
      </c>
      <c r="BD89" s="2">
        <f t="shared" si="149"/>
        <v>83.37817553422623</v>
      </c>
      <c r="BE89" s="2">
        <f t="shared" si="150"/>
        <v>84.590214628056927</v>
      </c>
      <c r="BF89" s="2">
        <f t="shared" si="151"/>
        <v>84.880001495594556</v>
      </c>
      <c r="BG89" s="2">
        <f t="shared" si="152"/>
        <v>80.712447334513172</v>
      </c>
      <c r="BH89" s="2">
        <f t="shared" si="153"/>
        <v>82.239341223269477</v>
      </c>
      <c r="BI89" s="2">
        <f t="shared" si="154"/>
        <v>85.835989600453047</v>
      </c>
      <c r="BJ89" s="2">
        <f t="shared" si="155"/>
        <v>83.508458938774055</v>
      </c>
      <c r="BK89" s="2">
        <f t="shared" si="156"/>
        <v>83.646144084499952</v>
      </c>
      <c r="BL89" s="2">
        <f t="shared" si="157"/>
        <v>84.691909169771009</v>
      </c>
      <c r="BM89" s="2">
        <f t="shared" si="158"/>
        <v>80.678051759943386</v>
      </c>
      <c r="BO89" s="2" t="str">
        <f t="shared" si="36"/>
        <v/>
      </c>
      <c r="BP89" s="2" t="str">
        <f t="shared" si="37"/>
        <v/>
      </c>
      <c r="BQ89" s="2" t="str">
        <f t="shared" si="38"/>
        <v/>
      </c>
      <c r="BR89" s="2" t="str">
        <f t="shared" si="39"/>
        <v/>
      </c>
      <c r="BS89" s="2" t="str">
        <f t="shared" si="40"/>
        <v/>
      </c>
      <c r="BT89" s="2" t="str">
        <f t="shared" si="41"/>
        <v/>
      </c>
      <c r="BU89" s="2" t="str">
        <f t="shared" si="42"/>
        <v/>
      </c>
      <c r="BV89" s="2" t="str">
        <f t="shared" si="43"/>
        <v/>
      </c>
      <c r="BW89" s="2" t="str">
        <f t="shared" si="44"/>
        <v/>
      </c>
      <c r="BX89" s="2" t="str">
        <f t="shared" si="45"/>
        <v/>
      </c>
      <c r="BY89" s="2" t="str">
        <f t="shared" si="46"/>
        <v/>
      </c>
      <c r="BZ89" s="2" t="str">
        <f t="shared" si="47"/>
        <v/>
      </c>
      <c r="CA89" s="2" t="str">
        <f t="shared" si="48"/>
        <v/>
      </c>
      <c r="CB89" s="2" t="str">
        <f t="shared" si="49"/>
        <v/>
      </c>
      <c r="CC89" s="2" t="str">
        <f t="shared" si="50"/>
        <v/>
      </c>
      <c r="CE89" s="2" t="str">
        <f t="shared" si="95"/>
        <v/>
      </c>
      <c r="CF89" s="2" t="str">
        <f t="shared" si="96"/>
        <v/>
      </c>
      <c r="CG89" s="2" t="str">
        <f t="shared" si="97"/>
        <v/>
      </c>
      <c r="CH89" s="2" t="str">
        <f t="shared" si="98"/>
        <v/>
      </c>
      <c r="CI89" s="2" t="str">
        <f t="shared" si="99"/>
        <v/>
      </c>
      <c r="CJ89" s="2" t="str">
        <f t="shared" si="100"/>
        <v/>
      </c>
      <c r="CK89" s="2" t="str">
        <f t="shared" si="101"/>
        <v/>
      </c>
      <c r="CL89" s="2" t="str">
        <f t="shared" si="102"/>
        <v/>
      </c>
      <c r="CM89" s="2" t="str">
        <f t="shared" si="103"/>
        <v/>
      </c>
      <c r="CN89" s="2" t="str">
        <f t="shared" si="104"/>
        <v/>
      </c>
      <c r="CO89" s="2" t="str">
        <f t="shared" si="105"/>
        <v/>
      </c>
      <c r="CP89" s="2" t="str">
        <f t="shared" si="106"/>
        <v/>
      </c>
      <c r="CQ89" s="2" t="str">
        <f t="shared" si="107"/>
        <v/>
      </c>
      <c r="CR89" s="2" t="str">
        <f t="shared" si="108"/>
        <v/>
      </c>
      <c r="CS89" s="2" t="str">
        <f t="shared" si="109"/>
        <v/>
      </c>
      <c r="CU89" s="2" t="str">
        <f t="shared" si="52"/>
        <v/>
      </c>
      <c r="CV89" s="2" t="str">
        <f t="shared" si="53"/>
        <v/>
      </c>
      <c r="CW89" s="2" t="str">
        <f t="shared" si="54"/>
        <v/>
      </c>
      <c r="CX89" s="2" t="str">
        <f t="shared" si="55"/>
        <v/>
      </c>
      <c r="CY89" s="2" t="str">
        <f t="shared" si="56"/>
        <v/>
      </c>
      <c r="CZ89" s="2" t="str">
        <f t="shared" si="57"/>
        <v/>
      </c>
      <c r="DA89" s="2" t="str">
        <f t="shared" si="58"/>
        <v/>
      </c>
      <c r="DB89" s="2" t="str">
        <f t="shared" si="59"/>
        <v/>
      </c>
      <c r="DC89" s="2" t="str">
        <f t="shared" si="60"/>
        <v/>
      </c>
      <c r="DD89" s="2" t="str">
        <f t="shared" si="61"/>
        <v/>
      </c>
      <c r="DE89" s="2" t="str">
        <f t="shared" si="62"/>
        <v/>
      </c>
      <c r="DF89" s="2" t="str">
        <f t="shared" si="63"/>
        <v/>
      </c>
      <c r="DG89" s="2" t="str">
        <f t="shared" si="64"/>
        <v/>
      </c>
      <c r="DH89" s="2" t="str">
        <f t="shared" si="65"/>
        <v/>
      </c>
      <c r="DI89" s="2" t="str">
        <f t="shared" si="66"/>
        <v/>
      </c>
      <c r="DK89" s="2">
        <f t="shared" si="67"/>
        <v>98.439596247654791</v>
      </c>
      <c r="DL89" s="2">
        <f t="shared" si="223"/>
        <v>93.357704878048793</v>
      </c>
      <c r="DM89" s="2">
        <f t="shared" si="223"/>
        <v>95.051723799456369</v>
      </c>
      <c r="DN89" s="2">
        <f t="shared" si="223"/>
        <v>92.961666153472152</v>
      </c>
      <c r="DO89" s="2">
        <f t="shared" si="223"/>
        <v>93.044577318030804</v>
      </c>
      <c r="DP89" s="2">
        <f t="shared" si="223"/>
        <v>91.733639791480968</v>
      </c>
      <c r="DQ89" s="2">
        <f t="shared" si="223"/>
        <v>95.388919779596463</v>
      </c>
      <c r="DR89" s="2">
        <f t="shared" si="223"/>
        <v>95.192093446088776</v>
      </c>
      <c r="DS89" s="2">
        <f t="shared" si="223"/>
        <v>91.198391271519185</v>
      </c>
      <c r="DT89" s="2">
        <f t="shared" si="223"/>
        <v>90.71454001812144</v>
      </c>
      <c r="DU89" s="2">
        <f t="shared" si="223"/>
        <v>94.207874859287045</v>
      </c>
      <c r="DV89" s="2">
        <f t="shared" si="223"/>
        <v>91.127691120507393</v>
      </c>
      <c r="DW89" s="2">
        <f t="shared" si="223"/>
        <v>89.778756236786464</v>
      </c>
      <c r="DX89" s="2">
        <f t="shared" si="223"/>
        <v>96.588896858954982</v>
      </c>
      <c r="DY89" s="2">
        <f t="shared" si="223"/>
        <v>87.564722617354178</v>
      </c>
      <c r="EA89" s="2">
        <f t="shared" si="226"/>
        <v>72.074555780939662</v>
      </c>
      <c r="EB89" s="2">
        <f t="shared" si="70"/>
        <v>74.086950246612076</v>
      </c>
      <c r="EC89" s="2">
        <f t="shared" si="71"/>
        <v>78.132606379856242</v>
      </c>
      <c r="ED89" s="2">
        <f t="shared" si="72"/>
        <v>79.687583006127682</v>
      </c>
      <c r="EE89" s="2">
        <f t="shared" si="73"/>
        <v>77.901060822523775</v>
      </c>
      <c r="EF89" s="2">
        <f t="shared" si="74"/>
        <v>78.848667966038164</v>
      </c>
      <c r="EG89" s="2">
        <f t="shared" si="75"/>
        <v>79.117253604700409</v>
      </c>
      <c r="EH89" s="2">
        <f t="shared" si="76"/>
        <v>78.911313465313611</v>
      </c>
      <c r="EI89" s="2">
        <f t="shared" si="77"/>
        <v>74.844938901917246</v>
      </c>
      <c r="EJ89" s="2">
        <f t="shared" si="78"/>
        <v>77.404260368521591</v>
      </c>
      <c r="EK89" s="2">
        <f t="shared" si="79"/>
        <v>80.675019634235014</v>
      </c>
      <c r="EL89" s="2">
        <f t="shared" si="80"/>
        <v>78.802778258264496</v>
      </c>
      <c r="EM89" s="2">
        <f t="shared" si="81"/>
        <v>79.119523106472386</v>
      </c>
      <c r="EN89" s="2">
        <f t="shared" si="82"/>
        <v>77.922286801939947</v>
      </c>
      <c r="EO89" s="2">
        <f t="shared" si="83"/>
        <v>76.765434865040163</v>
      </c>
      <c r="EQ89" s="2">
        <f t="shared" si="84"/>
        <v>71.74883224193907</v>
      </c>
      <c r="ER89" s="2">
        <f t="shared" si="224"/>
        <v>73.656217247097814</v>
      </c>
      <c r="ES89" s="2">
        <f t="shared" si="224"/>
        <v>76.714013359082273</v>
      </c>
      <c r="ET89" s="2">
        <f t="shared" si="224"/>
        <v>78.201815651366488</v>
      </c>
      <c r="EU89" s="2">
        <f t="shared" si="224"/>
        <v>77.271052629486846</v>
      </c>
      <c r="EV89" s="2">
        <f t="shared" si="224"/>
        <v>77.83149589647779</v>
      </c>
      <c r="EW89" s="2">
        <f t="shared" si="224"/>
        <v>78.387240880239943</v>
      </c>
      <c r="EX89" s="2">
        <f t="shared" si="224"/>
        <v>77.635567368684434</v>
      </c>
      <c r="EY89" s="2">
        <f t="shared" si="224"/>
        <v>75.139273549655954</v>
      </c>
      <c r="EZ89" s="2">
        <f t="shared" si="224"/>
        <v>77.315625781400968</v>
      </c>
      <c r="FA89" s="2">
        <f t="shared" si="224"/>
        <v>79.535204409739592</v>
      </c>
      <c r="FB89" s="2">
        <f t="shared" si="224"/>
        <v>77.785862394522454</v>
      </c>
      <c r="FC89" s="2">
        <f t="shared" si="224"/>
        <v>76.685819842358626</v>
      </c>
      <c r="FD89" s="2">
        <f t="shared" si="224"/>
        <v>76.989581267372273</v>
      </c>
      <c r="FE89" s="2">
        <f t="shared" si="224"/>
        <v>78.060526974719437</v>
      </c>
      <c r="FG89" s="2">
        <f t="shared" si="86"/>
        <v>0.64283724000596087</v>
      </c>
      <c r="FH89" s="2">
        <f t="shared" si="225"/>
        <v>0.65360484626419568</v>
      </c>
      <c r="FI89" s="2">
        <f t="shared" si="225"/>
        <v>0.63920088018760712</v>
      </c>
      <c r="FJ89" s="2">
        <f t="shared" si="225"/>
        <v>0.64960235484967632</v>
      </c>
      <c r="FK89" s="2">
        <f t="shared" si="225"/>
        <v>0.64220066330741443</v>
      </c>
      <c r="FL89" s="2">
        <f t="shared" si="225"/>
        <v>0.64845486494733073</v>
      </c>
      <c r="FM89" s="2">
        <f t="shared" si="225"/>
        <v>0.66364373177026414</v>
      </c>
      <c r="FN89" s="2">
        <f t="shared" si="225"/>
        <v>0.63337785692082726</v>
      </c>
      <c r="FO89" s="2">
        <f t="shared" si="225"/>
        <v>0.64121007933604834</v>
      </c>
      <c r="FP89" s="2">
        <f t="shared" si="225"/>
        <v>0.63673985793373944</v>
      </c>
      <c r="FQ89" s="2">
        <f t="shared" si="225"/>
        <v>0.6186232938222832</v>
      </c>
      <c r="FR89" s="2">
        <f t="shared" si="225"/>
        <v>0.6181888223233909</v>
      </c>
      <c r="FS89" s="2">
        <f t="shared" si="225"/>
        <v>0.57530943969339399</v>
      </c>
      <c r="FT89" s="2">
        <f t="shared" si="225"/>
        <v>0.6373345454504965</v>
      </c>
      <c r="FU89" s="2">
        <f t="shared" si="225"/>
        <v>0.63770766867449902</v>
      </c>
      <c r="FW89" s="2">
        <f t="shared" si="110"/>
        <v>5.1222647946863676E-5</v>
      </c>
      <c r="FX89" s="2">
        <f t="shared" si="162"/>
        <v>9.9815632024146905E-5</v>
      </c>
      <c r="FY89" s="2">
        <f t="shared" si="163"/>
        <v>1.0555594391841805E-4</v>
      </c>
      <c r="FZ89" s="2">
        <f t="shared" si="164"/>
        <v>1.0959549463823263E-4</v>
      </c>
      <c r="GA89" s="2">
        <f t="shared" si="165"/>
        <v>1.3901833859461673E-4</v>
      </c>
      <c r="GB89" s="2">
        <f t="shared" si="166"/>
        <v>1.392019514687949E-4</v>
      </c>
      <c r="GC89" s="2">
        <f t="shared" si="167"/>
        <v>1.5874944045709045E-4</v>
      </c>
      <c r="GD89" s="2">
        <f t="shared" si="168"/>
        <v>1.6180121725183506E-4</v>
      </c>
      <c r="GE89" s="2">
        <f t="shared" si="169"/>
        <v>1.8534795394303433E-4</v>
      </c>
      <c r="GF89" s="2">
        <f t="shared" si="170"/>
        <v>1.4917097093917049E-4</v>
      </c>
      <c r="GG89" s="2">
        <f t="shared" si="171"/>
        <v>1.2790203980811736E-4</v>
      </c>
      <c r="GH89" s="2">
        <f t="shared" si="172"/>
        <v>1.0700411790572413E-4</v>
      </c>
      <c r="GI89" s="2">
        <f t="shared" si="173"/>
        <v>1.0466046868367602E-4</v>
      </c>
      <c r="GJ89" s="2">
        <f t="shared" si="174"/>
        <v>1.2035244830481158E-4</v>
      </c>
      <c r="GK89" s="2">
        <f t="shared" si="175"/>
        <v>9.0926708284673537E-5</v>
      </c>
      <c r="GM89" s="95">
        <f t="shared" si="111"/>
        <v>0.67635022401624223</v>
      </c>
      <c r="GN89" s="95">
        <f t="shared" si="176"/>
        <v>0.69350145549982778</v>
      </c>
      <c r="GO89" s="95">
        <f t="shared" si="177"/>
        <v>0.69476260880295948</v>
      </c>
      <c r="GP89" s="95">
        <f t="shared" si="178"/>
        <v>0.68924479340002354</v>
      </c>
      <c r="GQ89" s="95">
        <f t="shared" si="179"/>
        <v>0.69358707939081765</v>
      </c>
      <c r="GR89" s="95">
        <f t="shared" si="180"/>
        <v>0.6912719301841288</v>
      </c>
      <c r="GS89" s="95">
        <f t="shared" si="181"/>
        <v>0.6514341196090665</v>
      </c>
      <c r="GT89" s="95">
        <f t="shared" si="182"/>
        <v>0.69465628530439683</v>
      </c>
      <c r="GU89" s="95">
        <f t="shared" si="183"/>
        <v>0.69473064432358345</v>
      </c>
      <c r="GV89" s="95">
        <f t="shared" si="184"/>
        <v>0.69289024633939622</v>
      </c>
      <c r="GW89" s="95">
        <f t="shared" si="185"/>
        <v>0.69287452711637409</v>
      </c>
      <c r="GX89" s="95">
        <f t="shared" si="186"/>
        <v>0.66944739971730916</v>
      </c>
      <c r="GY89" s="95">
        <f t="shared" si="187"/>
        <v>0.54921970708019496</v>
      </c>
      <c r="GZ89" s="95">
        <f t="shared" si="188"/>
        <v>0.69477838835261374</v>
      </c>
      <c r="HA89" s="95">
        <f t="shared" si="189"/>
        <v>0.58102308973191341</v>
      </c>
      <c r="HC89" s="95">
        <f t="shared" si="143"/>
        <v>4.9036703943972537E-4</v>
      </c>
      <c r="HD89" s="95">
        <f t="shared" si="190"/>
        <v>7.0348232313369283E-4</v>
      </c>
      <c r="HE89" s="95">
        <f t="shared" si="191"/>
        <v>6.113246629011417E-5</v>
      </c>
      <c r="HF89" s="95">
        <f t="shared" si="192"/>
        <v>5.3168092680865989E-5</v>
      </c>
      <c r="HG89" s="95">
        <f t="shared" si="193"/>
        <v>1.0422603994163405E-4</v>
      </c>
      <c r="HH89" s="95">
        <f t="shared" si="194"/>
        <v>3.1533702420561246E-4</v>
      </c>
      <c r="HI89" s="95">
        <f t="shared" si="195"/>
        <v>5.6799107797115222E-4</v>
      </c>
      <c r="HJ89" s="95">
        <f t="shared" si="196"/>
        <v>1.2590141325148694E-4</v>
      </c>
      <c r="HK89" s="95">
        <f t="shared" si="197"/>
        <v>2.7381028623770431E-4</v>
      </c>
      <c r="HL89" s="95">
        <f t="shared" si="198"/>
        <v>3.2254308180769593E-4</v>
      </c>
      <c r="HM89" s="95">
        <f t="shared" si="199"/>
        <v>1.9793288272751954E-5</v>
      </c>
      <c r="HN89" s="95">
        <f t="shared" si="200"/>
        <v>3.6924897383285493E-5</v>
      </c>
      <c r="HO89" s="95">
        <f t="shared" si="201"/>
        <v>1.4521804237504691E-5</v>
      </c>
      <c r="HP89" s="95">
        <f t="shared" si="202"/>
        <v>1.1784614551459085E-4</v>
      </c>
      <c r="HQ89" s="95">
        <f t="shared" si="203"/>
        <v>1.6499326161950447E-5</v>
      </c>
      <c r="HS89" s="95">
        <f t="shared" si="112"/>
        <v>3.2213662305326184E-15</v>
      </c>
      <c r="HT89" s="95">
        <f t="shared" si="204"/>
        <v>4.9559209572631884E-8</v>
      </c>
      <c r="HU89" s="95">
        <f t="shared" si="205"/>
        <v>1.3817994915649513E-15</v>
      </c>
      <c r="HV89" s="95">
        <f t="shared" si="206"/>
        <v>9.5639645117659508E-16</v>
      </c>
      <c r="HW89" s="95">
        <f t="shared" si="207"/>
        <v>2.9955485287113882E-18</v>
      </c>
      <c r="HX89" s="95">
        <f t="shared" si="208"/>
        <v>6.1561858967192514E-18</v>
      </c>
      <c r="HY89" s="95">
        <f t="shared" si="209"/>
        <v>4.4157690443335028E-23</v>
      </c>
      <c r="HZ89" s="95">
        <f t="shared" si="210"/>
        <v>6.624197961247773E-23</v>
      </c>
      <c r="IA89" s="95">
        <f t="shared" si="211"/>
        <v>1.1413848450348893E-18</v>
      </c>
      <c r="IB89" s="95">
        <f t="shared" si="212"/>
        <v>1.1745550993402281E-18</v>
      </c>
      <c r="IC89" s="95">
        <f t="shared" si="213"/>
        <v>4.2935783159459083E-29</v>
      </c>
      <c r="ID89" s="95">
        <f t="shared" si="214"/>
        <v>3.0376610364053372E-20</v>
      </c>
      <c r="IE89" s="95">
        <f t="shared" si="215"/>
        <v>2.460801990002168E-22</v>
      </c>
      <c r="IF89" s="95">
        <f t="shared" si="216"/>
        <v>5.4155556824223088E-17</v>
      </c>
      <c r="IG89" s="95">
        <f t="shared" si="217"/>
        <v>4.9137129822164571E-16</v>
      </c>
      <c r="II89" s="95">
        <f t="shared" si="113"/>
        <v>5.7050366637493994E-66</v>
      </c>
      <c r="IJ89" s="95">
        <f t="shared" si="114"/>
        <v>1.9700450279928783E-107</v>
      </c>
      <c r="IK89" s="95">
        <f t="shared" si="115"/>
        <v>5.4431787919541395E-117</v>
      </c>
      <c r="IL89" s="95">
        <f t="shared" si="116"/>
        <v>6.6079648517960048E-63</v>
      </c>
      <c r="IM89" s="95">
        <f t="shared" si="117"/>
        <v>1.368327804401106E-67</v>
      </c>
      <c r="IN89" s="95">
        <f t="shared" si="118"/>
        <v>1.0129022820690086E-85</v>
      </c>
      <c r="IO89" s="95">
        <f t="shared" si="119"/>
        <v>3.7335190855300562E-112</v>
      </c>
      <c r="IP89" s="95">
        <f t="shared" si="120"/>
        <v>5.8855956762583773E-86</v>
      </c>
      <c r="IQ89" s="95">
        <f t="shared" si="121"/>
        <v>3.9140146314450485E-80</v>
      </c>
      <c r="IR89" s="95">
        <f t="shared" si="122"/>
        <v>2.7438188813650692E-87</v>
      </c>
      <c r="IS89" s="95">
        <f t="shared" si="123"/>
        <v>1.4370344063706758E-110</v>
      </c>
      <c r="IT89" s="95">
        <f t="shared" si="124"/>
        <v>2.3751139801625349E-82</v>
      </c>
      <c r="IU89" s="95">
        <f t="shared" si="125"/>
        <v>4.1995896968350891E-84</v>
      </c>
      <c r="IV89" s="95">
        <f t="shared" si="126"/>
        <v>5.421833328749964E-66</v>
      </c>
      <c r="IW89" s="95">
        <f t="shared" si="127"/>
        <v>1.8788295107729897E-54</v>
      </c>
      <c r="IY89" s="95">
        <f t="shared" si="128"/>
        <v>0.67684059105568517</v>
      </c>
      <c r="IZ89" s="95">
        <f t="shared" si="129"/>
        <v>0.69420498738217107</v>
      </c>
      <c r="JA89" s="95">
        <f t="shared" si="130"/>
        <v>0.69482374126925095</v>
      </c>
      <c r="JB89" s="95">
        <f t="shared" si="131"/>
        <v>0.68929796149270539</v>
      </c>
      <c r="JC89" s="95">
        <f t="shared" si="132"/>
        <v>0.6936913054307593</v>
      </c>
      <c r="JD89" s="95">
        <f t="shared" si="133"/>
        <v>0.69158726720833441</v>
      </c>
      <c r="JE89" s="95">
        <f t="shared" si="134"/>
        <v>0.65200211068703762</v>
      </c>
      <c r="JF89" s="95">
        <f t="shared" si="135"/>
        <v>0.69478218671764835</v>
      </c>
      <c r="JG89" s="95">
        <f t="shared" si="136"/>
        <v>0.69500445460982119</v>
      </c>
      <c r="JH89" s="95">
        <f t="shared" si="137"/>
        <v>0.6932127894212039</v>
      </c>
      <c r="JI89" s="95">
        <f t="shared" si="138"/>
        <v>0.69289432040464682</v>
      </c>
      <c r="JJ89" s="95">
        <f t="shared" si="139"/>
        <v>0.66948432461469243</v>
      </c>
      <c r="JK89" s="95">
        <f t="shared" si="140"/>
        <v>0.54923422888443252</v>
      </c>
      <c r="JL89" s="95">
        <f t="shared" si="141"/>
        <v>0.69489623449812832</v>
      </c>
      <c r="JM89" s="95">
        <f t="shared" si="142"/>
        <v>0.58103958905807584</v>
      </c>
    </row>
    <row r="90" spans="2:273" x14ac:dyDescent="0.25">
      <c r="B90" s="2">
        <v>63</v>
      </c>
      <c r="C90" s="37">
        <v>229</v>
      </c>
      <c r="D90" s="37">
        <v>224.46700000000001</v>
      </c>
      <c r="E90" s="37">
        <v>228.333</v>
      </c>
      <c r="F90" s="37">
        <v>215.565</v>
      </c>
      <c r="G90" s="37">
        <v>221.60900000000001</v>
      </c>
      <c r="H90" s="37">
        <v>225.935</v>
      </c>
      <c r="I90" s="37">
        <v>204.66</v>
      </c>
      <c r="J90" s="37">
        <v>229.851</v>
      </c>
      <c r="K90" s="37">
        <v>228.93600000000001</v>
      </c>
      <c r="L90" s="37">
        <v>228.42599999999999</v>
      </c>
      <c r="M90" s="37">
        <v>226.489</v>
      </c>
      <c r="N90" s="37">
        <v>232.36199999999999</v>
      </c>
      <c r="O90" s="37">
        <v>238.08500000000001</v>
      </c>
      <c r="P90" s="37">
        <v>209.93600000000001</v>
      </c>
      <c r="Q90" s="37">
        <v>156.32599999999999</v>
      </c>
      <c r="S90" s="4">
        <f t="shared" si="6"/>
        <v>238.99837759057925</v>
      </c>
      <c r="T90" s="4">
        <f t="shared" si="7"/>
        <v>220.93232687967992</v>
      </c>
      <c r="U90" s="4">
        <f t="shared" si="8"/>
        <v>229.81253494755998</v>
      </c>
      <c r="V90" s="4">
        <f t="shared" si="9"/>
        <v>214.21303218524241</v>
      </c>
      <c r="W90" s="4">
        <f t="shared" si="10"/>
        <v>219.20088486614031</v>
      </c>
      <c r="X90" s="4">
        <f t="shared" si="11"/>
        <v>216.43933041670894</v>
      </c>
      <c r="Y90" s="4">
        <f t="shared" si="12"/>
        <v>189.83468644710996</v>
      </c>
      <c r="Z90" s="4">
        <f t="shared" si="13"/>
        <v>224.70650268369798</v>
      </c>
      <c r="AA90" s="4">
        <f t="shared" si="14"/>
        <v>222.5123793689329</v>
      </c>
      <c r="AB90" s="4">
        <f t="shared" si="15"/>
        <v>224.17367682452627</v>
      </c>
      <c r="AC90" s="4">
        <f t="shared" si="16"/>
        <v>228.34925405853593</v>
      </c>
      <c r="AD90" s="4">
        <f t="shared" si="17"/>
        <v>239.01464668772522</v>
      </c>
      <c r="AE90" s="4">
        <f t="shared" si="18"/>
        <v>247.35907677810135</v>
      </c>
      <c r="AF90" s="4">
        <f t="shared" si="19"/>
        <v>213.11024552211589</v>
      </c>
      <c r="AG90" s="4">
        <f t="shared" si="20"/>
        <v>150.82118790859954</v>
      </c>
      <c r="AI90" s="4">
        <f t="shared" si="21"/>
        <v>-9.9983775905792527</v>
      </c>
      <c r="AJ90" s="4">
        <f t="shared" si="22"/>
        <v>3.5346731203200932</v>
      </c>
      <c r="AK90" s="4">
        <f t="shared" si="23"/>
        <v>-1.4795349475599835</v>
      </c>
      <c r="AL90" s="4">
        <f t="shared" si="24"/>
        <v>1.351967814757586</v>
      </c>
      <c r="AM90" s="4">
        <f t="shared" si="25"/>
        <v>2.4081151338596953</v>
      </c>
      <c r="AN90" s="4">
        <f t="shared" si="26"/>
        <v>9.4956695832910611</v>
      </c>
      <c r="AO90" s="4">
        <f t="shared" si="27"/>
        <v>14.825313552890037</v>
      </c>
      <c r="AP90" s="4">
        <f t="shared" si="28"/>
        <v>5.1444973163020222</v>
      </c>
      <c r="AQ90" s="4">
        <f t="shared" si="29"/>
        <v>6.4236206310671093</v>
      </c>
      <c r="AR90" s="4">
        <f t="shared" si="30"/>
        <v>4.2523231754737196</v>
      </c>
      <c r="AS90" s="4">
        <f t="shared" si="31"/>
        <v>-1.8602540585359293</v>
      </c>
      <c r="AT90" s="4">
        <f t="shared" si="32"/>
        <v>-6.6526466877252233</v>
      </c>
      <c r="AU90" s="4">
        <f t="shared" si="33"/>
        <v>-9.274076778101346</v>
      </c>
      <c r="AV90" s="4">
        <f t="shared" si="222"/>
        <v>-3.1742455221158821</v>
      </c>
      <c r="AW90" s="4">
        <f t="shared" si="222"/>
        <v>5.5048120914004528</v>
      </c>
      <c r="AY90" s="2">
        <f t="shared" si="94"/>
        <v>81.046410989022675</v>
      </c>
      <c r="AZ90" s="2">
        <f t="shared" si="145"/>
        <v>80.424941296267079</v>
      </c>
      <c r="BA90" s="2">
        <f t="shared" si="146"/>
        <v>83.92396073838394</v>
      </c>
      <c r="BB90" s="2">
        <f t="shared" si="147"/>
        <v>84.080719445366782</v>
      </c>
      <c r="BC90" s="2">
        <f t="shared" si="148"/>
        <v>83.045674913381589</v>
      </c>
      <c r="BD90" s="2">
        <f t="shared" si="149"/>
        <v>83.099283361512235</v>
      </c>
      <c r="BE90" s="2">
        <f t="shared" si="150"/>
        <v>84.297202197197976</v>
      </c>
      <c r="BF90" s="2">
        <f t="shared" si="151"/>
        <v>84.565509354185394</v>
      </c>
      <c r="BG90" s="2">
        <f t="shared" si="152"/>
        <v>80.423109883394957</v>
      </c>
      <c r="BH90" s="2">
        <f t="shared" si="153"/>
        <v>81.987502155875106</v>
      </c>
      <c r="BI90" s="2">
        <f t="shared" si="154"/>
        <v>85.574261836795472</v>
      </c>
      <c r="BJ90" s="2">
        <f t="shared" si="155"/>
        <v>83.264825900820625</v>
      </c>
      <c r="BK90" s="2">
        <f t="shared" si="156"/>
        <v>83.431388616486771</v>
      </c>
      <c r="BL90" s="2">
        <f t="shared" si="157"/>
        <v>84.359438324830435</v>
      </c>
      <c r="BM90" s="2">
        <f t="shared" si="158"/>
        <v>80.49553695954468</v>
      </c>
      <c r="BO90" s="2" t="str">
        <f t="shared" si="36"/>
        <v/>
      </c>
      <c r="BP90" s="2" t="str">
        <f t="shared" si="37"/>
        <v/>
      </c>
      <c r="BQ90" s="2" t="str">
        <f t="shared" si="38"/>
        <v/>
      </c>
      <c r="BR90" s="2" t="str">
        <f t="shared" si="39"/>
        <v/>
      </c>
      <c r="BS90" s="2" t="str">
        <f t="shared" si="40"/>
        <v/>
      </c>
      <c r="BT90" s="2" t="str">
        <f t="shared" si="41"/>
        <v/>
      </c>
      <c r="BU90" s="2" t="str">
        <f t="shared" si="42"/>
        <v/>
      </c>
      <c r="BV90" s="2" t="str">
        <f t="shared" si="43"/>
        <v/>
      </c>
      <c r="BW90" s="2" t="str">
        <f t="shared" si="44"/>
        <v/>
      </c>
      <c r="BX90" s="2" t="str">
        <f t="shared" si="45"/>
        <v/>
      </c>
      <c r="BY90" s="2" t="str">
        <f t="shared" si="46"/>
        <v/>
      </c>
      <c r="BZ90" s="2" t="str">
        <f t="shared" si="47"/>
        <v/>
      </c>
      <c r="CA90" s="2" t="str">
        <f t="shared" si="48"/>
        <v/>
      </c>
      <c r="CB90" s="2" t="str">
        <f t="shared" si="49"/>
        <v/>
      </c>
      <c r="CC90" s="2" t="str">
        <f t="shared" si="50"/>
        <v/>
      </c>
      <c r="CE90" s="2" t="str">
        <f t="shared" si="95"/>
        <v/>
      </c>
      <c r="CF90" s="2" t="str">
        <f t="shared" si="96"/>
        <v/>
      </c>
      <c r="CG90" s="2" t="str">
        <f t="shared" si="97"/>
        <v/>
      </c>
      <c r="CH90" s="2" t="str">
        <f t="shared" si="98"/>
        <v/>
      </c>
      <c r="CI90" s="2" t="str">
        <f t="shared" si="99"/>
        <v/>
      </c>
      <c r="CJ90" s="2" t="str">
        <f t="shared" si="100"/>
        <v/>
      </c>
      <c r="CK90" s="2" t="str">
        <f t="shared" si="101"/>
        <v/>
      </c>
      <c r="CL90" s="2" t="str">
        <f t="shared" si="102"/>
        <v/>
      </c>
      <c r="CM90" s="2" t="str">
        <f t="shared" si="103"/>
        <v/>
      </c>
      <c r="CN90" s="2" t="str">
        <f t="shared" si="104"/>
        <v/>
      </c>
      <c r="CO90" s="2" t="str">
        <f t="shared" si="105"/>
        <v/>
      </c>
      <c r="CP90" s="2" t="str">
        <f t="shared" si="106"/>
        <v/>
      </c>
      <c r="CQ90" s="2" t="str">
        <f t="shared" si="107"/>
        <v/>
      </c>
      <c r="CR90" s="2" t="str">
        <f t="shared" si="108"/>
        <v/>
      </c>
      <c r="CS90" s="2" t="str">
        <f t="shared" si="109"/>
        <v/>
      </c>
      <c r="CU90" s="2" t="str">
        <f t="shared" si="52"/>
        <v/>
      </c>
      <c r="CV90" s="2" t="str">
        <f t="shared" si="53"/>
        <v/>
      </c>
      <c r="CW90" s="2" t="str">
        <f t="shared" si="54"/>
        <v/>
      </c>
      <c r="CX90" s="2" t="str">
        <f t="shared" si="55"/>
        <v/>
      </c>
      <c r="CY90" s="2" t="str">
        <f t="shared" si="56"/>
        <v/>
      </c>
      <c r="CZ90" s="2" t="str">
        <f t="shared" si="57"/>
        <v/>
      </c>
      <c r="DA90" s="2" t="str">
        <f t="shared" si="58"/>
        <v/>
      </c>
      <c r="DB90" s="2" t="str">
        <f t="shared" si="59"/>
        <v/>
      </c>
      <c r="DC90" s="2" t="str">
        <f t="shared" si="60"/>
        <v/>
      </c>
      <c r="DD90" s="2" t="str">
        <f t="shared" si="61"/>
        <v/>
      </c>
      <c r="DE90" s="2" t="str">
        <f t="shared" si="62"/>
        <v/>
      </c>
      <c r="DF90" s="2" t="str">
        <f t="shared" si="63"/>
        <v/>
      </c>
      <c r="DG90" s="2" t="str">
        <f t="shared" si="64"/>
        <v/>
      </c>
      <c r="DH90" s="2" t="str">
        <f t="shared" si="65"/>
        <v/>
      </c>
      <c r="DI90" s="2" t="str">
        <f t="shared" si="66"/>
        <v/>
      </c>
      <c r="DK90" s="2">
        <f t="shared" si="67"/>
        <v>98.825337335834917</v>
      </c>
      <c r="DL90" s="2">
        <f t="shared" si="223"/>
        <v>93.644100871080155</v>
      </c>
      <c r="DM90" s="2">
        <f t="shared" si="223"/>
        <v>95.356634249471469</v>
      </c>
      <c r="DN90" s="2">
        <f t="shared" si="223"/>
        <v>93.219652945466322</v>
      </c>
      <c r="DO90" s="2">
        <f t="shared" si="223"/>
        <v>93.305522198731495</v>
      </c>
      <c r="DP90" s="2">
        <f t="shared" si="223"/>
        <v>91.853053372228075</v>
      </c>
      <c r="DQ90" s="2">
        <f t="shared" si="223"/>
        <v>95.661802528158177</v>
      </c>
      <c r="DR90" s="2">
        <f t="shared" si="223"/>
        <v>95.426940310077498</v>
      </c>
      <c r="DS90" s="2">
        <f t="shared" si="223"/>
        <v>91.409708245243138</v>
      </c>
      <c r="DT90" s="2">
        <f t="shared" si="223"/>
        <v>90.902625792811861</v>
      </c>
      <c r="DU90" s="2">
        <f t="shared" si="223"/>
        <v>94.482568855534694</v>
      </c>
      <c r="DV90" s="2">
        <f t="shared" si="223"/>
        <v>91.34904376321353</v>
      </c>
      <c r="DW90" s="2">
        <f t="shared" si="223"/>
        <v>90.013420507399573</v>
      </c>
      <c r="DX90" s="2">
        <f t="shared" si="223"/>
        <v>96.940932346723031</v>
      </c>
      <c r="DY90" s="2">
        <f t="shared" si="223"/>
        <v>87.813212660028427</v>
      </c>
      <c r="EA90" s="2">
        <f t="shared" si="226"/>
        <v>72.037560691427927</v>
      </c>
      <c r="EB90" s="2">
        <f t="shared" si="70"/>
        <v>74.035605388753211</v>
      </c>
      <c r="EC90" s="2">
        <f t="shared" si="71"/>
        <v>78.038805073825898</v>
      </c>
      <c r="ED90" s="2">
        <f t="shared" si="72"/>
        <v>79.585157385924219</v>
      </c>
      <c r="EE90" s="2">
        <f t="shared" si="73"/>
        <v>77.832553191065429</v>
      </c>
      <c r="EF90" s="2">
        <f t="shared" si="74"/>
        <v>78.771418616652028</v>
      </c>
      <c r="EG90" s="2">
        <f t="shared" si="75"/>
        <v>79.044247745077286</v>
      </c>
      <c r="EH90" s="2">
        <f t="shared" si="76"/>
        <v>78.83204361670272</v>
      </c>
      <c r="EI90" s="2">
        <f t="shared" si="77"/>
        <v>74.816375449777112</v>
      </c>
      <c r="EJ90" s="2">
        <f t="shared" si="78"/>
        <v>77.348964750107839</v>
      </c>
      <c r="EK90" s="2">
        <f t="shared" si="79"/>
        <v>80.565828375466907</v>
      </c>
      <c r="EL90" s="2">
        <f t="shared" si="80"/>
        <v>78.711297146313981</v>
      </c>
      <c r="EM90" s="2">
        <f t="shared" si="81"/>
        <v>79.000546424909004</v>
      </c>
      <c r="EN90" s="2">
        <f t="shared" si="82"/>
        <v>77.830256543755794</v>
      </c>
      <c r="EO90" s="2">
        <f t="shared" si="83"/>
        <v>76.703849673202612</v>
      </c>
      <c r="EQ90" s="2">
        <f t="shared" si="84"/>
        <v>71.718127957554898</v>
      </c>
      <c r="ER90" s="2">
        <f t="shared" si="224"/>
        <v>73.612586572842375</v>
      </c>
      <c r="ES90" s="2">
        <f t="shared" si="224"/>
        <v>76.651219811057757</v>
      </c>
      <c r="ET90" s="2">
        <f t="shared" si="224"/>
        <v>78.135429857953071</v>
      </c>
      <c r="EU90" s="2">
        <f t="shared" si="224"/>
        <v>77.215742935430285</v>
      </c>
      <c r="EV90" s="2">
        <f t="shared" si="224"/>
        <v>77.775631895971429</v>
      </c>
      <c r="EW90" s="2">
        <f t="shared" si="224"/>
        <v>78.328517449024673</v>
      </c>
      <c r="EX90" s="2">
        <f t="shared" si="224"/>
        <v>77.58325672697012</v>
      </c>
      <c r="EY90" s="2">
        <f t="shared" si="224"/>
        <v>75.104242802560833</v>
      </c>
      <c r="EZ90" s="2">
        <f t="shared" si="224"/>
        <v>77.262219867149767</v>
      </c>
      <c r="FA90" s="2">
        <f t="shared" si="224"/>
        <v>79.451863400790543</v>
      </c>
      <c r="FB90" s="2">
        <f t="shared" si="224"/>
        <v>77.715711315561563</v>
      </c>
      <c r="FC90" s="2">
        <f t="shared" si="224"/>
        <v>76.619657924679316</v>
      </c>
      <c r="FD90" s="2">
        <f t="shared" si="224"/>
        <v>76.916304942783128</v>
      </c>
      <c r="FE90" s="2">
        <f t="shared" si="224"/>
        <v>77.964303450517122</v>
      </c>
      <c r="FG90" s="2">
        <f t="shared" si="86"/>
        <v>0.66369481282903908</v>
      </c>
      <c r="FH90" s="2">
        <f t="shared" si="225"/>
        <v>0.67415234838379123</v>
      </c>
      <c r="FI90" s="2">
        <f t="shared" si="225"/>
        <v>0.66015854515833527</v>
      </c>
      <c r="FJ90" s="2">
        <f t="shared" si="225"/>
        <v>0.67026750271935309</v>
      </c>
      <c r="FK90" s="2">
        <f t="shared" si="225"/>
        <v>0.66307592684923511</v>
      </c>
      <c r="FL90" s="2">
        <f t="shared" si="225"/>
        <v>0.66915322033448354</v>
      </c>
      <c r="FM90" s="2">
        <f t="shared" si="225"/>
        <v>0.68388375410263103</v>
      </c>
      <c r="FN90" s="2">
        <f t="shared" si="225"/>
        <v>0.65449093241555611</v>
      </c>
      <c r="FO90" s="2">
        <f t="shared" si="225"/>
        <v>0.66211272922117992</v>
      </c>
      <c r="FP90" s="2">
        <f t="shared" si="225"/>
        <v>0.65776393705162239</v>
      </c>
      <c r="FQ90" s="2">
        <f t="shared" si="225"/>
        <v>0.64010324895939552</v>
      </c>
      <c r="FR90" s="2">
        <f t="shared" si="225"/>
        <v>0.63967899490962776</v>
      </c>
      <c r="FS90" s="2">
        <f t="shared" si="225"/>
        <v>0.59764223385786719</v>
      </c>
      <c r="FT90" s="2">
        <f t="shared" si="225"/>
        <v>0.65834267424393744</v>
      </c>
      <c r="FU90" s="2">
        <f t="shared" si="225"/>
        <v>0.65870575785788721</v>
      </c>
      <c r="FW90" s="2">
        <f t="shared" si="110"/>
        <v>5.6164239066160761E-5</v>
      </c>
      <c r="FX90" s="2">
        <f t="shared" si="162"/>
        <v>1.0944461019361646E-4</v>
      </c>
      <c r="FY90" s="2">
        <f t="shared" si="163"/>
        <v>1.1573861231553125E-4</v>
      </c>
      <c r="FZ90" s="2">
        <f t="shared" si="164"/>
        <v>1.201677996630316E-4</v>
      </c>
      <c r="GA90" s="2">
        <f t="shared" si="165"/>
        <v>1.5242853272520683E-4</v>
      </c>
      <c r="GB90" s="2">
        <f t="shared" si="166"/>
        <v>1.5262985483431148E-4</v>
      </c>
      <c r="GC90" s="2">
        <f t="shared" si="167"/>
        <v>1.7406263419225408E-4</v>
      </c>
      <c r="GD90" s="2">
        <f t="shared" si="168"/>
        <v>1.7740873742429976E-4</v>
      </c>
      <c r="GE90" s="2">
        <f t="shared" si="169"/>
        <v>2.0322635609722059E-4</v>
      </c>
      <c r="GF90" s="2">
        <f t="shared" si="170"/>
        <v>1.6356036321307446E-4</v>
      </c>
      <c r="GG90" s="2">
        <f t="shared" si="171"/>
        <v>1.4024006736333369E-4</v>
      </c>
      <c r="GH90" s="2">
        <f t="shared" si="172"/>
        <v>1.1732647095379714E-4</v>
      </c>
      <c r="GI90" s="2">
        <f t="shared" si="173"/>
        <v>1.1475676315872898E-4</v>
      </c>
      <c r="GJ90" s="2">
        <f t="shared" si="174"/>
        <v>1.3196230315328934E-4</v>
      </c>
      <c r="GK90" s="2">
        <f t="shared" si="175"/>
        <v>9.9698278483572106E-5</v>
      </c>
      <c r="GM90" s="95">
        <f t="shared" si="111"/>
        <v>0.69473010933822121</v>
      </c>
      <c r="GN90" s="95">
        <f t="shared" si="176"/>
        <v>0.64860227880144927</v>
      </c>
      <c r="GO90" s="95">
        <f t="shared" si="177"/>
        <v>0.66098891103521418</v>
      </c>
      <c r="GP90" s="95">
        <f t="shared" si="178"/>
        <v>0.62357106016734853</v>
      </c>
      <c r="GQ90" s="95">
        <f t="shared" si="179"/>
        <v>0.64231186967060039</v>
      </c>
      <c r="GR90" s="95">
        <f t="shared" si="180"/>
        <v>0.6321704358265825</v>
      </c>
      <c r="GS90" s="95">
        <f t="shared" si="181"/>
        <v>0.53451582925983698</v>
      </c>
      <c r="GT90" s="95">
        <f t="shared" si="182"/>
        <v>0.66073059296759507</v>
      </c>
      <c r="GU90" s="95">
        <f t="shared" si="183"/>
        <v>0.6560916266247615</v>
      </c>
      <c r="GV90" s="95">
        <f t="shared" si="184"/>
        <v>0.67580427507996743</v>
      </c>
      <c r="GW90" s="95">
        <f t="shared" si="185"/>
        <v>0.66650884795727317</v>
      </c>
      <c r="GX90" s="95">
        <f t="shared" si="186"/>
        <v>0.69471636383399538</v>
      </c>
      <c r="GY90" s="95">
        <f t="shared" si="187"/>
        <v>0.62461338676421552</v>
      </c>
      <c r="GZ90" s="95">
        <f t="shared" si="188"/>
        <v>0.65605988526518955</v>
      </c>
      <c r="HA90" s="95">
        <f t="shared" si="189"/>
        <v>0.47013459688725184</v>
      </c>
      <c r="HC90" s="95">
        <f t="shared" si="143"/>
        <v>7.7332896482554812E-4</v>
      </c>
      <c r="HD90" s="95">
        <f t="shared" si="190"/>
        <v>1.1120394087254161E-3</v>
      </c>
      <c r="HE90" s="95">
        <f t="shared" si="191"/>
        <v>1.1488554865997437E-4</v>
      </c>
      <c r="HF90" s="95">
        <f t="shared" si="192"/>
        <v>1.0192021559667676E-4</v>
      </c>
      <c r="HG90" s="95">
        <f t="shared" si="193"/>
        <v>1.9386710173406152E-4</v>
      </c>
      <c r="HH90" s="95">
        <f t="shared" si="194"/>
        <v>5.4402873241510936E-4</v>
      </c>
      <c r="HI90" s="95">
        <f t="shared" si="195"/>
        <v>9.4873246954425676E-4</v>
      </c>
      <c r="HJ90" s="95">
        <f t="shared" si="196"/>
        <v>2.3222447171089585E-4</v>
      </c>
      <c r="HK90" s="95">
        <f t="shared" si="197"/>
        <v>4.8127761686183766E-4</v>
      </c>
      <c r="HL90" s="95">
        <f t="shared" si="198"/>
        <v>5.5532414968464071E-4</v>
      </c>
      <c r="HM90" s="95">
        <f t="shared" si="199"/>
        <v>4.16104925314198E-5</v>
      </c>
      <c r="HN90" s="95">
        <f t="shared" si="200"/>
        <v>7.121638856021279E-5</v>
      </c>
      <c r="HO90" s="95">
        <f t="shared" si="201"/>
        <v>2.8786323309833477E-5</v>
      </c>
      <c r="HP90" s="95">
        <f t="shared" si="202"/>
        <v>2.1547857253441084E-4</v>
      </c>
      <c r="HQ90" s="95">
        <f t="shared" si="203"/>
        <v>3.5599395939602355E-5</v>
      </c>
      <c r="HS90" s="95">
        <f t="shared" si="112"/>
        <v>7.5517696201118227E-15</v>
      </c>
      <c r="HT90" s="95">
        <f t="shared" si="204"/>
        <v>7.6798516623177256E-8</v>
      </c>
      <c r="HU90" s="95">
        <f t="shared" si="205"/>
        <v>3.5015381714093205E-15</v>
      </c>
      <c r="HV90" s="95">
        <f t="shared" si="206"/>
        <v>2.4625630988961597E-15</v>
      </c>
      <c r="HW90" s="95">
        <f t="shared" si="207"/>
        <v>9.3991329990062113E-18</v>
      </c>
      <c r="HX90" s="95">
        <f t="shared" si="208"/>
        <v>1.9003838791989627E-17</v>
      </c>
      <c r="HY90" s="95">
        <f t="shared" si="209"/>
        <v>1.9679177383863183E-22</v>
      </c>
      <c r="HZ90" s="95">
        <f t="shared" si="210"/>
        <v>2.9147814322832686E-22</v>
      </c>
      <c r="IA90" s="95">
        <f t="shared" si="211"/>
        <v>3.8271242515567033E-18</v>
      </c>
      <c r="IB90" s="95">
        <f t="shared" si="212"/>
        <v>3.8486949200008016E-18</v>
      </c>
      <c r="IC90" s="95">
        <f t="shared" si="213"/>
        <v>2.7876177773540434E-28</v>
      </c>
      <c r="ID90" s="95">
        <f t="shared" si="214"/>
        <v>1.0451335196525986E-19</v>
      </c>
      <c r="IE90" s="95">
        <f t="shared" si="215"/>
        <v>9.5320286208742406E-22</v>
      </c>
      <c r="IF90" s="95">
        <f t="shared" si="216"/>
        <v>1.5335293237066148E-16</v>
      </c>
      <c r="IG90" s="95">
        <f t="shared" si="217"/>
        <v>1.2692569228277674E-15</v>
      </c>
      <c r="II90" s="95">
        <f t="shared" si="113"/>
        <v>8.8387770221429435E-65</v>
      </c>
      <c r="IJ90" s="95">
        <f t="shared" si="114"/>
        <v>2.472731822946234E-105</v>
      </c>
      <c r="IK90" s="95">
        <f t="shared" si="115"/>
        <v>1.0921171419462258E-114</v>
      </c>
      <c r="IL90" s="95">
        <f t="shared" si="116"/>
        <v>1.1158673986878169E-61</v>
      </c>
      <c r="IM90" s="95">
        <f t="shared" si="117"/>
        <v>3.1100243095512092E-66</v>
      </c>
      <c r="IN90" s="95">
        <f t="shared" si="118"/>
        <v>5.4379750060822084E-84</v>
      </c>
      <c r="IO90" s="95">
        <f t="shared" si="119"/>
        <v>7.5906856949405056E-110</v>
      </c>
      <c r="IP90" s="95">
        <f t="shared" si="120"/>
        <v>3.4218263737738642E-84</v>
      </c>
      <c r="IQ90" s="95">
        <f t="shared" si="121"/>
        <v>1.8239772032944035E-78</v>
      </c>
      <c r="IR90" s="95">
        <f t="shared" si="122"/>
        <v>1.6377603035234627E-85</v>
      </c>
      <c r="IS90" s="95">
        <f t="shared" si="123"/>
        <v>2.3874135335246566E-108</v>
      </c>
      <c r="IT90" s="95">
        <f t="shared" si="124"/>
        <v>9.7418568946879201E-81</v>
      </c>
      <c r="IU90" s="95">
        <f t="shared" si="125"/>
        <v>1.8502920947452897E-82</v>
      </c>
      <c r="IV90" s="95">
        <f t="shared" si="126"/>
        <v>1.0884612365843377E-64</v>
      </c>
      <c r="IW90" s="95">
        <f t="shared" si="127"/>
        <v>2.0465513324385101E-53</v>
      </c>
      <c r="IY90" s="95">
        <f t="shared" si="128"/>
        <v>0.69550343830305428</v>
      </c>
      <c r="IZ90" s="95">
        <f t="shared" si="129"/>
        <v>0.64971439500869133</v>
      </c>
      <c r="JA90" s="95">
        <f t="shared" si="130"/>
        <v>0.66110379658387775</v>
      </c>
      <c r="JB90" s="95">
        <f t="shared" si="131"/>
        <v>0.62367298038294761</v>
      </c>
      <c r="JC90" s="95">
        <f t="shared" si="132"/>
        <v>0.64250573677233447</v>
      </c>
      <c r="JD90" s="95">
        <f t="shared" si="133"/>
        <v>0.6327144645589976</v>
      </c>
      <c r="JE90" s="95">
        <f t="shared" si="134"/>
        <v>0.53546456172938128</v>
      </c>
      <c r="JF90" s="95">
        <f t="shared" si="135"/>
        <v>0.66096281743930596</v>
      </c>
      <c r="JG90" s="95">
        <f t="shared" si="136"/>
        <v>0.65657290424162329</v>
      </c>
      <c r="JH90" s="95">
        <f t="shared" si="137"/>
        <v>0.67635959922965205</v>
      </c>
      <c r="JI90" s="95">
        <f t="shared" si="138"/>
        <v>0.66655045844980454</v>
      </c>
      <c r="JJ90" s="95">
        <f t="shared" si="139"/>
        <v>0.6947875802225556</v>
      </c>
      <c r="JK90" s="95">
        <f t="shared" si="140"/>
        <v>0.62464217308752534</v>
      </c>
      <c r="JL90" s="95">
        <f t="shared" si="141"/>
        <v>0.65627536383772411</v>
      </c>
      <c r="JM90" s="95">
        <f t="shared" si="142"/>
        <v>0.47017019628319273</v>
      </c>
    </row>
    <row r="91" spans="2:273" x14ac:dyDescent="0.25">
      <c r="B91" s="2">
        <v>64</v>
      </c>
      <c r="C91" s="37">
        <v>215.93299999999999</v>
      </c>
      <c r="D91" s="37">
        <v>201.2</v>
      </c>
      <c r="E91" s="37">
        <v>207.55600000000001</v>
      </c>
      <c r="F91" s="37">
        <v>187.804</v>
      </c>
      <c r="G91" s="37">
        <v>188.17400000000001</v>
      </c>
      <c r="H91" s="37">
        <v>190.761</v>
      </c>
      <c r="I91" s="37">
        <v>151.489</v>
      </c>
      <c r="J91" s="37">
        <v>201.63800000000001</v>
      </c>
      <c r="K91" s="37">
        <v>200.31899999999999</v>
      </c>
      <c r="L91" s="37">
        <v>206.27699999999999</v>
      </c>
      <c r="M91" s="37">
        <v>201.76599999999999</v>
      </c>
      <c r="N91" s="37">
        <v>219.91499999999999</v>
      </c>
      <c r="O91" s="37">
        <v>236.87200000000001</v>
      </c>
      <c r="P91" s="37">
        <v>181.97900000000001</v>
      </c>
      <c r="Q91" s="37">
        <v>127.093</v>
      </c>
      <c r="S91" s="4">
        <f t="shared" ref="S91:S154" si="227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221.91622660834241</v>
      </c>
      <c r="T91" s="4">
        <f t="shared" ref="T91:T154" si="228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187.88788549912914</v>
      </c>
      <c r="U91" s="4">
        <f t="shared" ref="U91:U154" si="229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195.07960480051119</v>
      </c>
      <c r="V91" s="4">
        <f t="shared" ref="V91:V154" si="230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177.04800041396956</v>
      </c>
      <c r="W91" s="4">
        <f t="shared" ref="W91:W154" si="231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182.66811591351396</v>
      </c>
      <c r="X91" s="4">
        <f t="shared" ref="X91:X154" si="232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180.11356241112202</v>
      </c>
      <c r="Y91" s="4">
        <f t="shared" ref="Y91:Y154" si="233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151.23519011364445</v>
      </c>
      <c r="Z91" s="4">
        <f t="shared" ref="Z91:Z154" si="234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189.8464998676869</v>
      </c>
      <c r="AA91" s="4">
        <f t="shared" ref="AA91:AA154" si="235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187.97783300054155</v>
      </c>
      <c r="AB91" s="4">
        <f t="shared" ref="AB91:AB154" si="236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195.10287961056221</v>
      </c>
      <c r="AC91" s="4">
        <f t="shared" ref="AC91:AC154" si="237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190.42915292090549</v>
      </c>
      <c r="AD91" s="4">
        <f t="shared" ref="AD91:AD154" si="238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217.78895865769644</v>
      </c>
      <c r="AE91" s="4">
        <f t="shared" ref="AE91:AE154" si="239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248.06697398218725</v>
      </c>
      <c r="AF91" s="4">
        <f t="shared" ref="AF91:AF154" si="240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180.69487614564707</v>
      </c>
      <c r="AG91" s="4">
        <f t="shared" ref="AG91:AG154" si="241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123.68877020012654</v>
      </c>
      <c r="AI91" s="4">
        <f t="shared" ref="AI91:AI154" si="242">IF(OR($B91 &lt; C$230, $B91 &gt; C$233), 0, C91-S91)</f>
        <v>-5.9832266083424201</v>
      </c>
      <c r="AJ91" s="4">
        <f t="shared" ref="AJ91:AJ154" si="243">IF(OR($B91 &lt; D$230, $B91 &gt; D$233), 0, D91-T91)</f>
        <v>13.312114500870848</v>
      </c>
      <c r="AK91" s="4">
        <f t="shared" ref="AK91:AK154" si="244">IF(OR($B91 &lt; E$230, $B91 &gt; E$233), 0, E91-U91)</f>
        <v>12.47639519948882</v>
      </c>
      <c r="AL91" s="4">
        <f t="shared" ref="AL91:AL154" si="245">IF(OR($B91 &lt; F$230, $B91 &gt; F$233), 0, F91-V91)</f>
        <v>10.755999586030441</v>
      </c>
      <c r="AM91" s="4">
        <f t="shared" ref="AM91:AM154" si="246">IF(OR($B91 &lt; G$230, $B91 &gt; G$233), 0, G91-W91)</f>
        <v>5.5058840864860485</v>
      </c>
      <c r="AN91" s="4">
        <f t="shared" ref="AN91:AN154" si="247">IF(OR($B91 &lt; H$230, $B91 &gt; H$233), 0, H91-X91)</f>
        <v>10.647437588877978</v>
      </c>
      <c r="AO91" s="4">
        <f t="shared" ref="AO91:AO154" si="248">IF(OR($B91 &lt; I$230, $B91 &gt; I$233), 0, I91-Y91)</f>
        <v>0.25380988635555468</v>
      </c>
      <c r="AP91" s="4">
        <f t="shared" ref="AP91:AP154" si="249">IF(OR($B91 &lt; J$230, $B91 &gt; J$233), 0, J91-Z91)</f>
        <v>11.791500132313104</v>
      </c>
      <c r="AQ91" s="4">
        <f t="shared" ref="AQ91:AQ154" si="250">IF(OR($B91 &lt; K$230, $B91 &gt; K$233), 0, K91-AA91)</f>
        <v>12.341166999458437</v>
      </c>
      <c r="AR91" s="4">
        <f t="shared" ref="AR91:AR154" si="251">IF(OR($B91 &lt; L$230, $B91 &gt; L$233), 0, L91-AB91)</f>
        <v>11.174120389437775</v>
      </c>
      <c r="AS91" s="4">
        <f t="shared" ref="AS91:AS154" si="252">IF(OR($B91 &lt; M$230, $B91 &gt; M$233), 0, M91-AC91)</f>
        <v>11.336847079094497</v>
      </c>
      <c r="AT91" s="4">
        <f t="shared" ref="AT91:AT154" si="253">IF(OR($B91 &lt; N$230, $B91 &gt; N$233), 0, N91-AD91)</f>
        <v>2.1260413423035516</v>
      </c>
      <c r="AU91" s="4">
        <f t="shared" ref="AU91:AU154" si="254">IF(OR($B91 &lt; O$230, $B91 &gt; O$233), 0, O91-AE91)</f>
        <v>-11.194973982187236</v>
      </c>
      <c r="AV91" s="4">
        <f t="shared" ref="AV91:AW106" si="255">IF(OR($B91 &lt; P$230, $B91 &gt; P$233), 0, P91-AF91)</f>
        <v>1.2841238543529414</v>
      </c>
      <c r="AW91" s="4">
        <f t="shared" si="255"/>
        <v>3.4042297998734625</v>
      </c>
      <c r="AY91" s="2">
        <f t="shared" si="94"/>
        <v>80.600885343341133</v>
      </c>
      <c r="AZ91" s="2">
        <f t="shared" si="145"/>
        <v>80.086730927337456</v>
      </c>
      <c r="BA91" s="2">
        <f t="shared" si="146"/>
        <v>83.605136701367428</v>
      </c>
      <c r="BB91" s="2">
        <f t="shared" si="147"/>
        <v>83.81683915451373</v>
      </c>
      <c r="BC91" s="2">
        <f t="shared" si="148"/>
        <v>82.768037242909884</v>
      </c>
      <c r="BD91" s="2">
        <f t="shared" si="149"/>
        <v>82.820675819127558</v>
      </c>
      <c r="BE91" s="2">
        <f t="shared" si="150"/>
        <v>84.001615799862122</v>
      </c>
      <c r="BF91" s="2">
        <f t="shared" si="151"/>
        <v>84.247762407316756</v>
      </c>
      <c r="BG91" s="2">
        <f t="shared" si="152"/>
        <v>80.134089931118353</v>
      </c>
      <c r="BH91" s="2">
        <f t="shared" si="153"/>
        <v>81.733732548482863</v>
      </c>
      <c r="BI91" s="2">
        <f t="shared" si="154"/>
        <v>85.303862898083366</v>
      </c>
      <c r="BJ91" s="2">
        <f t="shared" si="155"/>
        <v>83.01481161836017</v>
      </c>
      <c r="BK91" s="2">
        <f t="shared" si="156"/>
        <v>83.205358271432175</v>
      </c>
      <c r="BL91" s="2">
        <f t="shared" si="157"/>
        <v>84.020110852697186</v>
      </c>
      <c r="BM91" s="2">
        <f t="shared" si="158"/>
        <v>80.306904889924979</v>
      </c>
      <c r="BO91" s="2" t="str">
        <f t="shared" ref="BO91:BO154" si="256">IF(AND(IY91 &lt; $CC$22, $B91 &lt; C$7, $B91 &gt; C$230), C91, "")</f>
        <v/>
      </c>
      <c r="BP91" s="2" t="str">
        <f t="shared" ref="BP91:BP154" si="257">IF(AND(IZ91 &lt; $CC$22, $B91 &lt; D$7, $B91 &gt; D$230), D91, "")</f>
        <v/>
      </c>
      <c r="BQ91" s="2" t="str">
        <f t="shared" ref="BQ91:BQ154" si="258">IF(AND(JA91 &lt; $CC$22, $B91 &lt; E$7, $B91 &gt; E$230), E91, "")</f>
        <v/>
      </c>
      <c r="BR91" s="2" t="str">
        <f t="shared" ref="BR91:BR154" si="259">IF(AND(JB91 &lt; $CC$22, $B91 &lt; F$7, $B91 &gt; F$230), F91, "")</f>
        <v/>
      </c>
      <c r="BS91" s="2" t="str">
        <f t="shared" ref="BS91:BS154" si="260">IF(AND(JC91 &lt; $CC$22, $B91 &lt; G$7, $B91 &gt; G$230), G91, "")</f>
        <v/>
      </c>
      <c r="BT91" s="2" t="str">
        <f t="shared" ref="BT91:BT154" si="261">IF(AND(JD91 &lt; $CC$22, $B91 &lt; H$7, $B91 &gt; H$230), H91, "")</f>
        <v/>
      </c>
      <c r="BU91" s="2" t="str">
        <f t="shared" ref="BU91:BU154" si="262">IF(AND(JE91 &lt; $CC$22, $B91 &lt; I$7, $B91 &gt; I$230), I91, "")</f>
        <v/>
      </c>
      <c r="BV91" s="2" t="str">
        <f t="shared" ref="BV91:BV154" si="263">IF(AND(JF91 &lt; $CC$22, $B91 &lt; J$7, $B91 &gt; J$230), J91, "")</f>
        <v/>
      </c>
      <c r="BW91" s="2" t="str">
        <f t="shared" ref="BW91:BW154" si="264">IF(AND(JG91 &lt; $CC$22, $B91 &lt; K$7, $B91 &gt; K$230), K91, "")</f>
        <v/>
      </c>
      <c r="BX91" s="2" t="str">
        <f t="shared" ref="BX91:BX154" si="265">IF(AND(JH91 &lt; $CC$22, $B91 &lt; L$7, $B91 &gt; L$230), L91, "")</f>
        <v/>
      </c>
      <c r="BY91" s="2" t="str">
        <f t="shared" ref="BY91:BY154" si="266">IF(AND(JI91 &lt; $CC$22, $B91 &lt; M$7, $B91 &gt; M$230), M91, "")</f>
        <v/>
      </c>
      <c r="BZ91" s="2" t="str">
        <f t="shared" ref="BZ91:BZ154" si="267">IF(AND(JJ91 &lt; $CC$22, $B91 &lt; N$7, $B91 &gt; N$230), N91, "")</f>
        <v/>
      </c>
      <c r="CA91" s="2" t="str">
        <f t="shared" ref="CA91:CA154" si="268">IF(AND(JK91 &lt; $CC$22, $B91 &lt; O$7, $B91 &gt; O$230), O91, "")</f>
        <v/>
      </c>
      <c r="CB91" s="2" t="str">
        <f t="shared" ref="CB91:CB154" si="269">IF(AND(JL91 &lt; $CC$22, $B91 &lt; P$7, $B91 &gt; P$230), P91, "")</f>
        <v/>
      </c>
      <c r="CC91" s="2" t="str">
        <f t="shared" ref="CC91:CC154" si="270">IF(AND(JM91 &lt; $CC$22, $B91 &lt; Q$7, $B91 &gt; Q$230), Q91, "")</f>
        <v/>
      </c>
      <c r="CE91" s="2" t="str">
        <f t="shared" si="95"/>
        <v/>
      </c>
      <c r="CF91" s="2" t="str">
        <f t="shared" si="96"/>
        <v/>
      </c>
      <c r="CG91" s="2" t="str">
        <f t="shared" si="97"/>
        <v/>
      </c>
      <c r="CH91" s="2" t="str">
        <f t="shared" si="98"/>
        <v/>
      </c>
      <c r="CI91" s="2" t="str">
        <f t="shared" si="99"/>
        <v/>
      </c>
      <c r="CJ91" s="2" t="str">
        <f t="shared" si="100"/>
        <v/>
      </c>
      <c r="CK91" s="2" t="str">
        <f t="shared" si="101"/>
        <v/>
      </c>
      <c r="CL91" s="2" t="str">
        <f t="shared" si="102"/>
        <v/>
      </c>
      <c r="CM91" s="2" t="str">
        <f t="shared" si="103"/>
        <v/>
      </c>
      <c r="CN91" s="2" t="str">
        <f t="shared" si="104"/>
        <v/>
      </c>
      <c r="CO91" s="2" t="str">
        <f t="shared" si="105"/>
        <v/>
      </c>
      <c r="CP91" s="2" t="str">
        <f t="shared" si="106"/>
        <v/>
      </c>
      <c r="CQ91" s="2" t="str">
        <f t="shared" si="107"/>
        <v/>
      </c>
      <c r="CR91" s="2" t="str">
        <f t="shared" si="108"/>
        <v/>
      </c>
      <c r="CS91" s="2" t="str">
        <f t="shared" si="109"/>
        <v/>
      </c>
      <c r="CU91" s="2" t="str">
        <f t="shared" ref="CU91:CU154" si="271">IF(AND(IY91 &lt; $DI$22, $B91 &gt; C$7, $B91 &lt; C$233), C91, "")</f>
        <v/>
      </c>
      <c r="CV91" s="2" t="str">
        <f t="shared" ref="CV91:CV154" si="272">IF(AND(IZ91 &lt; $DI$22, $B91 &gt; D$7, $B91 &lt; D$233), D91, "")</f>
        <v/>
      </c>
      <c r="CW91" s="2" t="str">
        <f t="shared" ref="CW91:CW154" si="273">IF(AND(JA91 &lt; $DI$22, $B91 &gt; E$7, $B91 &lt; E$233), E91, "")</f>
        <v/>
      </c>
      <c r="CX91" s="2" t="str">
        <f t="shared" ref="CX91:CX154" si="274">IF(AND(JB91 &lt; $DI$22, $B91 &gt; F$7, $B91 &lt; F$233), F91, "")</f>
        <v/>
      </c>
      <c r="CY91" s="2" t="str">
        <f t="shared" ref="CY91:CY154" si="275">IF(AND(JC91 &lt; $DI$22, $B91 &gt; G$7, $B91 &lt; G$233), G91, "")</f>
        <v/>
      </c>
      <c r="CZ91" s="2" t="str">
        <f t="shared" ref="CZ91:CZ154" si="276">IF(AND(JD91 &lt; $DI$22, $B91 &gt; H$7, $B91 &lt; H$233), H91, "")</f>
        <v/>
      </c>
      <c r="DA91" s="2" t="str">
        <f t="shared" ref="DA91:DA154" si="277">IF(AND(JE91 &lt; $DI$22, $B91 &gt; I$7, $B91 &lt; I$233), I91, "")</f>
        <v/>
      </c>
      <c r="DB91" s="2" t="str">
        <f t="shared" ref="DB91:DB154" si="278">IF(AND(JF91 &lt; $DI$22, $B91 &gt; J$7, $B91 &lt; J$233), J91, "")</f>
        <v/>
      </c>
      <c r="DC91" s="2" t="str">
        <f t="shared" ref="DC91:DC154" si="279">IF(AND(JG91 &lt; $DI$22, $B91 &gt; K$7, $B91 &lt; K$233), K91, "")</f>
        <v/>
      </c>
      <c r="DD91" s="2" t="str">
        <f t="shared" ref="DD91:DD154" si="280">IF(AND(JH91 &lt; $DI$22, $B91 &gt; L$7, $B91 &lt; L$233), L91, "")</f>
        <v/>
      </c>
      <c r="DE91" s="2" t="str">
        <f t="shared" ref="DE91:DE154" si="281">IF(AND(JI91 &lt; $DI$22, $B91 &gt; M$7, $B91 &lt; M$233), M91, "")</f>
        <v/>
      </c>
      <c r="DF91" s="2" t="str">
        <f t="shared" ref="DF91:DF154" si="282">IF(AND(JJ91 &lt; $DI$22, $B91 &gt; N$7, $B91 &lt; N$233), N91, "")</f>
        <v/>
      </c>
      <c r="DG91" s="2" t="str">
        <f t="shared" ref="DG91:DG154" si="283">IF(AND(JK91 &lt; $DI$22, $B91 &gt; O$7, $B91 &lt; O$233), O91, "")</f>
        <v/>
      </c>
      <c r="DH91" s="2" t="str">
        <f t="shared" ref="DH91:DH154" si="284">IF(AND(JL91 &lt; $DI$22, $B91 &gt; P$7, $B91 &lt; P$233), P91, "")</f>
        <v/>
      </c>
      <c r="DI91" s="2" t="str">
        <f t="shared" ref="DI91:DI154" si="285">IF(AND(JM91 &lt; $DI$22, $B91 &gt; Q$7, $B91 &lt; Q$233), Q91, "")</f>
        <v/>
      </c>
      <c r="DK91" s="2">
        <f t="shared" ref="DK91:DK154" si="286">BO$228*$B91+BO$229</f>
        <v>99.211078424015028</v>
      </c>
      <c r="DL91" s="2">
        <f t="shared" ref="DL91:DY106" si="287">BP$228*$B91+BP$229</f>
        <v>93.930496864111518</v>
      </c>
      <c r="DM91" s="2">
        <f t="shared" si="287"/>
        <v>95.661544699486569</v>
      </c>
      <c r="DN91" s="2">
        <f t="shared" si="287"/>
        <v>93.477639737460493</v>
      </c>
      <c r="DO91" s="2">
        <f t="shared" si="287"/>
        <v>93.566467079432186</v>
      </c>
      <c r="DP91" s="2">
        <f t="shared" si="287"/>
        <v>91.972466952975168</v>
      </c>
      <c r="DQ91" s="2">
        <f t="shared" si="287"/>
        <v>95.934685276719875</v>
      </c>
      <c r="DR91" s="2">
        <f t="shared" si="287"/>
        <v>95.661787174066234</v>
      </c>
      <c r="DS91" s="2">
        <f t="shared" si="287"/>
        <v>91.621025218967091</v>
      </c>
      <c r="DT91" s="2">
        <f t="shared" si="287"/>
        <v>91.090711567502282</v>
      </c>
      <c r="DU91" s="2">
        <f t="shared" si="287"/>
        <v>94.757262851782357</v>
      </c>
      <c r="DV91" s="2">
        <f t="shared" si="287"/>
        <v>91.570396405919652</v>
      </c>
      <c r="DW91" s="2">
        <f t="shared" si="287"/>
        <v>90.248084778012682</v>
      </c>
      <c r="DX91" s="2">
        <f t="shared" si="287"/>
        <v>97.292967834491066</v>
      </c>
      <c r="DY91" s="2">
        <f t="shared" si="287"/>
        <v>88.061702702702689</v>
      </c>
      <c r="EA91" s="2">
        <f t="shared" si="226"/>
        <v>72.000565601916179</v>
      </c>
      <c r="EB91" s="2">
        <f t="shared" ref="EB91:EB154" si="288">CF$228*$B91+CF$229</f>
        <v>73.984260530894346</v>
      </c>
      <c r="EC91" s="2">
        <f t="shared" ref="EC91:EC154" si="289">CG$228*$B91+CG$229</f>
        <v>77.945003767795555</v>
      </c>
      <c r="ED91" s="2">
        <f t="shared" ref="ED91:ED154" si="290">CH$228*$B91+CH$229</f>
        <v>79.482731765720757</v>
      </c>
      <c r="EE91" s="2">
        <f t="shared" ref="EE91:EE154" si="291">CI$228*$B91+CI$229</f>
        <v>77.764045559607084</v>
      </c>
      <c r="EF91" s="2">
        <f t="shared" ref="EF91:EF154" si="292">CJ$228*$B91+CJ$229</f>
        <v>78.694169267265892</v>
      </c>
      <c r="EG91" s="2">
        <f t="shared" ref="EG91:EG154" si="293">CK$228*$B91+CK$229</f>
        <v>78.971241885454162</v>
      </c>
      <c r="EH91" s="2">
        <f t="shared" ref="EH91:EH154" si="294">CL$228*$B91+CL$229</f>
        <v>78.752773768091842</v>
      </c>
      <c r="EI91" s="2">
        <f t="shared" ref="EI91:EI154" si="295">CM$228*$B91+CM$229</f>
        <v>74.787811997636979</v>
      </c>
      <c r="EJ91" s="2">
        <f t="shared" ref="EJ91:EJ154" si="296">CN$228*$B91+CN$229</f>
        <v>77.293669131694088</v>
      </c>
      <c r="EK91" s="2">
        <f t="shared" ref="EK91:EK154" si="297">CO$228*$B91+CO$229</f>
        <v>80.456637116698801</v>
      </c>
      <c r="EL91" s="2">
        <f t="shared" ref="EL91:EL154" si="298">CP$228*$B91+CP$229</f>
        <v>78.619816034363467</v>
      </c>
      <c r="EM91" s="2">
        <f t="shared" ref="EM91:EM154" si="299">CQ$228*$B91+CQ$229</f>
        <v>78.881569743345636</v>
      </c>
      <c r="EN91" s="2">
        <f t="shared" ref="EN91:EN154" si="300">CR$228*$B91+CR$229</f>
        <v>77.738226285571642</v>
      </c>
      <c r="EO91" s="2">
        <f t="shared" ref="EO91:EO154" si="301">CS$228*$B91+CS$229</f>
        <v>76.642264481365061</v>
      </c>
      <c r="EQ91" s="2">
        <f t="shared" ref="EQ91:EQ154" si="302">CU$228*$B91+CU$229</f>
        <v>71.687423673170741</v>
      </c>
      <c r="ER91" s="2">
        <f t="shared" ref="ER91:FE106" si="303">CV$228*$B91+CV$229</f>
        <v>73.568955898586935</v>
      </c>
      <c r="ES91" s="2">
        <f t="shared" si="303"/>
        <v>76.588426263033227</v>
      </c>
      <c r="ET91" s="2">
        <f t="shared" si="303"/>
        <v>78.069044064539639</v>
      </c>
      <c r="EU91" s="2">
        <f t="shared" si="303"/>
        <v>77.160433241373724</v>
      </c>
      <c r="EV91" s="2">
        <f t="shared" si="303"/>
        <v>77.719767895465054</v>
      </c>
      <c r="EW91" s="2">
        <f t="shared" si="303"/>
        <v>78.269794017809403</v>
      </c>
      <c r="EX91" s="2">
        <f t="shared" si="303"/>
        <v>77.530946085255792</v>
      </c>
      <c r="EY91" s="2">
        <f t="shared" si="303"/>
        <v>75.069212055465712</v>
      </c>
      <c r="EZ91" s="2">
        <f t="shared" si="303"/>
        <v>77.208813952898552</v>
      </c>
      <c r="FA91" s="2">
        <f t="shared" si="303"/>
        <v>79.368522391841509</v>
      </c>
      <c r="FB91" s="2">
        <f t="shared" si="303"/>
        <v>77.645560236600687</v>
      </c>
      <c r="FC91" s="2">
        <f t="shared" si="303"/>
        <v>76.553496006999993</v>
      </c>
      <c r="FD91" s="2">
        <f t="shared" si="303"/>
        <v>76.843028618193983</v>
      </c>
      <c r="FE91" s="2">
        <f t="shared" si="303"/>
        <v>77.86807992631482</v>
      </c>
      <c r="FG91" s="2">
        <f t="shared" ref="FG91:FG154" si="304">POWER(10,($B91-C$231)/C$229)/(1+POWER(10,($B91-C$231)/C$229))</f>
        <v>0.68393322530428724</v>
      </c>
      <c r="FH91" s="2">
        <f t="shared" ref="FH91:FU106" si="305">POWER(10,($B91-D$231)/D$229)/(1+POWER(10,($B91-D$231)/D$229))</f>
        <v>0.69405154275560954</v>
      </c>
      <c r="FI91" s="2">
        <f t="shared" si="305"/>
        <v>0.68050732308532014</v>
      </c>
      <c r="FJ91" s="2">
        <f t="shared" si="305"/>
        <v>0.69029495121960105</v>
      </c>
      <c r="FK91" s="2">
        <f t="shared" si="305"/>
        <v>0.68333381311072694</v>
      </c>
      <c r="FL91" s="2">
        <f t="shared" si="305"/>
        <v>0.68921696753769013</v>
      </c>
      <c r="FM91" s="2">
        <f t="shared" si="305"/>
        <v>0.70345007958689554</v>
      </c>
      <c r="FN91" s="2">
        <f t="shared" si="305"/>
        <v>0.67501200815086759</v>
      </c>
      <c r="FO91" s="2">
        <f t="shared" si="305"/>
        <v>0.68240078949146898</v>
      </c>
      <c r="FP91" s="2">
        <f t="shared" si="305"/>
        <v>0.67818620148732711</v>
      </c>
      <c r="FQ91" s="2">
        <f t="shared" si="305"/>
        <v>0.66103629389995611</v>
      </c>
      <c r="FR91" s="2">
        <f t="shared" si="305"/>
        <v>0.66062363303332006</v>
      </c>
      <c r="FS91" s="2">
        <f t="shared" si="305"/>
        <v>0.6195772011747398</v>
      </c>
      <c r="FT91" s="2">
        <f t="shared" si="305"/>
        <v>0.67874727061451656</v>
      </c>
      <c r="FU91" s="2">
        <f t="shared" si="305"/>
        <v>0.67909923970264829</v>
      </c>
      <c r="FW91" s="2">
        <f t="shared" si="110"/>
        <v>6.1582529846415191E-5</v>
      </c>
      <c r="FX91" s="2">
        <f t="shared" si="162"/>
        <v>1.2000236165552552E-4</v>
      </c>
      <c r="FY91" s="2">
        <f t="shared" si="163"/>
        <v>1.2690344781990249E-4</v>
      </c>
      <c r="FZ91" s="2">
        <f t="shared" si="164"/>
        <v>1.3175984464169893E-4</v>
      </c>
      <c r="GA91" s="2">
        <f t="shared" si="165"/>
        <v>1.6713210475356112E-4</v>
      </c>
      <c r="GB91" s="2">
        <f t="shared" si="166"/>
        <v>1.6735284355987764E-4</v>
      </c>
      <c r="GC91" s="2">
        <f t="shared" si="167"/>
        <v>1.9085267811851529E-4</v>
      </c>
      <c r="GD91" s="2">
        <f t="shared" si="168"/>
        <v>1.9452148294675135E-4</v>
      </c>
      <c r="GE91" s="2">
        <f t="shared" si="169"/>
        <v>2.2282889935555764E-4</v>
      </c>
      <c r="GF91" s="2">
        <f t="shared" si="170"/>
        <v>1.7933754206840333E-4</v>
      </c>
      <c r="GG91" s="2">
        <f t="shared" si="171"/>
        <v>1.5376809559049454E-4</v>
      </c>
      <c r="GH91" s="2">
        <f t="shared" si="172"/>
        <v>1.2864446104719949E-4</v>
      </c>
      <c r="GI91" s="2">
        <f t="shared" si="173"/>
        <v>1.2582689556783034E-4</v>
      </c>
      <c r="GJ91" s="2">
        <f t="shared" si="174"/>
        <v>1.4469194597708368E-4</v>
      </c>
      <c r="GK91" s="2">
        <f t="shared" si="175"/>
        <v>1.0931593707194365E-4</v>
      </c>
      <c r="GM91" s="95">
        <f t="shared" si="111"/>
        <v>0.66645288892601462</v>
      </c>
      <c r="GN91" s="95">
        <f t="shared" si="176"/>
        <v>0.53843466606410983</v>
      </c>
      <c r="GO91" s="95">
        <f t="shared" si="177"/>
        <v>0.55175057804370742</v>
      </c>
      <c r="GP91" s="95">
        <f t="shared" si="178"/>
        <v>0.48855545100270942</v>
      </c>
      <c r="GQ91" s="95">
        <f t="shared" si="179"/>
        <v>0.5156367072330551</v>
      </c>
      <c r="GR91" s="95">
        <f t="shared" si="180"/>
        <v>0.50273112289487909</v>
      </c>
      <c r="GS91" s="95">
        <f t="shared" si="181"/>
        <v>0.37081671104572722</v>
      </c>
      <c r="GT91" s="95">
        <f t="shared" si="182"/>
        <v>0.54549949454827995</v>
      </c>
      <c r="GU91" s="95">
        <f t="shared" si="183"/>
        <v>0.54284694988708793</v>
      </c>
      <c r="GV91" s="95">
        <f t="shared" si="184"/>
        <v>0.58601594329388929</v>
      </c>
      <c r="GW91" s="95">
        <f t="shared" si="185"/>
        <v>0.54308906050622929</v>
      </c>
      <c r="GX91" s="95">
        <f t="shared" si="186"/>
        <v>0.65474631894307911</v>
      </c>
      <c r="GY91" s="95">
        <f t="shared" si="187"/>
        <v>0.68159652397973425</v>
      </c>
      <c r="GZ91" s="95">
        <f t="shared" si="188"/>
        <v>0.53903791559375824</v>
      </c>
      <c r="HA91" s="95">
        <f t="shared" si="189"/>
        <v>0.32718130701699411</v>
      </c>
      <c r="HC91" s="95">
        <f t="shared" si="143"/>
        <v>1.2021345264068581E-3</v>
      </c>
      <c r="HD91" s="95">
        <f t="shared" si="190"/>
        <v>1.7312203797442364E-3</v>
      </c>
      <c r="HE91" s="95">
        <f t="shared" si="191"/>
        <v>2.1123677999307366E-4</v>
      </c>
      <c r="HF91" s="95">
        <f t="shared" si="192"/>
        <v>1.909457701313229E-4</v>
      </c>
      <c r="HG91" s="95">
        <f t="shared" si="193"/>
        <v>3.5262278647992429E-4</v>
      </c>
      <c r="HH91" s="95">
        <f t="shared" si="194"/>
        <v>9.2034847205107767E-4</v>
      </c>
      <c r="HI91" s="95">
        <f t="shared" si="195"/>
        <v>1.5553494240388608E-3</v>
      </c>
      <c r="HJ91" s="95">
        <f t="shared" si="196"/>
        <v>4.1891630380605786E-4</v>
      </c>
      <c r="HK91" s="95">
        <f t="shared" si="197"/>
        <v>8.2866923044670141E-4</v>
      </c>
      <c r="HL91" s="95">
        <f t="shared" si="198"/>
        <v>9.3762629340695671E-4</v>
      </c>
      <c r="HM91" s="95">
        <f t="shared" si="199"/>
        <v>8.5125864084180559E-5</v>
      </c>
      <c r="HN91" s="95">
        <f t="shared" si="200"/>
        <v>1.3429509435866101E-4</v>
      </c>
      <c r="HO91" s="95">
        <f t="shared" si="201"/>
        <v>5.5799939135473258E-5</v>
      </c>
      <c r="HP91" s="95">
        <f t="shared" si="202"/>
        <v>3.8564004187528658E-4</v>
      </c>
      <c r="HQ91" s="95">
        <f t="shared" si="203"/>
        <v>7.4636408386765846E-5</v>
      </c>
      <c r="HS91" s="95">
        <f t="shared" si="112"/>
        <v>1.7504422107820417E-14</v>
      </c>
      <c r="HT91" s="95">
        <f t="shared" si="204"/>
        <v>1.1830136813773402E-7</v>
      </c>
      <c r="HU91" s="95">
        <f t="shared" si="205"/>
        <v>8.7572258721977977E-15</v>
      </c>
      <c r="HV91" s="95">
        <f t="shared" si="206"/>
        <v>6.2559887303566341E-15</v>
      </c>
      <c r="HW91" s="95">
        <f t="shared" si="207"/>
        <v>2.8999513099798702E-17</v>
      </c>
      <c r="HX91" s="95">
        <f t="shared" si="208"/>
        <v>5.7695030683721611E-17</v>
      </c>
      <c r="HY91" s="95">
        <f t="shared" si="209"/>
        <v>8.5752536421377845E-22</v>
      </c>
      <c r="HZ91" s="95">
        <f t="shared" si="210"/>
        <v>1.254315324048683E-21</v>
      </c>
      <c r="IA91" s="95">
        <f t="shared" si="211"/>
        <v>1.2598555076014864E-17</v>
      </c>
      <c r="IB91" s="95">
        <f t="shared" si="212"/>
        <v>1.2389658541914818E-17</v>
      </c>
      <c r="IC91" s="95">
        <f t="shared" si="213"/>
        <v>1.7604669022563492E-27</v>
      </c>
      <c r="ID91" s="95">
        <f t="shared" si="214"/>
        <v>3.5330921480688325E-19</v>
      </c>
      <c r="IE91" s="95">
        <f t="shared" si="215"/>
        <v>3.6224872841102081E-21</v>
      </c>
      <c r="IF91" s="95">
        <f t="shared" si="216"/>
        <v>4.2777320926380277E-16</v>
      </c>
      <c r="IG91" s="95">
        <f t="shared" si="217"/>
        <v>3.2353590306459339E-15</v>
      </c>
      <c r="II91" s="95">
        <f t="shared" si="113"/>
        <v>1.3349161882605246E-63</v>
      </c>
      <c r="IJ91" s="95">
        <f t="shared" si="114"/>
        <v>2.9571737724548533E-103</v>
      </c>
      <c r="IK91" s="95">
        <f t="shared" si="115"/>
        <v>2.0772890383220577E-112</v>
      </c>
      <c r="IL91" s="95">
        <f t="shared" si="116"/>
        <v>1.8314044993420816E-60</v>
      </c>
      <c r="IM91" s="95">
        <f t="shared" si="117"/>
        <v>6.8436619854445236E-65</v>
      </c>
      <c r="IN91" s="95">
        <f t="shared" si="118"/>
        <v>2.8013277558701897E-82</v>
      </c>
      <c r="IO91" s="95">
        <f t="shared" si="119"/>
        <v>1.4591859559282538E-107</v>
      </c>
      <c r="IP91" s="95">
        <f t="shared" si="120"/>
        <v>1.9059272384687955E-82</v>
      </c>
      <c r="IQ91" s="95">
        <f t="shared" si="121"/>
        <v>8.157139813453875E-77</v>
      </c>
      <c r="IR91" s="95">
        <f t="shared" si="122"/>
        <v>9.3665091623298215E-84</v>
      </c>
      <c r="IS91" s="95">
        <f t="shared" si="123"/>
        <v>3.7631210995973034E-106</v>
      </c>
      <c r="IT91" s="95">
        <f t="shared" si="124"/>
        <v>3.8490726827166064E-79</v>
      </c>
      <c r="IU91" s="95">
        <f t="shared" si="125"/>
        <v>7.8479489974667869E-81</v>
      </c>
      <c r="IV91" s="95">
        <f t="shared" si="126"/>
        <v>2.1193758216011619E-63</v>
      </c>
      <c r="IW91" s="95">
        <f t="shared" si="127"/>
        <v>2.1773406195117818E-52</v>
      </c>
      <c r="IY91" s="95">
        <f t="shared" si="128"/>
        <v>0.66765502345243899</v>
      </c>
      <c r="IZ91" s="95">
        <f t="shared" si="129"/>
        <v>0.54016600474522225</v>
      </c>
      <c r="JA91" s="95">
        <f t="shared" si="130"/>
        <v>0.55196181482370921</v>
      </c>
      <c r="JB91" s="95">
        <f t="shared" si="131"/>
        <v>0.48874639677284704</v>
      </c>
      <c r="JC91" s="95">
        <f t="shared" si="132"/>
        <v>0.51598933001953506</v>
      </c>
      <c r="JD91" s="95">
        <f t="shared" si="133"/>
        <v>0.50365147136693023</v>
      </c>
      <c r="JE91" s="95">
        <f t="shared" si="134"/>
        <v>0.37237206046976606</v>
      </c>
      <c r="JF91" s="95">
        <f t="shared" si="135"/>
        <v>0.54591841085208603</v>
      </c>
      <c r="JG91" s="95">
        <f t="shared" si="136"/>
        <v>0.54367561911753459</v>
      </c>
      <c r="JH91" s="95">
        <f t="shared" si="137"/>
        <v>0.58695356958729628</v>
      </c>
      <c r="JI91" s="95">
        <f t="shared" si="138"/>
        <v>0.54317418637031345</v>
      </c>
      <c r="JJ91" s="95">
        <f t="shared" si="139"/>
        <v>0.6548806140374378</v>
      </c>
      <c r="JK91" s="95">
        <f t="shared" si="140"/>
        <v>0.68165232391886976</v>
      </c>
      <c r="JL91" s="95">
        <f t="shared" si="141"/>
        <v>0.53942355563563393</v>
      </c>
      <c r="JM91" s="95">
        <f t="shared" si="142"/>
        <v>0.32725594342538411</v>
      </c>
    </row>
    <row r="92" spans="2:273" x14ac:dyDescent="0.25">
      <c r="B92" s="2">
        <v>65</v>
      </c>
      <c r="C92" s="37">
        <v>196.733</v>
      </c>
      <c r="D92" s="37">
        <v>159.97800000000001</v>
      </c>
      <c r="E92" s="37">
        <v>167.733</v>
      </c>
      <c r="F92" s="37">
        <v>149.804</v>
      </c>
      <c r="G92" s="37">
        <v>148.565</v>
      </c>
      <c r="H92" s="37">
        <v>138.15199999999999</v>
      </c>
      <c r="I92" s="37">
        <v>104.93600000000001</v>
      </c>
      <c r="J92" s="37">
        <v>153.191</v>
      </c>
      <c r="K92" s="37">
        <v>149.36199999999999</v>
      </c>
      <c r="L92" s="37">
        <v>162.596</v>
      </c>
      <c r="M92" s="37">
        <v>159.27699999999999</v>
      </c>
      <c r="N92" s="37">
        <v>193.89400000000001</v>
      </c>
      <c r="O92" s="37">
        <v>229.851</v>
      </c>
      <c r="P92" s="37">
        <v>142.83000000000001</v>
      </c>
      <c r="Q92" s="37">
        <v>99.790999999999997</v>
      </c>
      <c r="S92" s="4">
        <f t="shared" si="227"/>
        <v>195.31261142292783</v>
      </c>
      <c r="T92" s="4">
        <f t="shared" si="228"/>
        <v>151.37055950105773</v>
      </c>
      <c r="U92" s="4">
        <f t="shared" si="229"/>
        <v>155.1911012393179</v>
      </c>
      <c r="V92" s="4">
        <f t="shared" si="230"/>
        <v>139.43338894911011</v>
      </c>
      <c r="W92" s="4">
        <f t="shared" si="231"/>
        <v>143.72375557220579</v>
      </c>
      <c r="X92" s="4">
        <f t="shared" si="232"/>
        <v>142.45627554119264</v>
      </c>
      <c r="Y92" s="4">
        <f t="shared" si="233"/>
        <v>119.49117268519214</v>
      </c>
      <c r="Z92" s="4">
        <f t="shared" si="234"/>
        <v>150.17787676245686</v>
      </c>
      <c r="AA92" s="4">
        <f t="shared" si="235"/>
        <v>149.15560648114328</v>
      </c>
      <c r="AB92" s="4">
        <f t="shared" si="236"/>
        <v>159.0661042013738</v>
      </c>
      <c r="AC92" s="4">
        <f t="shared" si="237"/>
        <v>146.91989839796636</v>
      </c>
      <c r="AD92" s="4">
        <f t="shared" si="238"/>
        <v>184.12683151904071</v>
      </c>
      <c r="AE92" s="4">
        <f t="shared" si="239"/>
        <v>236.13433865671547</v>
      </c>
      <c r="AF92" s="4">
        <f t="shared" si="240"/>
        <v>144.40426189682188</v>
      </c>
      <c r="AG92" s="4">
        <f t="shared" si="241"/>
        <v>102.60534474791633</v>
      </c>
      <c r="AI92" s="4">
        <f t="shared" si="242"/>
        <v>1.420388577072174</v>
      </c>
      <c r="AJ92" s="4">
        <f t="shared" si="243"/>
        <v>8.6074404989422817</v>
      </c>
      <c r="AK92" s="4">
        <f t="shared" si="244"/>
        <v>12.541898760682102</v>
      </c>
      <c r="AL92" s="4">
        <f t="shared" si="245"/>
        <v>10.370611050889892</v>
      </c>
      <c r="AM92" s="4">
        <f t="shared" si="246"/>
        <v>4.8412444277942086</v>
      </c>
      <c r="AN92" s="4">
        <f t="shared" si="247"/>
        <v>-4.3042755411926521</v>
      </c>
      <c r="AO92" s="4">
        <f t="shared" si="248"/>
        <v>-14.555172685192133</v>
      </c>
      <c r="AP92" s="4">
        <f t="shared" si="249"/>
        <v>3.0131232375431409</v>
      </c>
      <c r="AQ92" s="4">
        <f t="shared" si="250"/>
        <v>0.20639351885671431</v>
      </c>
      <c r="AR92" s="4">
        <f t="shared" si="251"/>
        <v>3.5298957986261996</v>
      </c>
      <c r="AS92" s="4">
        <f t="shared" si="252"/>
        <v>12.357101602033623</v>
      </c>
      <c r="AT92" s="4">
        <f t="shared" si="253"/>
        <v>9.7671684809592989</v>
      </c>
      <c r="AU92" s="4">
        <f t="shared" si="254"/>
        <v>-6.2833386567154719</v>
      </c>
      <c r="AV92" s="4">
        <f t="shared" si="255"/>
        <v>-1.5742618968218665</v>
      </c>
      <c r="AW92" s="4">
        <f t="shared" si="255"/>
        <v>-2.814344747916337</v>
      </c>
      <c r="AY92" s="2">
        <f t="shared" ref="AY92:AY155" si="306">IF(OR($B92 &lt; C$230, $B92 &gt; C$233), #N/A, ((1-FG92)*DK92) + (FG92 - FW92)*EA92 + (FW92*EQ92))</f>
        <v>80.156868463922692</v>
      </c>
      <c r="AZ92" s="2">
        <f t="shared" si="145"/>
        <v>79.749243758636908</v>
      </c>
      <c r="BA92" s="2">
        <f t="shared" si="146"/>
        <v>83.282133487830791</v>
      </c>
      <c r="BB92" s="2">
        <f t="shared" si="147"/>
        <v>83.548419342823507</v>
      </c>
      <c r="BC92" s="2">
        <f t="shared" si="148"/>
        <v>82.487896693321289</v>
      </c>
      <c r="BD92" s="2">
        <f t="shared" si="149"/>
        <v>82.543431469662949</v>
      </c>
      <c r="BE92" s="2">
        <f t="shared" si="150"/>
        <v>83.704943800537535</v>
      </c>
      <c r="BF92" s="2">
        <f t="shared" si="151"/>
        <v>83.928328087745811</v>
      </c>
      <c r="BG92" s="2">
        <f t="shared" si="152"/>
        <v>79.846774770807485</v>
      </c>
      <c r="BH92" s="2">
        <f t="shared" si="153"/>
        <v>81.479275284855746</v>
      </c>
      <c r="BI92" s="2">
        <f t="shared" si="154"/>
        <v>85.026370432882473</v>
      </c>
      <c r="BJ92" s="2">
        <f t="shared" si="155"/>
        <v>82.759786395921708</v>
      </c>
      <c r="BK92" s="2">
        <f t="shared" si="156"/>
        <v>82.969409572696179</v>
      </c>
      <c r="BL92" s="2">
        <f t="shared" si="157"/>
        <v>83.675870233840413</v>
      </c>
      <c r="BM92" s="2">
        <f t="shared" si="158"/>
        <v>80.113384474947267</v>
      </c>
      <c r="BO92" s="2" t="str">
        <f t="shared" si="256"/>
        <v/>
      </c>
      <c r="BP92" s="2" t="str">
        <f t="shared" si="257"/>
        <v/>
      </c>
      <c r="BQ92" s="2" t="str">
        <f t="shared" si="258"/>
        <v/>
      </c>
      <c r="BR92" s="2" t="str">
        <f t="shared" si="259"/>
        <v/>
      </c>
      <c r="BS92" s="2" t="str">
        <f t="shared" si="260"/>
        <v/>
      </c>
      <c r="BT92" s="2" t="str">
        <f t="shared" si="261"/>
        <v/>
      </c>
      <c r="BU92" s="2" t="str">
        <f t="shared" si="262"/>
        <v/>
      </c>
      <c r="BV92" s="2" t="str">
        <f t="shared" si="263"/>
        <v/>
      </c>
      <c r="BW92" s="2" t="str">
        <f t="shared" si="264"/>
        <v/>
      </c>
      <c r="BX92" s="2" t="str">
        <f t="shared" si="265"/>
        <v/>
      </c>
      <c r="BY92" s="2" t="str">
        <f t="shared" si="266"/>
        <v/>
      </c>
      <c r="BZ92" s="2" t="str">
        <f t="shared" si="267"/>
        <v/>
      </c>
      <c r="CA92" s="2" t="str">
        <f t="shared" si="268"/>
        <v/>
      </c>
      <c r="CB92" s="2" t="str">
        <f t="shared" si="269"/>
        <v/>
      </c>
      <c r="CC92" s="2" t="str">
        <f t="shared" si="270"/>
        <v/>
      </c>
      <c r="CE92" s="2" t="str">
        <f t="shared" ref="CE92:CE155" si="307">IF(AND(IY92 &lt; $CS$22, $B92 &gt; C$231, $B92 &lt; C$232), C92, "")</f>
        <v/>
      </c>
      <c r="CF92" s="2" t="str">
        <f t="shared" ref="CF92:CF155" si="308">IF(AND(IZ92 &lt; $CS$22, $B92 &gt; D$231, $B92 &lt; D$232), D92, "")</f>
        <v/>
      </c>
      <c r="CG92" s="2" t="str">
        <f t="shared" ref="CG92:CG155" si="309">IF(AND(JA92 &lt; $CS$22, $B92 &gt; E$231, $B92 &lt; E$232), E92, "")</f>
        <v/>
      </c>
      <c r="CH92" s="2" t="str">
        <f t="shared" ref="CH92:CH155" si="310">IF(AND(JB92 &lt; $CS$22, $B92 &gt; F$231, $B92 &lt; F$232), F92, "")</f>
        <v/>
      </c>
      <c r="CI92" s="2" t="str">
        <f t="shared" ref="CI92:CI155" si="311">IF(AND(JC92 &lt; $CS$22, $B92 &gt; G$231, $B92 &lt; G$232), G92, "")</f>
        <v/>
      </c>
      <c r="CJ92" s="2" t="str">
        <f t="shared" ref="CJ92:CJ155" si="312">IF(AND(JD92 &lt; $CS$22, $B92 &gt; H$231, $B92 &lt; H$232), H92, "")</f>
        <v/>
      </c>
      <c r="CK92" s="2" t="str">
        <f t="shared" ref="CK92:CK155" si="313">IF(AND(JE92 &lt; $CS$22, $B92 &gt; I$231, $B92 &lt; I$232), I92, "")</f>
        <v/>
      </c>
      <c r="CL92" s="2" t="str">
        <f t="shared" ref="CL92:CL155" si="314">IF(AND(JF92 &lt; $CS$22, $B92 &gt; J$231, $B92 &lt; J$232), J92, "")</f>
        <v/>
      </c>
      <c r="CM92" s="2" t="str">
        <f t="shared" ref="CM92:CM155" si="315">IF(AND(JG92 &lt; $CS$22, $B92 &gt; K$231, $B92 &lt; K$232), K92, "")</f>
        <v/>
      </c>
      <c r="CN92" s="2" t="str">
        <f t="shared" ref="CN92:CN155" si="316">IF(AND(JH92 &lt; $CS$22, $B92 &gt; L$231, $B92 &lt; L$232), L92, "")</f>
        <v/>
      </c>
      <c r="CO92" s="2" t="str">
        <f t="shared" ref="CO92:CO155" si="317">IF(AND(JI92 &lt; $CS$22, $B92 &gt; M$231, $B92 &lt; M$232), M92, "")</f>
        <v/>
      </c>
      <c r="CP92" s="2" t="str">
        <f t="shared" ref="CP92:CP155" si="318">IF(AND(JJ92 &lt; $CS$22, $B92 &gt; N$231, $B92 &lt; N$232), N92, "")</f>
        <v/>
      </c>
      <c r="CQ92" s="2" t="str">
        <f t="shared" ref="CQ92:CQ155" si="319">IF(AND(JK92 &lt; $CS$22, $B92 &gt; O$231, $B92 &lt; O$232), O92, "")</f>
        <v/>
      </c>
      <c r="CR92" s="2" t="str">
        <f t="shared" ref="CR92:CR155" si="320">IF(AND(JL92 &lt; $CS$22, $B92 &gt; P$231, $B92 &lt; P$232), P92, "")</f>
        <v/>
      </c>
      <c r="CS92" s="2" t="str">
        <f t="shared" ref="CS92:CS155" si="321">IF(AND(JM92 &lt; $CS$22, $B92 &gt; Q$231, $B92 &lt; Q$232), Q92, "")</f>
        <v/>
      </c>
      <c r="CU92" s="2" t="str">
        <f t="shared" si="271"/>
        <v/>
      </c>
      <c r="CV92" s="2" t="str">
        <f t="shared" si="272"/>
        <v/>
      </c>
      <c r="CW92" s="2" t="str">
        <f t="shared" si="273"/>
        <v/>
      </c>
      <c r="CX92" s="2" t="str">
        <f t="shared" si="274"/>
        <v/>
      </c>
      <c r="CY92" s="2" t="str">
        <f t="shared" si="275"/>
        <v/>
      </c>
      <c r="CZ92" s="2" t="str">
        <f t="shared" si="276"/>
        <v/>
      </c>
      <c r="DA92" s="2" t="str">
        <f t="shared" si="277"/>
        <v/>
      </c>
      <c r="DB92" s="2" t="str">
        <f t="shared" si="278"/>
        <v/>
      </c>
      <c r="DC92" s="2" t="str">
        <f t="shared" si="279"/>
        <v/>
      </c>
      <c r="DD92" s="2" t="str">
        <f t="shared" si="280"/>
        <v/>
      </c>
      <c r="DE92" s="2" t="str">
        <f t="shared" si="281"/>
        <v/>
      </c>
      <c r="DF92" s="2" t="str">
        <f t="shared" si="282"/>
        <v/>
      </c>
      <c r="DG92" s="2" t="str">
        <f t="shared" si="283"/>
        <v/>
      </c>
      <c r="DH92" s="2" t="str">
        <f t="shared" si="284"/>
        <v/>
      </c>
      <c r="DI92" s="2" t="str">
        <f t="shared" si="285"/>
        <v/>
      </c>
      <c r="DK92" s="2">
        <f t="shared" si="286"/>
        <v>99.59681951219514</v>
      </c>
      <c r="DL92" s="2">
        <f t="shared" si="287"/>
        <v>94.216892857142867</v>
      </c>
      <c r="DM92" s="2">
        <f t="shared" si="287"/>
        <v>95.96645514950167</v>
      </c>
      <c r="DN92" s="2">
        <f t="shared" si="287"/>
        <v>93.735626529454649</v>
      </c>
      <c r="DO92" s="2">
        <f t="shared" si="287"/>
        <v>93.827411960132878</v>
      </c>
      <c r="DP92" s="2">
        <f t="shared" si="287"/>
        <v>92.091880533722275</v>
      </c>
      <c r="DQ92" s="2">
        <f t="shared" si="287"/>
        <v>96.207568025281574</v>
      </c>
      <c r="DR92" s="2">
        <f t="shared" si="287"/>
        <v>95.896634038054955</v>
      </c>
      <c r="DS92" s="2">
        <f t="shared" si="287"/>
        <v>91.83234219269103</v>
      </c>
      <c r="DT92" s="2">
        <f t="shared" si="287"/>
        <v>91.278797342192718</v>
      </c>
      <c r="DU92" s="2">
        <f t="shared" si="287"/>
        <v>95.031956848030006</v>
      </c>
      <c r="DV92" s="2">
        <f t="shared" si="287"/>
        <v>91.791749048625789</v>
      </c>
      <c r="DW92" s="2">
        <f t="shared" si="287"/>
        <v>90.482749048625791</v>
      </c>
      <c r="DX92" s="2">
        <f t="shared" si="287"/>
        <v>97.645003322259114</v>
      </c>
      <c r="DY92" s="2">
        <f t="shared" si="287"/>
        <v>88.310192745376938</v>
      </c>
      <c r="EA92" s="2">
        <f t="shared" si="226"/>
        <v>71.963570512404431</v>
      </c>
      <c r="EB92" s="2">
        <f t="shared" si="288"/>
        <v>73.932915673035481</v>
      </c>
      <c r="EC92" s="2">
        <f t="shared" si="289"/>
        <v>77.851202461765212</v>
      </c>
      <c r="ED92" s="2">
        <f t="shared" si="290"/>
        <v>79.380306145517295</v>
      </c>
      <c r="EE92" s="2">
        <f t="shared" si="291"/>
        <v>77.695537928148738</v>
      </c>
      <c r="EF92" s="2">
        <f t="shared" si="292"/>
        <v>78.616919917879756</v>
      </c>
      <c r="EG92" s="2">
        <f t="shared" si="293"/>
        <v>78.898236025831039</v>
      </c>
      <c r="EH92" s="2">
        <f t="shared" si="294"/>
        <v>78.673503919480964</v>
      </c>
      <c r="EI92" s="2">
        <f t="shared" si="295"/>
        <v>74.759248545496845</v>
      </c>
      <c r="EJ92" s="2">
        <f t="shared" si="296"/>
        <v>77.238373513280322</v>
      </c>
      <c r="EK92" s="2">
        <f t="shared" si="297"/>
        <v>80.347445857930694</v>
      </c>
      <c r="EL92" s="2">
        <f t="shared" si="298"/>
        <v>78.528334922412952</v>
      </c>
      <c r="EM92" s="2">
        <f t="shared" si="299"/>
        <v>78.762593061782269</v>
      </c>
      <c r="EN92" s="2">
        <f t="shared" si="300"/>
        <v>77.646196027387489</v>
      </c>
      <c r="EO92" s="2">
        <f t="shared" si="301"/>
        <v>76.580679289527509</v>
      </c>
      <c r="EQ92" s="2">
        <f t="shared" si="302"/>
        <v>71.65671938878657</v>
      </c>
      <c r="ER92" s="2">
        <f t="shared" si="303"/>
        <v>73.525325224331482</v>
      </c>
      <c r="ES92" s="2">
        <f t="shared" si="303"/>
        <v>76.525632715008697</v>
      </c>
      <c r="ET92" s="2">
        <f t="shared" si="303"/>
        <v>78.002658271126222</v>
      </c>
      <c r="EU92" s="2">
        <f t="shared" si="303"/>
        <v>77.105123547317149</v>
      </c>
      <c r="EV92" s="2">
        <f t="shared" si="303"/>
        <v>77.663903894958693</v>
      </c>
      <c r="EW92" s="2">
        <f t="shared" si="303"/>
        <v>78.211070586594133</v>
      </c>
      <c r="EX92" s="2">
        <f t="shared" si="303"/>
        <v>77.478635443541478</v>
      </c>
      <c r="EY92" s="2">
        <f t="shared" si="303"/>
        <v>75.034181308370577</v>
      </c>
      <c r="EZ92" s="2">
        <f t="shared" si="303"/>
        <v>77.155408038647352</v>
      </c>
      <c r="FA92" s="2">
        <f t="shared" si="303"/>
        <v>79.285181382892461</v>
      </c>
      <c r="FB92" s="2">
        <f t="shared" si="303"/>
        <v>77.575409157639797</v>
      </c>
      <c r="FC92" s="2">
        <f t="shared" si="303"/>
        <v>76.487334089320683</v>
      </c>
      <c r="FD92" s="2">
        <f t="shared" si="303"/>
        <v>76.769752293604839</v>
      </c>
      <c r="FE92" s="2">
        <f t="shared" si="303"/>
        <v>77.771856402112505</v>
      </c>
      <c r="FG92" s="2">
        <f t="shared" si="304"/>
        <v>0.70349781629940844</v>
      </c>
      <c r="FH92" s="2">
        <f t="shared" si="305"/>
        <v>0.71325240297164461</v>
      </c>
      <c r="FI92" s="2">
        <f t="shared" si="305"/>
        <v>0.70019101768551528</v>
      </c>
      <c r="FJ92" s="2">
        <f t="shared" si="305"/>
        <v>0.70963293646138625</v>
      </c>
      <c r="FK92" s="2">
        <f t="shared" si="305"/>
        <v>0.70291939105634638</v>
      </c>
      <c r="FL92" s="2">
        <f t="shared" si="305"/>
        <v>0.70859384764462141</v>
      </c>
      <c r="FM92" s="2">
        <f t="shared" si="305"/>
        <v>0.72229710699194716</v>
      </c>
      <c r="FN92" s="2">
        <f t="shared" si="305"/>
        <v>0.69488246450642932</v>
      </c>
      <c r="FO92" s="2">
        <f t="shared" si="305"/>
        <v>0.7020189100827956</v>
      </c>
      <c r="FP92" s="2">
        <f t="shared" si="305"/>
        <v>0.69794942536801674</v>
      </c>
      <c r="FQ92" s="2">
        <f t="shared" si="305"/>
        <v>0.68135788268239961</v>
      </c>
      <c r="FR92" s="2">
        <f t="shared" si="305"/>
        <v>0.68095802126633564</v>
      </c>
      <c r="FS92" s="2">
        <f t="shared" si="305"/>
        <v>0.64103460557833214</v>
      </c>
      <c r="FT92" s="2">
        <f t="shared" si="305"/>
        <v>0.69849135677070195</v>
      </c>
      <c r="FU92" s="2">
        <f t="shared" si="305"/>
        <v>0.69883129230327867</v>
      </c>
      <c r="FW92" s="2">
        <f t="shared" ref="FW92:FW155" si="322">POWER(10,($B92-C$232)/C$229)/(1+POWER(10,($B92-C$232)/C$229))</f>
        <v>6.7523500057739652E-5</v>
      </c>
      <c r="FX92" s="2">
        <f t="shared" si="162"/>
        <v>1.3157844967681586E-4</v>
      </c>
      <c r="FY92" s="2">
        <f t="shared" si="163"/>
        <v>1.3914515993787774E-4</v>
      </c>
      <c r="FZ92" s="2">
        <f t="shared" si="164"/>
        <v>1.4446996028161623E-4</v>
      </c>
      <c r="GA92" s="2">
        <f t="shared" si="165"/>
        <v>1.8325375384358944E-4</v>
      </c>
      <c r="GB92" s="2">
        <f t="shared" si="166"/>
        <v>1.8349578132134602E-4</v>
      </c>
      <c r="GC92" s="2">
        <f t="shared" si="167"/>
        <v>2.0926194706670029E-4</v>
      </c>
      <c r="GD92" s="2">
        <f t="shared" si="168"/>
        <v>2.1328456200373234E-4</v>
      </c>
      <c r="GE92" s="2">
        <f t="shared" si="169"/>
        <v>2.4432177715256337E-4</v>
      </c>
      <c r="GF92" s="2">
        <f t="shared" si="170"/>
        <v>1.9663630239464625E-4</v>
      </c>
      <c r="GG92" s="2">
        <f t="shared" si="171"/>
        <v>1.6860086283837121E-4</v>
      </c>
      <c r="GH92" s="2">
        <f t="shared" si="172"/>
        <v>1.4105409591607827E-4</v>
      </c>
      <c r="GI92" s="2">
        <f t="shared" si="173"/>
        <v>1.3796477264799232E-4</v>
      </c>
      <c r="GJ92" s="2">
        <f t="shared" si="174"/>
        <v>1.5864934923709738E-4</v>
      </c>
      <c r="GK92" s="2">
        <f t="shared" si="175"/>
        <v>1.1986127736086946E-4</v>
      </c>
      <c r="GM92" s="95">
        <f t="shared" ref="GM92:GM155" si="323" xml:space="preserve"> _xlfn.NORM.DIST($B92, C$7, ABS(C$11), TRUE) * _xlfn.NORM.DIST(($B92 - C$7)*C$15, 0, ABS(C$11), TRUE) * 2</f>
        <v>0.58282189335237689</v>
      </c>
      <c r="GN92" s="95">
        <f t="shared" si="176"/>
        <v>0.38573674935775015</v>
      </c>
      <c r="GO92" s="95">
        <f t="shared" si="177"/>
        <v>0.39006002874592</v>
      </c>
      <c r="GP92" s="95">
        <f t="shared" si="178"/>
        <v>0.32115165477753926</v>
      </c>
      <c r="GQ92" s="95">
        <f t="shared" si="179"/>
        <v>0.34647736223797448</v>
      </c>
      <c r="GR92" s="95">
        <f t="shared" si="180"/>
        <v>0.33675335392642802</v>
      </c>
      <c r="GS92" s="95">
        <f t="shared" si="181"/>
        <v>0.21176714444827094</v>
      </c>
      <c r="GT92" s="95">
        <f t="shared" si="182"/>
        <v>0.37575504136751403</v>
      </c>
      <c r="GU92" s="95">
        <f t="shared" si="183"/>
        <v>0.38015038406056528</v>
      </c>
      <c r="GV92" s="95">
        <f t="shared" si="184"/>
        <v>0.43628678916560087</v>
      </c>
      <c r="GW92" s="95">
        <f t="shared" si="185"/>
        <v>0.35574185299812289</v>
      </c>
      <c r="GX92" s="95">
        <f t="shared" si="186"/>
        <v>0.53850249947655626</v>
      </c>
      <c r="GY92" s="95">
        <f t="shared" si="187"/>
        <v>0.69005650695721177</v>
      </c>
      <c r="GZ92" s="95">
        <f t="shared" si="188"/>
        <v>0.37131027756168461</v>
      </c>
      <c r="HA92" s="95">
        <f t="shared" si="189"/>
        <v>0.19260417446733019</v>
      </c>
      <c r="HC92" s="95">
        <f t="shared" ref="HC92:HC155" si="324" xml:space="preserve"> _xlfn.NORM.DIST($B92, C$8, ABS(C$12), TRUE) * _xlfn.NORM.DIST(($B92 - C$8)*C$16, 0, ABS(C$12), TRUE) * 2</f>
        <v>1.8420837980074494E-3</v>
      </c>
      <c r="HD92" s="95">
        <f t="shared" si="190"/>
        <v>2.6544531018868273E-3</v>
      </c>
      <c r="HE92" s="95">
        <f t="shared" si="191"/>
        <v>3.8002727762399938E-4</v>
      </c>
      <c r="HF92" s="95">
        <f t="shared" si="192"/>
        <v>3.4964911265625542E-4</v>
      </c>
      <c r="HG92" s="95">
        <f t="shared" si="193"/>
        <v>6.2723325998136124E-4</v>
      </c>
      <c r="HH92" s="95">
        <f t="shared" si="194"/>
        <v>1.5268595433347305E-3</v>
      </c>
      <c r="HI92" s="95">
        <f t="shared" si="195"/>
        <v>2.5028084548476084E-3</v>
      </c>
      <c r="HJ92" s="95">
        <f t="shared" si="196"/>
        <v>7.3913387675269583E-4</v>
      </c>
      <c r="HK92" s="95">
        <f t="shared" si="197"/>
        <v>1.3977872752802306E-3</v>
      </c>
      <c r="HL92" s="95">
        <f t="shared" si="198"/>
        <v>1.5526372558707672E-3</v>
      </c>
      <c r="HM92" s="95">
        <f t="shared" si="199"/>
        <v>1.6948493039660887E-4</v>
      </c>
      <c r="HN92" s="95">
        <f t="shared" si="200"/>
        <v>2.4762229287648768E-4</v>
      </c>
      <c r="HO92" s="95">
        <f t="shared" si="201"/>
        <v>1.0577655470984965E-4</v>
      </c>
      <c r="HP92" s="95">
        <f t="shared" si="202"/>
        <v>6.7558794715973656E-4</v>
      </c>
      <c r="HQ92" s="95">
        <f t="shared" si="203"/>
        <v>1.5206523678205401E-4</v>
      </c>
      <c r="HS92" s="95">
        <f t="shared" ref="HS92:HS155" si="325" xml:space="preserve"> _xlfn.NORM.DIST($B92, C$9, ABS(C$13), TRUE) * _xlfn.NORM.DIST(($B92 - C$9)*C$17, 0, ABS(C$13), TRUE) * 2</f>
        <v>4.0117990384584187E-14</v>
      </c>
      <c r="HT92" s="95">
        <f t="shared" si="204"/>
        <v>1.8114949143518029E-7</v>
      </c>
      <c r="HU92" s="95">
        <f t="shared" si="205"/>
        <v>2.1615756196004739E-14</v>
      </c>
      <c r="HV92" s="95">
        <f t="shared" si="206"/>
        <v>1.5680724335145118E-14</v>
      </c>
      <c r="HW92" s="95">
        <f t="shared" si="207"/>
        <v>8.7980774500339223E-17</v>
      </c>
      <c r="HX92" s="95">
        <f t="shared" si="208"/>
        <v>1.7226841375092615E-16</v>
      </c>
      <c r="HY92" s="95">
        <f t="shared" si="209"/>
        <v>3.653670416060934E-21</v>
      </c>
      <c r="HZ92" s="95">
        <f t="shared" si="210"/>
        <v>5.2788389564181106E-21</v>
      </c>
      <c r="IA92" s="95">
        <f t="shared" si="211"/>
        <v>4.0717359637487802E-17</v>
      </c>
      <c r="IB92" s="95">
        <f t="shared" si="212"/>
        <v>3.9184450229056774E-17</v>
      </c>
      <c r="IC92" s="95">
        <f t="shared" si="213"/>
        <v>1.0814491735168125E-26</v>
      </c>
      <c r="ID92" s="95">
        <f t="shared" si="214"/>
        <v>1.173522256575118E-18</v>
      </c>
      <c r="IE92" s="95">
        <f t="shared" si="215"/>
        <v>1.3506525782893925E-20</v>
      </c>
      <c r="IF92" s="95">
        <f t="shared" si="216"/>
        <v>1.175465913398261E-15</v>
      </c>
      <c r="IG92" s="95">
        <f t="shared" si="217"/>
        <v>8.1382474302365499E-15</v>
      </c>
      <c r="II92" s="95">
        <f t="shared" ref="II92:II155" si="326" xml:space="preserve"> _xlfn.NORM.DIST($B92, C$10, ABS(C$14), TRUE) * _xlfn.NORM.DIST(($B92 - C$10)*C$18, 0, ABS(C$14), TRUE) * 2</f>
        <v>1.9653712992953427E-62</v>
      </c>
      <c r="IJ92" s="95">
        <f t="shared" ref="IJ92:IJ155" si="327" xml:space="preserve"> _xlfn.NORM.DIST($B92, D$10, ABS(D$14), TRUE) * _xlfn.NORM.DIST(($B92 - D$10)*D$18, 0, ABS(D$14), TRUE) * 2</f>
        <v>3.3695858177581999E-101</v>
      </c>
      <c r="IK92" s="95">
        <f t="shared" ref="IK92:IK155" si="328" xml:space="preserve"> _xlfn.NORM.DIST($B92, E$10, ABS(E$14), TRUE) * _xlfn.NORM.DIST(($B92 - E$10)*E$18, 0, ABS(E$14), TRUE) * 2</f>
        <v>3.7457313054485543E-110</v>
      </c>
      <c r="IL92" s="95">
        <f t="shared" ref="IL92:IL155" si="329" xml:space="preserve"> _xlfn.NORM.DIST($B92, F$10, ABS(F$14), TRUE) * _xlfn.NORM.DIST(($B92 - F$10)*F$18, 0, ABS(F$14), TRUE) * 2</f>
        <v>2.9213506210568469E-59</v>
      </c>
      <c r="IM92" s="95">
        <f t="shared" ref="IM92:IM155" si="330" xml:space="preserve"> _xlfn.NORM.DIST($B92, G$10, ABS(G$14), TRUE) * _xlfn.NORM.DIST(($B92 - G$10)*G$18, 0, ABS(G$14), TRUE) * 2</f>
        <v>1.4580265426588423E-63</v>
      </c>
      <c r="IN92" s="95">
        <f t="shared" ref="IN92:IN155" si="331" xml:space="preserve"> _xlfn.NORM.DIST($B92, H$10, ABS(H$14), TRUE) * _xlfn.NORM.DIST(($B92 - H$10)*H$18, 0, ABS(H$14), TRUE) * 2</f>
        <v>1.3846776607125595E-80</v>
      </c>
      <c r="IO92" s="95">
        <f t="shared" ref="IO92:IO155" si="332" xml:space="preserve"> _xlfn.NORM.DIST($B92, I$10, ABS(I$14), TRUE) * _xlfn.NORM.DIST(($B92 - I$10)*I$18, 0, ABS(I$14), TRUE) * 2</f>
        <v>2.6522124526557607E-105</v>
      </c>
      <c r="IP92" s="95">
        <f t="shared" ref="IP92:IP155" si="333" xml:space="preserve"> _xlfn.NORM.DIST($B92, J$10, ABS(J$14), TRUE) * _xlfn.NORM.DIST(($B92 - J$10)*J$18, 0, ABS(J$14), TRUE) * 2</f>
        <v>1.0170364164851014E-80</v>
      </c>
      <c r="IQ92" s="95">
        <f t="shared" ref="IQ92:IQ155" si="334" xml:space="preserve"> _xlfn.NORM.DIST($B92, K$10, ABS(K$14), TRUE) * _xlfn.NORM.DIST(($B92 - K$10)*K$18, 0, ABS(K$14), TRUE) * 2</f>
        <v>3.5008945593036716E-75</v>
      </c>
      <c r="IR92" s="95">
        <f t="shared" ref="IR92:IR155" si="335" xml:space="preserve"> _xlfn.NORM.DIST($B92, L$10, ABS(L$14), TRUE) * _xlfn.NORM.DIST(($B92 - L$10)*L$18, 0, ABS(L$14), TRUE) * 2</f>
        <v>5.132615309430523E-82</v>
      </c>
      <c r="IS92" s="95">
        <f t="shared" ref="IS92:IS155" si="336" xml:space="preserve"> _xlfn.NORM.DIST($B92, M$10, ABS(M$14), TRUE) * _xlfn.NORM.DIST(($B92 - M$10)*M$18, 0, ABS(M$14), TRUE) * 2</f>
        <v>5.6276847175650221E-104</v>
      </c>
      <c r="IT92" s="95">
        <f t="shared" ref="IT92:IT155" si="337" xml:space="preserve"> _xlfn.NORM.DIST($B92, N$10, ABS(N$14), TRUE) * _xlfn.NORM.DIST(($B92 - N$10)*N$18, 0, ABS(N$14), TRUE) * 2</f>
        <v>1.4649690678322311E-77</v>
      </c>
      <c r="IU92" s="95">
        <f t="shared" ref="IU92:IU155" si="338" xml:space="preserve"> _xlfn.NORM.DIST($B92, O$10, ABS(O$14), TRUE) * _xlfn.NORM.DIST(($B92 - O$10)*O$18, 0, ABS(O$14), TRUE) * 2</f>
        <v>3.20446395700668E-79</v>
      </c>
      <c r="IV92" s="95">
        <f t="shared" ref="IV92:IV155" si="339" xml:space="preserve"> _xlfn.NORM.DIST($B92, P$10, ABS(P$14), TRUE) * _xlfn.NORM.DIST(($B92 - P$10)*P$18, 0, ABS(P$14), TRUE) * 2</f>
        <v>4.0025071479150647E-62</v>
      </c>
      <c r="IW92" s="95">
        <f t="shared" ref="IW92:IW155" si="340" xml:space="preserve"> _xlfn.NORM.DIST($B92, Q$10, ABS(Q$14), TRUE) * _xlfn.NORM.DIST(($B92 - Q$10)*Q$18, 0, ABS(Q$14), TRUE) * 2</f>
        <v>2.2625563711562288E-51</v>
      </c>
      <c r="IY92" s="95">
        <f t="shared" ref="IY92:IY155" si="341">GM92+HC92+HS92+II92</f>
        <v>0.5846639771504244</v>
      </c>
      <c r="IZ92" s="95">
        <f t="shared" ref="IZ92:IZ155" si="342">GN92+HD92+HT92+IJ92</f>
        <v>0.38839138360912845</v>
      </c>
      <c r="JA92" s="95">
        <f t="shared" ref="JA92:JA155" si="343">GO92+HE92+HU92+IK92</f>
        <v>0.39044005602356557</v>
      </c>
      <c r="JB92" s="95">
        <f t="shared" ref="JB92:JB155" si="344">GP92+HF92+HV92+IL92</f>
        <v>0.3215013038902112</v>
      </c>
      <c r="JC92" s="95">
        <f t="shared" ref="JC92:JC155" si="345">GQ92+HG92+HW92+IM92</f>
        <v>0.34710459549795597</v>
      </c>
      <c r="JD92" s="95">
        <f t="shared" ref="JD92:JD155" si="346">GR92+HH92+HX92+IN92</f>
        <v>0.33828021346976295</v>
      </c>
      <c r="JE92" s="95">
        <f t="shared" ref="JE92:JE155" si="347">GS92+HI92+HY92+IO92</f>
        <v>0.21426995290311854</v>
      </c>
      <c r="JF92" s="95">
        <f t="shared" ref="JF92:JF155" si="348">GT92+HJ92+HZ92+IP92</f>
        <v>0.3764941752442667</v>
      </c>
      <c r="JG92" s="95">
        <f t="shared" ref="JG92:JG155" si="349">GU92+HK92+IA92+IQ92</f>
        <v>0.38154817133584557</v>
      </c>
      <c r="JH92" s="95">
        <f t="shared" ref="JH92:JH155" si="350">GV92+HL92+IB92+IR92</f>
        <v>0.43783942642147172</v>
      </c>
      <c r="JI92" s="95">
        <f t="shared" ref="JI92:JI155" si="351">GW92+HM92+IC92+IS92</f>
        <v>0.35591133792851948</v>
      </c>
      <c r="JJ92" s="95">
        <f t="shared" ref="JJ92:JJ155" si="352">GX92+HN92+ID92+IT92</f>
        <v>0.53875012176943271</v>
      </c>
      <c r="JK92" s="95">
        <f t="shared" ref="JK92:JK155" si="353">GY92+HO92+IE92+IU92</f>
        <v>0.69016228351192166</v>
      </c>
      <c r="JL92" s="95">
        <f t="shared" ref="JL92:JL155" si="354">GZ92+HP92+IF92+IV92</f>
        <v>0.37198586550884549</v>
      </c>
      <c r="JM92" s="95">
        <f t="shared" ref="JM92:JM155" si="355">HA92+HQ92+IG92+IW92</f>
        <v>0.19275623970412037</v>
      </c>
    </row>
    <row r="93" spans="2:273" x14ac:dyDescent="0.25">
      <c r="B93" s="2">
        <v>66</v>
      </c>
      <c r="C93" s="37">
        <v>172.53299999999999</v>
      </c>
      <c r="D93" s="37">
        <v>115.4</v>
      </c>
      <c r="E93" s="37">
        <v>119.667</v>
      </c>
      <c r="F93" s="37">
        <v>112.565</v>
      </c>
      <c r="G93" s="37">
        <v>110.5</v>
      </c>
      <c r="H93" s="37">
        <v>99</v>
      </c>
      <c r="I93" s="37">
        <v>86.489000000000004</v>
      </c>
      <c r="J93" s="37">
        <v>106.383</v>
      </c>
      <c r="K93" s="37">
        <v>103.851</v>
      </c>
      <c r="L93" s="37">
        <v>114.298</v>
      </c>
      <c r="M93" s="37">
        <v>111.66</v>
      </c>
      <c r="N93" s="37">
        <v>151.97900000000001</v>
      </c>
      <c r="O93" s="37">
        <v>212.53200000000001</v>
      </c>
      <c r="P93" s="37">
        <v>106.596</v>
      </c>
      <c r="Q93" s="37">
        <v>83.162999999999997</v>
      </c>
      <c r="S93" s="4">
        <f t="shared" si="227"/>
        <v>163.56729680130871</v>
      </c>
      <c r="T93" s="4">
        <f t="shared" si="228"/>
        <v>120.34941257780379</v>
      </c>
      <c r="U93" s="4">
        <f t="shared" si="229"/>
        <v>121.19322248526014</v>
      </c>
      <c r="V93" s="4">
        <f t="shared" si="230"/>
        <v>110.80079216505386</v>
      </c>
      <c r="W93" s="4">
        <f t="shared" si="231"/>
        <v>112.99740743090257</v>
      </c>
      <c r="X93" s="4">
        <f t="shared" si="232"/>
        <v>113.18316976853936</v>
      </c>
      <c r="Y93" s="4">
        <f t="shared" si="233"/>
        <v>99.951091626125077</v>
      </c>
      <c r="Z93" s="4">
        <f t="shared" si="234"/>
        <v>117.450082623933</v>
      </c>
      <c r="AA93" s="4">
        <f t="shared" si="235"/>
        <v>116.7498505214424</v>
      </c>
      <c r="AB93" s="4">
        <f t="shared" si="236"/>
        <v>125.94304863585891</v>
      </c>
      <c r="AC93" s="4">
        <f t="shared" si="237"/>
        <v>112.82684585742042</v>
      </c>
      <c r="AD93" s="4">
        <f t="shared" si="238"/>
        <v>146.51620942344428</v>
      </c>
      <c r="AE93" s="4">
        <f t="shared" si="239"/>
        <v>208.55310142349308</v>
      </c>
      <c r="AF93" s="4">
        <f t="shared" si="240"/>
        <v>114.57462580356831</v>
      </c>
      <c r="AG93" s="4">
        <f t="shared" si="241"/>
        <v>89.667319036491094</v>
      </c>
      <c r="AI93" s="4">
        <f t="shared" si="242"/>
        <v>8.9657031986912727</v>
      </c>
      <c r="AJ93" s="4">
        <f t="shared" si="243"/>
        <v>-4.9494125778037841</v>
      </c>
      <c r="AK93" s="4">
        <f t="shared" si="244"/>
        <v>-1.5262224852601349</v>
      </c>
      <c r="AL93" s="4">
        <f t="shared" si="245"/>
        <v>1.7642078349461343</v>
      </c>
      <c r="AM93" s="4">
        <f t="shared" si="246"/>
        <v>-2.4974074309025696</v>
      </c>
      <c r="AN93" s="4">
        <f t="shared" si="247"/>
        <v>-14.183169768539358</v>
      </c>
      <c r="AO93" s="4">
        <f t="shared" si="248"/>
        <v>-13.462091626125073</v>
      </c>
      <c r="AP93" s="4">
        <f t="shared" si="249"/>
        <v>-11.067082623933004</v>
      </c>
      <c r="AQ93" s="4">
        <f t="shared" si="250"/>
        <v>-12.898850521442398</v>
      </c>
      <c r="AR93" s="4">
        <f t="shared" si="251"/>
        <v>-11.645048635858913</v>
      </c>
      <c r="AS93" s="4">
        <f t="shared" si="252"/>
        <v>-1.1668458574204266</v>
      </c>
      <c r="AT93" s="4">
        <f t="shared" si="253"/>
        <v>5.462790576555733</v>
      </c>
      <c r="AU93" s="4">
        <f t="shared" si="254"/>
        <v>3.9788985765069356</v>
      </c>
      <c r="AV93" s="4">
        <f t="shared" si="255"/>
        <v>-7.9786258035683062</v>
      </c>
      <c r="AW93" s="4">
        <f t="shared" si="255"/>
        <v>-6.504319036491097</v>
      </c>
      <c r="AY93" s="2">
        <f t="shared" si="306"/>
        <v>79.716493641107121</v>
      </c>
      <c r="AZ93" s="2">
        <f t="shared" si="145"/>
        <v>79.41403041660746</v>
      </c>
      <c r="BA93" s="2">
        <f t="shared" si="146"/>
        <v>82.956619483206381</v>
      </c>
      <c r="BB93" s="2">
        <f t="shared" si="147"/>
        <v>83.276832880099747</v>
      </c>
      <c r="BC93" s="2">
        <f t="shared" si="148"/>
        <v>82.206672538199683</v>
      </c>
      <c r="BD93" s="2">
        <f t="shared" si="149"/>
        <v>82.268545274165916</v>
      </c>
      <c r="BE93" s="2">
        <f t="shared" si="150"/>
        <v>83.408576164550055</v>
      </c>
      <c r="BF93" s="2">
        <f t="shared" si="151"/>
        <v>83.608689995725499</v>
      </c>
      <c r="BG93" s="2">
        <f t="shared" si="152"/>
        <v>79.562447806655754</v>
      </c>
      <c r="BH93" s="2">
        <f t="shared" si="153"/>
        <v>81.225300094503879</v>
      </c>
      <c r="BI93" s="2">
        <f t="shared" si="154"/>
        <v>84.743329669409803</v>
      </c>
      <c r="BJ93" s="2">
        <f t="shared" si="155"/>
        <v>82.501083132599874</v>
      </c>
      <c r="BK93" s="2">
        <f t="shared" si="156"/>
        <v>82.724922758894692</v>
      </c>
      <c r="BL93" s="2">
        <f t="shared" si="157"/>
        <v>83.328576586227385</v>
      </c>
      <c r="BM93" s="2">
        <f t="shared" si="158"/>
        <v>79.916166362594097</v>
      </c>
      <c r="BO93" s="2" t="str">
        <f t="shared" si="256"/>
        <v/>
      </c>
      <c r="BP93" s="2" t="str">
        <f t="shared" si="257"/>
        <v/>
      </c>
      <c r="BQ93" s="2" t="str">
        <f t="shared" si="258"/>
        <v/>
      </c>
      <c r="BR93" s="2" t="str">
        <f t="shared" si="259"/>
        <v/>
      </c>
      <c r="BS93" s="2" t="str">
        <f t="shared" si="260"/>
        <v/>
      </c>
      <c r="BT93" s="2" t="str">
        <f t="shared" si="261"/>
        <v/>
      </c>
      <c r="BU93" s="2" t="str">
        <f t="shared" si="262"/>
        <v/>
      </c>
      <c r="BV93" s="2" t="str">
        <f t="shared" si="263"/>
        <v/>
      </c>
      <c r="BW93" s="2" t="str">
        <f t="shared" si="264"/>
        <v/>
      </c>
      <c r="BX93" s="2" t="str">
        <f t="shared" si="265"/>
        <v/>
      </c>
      <c r="BY93" s="2" t="str">
        <f t="shared" si="266"/>
        <v/>
      </c>
      <c r="BZ93" s="2" t="str">
        <f t="shared" si="267"/>
        <v/>
      </c>
      <c r="CA93" s="2" t="str">
        <f t="shared" si="268"/>
        <v/>
      </c>
      <c r="CB93" s="2" t="str">
        <f t="shared" si="269"/>
        <v/>
      </c>
      <c r="CC93" s="2" t="str">
        <f t="shared" si="270"/>
        <v/>
      </c>
      <c r="CE93" s="2" t="str">
        <f t="shared" si="307"/>
        <v/>
      </c>
      <c r="CF93" s="2" t="str">
        <f t="shared" si="308"/>
        <v/>
      </c>
      <c r="CG93" s="2" t="str">
        <f t="shared" si="309"/>
        <v/>
      </c>
      <c r="CH93" s="2" t="str">
        <f t="shared" si="310"/>
        <v/>
      </c>
      <c r="CI93" s="2" t="str">
        <f t="shared" si="311"/>
        <v/>
      </c>
      <c r="CJ93" s="2" t="str">
        <f t="shared" si="312"/>
        <v/>
      </c>
      <c r="CK93" s="2" t="str">
        <f t="shared" si="313"/>
        <v/>
      </c>
      <c r="CL93" s="2" t="str">
        <f t="shared" si="314"/>
        <v/>
      </c>
      <c r="CM93" s="2" t="str">
        <f t="shared" si="315"/>
        <v/>
      </c>
      <c r="CN93" s="2" t="str">
        <f t="shared" si="316"/>
        <v/>
      </c>
      <c r="CO93" s="2" t="str">
        <f t="shared" si="317"/>
        <v/>
      </c>
      <c r="CP93" s="2" t="str">
        <f t="shared" si="318"/>
        <v/>
      </c>
      <c r="CQ93" s="2" t="str">
        <f t="shared" si="319"/>
        <v/>
      </c>
      <c r="CR93" s="2" t="str">
        <f t="shared" si="320"/>
        <v/>
      </c>
      <c r="CS93" s="2" t="str">
        <f t="shared" si="321"/>
        <v/>
      </c>
      <c r="CU93" s="2" t="str">
        <f t="shared" si="271"/>
        <v/>
      </c>
      <c r="CV93" s="2" t="str">
        <f t="shared" si="272"/>
        <v/>
      </c>
      <c r="CW93" s="2" t="str">
        <f t="shared" si="273"/>
        <v/>
      </c>
      <c r="CX93" s="2" t="str">
        <f t="shared" si="274"/>
        <v/>
      </c>
      <c r="CY93" s="2" t="str">
        <f t="shared" si="275"/>
        <v/>
      </c>
      <c r="CZ93" s="2" t="str">
        <f t="shared" si="276"/>
        <v/>
      </c>
      <c r="DA93" s="2" t="str">
        <f t="shared" si="277"/>
        <v/>
      </c>
      <c r="DB93" s="2" t="str">
        <f t="shared" si="278"/>
        <v/>
      </c>
      <c r="DC93" s="2" t="str">
        <f t="shared" si="279"/>
        <v/>
      </c>
      <c r="DD93" s="2" t="str">
        <f t="shared" si="280"/>
        <v/>
      </c>
      <c r="DE93" s="2" t="str">
        <f t="shared" si="281"/>
        <v/>
      </c>
      <c r="DF93" s="2" t="str">
        <f t="shared" si="282"/>
        <v/>
      </c>
      <c r="DG93" s="2" t="str">
        <f t="shared" si="283"/>
        <v/>
      </c>
      <c r="DH93" s="2" t="str">
        <f t="shared" si="284"/>
        <v/>
      </c>
      <c r="DI93" s="2" t="str">
        <f t="shared" si="285"/>
        <v/>
      </c>
      <c r="DK93" s="2">
        <f t="shared" si="286"/>
        <v>99.982560600375251</v>
      </c>
      <c r="DL93" s="2">
        <f t="shared" si="287"/>
        <v>94.503288850174229</v>
      </c>
      <c r="DM93" s="2">
        <f t="shared" si="287"/>
        <v>96.27136559951677</v>
      </c>
      <c r="DN93" s="2">
        <f t="shared" si="287"/>
        <v>93.993613321448819</v>
      </c>
      <c r="DO93" s="2">
        <f t="shared" si="287"/>
        <v>94.088356840833569</v>
      </c>
      <c r="DP93" s="2">
        <f t="shared" si="287"/>
        <v>92.211294114469382</v>
      </c>
      <c r="DQ93" s="2">
        <f t="shared" si="287"/>
        <v>96.480450773843287</v>
      </c>
      <c r="DR93" s="2">
        <f t="shared" si="287"/>
        <v>96.131480902043677</v>
      </c>
      <c r="DS93" s="2">
        <f t="shared" si="287"/>
        <v>92.043659166414983</v>
      </c>
      <c r="DT93" s="2">
        <f t="shared" si="287"/>
        <v>91.466883116883139</v>
      </c>
      <c r="DU93" s="2">
        <f t="shared" si="287"/>
        <v>95.306650844277669</v>
      </c>
      <c r="DV93" s="2">
        <f t="shared" si="287"/>
        <v>92.013101691331926</v>
      </c>
      <c r="DW93" s="2">
        <f t="shared" si="287"/>
        <v>90.717413319238901</v>
      </c>
      <c r="DX93" s="2">
        <f t="shared" si="287"/>
        <v>97.997038810027163</v>
      </c>
      <c r="DY93" s="2">
        <f t="shared" si="287"/>
        <v>88.558682788051186</v>
      </c>
      <c r="EA93" s="2">
        <f t="shared" si="226"/>
        <v>71.926575422892697</v>
      </c>
      <c r="EB93" s="2">
        <f t="shared" si="288"/>
        <v>73.881570815176616</v>
      </c>
      <c r="EC93" s="2">
        <f t="shared" si="289"/>
        <v>77.757401155734868</v>
      </c>
      <c r="ED93" s="2">
        <f t="shared" si="290"/>
        <v>79.277880525313833</v>
      </c>
      <c r="EE93" s="2">
        <f t="shared" si="291"/>
        <v>77.627030296690378</v>
      </c>
      <c r="EF93" s="2">
        <f t="shared" si="292"/>
        <v>78.539670568493619</v>
      </c>
      <c r="EG93" s="2">
        <f t="shared" si="293"/>
        <v>78.82523016620793</v>
      </c>
      <c r="EH93" s="2">
        <f t="shared" si="294"/>
        <v>78.594234070870087</v>
      </c>
      <c r="EI93" s="2">
        <f t="shared" si="295"/>
        <v>74.730685093356712</v>
      </c>
      <c r="EJ93" s="2">
        <f t="shared" si="296"/>
        <v>77.183077894866571</v>
      </c>
      <c r="EK93" s="2">
        <f t="shared" si="297"/>
        <v>80.238254599162588</v>
      </c>
      <c r="EL93" s="2">
        <f t="shared" si="298"/>
        <v>78.436853810462438</v>
      </c>
      <c r="EM93" s="2">
        <f t="shared" si="299"/>
        <v>78.643616380218887</v>
      </c>
      <c r="EN93" s="2">
        <f t="shared" si="300"/>
        <v>77.554165769203337</v>
      </c>
      <c r="EO93" s="2">
        <f t="shared" si="301"/>
        <v>76.519094097689973</v>
      </c>
      <c r="EQ93" s="2">
        <f t="shared" si="302"/>
        <v>71.626015104402398</v>
      </c>
      <c r="ER93" s="2">
        <f t="shared" si="303"/>
        <v>73.481694550076043</v>
      </c>
      <c r="ES93" s="2">
        <f t="shared" si="303"/>
        <v>76.462839166984168</v>
      </c>
      <c r="ET93" s="2">
        <f t="shared" si="303"/>
        <v>77.936272477712791</v>
      </c>
      <c r="EU93" s="2">
        <f t="shared" si="303"/>
        <v>77.049813853260588</v>
      </c>
      <c r="EV93" s="2">
        <f t="shared" si="303"/>
        <v>77.608039894452318</v>
      </c>
      <c r="EW93" s="2">
        <f t="shared" si="303"/>
        <v>78.152347155378862</v>
      </c>
      <c r="EX93" s="2">
        <f t="shared" si="303"/>
        <v>77.426324801827164</v>
      </c>
      <c r="EY93" s="2">
        <f t="shared" si="303"/>
        <v>74.999150561275457</v>
      </c>
      <c r="EZ93" s="2">
        <f t="shared" si="303"/>
        <v>77.102002124396137</v>
      </c>
      <c r="FA93" s="2">
        <f t="shared" si="303"/>
        <v>79.201840373943426</v>
      </c>
      <c r="FB93" s="2">
        <f t="shared" si="303"/>
        <v>77.505258078678921</v>
      </c>
      <c r="FC93" s="2">
        <f t="shared" si="303"/>
        <v>76.421172171641359</v>
      </c>
      <c r="FD93" s="2">
        <f t="shared" si="303"/>
        <v>76.696475969015694</v>
      </c>
      <c r="FE93" s="2">
        <f t="shared" si="303"/>
        <v>77.675632877910189</v>
      </c>
      <c r="FG93" s="2">
        <f t="shared" si="304"/>
        <v>0.72234300732308121</v>
      </c>
      <c r="FH93" s="2">
        <f t="shared" si="305"/>
        <v>0.73171404620032154</v>
      </c>
      <c r="FI93" s="2">
        <f t="shared" si="305"/>
        <v>0.71916248130123595</v>
      </c>
      <c r="FJ93" s="2">
        <f t="shared" si="305"/>
        <v>0.72823882242966909</v>
      </c>
      <c r="FK93" s="2">
        <f t="shared" si="305"/>
        <v>0.72178680682632357</v>
      </c>
      <c r="FL93" s="2">
        <f t="shared" si="305"/>
        <v>0.72724072359888181</v>
      </c>
      <c r="FM93" s="2">
        <f t="shared" si="305"/>
        <v>0.74038838194795664</v>
      </c>
      <c r="FN93" s="2">
        <f t="shared" si="305"/>
        <v>0.7140526619167491</v>
      </c>
      <c r="FO93" s="2">
        <f t="shared" si="305"/>
        <v>0.72092080918905022</v>
      </c>
      <c r="FP93" s="2">
        <f t="shared" si="305"/>
        <v>0.71700540458135975</v>
      </c>
      <c r="FQ93" s="2">
        <f t="shared" si="305"/>
        <v>0.70101219845768825</v>
      </c>
      <c r="FR93" s="2">
        <f t="shared" si="305"/>
        <v>0.70062616423990576</v>
      </c>
      <c r="FS93" s="2">
        <f t="shared" si="305"/>
        <v>0.6619420886507742</v>
      </c>
      <c r="FT93" s="2">
        <f t="shared" si="305"/>
        <v>0.71752698345718657</v>
      </c>
      <c r="FU93" s="2">
        <f t="shared" si="305"/>
        <v>0.71785412644938618</v>
      </c>
      <c r="FW93" s="2">
        <f t="shared" si="322"/>
        <v>7.4037563219511552E-5</v>
      </c>
      <c r="FX93" s="2">
        <f t="shared" si="162"/>
        <v>1.4427106971085798E-4</v>
      </c>
      <c r="FY93" s="2">
        <f t="shared" si="163"/>
        <v>1.525675858311446E-4</v>
      </c>
      <c r="FZ93" s="2">
        <f t="shared" si="164"/>
        <v>1.5840595355241804E-4</v>
      </c>
      <c r="GA93" s="2">
        <f t="shared" si="165"/>
        <v>2.0093019300676006E-4</v>
      </c>
      <c r="GB93" s="2">
        <f t="shared" si="166"/>
        <v>2.011955614692839E-4</v>
      </c>
      <c r="GC93" s="2">
        <f t="shared" si="167"/>
        <v>2.2944652989574307E-4</v>
      </c>
      <c r="GD93" s="2">
        <f t="shared" si="168"/>
        <v>2.3385705966187437E-4</v>
      </c>
      <c r="GE93" s="2">
        <f t="shared" si="169"/>
        <v>2.6788718692781575E-4</v>
      </c>
      <c r="GF93" s="2">
        <f t="shared" si="170"/>
        <v>2.1560332791025733E-4</v>
      </c>
      <c r="GG93" s="2">
        <f t="shared" si="171"/>
        <v>1.8486416289595356E-4</v>
      </c>
      <c r="GH93" s="2">
        <f t="shared" si="172"/>
        <v>1.5466063592702083E-4</v>
      </c>
      <c r="GI93" s="2">
        <f t="shared" si="173"/>
        <v>1.5127335150645288E-4</v>
      </c>
      <c r="GJ93" s="2">
        <f t="shared" si="174"/>
        <v>1.7395288971253442E-4</v>
      </c>
      <c r="GK93" s="2">
        <f t="shared" si="175"/>
        <v>1.3142375740375617E-4</v>
      </c>
      <c r="GM93" s="95">
        <f t="shared" si="323"/>
        <v>0.45434379805697217</v>
      </c>
      <c r="GN93" s="95">
        <f t="shared" si="176"/>
        <v>0.23317653357466436</v>
      </c>
      <c r="GO93" s="95">
        <f t="shared" si="177"/>
        <v>0.22706493181879767</v>
      </c>
      <c r="GP93" s="95">
        <f t="shared" si="178"/>
        <v>0.17287282001323451</v>
      </c>
      <c r="GQ93" s="95">
        <f t="shared" si="179"/>
        <v>0.18964670375460413</v>
      </c>
      <c r="GR93" s="95">
        <f t="shared" si="180"/>
        <v>0.18537582525402685</v>
      </c>
      <c r="GS93" s="95">
        <f t="shared" si="181"/>
        <v>9.7624725760301859E-2</v>
      </c>
      <c r="GT93" s="95">
        <f t="shared" si="182"/>
        <v>0.20934591942648775</v>
      </c>
      <c r="GU93" s="95">
        <f t="shared" si="183"/>
        <v>0.21924631495225255</v>
      </c>
      <c r="GV93" s="95">
        <f t="shared" si="184"/>
        <v>0.27100441543374465</v>
      </c>
      <c r="GW93" s="95">
        <f t="shared" si="185"/>
        <v>0.17994347094202612</v>
      </c>
      <c r="GX93" s="95">
        <f t="shared" si="186"/>
        <v>0.37295685252033817</v>
      </c>
      <c r="GY93" s="95">
        <f t="shared" si="187"/>
        <v>0.62049991170020125</v>
      </c>
      <c r="GZ93" s="95">
        <f t="shared" si="188"/>
        <v>0.20827196216913538</v>
      </c>
      <c r="HA93" s="95">
        <f t="shared" si="189"/>
        <v>9.4739692494917524E-2</v>
      </c>
      <c r="HC93" s="95">
        <f t="shared" si="324"/>
        <v>2.7826371290328982E-3</v>
      </c>
      <c r="HD93" s="95">
        <f t="shared" si="190"/>
        <v>4.0088112242169897E-3</v>
      </c>
      <c r="HE93" s="95">
        <f t="shared" si="191"/>
        <v>6.6901245693739165E-4</v>
      </c>
      <c r="HF93" s="95">
        <f t="shared" si="192"/>
        <v>6.2583896567746961E-4</v>
      </c>
      <c r="HG93" s="95">
        <f t="shared" si="193"/>
        <v>1.0911824832298548E-3</v>
      </c>
      <c r="HH93" s="95">
        <f t="shared" si="194"/>
        <v>2.4842644165574586E-3</v>
      </c>
      <c r="HI93" s="95">
        <f t="shared" si="195"/>
        <v>3.9534756539606804E-3</v>
      </c>
      <c r="HJ93" s="95">
        <f t="shared" si="196"/>
        <v>1.2756552372089843E-3</v>
      </c>
      <c r="HK93" s="95">
        <f t="shared" si="197"/>
        <v>2.3100056488275082E-3</v>
      </c>
      <c r="HL93" s="95">
        <f t="shared" si="198"/>
        <v>2.5217538778934639E-3</v>
      </c>
      <c r="HM93" s="95">
        <f t="shared" si="199"/>
        <v>3.2843706188234392E-4</v>
      </c>
      <c r="HN93" s="95">
        <f t="shared" si="200"/>
        <v>4.4647913321680408E-4</v>
      </c>
      <c r="HO93" s="95">
        <f t="shared" si="201"/>
        <v>1.9610187927447952E-4</v>
      </c>
      <c r="HP93" s="95">
        <f t="shared" si="202"/>
        <v>1.1586137742861226E-3</v>
      </c>
      <c r="HQ93" s="95">
        <f t="shared" si="203"/>
        <v>3.0110884730987224E-4</v>
      </c>
      <c r="HS93" s="95">
        <f t="shared" si="325"/>
        <v>9.0912775502416195E-14</v>
      </c>
      <c r="HT93" s="95">
        <f t="shared" si="204"/>
        <v>2.757381762968832E-7</v>
      </c>
      <c r="HU93" s="95">
        <f t="shared" si="205"/>
        <v>5.2659041688488448E-14</v>
      </c>
      <c r="HV93" s="95">
        <f t="shared" si="206"/>
        <v>3.8779333910259795E-14</v>
      </c>
      <c r="HW93" s="95">
        <f t="shared" si="207"/>
        <v>2.6247129943175974E-16</v>
      </c>
      <c r="HX93" s="95">
        <f t="shared" si="208"/>
        <v>5.058781349851842E-16</v>
      </c>
      <c r="HY93" s="95">
        <f t="shared" si="209"/>
        <v>1.5221490030947369E-20</v>
      </c>
      <c r="HZ93" s="95">
        <f t="shared" si="210"/>
        <v>2.1727216270867436E-20</v>
      </c>
      <c r="IA93" s="95">
        <f t="shared" si="211"/>
        <v>1.2919695493449039E-16</v>
      </c>
      <c r="IB93" s="95">
        <f t="shared" si="212"/>
        <v>1.2175300279702268E-16</v>
      </c>
      <c r="IC93" s="95">
        <f t="shared" si="213"/>
        <v>6.4620587542439501E-26</v>
      </c>
      <c r="ID93" s="95">
        <f t="shared" si="214"/>
        <v>3.8298647193535872E-18</v>
      </c>
      <c r="IE93" s="95">
        <f t="shared" si="215"/>
        <v>4.9408101936236506E-20</v>
      </c>
      <c r="IF93" s="95">
        <f t="shared" si="216"/>
        <v>3.1818821246588523E-15</v>
      </c>
      <c r="IG93" s="95">
        <f t="shared" si="217"/>
        <v>2.0201198620826708E-14</v>
      </c>
      <c r="II93" s="95">
        <f t="shared" si="326"/>
        <v>2.8207508814928772E-61</v>
      </c>
      <c r="IJ93" s="95">
        <f t="shared" si="327"/>
        <v>3.6582801340195309E-99</v>
      </c>
      <c r="IK93" s="95">
        <f t="shared" si="328"/>
        <v>6.4030844532897031E-108</v>
      </c>
      <c r="IL93" s="95">
        <f t="shared" si="329"/>
        <v>4.5290981933427748E-58</v>
      </c>
      <c r="IM93" s="95">
        <f t="shared" si="330"/>
        <v>3.0074293033678546E-62</v>
      </c>
      <c r="IN93" s="95">
        <f t="shared" si="331"/>
        <v>6.5673854577468892E-79</v>
      </c>
      <c r="IO93" s="95">
        <f t="shared" si="332"/>
        <v>4.5580080396352483E-103</v>
      </c>
      <c r="IP93" s="95">
        <f t="shared" si="333"/>
        <v>5.1993565537749347E-79</v>
      </c>
      <c r="IQ93" s="95">
        <f t="shared" si="334"/>
        <v>1.441929081365519E-73</v>
      </c>
      <c r="IR93" s="95">
        <f t="shared" si="335"/>
        <v>2.6948477848505508E-80</v>
      </c>
      <c r="IS93" s="95">
        <f t="shared" si="336"/>
        <v>7.9849709068210143E-102</v>
      </c>
      <c r="IT93" s="95">
        <f t="shared" si="337"/>
        <v>5.3710562572058418E-76</v>
      </c>
      <c r="IU93" s="95">
        <f t="shared" si="338"/>
        <v>1.2596180394990118E-77</v>
      </c>
      <c r="IV93" s="95">
        <f t="shared" si="339"/>
        <v>7.3313903914818382E-61</v>
      </c>
      <c r="IW93" s="95">
        <f t="shared" si="340"/>
        <v>2.2963739232875388E-50</v>
      </c>
      <c r="IY93" s="95">
        <f t="shared" si="341"/>
        <v>0.45712643518609597</v>
      </c>
      <c r="IZ93" s="95">
        <f t="shared" si="342"/>
        <v>0.23718562053705763</v>
      </c>
      <c r="JA93" s="95">
        <f t="shared" si="343"/>
        <v>0.22773394427578772</v>
      </c>
      <c r="JB93" s="95">
        <f t="shared" si="344"/>
        <v>0.17349865897895075</v>
      </c>
      <c r="JC93" s="95">
        <f t="shared" si="345"/>
        <v>0.19073788623783422</v>
      </c>
      <c r="JD93" s="95">
        <f t="shared" si="346"/>
        <v>0.18786008967058482</v>
      </c>
      <c r="JE93" s="95">
        <f t="shared" si="347"/>
        <v>0.10157820141426253</v>
      </c>
      <c r="JF93" s="95">
        <f t="shared" si="348"/>
        <v>0.21062157466369674</v>
      </c>
      <c r="JG93" s="95">
        <f t="shared" si="349"/>
        <v>0.22155632060108019</v>
      </c>
      <c r="JH93" s="95">
        <f t="shared" si="350"/>
        <v>0.2735261693116382</v>
      </c>
      <c r="JI93" s="95">
        <f t="shared" si="351"/>
        <v>0.18027190800390847</v>
      </c>
      <c r="JJ93" s="95">
        <f t="shared" si="352"/>
        <v>0.37340333165355499</v>
      </c>
      <c r="JK93" s="95">
        <f t="shared" si="353"/>
        <v>0.62069601357947568</v>
      </c>
      <c r="JL93" s="95">
        <f t="shared" si="354"/>
        <v>0.20943057594342468</v>
      </c>
      <c r="JM93" s="95">
        <f t="shared" si="355"/>
        <v>9.5040801342247599E-2</v>
      </c>
    </row>
    <row r="94" spans="2:273" x14ac:dyDescent="0.25">
      <c r="B94" s="2">
        <v>67</v>
      </c>
      <c r="C94" s="37">
        <v>143.31100000000001</v>
      </c>
      <c r="D94" s="37">
        <v>88.710999999999999</v>
      </c>
      <c r="E94" s="37">
        <v>90.867000000000004</v>
      </c>
      <c r="F94" s="37">
        <v>88.543000000000006</v>
      </c>
      <c r="G94" s="37">
        <v>86.412999999999997</v>
      </c>
      <c r="H94" s="37">
        <v>84.412999999999997</v>
      </c>
      <c r="I94" s="37">
        <v>85.084999999999994</v>
      </c>
      <c r="J94" s="37">
        <v>87</v>
      </c>
      <c r="K94" s="37">
        <v>88.084999999999994</v>
      </c>
      <c r="L94" s="37">
        <v>86.17</v>
      </c>
      <c r="M94" s="37">
        <v>85.956999999999994</v>
      </c>
      <c r="N94" s="37">
        <v>110.447</v>
      </c>
      <c r="O94" s="37">
        <v>179.91499999999999</v>
      </c>
      <c r="P94" s="37">
        <v>88.531999999999996</v>
      </c>
      <c r="Q94" s="37">
        <v>75.650999999999996</v>
      </c>
      <c r="S94" s="4">
        <f t="shared" si="227"/>
        <v>133.34858258575832</v>
      </c>
      <c r="T94" s="4">
        <f t="shared" si="228"/>
        <v>100.02054409950587</v>
      </c>
      <c r="U94" s="4">
        <f t="shared" si="229"/>
        <v>99.393127957432441</v>
      </c>
      <c r="V94" s="4">
        <f t="shared" si="230"/>
        <v>94.299391527418265</v>
      </c>
      <c r="W94" s="4">
        <f t="shared" si="231"/>
        <v>94.930260342694368</v>
      </c>
      <c r="X94" s="4">
        <f t="shared" si="232"/>
        <v>96.125467052855058</v>
      </c>
      <c r="Y94" s="4">
        <f t="shared" si="233"/>
        <v>91.23958552928562</v>
      </c>
      <c r="Z94" s="4">
        <f t="shared" si="234"/>
        <v>97.653883623646124</v>
      </c>
      <c r="AA94" s="4">
        <f t="shared" si="235"/>
        <v>96.545065062523776</v>
      </c>
      <c r="AB94" s="4">
        <f t="shared" si="236"/>
        <v>103.04627527733366</v>
      </c>
      <c r="AC94" s="4">
        <f t="shared" si="237"/>
        <v>94.234040049424209</v>
      </c>
      <c r="AD94" s="4">
        <f t="shared" si="238"/>
        <v>115.42829993767323</v>
      </c>
      <c r="AE94" s="4">
        <f t="shared" si="239"/>
        <v>169.97139273354748</v>
      </c>
      <c r="AF94" s="4">
        <f t="shared" si="240"/>
        <v>96.377272990967242</v>
      </c>
      <c r="AG94" s="4">
        <f t="shared" si="241"/>
        <v>83.376282793240975</v>
      </c>
      <c r="AI94" s="4">
        <f t="shared" si="242"/>
        <v>9.9624174142416848</v>
      </c>
      <c r="AJ94" s="4">
        <f t="shared" si="243"/>
        <v>-11.309544099505871</v>
      </c>
      <c r="AK94" s="4">
        <f t="shared" si="244"/>
        <v>-8.5261279574324362</v>
      </c>
      <c r="AL94" s="4">
        <f t="shared" si="245"/>
        <v>-5.7563915274182591</v>
      </c>
      <c r="AM94" s="4">
        <f t="shared" si="246"/>
        <v>-8.5172603426943709</v>
      </c>
      <c r="AN94" s="4">
        <f t="shared" si="247"/>
        <v>-11.712467052855061</v>
      </c>
      <c r="AO94" s="4">
        <f t="shared" si="248"/>
        <v>-6.154585529285626</v>
      </c>
      <c r="AP94" s="4">
        <f t="shared" si="249"/>
        <v>-10.653883623646124</v>
      </c>
      <c r="AQ94" s="4">
        <f t="shared" si="250"/>
        <v>-8.4600650625237819</v>
      </c>
      <c r="AR94" s="4">
        <f t="shared" si="251"/>
        <v>-16.876275277333662</v>
      </c>
      <c r="AS94" s="4">
        <f t="shared" si="252"/>
        <v>-8.2770400494242153</v>
      </c>
      <c r="AT94" s="4">
        <f t="shared" si="253"/>
        <v>-4.9812999376732279</v>
      </c>
      <c r="AU94" s="4">
        <f t="shared" si="254"/>
        <v>9.943607266452517</v>
      </c>
      <c r="AV94" s="4">
        <f t="shared" si="255"/>
        <v>-7.8452729909672456</v>
      </c>
      <c r="AW94" s="4">
        <f t="shared" si="255"/>
        <v>-7.7252827932409787</v>
      </c>
      <c r="AY94" s="2">
        <f t="shared" si="306"/>
        <v>79.281710748139687</v>
      </c>
      <c r="AZ94" s="2">
        <f t="shared" si="145"/>
        <v>79.082506124676513</v>
      </c>
      <c r="BA94" s="2">
        <f t="shared" si="146"/>
        <v>82.630165185990393</v>
      </c>
      <c r="BB94" s="2">
        <f t="shared" si="147"/>
        <v>83.003376596306197</v>
      </c>
      <c r="BC94" s="2">
        <f t="shared" si="148"/>
        <v>81.925690874725376</v>
      </c>
      <c r="BD94" s="2">
        <f t="shared" si="149"/>
        <v>81.996919553822082</v>
      </c>
      <c r="BE94" s="2">
        <f t="shared" si="150"/>
        <v>83.113791315822255</v>
      </c>
      <c r="BF94" s="2">
        <f t="shared" si="151"/>
        <v>83.290230834120408</v>
      </c>
      <c r="BG94" s="2">
        <f t="shared" si="152"/>
        <v>79.282276247992982</v>
      </c>
      <c r="BH94" s="2">
        <f t="shared" si="153"/>
        <v>80.972890693798945</v>
      </c>
      <c r="BI94" s="2">
        <f t="shared" si="154"/>
        <v>84.456231583594331</v>
      </c>
      <c r="BJ94" s="2">
        <f t="shared" si="155"/>
        <v>82.239979051614057</v>
      </c>
      <c r="BK94" s="2">
        <f t="shared" si="156"/>
        <v>82.473278698519067</v>
      </c>
      <c r="BL94" s="2">
        <f t="shared" si="157"/>
        <v>82.979984049781791</v>
      </c>
      <c r="BM94" s="2">
        <f t="shared" si="158"/>
        <v>79.71638745088481</v>
      </c>
      <c r="BO94" s="2" t="str">
        <f t="shared" si="256"/>
        <v/>
      </c>
      <c r="BP94" s="2" t="str">
        <f t="shared" si="257"/>
        <v/>
      </c>
      <c r="BQ94" s="2" t="str">
        <f t="shared" si="258"/>
        <v/>
      </c>
      <c r="BR94" s="2" t="str">
        <f t="shared" si="259"/>
        <v/>
      </c>
      <c r="BS94" s="2" t="str">
        <f t="shared" si="260"/>
        <v/>
      </c>
      <c r="BT94" s="2" t="str">
        <f t="shared" si="261"/>
        <v/>
      </c>
      <c r="BU94" s="2" t="str">
        <f t="shared" si="262"/>
        <v/>
      </c>
      <c r="BV94" s="2" t="str">
        <f t="shared" si="263"/>
        <v/>
      </c>
      <c r="BW94" s="2" t="str">
        <f t="shared" si="264"/>
        <v/>
      </c>
      <c r="BX94" s="2" t="str">
        <f t="shared" si="265"/>
        <v/>
      </c>
      <c r="BY94" s="2" t="str">
        <f t="shared" si="266"/>
        <v/>
      </c>
      <c r="BZ94" s="2" t="str">
        <f t="shared" si="267"/>
        <v/>
      </c>
      <c r="CA94" s="2" t="str">
        <f t="shared" si="268"/>
        <v/>
      </c>
      <c r="CB94" s="2" t="str">
        <f t="shared" si="269"/>
        <v/>
      </c>
      <c r="CC94" s="2" t="str">
        <f t="shared" si="270"/>
        <v/>
      </c>
      <c r="CE94" s="2" t="str">
        <f t="shared" si="307"/>
        <v/>
      </c>
      <c r="CF94" s="2" t="str">
        <f t="shared" si="308"/>
        <v/>
      </c>
      <c r="CG94" s="2" t="str">
        <f t="shared" si="309"/>
        <v/>
      </c>
      <c r="CH94" s="2" t="str">
        <f t="shared" si="310"/>
        <v/>
      </c>
      <c r="CI94" s="2" t="str">
        <f t="shared" si="311"/>
        <v/>
      </c>
      <c r="CJ94" s="2" t="str">
        <f t="shared" si="312"/>
        <v/>
      </c>
      <c r="CK94" s="2" t="str">
        <f t="shared" si="313"/>
        <v/>
      </c>
      <c r="CL94" s="2" t="str">
        <f t="shared" si="314"/>
        <v/>
      </c>
      <c r="CM94" s="2" t="str">
        <f t="shared" si="315"/>
        <v/>
      </c>
      <c r="CN94" s="2" t="str">
        <f t="shared" si="316"/>
        <v/>
      </c>
      <c r="CO94" s="2" t="str">
        <f t="shared" si="317"/>
        <v/>
      </c>
      <c r="CP94" s="2" t="str">
        <f t="shared" si="318"/>
        <v/>
      </c>
      <c r="CQ94" s="2" t="str">
        <f t="shared" si="319"/>
        <v/>
      </c>
      <c r="CR94" s="2" t="str">
        <f t="shared" si="320"/>
        <v/>
      </c>
      <c r="CS94" s="2" t="str">
        <f t="shared" si="321"/>
        <v/>
      </c>
      <c r="CU94" s="2" t="str">
        <f t="shared" si="271"/>
        <v/>
      </c>
      <c r="CV94" s="2" t="str">
        <f t="shared" si="272"/>
        <v/>
      </c>
      <c r="CW94" s="2" t="str">
        <f t="shared" si="273"/>
        <v/>
      </c>
      <c r="CX94" s="2" t="str">
        <f t="shared" si="274"/>
        <v/>
      </c>
      <c r="CY94" s="2" t="str">
        <f t="shared" si="275"/>
        <v/>
      </c>
      <c r="CZ94" s="2" t="str">
        <f t="shared" si="276"/>
        <v/>
      </c>
      <c r="DA94" s="2" t="str">
        <f t="shared" si="277"/>
        <v/>
      </c>
      <c r="DB94" s="2" t="str">
        <f t="shared" si="278"/>
        <v/>
      </c>
      <c r="DC94" s="2" t="str">
        <f t="shared" si="279"/>
        <v/>
      </c>
      <c r="DD94" s="2" t="str">
        <f t="shared" si="280"/>
        <v/>
      </c>
      <c r="DE94" s="2" t="str">
        <f t="shared" si="281"/>
        <v/>
      </c>
      <c r="DF94" s="2" t="str">
        <f t="shared" si="282"/>
        <v/>
      </c>
      <c r="DG94" s="2" t="str">
        <f t="shared" si="283"/>
        <v/>
      </c>
      <c r="DH94" s="2" t="str">
        <f t="shared" si="284"/>
        <v/>
      </c>
      <c r="DI94" s="2" t="str">
        <f t="shared" si="285"/>
        <v/>
      </c>
      <c r="DK94" s="2">
        <f t="shared" si="286"/>
        <v>100.36830168855536</v>
      </c>
      <c r="DL94" s="2">
        <f t="shared" si="287"/>
        <v>94.789684843205592</v>
      </c>
      <c r="DM94" s="2">
        <f t="shared" si="287"/>
        <v>96.576276049531884</v>
      </c>
      <c r="DN94" s="2">
        <f t="shared" si="287"/>
        <v>94.251600113442976</v>
      </c>
      <c r="DO94" s="2">
        <f t="shared" si="287"/>
        <v>94.349301721534275</v>
      </c>
      <c r="DP94" s="2">
        <f t="shared" si="287"/>
        <v>92.330707695216489</v>
      </c>
      <c r="DQ94" s="2">
        <f t="shared" si="287"/>
        <v>96.753333522404986</v>
      </c>
      <c r="DR94" s="2">
        <f t="shared" si="287"/>
        <v>96.366327766032398</v>
      </c>
      <c r="DS94" s="2">
        <f t="shared" si="287"/>
        <v>92.254976140138936</v>
      </c>
      <c r="DT94" s="2">
        <f t="shared" si="287"/>
        <v>91.65496889157356</v>
      </c>
      <c r="DU94" s="2">
        <f t="shared" si="287"/>
        <v>95.581344840525318</v>
      </c>
      <c r="DV94" s="2">
        <f t="shared" si="287"/>
        <v>92.234454334038048</v>
      </c>
      <c r="DW94" s="2">
        <f t="shared" si="287"/>
        <v>90.95207758985201</v>
      </c>
      <c r="DX94" s="2">
        <f t="shared" si="287"/>
        <v>98.349074297795212</v>
      </c>
      <c r="DY94" s="2">
        <f t="shared" si="287"/>
        <v>88.807172830725449</v>
      </c>
      <c r="EA94" s="2">
        <f t="shared" si="226"/>
        <v>71.889580333380948</v>
      </c>
      <c r="EB94" s="2">
        <f t="shared" si="288"/>
        <v>73.830225957317751</v>
      </c>
      <c r="EC94" s="2">
        <f t="shared" si="289"/>
        <v>77.663599849704511</v>
      </c>
      <c r="ED94" s="2">
        <f t="shared" si="290"/>
        <v>79.175454905110371</v>
      </c>
      <c r="EE94" s="2">
        <f t="shared" si="291"/>
        <v>77.558522665232033</v>
      </c>
      <c r="EF94" s="2">
        <f t="shared" si="292"/>
        <v>78.462421219107469</v>
      </c>
      <c r="EG94" s="2">
        <f t="shared" si="293"/>
        <v>78.752224306584807</v>
      </c>
      <c r="EH94" s="2">
        <f t="shared" si="294"/>
        <v>78.514964222259209</v>
      </c>
      <c r="EI94" s="2">
        <f t="shared" si="295"/>
        <v>74.702121641216578</v>
      </c>
      <c r="EJ94" s="2">
        <f t="shared" si="296"/>
        <v>77.12778227645282</v>
      </c>
      <c r="EK94" s="2">
        <f t="shared" si="297"/>
        <v>80.129063340394481</v>
      </c>
      <c r="EL94" s="2">
        <f t="shared" si="298"/>
        <v>78.345372698511923</v>
      </c>
      <c r="EM94" s="2">
        <f t="shared" si="299"/>
        <v>78.52463969865552</v>
      </c>
      <c r="EN94" s="2">
        <f t="shared" si="300"/>
        <v>77.462135511019184</v>
      </c>
      <c r="EO94" s="2">
        <f t="shared" si="301"/>
        <v>76.457508905852421</v>
      </c>
      <c r="EQ94" s="2">
        <f t="shared" si="302"/>
        <v>71.595310820018241</v>
      </c>
      <c r="ER94" s="2">
        <f t="shared" si="303"/>
        <v>73.438063875820603</v>
      </c>
      <c r="ES94" s="2">
        <f t="shared" si="303"/>
        <v>76.400045618959638</v>
      </c>
      <c r="ET94" s="2">
        <f t="shared" si="303"/>
        <v>77.86988668429936</v>
      </c>
      <c r="EU94" s="2">
        <f t="shared" si="303"/>
        <v>76.994504159204027</v>
      </c>
      <c r="EV94" s="2">
        <f t="shared" si="303"/>
        <v>77.552175893945957</v>
      </c>
      <c r="EW94" s="2">
        <f t="shared" si="303"/>
        <v>78.093623724163592</v>
      </c>
      <c r="EX94" s="2">
        <f t="shared" si="303"/>
        <v>77.37401416011285</v>
      </c>
      <c r="EY94" s="2">
        <f t="shared" si="303"/>
        <v>74.964119814180336</v>
      </c>
      <c r="EZ94" s="2">
        <f t="shared" si="303"/>
        <v>77.048596210144936</v>
      </c>
      <c r="FA94" s="2">
        <f t="shared" si="303"/>
        <v>79.118499364994392</v>
      </c>
      <c r="FB94" s="2">
        <f t="shared" si="303"/>
        <v>77.43510699971803</v>
      </c>
      <c r="FC94" s="2">
        <f t="shared" si="303"/>
        <v>76.355010253962035</v>
      </c>
      <c r="FD94" s="2">
        <f t="shared" si="303"/>
        <v>76.623199644426549</v>
      </c>
      <c r="FE94" s="2">
        <f t="shared" si="303"/>
        <v>77.579409353707888</v>
      </c>
      <c r="FG94" s="2">
        <f t="shared" si="304"/>
        <v>0.74043236663036005</v>
      </c>
      <c r="FH94" s="2">
        <f t="shared" si="305"/>
        <v>0.74940468495664925</v>
      </c>
      <c r="FI94" s="2">
        <f t="shared" si="305"/>
        <v>0.73738371783385859</v>
      </c>
      <c r="FJ94" s="2">
        <f t="shared" si="305"/>
        <v>0.74607909400953043</v>
      </c>
      <c r="FK94" s="2">
        <f t="shared" si="305"/>
        <v>0.73989935460992751</v>
      </c>
      <c r="FL94" s="2">
        <f t="shared" si="305"/>
        <v>0.74512358516796062</v>
      </c>
      <c r="FM94" s="2">
        <f t="shared" si="305"/>
        <v>0.7576964482542049</v>
      </c>
      <c r="FN94" s="2">
        <f t="shared" si="305"/>
        <v>0.73248210675812586</v>
      </c>
      <c r="FO94" s="2">
        <f t="shared" si="305"/>
        <v>0.73906935469220703</v>
      </c>
      <c r="FP94" s="2">
        <f t="shared" si="305"/>
        <v>0.73531508620637653</v>
      </c>
      <c r="FQ94" s="2">
        <f t="shared" si="305"/>
        <v>0.71995248207544538</v>
      </c>
      <c r="FR94" s="2">
        <f t="shared" si="305"/>
        <v>0.71958112007001884</v>
      </c>
      <c r="FS94" s="2">
        <f t="shared" si="305"/>
        <v>0.68223547756716718</v>
      </c>
      <c r="FT94" s="2">
        <f t="shared" si="305"/>
        <v>0.73581535296760259</v>
      </c>
      <c r="FU94" s="2">
        <f t="shared" si="305"/>
        <v>0.73612910461639136</v>
      </c>
      <c r="FW94" s="2">
        <f t="shared" si="322"/>
        <v>8.1179993896214478E-5</v>
      </c>
      <c r="FX94" s="2">
        <f t="shared" si="162"/>
        <v>1.581878804531141E-4</v>
      </c>
      <c r="FY94" s="2">
        <f t="shared" si="163"/>
        <v>1.6728456896596318E-4</v>
      </c>
      <c r="FZ94" s="2">
        <f t="shared" si="164"/>
        <v>1.7368601981457361E-4</v>
      </c>
      <c r="GA94" s="2">
        <f t="shared" si="165"/>
        <v>2.2031130475982648E-4</v>
      </c>
      <c r="GB94" s="2">
        <f t="shared" si="166"/>
        <v>2.2060226420464885E-4</v>
      </c>
      <c r="GC94" s="2">
        <f t="shared" si="167"/>
        <v>2.515775481430365E-4</v>
      </c>
      <c r="GD94" s="2">
        <f t="shared" si="168"/>
        <v>2.5641338170717768E-4</v>
      </c>
      <c r="GE94" s="2">
        <f t="shared" si="169"/>
        <v>2.9372486809320857E-4</v>
      </c>
      <c r="GF94" s="2">
        <f t="shared" si="170"/>
        <v>2.3639943072018292E-4</v>
      </c>
      <c r="GG94" s="2">
        <f t="shared" si="171"/>
        <v>2.0269590870897647E-4</v>
      </c>
      <c r="GH94" s="2">
        <f t="shared" si="172"/>
        <v>1.6957948473582691E-4</v>
      </c>
      <c r="GI94" s="2">
        <f t="shared" si="173"/>
        <v>1.658655108468491E-4</v>
      </c>
      <c r="GJ94" s="2">
        <f t="shared" si="174"/>
        <v>1.907323497295246E-4</v>
      </c>
      <c r="GK94" s="2">
        <f t="shared" si="175"/>
        <v>1.4410145731010495E-4</v>
      </c>
      <c r="GM94" s="95">
        <f t="shared" si="323"/>
        <v>0.30985954257321813</v>
      </c>
      <c r="GN94" s="95">
        <f t="shared" si="176"/>
        <v>0.11695062734223763</v>
      </c>
      <c r="GO94" s="95">
        <f t="shared" si="177"/>
        <v>0.10661550408013643</v>
      </c>
      <c r="GP94" s="95">
        <f t="shared" si="178"/>
        <v>7.487544243177699E-2</v>
      </c>
      <c r="GQ94" s="95">
        <f t="shared" si="179"/>
        <v>8.2914088571368103E-2</v>
      </c>
      <c r="GR94" s="95">
        <f t="shared" si="180"/>
        <v>8.2371645964348872E-2</v>
      </c>
      <c r="GS94" s="95">
        <f t="shared" si="181"/>
        <v>3.5831202999701842E-2</v>
      </c>
      <c r="GT94" s="95">
        <f t="shared" si="182"/>
        <v>9.2238493901861285E-2</v>
      </c>
      <c r="GU94" s="95">
        <f t="shared" si="183"/>
        <v>0.10207055984969364</v>
      </c>
      <c r="GV94" s="95">
        <f t="shared" si="184"/>
        <v>0.13746209018348382</v>
      </c>
      <c r="GW94" s="95">
        <f t="shared" si="185"/>
        <v>6.8341414578236392E-2</v>
      </c>
      <c r="GX94" s="95">
        <f t="shared" si="186"/>
        <v>0.21149316244251062</v>
      </c>
      <c r="GY94" s="95">
        <f t="shared" si="187"/>
        <v>0.47419546920998917</v>
      </c>
      <c r="GZ94" s="95">
        <f t="shared" si="188"/>
        <v>9.3132521334797297E-2</v>
      </c>
      <c r="HA94" s="95">
        <f t="shared" si="189"/>
        <v>3.8599152415263453E-2</v>
      </c>
      <c r="HC94" s="95">
        <f t="shared" si="324"/>
        <v>4.1440004482741913E-3</v>
      </c>
      <c r="HD94" s="95">
        <f t="shared" si="190"/>
        <v>5.9635313766131914E-3</v>
      </c>
      <c r="HE94" s="95">
        <f t="shared" si="191"/>
        <v>1.1525609372570883E-3</v>
      </c>
      <c r="HF94" s="95">
        <f t="shared" si="192"/>
        <v>1.0950623532181947E-3</v>
      </c>
      <c r="HG94" s="95">
        <f t="shared" si="193"/>
        <v>1.8567603598554476E-3</v>
      </c>
      <c r="HH94" s="95">
        <f t="shared" si="194"/>
        <v>3.9644893545702706E-3</v>
      </c>
      <c r="HI94" s="95">
        <f t="shared" si="195"/>
        <v>6.1308675965615978E-3</v>
      </c>
      <c r="HJ94" s="95">
        <f t="shared" si="196"/>
        <v>2.1537692513286782E-3</v>
      </c>
      <c r="HK94" s="95">
        <f t="shared" si="197"/>
        <v>3.7405743730256936E-3</v>
      </c>
      <c r="HL94" s="95">
        <f t="shared" si="198"/>
        <v>4.0175978789592373E-3</v>
      </c>
      <c r="HM94" s="95">
        <f t="shared" si="199"/>
        <v>6.1953995562272993E-4</v>
      </c>
      <c r="HN94" s="95">
        <f t="shared" si="200"/>
        <v>7.8728098439596547E-4</v>
      </c>
      <c r="HO94" s="95">
        <f t="shared" si="201"/>
        <v>3.5558356276458073E-4</v>
      </c>
      <c r="HP94" s="95">
        <f t="shared" si="202"/>
        <v>1.9453196247926755E-3</v>
      </c>
      <c r="HQ94" s="95">
        <f t="shared" si="203"/>
        <v>5.7953412382772632E-4</v>
      </c>
      <c r="HS94" s="95">
        <f t="shared" si="325"/>
        <v>2.0370753869540103E-13</v>
      </c>
      <c r="HT94" s="95">
        <f t="shared" si="204"/>
        <v>4.1722583403889068E-7</v>
      </c>
      <c r="HU94" s="95">
        <f t="shared" si="205"/>
        <v>1.2661251821157599E-13</v>
      </c>
      <c r="HV94" s="95">
        <f t="shared" si="206"/>
        <v>9.4623983457623488E-14</v>
      </c>
      <c r="HW94" s="95">
        <f t="shared" si="207"/>
        <v>7.6997345323267215E-16</v>
      </c>
      <c r="HX94" s="95">
        <f t="shared" si="208"/>
        <v>1.4610400697505761E-15</v>
      </c>
      <c r="HY94" s="95">
        <f t="shared" si="209"/>
        <v>6.200597681888334E-20</v>
      </c>
      <c r="HZ94" s="95">
        <f t="shared" si="210"/>
        <v>8.7459487106041263E-20</v>
      </c>
      <c r="IA94" s="95">
        <f t="shared" si="211"/>
        <v>4.0247786155390869E-16</v>
      </c>
      <c r="IB94" s="95">
        <f t="shared" si="212"/>
        <v>3.7167227799055904E-16</v>
      </c>
      <c r="IC94" s="95">
        <f t="shared" si="213"/>
        <v>3.7559975065609063E-25</v>
      </c>
      <c r="ID94" s="95">
        <f t="shared" si="214"/>
        <v>1.2281005932743258E-17</v>
      </c>
      <c r="IE94" s="95">
        <f t="shared" si="215"/>
        <v>1.773262439000559E-19</v>
      </c>
      <c r="IF94" s="95">
        <f t="shared" si="216"/>
        <v>8.4847385119027729E-15</v>
      </c>
      <c r="IG94" s="95">
        <f t="shared" si="217"/>
        <v>4.9483874764414135E-14</v>
      </c>
      <c r="II94" s="95">
        <f t="shared" si="326"/>
        <v>3.9465273187306146E-60</v>
      </c>
      <c r="IJ94" s="95">
        <f t="shared" si="327"/>
        <v>3.7842437126267893E-97</v>
      </c>
      <c r="IK94" s="95">
        <f t="shared" si="328"/>
        <v>1.037661535646274E-105</v>
      </c>
      <c r="IL94" s="95">
        <f t="shared" si="329"/>
        <v>6.8244772014445739E-57</v>
      </c>
      <c r="IM94" s="95">
        <f t="shared" si="330"/>
        <v>6.0059205135011235E-61</v>
      </c>
      <c r="IN94" s="95">
        <f t="shared" si="331"/>
        <v>2.988797121327897E-77</v>
      </c>
      <c r="IO94" s="95">
        <f t="shared" si="332"/>
        <v>7.4064838259835975E-101</v>
      </c>
      <c r="IP94" s="95">
        <f t="shared" si="333"/>
        <v>2.5465177846882046E-77</v>
      </c>
      <c r="IQ94" s="95">
        <f t="shared" si="334"/>
        <v>5.6994595358326453E-72</v>
      </c>
      <c r="IR94" s="95">
        <f t="shared" si="335"/>
        <v>1.3557056646553884E-78</v>
      </c>
      <c r="IS94" s="95">
        <f t="shared" si="336"/>
        <v>1.0749294408057708E-99</v>
      </c>
      <c r="IT94" s="95">
        <f t="shared" si="337"/>
        <v>1.8969278255462273E-74</v>
      </c>
      <c r="IU94" s="95">
        <f t="shared" si="338"/>
        <v>4.7665874278144666E-76</v>
      </c>
      <c r="IV94" s="95">
        <f t="shared" si="339"/>
        <v>1.3024817643594488E-59</v>
      </c>
      <c r="IW94" s="95">
        <f t="shared" si="340"/>
        <v>2.2764434075662462E-49</v>
      </c>
      <c r="IY94" s="95">
        <f t="shared" si="341"/>
        <v>0.31400354302169603</v>
      </c>
      <c r="IZ94" s="95">
        <f t="shared" si="342"/>
        <v>0.12291457594468486</v>
      </c>
      <c r="JA94" s="95">
        <f t="shared" si="343"/>
        <v>0.10776806501752012</v>
      </c>
      <c r="JB94" s="95">
        <f t="shared" si="344"/>
        <v>7.5970504785089807E-2</v>
      </c>
      <c r="JC94" s="95">
        <f t="shared" si="345"/>
        <v>8.4770848931224316E-2</v>
      </c>
      <c r="JD94" s="95">
        <f t="shared" si="346"/>
        <v>8.6336135318920607E-2</v>
      </c>
      <c r="JE94" s="95">
        <f t="shared" si="347"/>
        <v>4.1962070596263439E-2</v>
      </c>
      <c r="JF94" s="95">
        <f t="shared" si="348"/>
        <v>9.4392263153189965E-2</v>
      </c>
      <c r="JG94" s="95">
        <f t="shared" si="349"/>
        <v>0.10581113422271973</v>
      </c>
      <c r="JH94" s="95">
        <f t="shared" si="350"/>
        <v>0.14147968806244343</v>
      </c>
      <c r="JI94" s="95">
        <f t="shared" si="351"/>
        <v>6.8960954533859128E-2</v>
      </c>
      <c r="JJ94" s="95">
        <f t="shared" si="352"/>
        <v>0.21228044342690658</v>
      </c>
      <c r="JK94" s="95">
        <f t="shared" si="353"/>
        <v>0.47455105277275378</v>
      </c>
      <c r="JL94" s="95">
        <f t="shared" si="354"/>
        <v>9.5077840959598453E-2</v>
      </c>
      <c r="JM94" s="95">
        <f t="shared" si="355"/>
        <v>3.917868653914066E-2</v>
      </c>
    </row>
    <row r="95" spans="2:273" x14ac:dyDescent="0.25">
      <c r="B95" s="2">
        <v>68</v>
      </c>
      <c r="C95" s="37">
        <v>114.044</v>
      </c>
      <c r="D95" s="37">
        <v>81.688999999999993</v>
      </c>
      <c r="E95" s="37">
        <v>80.977999999999994</v>
      </c>
      <c r="F95" s="37">
        <v>81.347999999999999</v>
      </c>
      <c r="G95" s="37">
        <v>80.283000000000001</v>
      </c>
      <c r="H95" s="37">
        <v>80.522000000000006</v>
      </c>
      <c r="I95" s="37">
        <v>84.510999999999996</v>
      </c>
      <c r="J95" s="37">
        <v>82.978999999999999</v>
      </c>
      <c r="K95" s="37">
        <v>86.319000000000003</v>
      </c>
      <c r="L95" s="37">
        <v>81.766000000000005</v>
      </c>
      <c r="M95" s="37">
        <v>78.915000000000006</v>
      </c>
      <c r="N95" s="37">
        <v>85.978999999999999</v>
      </c>
      <c r="O95" s="37">
        <v>135.08500000000001</v>
      </c>
      <c r="P95" s="37">
        <v>83.105999999999995</v>
      </c>
      <c r="Q95" s="37">
        <v>75.906999999999996</v>
      </c>
      <c r="S95" s="4">
        <f t="shared" si="227"/>
        <v>110.20062718635468</v>
      </c>
      <c r="T95" s="4">
        <f t="shared" si="228"/>
        <v>90.044236568722624</v>
      </c>
      <c r="U95" s="4">
        <f t="shared" si="229"/>
        <v>88.933804545676907</v>
      </c>
      <c r="V95" s="4">
        <f t="shared" si="230"/>
        <v>87.203886672963819</v>
      </c>
      <c r="W95" s="4">
        <f t="shared" si="231"/>
        <v>87.198552995148447</v>
      </c>
      <c r="X95" s="4">
        <f t="shared" si="232"/>
        <v>89.030059864573673</v>
      </c>
      <c r="Y95" s="4">
        <f t="shared" si="233"/>
        <v>89.059413796387304</v>
      </c>
      <c r="Z95" s="4">
        <f t="shared" si="234"/>
        <v>89.056551905436692</v>
      </c>
      <c r="AA95" s="4">
        <f t="shared" si="235"/>
        <v>87.452568099693352</v>
      </c>
      <c r="AB95" s="4">
        <f t="shared" si="236"/>
        <v>91.362111522345771</v>
      </c>
      <c r="AC95" s="4">
        <f t="shared" si="237"/>
        <v>87.200019352200812</v>
      </c>
      <c r="AD95" s="4">
        <f t="shared" si="238"/>
        <v>96.202872927803384</v>
      </c>
      <c r="AE95" s="4">
        <f t="shared" si="239"/>
        <v>131.96453923234836</v>
      </c>
      <c r="AF95" s="4">
        <f t="shared" si="240"/>
        <v>88.267173946865043</v>
      </c>
      <c r="AG95" s="4">
        <f t="shared" si="241"/>
        <v>81.001063500635695</v>
      </c>
      <c r="AI95" s="4">
        <f t="shared" si="242"/>
        <v>3.8433728136453169</v>
      </c>
      <c r="AJ95" s="4">
        <f t="shared" si="243"/>
        <v>-8.3552365687226313</v>
      </c>
      <c r="AK95" s="4">
        <f t="shared" si="244"/>
        <v>-7.9558045456769122</v>
      </c>
      <c r="AL95" s="4">
        <f t="shared" si="245"/>
        <v>-5.8558866729638197</v>
      </c>
      <c r="AM95" s="4">
        <f t="shared" si="246"/>
        <v>-6.9155529951484453</v>
      </c>
      <c r="AN95" s="4">
        <f t="shared" si="247"/>
        <v>-8.5080598645736671</v>
      </c>
      <c r="AO95" s="4">
        <f t="shared" si="248"/>
        <v>-4.5484137963873081</v>
      </c>
      <c r="AP95" s="4">
        <f t="shared" si="249"/>
        <v>-6.0775519054366924</v>
      </c>
      <c r="AQ95" s="4">
        <f t="shared" si="250"/>
        <v>-1.133568099693349</v>
      </c>
      <c r="AR95" s="4">
        <f t="shared" si="251"/>
        <v>-9.5961115223457654</v>
      </c>
      <c r="AS95" s="4">
        <f t="shared" si="252"/>
        <v>-8.2850193522008055</v>
      </c>
      <c r="AT95" s="4">
        <f t="shared" si="253"/>
        <v>-10.223872927803384</v>
      </c>
      <c r="AU95" s="4">
        <f t="shared" si="254"/>
        <v>3.1204607676516503</v>
      </c>
      <c r="AV95" s="4">
        <f t="shared" si="255"/>
        <v>-5.1611739468650484</v>
      </c>
      <c r="AW95" s="4">
        <f t="shared" si="255"/>
        <v>-5.0940635006356985</v>
      </c>
      <c r="AY95" s="2">
        <f t="shared" si="306"/>
        <v>78.854271219733832</v>
      </c>
      <c r="AZ95" s="2">
        <f t="shared" si="145"/>
        <v>78.755940636917728</v>
      </c>
      <c r="BA95" s="2">
        <f t="shared" si="146"/>
        <v>82.304227171923301</v>
      </c>
      <c r="BB95" s="2">
        <f t="shared" si="147"/>
        <v>82.729258123109517</v>
      </c>
      <c r="BC95" s="2">
        <f t="shared" si="148"/>
        <v>81.646172005108525</v>
      </c>
      <c r="BD95" s="2">
        <f t="shared" si="149"/>
        <v>81.729357853589562</v>
      </c>
      <c r="BE95" s="2">
        <f t="shared" si="150"/>
        <v>82.821746728209192</v>
      </c>
      <c r="BF95" s="2">
        <f t="shared" si="151"/>
        <v>82.974219084812717</v>
      </c>
      <c r="BG95" s="2">
        <f t="shared" si="152"/>
        <v>79.007302513376473</v>
      </c>
      <c r="BH95" s="2">
        <f t="shared" si="153"/>
        <v>80.723034985133268</v>
      </c>
      <c r="BI95" s="2">
        <f t="shared" si="154"/>
        <v>84.166494037010565</v>
      </c>
      <c r="BJ95" s="2">
        <f t="shared" si="155"/>
        <v>81.9776801503142</v>
      </c>
      <c r="BK95" s="2">
        <f t="shared" si="156"/>
        <v>82.215837220155763</v>
      </c>
      <c r="BL95" s="2">
        <f t="shared" si="157"/>
        <v>82.631722519357467</v>
      </c>
      <c r="BM95" s="2">
        <f t="shared" si="158"/>
        <v>79.515117962755212</v>
      </c>
      <c r="BO95" s="2" t="str">
        <f t="shared" si="256"/>
        <v/>
      </c>
      <c r="BP95" s="2" t="str">
        <f t="shared" si="257"/>
        <v/>
      </c>
      <c r="BQ95" s="2" t="str">
        <f t="shared" si="258"/>
        <v/>
      </c>
      <c r="BR95" s="2" t="str">
        <f t="shared" si="259"/>
        <v/>
      </c>
      <c r="BS95" s="2" t="str">
        <f t="shared" si="260"/>
        <v/>
      </c>
      <c r="BT95" s="2" t="str">
        <f t="shared" si="261"/>
        <v/>
      </c>
      <c r="BU95" s="2" t="str">
        <f t="shared" si="262"/>
        <v/>
      </c>
      <c r="BV95" s="2" t="str">
        <f t="shared" si="263"/>
        <v/>
      </c>
      <c r="BW95" s="2" t="str">
        <f t="shared" si="264"/>
        <v/>
      </c>
      <c r="BX95" s="2" t="str">
        <f t="shared" si="265"/>
        <v/>
      </c>
      <c r="BY95" s="2" t="str">
        <f t="shared" si="266"/>
        <v/>
      </c>
      <c r="BZ95" s="2" t="str">
        <f t="shared" si="267"/>
        <v/>
      </c>
      <c r="CA95" s="2" t="str">
        <f t="shared" si="268"/>
        <v/>
      </c>
      <c r="CB95" s="2" t="str">
        <f t="shared" si="269"/>
        <v/>
      </c>
      <c r="CC95" s="2" t="str">
        <f t="shared" si="270"/>
        <v/>
      </c>
      <c r="CE95" s="2" t="str">
        <f t="shared" si="307"/>
        <v/>
      </c>
      <c r="CF95" s="2" t="str">
        <f t="shared" si="308"/>
        <v/>
      </c>
      <c r="CG95" s="2" t="str">
        <f t="shared" si="309"/>
        <v/>
      </c>
      <c r="CH95" s="2" t="str">
        <f t="shared" si="310"/>
        <v/>
      </c>
      <c r="CI95" s="2" t="str">
        <f t="shared" si="311"/>
        <v/>
      </c>
      <c r="CJ95" s="2" t="str">
        <f t="shared" si="312"/>
        <v/>
      </c>
      <c r="CK95" s="2" t="str">
        <f t="shared" si="313"/>
        <v/>
      </c>
      <c r="CL95" s="2" t="str">
        <f t="shared" si="314"/>
        <v/>
      </c>
      <c r="CM95" s="2" t="str">
        <f t="shared" si="315"/>
        <v/>
      </c>
      <c r="CN95" s="2" t="str">
        <f t="shared" si="316"/>
        <v/>
      </c>
      <c r="CO95" s="2" t="str">
        <f t="shared" si="317"/>
        <v/>
      </c>
      <c r="CP95" s="2" t="str">
        <f t="shared" si="318"/>
        <v/>
      </c>
      <c r="CQ95" s="2" t="str">
        <f t="shared" si="319"/>
        <v/>
      </c>
      <c r="CR95" s="2" t="str">
        <f t="shared" si="320"/>
        <v/>
      </c>
      <c r="CS95" s="2" t="str">
        <f t="shared" si="321"/>
        <v/>
      </c>
      <c r="CU95" s="2" t="str">
        <f t="shared" si="271"/>
        <v/>
      </c>
      <c r="CV95" s="2" t="str">
        <f t="shared" si="272"/>
        <v/>
      </c>
      <c r="CW95" s="2" t="str">
        <f t="shared" si="273"/>
        <v/>
      </c>
      <c r="CX95" s="2" t="str">
        <f t="shared" si="274"/>
        <v/>
      </c>
      <c r="CY95" s="2" t="str">
        <f t="shared" si="275"/>
        <v/>
      </c>
      <c r="CZ95" s="2" t="str">
        <f t="shared" si="276"/>
        <v/>
      </c>
      <c r="DA95" s="2" t="str">
        <f t="shared" si="277"/>
        <v/>
      </c>
      <c r="DB95" s="2" t="str">
        <f t="shared" si="278"/>
        <v/>
      </c>
      <c r="DC95" s="2" t="str">
        <f t="shared" si="279"/>
        <v/>
      </c>
      <c r="DD95" s="2" t="str">
        <f t="shared" si="280"/>
        <v/>
      </c>
      <c r="DE95" s="2" t="str">
        <f t="shared" si="281"/>
        <v/>
      </c>
      <c r="DF95" s="2" t="str">
        <f t="shared" si="282"/>
        <v/>
      </c>
      <c r="DG95" s="2" t="str">
        <f t="shared" si="283"/>
        <v/>
      </c>
      <c r="DH95" s="2" t="str">
        <f t="shared" si="284"/>
        <v/>
      </c>
      <c r="DI95" s="2" t="str">
        <f t="shared" si="285"/>
        <v/>
      </c>
      <c r="DK95" s="2">
        <f t="shared" si="286"/>
        <v>100.75404277673547</v>
      </c>
      <c r="DL95" s="2">
        <f t="shared" si="287"/>
        <v>95.07608083623694</v>
      </c>
      <c r="DM95" s="2">
        <f t="shared" si="287"/>
        <v>96.88118649954697</v>
      </c>
      <c r="DN95" s="2">
        <f t="shared" si="287"/>
        <v>94.509586905437146</v>
      </c>
      <c r="DO95" s="2">
        <f t="shared" si="287"/>
        <v>94.610246602234966</v>
      </c>
      <c r="DP95" s="2">
        <f t="shared" si="287"/>
        <v>92.450121275963582</v>
      </c>
      <c r="DQ95" s="2">
        <f t="shared" si="287"/>
        <v>97.0262162709667</v>
      </c>
      <c r="DR95" s="2">
        <f t="shared" si="287"/>
        <v>96.60117463002112</v>
      </c>
      <c r="DS95" s="2">
        <f t="shared" si="287"/>
        <v>92.466293113862889</v>
      </c>
      <c r="DT95" s="2">
        <f t="shared" si="287"/>
        <v>91.843054666263996</v>
      </c>
      <c r="DU95" s="2">
        <f t="shared" si="287"/>
        <v>95.856038836772967</v>
      </c>
      <c r="DV95" s="2">
        <f t="shared" si="287"/>
        <v>92.455806976744185</v>
      </c>
      <c r="DW95" s="2">
        <f t="shared" si="287"/>
        <v>91.186741860465105</v>
      </c>
      <c r="DX95" s="2">
        <f t="shared" si="287"/>
        <v>98.701109785563261</v>
      </c>
      <c r="DY95" s="2">
        <f t="shared" si="287"/>
        <v>89.055662873399697</v>
      </c>
      <c r="EA95" s="2">
        <f t="shared" si="226"/>
        <v>71.852585243869214</v>
      </c>
      <c r="EB95" s="2">
        <f t="shared" si="288"/>
        <v>73.778881099458886</v>
      </c>
      <c r="EC95" s="2">
        <f t="shared" si="289"/>
        <v>77.569798543674167</v>
      </c>
      <c r="ED95" s="2">
        <f t="shared" si="290"/>
        <v>79.073029284906909</v>
      </c>
      <c r="EE95" s="2">
        <f t="shared" si="291"/>
        <v>77.490015033773687</v>
      </c>
      <c r="EF95" s="2">
        <f t="shared" si="292"/>
        <v>78.385171869721333</v>
      </c>
      <c r="EG95" s="2">
        <f t="shared" si="293"/>
        <v>78.679218446961684</v>
      </c>
      <c r="EH95" s="2">
        <f t="shared" si="294"/>
        <v>78.435694373648332</v>
      </c>
      <c r="EI95" s="2">
        <f t="shared" si="295"/>
        <v>74.673558189076445</v>
      </c>
      <c r="EJ95" s="2">
        <f t="shared" si="296"/>
        <v>77.072486658039068</v>
      </c>
      <c r="EK95" s="2">
        <f t="shared" si="297"/>
        <v>80.019872081626374</v>
      </c>
      <c r="EL95" s="2">
        <f t="shared" si="298"/>
        <v>78.253891586561409</v>
      </c>
      <c r="EM95" s="2">
        <f t="shared" si="299"/>
        <v>78.405663017092138</v>
      </c>
      <c r="EN95" s="2">
        <f t="shared" si="300"/>
        <v>77.370105252835032</v>
      </c>
      <c r="EO95" s="2">
        <f t="shared" si="301"/>
        <v>76.39592371401487</v>
      </c>
      <c r="EQ95" s="2">
        <f t="shared" si="302"/>
        <v>71.56460653563407</v>
      </c>
      <c r="ER95" s="2">
        <f t="shared" si="303"/>
        <v>73.394433201565164</v>
      </c>
      <c r="ES95" s="2">
        <f t="shared" si="303"/>
        <v>76.337252070935108</v>
      </c>
      <c r="ET95" s="2">
        <f t="shared" si="303"/>
        <v>77.803500890885942</v>
      </c>
      <c r="EU95" s="2">
        <f t="shared" si="303"/>
        <v>76.939194465147452</v>
      </c>
      <c r="EV95" s="2">
        <f t="shared" si="303"/>
        <v>77.496311893439596</v>
      </c>
      <c r="EW95" s="2">
        <f t="shared" si="303"/>
        <v>78.034900292948322</v>
      </c>
      <c r="EX95" s="2">
        <f t="shared" si="303"/>
        <v>77.321703518398522</v>
      </c>
      <c r="EY95" s="2">
        <f t="shared" si="303"/>
        <v>74.929089067085201</v>
      </c>
      <c r="EZ95" s="2">
        <f t="shared" si="303"/>
        <v>76.995190295893721</v>
      </c>
      <c r="FA95" s="2">
        <f t="shared" si="303"/>
        <v>79.035158356045343</v>
      </c>
      <c r="FB95" s="2">
        <f t="shared" si="303"/>
        <v>77.364955920757154</v>
      </c>
      <c r="FC95" s="2">
        <f t="shared" si="303"/>
        <v>76.288848336282726</v>
      </c>
      <c r="FD95" s="2">
        <f t="shared" si="303"/>
        <v>76.549923319837404</v>
      </c>
      <c r="FE95" s="2">
        <f t="shared" si="303"/>
        <v>77.483185829505572</v>
      </c>
      <c r="FG95" s="2">
        <f t="shared" si="304"/>
        <v>0.75773846003132317</v>
      </c>
      <c r="FH95" s="2">
        <f t="shared" si="305"/>
        <v>0.76630137857205616</v>
      </c>
      <c r="FI95" s="2">
        <f t="shared" si="305"/>
        <v>0.75482576840781201</v>
      </c>
      <c r="FJ95" s="2">
        <f t="shared" si="305"/>
        <v>0.76312914467406445</v>
      </c>
      <c r="FK95" s="2">
        <f t="shared" si="305"/>
        <v>0.75722933351068644</v>
      </c>
      <c r="FL95" s="2">
        <f t="shared" si="305"/>
        <v>0.76221734717278888</v>
      </c>
      <c r="FM95" s="2">
        <f t="shared" si="305"/>
        <v>0.77420251251010086</v>
      </c>
      <c r="FN95" s="2">
        <f t="shared" si="305"/>
        <v>0.75013939407260244</v>
      </c>
      <c r="FO95" s="2">
        <f t="shared" si="305"/>
        <v>0.75643643049074194</v>
      </c>
      <c r="FP95" s="2">
        <f t="shared" si="305"/>
        <v>0.75284847811209554</v>
      </c>
      <c r="FQ95" s="2">
        <f t="shared" si="305"/>
        <v>0.73814112534515575</v>
      </c>
      <c r="FR95" s="2">
        <f t="shared" si="305"/>
        <v>0.73778509816323901</v>
      </c>
      <c r="FS95" s="2">
        <f t="shared" si="305"/>
        <v>0.70185934816028894</v>
      </c>
      <c r="FT95" s="2">
        <f t="shared" si="305"/>
        <v>0.75332672293474179</v>
      </c>
      <c r="FU95" s="2">
        <f t="shared" si="305"/>
        <v>0.75362664111938071</v>
      </c>
      <c r="FW95" s="2">
        <f t="shared" si="322"/>
        <v>8.9011396124136265E-5</v>
      </c>
      <c r="FX95" s="2">
        <f t="shared" si="162"/>
        <v>1.7344691471939935E-4</v>
      </c>
      <c r="FY95" s="2">
        <f t="shared" si="163"/>
        <v>1.8342092213463268E-4</v>
      </c>
      <c r="FZ95" s="2">
        <f t="shared" si="164"/>
        <v>1.9043974251920697E-4</v>
      </c>
      <c r="GA95" s="2">
        <f t="shared" si="165"/>
        <v>2.4156140758797165E-4</v>
      </c>
      <c r="GB95" s="2">
        <f t="shared" si="166"/>
        <v>2.4188042470451321E-4</v>
      </c>
      <c r="GC95" s="2">
        <f t="shared" si="167"/>
        <v>2.7584260099589318E-4</v>
      </c>
      <c r="GD95" s="2">
        <f t="shared" si="168"/>
        <v>2.8114472719850502E-4</v>
      </c>
      <c r="GE95" s="2">
        <f t="shared" si="169"/>
        <v>3.2205378715438295E-4</v>
      </c>
      <c r="GF95" s="2">
        <f t="shared" si="170"/>
        <v>2.5920090966893942E-4</v>
      </c>
      <c r="GG95" s="2">
        <f t="shared" si="171"/>
        <v>2.2224729813741359E-4</v>
      </c>
      <c r="GH95" s="2">
        <f t="shared" si="172"/>
        <v>1.859371654596097E-4</v>
      </c>
      <c r="GI95" s="2">
        <f t="shared" si="173"/>
        <v>1.8186500585818936E-4</v>
      </c>
      <c r="GJ95" s="2">
        <f t="shared" si="174"/>
        <v>2.0913001446889017E-4</v>
      </c>
      <c r="GK95" s="2">
        <f t="shared" si="175"/>
        <v>1.5800190932795452E-4</v>
      </c>
      <c r="GM95" s="95">
        <f t="shared" si="323"/>
        <v>0.18217517172447809</v>
      </c>
      <c r="GN95" s="95">
        <f t="shared" si="176"/>
        <v>4.8079029825758811E-2</v>
      </c>
      <c r="GO95" s="95">
        <f t="shared" si="177"/>
        <v>3.9792270600618268E-2</v>
      </c>
      <c r="GP95" s="95">
        <f t="shared" si="178"/>
        <v>2.5774420891971125E-2</v>
      </c>
      <c r="GQ95" s="95">
        <f t="shared" si="179"/>
        <v>2.8560110311895107E-2</v>
      </c>
      <c r="GR95" s="95">
        <f t="shared" si="180"/>
        <v>2.9174213097418474E-2</v>
      </c>
      <c r="GS95" s="95">
        <f t="shared" si="181"/>
        <v>1.037002472409341E-2</v>
      </c>
      <c r="GT95" s="95">
        <f t="shared" si="182"/>
        <v>3.1641976651281815E-2</v>
      </c>
      <c r="GU95" s="95">
        <f t="shared" si="183"/>
        <v>3.7818793617968638E-2</v>
      </c>
      <c r="GV95" s="95">
        <f t="shared" si="184"/>
        <v>5.6066137937751878E-2</v>
      </c>
      <c r="GW95" s="95">
        <f t="shared" si="185"/>
        <v>1.9126231092242176E-2</v>
      </c>
      <c r="GX95" s="95">
        <f t="shared" si="186"/>
        <v>9.620741757331E-2</v>
      </c>
      <c r="GY95" s="95">
        <f t="shared" si="187"/>
        <v>0.29675559860071071</v>
      </c>
      <c r="GZ95" s="95">
        <f t="shared" si="188"/>
        <v>3.271268760064687E-2</v>
      </c>
      <c r="HA95" s="95">
        <f t="shared" si="189"/>
        <v>1.2945546085899392E-2</v>
      </c>
      <c r="HC95" s="95">
        <f t="shared" si="324"/>
        <v>6.0845172640535067E-3</v>
      </c>
      <c r="HD95" s="95">
        <f t="shared" si="190"/>
        <v>8.7391795460900791E-3</v>
      </c>
      <c r="HE95" s="95">
        <f t="shared" si="191"/>
        <v>1.943314892196697E-3</v>
      </c>
      <c r="HF95" s="95">
        <f t="shared" si="192"/>
        <v>1.8732814699166725E-3</v>
      </c>
      <c r="HG95" s="95">
        <f t="shared" si="193"/>
        <v>3.090643099633277E-3</v>
      </c>
      <c r="HH95" s="95">
        <f t="shared" si="194"/>
        <v>6.2059700134322786E-3</v>
      </c>
      <c r="HI95" s="95">
        <f t="shared" si="195"/>
        <v>9.3346787686133907E-3</v>
      </c>
      <c r="HJ95" s="95">
        <f t="shared" si="196"/>
        <v>3.5576714605786881E-3</v>
      </c>
      <c r="HK95" s="95">
        <f t="shared" si="197"/>
        <v>5.9355621423004719E-3</v>
      </c>
      <c r="HL95" s="95">
        <f t="shared" si="198"/>
        <v>6.2791867348699236E-3</v>
      </c>
      <c r="HM95" s="95">
        <f t="shared" si="199"/>
        <v>1.1377100128706062E-3</v>
      </c>
      <c r="HN95" s="95">
        <f t="shared" si="200"/>
        <v>1.3577320684514964E-3</v>
      </c>
      <c r="HO95" s="95">
        <f t="shared" si="201"/>
        <v>6.3067096992761853E-4</v>
      </c>
      <c r="HP95" s="95">
        <f t="shared" si="202"/>
        <v>3.1980167384059047E-3</v>
      </c>
      <c r="HQ95" s="95">
        <f t="shared" si="203"/>
        <v>1.0842984318735333E-3</v>
      </c>
      <c r="HS95" s="95">
        <f t="shared" si="325"/>
        <v>4.5132343904344128E-13</v>
      </c>
      <c r="HT95" s="95">
        <f t="shared" si="204"/>
        <v>6.2756997716301453E-7</v>
      </c>
      <c r="HU95" s="95">
        <f t="shared" si="205"/>
        <v>3.0045827224080551E-13</v>
      </c>
      <c r="HV95" s="95">
        <f t="shared" si="206"/>
        <v>2.2780930948260105E-13</v>
      </c>
      <c r="HW95" s="95">
        <f t="shared" si="207"/>
        <v>2.2211230832348937E-15</v>
      </c>
      <c r="HX95" s="95">
        <f t="shared" si="208"/>
        <v>4.1500888559927938E-15</v>
      </c>
      <c r="HY95" s="95">
        <f t="shared" si="209"/>
        <v>2.4698003886770273E-19</v>
      </c>
      <c r="HZ95" s="95">
        <f t="shared" si="210"/>
        <v>3.4431048630690869E-19</v>
      </c>
      <c r="IA95" s="95">
        <f t="shared" si="211"/>
        <v>1.2309833007833116E-15</v>
      </c>
      <c r="IB95" s="95">
        <f t="shared" si="212"/>
        <v>1.1147010818208426E-15</v>
      </c>
      <c r="IC95" s="95">
        <f t="shared" si="213"/>
        <v>2.1235989113386134E-24</v>
      </c>
      <c r="ID95" s="95">
        <f t="shared" si="214"/>
        <v>3.869417877813118E-17</v>
      </c>
      <c r="IE95" s="95">
        <f t="shared" si="215"/>
        <v>6.2441149054093374E-19</v>
      </c>
      <c r="IF95" s="95">
        <f t="shared" si="216"/>
        <v>2.2288252731534343E-14</v>
      </c>
      <c r="IG95" s="95">
        <f t="shared" si="217"/>
        <v>1.1961706532234638E-13</v>
      </c>
      <c r="II95" s="95">
        <f t="shared" si="326"/>
        <v>5.3826546800163281E-59</v>
      </c>
      <c r="IJ95" s="95">
        <f t="shared" si="327"/>
        <v>3.7297859637269132E-95</v>
      </c>
      <c r="IK95" s="95">
        <f t="shared" si="328"/>
        <v>1.5941789767663983E-103</v>
      </c>
      <c r="IL95" s="95">
        <f t="shared" si="329"/>
        <v>9.9944205408010203E-56</v>
      </c>
      <c r="IM95" s="95">
        <f t="shared" si="330"/>
        <v>1.1612319092339028E-59</v>
      </c>
      <c r="IN95" s="95">
        <f t="shared" si="331"/>
        <v>1.3051533893909488E-75</v>
      </c>
      <c r="IO95" s="95">
        <f t="shared" si="332"/>
        <v>1.1379427901078941E-98</v>
      </c>
      <c r="IP95" s="95">
        <f t="shared" si="333"/>
        <v>1.1948929088741469E-75</v>
      </c>
      <c r="IQ95" s="95">
        <f t="shared" si="334"/>
        <v>2.1619694294259259E-70</v>
      </c>
      <c r="IR95" s="95">
        <f t="shared" si="335"/>
        <v>6.5348156103606214E-77</v>
      </c>
      <c r="IS95" s="95">
        <f t="shared" si="336"/>
        <v>1.3729372105928548E-97</v>
      </c>
      <c r="IT95" s="95">
        <f t="shared" si="337"/>
        <v>6.4536106143684066E-73</v>
      </c>
      <c r="IU95" s="95">
        <f t="shared" si="338"/>
        <v>1.7364506474145055E-74</v>
      </c>
      <c r="IV95" s="95">
        <f t="shared" si="339"/>
        <v>2.2443420716944986E-58</v>
      </c>
      <c r="IW95" s="95">
        <f t="shared" si="340"/>
        <v>2.2041598101030455E-48</v>
      </c>
      <c r="IY95" s="95">
        <f t="shared" si="341"/>
        <v>0.18825968898898293</v>
      </c>
      <c r="IZ95" s="95">
        <f t="shared" si="342"/>
        <v>5.6818836941826059E-2</v>
      </c>
      <c r="JA95" s="95">
        <f t="shared" si="343"/>
        <v>4.1735585493115429E-2</v>
      </c>
      <c r="JB95" s="95">
        <f t="shared" si="344"/>
        <v>2.7647702362115608E-2</v>
      </c>
      <c r="JC95" s="95">
        <f t="shared" si="345"/>
        <v>3.1650753411530605E-2</v>
      </c>
      <c r="JD95" s="95">
        <f t="shared" si="346"/>
        <v>3.5380183110854904E-2</v>
      </c>
      <c r="JE95" s="95">
        <f t="shared" si="347"/>
        <v>1.9704703492706803E-2</v>
      </c>
      <c r="JF95" s="95">
        <f t="shared" si="348"/>
        <v>3.5199648111860507E-2</v>
      </c>
      <c r="JG95" s="95">
        <f t="shared" si="349"/>
        <v>4.3754355760270335E-2</v>
      </c>
      <c r="JH95" s="95">
        <f t="shared" si="350"/>
        <v>6.2345324672622916E-2</v>
      </c>
      <c r="JI95" s="95">
        <f t="shared" si="351"/>
        <v>2.0263941105112784E-2</v>
      </c>
      <c r="JJ95" s="95">
        <f t="shared" si="352"/>
        <v>9.7565149641761537E-2</v>
      </c>
      <c r="JK95" s="95">
        <f t="shared" si="353"/>
        <v>0.29738626957063835</v>
      </c>
      <c r="JL95" s="95">
        <f t="shared" si="354"/>
        <v>3.5910704339075061E-2</v>
      </c>
      <c r="JM95" s="95">
        <f t="shared" si="355"/>
        <v>1.4029844517892543E-2</v>
      </c>
    </row>
    <row r="96" spans="2:273" x14ac:dyDescent="0.25">
      <c r="B96" s="2">
        <v>69</v>
      </c>
      <c r="C96" s="37">
        <v>92.667000000000002</v>
      </c>
      <c r="D96" s="37">
        <v>81.221999999999994</v>
      </c>
      <c r="E96" s="37">
        <v>80.156000000000006</v>
      </c>
      <c r="F96" s="37">
        <v>80.564999999999998</v>
      </c>
      <c r="G96" s="37">
        <v>80.739000000000004</v>
      </c>
      <c r="H96" s="37">
        <v>83.956999999999994</v>
      </c>
      <c r="I96" s="37">
        <v>86.510999999999996</v>
      </c>
      <c r="J96" s="37">
        <v>84.617000000000004</v>
      </c>
      <c r="K96" s="37">
        <v>86.617000000000004</v>
      </c>
      <c r="L96" s="37">
        <v>81.936000000000007</v>
      </c>
      <c r="M96" s="37">
        <v>79.617000000000004</v>
      </c>
      <c r="N96" s="37">
        <v>81.403999999999996</v>
      </c>
      <c r="O96" s="37">
        <v>98.149000000000001</v>
      </c>
      <c r="P96" s="37">
        <v>82.510999999999996</v>
      </c>
      <c r="Q96" s="37">
        <v>73.86</v>
      </c>
      <c r="S96" s="4">
        <f t="shared" si="227"/>
        <v>96.097300708213638</v>
      </c>
      <c r="T96" s="4">
        <f t="shared" si="228"/>
        <v>87.011649754294098</v>
      </c>
      <c r="U96" s="4">
        <f t="shared" si="229"/>
        <v>85.424625396534836</v>
      </c>
      <c r="V96" s="4">
        <f t="shared" si="230"/>
        <v>85.206188291408338</v>
      </c>
      <c r="W96" s="4">
        <f t="shared" si="231"/>
        <v>85.23349492015744</v>
      </c>
      <c r="X96" s="4">
        <f t="shared" si="232"/>
        <v>87.649870017670679</v>
      </c>
      <c r="Y96" s="4">
        <f t="shared" si="233"/>
        <v>89.969323801877337</v>
      </c>
      <c r="Z96" s="4">
        <f t="shared" si="234"/>
        <v>86.839449248176635</v>
      </c>
      <c r="AA96" s="4">
        <f t="shared" si="235"/>
        <v>85.198273761612285</v>
      </c>
      <c r="AB96" s="4">
        <f t="shared" si="236"/>
        <v>87.533369554507829</v>
      </c>
      <c r="AC96" s="4">
        <f t="shared" si="237"/>
        <v>85.536870591068322</v>
      </c>
      <c r="AD96" s="4">
        <f t="shared" si="238"/>
        <v>87.409460593289936</v>
      </c>
      <c r="AE96" s="4">
        <f t="shared" si="239"/>
        <v>104.73623853584064</v>
      </c>
      <c r="AF96" s="4">
        <f t="shared" si="240"/>
        <v>85.979476919684089</v>
      </c>
      <c r="AG96" s="4">
        <f t="shared" si="241"/>
        <v>80.444698122861311</v>
      </c>
      <c r="AI96" s="4">
        <f t="shared" si="242"/>
        <v>-3.4303007082136361</v>
      </c>
      <c r="AJ96" s="4">
        <f t="shared" si="243"/>
        <v>-5.7896497542941034</v>
      </c>
      <c r="AK96" s="4">
        <f t="shared" si="244"/>
        <v>-5.26862539653483</v>
      </c>
      <c r="AL96" s="4">
        <f t="shared" si="245"/>
        <v>-4.6411882914083407</v>
      </c>
      <c r="AM96" s="4">
        <f t="shared" si="246"/>
        <v>-4.494494920157436</v>
      </c>
      <c r="AN96" s="4">
        <f t="shared" si="247"/>
        <v>-3.6928700176706855</v>
      </c>
      <c r="AO96" s="4">
        <f t="shared" si="248"/>
        <v>-3.4583238018773415</v>
      </c>
      <c r="AP96" s="4">
        <f t="shared" si="249"/>
        <v>-2.2224492481766305</v>
      </c>
      <c r="AQ96" s="4">
        <f t="shared" si="250"/>
        <v>1.4187262383877197</v>
      </c>
      <c r="AR96" s="4">
        <f t="shared" si="251"/>
        <v>-5.5973695545078215</v>
      </c>
      <c r="AS96" s="4">
        <f t="shared" si="252"/>
        <v>-5.9198705910683174</v>
      </c>
      <c r="AT96" s="4">
        <f t="shared" si="253"/>
        <v>-6.0054605932899392</v>
      </c>
      <c r="AU96" s="4">
        <f t="shared" si="254"/>
        <v>-6.5872385358406405</v>
      </c>
      <c r="AV96" s="4">
        <f t="shared" si="255"/>
        <v>-3.4684769196840932</v>
      </c>
      <c r="AW96" s="4">
        <f t="shared" si="255"/>
        <v>-6.5846981228613117</v>
      </c>
      <c r="AY96" s="2">
        <f t="shared" si="306"/>
        <v>78.435718881065043</v>
      </c>
      <c r="AZ96" s="2">
        <f t="shared" si="145"/>
        <v>78.435452376538748</v>
      </c>
      <c r="BA96" s="2">
        <f t="shared" si="146"/>
        <v>81.980136107405869</v>
      </c>
      <c r="BB96" s="2">
        <f t="shared" si="147"/>
        <v>82.455585990511622</v>
      </c>
      <c r="BC96" s="2">
        <f t="shared" si="148"/>
        <v>81.369221372508662</v>
      </c>
      <c r="BD96" s="2">
        <f t="shared" si="149"/>
        <v>81.46656159186287</v>
      </c>
      <c r="BE96" s="2">
        <f t="shared" si="150"/>
        <v>82.533473121584905</v>
      </c>
      <c r="BF96" s="2">
        <f t="shared" si="151"/>
        <v>82.661799473415854</v>
      </c>
      <c r="BG96" s="2">
        <f t="shared" si="152"/>
        <v>78.738439232337626</v>
      </c>
      <c r="BH96" s="2">
        <f t="shared" si="153"/>
        <v>80.476618313132107</v>
      </c>
      <c r="BI96" s="2">
        <f t="shared" si="154"/>
        <v>83.875446208544432</v>
      </c>
      <c r="BJ96" s="2">
        <f t="shared" si="155"/>
        <v>81.715308612864675</v>
      </c>
      <c r="BK96" s="2">
        <f t="shared" si="156"/>
        <v>81.95391746735767</v>
      </c>
      <c r="BL96" s="2">
        <f t="shared" si="157"/>
        <v>82.285283859322064</v>
      </c>
      <c r="BM96" s="2">
        <f t="shared" si="158"/>
        <v>79.313351216879738</v>
      </c>
      <c r="BO96" s="2" t="str">
        <f t="shared" si="256"/>
        <v/>
      </c>
      <c r="BP96" s="2" t="str">
        <f t="shared" si="257"/>
        <v/>
      </c>
      <c r="BQ96" s="2" t="str">
        <f t="shared" si="258"/>
        <v/>
      </c>
      <c r="BR96" s="2" t="str">
        <f t="shared" si="259"/>
        <v/>
      </c>
      <c r="BS96" s="2" t="str">
        <f t="shared" si="260"/>
        <v/>
      </c>
      <c r="BT96" s="2" t="str">
        <f t="shared" si="261"/>
        <v/>
      </c>
      <c r="BU96" s="2" t="str">
        <f t="shared" si="262"/>
        <v/>
      </c>
      <c r="BV96" s="2" t="str">
        <f t="shared" si="263"/>
        <v/>
      </c>
      <c r="BW96" s="2" t="str">
        <f t="shared" si="264"/>
        <v/>
      </c>
      <c r="BX96" s="2" t="str">
        <f t="shared" si="265"/>
        <v/>
      </c>
      <c r="BY96" s="2" t="str">
        <f t="shared" si="266"/>
        <v/>
      </c>
      <c r="BZ96" s="2" t="str">
        <f t="shared" si="267"/>
        <v/>
      </c>
      <c r="CA96" s="2" t="str">
        <f t="shared" si="268"/>
        <v/>
      </c>
      <c r="CB96" s="2" t="str">
        <f t="shared" si="269"/>
        <v/>
      </c>
      <c r="CC96" s="2" t="str">
        <f t="shared" si="270"/>
        <v/>
      </c>
      <c r="CE96" s="2" t="str">
        <f t="shared" si="307"/>
        <v/>
      </c>
      <c r="CF96" s="2" t="str">
        <f t="shared" si="308"/>
        <v/>
      </c>
      <c r="CG96" s="2" t="str">
        <f t="shared" si="309"/>
        <v/>
      </c>
      <c r="CH96" s="2" t="str">
        <f t="shared" si="310"/>
        <v/>
      </c>
      <c r="CI96" s="2" t="str">
        <f t="shared" si="311"/>
        <v/>
      </c>
      <c r="CJ96" s="2" t="str">
        <f t="shared" si="312"/>
        <v/>
      </c>
      <c r="CK96" s="2" t="str">
        <f t="shared" si="313"/>
        <v/>
      </c>
      <c r="CL96" s="2" t="str">
        <f t="shared" si="314"/>
        <v/>
      </c>
      <c r="CM96" s="2" t="str">
        <f t="shared" si="315"/>
        <v/>
      </c>
      <c r="CN96" s="2" t="str">
        <f t="shared" si="316"/>
        <v/>
      </c>
      <c r="CO96" s="2">
        <f t="shared" si="317"/>
        <v>79.617000000000004</v>
      </c>
      <c r="CP96" s="2" t="str">
        <f t="shared" si="318"/>
        <v/>
      </c>
      <c r="CQ96" s="2" t="str">
        <f t="shared" si="319"/>
        <v/>
      </c>
      <c r="CR96" s="2" t="str">
        <f t="shared" si="320"/>
        <v/>
      </c>
      <c r="CS96" s="2">
        <f t="shared" si="321"/>
        <v>73.86</v>
      </c>
      <c r="CU96" s="2" t="str">
        <f t="shared" si="271"/>
        <v/>
      </c>
      <c r="CV96" s="2" t="str">
        <f t="shared" si="272"/>
        <v/>
      </c>
      <c r="CW96" s="2" t="str">
        <f t="shared" si="273"/>
        <v/>
      </c>
      <c r="CX96" s="2" t="str">
        <f t="shared" si="274"/>
        <v/>
      </c>
      <c r="CY96" s="2" t="str">
        <f t="shared" si="275"/>
        <v/>
      </c>
      <c r="CZ96" s="2" t="str">
        <f t="shared" si="276"/>
        <v/>
      </c>
      <c r="DA96" s="2" t="str">
        <f t="shared" si="277"/>
        <v/>
      </c>
      <c r="DB96" s="2" t="str">
        <f t="shared" si="278"/>
        <v/>
      </c>
      <c r="DC96" s="2" t="str">
        <f t="shared" si="279"/>
        <v/>
      </c>
      <c r="DD96" s="2" t="str">
        <f t="shared" si="280"/>
        <v/>
      </c>
      <c r="DE96" s="2">
        <f t="shared" si="281"/>
        <v>79.617000000000004</v>
      </c>
      <c r="DF96" s="2" t="str">
        <f t="shared" si="282"/>
        <v/>
      </c>
      <c r="DG96" s="2" t="str">
        <f t="shared" si="283"/>
        <v/>
      </c>
      <c r="DH96" s="2" t="str">
        <f t="shared" si="284"/>
        <v/>
      </c>
      <c r="DI96" s="2">
        <f t="shared" si="285"/>
        <v>73.86</v>
      </c>
      <c r="DK96" s="2">
        <f t="shared" si="286"/>
        <v>101.13978386491559</v>
      </c>
      <c r="DL96" s="2">
        <f t="shared" si="287"/>
        <v>95.362476829268303</v>
      </c>
      <c r="DM96" s="2">
        <f t="shared" si="287"/>
        <v>97.186096949562085</v>
      </c>
      <c r="DN96" s="2">
        <f t="shared" si="287"/>
        <v>94.767573697431317</v>
      </c>
      <c r="DO96" s="2">
        <f t="shared" si="287"/>
        <v>94.871191482935657</v>
      </c>
      <c r="DP96" s="2">
        <f t="shared" si="287"/>
        <v>92.569534856710689</v>
      </c>
      <c r="DQ96" s="2">
        <f t="shared" si="287"/>
        <v>97.299099019528398</v>
      </c>
      <c r="DR96" s="2">
        <f t="shared" si="287"/>
        <v>96.836021494009856</v>
      </c>
      <c r="DS96" s="2">
        <f t="shared" si="287"/>
        <v>92.677610087586842</v>
      </c>
      <c r="DT96" s="2">
        <f t="shared" si="287"/>
        <v>92.031140440954417</v>
      </c>
      <c r="DU96" s="2">
        <f t="shared" si="287"/>
        <v>96.13073283302063</v>
      </c>
      <c r="DV96" s="2">
        <f t="shared" si="287"/>
        <v>92.677159619450308</v>
      </c>
      <c r="DW96" s="2">
        <f t="shared" si="287"/>
        <v>91.421406131078214</v>
      </c>
      <c r="DX96" s="2">
        <f t="shared" si="287"/>
        <v>99.053145273331296</v>
      </c>
      <c r="DY96" s="2">
        <f t="shared" si="287"/>
        <v>89.304152916073946</v>
      </c>
      <c r="EA96" s="2">
        <f t="shared" si="226"/>
        <v>71.815590154357466</v>
      </c>
      <c r="EB96" s="2">
        <f t="shared" si="288"/>
        <v>73.727536241600021</v>
      </c>
      <c r="EC96" s="2">
        <f t="shared" si="289"/>
        <v>77.475997237643824</v>
      </c>
      <c r="ED96" s="2">
        <f t="shared" si="290"/>
        <v>78.970603664703447</v>
      </c>
      <c r="EE96" s="2">
        <f t="shared" si="291"/>
        <v>77.421507402315342</v>
      </c>
      <c r="EF96" s="2">
        <f t="shared" si="292"/>
        <v>78.307922520335197</v>
      </c>
      <c r="EG96" s="2">
        <f t="shared" si="293"/>
        <v>78.606212587338561</v>
      </c>
      <c r="EH96" s="2">
        <f t="shared" si="294"/>
        <v>78.35642452503744</v>
      </c>
      <c r="EI96" s="2">
        <f t="shared" si="295"/>
        <v>74.644994736936312</v>
      </c>
      <c r="EJ96" s="2">
        <f t="shared" si="296"/>
        <v>77.017191039625303</v>
      </c>
      <c r="EK96" s="2">
        <f t="shared" si="297"/>
        <v>79.910680822858268</v>
      </c>
      <c r="EL96" s="2">
        <f t="shared" si="298"/>
        <v>78.162410474610894</v>
      </c>
      <c r="EM96" s="2">
        <f t="shared" si="299"/>
        <v>78.286686335528771</v>
      </c>
      <c r="EN96" s="2">
        <f t="shared" si="300"/>
        <v>77.278074994650879</v>
      </c>
      <c r="EO96" s="2">
        <f t="shared" si="301"/>
        <v>76.334338522177319</v>
      </c>
      <c r="EQ96" s="2">
        <f t="shared" si="302"/>
        <v>71.533902251249913</v>
      </c>
      <c r="ER96" s="2">
        <f t="shared" si="303"/>
        <v>73.35080252730971</v>
      </c>
      <c r="ES96" s="2">
        <f t="shared" si="303"/>
        <v>76.274458522910578</v>
      </c>
      <c r="ET96" s="2">
        <f t="shared" si="303"/>
        <v>77.737115097472511</v>
      </c>
      <c r="EU96" s="2">
        <f t="shared" si="303"/>
        <v>76.883884771090891</v>
      </c>
      <c r="EV96" s="2">
        <f t="shared" si="303"/>
        <v>77.440447892933221</v>
      </c>
      <c r="EW96" s="2">
        <f t="shared" si="303"/>
        <v>77.976176861733052</v>
      </c>
      <c r="EX96" s="2">
        <f t="shared" si="303"/>
        <v>77.269392876684208</v>
      </c>
      <c r="EY96" s="2">
        <f t="shared" si="303"/>
        <v>74.89405831999008</v>
      </c>
      <c r="EZ96" s="2">
        <f t="shared" si="303"/>
        <v>76.94178438164252</v>
      </c>
      <c r="FA96" s="2">
        <f t="shared" si="303"/>
        <v>78.951817347096309</v>
      </c>
      <c r="FB96" s="2">
        <f t="shared" si="303"/>
        <v>77.294804841796264</v>
      </c>
      <c r="FC96" s="2">
        <f t="shared" si="303"/>
        <v>76.222686418603402</v>
      </c>
      <c r="FD96" s="2">
        <f t="shared" si="303"/>
        <v>76.476646995248274</v>
      </c>
      <c r="FE96" s="2">
        <f t="shared" si="303"/>
        <v>77.386962305303257</v>
      </c>
      <c r="FG96" s="2">
        <f t="shared" si="304"/>
        <v>0.77424251509561304</v>
      </c>
      <c r="FH96" s="2">
        <f t="shared" si="305"/>
        <v>0.78238961358981074</v>
      </c>
      <c r="FI96" s="2">
        <f t="shared" si="305"/>
        <v>0.7714684054756904</v>
      </c>
      <c r="FJ96" s="2">
        <f t="shared" si="305"/>
        <v>0.77937288718439823</v>
      </c>
      <c r="FK96" s="2">
        <f t="shared" si="305"/>
        <v>0.77375771692886741</v>
      </c>
      <c r="FL96" s="2">
        <f t="shared" si="305"/>
        <v>0.77850546906373574</v>
      </c>
      <c r="FM96" s="2">
        <f t="shared" si="305"/>
        <v>0.78989595314087779</v>
      </c>
      <c r="FN96" s="2">
        <f t="shared" si="305"/>
        <v>0.76700195113850367</v>
      </c>
      <c r="FO96" s="2">
        <f t="shared" si="305"/>
        <v>0.77300261398746151</v>
      </c>
      <c r="FP96" s="2">
        <f t="shared" si="305"/>
        <v>0.76958436373502737</v>
      </c>
      <c r="FQ96" s="2">
        <f t="shared" si="305"/>
        <v>0.75554954799300722</v>
      </c>
      <c r="FR96" s="2">
        <f t="shared" si="305"/>
        <v>0.75520934026259412</v>
      </c>
      <c r="FS96" s="2">
        <f t="shared" si="305"/>
        <v>0.72076734288876476</v>
      </c>
      <c r="FT96" s="2">
        <f t="shared" si="305"/>
        <v>0.77004011608098466</v>
      </c>
      <c r="FU96" s="2">
        <f t="shared" si="305"/>
        <v>0.7703259087197043</v>
      </c>
      <c r="FW96" s="2">
        <f t="shared" si="322"/>
        <v>9.7598216918179921E-5</v>
      </c>
      <c r="FX96" s="2">
        <f t="shared" si="162"/>
        <v>1.9017757777593189E-4</v>
      </c>
      <c r="FY96" s="2">
        <f t="shared" si="163"/>
        <v>2.0111348290883423E-4</v>
      </c>
      <c r="FZ96" s="2">
        <f t="shared" si="164"/>
        <v>2.0880918884114803E-4</v>
      </c>
      <c r="GA96" s="2">
        <f t="shared" si="165"/>
        <v>2.648606437642734E-4</v>
      </c>
      <c r="GB96" s="2">
        <f t="shared" si="166"/>
        <v>2.6521042276231673E-4</v>
      </c>
      <c r="GC96" s="2">
        <f t="shared" si="167"/>
        <v>3.0244734858966192E-4</v>
      </c>
      <c r="GD96" s="2">
        <f t="shared" si="168"/>
        <v>3.0826070196688705E-4</v>
      </c>
      <c r="GE96" s="2">
        <f t="shared" si="169"/>
        <v>3.5311398393604381E-4</v>
      </c>
      <c r="GF96" s="2">
        <f t="shared" si="170"/>
        <v>2.8420103878996493E-4</v>
      </c>
      <c r="GG96" s="2">
        <f t="shared" si="171"/>
        <v>2.4368409148062953E-4</v>
      </c>
      <c r="GH96" s="2">
        <f t="shared" si="172"/>
        <v>2.0387239053630768E-4</v>
      </c>
      <c r="GI96" s="2">
        <f t="shared" si="173"/>
        <v>1.9940751475916677E-4</v>
      </c>
      <c r="GJ96" s="2">
        <f t="shared" si="174"/>
        <v>2.2930187451805848E-4</v>
      </c>
      <c r="GK96" s="2">
        <f t="shared" si="175"/>
        <v>1.7324300765586811E-4</v>
      </c>
      <c r="GM96" s="95">
        <f t="shared" si="323"/>
        <v>9.1315421935694641E-2</v>
      </c>
      <c r="GN96" s="95">
        <f t="shared" si="176"/>
        <v>1.6060991225632752E-2</v>
      </c>
      <c r="GO96" s="95">
        <f t="shared" si="177"/>
        <v>1.1686117292456123E-2</v>
      </c>
      <c r="GP96" s="95">
        <f t="shared" si="178"/>
        <v>6.9910001806803099E-3</v>
      </c>
      <c r="GQ96" s="95">
        <f t="shared" si="179"/>
        <v>7.6773763526391927E-3</v>
      </c>
      <c r="GR96" s="95">
        <f t="shared" si="180"/>
        <v>8.1636820522665299E-3</v>
      </c>
      <c r="GS96" s="95">
        <f t="shared" si="181"/>
        <v>2.3507134637676392E-3</v>
      </c>
      <c r="GT96" s="95">
        <f t="shared" si="182"/>
        <v>8.3611950027774554E-3</v>
      </c>
      <c r="GU96" s="95">
        <f t="shared" si="183"/>
        <v>1.1042497593702412E-2</v>
      </c>
      <c r="GV96" s="95">
        <f t="shared" si="184"/>
        <v>1.8189969973897567E-2</v>
      </c>
      <c r="GW96" s="95">
        <f t="shared" si="185"/>
        <v>3.8957395576470662E-3</v>
      </c>
      <c r="GX96" s="95">
        <f t="shared" si="186"/>
        <v>3.4605600030959222E-2</v>
      </c>
      <c r="GY96" s="95">
        <f t="shared" si="187"/>
        <v>0.14789442900188821</v>
      </c>
      <c r="GZ96" s="95">
        <f t="shared" si="188"/>
        <v>8.9338172580300957E-3</v>
      </c>
      <c r="HA96" s="95">
        <f t="shared" si="189"/>
        <v>3.5587015855758847E-3</v>
      </c>
      <c r="HC96" s="95">
        <f t="shared" si="324"/>
        <v>8.808557560577147E-3</v>
      </c>
      <c r="HD96" s="95">
        <f t="shared" si="190"/>
        <v>1.2616868756143502E-2</v>
      </c>
      <c r="HE96" s="95">
        <f t="shared" si="191"/>
        <v>3.2071186475098874E-3</v>
      </c>
      <c r="HF96" s="95">
        <f t="shared" si="192"/>
        <v>3.1332928776245622E-3</v>
      </c>
      <c r="HG96" s="95">
        <f t="shared" si="193"/>
        <v>5.0329775674120281E-3</v>
      </c>
      <c r="HH96" s="95">
        <f t="shared" si="194"/>
        <v>9.530402246048569E-3</v>
      </c>
      <c r="HI96" s="95">
        <f t="shared" si="195"/>
        <v>1.3955920667768892E-2</v>
      </c>
      <c r="HJ96" s="95">
        <f t="shared" si="196"/>
        <v>5.7501981382211591E-3</v>
      </c>
      <c r="HK96" s="95">
        <f t="shared" si="197"/>
        <v>9.2306649345986393E-3</v>
      </c>
      <c r="HL96" s="95">
        <f t="shared" si="198"/>
        <v>9.6285180489478796E-3</v>
      </c>
      <c r="HM96" s="95">
        <f t="shared" si="199"/>
        <v>2.0341965573242716E-3</v>
      </c>
      <c r="HN96" s="95">
        <f t="shared" si="200"/>
        <v>2.2903203470800281E-3</v>
      </c>
      <c r="HO96" s="95">
        <f t="shared" si="201"/>
        <v>1.094213141342839E-3</v>
      </c>
      <c r="HP96" s="95">
        <f t="shared" si="202"/>
        <v>5.1481822088152024E-3</v>
      </c>
      <c r="HQ96" s="95">
        <f t="shared" si="203"/>
        <v>1.9723810200433615E-3</v>
      </c>
      <c r="HS96" s="95">
        <f t="shared" si="325"/>
        <v>9.8871136924450488E-13</v>
      </c>
      <c r="HT96" s="95">
        <f t="shared" si="204"/>
        <v>9.383655243049943E-7</v>
      </c>
      <c r="HU96" s="95">
        <f t="shared" si="205"/>
        <v>7.0371736201819703E-13</v>
      </c>
      <c r="HV96" s="95">
        <f t="shared" si="206"/>
        <v>5.4114529191409634E-13</v>
      </c>
      <c r="HW96" s="95">
        <f t="shared" si="207"/>
        <v>6.3005089190573504E-15</v>
      </c>
      <c r="HX96" s="95">
        <f t="shared" si="208"/>
        <v>1.1594043848438231E-14</v>
      </c>
      <c r="HY96" s="95">
        <f t="shared" si="209"/>
        <v>9.6193461484172209E-19</v>
      </c>
      <c r="HZ96" s="95">
        <f t="shared" si="210"/>
        <v>1.3256764221140905E-18</v>
      </c>
      <c r="IA96" s="95">
        <f t="shared" si="211"/>
        <v>3.6964626744954466E-15</v>
      </c>
      <c r="IB96" s="95">
        <f t="shared" si="212"/>
        <v>3.284564425898032E-15</v>
      </c>
      <c r="IC96" s="95">
        <f t="shared" si="213"/>
        <v>1.1679274040358315E-23</v>
      </c>
      <c r="ID96" s="95">
        <f t="shared" si="214"/>
        <v>1.1979023417619584E-16</v>
      </c>
      <c r="IE96" s="95">
        <f t="shared" si="215"/>
        <v>2.1572208123250696E-18</v>
      </c>
      <c r="IF96" s="95">
        <f t="shared" si="216"/>
        <v>5.7676613291926861E-14</v>
      </c>
      <c r="IG96" s="95">
        <f t="shared" si="217"/>
        <v>2.8534360963336175E-13</v>
      </c>
      <c r="II96" s="95">
        <f t="shared" si="326"/>
        <v>7.1566493284676555E-58</v>
      </c>
      <c r="IJ96" s="95">
        <f t="shared" si="327"/>
        <v>3.502614944649188E-93</v>
      </c>
      <c r="IK96" s="95">
        <f t="shared" si="328"/>
        <v>2.3218509135194221E-101</v>
      </c>
      <c r="IL96" s="95">
        <f t="shared" si="329"/>
        <v>1.4225824527106424E-54</v>
      </c>
      <c r="IM96" s="95">
        <f t="shared" si="330"/>
        <v>2.1737754347759915E-58</v>
      </c>
      <c r="IN96" s="95">
        <f t="shared" si="331"/>
        <v>5.4687614804182043E-74</v>
      </c>
      <c r="IO96" s="95">
        <f t="shared" si="332"/>
        <v>1.6531083410016565E-96</v>
      </c>
      <c r="IP96" s="95">
        <f t="shared" si="333"/>
        <v>5.3715248745136533E-74</v>
      </c>
      <c r="IQ96" s="95">
        <f t="shared" si="334"/>
        <v>7.8703266915726349E-69</v>
      </c>
      <c r="IR96" s="95">
        <f t="shared" si="335"/>
        <v>3.0181385119922102E-75</v>
      </c>
      <c r="IS96" s="95">
        <f t="shared" si="336"/>
        <v>1.6637443161900892E-95</v>
      </c>
      <c r="IT96" s="95">
        <f t="shared" si="337"/>
        <v>2.1150301926578831E-71</v>
      </c>
      <c r="IU96" s="95">
        <f t="shared" si="338"/>
        <v>6.0898209735649464E-73</v>
      </c>
      <c r="IV96" s="95">
        <f t="shared" si="339"/>
        <v>3.7509354756663192E-57</v>
      </c>
      <c r="IW96" s="95">
        <f t="shared" si="340"/>
        <v>2.0845015097586863E-47</v>
      </c>
      <c r="IY96" s="95">
        <f t="shared" si="341"/>
        <v>0.1001239794972605</v>
      </c>
      <c r="IZ96" s="95">
        <f t="shared" si="342"/>
        <v>2.8678798347300558E-2</v>
      </c>
      <c r="JA96" s="95">
        <f t="shared" si="343"/>
        <v>1.4893235940669727E-2</v>
      </c>
      <c r="JB96" s="95">
        <f t="shared" si="344"/>
        <v>1.0124293058846018E-2</v>
      </c>
      <c r="JC96" s="95">
        <f t="shared" si="345"/>
        <v>1.271035392005752E-2</v>
      </c>
      <c r="JD96" s="95">
        <f t="shared" si="346"/>
        <v>1.7694084298326695E-2</v>
      </c>
      <c r="JE96" s="95">
        <f t="shared" si="347"/>
        <v>1.6306634131536532E-2</v>
      </c>
      <c r="JF96" s="95">
        <f t="shared" si="348"/>
        <v>1.4111393140998617E-2</v>
      </c>
      <c r="JG96" s="95">
        <f t="shared" si="349"/>
        <v>2.0273162528304748E-2</v>
      </c>
      <c r="JH96" s="95">
        <f t="shared" si="350"/>
        <v>2.7818488022848732E-2</v>
      </c>
      <c r="JI96" s="95">
        <f t="shared" si="351"/>
        <v>5.9299361149713382E-3</v>
      </c>
      <c r="JJ96" s="95">
        <f t="shared" si="352"/>
        <v>3.6895920378039369E-2</v>
      </c>
      <c r="JK96" s="95">
        <f t="shared" si="353"/>
        <v>0.14898864214323104</v>
      </c>
      <c r="JL96" s="95">
        <f t="shared" si="354"/>
        <v>1.4081999466902974E-2</v>
      </c>
      <c r="JM96" s="95">
        <f t="shared" si="355"/>
        <v>5.5310826059045901E-3</v>
      </c>
    </row>
    <row r="97" spans="2:273" x14ac:dyDescent="0.25">
      <c r="B97" s="2">
        <v>70</v>
      </c>
      <c r="C97" s="37">
        <v>84.533000000000001</v>
      </c>
      <c r="D97" s="37">
        <v>83.289000000000001</v>
      </c>
      <c r="E97" s="37">
        <v>83.266999999999996</v>
      </c>
      <c r="F97" s="37">
        <v>81.912999999999997</v>
      </c>
      <c r="G97" s="37">
        <v>81.63</v>
      </c>
      <c r="H97" s="37">
        <v>84.064999999999998</v>
      </c>
      <c r="I97" s="37">
        <v>88.063999999999993</v>
      </c>
      <c r="J97" s="37">
        <v>85.596000000000004</v>
      </c>
      <c r="K97" s="37">
        <v>86.894000000000005</v>
      </c>
      <c r="L97" s="37">
        <v>83.531999999999996</v>
      </c>
      <c r="M97" s="37">
        <v>82.447000000000003</v>
      </c>
      <c r="N97" s="37">
        <v>80.915000000000006</v>
      </c>
      <c r="O97" s="37">
        <v>81.617000000000004</v>
      </c>
      <c r="P97" s="37">
        <v>84.510999999999996</v>
      </c>
      <c r="Q97" s="37">
        <v>76.162999999999997</v>
      </c>
      <c r="S97" s="4">
        <f t="shared" si="227"/>
        <v>89.698803046059396</v>
      </c>
      <c r="T97" s="4">
        <f t="shared" si="228"/>
        <v>87.626968300940931</v>
      </c>
      <c r="U97" s="4">
        <f t="shared" si="229"/>
        <v>85.112317939520807</v>
      </c>
      <c r="V97" s="4">
        <f t="shared" si="230"/>
        <v>85.407431784098819</v>
      </c>
      <c r="W97" s="4">
        <f t="shared" si="231"/>
        <v>85.817228325324152</v>
      </c>
      <c r="X97" s="4">
        <f t="shared" si="232"/>
        <v>88.951727583286001</v>
      </c>
      <c r="Y97" s="4">
        <f t="shared" si="233"/>
        <v>92.36596765080715</v>
      </c>
      <c r="Z97" s="4">
        <f t="shared" si="234"/>
        <v>87.420224667825821</v>
      </c>
      <c r="AA97" s="4">
        <f t="shared" si="235"/>
        <v>86.253021289520277</v>
      </c>
      <c r="AB97" s="4">
        <f t="shared" si="236"/>
        <v>87.827582546430662</v>
      </c>
      <c r="AC97" s="4">
        <f t="shared" si="237"/>
        <v>85.717170246869159</v>
      </c>
      <c r="AD97" s="4">
        <f t="shared" si="238"/>
        <v>84.738922183325613</v>
      </c>
      <c r="AE97" s="4">
        <f t="shared" si="239"/>
        <v>90.50764058821629</v>
      </c>
      <c r="AF97" s="4">
        <f t="shared" si="240"/>
        <v>86.278465844290338</v>
      </c>
      <c r="AG97" s="4">
        <f t="shared" si="241"/>
        <v>80.683710492822968</v>
      </c>
      <c r="AI97" s="4">
        <f t="shared" si="242"/>
        <v>-5.1658030460593949</v>
      </c>
      <c r="AJ97" s="4">
        <f t="shared" si="243"/>
        <v>-4.3379683009409291</v>
      </c>
      <c r="AK97" s="4">
        <f t="shared" si="244"/>
        <v>-1.845317939520811</v>
      </c>
      <c r="AL97" s="4">
        <f t="shared" si="245"/>
        <v>-3.4944317840988219</v>
      </c>
      <c r="AM97" s="4">
        <f t="shared" si="246"/>
        <v>-4.1872283253241562</v>
      </c>
      <c r="AN97" s="4">
        <f t="shared" si="247"/>
        <v>-4.8867275832860031</v>
      </c>
      <c r="AO97" s="4">
        <f t="shared" si="248"/>
        <v>-4.3019676508071569</v>
      </c>
      <c r="AP97" s="4">
        <f t="shared" si="249"/>
        <v>-1.8242246678258169</v>
      </c>
      <c r="AQ97" s="4">
        <f t="shared" si="250"/>
        <v>0.64097871047972887</v>
      </c>
      <c r="AR97" s="4">
        <f t="shared" si="251"/>
        <v>-4.2955825464306656</v>
      </c>
      <c r="AS97" s="4">
        <f t="shared" si="252"/>
        <v>-3.2701702468691565</v>
      </c>
      <c r="AT97" s="4">
        <f t="shared" si="253"/>
        <v>-3.8239221833256067</v>
      </c>
      <c r="AU97" s="4">
        <f t="shared" si="254"/>
        <v>-8.8906405882162858</v>
      </c>
      <c r="AV97" s="4">
        <f t="shared" si="255"/>
        <v>-1.7674658442903421</v>
      </c>
      <c r="AW97" s="4">
        <f t="shared" si="255"/>
        <v>-4.5207104928229711</v>
      </c>
      <c r="AY97" s="2">
        <f t="shared" si="306"/>
        <v>78.027386254865164</v>
      </c>
      <c r="AZ97" s="2">
        <f t="shared" si="145"/>
        <v>78.122006470402582</v>
      </c>
      <c r="BA97" s="2">
        <f t="shared" si="146"/>
        <v>81.659088733721532</v>
      </c>
      <c r="BB97" s="2">
        <f t="shared" si="147"/>
        <v>82.183362907875448</v>
      </c>
      <c r="BC97" s="2">
        <f t="shared" si="148"/>
        <v>81.095823933004667</v>
      </c>
      <c r="BD97" s="2">
        <f t="shared" si="149"/>
        <v>81.209129281342612</v>
      </c>
      <c r="BE97" s="2">
        <f t="shared" si="150"/>
        <v>82.249872006374019</v>
      </c>
      <c r="BF97" s="2">
        <f t="shared" si="151"/>
        <v>82.353987107505915</v>
      </c>
      <c r="BG97" s="2">
        <f t="shared" si="152"/>
        <v>78.476467598668009</v>
      </c>
      <c r="BH97" s="2">
        <f t="shared" si="153"/>
        <v>80.234419651322753</v>
      </c>
      <c r="BI97" s="2">
        <f t="shared" si="154"/>
        <v>83.584316470010279</v>
      </c>
      <c r="BJ97" s="2">
        <f t="shared" si="155"/>
        <v>81.45389327708466</v>
      </c>
      <c r="BK97" s="2">
        <f t="shared" si="156"/>
        <v>81.68878074421022</v>
      </c>
      <c r="BL97" s="2">
        <f t="shared" si="157"/>
        <v>81.942012532799026</v>
      </c>
      <c r="BM97" s="2">
        <f t="shared" si="158"/>
        <v>79.111996113117073</v>
      </c>
      <c r="BO97" s="2" t="str">
        <f t="shared" si="256"/>
        <v/>
      </c>
      <c r="BP97" s="2" t="str">
        <f t="shared" si="257"/>
        <v/>
      </c>
      <c r="BQ97" s="2" t="str">
        <f t="shared" si="258"/>
        <v/>
      </c>
      <c r="BR97" s="2" t="str">
        <f t="shared" si="259"/>
        <v/>
      </c>
      <c r="BS97" s="2" t="str">
        <f t="shared" si="260"/>
        <v/>
      </c>
      <c r="BT97" s="2" t="str">
        <f t="shared" si="261"/>
        <v/>
      </c>
      <c r="BU97" s="2" t="str">
        <f t="shared" si="262"/>
        <v/>
      </c>
      <c r="BV97" s="2" t="str">
        <f t="shared" si="263"/>
        <v/>
      </c>
      <c r="BW97" s="2" t="str">
        <f t="shared" si="264"/>
        <v/>
      </c>
      <c r="BX97" s="2" t="str">
        <f t="shared" si="265"/>
        <v/>
      </c>
      <c r="BY97" s="2" t="str">
        <f t="shared" si="266"/>
        <v/>
      </c>
      <c r="BZ97" s="2" t="str">
        <f t="shared" si="267"/>
        <v/>
      </c>
      <c r="CA97" s="2" t="str">
        <f t="shared" si="268"/>
        <v/>
      </c>
      <c r="CB97" s="2" t="str">
        <f t="shared" si="269"/>
        <v/>
      </c>
      <c r="CC97" s="2" t="str">
        <f t="shared" si="270"/>
        <v/>
      </c>
      <c r="CE97" s="2" t="str">
        <f t="shared" si="307"/>
        <v/>
      </c>
      <c r="CF97" s="2" t="str">
        <f t="shared" si="308"/>
        <v/>
      </c>
      <c r="CG97" s="2">
        <f t="shared" si="309"/>
        <v>83.266999999999996</v>
      </c>
      <c r="CH97" s="2">
        <f t="shared" si="310"/>
        <v>81.912999999999997</v>
      </c>
      <c r="CI97" s="2">
        <f t="shared" si="311"/>
        <v>81.63</v>
      </c>
      <c r="CJ97" s="2" t="str">
        <f t="shared" si="312"/>
        <v/>
      </c>
      <c r="CK97" s="2" t="str">
        <f t="shared" si="313"/>
        <v/>
      </c>
      <c r="CL97" s="2" t="str">
        <f t="shared" si="314"/>
        <v/>
      </c>
      <c r="CM97" s="2" t="str">
        <f t="shared" si="315"/>
        <v/>
      </c>
      <c r="CN97" s="2" t="str">
        <f t="shared" si="316"/>
        <v/>
      </c>
      <c r="CO97" s="2">
        <f t="shared" si="317"/>
        <v>82.447000000000003</v>
      </c>
      <c r="CP97" s="2" t="str">
        <f t="shared" si="318"/>
        <v/>
      </c>
      <c r="CQ97" s="2" t="str">
        <f t="shared" si="319"/>
        <v/>
      </c>
      <c r="CR97" s="2" t="str">
        <f t="shared" si="320"/>
        <v/>
      </c>
      <c r="CS97" s="2">
        <f t="shared" si="321"/>
        <v>76.162999999999997</v>
      </c>
      <c r="CU97" s="2" t="str">
        <f t="shared" si="271"/>
        <v/>
      </c>
      <c r="CV97" s="2" t="str">
        <f t="shared" si="272"/>
        <v/>
      </c>
      <c r="CW97" s="2">
        <f t="shared" si="273"/>
        <v>83.266999999999996</v>
      </c>
      <c r="CX97" s="2">
        <f t="shared" si="274"/>
        <v>81.912999999999997</v>
      </c>
      <c r="CY97" s="2">
        <f t="shared" si="275"/>
        <v>81.63</v>
      </c>
      <c r="CZ97" s="2" t="str">
        <f t="shared" si="276"/>
        <v/>
      </c>
      <c r="DA97" s="2" t="str">
        <f t="shared" si="277"/>
        <v/>
      </c>
      <c r="DB97" s="2" t="str">
        <f t="shared" si="278"/>
        <v/>
      </c>
      <c r="DC97" s="2" t="str">
        <f t="shared" si="279"/>
        <v/>
      </c>
      <c r="DD97" s="2" t="str">
        <f t="shared" si="280"/>
        <v/>
      </c>
      <c r="DE97" s="2">
        <f t="shared" si="281"/>
        <v>82.447000000000003</v>
      </c>
      <c r="DF97" s="2" t="str">
        <f t="shared" si="282"/>
        <v/>
      </c>
      <c r="DG97" s="2" t="str">
        <f t="shared" si="283"/>
        <v/>
      </c>
      <c r="DH97" s="2" t="str">
        <f t="shared" si="284"/>
        <v/>
      </c>
      <c r="DI97" s="2">
        <f t="shared" si="285"/>
        <v>76.162999999999997</v>
      </c>
      <c r="DK97" s="2">
        <f t="shared" si="286"/>
        <v>101.5255249530957</v>
      </c>
      <c r="DL97" s="2">
        <f t="shared" si="287"/>
        <v>95.648872822299666</v>
      </c>
      <c r="DM97" s="2">
        <f t="shared" si="287"/>
        <v>97.491007399577185</v>
      </c>
      <c r="DN97" s="2">
        <f t="shared" si="287"/>
        <v>95.025560489425487</v>
      </c>
      <c r="DO97" s="2">
        <f t="shared" si="287"/>
        <v>95.132136363636363</v>
      </c>
      <c r="DP97" s="2">
        <f t="shared" si="287"/>
        <v>92.688948437457796</v>
      </c>
      <c r="DQ97" s="2">
        <f t="shared" si="287"/>
        <v>97.571981768090097</v>
      </c>
      <c r="DR97" s="2">
        <f t="shared" si="287"/>
        <v>97.070868357998577</v>
      </c>
      <c r="DS97" s="2">
        <f t="shared" si="287"/>
        <v>92.888927061310795</v>
      </c>
      <c r="DT97" s="2">
        <f t="shared" si="287"/>
        <v>92.219226215644838</v>
      </c>
      <c r="DU97" s="2">
        <f t="shared" si="287"/>
        <v>96.405426829268279</v>
      </c>
      <c r="DV97" s="2">
        <f t="shared" si="287"/>
        <v>92.898512262156444</v>
      </c>
      <c r="DW97" s="2">
        <f t="shared" si="287"/>
        <v>91.656070401691323</v>
      </c>
      <c r="DX97" s="2">
        <f t="shared" si="287"/>
        <v>99.405180761099345</v>
      </c>
      <c r="DY97" s="2">
        <f t="shared" si="287"/>
        <v>89.552642958748208</v>
      </c>
      <c r="EA97" s="2">
        <f t="shared" si="226"/>
        <v>71.778595064845717</v>
      </c>
      <c r="EB97" s="2">
        <f t="shared" si="288"/>
        <v>73.676191383741156</v>
      </c>
      <c r="EC97" s="2">
        <f t="shared" si="289"/>
        <v>77.382195931613481</v>
      </c>
      <c r="ED97" s="2">
        <f t="shared" si="290"/>
        <v>78.868178044499984</v>
      </c>
      <c r="EE97" s="2">
        <f t="shared" si="291"/>
        <v>77.352999770856997</v>
      </c>
      <c r="EF97" s="2">
        <f t="shared" si="292"/>
        <v>78.230673170949046</v>
      </c>
      <c r="EG97" s="2">
        <f t="shared" si="293"/>
        <v>78.533206727715438</v>
      </c>
      <c r="EH97" s="2">
        <f t="shared" si="294"/>
        <v>78.277154676426562</v>
      </c>
      <c r="EI97" s="2">
        <f t="shared" si="295"/>
        <v>74.616431284796178</v>
      </c>
      <c r="EJ97" s="2">
        <f t="shared" si="296"/>
        <v>76.961895421211551</v>
      </c>
      <c r="EK97" s="2">
        <f t="shared" si="297"/>
        <v>79.801489564090161</v>
      </c>
      <c r="EL97" s="2">
        <f t="shared" si="298"/>
        <v>78.07092936266038</v>
      </c>
      <c r="EM97" s="2">
        <f t="shared" si="299"/>
        <v>78.167709653965403</v>
      </c>
      <c r="EN97" s="2">
        <f t="shared" si="300"/>
        <v>77.186044736466727</v>
      </c>
      <c r="EO97" s="2">
        <f t="shared" si="301"/>
        <v>76.272753330339768</v>
      </c>
      <c r="EQ97" s="2">
        <f t="shared" si="302"/>
        <v>71.503197966865741</v>
      </c>
      <c r="ER97" s="2">
        <f t="shared" si="303"/>
        <v>73.307171853054271</v>
      </c>
      <c r="ES97" s="2">
        <f t="shared" si="303"/>
        <v>76.211664974886048</v>
      </c>
      <c r="ET97" s="2">
        <f t="shared" si="303"/>
        <v>77.670729304059094</v>
      </c>
      <c r="EU97" s="2">
        <f t="shared" si="303"/>
        <v>76.82857507703433</v>
      </c>
      <c r="EV97" s="2">
        <f t="shared" si="303"/>
        <v>77.384583892426861</v>
      </c>
      <c r="EW97" s="2">
        <f t="shared" si="303"/>
        <v>77.917453430517781</v>
      </c>
      <c r="EX97" s="2">
        <f t="shared" si="303"/>
        <v>77.217082234969894</v>
      </c>
      <c r="EY97" s="2">
        <f t="shared" si="303"/>
        <v>74.859027572894959</v>
      </c>
      <c r="EZ97" s="2">
        <f t="shared" si="303"/>
        <v>76.888378467391306</v>
      </c>
      <c r="FA97" s="2">
        <f t="shared" si="303"/>
        <v>78.868476338147261</v>
      </c>
      <c r="FB97" s="2">
        <f t="shared" si="303"/>
        <v>77.224653762835374</v>
      </c>
      <c r="FC97" s="2">
        <f t="shared" si="303"/>
        <v>76.156524500924093</v>
      </c>
      <c r="FD97" s="2">
        <f t="shared" si="303"/>
        <v>76.403370670659129</v>
      </c>
      <c r="FE97" s="2">
        <f t="shared" si="303"/>
        <v>77.290738781100941</v>
      </c>
      <c r="FG97" s="2">
        <f t="shared" si="304"/>
        <v>0.78993392983245181</v>
      </c>
      <c r="FH97" s="2">
        <f t="shared" si="305"/>
        <v>0.79766274554662275</v>
      </c>
      <c r="FI97" s="2">
        <f t="shared" si="305"/>
        <v>0.78729966585240674</v>
      </c>
      <c r="FJ97" s="2">
        <f t="shared" si="305"/>
        <v>0.79480221931380579</v>
      </c>
      <c r="FK97" s="2">
        <f t="shared" si="305"/>
        <v>0.78947366544179198</v>
      </c>
      <c r="FL97" s="2">
        <f t="shared" si="305"/>
        <v>0.79397942771228025</v>
      </c>
      <c r="FM97" s="2">
        <f t="shared" si="305"/>
        <v>0.8047737070694162</v>
      </c>
      <c r="FN97" s="2">
        <f t="shared" si="305"/>
        <v>0.78305561129659085</v>
      </c>
      <c r="FO97" s="2">
        <f t="shared" si="305"/>
        <v>0.78875669555939187</v>
      </c>
      <c r="FP97" s="2">
        <f t="shared" si="305"/>
        <v>0.78550985208710078</v>
      </c>
      <c r="FQ97" s="2">
        <f t="shared" si="305"/>
        <v>0.77215788427468535</v>
      </c>
      <c r="FR97" s="2">
        <f t="shared" si="305"/>
        <v>0.77183381057702882</v>
      </c>
      <c r="FS97" s="2">
        <f t="shared" si="305"/>
        <v>0.73892225414034429</v>
      </c>
      <c r="FT97" s="2">
        <f t="shared" si="305"/>
        <v>0.78594286608865438</v>
      </c>
      <c r="FU97" s="2">
        <f t="shared" si="305"/>
        <v>0.78621438191097825</v>
      </c>
      <c r="FW97" s="2">
        <f t="shared" si="322"/>
        <v>1.0701330918522563E-4</v>
      </c>
      <c r="FX97" s="2">
        <f t="shared" si="162"/>
        <v>2.0852174147187951E-4</v>
      </c>
      <c r="FY97" s="2">
        <f t="shared" si="163"/>
        <v>2.2051227034580514E-4</v>
      </c>
      <c r="FZ97" s="2">
        <f t="shared" si="164"/>
        <v>2.289501103964584E-4</v>
      </c>
      <c r="GA97" s="2">
        <f t="shared" si="165"/>
        <v>2.9040650006619423E-4</v>
      </c>
      <c r="GB97" s="2">
        <f t="shared" si="166"/>
        <v>2.9079000549818337E-4</v>
      </c>
      <c r="GC97" s="2">
        <f t="shared" si="167"/>
        <v>3.3161724675968488E-4</v>
      </c>
      <c r="GD97" s="2">
        <f t="shared" si="168"/>
        <v>3.379910864320514E-4</v>
      </c>
      <c r="GE97" s="2">
        <f t="shared" si="169"/>
        <v>3.8716859415681648E-4</v>
      </c>
      <c r="GF97" s="2">
        <f t="shared" si="170"/>
        <v>3.1161169820985429E-4</v>
      </c>
      <c r="GG97" s="2">
        <f t="shared" si="171"/>
        <v>2.6718801141146473E-4</v>
      </c>
      <c r="GH97" s="2">
        <f t="shared" si="172"/>
        <v>2.2353723421103305E-4</v>
      </c>
      <c r="GI97" s="2">
        <f t="shared" si="173"/>
        <v>2.1864178574548969E-4</v>
      </c>
      <c r="GJ97" s="2">
        <f t="shared" si="174"/>
        <v>2.5141894369523708E-4</v>
      </c>
      <c r="GK97" s="2">
        <f t="shared" si="175"/>
        <v>1.8995400560483855E-4</v>
      </c>
      <c r="GM97" s="95">
        <f t="shared" si="323"/>
        <v>3.8705543349978166E-2</v>
      </c>
      <c r="GN97" s="95">
        <f t="shared" si="176"/>
        <v>4.3327899636235248E-3</v>
      </c>
      <c r="GO97" s="95">
        <f t="shared" si="177"/>
        <v>2.6814272350647282E-3</v>
      </c>
      <c r="GP97" s="95">
        <f t="shared" si="178"/>
        <v>1.485186967666729E-3</v>
      </c>
      <c r="GQ97" s="95">
        <f t="shared" si="179"/>
        <v>1.6000283677860239E-3</v>
      </c>
      <c r="GR97" s="95">
        <f t="shared" si="180"/>
        <v>1.7937419448737911E-3</v>
      </c>
      <c r="GS97" s="95">
        <f t="shared" si="181"/>
        <v>4.1541126450776874E-4</v>
      </c>
      <c r="GT97" s="95">
        <f t="shared" si="182"/>
        <v>1.6894209957571502E-3</v>
      </c>
      <c r="GU97" s="95">
        <f t="shared" si="183"/>
        <v>2.5234519440840149E-3</v>
      </c>
      <c r="GV97" s="95">
        <f t="shared" si="184"/>
        <v>4.6590079038900433E-3</v>
      </c>
      <c r="GW97" s="95">
        <f t="shared" si="185"/>
        <v>5.7279416451879188E-4</v>
      </c>
      <c r="GX97" s="95">
        <f t="shared" si="186"/>
        <v>9.744887042703031E-3</v>
      </c>
      <c r="GY97" s="95">
        <f t="shared" si="187"/>
        <v>5.7553541714130088E-2</v>
      </c>
      <c r="GZ97" s="95">
        <f t="shared" si="188"/>
        <v>1.8836527115360065E-3</v>
      </c>
      <c r="HA97" s="95">
        <f t="shared" si="189"/>
        <v>7.9947442509948534E-4</v>
      </c>
      <c r="HC97" s="95">
        <f t="shared" si="324"/>
        <v>1.2574402214838864E-2</v>
      </c>
      <c r="HD97" s="95">
        <f t="shared" si="190"/>
        <v>1.7946661765805672E-2</v>
      </c>
      <c r="HE97" s="95">
        <f t="shared" si="191"/>
        <v>5.1811536514324592E-3</v>
      </c>
      <c r="HF97" s="95">
        <f t="shared" si="192"/>
        <v>5.1248713403982864E-3</v>
      </c>
      <c r="HG97" s="95">
        <f t="shared" si="193"/>
        <v>8.0193212012192074E-3</v>
      </c>
      <c r="HH97" s="95">
        <f t="shared" si="194"/>
        <v>1.4359602283021777E-2</v>
      </c>
      <c r="HI97" s="95">
        <f t="shared" si="195"/>
        <v>2.0490415130034679E-2</v>
      </c>
      <c r="HJ97" s="95">
        <f t="shared" si="196"/>
        <v>9.0950355760910113E-3</v>
      </c>
      <c r="HK97" s="95">
        <f t="shared" si="197"/>
        <v>1.4070374820045341E-2</v>
      </c>
      <c r="HL97" s="95">
        <f t="shared" si="198"/>
        <v>1.4487213520745118E-2</v>
      </c>
      <c r="HM97" s="95">
        <f t="shared" si="199"/>
        <v>3.5417091681624185E-3</v>
      </c>
      <c r="HN97" s="95">
        <f t="shared" si="200"/>
        <v>3.7793954309176614E-3</v>
      </c>
      <c r="HO97" s="95">
        <f t="shared" si="201"/>
        <v>1.8572867929677575E-3</v>
      </c>
      <c r="HP97" s="95">
        <f t="shared" si="202"/>
        <v>8.1163507349585468E-3</v>
      </c>
      <c r="HQ97" s="95">
        <f t="shared" si="203"/>
        <v>3.4887429232917161E-3</v>
      </c>
      <c r="HS97" s="95">
        <f t="shared" si="325"/>
        <v>2.1416789017627219E-12</v>
      </c>
      <c r="HT97" s="95">
        <f t="shared" si="204"/>
        <v>1.3947718441230613E-6</v>
      </c>
      <c r="HU97" s="95">
        <f t="shared" si="205"/>
        <v>1.6267537753719141E-12</v>
      </c>
      <c r="HV97" s="95">
        <f t="shared" si="206"/>
        <v>1.2683275171608123E-12</v>
      </c>
      <c r="HW97" s="95">
        <f t="shared" si="207"/>
        <v>1.7574707271538418E-14</v>
      </c>
      <c r="HX97" s="95">
        <f t="shared" si="208"/>
        <v>3.1856504956356429E-14</v>
      </c>
      <c r="HY97" s="95">
        <f t="shared" si="209"/>
        <v>3.6634333491095625E-18</v>
      </c>
      <c r="HZ97" s="95">
        <f t="shared" si="210"/>
        <v>4.9919751039118129E-18</v>
      </c>
      <c r="IA97" s="95">
        <f t="shared" si="211"/>
        <v>1.0898035251860314E-14</v>
      </c>
      <c r="IB97" s="95">
        <f t="shared" si="212"/>
        <v>9.5087133272362748E-15</v>
      </c>
      <c r="IC97" s="95">
        <f t="shared" si="213"/>
        <v>6.2482567439770559E-23</v>
      </c>
      <c r="ID97" s="95">
        <f t="shared" si="214"/>
        <v>3.6438820496803276E-16</v>
      </c>
      <c r="IE97" s="95">
        <f t="shared" si="215"/>
        <v>7.3121838208834326E-18</v>
      </c>
      <c r="IF97" s="95">
        <f t="shared" si="216"/>
        <v>1.4703230199922011E-13</v>
      </c>
      <c r="IG97" s="95">
        <f t="shared" si="217"/>
        <v>6.7172500414208021E-13</v>
      </c>
      <c r="II97" s="95">
        <f t="shared" si="326"/>
        <v>9.2758898147490624E-57</v>
      </c>
      <c r="IJ97" s="95">
        <f t="shared" si="327"/>
        <v>3.1340476074898725E-91</v>
      </c>
      <c r="IK97" s="95">
        <f t="shared" si="328"/>
        <v>3.2058893735541985E-99</v>
      </c>
      <c r="IL97" s="95">
        <f t="shared" si="329"/>
        <v>1.9680218562435549E-53</v>
      </c>
      <c r="IM97" s="95">
        <f t="shared" si="330"/>
        <v>3.9397427862602578E-57</v>
      </c>
      <c r="IN97" s="95">
        <f t="shared" si="331"/>
        <v>2.1987703396227253E-72</v>
      </c>
      <c r="IO97" s="95">
        <f t="shared" si="332"/>
        <v>2.2706801615329232E-94</v>
      </c>
      <c r="IP97" s="95">
        <f t="shared" si="333"/>
        <v>2.3134161079326137E-72</v>
      </c>
      <c r="IQ97" s="95">
        <f t="shared" si="334"/>
        <v>2.7495687791366758E-67</v>
      </c>
      <c r="IR97" s="95">
        <f t="shared" si="335"/>
        <v>1.335623594849516E-73</v>
      </c>
      <c r="IS97" s="95">
        <f t="shared" si="336"/>
        <v>1.9128847860876185E-93</v>
      </c>
      <c r="IT97" s="95">
        <f t="shared" si="337"/>
        <v>6.6771832626626425E-70</v>
      </c>
      <c r="IU97" s="95">
        <f t="shared" si="338"/>
        <v>2.0560555702770347E-71</v>
      </c>
      <c r="IV97" s="95">
        <f t="shared" si="339"/>
        <v>6.0802909823124521E-56</v>
      </c>
      <c r="IW97" s="95">
        <f t="shared" si="340"/>
        <v>1.9254632565436212E-46</v>
      </c>
      <c r="IY97" s="95">
        <f t="shared" si="341"/>
        <v>5.127994556695871E-2</v>
      </c>
      <c r="IZ97" s="95">
        <f t="shared" si="342"/>
        <v>2.2280846501273318E-2</v>
      </c>
      <c r="JA97" s="95">
        <f t="shared" si="343"/>
        <v>7.8625808881239417E-3</v>
      </c>
      <c r="JB97" s="95">
        <f t="shared" si="344"/>
        <v>6.610058309333343E-3</v>
      </c>
      <c r="JC97" s="95">
        <f t="shared" si="345"/>
        <v>9.6193495690228056E-3</v>
      </c>
      <c r="JD97" s="95">
        <f t="shared" si="346"/>
        <v>1.6153344227927423E-2</v>
      </c>
      <c r="JE97" s="95">
        <f t="shared" si="347"/>
        <v>2.090582639454245E-2</v>
      </c>
      <c r="JF97" s="95">
        <f t="shared" si="348"/>
        <v>1.0784456571848167E-2</v>
      </c>
      <c r="JG97" s="95">
        <f t="shared" si="349"/>
        <v>1.6593826764140254E-2</v>
      </c>
      <c r="JH97" s="95">
        <f t="shared" si="350"/>
        <v>1.9146221424644672E-2</v>
      </c>
      <c r="JI97" s="95">
        <f t="shared" si="351"/>
        <v>4.1145033326812101E-3</v>
      </c>
      <c r="JJ97" s="95">
        <f t="shared" si="352"/>
        <v>1.3524282473621058E-2</v>
      </c>
      <c r="JK97" s="95">
        <f t="shared" si="353"/>
        <v>5.9410828507097856E-2</v>
      </c>
      <c r="JL97" s="95">
        <f t="shared" si="354"/>
        <v>1.0000003446641585E-2</v>
      </c>
      <c r="JM97" s="95">
        <f t="shared" si="355"/>
        <v>4.2882173490629266E-3</v>
      </c>
    </row>
    <row r="98" spans="2:273" x14ac:dyDescent="0.25">
      <c r="B98" s="2">
        <v>71</v>
      </c>
      <c r="C98" s="37">
        <v>83.533000000000001</v>
      </c>
      <c r="D98" s="37">
        <v>85.022000000000006</v>
      </c>
      <c r="E98" s="37">
        <v>82.622</v>
      </c>
      <c r="F98" s="37">
        <v>84.064999999999998</v>
      </c>
      <c r="G98" s="37">
        <v>84.022000000000006</v>
      </c>
      <c r="H98" s="37">
        <v>84.477999999999994</v>
      </c>
      <c r="I98" s="37">
        <v>89.745000000000005</v>
      </c>
      <c r="J98" s="37">
        <v>86</v>
      </c>
      <c r="K98" s="37">
        <v>89.191000000000003</v>
      </c>
      <c r="L98" s="37">
        <v>85.447000000000003</v>
      </c>
      <c r="M98" s="37">
        <v>83</v>
      </c>
      <c r="N98" s="37">
        <v>82.021000000000001</v>
      </c>
      <c r="O98" s="37">
        <v>79.766000000000005</v>
      </c>
      <c r="P98" s="37">
        <v>85.233999999999995</v>
      </c>
      <c r="Q98" s="37">
        <v>79.233000000000004</v>
      </c>
      <c r="S98" s="4">
        <f t="shared" si="227"/>
        <v>88.353337985404167</v>
      </c>
      <c r="T98" s="4">
        <f t="shared" si="228"/>
        <v>90.030615585587825</v>
      </c>
      <c r="U98" s="4">
        <f t="shared" si="229"/>
        <v>86.175495621371212</v>
      </c>
      <c r="V98" s="4">
        <f t="shared" si="230"/>
        <v>86.630717041894059</v>
      </c>
      <c r="W98" s="4">
        <f t="shared" si="231"/>
        <v>87.626287601817651</v>
      </c>
      <c r="X98" s="4">
        <f t="shared" si="232"/>
        <v>91.639969560226945</v>
      </c>
      <c r="Y98" s="4">
        <f t="shared" si="233"/>
        <v>95.81601369034118</v>
      </c>
      <c r="Z98" s="4">
        <f t="shared" si="234"/>
        <v>89.298396553519837</v>
      </c>
      <c r="AA98" s="4">
        <f t="shared" si="235"/>
        <v>88.953085518539524</v>
      </c>
      <c r="AB98" s="4">
        <f t="shared" si="236"/>
        <v>90.093733989778826</v>
      </c>
      <c r="AC98" s="4">
        <f t="shared" si="237"/>
        <v>86.656168075020958</v>
      </c>
      <c r="AD98" s="4">
        <f t="shared" si="238"/>
        <v>84.812998502727922</v>
      </c>
      <c r="AE98" s="4">
        <f t="shared" si="239"/>
        <v>85.294652262737571</v>
      </c>
      <c r="AF98" s="4">
        <f t="shared" si="240"/>
        <v>87.758603185462675</v>
      </c>
      <c r="AG98" s="4">
        <f t="shared" si="241"/>
        <v>81.418866540526452</v>
      </c>
      <c r="AI98" s="4">
        <f t="shared" si="242"/>
        <v>-4.8203379854041657</v>
      </c>
      <c r="AJ98" s="4">
        <f t="shared" si="243"/>
        <v>-5.0086155855878189</v>
      </c>
      <c r="AK98" s="4">
        <f t="shared" si="244"/>
        <v>-3.5534956213712121</v>
      </c>
      <c r="AL98" s="4">
        <f t="shared" si="245"/>
        <v>-2.5657170418940609</v>
      </c>
      <c r="AM98" s="4">
        <f t="shared" si="246"/>
        <v>-3.6042876018176457</v>
      </c>
      <c r="AN98" s="4">
        <f t="shared" si="247"/>
        <v>-7.1619695602269502</v>
      </c>
      <c r="AO98" s="4">
        <f t="shared" si="248"/>
        <v>-6.0710136903411751</v>
      </c>
      <c r="AP98" s="4">
        <f t="shared" si="249"/>
        <v>-3.2983965535198365</v>
      </c>
      <c r="AQ98" s="4">
        <f t="shared" si="250"/>
        <v>0.23791448146047856</v>
      </c>
      <c r="AR98" s="4">
        <f t="shared" si="251"/>
        <v>-4.6467339897788236</v>
      </c>
      <c r="AS98" s="4">
        <f t="shared" si="252"/>
        <v>-3.6561680750209575</v>
      </c>
      <c r="AT98" s="4">
        <f t="shared" si="253"/>
        <v>-2.791998502727921</v>
      </c>
      <c r="AU98" s="4">
        <f t="shared" si="254"/>
        <v>-5.528652262737566</v>
      </c>
      <c r="AV98" s="4">
        <f t="shared" si="255"/>
        <v>-2.5246031854626807</v>
      </c>
      <c r="AW98" s="4">
        <f t="shared" si="255"/>
        <v>-2.1858665405264475</v>
      </c>
      <c r="AY98" s="2">
        <f t="shared" si="306"/>
        <v>77.630395803568604</v>
      </c>
      <c r="AZ98" s="2">
        <f t="shared" si="145"/>
        <v>77.816416258195005</v>
      </c>
      <c r="BA98" s="2">
        <f t="shared" si="146"/>
        <v>81.342143594244192</v>
      </c>
      <c r="BB98" s="2">
        <f t="shared" si="147"/>
        <v>81.913482041521263</v>
      </c>
      <c r="BC98" s="2">
        <f t="shared" si="148"/>
        <v>80.826841722984739</v>
      </c>
      <c r="BD98" s="2">
        <f t="shared" si="149"/>
        <v>80.957558032470246</v>
      </c>
      <c r="BE98" s="2">
        <f t="shared" si="150"/>
        <v>81.971716224682922</v>
      </c>
      <c r="BF98" s="2">
        <f t="shared" si="151"/>
        <v>82.051665039668904</v>
      </c>
      <c r="BG98" s="2">
        <f t="shared" si="152"/>
        <v>78.22203872668014</v>
      </c>
      <c r="BH98" s="2">
        <f t="shared" si="153"/>
        <v>79.997110490837599</v>
      </c>
      <c r="BI98" s="2">
        <f t="shared" si="154"/>
        <v>83.294223696704876</v>
      </c>
      <c r="BJ98" s="2">
        <f t="shared" si="155"/>
        <v>81.194363110695562</v>
      </c>
      <c r="BK98" s="2">
        <f t="shared" si="156"/>
        <v>81.421616164384503</v>
      </c>
      <c r="BL98" s="2">
        <f t="shared" si="157"/>
        <v>81.603100409525169</v>
      </c>
      <c r="BM98" s="2">
        <f t="shared" si="158"/>
        <v>78.911872239650435</v>
      </c>
      <c r="BO98" s="2" t="str">
        <f t="shared" si="256"/>
        <v/>
      </c>
      <c r="BP98" s="2" t="str">
        <f t="shared" si="257"/>
        <v/>
      </c>
      <c r="BQ98" s="2" t="str">
        <f t="shared" si="258"/>
        <v/>
      </c>
      <c r="BR98" s="2" t="str">
        <f t="shared" si="259"/>
        <v/>
      </c>
      <c r="BS98" s="2" t="str">
        <f t="shared" si="260"/>
        <v/>
      </c>
      <c r="BT98" s="2" t="str">
        <f t="shared" si="261"/>
        <v/>
      </c>
      <c r="BU98" s="2" t="str">
        <f t="shared" si="262"/>
        <v/>
      </c>
      <c r="BV98" s="2" t="str">
        <f t="shared" si="263"/>
        <v/>
      </c>
      <c r="BW98" s="2" t="str">
        <f t="shared" si="264"/>
        <v/>
      </c>
      <c r="BX98" s="2" t="str">
        <f t="shared" si="265"/>
        <v/>
      </c>
      <c r="BY98" s="2" t="str">
        <f t="shared" si="266"/>
        <v/>
      </c>
      <c r="BZ98" s="2" t="str">
        <f t="shared" si="267"/>
        <v/>
      </c>
      <c r="CA98" s="2" t="str">
        <f t="shared" si="268"/>
        <v/>
      </c>
      <c r="CB98" s="2" t="str">
        <f t="shared" si="269"/>
        <v/>
      </c>
      <c r="CC98" s="2" t="str">
        <f t="shared" si="270"/>
        <v/>
      </c>
      <c r="CE98" s="2" t="str">
        <f t="shared" si="307"/>
        <v/>
      </c>
      <c r="CF98" s="2" t="str">
        <f t="shared" si="308"/>
        <v/>
      </c>
      <c r="CG98" s="2">
        <f t="shared" si="309"/>
        <v>82.622</v>
      </c>
      <c r="CH98" s="2">
        <f t="shared" si="310"/>
        <v>84.064999999999998</v>
      </c>
      <c r="CI98" s="2" t="str">
        <f t="shared" si="311"/>
        <v/>
      </c>
      <c r="CJ98" s="2" t="str">
        <f t="shared" si="312"/>
        <v/>
      </c>
      <c r="CK98" s="2" t="str">
        <f t="shared" si="313"/>
        <v/>
      </c>
      <c r="CL98" s="2" t="str">
        <f t="shared" si="314"/>
        <v/>
      </c>
      <c r="CM98" s="2" t="str">
        <f t="shared" si="315"/>
        <v/>
      </c>
      <c r="CN98" s="2" t="str">
        <f t="shared" si="316"/>
        <v/>
      </c>
      <c r="CO98" s="2">
        <f t="shared" si="317"/>
        <v>83</v>
      </c>
      <c r="CP98" s="2">
        <f t="shared" si="318"/>
        <v>82.021000000000001</v>
      </c>
      <c r="CQ98" s="2" t="str">
        <f t="shared" si="319"/>
        <v/>
      </c>
      <c r="CR98" s="2" t="str">
        <f t="shared" si="320"/>
        <v/>
      </c>
      <c r="CS98" s="2">
        <f t="shared" si="321"/>
        <v>79.233000000000004</v>
      </c>
      <c r="CU98" s="2" t="str">
        <f t="shared" si="271"/>
        <v/>
      </c>
      <c r="CV98" s="2" t="str">
        <f t="shared" si="272"/>
        <v/>
      </c>
      <c r="CW98" s="2">
        <f t="shared" si="273"/>
        <v>82.622</v>
      </c>
      <c r="CX98" s="2">
        <f t="shared" si="274"/>
        <v>84.064999999999998</v>
      </c>
      <c r="CY98" s="2" t="str">
        <f t="shared" si="275"/>
        <v/>
      </c>
      <c r="CZ98" s="2" t="str">
        <f t="shared" si="276"/>
        <v/>
      </c>
      <c r="DA98" s="2" t="str">
        <f t="shared" si="277"/>
        <v/>
      </c>
      <c r="DB98" s="2" t="str">
        <f t="shared" si="278"/>
        <v/>
      </c>
      <c r="DC98" s="2" t="str">
        <f t="shared" si="279"/>
        <v/>
      </c>
      <c r="DD98" s="2" t="str">
        <f t="shared" si="280"/>
        <v/>
      </c>
      <c r="DE98" s="2">
        <f t="shared" si="281"/>
        <v>83</v>
      </c>
      <c r="DF98" s="2">
        <f t="shared" si="282"/>
        <v>82.021000000000001</v>
      </c>
      <c r="DG98" s="2" t="str">
        <f t="shared" si="283"/>
        <v/>
      </c>
      <c r="DH98" s="2" t="str">
        <f t="shared" si="284"/>
        <v/>
      </c>
      <c r="DI98" s="2">
        <f t="shared" si="285"/>
        <v>79.233000000000004</v>
      </c>
      <c r="DK98" s="2">
        <f t="shared" si="286"/>
        <v>101.91126604127581</v>
      </c>
      <c r="DL98" s="2">
        <f t="shared" si="287"/>
        <v>95.935268815331028</v>
      </c>
      <c r="DM98" s="2">
        <f t="shared" si="287"/>
        <v>97.795917849592286</v>
      </c>
      <c r="DN98" s="2">
        <f t="shared" si="287"/>
        <v>95.283547281419644</v>
      </c>
      <c r="DO98" s="2">
        <f t="shared" si="287"/>
        <v>95.393081244337054</v>
      </c>
      <c r="DP98" s="2">
        <f t="shared" si="287"/>
        <v>92.808362018204903</v>
      </c>
      <c r="DQ98" s="2">
        <f t="shared" si="287"/>
        <v>97.844864516651811</v>
      </c>
      <c r="DR98" s="2">
        <f t="shared" si="287"/>
        <v>97.305715221987299</v>
      </c>
      <c r="DS98" s="2">
        <f t="shared" si="287"/>
        <v>93.100244035034734</v>
      </c>
      <c r="DT98" s="2">
        <f t="shared" si="287"/>
        <v>92.407311990335273</v>
      </c>
      <c r="DU98" s="2">
        <f t="shared" si="287"/>
        <v>96.680120825515942</v>
      </c>
      <c r="DV98" s="2">
        <f t="shared" si="287"/>
        <v>93.119864904862581</v>
      </c>
      <c r="DW98" s="2">
        <f t="shared" si="287"/>
        <v>91.890734672304433</v>
      </c>
      <c r="DX98" s="2">
        <f t="shared" si="287"/>
        <v>99.757216248867394</v>
      </c>
      <c r="DY98" s="2">
        <f t="shared" si="287"/>
        <v>89.801133001422457</v>
      </c>
      <c r="EA98" s="2">
        <f t="shared" si="226"/>
        <v>71.741599975333983</v>
      </c>
      <c r="EB98" s="2">
        <f t="shared" si="288"/>
        <v>73.62484652588229</v>
      </c>
      <c r="EC98" s="2">
        <f t="shared" si="289"/>
        <v>77.288394625583138</v>
      </c>
      <c r="ED98" s="2">
        <f t="shared" si="290"/>
        <v>78.765752424296522</v>
      </c>
      <c r="EE98" s="2">
        <f t="shared" si="291"/>
        <v>77.284492139398651</v>
      </c>
      <c r="EF98" s="2">
        <f t="shared" si="292"/>
        <v>78.15342382156291</v>
      </c>
      <c r="EG98" s="2">
        <f t="shared" si="293"/>
        <v>78.460200868092315</v>
      </c>
      <c r="EH98" s="2">
        <f t="shared" si="294"/>
        <v>78.197884827815685</v>
      </c>
      <c r="EI98" s="2">
        <f t="shared" si="295"/>
        <v>74.587867832656045</v>
      </c>
      <c r="EJ98" s="2">
        <f t="shared" si="296"/>
        <v>76.9065998027978</v>
      </c>
      <c r="EK98" s="2">
        <f t="shared" si="297"/>
        <v>79.692298305322055</v>
      </c>
      <c r="EL98" s="2">
        <f t="shared" si="298"/>
        <v>77.979448250709865</v>
      </c>
      <c r="EM98" s="2">
        <f t="shared" si="299"/>
        <v>78.048732972402036</v>
      </c>
      <c r="EN98" s="2">
        <f t="shared" si="300"/>
        <v>77.094014478282574</v>
      </c>
      <c r="EO98" s="2">
        <f t="shared" si="301"/>
        <v>76.211168138502217</v>
      </c>
      <c r="EQ98" s="2">
        <f t="shared" si="302"/>
        <v>71.47249368248157</v>
      </c>
      <c r="ER98" s="2">
        <f t="shared" si="303"/>
        <v>73.263541178798832</v>
      </c>
      <c r="ES98" s="2">
        <f t="shared" si="303"/>
        <v>76.148871426861518</v>
      </c>
      <c r="ET98" s="2">
        <f t="shared" si="303"/>
        <v>77.604343510645663</v>
      </c>
      <c r="EU98" s="2">
        <f t="shared" si="303"/>
        <v>76.773265382977755</v>
      </c>
      <c r="EV98" s="2">
        <f t="shared" si="303"/>
        <v>77.328719891920485</v>
      </c>
      <c r="EW98" s="2">
        <f t="shared" si="303"/>
        <v>77.858729999302511</v>
      </c>
      <c r="EX98" s="2">
        <f t="shared" si="303"/>
        <v>77.16477159325558</v>
      </c>
      <c r="EY98" s="2">
        <f t="shared" si="303"/>
        <v>74.823996825799838</v>
      </c>
      <c r="EZ98" s="2">
        <f t="shared" si="303"/>
        <v>76.834972553140105</v>
      </c>
      <c r="FA98" s="2">
        <f t="shared" si="303"/>
        <v>78.785135329198226</v>
      </c>
      <c r="FB98" s="2">
        <f t="shared" si="303"/>
        <v>77.154502683874497</v>
      </c>
      <c r="FC98" s="2">
        <f t="shared" si="303"/>
        <v>76.090362583244769</v>
      </c>
      <c r="FD98" s="2">
        <f t="shared" si="303"/>
        <v>76.330094346069984</v>
      </c>
      <c r="FE98" s="2">
        <f t="shared" si="303"/>
        <v>77.19451525689864</v>
      </c>
      <c r="FG98" s="2">
        <f t="shared" si="304"/>
        <v>0.80480965910039981</v>
      </c>
      <c r="FH98" s="2">
        <f t="shared" si="305"/>
        <v>0.81212133571659817</v>
      </c>
      <c r="FI98" s="2">
        <f t="shared" si="305"/>
        <v>0.80231525570913742</v>
      </c>
      <c r="FJ98" s="2">
        <f t="shared" si="305"/>
        <v>0.80941637811103617</v>
      </c>
      <c r="FK98" s="2">
        <f t="shared" si="305"/>
        <v>0.80437391640136202</v>
      </c>
      <c r="FL98" s="2">
        <f t="shared" si="305"/>
        <v>0.80863807690328116</v>
      </c>
      <c r="FM98" s="2">
        <f t="shared" si="305"/>
        <v>0.81883956746769693</v>
      </c>
      <c r="FN98" s="2">
        <f t="shared" si="305"/>
        <v>0.79829405058142966</v>
      </c>
      <c r="FO98" s="2">
        <f t="shared" si="305"/>
        <v>0.80369507317124267</v>
      </c>
      <c r="FP98" s="2">
        <f t="shared" si="305"/>
        <v>0.80061979584006615</v>
      </c>
      <c r="FQ98" s="2">
        <f t="shared" si="305"/>
        <v>0.78795450988476046</v>
      </c>
      <c r="FR98" s="2">
        <f t="shared" si="305"/>
        <v>0.78764672556374127</v>
      </c>
      <c r="FS98" s="2">
        <f t="shared" si="305"/>
        <v>0.75629589224149196</v>
      </c>
      <c r="FT98" s="2">
        <f t="shared" si="305"/>
        <v>0.80103003248343041</v>
      </c>
      <c r="FU98" s="2">
        <f t="shared" si="305"/>
        <v>0.80128724980638444</v>
      </c>
      <c r="FW98" s="2">
        <f t="shared" si="322"/>
        <v>1.1733654878327673E-4</v>
      </c>
      <c r="FX98" s="2">
        <f t="shared" si="162"/>
        <v>2.2863494331332236E-4</v>
      </c>
      <c r="FY98" s="2">
        <f t="shared" si="163"/>
        <v>2.4178175259982986E-4</v>
      </c>
      <c r="FZ98" s="2">
        <f t="shared" si="164"/>
        <v>2.5103325905753444E-4</v>
      </c>
      <c r="GA98" s="2">
        <f t="shared" si="165"/>
        <v>3.1841547400943165E-4</v>
      </c>
      <c r="GB98" s="2">
        <f t="shared" si="166"/>
        <v>3.1883595577579375E-4</v>
      </c>
      <c r="GC98" s="2">
        <f t="shared" si="167"/>
        <v>3.6359944759674064E-4</v>
      </c>
      <c r="GD98" s="2">
        <f t="shared" si="168"/>
        <v>3.7058777235193476E-4</v>
      </c>
      <c r="GE98" s="2">
        <f t="shared" si="169"/>
        <v>4.245060650102583E-4</v>
      </c>
      <c r="GF98" s="2">
        <f t="shared" si="170"/>
        <v>3.4166516101955284E-4</v>
      </c>
      <c r="GG98" s="2">
        <f t="shared" si="171"/>
        <v>2.9295827695856639E-4</v>
      </c>
      <c r="GH98" s="2">
        <f t="shared" si="172"/>
        <v>2.4509841743109736E-4</v>
      </c>
      <c r="GI98" s="2">
        <f t="shared" si="173"/>
        <v>2.3973089391268615E-4</v>
      </c>
      <c r="GJ98" s="2">
        <f t="shared" si="174"/>
        <v>2.7566870311612274E-4</v>
      </c>
      <c r="GK98" s="2">
        <f t="shared" si="175"/>
        <v>2.082766084512025E-4</v>
      </c>
      <c r="GM98" s="95">
        <f t="shared" si="323"/>
        <v>1.3790088011317893E-2</v>
      </c>
      <c r="GN98" s="95">
        <f t="shared" si="176"/>
        <v>9.3977279217050179E-4</v>
      </c>
      <c r="GO98" s="95">
        <f t="shared" si="177"/>
        <v>4.7834535263511103E-4</v>
      </c>
      <c r="GP98" s="95">
        <f t="shared" si="178"/>
        <v>2.4608228509644863E-4</v>
      </c>
      <c r="GQ98" s="95">
        <f t="shared" si="179"/>
        <v>2.5734204979558002E-4</v>
      </c>
      <c r="GR98" s="95">
        <f t="shared" si="180"/>
        <v>3.0813209941029848E-4</v>
      </c>
      <c r="GS98" s="95">
        <f t="shared" si="181"/>
        <v>5.7039301022858448E-5</v>
      </c>
      <c r="GT98" s="95">
        <f t="shared" si="182"/>
        <v>2.5970005336702084E-4</v>
      </c>
      <c r="GU98" s="95">
        <f t="shared" si="183"/>
        <v>4.4916081219963046E-4</v>
      </c>
      <c r="GV98" s="95">
        <f t="shared" si="184"/>
        <v>9.3709022928298855E-4</v>
      </c>
      <c r="GW98" s="95">
        <f t="shared" si="185"/>
        <v>6.0460445052887014E-5</v>
      </c>
      <c r="GX98" s="95">
        <f t="shared" si="186"/>
        <v>2.1335149621134852E-3</v>
      </c>
      <c r="GY98" s="95">
        <f t="shared" si="187"/>
        <v>1.72541856346934E-2</v>
      </c>
      <c r="GZ98" s="95">
        <f t="shared" si="188"/>
        <v>3.0512711474480939E-4</v>
      </c>
      <c r="HA98" s="95">
        <f t="shared" si="189"/>
        <v>1.4648255893616552E-4</v>
      </c>
      <c r="HC98" s="95">
        <f t="shared" si="324"/>
        <v>1.7701410673905325E-2</v>
      </c>
      <c r="HD98" s="95">
        <f t="shared" si="190"/>
        <v>2.5154025742628702E-2</v>
      </c>
      <c r="HE98" s="95">
        <f t="shared" si="191"/>
        <v>8.1946246459561837E-3</v>
      </c>
      <c r="HF98" s="95">
        <f t="shared" si="192"/>
        <v>8.197929288711726E-3</v>
      </c>
      <c r="HG98" s="95">
        <f t="shared" si="193"/>
        <v>1.2503895232646689E-2</v>
      </c>
      <c r="HH98" s="95">
        <f t="shared" si="194"/>
        <v>2.1230415468269301E-2</v>
      </c>
      <c r="HI98" s="95">
        <f t="shared" si="195"/>
        <v>2.9548300019210234E-2</v>
      </c>
      <c r="HJ98" s="95">
        <f t="shared" si="196"/>
        <v>1.407960058449975E-2</v>
      </c>
      <c r="HK98" s="95">
        <f t="shared" si="197"/>
        <v>2.1025151736408586E-2</v>
      </c>
      <c r="HL98" s="95">
        <f t="shared" si="198"/>
        <v>2.1391175273660464E-2</v>
      </c>
      <c r="HM98" s="95">
        <f t="shared" si="199"/>
        <v>6.0056137832286104E-3</v>
      </c>
      <c r="HN98" s="95">
        <f t="shared" si="200"/>
        <v>6.1015887119693349E-3</v>
      </c>
      <c r="HO98" s="95">
        <f t="shared" si="201"/>
        <v>3.0844500794329193E-3</v>
      </c>
      <c r="HP98" s="95">
        <f t="shared" si="202"/>
        <v>1.2533045365260538E-2</v>
      </c>
      <c r="HQ98" s="95">
        <f t="shared" si="203"/>
        <v>6.0014231256828076E-3</v>
      </c>
      <c r="HS98" s="95">
        <f t="shared" si="325"/>
        <v>4.5871697534620845E-12</v>
      </c>
      <c r="HT98" s="95">
        <f t="shared" si="204"/>
        <v>2.0609049358299329E-6</v>
      </c>
      <c r="HU98" s="95">
        <f t="shared" si="205"/>
        <v>3.7115715471133765E-12</v>
      </c>
      <c r="HV98" s="95">
        <f t="shared" si="206"/>
        <v>2.9331017212230665E-12</v>
      </c>
      <c r="HW98" s="95">
        <f t="shared" si="207"/>
        <v>4.8207378886024653E-14</v>
      </c>
      <c r="HX98" s="95">
        <f t="shared" si="208"/>
        <v>8.608955934637682E-14</v>
      </c>
      <c r="HY98" s="95">
        <f t="shared" si="209"/>
        <v>1.3642498029884557E-17</v>
      </c>
      <c r="HZ98" s="95">
        <f t="shared" si="210"/>
        <v>1.8384790962619688E-17</v>
      </c>
      <c r="IA98" s="95">
        <f t="shared" si="211"/>
        <v>3.1545811809361569E-14</v>
      </c>
      <c r="IB98" s="95">
        <f t="shared" si="212"/>
        <v>2.7045436300655806E-14</v>
      </c>
      <c r="IC98" s="95">
        <f t="shared" si="213"/>
        <v>3.2516606950991809E-22</v>
      </c>
      <c r="ID98" s="95">
        <f t="shared" si="214"/>
        <v>1.0891244019268658E-15</v>
      </c>
      <c r="IE98" s="95">
        <f t="shared" si="215"/>
        <v>2.4318201557392625E-17</v>
      </c>
      <c r="IF98" s="95">
        <f t="shared" si="216"/>
        <v>3.6924811840143071E-13</v>
      </c>
      <c r="IG98" s="95">
        <f t="shared" si="217"/>
        <v>1.5605085308846868E-12</v>
      </c>
      <c r="II98" s="95">
        <f t="shared" si="326"/>
        <v>1.1720196288550891E-55</v>
      </c>
      <c r="IJ98" s="95">
        <f t="shared" si="327"/>
        <v>2.6719267950085911E-89</v>
      </c>
      <c r="IK98" s="95">
        <f t="shared" si="328"/>
        <v>4.1964376315828309E-97</v>
      </c>
      <c r="IL98" s="95">
        <f t="shared" si="329"/>
        <v>2.6461600522083137E-52</v>
      </c>
      <c r="IM98" s="95">
        <f t="shared" si="330"/>
        <v>6.9132095121876652E-56</v>
      </c>
      <c r="IN98" s="95">
        <f t="shared" si="331"/>
        <v>8.4827254622889255E-71</v>
      </c>
      <c r="IO98" s="95">
        <f t="shared" si="332"/>
        <v>2.9490737692657296E-92</v>
      </c>
      <c r="IP98" s="95">
        <f t="shared" si="333"/>
        <v>9.5455011978295217E-71</v>
      </c>
      <c r="IQ98" s="95">
        <f t="shared" si="334"/>
        <v>9.2186293860718893E-66</v>
      </c>
      <c r="IR98" s="95">
        <f t="shared" si="335"/>
        <v>5.663296616312951E-72</v>
      </c>
      <c r="IS98" s="95">
        <f t="shared" si="336"/>
        <v>2.0866928421140375E-91</v>
      </c>
      <c r="IT98" s="95">
        <f t="shared" si="337"/>
        <v>2.0306450432731795E-68</v>
      </c>
      <c r="IU98" s="95">
        <f t="shared" si="338"/>
        <v>6.6827388288013527E-70</v>
      </c>
      <c r="IV98" s="95">
        <f t="shared" si="339"/>
        <v>9.5597047765016202E-55</v>
      </c>
      <c r="IW98" s="95">
        <f t="shared" si="340"/>
        <v>1.7371733060768328E-45</v>
      </c>
      <c r="IY98" s="95">
        <f t="shared" si="341"/>
        <v>3.1491498689810389E-2</v>
      </c>
      <c r="IZ98" s="95">
        <f t="shared" si="342"/>
        <v>2.6095859439735032E-2</v>
      </c>
      <c r="JA98" s="95">
        <f t="shared" si="343"/>
        <v>8.6729700023028666E-3</v>
      </c>
      <c r="JB98" s="95">
        <f t="shared" si="344"/>
        <v>8.4440115767412758E-3</v>
      </c>
      <c r="JC98" s="95">
        <f t="shared" si="345"/>
        <v>1.2761237282490477E-2</v>
      </c>
      <c r="JD98" s="95">
        <f t="shared" si="346"/>
        <v>2.153854756776569E-2</v>
      </c>
      <c r="JE98" s="95">
        <f t="shared" si="347"/>
        <v>2.9605339320233105E-2</v>
      </c>
      <c r="JF98" s="95">
        <f t="shared" si="348"/>
        <v>1.433930063786679E-2</v>
      </c>
      <c r="JG98" s="95">
        <f t="shared" si="349"/>
        <v>2.1474312548639761E-2</v>
      </c>
      <c r="JH98" s="95">
        <f t="shared" si="350"/>
        <v>2.2328265502970499E-2</v>
      </c>
      <c r="JI98" s="95">
        <f t="shared" si="351"/>
        <v>6.0660742282814973E-3</v>
      </c>
      <c r="JJ98" s="95">
        <f t="shared" si="352"/>
        <v>8.235103674083909E-3</v>
      </c>
      <c r="JK98" s="95">
        <f t="shared" si="353"/>
        <v>2.0338635714126346E-2</v>
      </c>
      <c r="JL98" s="95">
        <f t="shared" si="354"/>
        <v>1.2838172480374596E-2</v>
      </c>
      <c r="JM98" s="95">
        <f t="shared" si="355"/>
        <v>6.1479056861794817E-3</v>
      </c>
    </row>
    <row r="99" spans="2:273" x14ac:dyDescent="0.25">
      <c r="B99" s="2">
        <v>72</v>
      </c>
      <c r="C99" s="37">
        <v>86.8</v>
      </c>
      <c r="D99" s="37">
        <v>86.756</v>
      </c>
      <c r="E99" s="37">
        <v>87.132999999999996</v>
      </c>
      <c r="F99" s="37">
        <v>86.716999999999999</v>
      </c>
      <c r="G99" s="37">
        <v>84.87</v>
      </c>
      <c r="H99" s="37">
        <v>88.108999999999995</v>
      </c>
      <c r="I99" s="37">
        <v>91.403999999999996</v>
      </c>
      <c r="J99" s="37">
        <v>87.936000000000007</v>
      </c>
      <c r="K99" s="37">
        <v>92.043000000000006</v>
      </c>
      <c r="L99" s="37">
        <v>86.722999999999999</v>
      </c>
      <c r="M99" s="37">
        <v>85.808999999999997</v>
      </c>
      <c r="N99" s="37">
        <v>83.128</v>
      </c>
      <c r="O99" s="37">
        <v>81.447000000000003</v>
      </c>
      <c r="P99" s="37">
        <v>86.34</v>
      </c>
      <c r="Q99" s="37">
        <v>78.558000000000007</v>
      </c>
      <c r="S99" s="4">
        <f t="shared" si="227"/>
        <v>89.835856652090598</v>
      </c>
      <c r="T99" s="4">
        <f t="shared" si="228"/>
        <v>93.538469826799655</v>
      </c>
      <c r="U99" s="4">
        <f t="shared" si="229"/>
        <v>88.104446847503553</v>
      </c>
      <c r="V99" s="4">
        <f t="shared" si="230"/>
        <v>88.643850490973421</v>
      </c>
      <c r="W99" s="4">
        <f t="shared" si="231"/>
        <v>90.396374582562572</v>
      </c>
      <c r="X99" s="4">
        <f t="shared" si="232"/>
        <v>95.418380570911609</v>
      </c>
      <c r="Y99" s="4">
        <f t="shared" si="233"/>
        <v>100.329591423</v>
      </c>
      <c r="Z99" s="4">
        <f t="shared" si="234"/>
        <v>92.159721435139573</v>
      </c>
      <c r="AA99" s="4">
        <f t="shared" si="235"/>
        <v>92.856652146702203</v>
      </c>
      <c r="AB99" s="4">
        <f t="shared" si="236"/>
        <v>93.576295159720061</v>
      </c>
      <c r="AC99" s="4">
        <f t="shared" si="237"/>
        <v>88.27006401505615</v>
      </c>
      <c r="AD99" s="4">
        <f t="shared" si="238"/>
        <v>86.107559724569981</v>
      </c>
      <c r="AE99" s="4">
        <f t="shared" si="239"/>
        <v>84.418392620800134</v>
      </c>
      <c r="AF99" s="4">
        <f t="shared" si="240"/>
        <v>90.097602279915876</v>
      </c>
      <c r="AG99" s="4">
        <f t="shared" si="241"/>
        <v>82.680693260832626</v>
      </c>
      <c r="AI99" s="4">
        <f t="shared" si="242"/>
        <v>-3.035856652090601</v>
      </c>
      <c r="AJ99" s="4">
        <f t="shared" si="243"/>
        <v>-6.7824698267996553</v>
      </c>
      <c r="AK99" s="4">
        <f t="shared" si="244"/>
        <v>-0.97144684750355736</v>
      </c>
      <c r="AL99" s="4">
        <f t="shared" si="245"/>
        <v>-1.9268504909734219</v>
      </c>
      <c r="AM99" s="4">
        <f t="shared" si="246"/>
        <v>-5.5263745825625676</v>
      </c>
      <c r="AN99" s="4">
        <f t="shared" si="247"/>
        <v>-7.309380570911614</v>
      </c>
      <c r="AO99" s="4">
        <f t="shared" si="248"/>
        <v>-8.9255914230000002</v>
      </c>
      <c r="AP99" s="4">
        <f t="shared" si="249"/>
        <v>-4.2237214351395664</v>
      </c>
      <c r="AQ99" s="4">
        <f t="shared" si="250"/>
        <v>-0.81365214670219643</v>
      </c>
      <c r="AR99" s="4">
        <f t="shared" si="251"/>
        <v>-6.8532951597200622</v>
      </c>
      <c r="AS99" s="4">
        <f t="shared" si="252"/>
        <v>-2.4610640150561522</v>
      </c>
      <c r="AT99" s="4">
        <f t="shared" si="253"/>
        <v>-2.979559724569981</v>
      </c>
      <c r="AU99" s="4">
        <f t="shared" si="254"/>
        <v>-2.9713926208001311</v>
      </c>
      <c r="AV99" s="4">
        <f t="shared" si="255"/>
        <v>-3.7576022799158721</v>
      </c>
      <c r="AW99" s="4">
        <f t="shared" si="255"/>
        <v>-4.1226932608326194</v>
      </c>
      <c r="AY99" s="2">
        <f t="shared" si="306"/>
        <v>77.245665445571177</v>
      </c>
      <c r="AZ99" s="2">
        <f t="shared" si="145"/>
        <v>77.519347780547378</v>
      </c>
      <c r="BA99" s="2">
        <f t="shared" si="146"/>
        <v>81.030220161012679</v>
      </c>
      <c r="BB99" s="2">
        <f t="shared" si="147"/>
        <v>81.646726011169079</v>
      </c>
      <c r="BC99" s="2">
        <f t="shared" si="148"/>
        <v>80.563014289473927</v>
      </c>
      <c r="BD99" s="2">
        <f t="shared" si="149"/>
        <v>80.712247002610013</v>
      </c>
      <c r="BE99" s="2">
        <f t="shared" si="150"/>
        <v>81.699653073061612</v>
      </c>
      <c r="BF99" s="2">
        <f t="shared" si="151"/>
        <v>81.755584904848376</v>
      </c>
      <c r="BG99" s="2">
        <f t="shared" si="152"/>
        <v>77.975677592229857</v>
      </c>
      <c r="BH99" s="2">
        <f t="shared" si="153"/>
        <v>79.765256127414318</v>
      </c>
      <c r="BI99" s="2">
        <f t="shared" si="154"/>
        <v>83.006171867206646</v>
      </c>
      <c r="BJ99" s="2">
        <f t="shared" si="155"/>
        <v>80.937543537179664</v>
      </c>
      <c r="BK99" s="2">
        <f t="shared" si="156"/>
        <v>81.153529264533503</v>
      </c>
      <c r="BL99" s="2">
        <f t="shared" si="157"/>
        <v>81.269585384001815</v>
      </c>
      <c r="BM99" s="2">
        <f t="shared" si="158"/>
        <v>78.713707418416234</v>
      </c>
      <c r="BO99" s="2" t="str">
        <f t="shared" si="256"/>
        <v/>
      </c>
      <c r="BP99" s="2" t="str">
        <f t="shared" si="257"/>
        <v/>
      </c>
      <c r="BQ99" s="2" t="str">
        <f t="shared" si="258"/>
        <v/>
      </c>
      <c r="BR99" s="2" t="str">
        <f t="shared" si="259"/>
        <v/>
      </c>
      <c r="BS99" s="2" t="str">
        <f t="shared" si="260"/>
        <v/>
      </c>
      <c r="BT99" s="2" t="str">
        <f t="shared" si="261"/>
        <v/>
      </c>
      <c r="BU99" s="2" t="str">
        <f t="shared" si="262"/>
        <v/>
      </c>
      <c r="BV99" s="2" t="str">
        <f t="shared" si="263"/>
        <v/>
      </c>
      <c r="BW99" s="2" t="str">
        <f t="shared" si="264"/>
        <v/>
      </c>
      <c r="BX99" s="2" t="str">
        <f t="shared" si="265"/>
        <v/>
      </c>
      <c r="BY99" s="2" t="str">
        <f t="shared" si="266"/>
        <v/>
      </c>
      <c r="BZ99" s="2" t="str">
        <f t="shared" si="267"/>
        <v/>
      </c>
      <c r="CA99" s="2" t="str">
        <f t="shared" si="268"/>
        <v/>
      </c>
      <c r="CB99" s="2" t="str">
        <f t="shared" si="269"/>
        <v/>
      </c>
      <c r="CC99" s="2" t="str">
        <f t="shared" si="270"/>
        <v/>
      </c>
      <c r="CE99" s="2" t="str">
        <f t="shared" si="307"/>
        <v/>
      </c>
      <c r="CF99" s="2" t="str">
        <f t="shared" si="308"/>
        <v/>
      </c>
      <c r="CG99" s="2" t="str">
        <f t="shared" si="309"/>
        <v/>
      </c>
      <c r="CH99" s="2" t="str">
        <f t="shared" si="310"/>
        <v/>
      </c>
      <c r="CI99" s="2" t="str">
        <f t="shared" si="311"/>
        <v/>
      </c>
      <c r="CJ99" s="2" t="str">
        <f t="shared" si="312"/>
        <v/>
      </c>
      <c r="CK99" s="2" t="str">
        <f t="shared" si="313"/>
        <v/>
      </c>
      <c r="CL99" s="2" t="str">
        <f t="shared" si="314"/>
        <v/>
      </c>
      <c r="CM99" s="2" t="str">
        <f t="shared" si="315"/>
        <v/>
      </c>
      <c r="CN99" s="2" t="str">
        <f t="shared" si="316"/>
        <v/>
      </c>
      <c r="CO99" s="2">
        <f t="shared" si="317"/>
        <v>85.808999999999997</v>
      </c>
      <c r="CP99" s="2" t="str">
        <f t="shared" si="318"/>
        <v/>
      </c>
      <c r="CQ99" s="2">
        <f t="shared" si="319"/>
        <v>81.447000000000003</v>
      </c>
      <c r="CR99" s="2" t="str">
        <f t="shared" si="320"/>
        <v/>
      </c>
      <c r="CS99" s="2" t="str">
        <f t="shared" si="321"/>
        <v/>
      </c>
      <c r="CU99" s="2" t="str">
        <f t="shared" si="271"/>
        <v/>
      </c>
      <c r="CV99" s="2" t="str">
        <f t="shared" si="272"/>
        <v/>
      </c>
      <c r="CW99" s="2" t="str">
        <f t="shared" si="273"/>
        <v/>
      </c>
      <c r="CX99" s="2" t="str">
        <f t="shared" si="274"/>
        <v/>
      </c>
      <c r="CY99" s="2" t="str">
        <f t="shared" si="275"/>
        <v/>
      </c>
      <c r="CZ99" s="2" t="str">
        <f t="shared" si="276"/>
        <v/>
      </c>
      <c r="DA99" s="2" t="str">
        <f t="shared" si="277"/>
        <v/>
      </c>
      <c r="DB99" s="2" t="str">
        <f t="shared" si="278"/>
        <v/>
      </c>
      <c r="DC99" s="2" t="str">
        <f t="shared" si="279"/>
        <v/>
      </c>
      <c r="DD99" s="2" t="str">
        <f t="shared" si="280"/>
        <v/>
      </c>
      <c r="DE99" s="2">
        <f t="shared" si="281"/>
        <v>85.808999999999997</v>
      </c>
      <c r="DF99" s="2" t="str">
        <f t="shared" si="282"/>
        <v/>
      </c>
      <c r="DG99" s="2">
        <f t="shared" si="283"/>
        <v>81.447000000000003</v>
      </c>
      <c r="DH99" s="2" t="str">
        <f t="shared" si="284"/>
        <v/>
      </c>
      <c r="DI99" s="2" t="str">
        <f t="shared" si="285"/>
        <v/>
      </c>
      <c r="DK99" s="2">
        <f t="shared" si="286"/>
        <v>102.29700712945592</v>
      </c>
      <c r="DL99" s="2">
        <f t="shared" si="287"/>
        <v>96.221664808362391</v>
      </c>
      <c r="DM99" s="2">
        <f t="shared" si="287"/>
        <v>98.100828299607386</v>
      </c>
      <c r="DN99" s="2">
        <f t="shared" si="287"/>
        <v>95.541534073413814</v>
      </c>
      <c r="DO99" s="2">
        <f t="shared" si="287"/>
        <v>95.654026125037745</v>
      </c>
      <c r="DP99" s="2">
        <f t="shared" si="287"/>
        <v>92.927775598951996</v>
      </c>
      <c r="DQ99" s="2">
        <f t="shared" si="287"/>
        <v>98.117747265213524</v>
      </c>
      <c r="DR99" s="2">
        <f t="shared" si="287"/>
        <v>97.540562085976021</v>
      </c>
      <c r="DS99" s="2">
        <f t="shared" si="287"/>
        <v>93.311561008758687</v>
      </c>
      <c r="DT99" s="2">
        <f t="shared" si="287"/>
        <v>92.595397765025695</v>
      </c>
      <c r="DU99" s="2">
        <f t="shared" si="287"/>
        <v>96.954814821763591</v>
      </c>
      <c r="DV99" s="2">
        <f t="shared" si="287"/>
        <v>93.341217547568704</v>
      </c>
      <c r="DW99" s="2">
        <f t="shared" si="287"/>
        <v>92.125398942917542</v>
      </c>
      <c r="DX99" s="2">
        <f t="shared" si="287"/>
        <v>100.10925173663544</v>
      </c>
      <c r="DY99" s="2">
        <f t="shared" si="287"/>
        <v>90.049623044096705</v>
      </c>
      <c r="EA99" s="2">
        <f t="shared" si="226"/>
        <v>71.704604885822235</v>
      </c>
      <c r="EB99" s="2">
        <f t="shared" si="288"/>
        <v>73.573501668023425</v>
      </c>
      <c r="EC99" s="2">
        <f t="shared" si="289"/>
        <v>77.19459331955278</v>
      </c>
      <c r="ED99" s="2">
        <f t="shared" si="290"/>
        <v>78.663326804093046</v>
      </c>
      <c r="EE99" s="2">
        <f t="shared" si="291"/>
        <v>77.215984507940306</v>
      </c>
      <c r="EF99" s="2">
        <f t="shared" si="292"/>
        <v>78.076174472176774</v>
      </c>
      <c r="EG99" s="2">
        <f t="shared" si="293"/>
        <v>78.387195008469206</v>
      </c>
      <c r="EH99" s="2">
        <f t="shared" si="294"/>
        <v>78.118614979204807</v>
      </c>
      <c r="EI99" s="2">
        <f t="shared" si="295"/>
        <v>74.559304380515911</v>
      </c>
      <c r="EJ99" s="2">
        <f t="shared" si="296"/>
        <v>76.851304184384048</v>
      </c>
      <c r="EK99" s="2">
        <f t="shared" si="297"/>
        <v>79.583107046553948</v>
      </c>
      <c r="EL99" s="2">
        <f t="shared" si="298"/>
        <v>77.88796713875935</v>
      </c>
      <c r="EM99" s="2">
        <f t="shared" si="299"/>
        <v>77.929756290838654</v>
      </c>
      <c r="EN99" s="2">
        <f t="shared" si="300"/>
        <v>77.001984220098421</v>
      </c>
      <c r="EO99" s="2">
        <f t="shared" si="301"/>
        <v>76.149582946664665</v>
      </c>
      <c r="EQ99" s="2">
        <f t="shared" si="302"/>
        <v>71.441789398097413</v>
      </c>
      <c r="ER99" s="2">
        <f t="shared" si="303"/>
        <v>73.219910504543378</v>
      </c>
      <c r="ES99" s="2">
        <f t="shared" si="303"/>
        <v>76.086077878836988</v>
      </c>
      <c r="ET99" s="2">
        <f t="shared" si="303"/>
        <v>77.537957717232246</v>
      </c>
      <c r="EU99" s="2">
        <f t="shared" si="303"/>
        <v>76.717955688921194</v>
      </c>
      <c r="EV99" s="2">
        <f t="shared" si="303"/>
        <v>77.272855891414125</v>
      </c>
      <c r="EW99" s="2">
        <f t="shared" si="303"/>
        <v>77.800006568087241</v>
      </c>
      <c r="EX99" s="2">
        <f t="shared" si="303"/>
        <v>77.112460951541252</v>
      </c>
      <c r="EY99" s="2">
        <f t="shared" si="303"/>
        <v>74.788966078704703</v>
      </c>
      <c r="EZ99" s="2">
        <f t="shared" si="303"/>
        <v>76.78156663888889</v>
      </c>
      <c r="FA99" s="2">
        <f t="shared" si="303"/>
        <v>78.701794320249178</v>
      </c>
      <c r="FB99" s="2">
        <f t="shared" si="303"/>
        <v>77.084351604913607</v>
      </c>
      <c r="FC99" s="2">
        <f t="shared" si="303"/>
        <v>76.024200665565445</v>
      </c>
      <c r="FD99" s="2">
        <f t="shared" si="303"/>
        <v>76.256818021480839</v>
      </c>
      <c r="FE99" s="2">
        <f t="shared" si="303"/>
        <v>77.098291732696325</v>
      </c>
      <c r="FG99" s="2">
        <f t="shared" si="304"/>
        <v>0.81887351217857018</v>
      </c>
      <c r="FH99" s="2">
        <f t="shared" si="305"/>
        <v>0.82577241566882398</v>
      </c>
      <c r="FI99" s="2">
        <f t="shared" si="305"/>
        <v>0.81651786105716839</v>
      </c>
      <c r="FJ99" s="2">
        <f t="shared" si="305"/>
        <v>0.82322121581914098</v>
      </c>
      <c r="FK99" s="2">
        <f t="shared" si="305"/>
        <v>0.81846208370138851</v>
      </c>
      <c r="FL99" s="2">
        <f t="shared" si="305"/>
        <v>0.82248692670950452</v>
      </c>
      <c r="FM99" s="2">
        <f t="shared" si="305"/>
        <v>0.83210342453186792</v>
      </c>
      <c r="FN99" s="2">
        <f t="shared" si="305"/>
        <v>0.81271812073842997</v>
      </c>
      <c r="FO99" s="2">
        <f t="shared" si="305"/>
        <v>0.81782105561445173</v>
      </c>
      <c r="FP99" s="2">
        <f t="shared" si="305"/>
        <v>0.81491611105404815</v>
      </c>
      <c r="FQ99" s="2">
        <f t="shared" si="305"/>
        <v>0.80293544225437141</v>
      </c>
      <c r="FR99" s="2">
        <f t="shared" si="305"/>
        <v>0.80264395642690622</v>
      </c>
      <c r="FS99" s="2">
        <f t="shared" si="305"/>
        <v>0.77286876438705943</v>
      </c>
      <c r="FT99" s="2">
        <f t="shared" si="305"/>
        <v>0.81530371809159519</v>
      </c>
      <c r="FU99" s="2">
        <f t="shared" si="305"/>
        <v>0.81554673218300433</v>
      </c>
      <c r="FW99" s="2">
        <f t="shared" si="322"/>
        <v>1.2865551091731958E-4</v>
      </c>
      <c r="FX99" s="2">
        <f t="shared" si="162"/>
        <v>2.5068770047827042E-4</v>
      </c>
      <c r="FY99" s="2">
        <f t="shared" si="163"/>
        <v>2.6510223599932601E-4</v>
      </c>
      <c r="FZ99" s="2">
        <f t="shared" si="164"/>
        <v>2.7524582881966272E-4</v>
      </c>
      <c r="GA99" s="2">
        <f t="shared" si="165"/>
        <v>3.4912489939646624E-4</v>
      </c>
      <c r="GB99" s="2">
        <f t="shared" si="166"/>
        <v>3.4958592014076693E-4</v>
      </c>
      <c r="GC99" s="2">
        <f t="shared" si="167"/>
        <v>3.9866488148718491E-4</v>
      </c>
      <c r="GD99" s="2">
        <f t="shared" si="168"/>
        <v>4.063268844761066E-4</v>
      </c>
      <c r="GE99" s="2">
        <f t="shared" si="169"/>
        <v>4.6544258194366691E-4</v>
      </c>
      <c r="GF99" s="2">
        <f t="shared" si="170"/>
        <v>3.7461605088148878E-4</v>
      </c>
      <c r="GG99" s="2">
        <f t="shared" si="171"/>
        <v>3.2121328426481946E-4</v>
      </c>
      <c r="GH99" s="2">
        <f t="shared" si="172"/>
        <v>2.6873871585118608E-4</v>
      </c>
      <c r="GI99" s="2">
        <f t="shared" si="173"/>
        <v>2.6285361862729562E-4</v>
      </c>
      <c r="GJ99" s="2">
        <f t="shared" si="174"/>
        <v>3.0225668350133668E-4</v>
      </c>
      <c r="GK99" s="2">
        <f t="shared" si="175"/>
        <v>2.2836617110895925E-4</v>
      </c>
      <c r="GM99" s="95">
        <f t="shared" si="323"/>
        <v>4.1116010064897353E-3</v>
      </c>
      <c r="GN99" s="95">
        <f t="shared" si="176"/>
        <v>1.6336482884855684E-4</v>
      </c>
      <c r="GO99" s="95">
        <f t="shared" si="177"/>
        <v>6.6113155200049829E-5</v>
      </c>
      <c r="GP99" s="95">
        <f t="shared" si="178"/>
        <v>3.1705844652485801E-5</v>
      </c>
      <c r="GQ99" s="95">
        <f t="shared" si="179"/>
        <v>3.183920850275974E-5</v>
      </c>
      <c r="GR99" s="95">
        <f t="shared" si="180"/>
        <v>4.1255624842844028E-5</v>
      </c>
      <c r="GS99" s="95">
        <f t="shared" si="181"/>
        <v>6.0710645230559816E-6</v>
      </c>
      <c r="GT99" s="95">
        <f t="shared" si="182"/>
        <v>3.0265047970162465E-5</v>
      </c>
      <c r="GU99" s="95">
        <f t="shared" si="183"/>
        <v>6.2060519142459258E-5</v>
      </c>
      <c r="GV99" s="95">
        <f t="shared" si="184"/>
        <v>1.4745824919224423E-4</v>
      </c>
      <c r="GW99" s="95">
        <f t="shared" si="185"/>
        <v>4.5645926675574206E-6</v>
      </c>
      <c r="GX99" s="95">
        <f t="shared" si="186"/>
        <v>3.6141667937893254E-4</v>
      </c>
      <c r="GY99" s="95">
        <f t="shared" si="187"/>
        <v>3.9483689869396358E-3</v>
      </c>
      <c r="GZ99" s="95">
        <f t="shared" si="188"/>
        <v>3.7843358537696477E-5</v>
      </c>
      <c r="HA99" s="95">
        <f t="shared" si="189"/>
        <v>2.186025208951122E-5</v>
      </c>
      <c r="HC99" s="95">
        <f t="shared" si="324"/>
        <v>2.4575551596743187E-2</v>
      </c>
      <c r="HD99" s="95">
        <f t="shared" si="190"/>
        <v>3.474298202420914E-2</v>
      </c>
      <c r="HE99" s="95">
        <f t="shared" si="191"/>
        <v>1.2690519631985683E-2</v>
      </c>
      <c r="HF99" s="95">
        <f t="shared" si="192"/>
        <v>1.2827007140140052E-2</v>
      </c>
      <c r="HG99" s="95">
        <f t="shared" si="193"/>
        <v>1.9081507810033361E-2</v>
      </c>
      <c r="HH99" s="95">
        <f t="shared" si="194"/>
        <v>3.0804920488108338E-2</v>
      </c>
      <c r="HI99" s="95">
        <f t="shared" si="195"/>
        <v>4.1856743065711757E-2</v>
      </c>
      <c r="HJ99" s="95">
        <f t="shared" si="196"/>
        <v>2.133567372173778E-2</v>
      </c>
      <c r="HK99" s="95">
        <f t="shared" si="197"/>
        <v>3.0803389795211418E-2</v>
      </c>
      <c r="HL99" s="95">
        <f t="shared" si="198"/>
        <v>3.1000529709160639E-2</v>
      </c>
      <c r="HM99" s="95">
        <f t="shared" si="199"/>
        <v>9.9197201853412024E-3</v>
      </c>
      <c r="HN99" s="95">
        <f t="shared" si="200"/>
        <v>9.6385904696624884E-3</v>
      </c>
      <c r="HO99" s="95">
        <f t="shared" si="201"/>
        <v>5.0124053779457608E-3</v>
      </c>
      <c r="HP99" s="95">
        <f t="shared" si="202"/>
        <v>1.895841226813378E-2</v>
      </c>
      <c r="HQ99" s="95">
        <f t="shared" si="203"/>
        <v>1.0042121783275255E-2</v>
      </c>
      <c r="HS99" s="95">
        <f t="shared" si="325"/>
        <v>9.715013771608118E-12</v>
      </c>
      <c r="HT99" s="95">
        <f t="shared" si="204"/>
        <v>3.0271846591614177E-6</v>
      </c>
      <c r="HU99" s="95">
        <f t="shared" si="205"/>
        <v>8.3581360604919418E-12</v>
      </c>
      <c r="HV99" s="95">
        <f t="shared" si="206"/>
        <v>6.6927440193225537E-12</v>
      </c>
      <c r="HW99" s="95">
        <f t="shared" si="207"/>
        <v>1.3003358434445417E-13</v>
      </c>
      <c r="HX99" s="95">
        <f t="shared" si="208"/>
        <v>2.2882090657685463E-13</v>
      </c>
      <c r="HY99" s="95">
        <f t="shared" si="209"/>
        <v>4.9678259712471687E-17</v>
      </c>
      <c r="HZ99" s="95">
        <f t="shared" si="210"/>
        <v>6.6221708893633927E-17</v>
      </c>
      <c r="IA99" s="95">
        <f t="shared" si="211"/>
        <v>8.9654255765702006E-14</v>
      </c>
      <c r="IB99" s="95">
        <f t="shared" si="212"/>
        <v>7.5578511040044184E-14</v>
      </c>
      <c r="IC99" s="95">
        <f t="shared" si="213"/>
        <v>1.6461096633818942E-21</v>
      </c>
      <c r="ID99" s="95">
        <f t="shared" si="214"/>
        <v>3.1986318312398875E-15</v>
      </c>
      <c r="IE99" s="95">
        <f t="shared" si="215"/>
        <v>7.9350719533351209E-17</v>
      </c>
      <c r="IF99" s="95">
        <f t="shared" si="216"/>
        <v>9.135235563714495E-13</v>
      </c>
      <c r="IG99" s="95">
        <f t="shared" si="217"/>
        <v>3.5776272255566643E-12</v>
      </c>
      <c r="II99" s="95">
        <f t="shared" si="326"/>
        <v>1.4436054412499636E-54</v>
      </c>
      <c r="IJ99" s="95">
        <f t="shared" si="327"/>
        <v>2.1704530456751648E-87</v>
      </c>
      <c r="IK99" s="95">
        <f t="shared" si="328"/>
        <v>5.2075347739205975E-95</v>
      </c>
      <c r="IL99" s="95">
        <f t="shared" si="329"/>
        <v>3.4580967282622597E-51</v>
      </c>
      <c r="IM99" s="95">
        <f t="shared" si="330"/>
        <v>1.1744957405919419E-54</v>
      </c>
      <c r="IN99" s="95">
        <f t="shared" si="331"/>
        <v>3.1401966054930087E-69</v>
      </c>
      <c r="IO99" s="95">
        <f t="shared" si="332"/>
        <v>3.6215262304386929E-90</v>
      </c>
      <c r="IP99" s="95">
        <f t="shared" si="333"/>
        <v>3.7734086367302478E-69</v>
      </c>
      <c r="IQ99" s="95">
        <f t="shared" si="334"/>
        <v>2.9661931834472313E-64</v>
      </c>
      <c r="IR99" s="95">
        <f t="shared" si="335"/>
        <v>2.300891344169288E-70</v>
      </c>
      <c r="IS99" s="95">
        <f t="shared" si="336"/>
        <v>2.1597174105947939E-89</v>
      </c>
      <c r="IT99" s="95">
        <f t="shared" si="337"/>
        <v>5.9489435480502463E-67</v>
      </c>
      <c r="IU99" s="95">
        <f t="shared" si="338"/>
        <v>2.0910506695836508E-68</v>
      </c>
      <c r="IV99" s="95">
        <f t="shared" si="339"/>
        <v>1.4578105876796409E-53</v>
      </c>
      <c r="IW99" s="95">
        <f t="shared" si="340"/>
        <v>1.5308300710239723E-44</v>
      </c>
      <c r="IY99" s="95">
        <f t="shared" si="341"/>
        <v>2.8687152612947936E-2</v>
      </c>
      <c r="IZ99" s="95">
        <f t="shared" si="342"/>
        <v>3.4909374037716857E-2</v>
      </c>
      <c r="JA99" s="95">
        <f t="shared" si="343"/>
        <v>1.2756632795543869E-2</v>
      </c>
      <c r="JB99" s="95">
        <f t="shared" si="344"/>
        <v>1.2858712991485281E-2</v>
      </c>
      <c r="JC99" s="95">
        <f t="shared" si="345"/>
        <v>1.9113347018666155E-2</v>
      </c>
      <c r="JD99" s="95">
        <f t="shared" si="346"/>
        <v>3.0846176113180003E-2</v>
      </c>
      <c r="JE99" s="95">
        <f t="shared" si="347"/>
        <v>4.1862814130234863E-2</v>
      </c>
      <c r="JF99" s="95">
        <f t="shared" si="348"/>
        <v>2.136593876970801E-2</v>
      </c>
      <c r="JG99" s="95">
        <f t="shared" si="349"/>
        <v>3.0865450314443533E-2</v>
      </c>
      <c r="JH99" s="95">
        <f t="shared" si="350"/>
        <v>3.114798795842846E-2</v>
      </c>
      <c r="JI99" s="95">
        <f t="shared" si="351"/>
        <v>9.9242847780087601E-3</v>
      </c>
      <c r="JJ99" s="95">
        <f t="shared" si="352"/>
        <v>1.000000714904462E-2</v>
      </c>
      <c r="JK99" s="95">
        <f t="shared" si="353"/>
        <v>8.9607743648854772E-3</v>
      </c>
      <c r="JL99" s="95">
        <f t="shared" si="354"/>
        <v>1.8996255627584998E-2</v>
      </c>
      <c r="JM99" s="95">
        <f t="shared" si="355"/>
        <v>1.0063982038942394E-2</v>
      </c>
    </row>
    <row r="100" spans="2:273" x14ac:dyDescent="0.25">
      <c r="B100" s="2">
        <v>73</v>
      </c>
      <c r="C100" s="37">
        <v>90.177999999999997</v>
      </c>
      <c r="D100" s="37">
        <v>90.444000000000003</v>
      </c>
      <c r="E100" s="37">
        <v>91.266999999999996</v>
      </c>
      <c r="F100" s="37">
        <v>91.543000000000006</v>
      </c>
      <c r="G100" s="37">
        <v>89.435000000000002</v>
      </c>
      <c r="H100" s="37">
        <v>92.108999999999995</v>
      </c>
      <c r="I100" s="37">
        <v>97</v>
      </c>
      <c r="J100" s="37">
        <v>91.617000000000004</v>
      </c>
      <c r="K100" s="37">
        <v>96.638000000000005</v>
      </c>
      <c r="L100" s="37">
        <v>91.766000000000005</v>
      </c>
      <c r="M100" s="37">
        <v>89.043000000000006</v>
      </c>
      <c r="N100" s="37">
        <v>85.149000000000001</v>
      </c>
      <c r="O100" s="37">
        <v>80.489000000000004</v>
      </c>
      <c r="P100" s="37">
        <v>90.382999999999996</v>
      </c>
      <c r="Q100" s="37">
        <v>79.465000000000003</v>
      </c>
      <c r="S100" s="4">
        <f t="shared" si="227"/>
        <v>92.914279257024234</v>
      </c>
      <c r="T100" s="4">
        <f t="shared" si="228"/>
        <v>98.020675993835042</v>
      </c>
      <c r="U100" s="4">
        <f t="shared" si="229"/>
        <v>90.921328967841831</v>
      </c>
      <c r="V100" s="4">
        <f t="shared" si="230"/>
        <v>91.554580691239039</v>
      </c>
      <c r="W100" s="4">
        <f t="shared" si="231"/>
        <v>94.233166297537053</v>
      </c>
      <c r="X100" s="4">
        <f t="shared" si="232"/>
        <v>100.3440134703894</v>
      </c>
      <c r="Y100" s="4">
        <f t="shared" si="233"/>
        <v>106.01639740345841</v>
      </c>
      <c r="Z100" s="4">
        <f t="shared" si="234"/>
        <v>96.095385630818157</v>
      </c>
      <c r="AA100" s="4">
        <f t="shared" si="235"/>
        <v>97.990810417154165</v>
      </c>
      <c r="AB100" s="4">
        <f t="shared" si="236"/>
        <v>98.170243147147488</v>
      </c>
      <c r="AC100" s="4">
        <f t="shared" si="237"/>
        <v>90.741403814778678</v>
      </c>
      <c r="AD100" s="4">
        <f t="shared" si="238"/>
        <v>88.249060826383655</v>
      </c>
      <c r="AE100" s="4">
        <f t="shared" si="239"/>
        <v>85.282203818802202</v>
      </c>
      <c r="AF100" s="4">
        <f t="shared" si="240"/>
        <v>93.361993905953142</v>
      </c>
      <c r="AG100" s="4">
        <f t="shared" si="241"/>
        <v>84.622588847246234</v>
      </c>
      <c r="AI100" s="4">
        <f t="shared" si="242"/>
        <v>-2.7362792570242362</v>
      </c>
      <c r="AJ100" s="4">
        <f t="shared" si="243"/>
        <v>-7.576675993835039</v>
      </c>
      <c r="AK100" s="4">
        <f t="shared" si="244"/>
        <v>0.3456710321581653</v>
      </c>
      <c r="AL100" s="4">
        <f t="shared" si="245"/>
        <v>-1.1580691239032603E-2</v>
      </c>
      <c r="AM100" s="4">
        <f t="shared" si="246"/>
        <v>-4.7981662975370512</v>
      </c>
      <c r="AN100" s="4">
        <f t="shared" si="247"/>
        <v>-8.2350134703894042</v>
      </c>
      <c r="AO100" s="4">
        <f t="shared" si="248"/>
        <v>-9.0163974034584129</v>
      </c>
      <c r="AP100" s="4">
        <f t="shared" si="249"/>
        <v>-4.4783856308181527</v>
      </c>
      <c r="AQ100" s="4">
        <f t="shared" si="250"/>
        <v>-1.3528104171541599</v>
      </c>
      <c r="AR100" s="4">
        <f t="shared" si="251"/>
        <v>-6.4042431471474828</v>
      </c>
      <c r="AS100" s="4">
        <f t="shared" si="252"/>
        <v>-1.698403814778672</v>
      </c>
      <c r="AT100" s="4">
        <f t="shared" si="253"/>
        <v>-3.100060826383654</v>
      </c>
      <c r="AU100" s="4">
        <f t="shared" si="254"/>
        <v>-4.7932038188021977</v>
      </c>
      <c r="AV100" s="4">
        <f t="shared" si="255"/>
        <v>-2.9789939059531463</v>
      </c>
      <c r="AW100" s="4">
        <f t="shared" si="255"/>
        <v>-5.157588847246231</v>
      </c>
      <c r="AY100" s="2">
        <f t="shared" si="306"/>
        <v>76.873917617912625</v>
      </c>
      <c r="AZ100" s="2">
        <f t="shared" si="145"/>
        <v>77.231326712265883</v>
      </c>
      <c r="BA100" s="2">
        <f t="shared" si="146"/>
        <v>80.724100936374498</v>
      </c>
      <c r="BB100" s="2">
        <f t="shared" si="147"/>
        <v>81.383768265625164</v>
      </c>
      <c r="BC100" s="2">
        <f t="shared" si="148"/>
        <v>80.304961589930841</v>
      </c>
      <c r="BD100" s="2">
        <f t="shared" si="149"/>
        <v>80.473502430166278</v>
      </c>
      <c r="BE100" s="2">
        <f t="shared" si="150"/>
        <v>81.434209559222651</v>
      </c>
      <c r="BF100" s="2">
        <f t="shared" si="151"/>
        <v>81.46637021279389</v>
      </c>
      <c r="BG100" s="2">
        <f t="shared" si="152"/>
        <v>77.73778910220426</v>
      </c>
      <c r="BH100" s="2">
        <f t="shared" si="153"/>
        <v>79.539318994402521</v>
      </c>
      <c r="BI100" s="2">
        <f t="shared" si="154"/>
        <v>82.721047697667757</v>
      </c>
      <c r="BJ100" s="2">
        <f t="shared" si="155"/>
        <v>80.684155361508317</v>
      </c>
      <c r="BK100" s="2">
        <f t="shared" si="156"/>
        <v>80.885533602086028</v>
      </c>
      <c r="BL100" s="2">
        <f t="shared" si="157"/>
        <v>80.942353342193826</v>
      </c>
      <c r="BM100" s="2">
        <f t="shared" si="158"/>
        <v>78.518137438135128</v>
      </c>
      <c r="BO100" s="2" t="str">
        <f t="shared" si="256"/>
        <v/>
      </c>
      <c r="BP100" s="2" t="str">
        <f t="shared" si="257"/>
        <v/>
      </c>
      <c r="BQ100" s="2" t="str">
        <f t="shared" si="258"/>
        <v/>
      </c>
      <c r="BR100" s="2" t="str">
        <f t="shared" si="259"/>
        <v/>
      </c>
      <c r="BS100" s="2" t="str">
        <f t="shared" si="260"/>
        <v/>
      </c>
      <c r="BT100" s="2" t="str">
        <f t="shared" si="261"/>
        <v/>
      </c>
      <c r="BU100" s="2" t="str">
        <f t="shared" si="262"/>
        <v/>
      </c>
      <c r="BV100" s="2" t="str">
        <f t="shared" si="263"/>
        <v/>
      </c>
      <c r="BW100" s="2" t="str">
        <f t="shared" si="264"/>
        <v/>
      </c>
      <c r="BX100" s="2" t="str">
        <f t="shared" si="265"/>
        <v/>
      </c>
      <c r="BY100" s="2" t="str">
        <f t="shared" si="266"/>
        <v/>
      </c>
      <c r="BZ100" s="2" t="str">
        <f t="shared" si="267"/>
        <v/>
      </c>
      <c r="CA100" s="2" t="str">
        <f t="shared" si="268"/>
        <v/>
      </c>
      <c r="CB100" s="2" t="str">
        <f t="shared" si="269"/>
        <v/>
      </c>
      <c r="CC100" s="2" t="str">
        <f t="shared" si="270"/>
        <v/>
      </c>
      <c r="CE100" s="2" t="str">
        <f t="shared" si="307"/>
        <v/>
      </c>
      <c r="CF100" s="2" t="str">
        <f t="shared" si="308"/>
        <v/>
      </c>
      <c r="CG100" s="2" t="str">
        <f t="shared" si="309"/>
        <v/>
      </c>
      <c r="CH100" s="2" t="str">
        <f t="shared" si="310"/>
        <v/>
      </c>
      <c r="CI100" s="2" t="str">
        <f t="shared" si="311"/>
        <v/>
      </c>
      <c r="CJ100" s="2" t="str">
        <f t="shared" si="312"/>
        <v/>
      </c>
      <c r="CK100" s="2" t="str">
        <f t="shared" si="313"/>
        <v/>
      </c>
      <c r="CL100" s="2" t="str">
        <f t="shared" si="314"/>
        <v/>
      </c>
      <c r="CM100" s="2" t="str">
        <f t="shared" si="315"/>
        <v/>
      </c>
      <c r="CN100" s="2" t="str">
        <f t="shared" si="316"/>
        <v/>
      </c>
      <c r="CO100" s="2" t="str">
        <f t="shared" si="317"/>
        <v/>
      </c>
      <c r="CP100" s="2" t="str">
        <f t="shared" si="318"/>
        <v/>
      </c>
      <c r="CQ100" s="2">
        <f t="shared" si="319"/>
        <v>80.489000000000004</v>
      </c>
      <c r="CR100" s="2" t="str">
        <f t="shared" si="320"/>
        <v/>
      </c>
      <c r="CS100" s="2" t="str">
        <f t="shared" si="321"/>
        <v/>
      </c>
      <c r="CU100" s="2" t="str">
        <f t="shared" si="271"/>
        <v/>
      </c>
      <c r="CV100" s="2" t="str">
        <f t="shared" si="272"/>
        <v/>
      </c>
      <c r="CW100" s="2" t="str">
        <f t="shared" si="273"/>
        <v/>
      </c>
      <c r="CX100" s="2" t="str">
        <f t="shared" si="274"/>
        <v/>
      </c>
      <c r="CY100" s="2" t="str">
        <f t="shared" si="275"/>
        <v/>
      </c>
      <c r="CZ100" s="2" t="str">
        <f t="shared" si="276"/>
        <v/>
      </c>
      <c r="DA100" s="2" t="str">
        <f t="shared" si="277"/>
        <v/>
      </c>
      <c r="DB100" s="2" t="str">
        <f t="shared" si="278"/>
        <v/>
      </c>
      <c r="DC100" s="2" t="str">
        <f t="shared" si="279"/>
        <v/>
      </c>
      <c r="DD100" s="2" t="str">
        <f t="shared" si="280"/>
        <v/>
      </c>
      <c r="DE100" s="2" t="str">
        <f t="shared" si="281"/>
        <v/>
      </c>
      <c r="DF100" s="2" t="str">
        <f t="shared" si="282"/>
        <v/>
      </c>
      <c r="DG100" s="2">
        <f t="shared" si="283"/>
        <v>80.489000000000004</v>
      </c>
      <c r="DH100" s="2" t="str">
        <f t="shared" si="284"/>
        <v/>
      </c>
      <c r="DI100" s="2" t="str">
        <f t="shared" si="285"/>
        <v/>
      </c>
      <c r="DK100" s="2">
        <f t="shared" si="286"/>
        <v>102.68274821763603</v>
      </c>
      <c r="DL100" s="2">
        <f t="shared" si="287"/>
        <v>96.508060801393739</v>
      </c>
      <c r="DM100" s="2">
        <f t="shared" si="287"/>
        <v>98.405738749622486</v>
      </c>
      <c r="DN100" s="2">
        <f t="shared" si="287"/>
        <v>95.79952086540797</v>
      </c>
      <c r="DO100" s="2">
        <f t="shared" si="287"/>
        <v>95.914971005738437</v>
      </c>
      <c r="DP100" s="2">
        <f t="shared" si="287"/>
        <v>93.047189179699103</v>
      </c>
      <c r="DQ100" s="2">
        <f t="shared" si="287"/>
        <v>98.390630013775223</v>
      </c>
      <c r="DR100" s="2">
        <f t="shared" si="287"/>
        <v>97.775408949964742</v>
      </c>
      <c r="DS100" s="2">
        <f t="shared" si="287"/>
        <v>93.52287798248264</v>
      </c>
      <c r="DT100" s="2">
        <f t="shared" si="287"/>
        <v>92.783483539716116</v>
      </c>
      <c r="DU100" s="2">
        <f t="shared" si="287"/>
        <v>97.229508818011254</v>
      </c>
      <c r="DV100" s="2">
        <f t="shared" si="287"/>
        <v>93.56257019027484</v>
      </c>
      <c r="DW100" s="2">
        <f t="shared" si="287"/>
        <v>92.360063213530651</v>
      </c>
      <c r="DX100" s="2">
        <f t="shared" si="287"/>
        <v>100.46128722440349</v>
      </c>
      <c r="DY100" s="2">
        <f t="shared" si="287"/>
        <v>90.298113086770968</v>
      </c>
      <c r="EA100" s="2">
        <f t="shared" si="226"/>
        <v>71.667609796310501</v>
      </c>
      <c r="EB100" s="2">
        <f t="shared" si="288"/>
        <v>73.52215681016456</v>
      </c>
      <c r="EC100" s="2">
        <f t="shared" si="289"/>
        <v>77.100792013522437</v>
      </c>
      <c r="ED100" s="2">
        <f t="shared" si="290"/>
        <v>78.560901183889584</v>
      </c>
      <c r="EE100" s="2">
        <f t="shared" si="291"/>
        <v>77.14747687648196</v>
      </c>
      <c r="EF100" s="2">
        <f t="shared" si="292"/>
        <v>77.998925122790638</v>
      </c>
      <c r="EG100" s="2">
        <f t="shared" si="293"/>
        <v>78.314189148846083</v>
      </c>
      <c r="EH100" s="2">
        <f t="shared" si="294"/>
        <v>78.039345130593929</v>
      </c>
      <c r="EI100" s="2">
        <f t="shared" si="295"/>
        <v>74.530740928375778</v>
      </c>
      <c r="EJ100" s="2">
        <f t="shared" si="296"/>
        <v>76.796008565970283</v>
      </c>
      <c r="EK100" s="2">
        <f t="shared" si="297"/>
        <v>79.473915787785842</v>
      </c>
      <c r="EL100" s="2">
        <f t="shared" si="298"/>
        <v>77.796486026808836</v>
      </c>
      <c r="EM100" s="2">
        <f t="shared" si="299"/>
        <v>77.810779609275286</v>
      </c>
      <c r="EN100" s="2">
        <f t="shared" si="300"/>
        <v>76.909953961914269</v>
      </c>
      <c r="EO100" s="2">
        <f t="shared" si="301"/>
        <v>76.087997754827114</v>
      </c>
      <c r="EQ100" s="2">
        <f t="shared" si="302"/>
        <v>71.411085113713241</v>
      </c>
      <c r="ER100" s="2">
        <f t="shared" si="303"/>
        <v>73.176279830287939</v>
      </c>
      <c r="ES100" s="2">
        <f t="shared" si="303"/>
        <v>76.023284330812459</v>
      </c>
      <c r="ET100" s="2">
        <f t="shared" si="303"/>
        <v>77.471571923818814</v>
      </c>
      <c r="EU100" s="2">
        <f t="shared" si="303"/>
        <v>76.662645994864633</v>
      </c>
      <c r="EV100" s="2">
        <f t="shared" si="303"/>
        <v>77.21699189090775</v>
      </c>
      <c r="EW100" s="2">
        <f t="shared" si="303"/>
        <v>77.741283136871971</v>
      </c>
      <c r="EX100" s="2">
        <f t="shared" si="303"/>
        <v>77.060150309826938</v>
      </c>
      <c r="EY100" s="2">
        <f t="shared" si="303"/>
        <v>74.753935331609583</v>
      </c>
      <c r="EZ100" s="2">
        <f t="shared" si="303"/>
        <v>76.728160724637689</v>
      </c>
      <c r="FA100" s="2">
        <f t="shared" si="303"/>
        <v>78.618453311300144</v>
      </c>
      <c r="FB100" s="2">
        <f t="shared" si="303"/>
        <v>77.014200525952731</v>
      </c>
      <c r="FC100" s="2">
        <f t="shared" si="303"/>
        <v>75.958038747886135</v>
      </c>
      <c r="FD100" s="2">
        <f t="shared" si="303"/>
        <v>76.183541696891695</v>
      </c>
      <c r="FE100" s="2">
        <f t="shared" si="303"/>
        <v>77.002068208494009</v>
      </c>
      <c r="FG100" s="2">
        <f t="shared" si="304"/>
        <v>0.83213539343782317</v>
      </c>
      <c r="FH100" s="2">
        <f t="shared" si="305"/>
        <v>0.83862871028839625</v>
      </c>
      <c r="FI100" s="2">
        <f t="shared" si="305"/>
        <v>0.82991639601873191</v>
      </c>
      <c r="FJ100" s="2">
        <f t="shared" si="305"/>
        <v>0.83622842861678681</v>
      </c>
      <c r="FK100" s="2">
        <f t="shared" si="305"/>
        <v>0.83174789971892382</v>
      </c>
      <c r="FL100" s="2">
        <f t="shared" si="305"/>
        <v>0.83553737405552064</v>
      </c>
      <c r="FM100" s="2">
        <f t="shared" si="305"/>
        <v>0.84458047845112594</v>
      </c>
      <c r="FN100" s="2">
        <f t="shared" si="305"/>
        <v>0.82633511141152161</v>
      </c>
      <c r="FO100" s="2">
        <f t="shared" si="305"/>
        <v>0.83114410647577786</v>
      </c>
      <c r="FP100" s="2">
        <f t="shared" si="305"/>
        <v>0.82840703106674629</v>
      </c>
      <c r="FQ100" s="2">
        <f t="shared" si="305"/>
        <v>0.81710364774763655</v>
      </c>
      <c r="FR100" s="2">
        <f t="shared" si="305"/>
        <v>0.81682833785285791</v>
      </c>
      <c r="FS100" s="2">
        <f t="shared" si="305"/>
        <v>0.78862959528422816</v>
      </c>
      <c r="FT100" s="2">
        <f t="shared" si="305"/>
        <v>0.82877232153634339</v>
      </c>
      <c r="FU100" s="2">
        <f t="shared" si="305"/>
        <v>0.82900133111566943</v>
      </c>
      <c r="FW100" s="2">
        <f t="shared" si="322"/>
        <v>1.410662115569766E-4</v>
      </c>
      <c r="FX100" s="2">
        <f t="shared" si="162"/>
        <v>2.7486694971192474E-4</v>
      </c>
      <c r="FY100" s="2">
        <f t="shared" si="163"/>
        <v>2.9067138714047354E-4</v>
      </c>
      <c r="FZ100" s="2">
        <f t="shared" si="164"/>
        <v>3.0179303569934204E-4</v>
      </c>
      <c r="GA100" s="2">
        <f t="shared" si="165"/>
        <v>3.8279494625950131E-4</v>
      </c>
      <c r="GB100" s="2">
        <f t="shared" si="166"/>
        <v>3.8330041137943696E-4</v>
      </c>
      <c r="GC100" s="2">
        <f t="shared" si="167"/>
        <v>4.3711053776835794E-4</v>
      </c>
      <c r="GD100" s="2">
        <f t="shared" si="168"/>
        <v>4.4551110454891992E-4</v>
      </c>
      <c r="GE100" s="2">
        <f t="shared" si="169"/>
        <v>5.1032472649499116E-4</v>
      </c>
      <c r="GF100" s="2">
        <f t="shared" si="170"/>
        <v>4.1074348651037797E-4</v>
      </c>
      <c r="GG100" s="2">
        <f t="shared" si="171"/>
        <v>3.5219244803639632E-4</v>
      </c>
      <c r="GH100" s="2">
        <f t="shared" si="172"/>
        <v>2.9465850265366321E-4</v>
      </c>
      <c r="GI100" s="2">
        <f t="shared" si="173"/>
        <v>2.8820595280209935E-4</v>
      </c>
      <c r="GJ100" s="2">
        <f t="shared" si="174"/>
        <v>3.3140819884376079E-4</v>
      </c>
      <c r="GK100" s="2">
        <f t="shared" si="175"/>
        <v>2.503930106096655E-4</v>
      </c>
      <c r="GM100" s="95">
        <f t="shared" si="323"/>
        <v>1.0225729466362876E-3</v>
      </c>
      <c r="GN100" s="95">
        <f t="shared" si="176"/>
        <v>2.2707917883161785E-5</v>
      </c>
      <c r="GO100" s="95">
        <f t="shared" si="177"/>
        <v>7.0621506173922421E-6</v>
      </c>
      <c r="GP100" s="95">
        <f t="shared" si="178"/>
        <v>3.1698258937696708E-6</v>
      </c>
      <c r="GQ100" s="95">
        <f t="shared" si="179"/>
        <v>3.0233907446982207E-6</v>
      </c>
      <c r="GR100" s="95">
        <f t="shared" si="180"/>
        <v>4.2958523965323902E-6</v>
      </c>
      <c r="GS100" s="95">
        <f t="shared" si="181"/>
        <v>5.0006064404350875E-7</v>
      </c>
      <c r="GT100" s="95">
        <f t="shared" si="182"/>
        <v>2.667330250524707E-6</v>
      </c>
      <c r="GU100" s="95">
        <f t="shared" si="183"/>
        <v>6.6403653631174104E-6</v>
      </c>
      <c r="GV100" s="95">
        <f t="shared" si="184"/>
        <v>1.8105077285995312E-5</v>
      </c>
      <c r="GW100" s="95">
        <f t="shared" si="185"/>
        <v>2.4586920729329035E-7</v>
      </c>
      <c r="GX100" s="95">
        <f t="shared" si="186"/>
        <v>4.7211000339392738E-5</v>
      </c>
      <c r="GY100" s="95">
        <f t="shared" si="187"/>
        <v>6.8533218521759645E-4</v>
      </c>
      <c r="GZ100" s="95">
        <f t="shared" si="188"/>
        <v>3.5849372671423722E-6</v>
      </c>
      <c r="HA100" s="95">
        <f t="shared" si="189"/>
        <v>2.6548401691535432E-6</v>
      </c>
      <c r="HC100" s="95">
        <f t="shared" si="324"/>
        <v>3.3652201740724155E-2</v>
      </c>
      <c r="HD100" s="95">
        <f t="shared" si="190"/>
        <v>4.7294463767397252E-2</v>
      </c>
      <c r="HE100" s="95">
        <f t="shared" si="191"/>
        <v>1.9245966405124684E-2</v>
      </c>
      <c r="HF100" s="95">
        <f t="shared" si="192"/>
        <v>1.9634209270790497E-2</v>
      </c>
      <c r="HG100" s="95">
        <f t="shared" si="193"/>
        <v>2.8504331697598737E-2</v>
      </c>
      <c r="HH100" s="95">
        <f t="shared" si="194"/>
        <v>4.3872639224848631E-2</v>
      </c>
      <c r="HI100" s="95">
        <f t="shared" si="195"/>
        <v>5.8252858702023021E-2</v>
      </c>
      <c r="HJ100" s="95">
        <f t="shared" si="196"/>
        <v>3.1653737172487706E-2</v>
      </c>
      <c r="HK100" s="95">
        <f t="shared" si="197"/>
        <v>4.425429613119005E-2</v>
      </c>
      <c r="HL100" s="95">
        <f t="shared" si="198"/>
        <v>4.4101612677885697E-2</v>
      </c>
      <c r="HM100" s="95">
        <f t="shared" si="199"/>
        <v>1.5963201745769626E-2</v>
      </c>
      <c r="HN100" s="95">
        <f t="shared" si="200"/>
        <v>1.4900305835144879E-2</v>
      </c>
      <c r="HO100" s="95">
        <f t="shared" si="201"/>
        <v>7.9714417091064482E-3</v>
      </c>
      <c r="HP100" s="95">
        <f t="shared" si="202"/>
        <v>2.8097234870831683E-2</v>
      </c>
      <c r="HQ100" s="95">
        <f t="shared" si="203"/>
        <v>1.6348218784034259E-2</v>
      </c>
      <c r="HS100" s="95">
        <f t="shared" si="325"/>
        <v>2.0344771648603471E-11</v>
      </c>
      <c r="HT100" s="95">
        <f t="shared" si="204"/>
        <v>4.4202683961516595E-6</v>
      </c>
      <c r="HU100" s="95">
        <f t="shared" si="205"/>
        <v>1.857718439174463E-11</v>
      </c>
      <c r="HV100" s="95">
        <f t="shared" si="206"/>
        <v>1.5068361401128527E-11</v>
      </c>
      <c r="HW100" s="95">
        <f t="shared" si="207"/>
        <v>3.4491967151068305E-13</v>
      </c>
      <c r="HX100" s="95">
        <f t="shared" si="208"/>
        <v>5.9818792329724488E-13</v>
      </c>
      <c r="HY100" s="95">
        <f t="shared" si="209"/>
        <v>1.7689270301676501E-16</v>
      </c>
      <c r="HZ100" s="95">
        <f t="shared" si="210"/>
        <v>2.3329297681577345E-16</v>
      </c>
      <c r="IA100" s="95">
        <f t="shared" si="211"/>
        <v>2.5017280523957272E-13</v>
      </c>
      <c r="IB100" s="95">
        <f t="shared" si="212"/>
        <v>2.0750988571387677E-13</v>
      </c>
      <c r="IC100" s="95">
        <f t="shared" si="213"/>
        <v>8.1063161116684605E-21</v>
      </c>
      <c r="ID100" s="95">
        <f t="shared" si="214"/>
        <v>9.2305603921387177E-15</v>
      </c>
      <c r="IE100" s="95">
        <f t="shared" si="215"/>
        <v>2.5404385902379989E-16</v>
      </c>
      <c r="IF100" s="95">
        <f t="shared" si="216"/>
        <v>2.2264896899305046E-12</v>
      </c>
      <c r="IG100" s="95">
        <f t="shared" si="217"/>
        <v>8.0943411681218453E-12</v>
      </c>
      <c r="II100" s="95">
        <f t="shared" si="326"/>
        <v>1.7333942144806646E-53</v>
      </c>
      <c r="IJ100" s="95">
        <f t="shared" si="327"/>
        <v>1.679903154328059E-85</v>
      </c>
      <c r="IK100" s="95">
        <f t="shared" si="328"/>
        <v>6.1263797322407254E-93</v>
      </c>
      <c r="IL100" s="95">
        <f t="shared" si="329"/>
        <v>4.3923218235024028E-50</v>
      </c>
      <c r="IM100" s="95">
        <f t="shared" si="330"/>
        <v>1.9318985300870131E-53</v>
      </c>
      <c r="IN100" s="95">
        <f t="shared" si="331"/>
        <v>1.1154379834976114E-67</v>
      </c>
      <c r="IO100" s="95">
        <f t="shared" si="332"/>
        <v>4.2050901763496649E-88</v>
      </c>
      <c r="IP100" s="95">
        <f t="shared" si="333"/>
        <v>1.4290927385504151E-67</v>
      </c>
      <c r="IQ100" s="95">
        <f t="shared" si="334"/>
        <v>9.159362272377606E-63</v>
      </c>
      <c r="IR100" s="95">
        <f t="shared" si="335"/>
        <v>8.957066471843111E-69</v>
      </c>
      <c r="IS100" s="95">
        <f t="shared" si="336"/>
        <v>2.120827118064358E-87</v>
      </c>
      <c r="IT100" s="95">
        <f t="shared" si="337"/>
        <v>1.6788502068708563E-65</v>
      </c>
      <c r="IU100" s="95">
        <f t="shared" si="338"/>
        <v>6.2989215507766856E-67</v>
      </c>
      <c r="IV100" s="95">
        <f t="shared" si="339"/>
        <v>2.156231649604101E-52</v>
      </c>
      <c r="IW100" s="95">
        <f t="shared" si="340"/>
        <v>1.3176128336500547E-43</v>
      </c>
      <c r="IY100" s="95">
        <f t="shared" si="341"/>
        <v>3.4674774707705219E-2</v>
      </c>
      <c r="IZ100" s="95">
        <f t="shared" si="342"/>
        <v>4.7321591953676564E-2</v>
      </c>
      <c r="JA100" s="95">
        <f t="shared" si="343"/>
        <v>1.9253028574319261E-2</v>
      </c>
      <c r="JB100" s="95">
        <f t="shared" si="344"/>
        <v>1.9637379111752628E-2</v>
      </c>
      <c r="JC100" s="95">
        <f t="shared" si="345"/>
        <v>2.8507355088688353E-2</v>
      </c>
      <c r="JD100" s="95">
        <f t="shared" si="346"/>
        <v>4.3876935077843349E-2</v>
      </c>
      <c r="JE100" s="95">
        <f t="shared" si="347"/>
        <v>5.825335876266724E-2</v>
      </c>
      <c r="JF100" s="95">
        <f t="shared" si="348"/>
        <v>3.1656404502738468E-2</v>
      </c>
      <c r="JG100" s="95">
        <f t="shared" si="349"/>
        <v>4.4260936496803342E-2</v>
      </c>
      <c r="JH100" s="95">
        <f t="shared" si="350"/>
        <v>4.4119717755379199E-2</v>
      </c>
      <c r="JI100" s="95">
        <f t="shared" si="351"/>
        <v>1.5963447614976919E-2</v>
      </c>
      <c r="JJ100" s="95">
        <f t="shared" si="352"/>
        <v>1.4947516835493503E-2</v>
      </c>
      <c r="JK100" s="95">
        <f t="shared" si="353"/>
        <v>8.6567738943242982E-3</v>
      </c>
      <c r="JL100" s="95">
        <f t="shared" si="354"/>
        <v>2.8100819810325316E-2</v>
      </c>
      <c r="JM100" s="95">
        <f t="shared" si="355"/>
        <v>1.6350873632297754E-2</v>
      </c>
    </row>
    <row r="101" spans="2:273" x14ac:dyDescent="0.25">
      <c r="B101" s="2">
        <v>74</v>
      </c>
      <c r="C101" s="37">
        <v>93.177999999999997</v>
      </c>
      <c r="D101" s="37">
        <v>95.667000000000002</v>
      </c>
      <c r="E101" s="37">
        <v>94.667000000000002</v>
      </c>
      <c r="F101" s="37">
        <v>97.5</v>
      </c>
      <c r="G101" s="37">
        <v>96.825999999999993</v>
      </c>
      <c r="H101" s="37">
        <v>99.674000000000007</v>
      </c>
      <c r="I101" s="37">
        <v>105.532</v>
      </c>
      <c r="J101" s="37">
        <v>95.17</v>
      </c>
      <c r="K101" s="37">
        <v>102.95699999999999</v>
      </c>
      <c r="L101" s="37">
        <v>96.043000000000006</v>
      </c>
      <c r="M101" s="37">
        <v>93.298000000000002</v>
      </c>
      <c r="N101" s="37">
        <v>90.191000000000003</v>
      </c>
      <c r="O101" s="37">
        <v>83.149000000000001</v>
      </c>
      <c r="P101" s="37">
        <v>93.680999999999997</v>
      </c>
      <c r="Q101" s="37">
        <v>82.628</v>
      </c>
      <c r="S101" s="4">
        <f t="shared" si="227"/>
        <v>97.116581920100231</v>
      </c>
      <c r="T101" s="4">
        <f t="shared" si="228"/>
        <v>103.51530993690839</v>
      </c>
      <c r="U101" s="4">
        <f t="shared" si="229"/>
        <v>94.79880644933391</v>
      </c>
      <c r="V101" s="4">
        <f t="shared" si="230"/>
        <v>95.56134226600355</v>
      </c>
      <c r="W101" s="4">
        <f t="shared" si="231"/>
        <v>99.325220800099984</v>
      </c>
      <c r="X101" s="4">
        <f t="shared" si="232"/>
        <v>106.54181969593496</v>
      </c>
      <c r="Y101" s="4">
        <f t="shared" si="233"/>
        <v>112.97274771414115</v>
      </c>
      <c r="Z101" s="4">
        <f t="shared" si="234"/>
        <v>101.28050779452779</v>
      </c>
      <c r="AA101" s="4">
        <f t="shared" si="235"/>
        <v>104.48410105654742</v>
      </c>
      <c r="AB101" s="4">
        <f t="shared" si="236"/>
        <v>103.95480406119066</v>
      </c>
      <c r="AC101" s="4">
        <f t="shared" si="237"/>
        <v>94.316986298077154</v>
      </c>
      <c r="AD101" s="4">
        <f t="shared" si="238"/>
        <v>91.300313358102215</v>
      </c>
      <c r="AE101" s="4">
        <f t="shared" si="239"/>
        <v>87.054275522607497</v>
      </c>
      <c r="AF101" s="4">
        <f t="shared" si="240"/>
        <v>97.708224812941495</v>
      </c>
      <c r="AG101" s="4">
        <f t="shared" si="241"/>
        <v>87.442833221316036</v>
      </c>
      <c r="AI101" s="4">
        <f t="shared" si="242"/>
        <v>-3.9385819201002334</v>
      </c>
      <c r="AJ101" s="4">
        <f t="shared" si="243"/>
        <v>-7.8483099369083931</v>
      </c>
      <c r="AK101" s="4">
        <f t="shared" si="244"/>
        <v>-0.13180644933390795</v>
      </c>
      <c r="AL101" s="4">
        <f t="shared" si="245"/>
        <v>1.9386577339964504</v>
      </c>
      <c r="AM101" s="4">
        <f t="shared" si="246"/>
        <v>-2.4992208000999909</v>
      </c>
      <c r="AN101" s="4">
        <f t="shared" si="247"/>
        <v>-6.8678196959349549</v>
      </c>
      <c r="AO101" s="4">
        <f t="shared" si="248"/>
        <v>-7.4407477141411533</v>
      </c>
      <c r="AP101" s="4">
        <f t="shared" si="249"/>
        <v>-6.1105077945277912</v>
      </c>
      <c r="AQ101" s="4">
        <f t="shared" si="250"/>
        <v>-1.5271010565474228</v>
      </c>
      <c r="AR101" s="4">
        <f t="shared" si="251"/>
        <v>-7.9118040611906508</v>
      </c>
      <c r="AS101" s="4">
        <f t="shared" si="252"/>
        <v>-1.0189862980771522</v>
      </c>
      <c r="AT101" s="4">
        <f t="shared" si="253"/>
        <v>-1.109313358102213</v>
      </c>
      <c r="AU101" s="4">
        <f t="shared" si="254"/>
        <v>-3.9052755226074964</v>
      </c>
      <c r="AV101" s="4">
        <f t="shared" si="255"/>
        <v>-4.0272248129414976</v>
      </c>
      <c r="AW101" s="4">
        <f t="shared" si="255"/>
        <v>-4.8148332213160359</v>
      </c>
      <c r="AY101" s="2">
        <f t="shared" si="306"/>
        <v>76.51569113696641</v>
      </c>
      <c r="AZ101" s="2">
        <f t="shared" si="145"/>
        <v>76.952747200455008</v>
      </c>
      <c r="BA101" s="2">
        <f t="shared" si="146"/>
        <v>80.424436058488752</v>
      </c>
      <c r="BB101" s="2">
        <f t="shared" si="147"/>
        <v>81.125176462857667</v>
      </c>
      <c r="BC101" s="2">
        <f t="shared" si="148"/>
        <v>80.053188936094074</v>
      </c>
      <c r="BD101" s="2">
        <f t="shared" si="149"/>
        <v>80.241543890072137</v>
      </c>
      <c r="BE101" s="2">
        <f t="shared" si="150"/>
        <v>81.175799338990075</v>
      </c>
      <c r="BF101" s="2">
        <f t="shared" si="151"/>
        <v>81.184521839249484</v>
      </c>
      <c r="BG101" s="2">
        <f t="shared" si="152"/>
        <v>77.50866582634653</v>
      </c>
      <c r="BH101" s="2">
        <f t="shared" si="153"/>
        <v>79.319663665928843</v>
      </c>
      <c r="BI101" s="2">
        <f t="shared" si="154"/>
        <v>82.439620976489692</v>
      </c>
      <c r="BJ101" s="2">
        <f t="shared" si="155"/>
        <v>80.434815982496204</v>
      </c>
      <c r="BK101" s="2">
        <f t="shared" si="156"/>
        <v>80.618545235254828</v>
      </c>
      <c r="BL101" s="2">
        <f t="shared" si="157"/>
        <v>80.62214295926546</v>
      </c>
      <c r="BM101" s="2">
        <f t="shared" si="158"/>
        <v>78.325707680152917</v>
      </c>
      <c r="BO101" s="2" t="str">
        <f t="shared" si="256"/>
        <v/>
      </c>
      <c r="BP101" s="2" t="str">
        <f t="shared" si="257"/>
        <v/>
      </c>
      <c r="BQ101" s="2" t="str">
        <f t="shared" si="258"/>
        <v/>
      </c>
      <c r="BR101" s="2" t="str">
        <f t="shared" si="259"/>
        <v/>
      </c>
      <c r="BS101" s="2" t="str">
        <f t="shared" si="260"/>
        <v/>
      </c>
      <c r="BT101" s="2" t="str">
        <f t="shared" si="261"/>
        <v/>
      </c>
      <c r="BU101" s="2" t="str">
        <f t="shared" si="262"/>
        <v/>
      </c>
      <c r="BV101" s="2" t="str">
        <f t="shared" si="263"/>
        <v/>
      </c>
      <c r="BW101" s="2" t="str">
        <f t="shared" si="264"/>
        <v/>
      </c>
      <c r="BX101" s="2" t="str">
        <f t="shared" si="265"/>
        <v/>
      </c>
      <c r="BY101" s="2" t="str">
        <f t="shared" si="266"/>
        <v/>
      </c>
      <c r="BZ101" s="2" t="str">
        <f t="shared" si="267"/>
        <v/>
      </c>
      <c r="CA101" s="2" t="str">
        <f t="shared" si="268"/>
        <v/>
      </c>
      <c r="CB101" s="2" t="str">
        <f t="shared" si="269"/>
        <v/>
      </c>
      <c r="CC101" s="2" t="str">
        <f t="shared" si="270"/>
        <v/>
      </c>
      <c r="CE101" s="2" t="str">
        <f t="shared" si="307"/>
        <v/>
      </c>
      <c r="CF101" s="2" t="str">
        <f t="shared" si="308"/>
        <v/>
      </c>
      <c r="CG101" s="2" t="str">
        <f t="shared" si="309"/>
        <v/>
      </c>
      <c r="CH101" s="2" t="str">
        <f t="shared" si="310"/>
        <v/>
      </c>
      <c r="CI101" s="2" t="str">
        <f t="shared" si="311"/>
        <v/>
      </c>
      <c r="CJ101" s="2" t="str">
        <f t="shared" si="312"/>
        <v/>
      </c>
      <c r="CK101" s="2" t="str">
        <f t="shared" si="313"/>
        <v/>
      </c>
      <c r="CL101" s="2" t="str">
        <f t="shared" si="314"/>
        <v/>
      </c>
      <c r="CM101" s="2" t="str">
        <f t="shared" si="315"/>
        <v/>
      </c>
      <c r="CN101" s="2" t="str">
        <f t="shared" si="316"/>
        <v/>
      </c>
      <c r="CO101" s="2" t="str">
        <f t="shared" si="317"/>
        <v/>
      </c>
      <c r="CP101" s="2" t="str">
        <f t="shared" si="318"/>
        <v/>
      </c>
      <c r="CQ101" s="2" t="str">
        <f t="shared" si="319"/>
        <v/>
      </c>
      <c r="CR101" s="2" t="str">
        <f t="shared" si="320"/>
        <v/>
      </c>
      <c r="CS101" s="2" t="str">
        <f t="shared" si="321"/>
        <v/>
      </c>
      <c r="CU101" s="2" t="str">
        <f t="shared" si="271"/>
        <v/>
      </c>
      <c r="CV101" s="2" t="str">
        <f t="shared" si="272"/>
        <v/>
      </c>
      <c r="CW101" s="2" t="str">
        <f t="shared" si="273"/>
        <v/>
      </c>
      <c r="CX101" s="2" t="str">
        <f t="shared" si="274"/>
        <v/>
      </c>
      <c r="CY101" s="2" t="str">
        <f t="shared" si="275"/>
        <v/>
      </c>
      <c r="CZ101" s="2" t="str">
        <f t="shared" si="276"/>
        <v/>
      </c>
      <c r="DA101" s="2" t="str">
        <f t="shared" si="277"/>
        <v/>
      </c>
      <c r="DB101" s="2" t="str">
        <f t="shared" si="278"/>
        <v/>
      </c>
      <c r="DC101" s="2" t="str">
        <f t="shared" si="279"/>
        <v/>
      </c>
      <c r="DD101" s="2" t="str">
        <f t="shared" si="280"/>
        <v/>
      </c>
      <c r="DE101" s="2" t="str">
        <f t="shared" si="281"/>
        <v/>
      </c>
      <c r="DF101" s="2" t="str">
        <f t="shared" si="282"/>
        <v/>
      </c>
      <c r="DG101" s="2" t="str">
        <f t="shared" si="283"/>
        <v/>
      </c>
      <c r="DH101" s="2" t="str">
        <f t="shared" si="284"/>
        <v/>
      </c>
      <c r="DI101" s="2" t="str">
        <f t="shared" si="285"/>
        <v/>
      </c>
      <c r="DK101" s="2">
        <f t="shared" si="286"/>
        <v>103.06848930581614</v>
      </c>
      <c r="DL101" s="2">
        <f t="shared" si="287"/>
        <v>96.794456794425102</v>
      </c>
      <c r="DM101" s="2">
        <f t="shared" si="287"/>
        <v>98.710649199637587</v>
      </c>
      <c r="DN101" s="2">
        <f t="shared" si="287"/>
        <v>96.057507657402141</v>
      </c>
      <c r="DO101" s="2">
        <f t="shared" si="287"/>
        <v>96.175915886439128</v>
      </c>
      <c r="DP101" s="2">
        <f t="shared" si="287"/>
        <v>93.16660276044621</v>
      </c>
      <c r="DQ101" s="2">
        <f t="shared" si="287"/>
        <v>98.663512762336921</v>
      </c>
      <c r="DR101" s="2">
        <f t="shared" si="287"/>
        <v>98.010255813953478</v>
      </c>
      <c r="DS101" s="2">
        <f t="shared" si="287"/>
        <v>93.734194956206593</v>
      </c>
      <c r="DT101" s="2">
        <f t="shared" si="287"/>
        <v>92.971569314406551</v>
      </c>
      <c r="DU101" s="2">
        <f t="shared" si="287"/>
        <v>97.504202814258903</v>
      </c>
      <c r="DV101" s="2">
        <f t="shared" si="287"/>
        <v>93.783922832980963</v>
      </c>
      <c r="DW101" s="2">
        <f t="shared" si="287"/>
        <v>92.59472748414376</v>
      </c>
      <c r="DX101" s="2">
        <f t="shared" si="287"/>
        <v>100.81332271217153</v>
      </c>
      <c r="DY101" s="2">
        <f t="shared" si="287"/>
        <v>90.546603129445216</v>
      </c>
      <c r="EA101" s="2">
        <f t="shared" si="226"/>
        <v>71.630614706798752</v>
      </c>
      <c r="EB101" s="2">
        <f t="shared" si="288"/>
        <v>73.470811952305695</v>
      </c>
      <c r="EC101" s="2">
        <f t="shared" si="289"/>
        <v>77.006990707492093</v>
      </c>
      <c r="ED101" s="2">
        <f t="shared" si="290"/>
        <v>78.458475563686122</v>
      </c>
      <c r="EE101" s="2">
        <f t="shared" si="291"/>
        <v>77.078969245023615</v>
      </c>
      <c r="EF101" s="2">
        <f t="shared" si="292"/>
        <v>77.921675773404502</v>
      </c>
      <c r="EG101" s="2">
        <f t="shared" si="293"/>
        <v>78.24118328922296</v>
      </c>
      <c r="EH101" s="2">
        <f t="shared" si="294"/>
        <v>77.960075281983052</v>
      </c>
      <c r="EI101" s="2">
        <f t="shared" si="295"/>
        <v>74.502177476235644</v>
      </c>
      <c r="EJ101" s="2">
        <f t="shared" si="296"/>
        <v>76.740712947556531</v>
      </c>
      <c r="EK101" s="2">
        <f t="shared" si="297"/>
        <v>79.364724529017735</v>
      </c>
      <c r="EL101" s="2">
        <f t="shared" si="298"/>
        <v>77.705004914858321</v>
      </c>
      <c r="EM101" s="2">
        <f t="shared" si="299"/>
        <v>77.691802927711905</v>
      </c>
      <c r="EN101" s="2">
        <f t="shared" si="300"/>
        <v>76.817923703730116</v>
      </c>
      <c r="EO101" s="2">
        <f t="shared" si="301"/>
        <v>76.026412562989577</v>
      </c>
      <c r="EQ101" s="2">
        <f t="shared" si="302"/>
        <v>71.38038082932907</v>
      </c>
      <c r="ER101" s="2">
        <f t="shared" si="303"/>
        <v>73.1326491560325</v>
      </c>
      <c r="ES101" s="2">
        <f t="shared" si="303"/>
        <v>75.960490782787929</v>
      </c>
      <c r="ET101" s="2">
        <f t="shared" si="303"/>
        <v>77.405186130405397</v>
      </c>
      <c r="EU101" s="2">
        <f t="shared" si="303"/>
        <v>76.607336300808058</v>
      </c>
      <c r="EV101" s="2">
        <f t="shared" si="303"/>
        <v>77.161127890401389</v>
      </c>
      <c r="EW101" s="2">
        <f t="shared" si="303"/>
        <v>77.682559705656701</v>
      </c>
      <c r="EX101" s="2">
        <f t="shared" si="303"/>
        <v>77.007839668112624</v>
      </c>
      <c r="EY101" s="2">
        <f t="shared" si="303"/>
        <v>74.718904584514462</v>
      </c>
      <c r="EZ101" s="2">
        <f t="shared" si="303"/>
        <v>76.674754810386474</v>
      </c>
      <c r="FA101" s="2">
        <f t="shared" si="303"/>
        <v>78.535112302351109</v>
      </c>
      <c r="FB101" s="2">
        <f t="shared" si="303"/>
        <v>76.944049446991841</v>
      </c>
      <c r="FC101" s="2">
        <f t="shared" si="303"/>
        <v>75.891876830206812</v>
      </c>
      <c r="FD101" s="2">
        <f t="shared" si="303"/>
        <v>76.11026537230255</v>
      </c>
      <c r="FE101" s="2">
        <f t="shared" si="303"/>
        <v>76.905844684291708</v>
      </c>
      <c r="FG101" s="2">
        <f t="shared" si="304"/>
        <v>0.84461051527398368</v>
      </c>
      <c r="FH101" s="2">
        <f t="shared" si="305"/>
        <v>0.85070784663288812</v>
      </c>
      <c r="FI101" s="2">
        <f t="shared" si="305"/>
        <v>0.84252521859692231</v>
      </c>
      <c r="FJ101" s="2">
        <f t="shared" si="305"/>
        <v>0.84845476624603544</v>
      </c>
      <c r="FK101" s="2">
        <f t="shared" si="305"/>
        <v>0.84424642869003619</v>
      </c>
      <c r="FL101" s="2">
        <f t="shared" si="305"/>
        <v>0.8478059127277201</v>
      </c>
      <c r="FM101" s="2">
        <f t="shared" si="305"/>
        <v>0.85629045008474758</v>
      </c>
      <c r="FN101" s="2">
        <f t="shared" si="305"/>
        <v>0.83915797203095577</v>
      </c>
      <c r="FO101" s="2">
        <f t="shared" si="305"/>
        <v>0.84367905824723555</v>
      </c>
      <c r="FP101" s="2">
        <f t="shared" si="305"/>
        <v>0.84110632461063572</v>
      </c>
      <c r="FQ101" s="2">
        <f t="shared" si="305"/>
        <v>0.83046828796868555</v>
      </c>
      <c r="FR101" s="2">
        <f t="shared" si="305"/>
        <v>0.83020891523399365</v>
      </c>
      <c r="FS101" s="2">
        <f t="shared" si="305"/>
        <v>0.80357472266152963</v>
      </c>
      <c r="FT101" s="2">
        <f t="shared" si="305"/>
        <v>0.84144975475595241</v>
      </c>
      <c r="FU101" s="2">
        <f t="shared" si="305"/>
        <v>0.84166504812965814</v>
      </c>
      <c r="FW101" s="2">
        <f t="shared" si="322"/>
        <v>1.5467392010152091E-4</v>
      </c>
      <c r="FX101" s="2">
        <f t="shared" si="162"/>
        <v>3.0137762506648335E-4</v>
      </c>
      <c r="FY101" s="2">
        <f t="shared" si="163"/>
        <v>3.1870590062888361E-4</v>
      </c>
      <c r="FZ101" s="2">
        <f t="shared" si="164"/>
        <v>3.3089984876405221E-4</v>
      </c>
      <c r="GA101" s="2">
        <f t="shared" si="165"/>
        <v>4.197108116737838E-4</v>
      </c>
      <c r="GB101" s="2">
        <f t="shared" si="166"/>
        <v>4.2026500219489565E-4</v>
      </c>
      <c r="GC101" s="2">
        <f t="shared" si="167"/>
        <v>4.7926196270629156E-4</v>
      </c>
      <c r="GD101" s="2">
        <f t="shared" si="168"/>
        <v>4.8847221671211678E-4</v>
      </c>
      <c r="GE101" s="2">
        <f t="shared" si="169"/>
        <v>5.5953238686044934E-4</v>
      </c>
      <c r="GF101" s="2">
        <f t="shared" si="170"/>
        <v>4.5035343065499042E-4</v>
      </c>
      <c r="GG101" s="2">
        <f t="shared" si="171"/>
        <v>3.8615821888975425E-4</v>
      </c>
      <c r="GH101" s="2">
        <f t="shared" si="172"/>
        <v>3.2307743898347268E-4</v>
      </c>
      <c r="GI101" s="2">
        <f t="shared" si="173"/>
        <v>3.1600275660294437E-4</v>
      </c>
      <c r="GJ101" s="2">
        <f t="shared" si="174"/>
        <v>3.6337024577668276E-4</v>
      </c>
      <c r="GK101" s="2">
        <f t="shared" si="175"/>
        <v>2.7454384431656532E-4</v>
      </c>
      <c r="GM101" s="95">
        <f t="shared" si="323"/>
        <v>2.1162767540450149E-4</v>
      </c>
      <c r="GN101" s="95">
        <f t="shared" si="176"/>
        <v>2.5197372203397137E-6</v>
      </c>
      <c r="GO101" s="95">
        <f t="shared" si="177"/>
        <v>5.8201024458869689E-7</v>
      </c>
      <c r="GP101" s="95">
        <f t="shared" si="178"/>
        <v>2.4553387037429572E-7</v>
      </c>
      <c r="GQ101" s="95">
        <f t="shared" si="179"/>
        <v>2.1999267961274438E-7</v>
      </c>
      <c r="GR101" s="95">
        <f t="shared" si="180"/>
        <v>3.4734288701541534E-7</v>
      </c>
      <c r="GS101" s="95">
        <f t="shared" si="181"/>
        <v>3.183688522927854E-8</v>
      </c>
      <c r="GT101" s="95">
        <f t="shared" si="182"/>
        <v>1.7747187504503564E-7</v>
      </c>
      <c r="GU101" s="95">
        <f t="shared" si="183"/>
        <v>5.4927469329192352E-7</v>
      </c>
      <c r="GV101" s="95">
        <f t="shared" si="184"/>
        <v>1.7312127261896063E-6</v>
      </c>
      <c r="GW101" s="95">
        <f t="shared" si="185"/>
        <v>9.4328682031893621E-9</v>
      </c>
      <c r="GX101" s="95">
        <f t="shared" si="186"/>
        <v>4.7441875577017531E-6</v>
      </c>
      <c r="GY101" s="95">
        <f t="shared" si="187"/>
        <v>8.9836605027219594E-5</v>
      </c>
      <c r="GZ101" s="95">
        <f t="shared" si="188"/>
        <v>2.5895203093204772E-7</v>
      </c>
      <c r="HA101" s="95">
        <f t="shared" si="189"/>
        <v>2.6224374228800753E-7</v>
      </c>
      <c r="HC101" s="95">
        <f t="shared" si="324"/>
        <v>4.5455014904770719E-2</v>
      </c>
      <c r="HD101" s="95">
        <f t="shared" si="190"/>
        <v>6.3458411570376058E-2</v>
      </c>
      <c r="HE101" s="95">
        <f t="shared" si="191"/>
        <v>2.8587656223278218E-2</v>
      </c>
      <c r="HF101" s="95">
        <f t="shared" si="192"/>
        <v>2.9406429696922184E-2</v>
      </c>
      <c r="HG101" s="95">
        <f t="shared" si="193"/>
        <v>4.1688707326696009E-2</v>
      </c>
      <c r="HH101" s="95">
        <f t="shared" si="194"/>
        <v>6.1341254975934713E-2</v>
      </c>
      <c r="HI101" s="95">
        <f t="shared" si="195"/>
        <v>7.9664026803337923E-2</v>
      </c>
      <c r="HJ101" s="95">
        <f t="shared" si="196"/>
        <v>4.5986070792138907E-2</v>
      </c>
      <c r="HK101" s="95">
        <f t="shared" si="197"/>
        <v>6.2357525027699784E-2</v>
      </c>
      <c r="HL101" s="95">
        <f t="shared" si="198"/>
        <v>6.1597555090115837E-2</v>
      </c>
      <c r="HM101" s="95">
        <f t="shared" si="199"/>
        <v>2.5032791615974423E-2</v>
      </c>
      <c r="HN101" s="95">
        <f t="shared" si="200"/>
        <v>2.254525512756848E-2</v>
      </c>
      <c r="HO101" s="95">
        <f t="shared" si="201"/>
        <v>1.2408165427575312E-2</v>
      </c>
      <c r="HP101" s="95">
        <f t="shared" si="202"/>
        <v>4.0805150816160145E-2</v>
      </c>
      <c r="HQ101" s="95">
        <f t="shared" si="203"/>
        <v>2.589924002822077E-2</v>
      </c>
      <c r="HS101" s="95">
        <f t="shared" si="325"/>
        <v>4.2128476551895234E-11</v>
      </c>
      <c r="HT101" s="95">
        <f t="shared" si="204"/>
        <v>6.4163765881401529E-6</v>
      </c>
      <c r="HU101" s="95">
        <f t="shared" si="205"/>
        <v>4.075422299502212E-11</v>
      </c>
      <c r="HV101" s="95">
        <f t="shared" si="206"/>
        <v>3.347465106363139E-11</v>
      </c>
      <c r="HW101" s="95">
        <f t="shared" si="207"/>
        <v>8.9971468511357423E-13</v>
      </c>
      <c r="HX101" s="95">
        <f t="shared" si="208"/>
        <v>1.5380850453979869E-12</v>
      </c>
      <c r="HY101" s="95">
        <f t="shared" si="209"/>
        <v>6.1592657890373702E-16</v>
      </c>
      <c r="HZ101" s="95">
        <f t="shared" si="210"/>
        <v>8.0383505045804042E-16</v>
      </c>
      <c r="IA101" s="95">
        <f t="shared" si="211"/>
        <v>6.8541526459252543E-13</v>
      </c>
      <c r="IB101" s="95">
        <f t="shared" si="212"/>
        <v>5.5978284277361496E-13</v>
      </c>
      <c r="IC101" s="95">
        <f t="shared" si="213"/>
        <v>3.8833253250068429E-20</v>
      </c>
      <c r="ID101" s="95">
        <f t="shared" si="214"/>
        <v>2.6174147616446098E-14</v>
      </c>
      <c r="IE101" s="95">
        <f t="shared" si="215"/>
        <v>7.9801023012252024E-16</v>
      </c>
      <c r="IF101" s="95">
        <f t="shared" si="216"/>
        <v>5.3459491220081626E-12</v>
      </c>
      <c r="IG101" s="95">
        <f t="shared" si="217"/>
        <v>1.8072936221022583E-11</v>
      </c>
      <c r="II101" s="95">
        <f t="shared" si="326"/>
        <v>2.0290011608828425E-52</v>
      </c>
      <c r="IJ101" s="95">
        <f t="shared" si="327"/>
        <v>1.2388744081707755E-83</v>
      </c>
      <c r="IK101" s="95">
        <f t="shared" si="328"/>
        <v>6.8327758757316443E-91</v>
      </c>
      <c r="IL101" s="95">
        <f t="shared" si="329"/>
        <v>5.4223599892096547E-49</v>
      </c>
      <c r="IM101" s="95">
        <f t="shared" si="330"/>
        <v>3.0766608201566574E-52</v>
      </c>
      <c r="IN101" s="95">
        <f t="shared" si="331"/>
        <v>3.8019158355646163E-66</v>
      </c>
      <c r="IO101" s="95">
        <f t="shared" si="332"/>
        <v>4.6167682060396802E-86</v>
      </c>
      <c r="IP101" s="95">
        <f t="shared" si="333"/>
        <v>5.185371224237478E-66</v>
      </c>
      <c r="IQ101" s="95">
        <f t="shared" si="334"/>
        <v>2.7143461841446188E-61</v>
      </c>
      <c r="IR101" s="95">
        <f t="shared" si="335"/>
        <v>3.3410249878929159E-67</v>
      </c>
      <c r="IS101" s="95">
        <f t="shared" si="336"/>
        <v>1.9759903994917444E-85</v>
      </c>
      <c r="IT101" s="95">
        <f t="shared" si="337"/>
        <v>4.5640617486385172E-64</v>
      </c>
      <c r="IU101" s="95">
        <f t="shared" si="338"/>
        <v>1.8266721288864265E-65</v>
      </c>
      <c r="IV101" s="95">
        <f t="shared" si="339"/>
        <v>3.0933471689126304E-51</v>
      </c>
      <c r="IW101" s="95">
        <f t="shared" si="340"/>
        <v>1.1077117039535747E-42</v>
      </c>
      <c r="IY101" s="95">
        <f t="shared" si="341"/>
        <v>4.5666642622303695E-2</v>
      </c>
      <c r="IZ101" s="95">
        <f t="shared" si="342"/>
        <v>6.3467347684184536E-2</v>
      </c>
      <c r="JA101" s="95">
        <f t="shared" si="343"/>
        <v>2.858823827427703E-2</v>
      </c>
      <c r="JB101" s="95">
        <f t="shared" si="344"/>
        <v>2.9406675264267209E-2</v>
      </c>
      <c r="JC101" s="95">
        <f t="shared" si="345"/>
        <v>4.1688927320275342E-2</v>
      </c>
      <c r="JD101" s="95">
        <f t="shared" si="346"/>
        <v>6.134160232035981E-2</v>
      </c>
      <c r="JE101" s="95">
        <f t="shared" si="347"/>
        <v>7.9664058640223759E-2</v>
      </c>
      <c r="JF101" s="95">
        <f t="shared" si="348"/>
        <v>4.5986248264014755E-2</v>
      </c>
      <c r="JG101" s="95">
        <f t="shared" si="349"/>
        <v>6.2358074303078492E-2</v>
      </c>
      <c r="JH101" s="95">
        <f t="shared" si="350"/>
        <v>6.1599286303401807E-2</v>
      </c>
      <c r="JI101" s="95">
        <f t="shared" si="351"/>
        <v>2.5032801048842625E-2</v>
      </c>
      <c r="JJ101" s="95">
        <f t="shared" si="352"/>
        <v>2.2549999315152357E-2</v>
      </c>
      <c r="JK101" s="95">
        <f t="shared" si="353"/>
        <v>1.2498002032603331E-2</v>
      </c>
      <c r="JL101" s="95">
        <f t="shared" si="354"/>
        <v>4.080540977353702E-2</v>
      </c>
      <c r="JM101" s="95">
        <f t="shared" si="355"/>
        <v>2.5899502290035993E-2</v>
      </c>
    </row>
    <row r="102" spans="2:273" x14ac:dyDescent="0.25">
      <c r="B102" s="2">
        <v>75</v>
      </c>
      <c r="C102" s="37">
        <v>99.977999999999994</v>
      </c>
      <c r="D102" s="37">
        <v>105.4</v>
      </c>
      <c r="E102" s="37">
        <v>101.533</v>
      </c>
      <c r="F102" s="37">
        <v>103.304</v>
      </c>
      <c r="G102" s="37">
        <v>104.82599999999999</v>
      </c>
      <c r="H102" s="37">
        <v>107.10899999999999</v>
      </c>
      <c r="I102" s="37">
        <v>114.574</v>
      </c>
      <c r="J102" s="37">
        <v>102.745</v>
      </c>
      <c r="K102" s="37">
        <v>110.979</v>
      </c>
      <c r="L102" s="37">
        <v>106.06399999999999</v>
      </c>
      <c r="M102" s="37">
        <v>101.66</v>
      </c>
      <c r="N102" s="37">
        <v>93.531999999999996</v>
      </c>
      <c r="O102" s="37">
        <v>83.617000000000004</v>
      </c>
      <c r="P102" s="37">
        <v>98</v>
      </c>
      <c r="Q102" s="37">
        <v>87.628</v>
      </c>
      <c r="S102" s="4">
        <f t="shared" si="227"/>
        <v>102.34012660994881</v>
      </c>
      <c r="T102" s="4">
        <f t="shared" si="228"/>
        <v>110.0763355673009</v>
      </c>
      <c r="U102" s="4">
        <f t="shared" si="229"/>
        <v>99.934813142078255</v>
      </c>
      <c r="V102" s="4">
        <f t="shared" si="230"/>
        <v>100.87397845261184</v>
      </c>
      <c r="W102" s="4">
        <f t="shared" si="231"/>
        <v>105.85229659125888</v>
      </c>
      <c r="X102" s="4">
        <f t="shared" si="232"/>
        <v>114.11042024364092</v>
      </c>
      <c r="Y102" s="4">
        <f t="shared" si="233"/>
        <v>121.24264461171643</v>
      </c>
      <c r="Z102" s="4">
        <f t="shared" si="234"/>
        <v>107.87604752360356</v>
      </c>
      <c r="AA102" s="4">
        <f t="shared" si="235"/>
        <v>112.44066333694148</v>
      </c>
      <c r="AB102" s="4">
        <f t="shared" si="236"/>
        <v>111.01480374000823</v>
      </c>
      <c r="AC102" s="4">
        <f t="shared" si="237"/>
        <v>99.257346460878495</v>
      </c>
      <c r="AD102" s="4">
        <f t="shared" si="238"/>
        <v>95.437846181209039</v>
      </c>
      <c r="AE102" s="4">
        <f t="shared" si="239"/>
        <v>89.667961996701308</v>
      </c>
      <c r="AF102" s="4">
        <f t="shared" si="240"/>
        <v>103.28987376448021</v>
      </c>
      <c r="AG102" s="4">
        <f t="shared" si="241"/>
        <v>91.350640584015821</v>
      </c>
      <c r="AI102" s="4">
        <f t="shared" si="242"/>
        <v>-2.3621266099488167</v>
      </c>
      <c r="AJ102" s="4">
        <f t="shared" si="243"/>
        <v>-4.6763355673008959</v>
      </c>
      <c r="AK102" s="4">
        <f t="shared" si="244"/>
        <v>1.5981868579217462</v>
      </c>
      <c r="AL102" s="4">
        <f t="shared" si="245"/>
        <v>2.430021547388165</v>
      </c>
      <c r="AM102" s="4">
        <f t="shared" si="246"/>
        <v>-1.026296591258884</v>
      </c>
      <c r="AN102" s="4">
        <f t="shared" si="247"/>
        <v>-7.0014202436409221</v>
      </c>
      <c r="AO102" s="4">
        <f t="shared" si="248"/>
        <v>-6.6686446117164309</v>
      </c>
      <c r="AP102" s="4">
        <f t="shared" si="249"/>
        <v>-5.1310475236035558</v>
      </c>
      <c r="AQ102" s="4">
        <f t="shared" si="250"/>
        <v>-1.4616633369414842</v>
      </c>
      <c r="AR102" s="4">
        <f t="shared" si="251"/>
        <v>-4.9508037400082401</v>
      </c>
      <c r="AS102" s="4">
        <f t="shared" si="252"/>
        <v>2.402653539121502</v>
      </c>
      <c r="AT102" s="4">
        <f t="shared" si="253"/>
        <v>-1.9058461812090428</v>
      </c>
      <c r="AU102" s="4">
        <f t="shared" si="254"/>
        <v>-6.0509619967013037</v>
      </c>
      <c r="AV102" s="4">
        <f t="shared" si="255"/>
        <v>-5.2898737644802054</v>
      </c>
      <c r="AW102" s="4">
        <f t="shared" si="255"/>
        <v>-3.7226405840158208</v>
      </c>
      <c r="AY102" s="2">
        <f t="shared" si="306"/>
        <v>76.171355126631937</v>
      </c>
      <c r="AZ102" s="2">
        <f t="shared" si="145"/>
        <v>76.68388208705025</v>
      </c>
      <c r="BA102" s="2">
        <f t="shared" si="146"/>
        <v>80.131749922826501</v>
      </c>
      <c r="BB102" s="2">
        <f t="shared" si="147"/>
        <v>80.871417467981559</v>
      </c>
      <c r="BC102" s="2">
        <f t="shared" si="148"/>
        <v>79.808093549988413</v>
      </c>
      <c r="BD102" s="2">
        <f t="shared" si="149"/>
        <v>80.016511421720551</v>
      </c>
      <c r="BE102" s="2">
        <f t="shared" si="150"/>
        <v>80.924730895496765</v>
      </c>
      <c r="BF102" s="2">
        <f t="shared" si="151"/>
        <v>80.910425250305678</v>
      </c>
      <c r="BG102" s="2">
        <f t="shared" si="152"/>
        <v>77.288496939017591</v>
      </c>
      <c r="BH102" s="2">
        <f t="shared" si="153"/>
        <v>79.106563152580577</v>
      </c>
      <c r="BI102" s="2">
        <f t="shared" si="154"/>
        <v>82.162547215132705</v>
      </c>
      <c r="BJ102" s="2">
        <f t="shared" si="155"/>
        <v>80.190042540617085</v>
      </c>
      <c r="BK102" s="2">
        <f t="shared" si="156"/>
        <v>80.353379884164255</v>
      </c>
      <c r="BL102" s="2">
        <f t="shared" si="157"/>
        <v>80.309552789060803</v>
      </c>
      <c r="BM102" s="2">
        <f t="shared" si="158"/>
        <v>78.136876319672922</v>
      </c>
      <c r="BO102" s="2" t="str">
        <f t="shared" si="256"/>
        <v/>
      </c>
      <c r="BP102" s="2" t="str">
        <f t="shared" si="257"/>
        <v/>
      </c>
      <c r="BQ102" s="2" t="str">
        <f t="shared" si="258"/>
        <v/>
      </c>
      <c r="BR102" s="2" t="str">
        <f t="shared" si="259"/>
        <v/>
      </c>
      <c r="BS102" s="2" t="str">
        <f t="shared" si="260"/>
        <v/>
      </c>
      <c r="BT102" s="2" t="str">
        <f t="shared" si="261"/>
        <v/>
      </c>
      <c r="BU102" s="2" t="str">
        <f t="shared" si="262"/>
        <v/>
      </c>
      <c r="BV102" s="2" t="str">
        <f t="shared" si="263"/>
        <v/>
      </c>
      <c r="BW102" s="2" t="str">
        <f t="shared" si="264"/>
        <v/>
      </c>
      <c r="BX102" s="2" t="str">
        <f t="shared" si="265"/>
        <v/>
      </c>
      <c r="BY102" s="2" t="str">
        <f t="shared" si="266"/>
        <v/>
      </c>
      <c r="BZ102" s="2" t="str">
        <f t="shared" si="267"/>
        <v/>
      </c>
      <c r="CA102" s="2" t="str">
        <f t="shared" si="268"/>
        <v/>
      </c>
      <c r="CB102" s="2" t="str">
        <f t="shared" si="269"/>
        <v/>
      </c>
      <c r="CC102" s="2" t="str">
        <f t="shared" si="270"/>
        <v/>
      </c>
      <c r="CE102" s="2" t="str">
        <f t="shared" si="307"/>
        <v/>
      </c>
      <c r="CF102" s="2" t="str">
        <f t="shared" si="308"/>
        <v/>
      </c>
      <c r="CG102" s="2" t="str">
        <f t="shared" si="309"/>
        <v/>
      </c>
      <c r="CH102" s="2" t="str">
        <f t="shared" si="310"/>
        <v/>
      </c>
      <c r="CI102" s="2" t="str">
        <f t="shared" si="311"/>
        <v/>
      </c>
      <c r="CJ102" s="2" t="str">
        <f t="shared" si="312"/>
        <v/>
      </c>
      <c r="CK102" s="2" t="str">
        <f t="shared" si="313"/>
        <v/>
      </c>
      <c r="CL102" s="2" t="str">
        <f t="shared" si="314"/>
        <v/>
      </c>
      <c r="CM102" s="2" t="str">
        <f t="shared" si="315"/>
        <v/>
      </c>
      <c r="CN102" s="2" t="str">
        <f t="shared" si="316"/>
        <v/>
      </c>
      <c r="CO102" s="2" t="str">
        <f t="shared" si="317"/>
        <v/>
      </c>
      <c r="CP102" s="2" t="str">
        <f t="shared" si="318"/>
        <v/>
      </c>
      <c r="CQ102" s="2" t="str">
        <f t="shared" si="319"/>
        <v/>
      </c>
      <c r="CR102" s="2" t="str">
        <f t="shared" si="320"/>
        <v/>
      </c>
      <c r="CS102" s="2" t="str">
        <f t="shared" si="321"/>
        <v/>
      </c>
      <c r="CU102" s="2" t="str">
        <f t="shared" si="271"/>
        <v/>
      </c>
      <c r="CV102" s="2" t="str">
        <f t="shared" si="272"/>
        <v/>
      </c>
      <c r="CW102" s="2" t="str">
        <f t="shared" si="273"/>
        <v/>
      </c>
      <c r="CX102" s="2" t="str">
        <f t="shared" si="274"/>
        <v/>
      </c>
      <c r="CY102" s="2" t="str">
        <f t="shared" si="275"/>
        <v/>
      </c>
      <c r="CZ102" s="2" t="str">
        <f t="shared" si="276"/>
        <v/>
      </c>
      <c r="DA102" s="2" t="str">
        <f t="shared" si="277"/>
        <v/>
      </c>
      <c r="DB102" s="2" t="str">
        <f t="shared" si="278"/>
        <v/>
      </c>
      <c r="DC102" s="2" t="str">
        <f t="shared" si="279"/>
        <v/>
      </c>
      <c r="DD102" s="2" t="str">
        <f t="shared" si="280"/>
        <v/>
      </c>
      <c r="DE102" s="2" t="str">
        <f t="shared" si="281"/>
        <v/>
      </c>
      <c r="DF102" s="2" t="str">
        <f t="shared" si="282"/>
        <v/>
      </c>
      <c r="DG102" s="2" t="str">
        <f t="shared" si="283"/>
        <v/>
      </c>
      <c r="DH102" s="2" t="str">
        <f t="shared" si="284"/>
        <v/>
      </c>
      <c r="DI102" s="2" t="str">
        <f t="shared" si="285"/>
        <v/>
      </c>
      <c r="DK102" s="2">
        <f t="shared" si="286"/>
        <v>103.45423039399626</v>
      </c>
      <c r="DL102" s="2">
        <f t="shared" si="287"/>
        <v>97.080852787456465</v>
      </c>
      <c r="DM102" s="2">
        <f t="shared" si="287"/>
        <v>99.015559649652687</v>
      </c>
      <c r="DN102" s="2">
        <f t="shared" si="287"/>
        <v>96.315494449396311</v>
      </c>
      <c r="DO102" s="2">
        <f t="shared" si="287"/>
        <v>96.436860767139819</v>
      </c>
      <c r="DP102" s="2">
        <f t="shared" si="287"/>
        <v>93.286016341193317</v>
      </c>
      <c r="DQ102" s="2">
        <f t="shared" si="287"/>
        <v>98.936395510898635</v>
      </c>
      <c r="DR102" s="2">
        <f t="shared" si="287"/>
        <v>98.245102677942199</v>
      </c>
      <c r="DS102" s="2">
        <f t="shared" si="287"/>
        <v>93.945511929930547</v>
      </c>
      <c r="DT102" s="2">
        <f t="shared" si="287"/>
        <v>93.159655089096972</v>
      </c>
      <c r="DU102" s="2">
        <f t="shared" si="287"/>
        <v>97.778896810506552</v>
      </c>
      <c r="DV102" s="2">
        <f t="shared" si="287"/>
        <v>94.0052754756871</v>
      </c>
      <c r="DW102" s="2">
        <f t="shared" si="287"/>
        <v>92.82939175475687</v>
      </c>
      <c r="DX102" s="2">
        <f t="shared" si="287"/>
        <v>101.16535819993958</v>
      </c>
      <c r="DY102" s="2">
        <f t="shared" si="287"/>
        <v>90.795093172119465</v>
      </c>
      <c r="EA102" s="2">
        <f t="shared" si="226"/>
        <v>71.593619617287018</v>
      </c>
      <c r="EB102" s="2">
        <f t="shared" si="288"/>
        <v>73.41946709444683</v>
      </c>
      <c r="EC102" s="2">
        <f t="shared" si="289"/>
        <v>76.91318940146175</v>
      </c>
      <c r="ED102" s="2">
        <f t="shared" si="290"/>
        <v>78.35604994348266</v>
      </c>
      <c r="EE102" s="2">
        <f t="shared" si="291"/>
        <v>77.010461613565269</v>
      </c>
      <c r="EF102" s="2">
        <f t="shared" si="292"/>
        <v>77.844426424018351</v>
      </c>
      <c r="EG102" s="2">
        <f t="shared" si="293"/>
        <v>78.168177429599837</v>
      </c>
      <c r="EH102" s="2">
        <f t="shared" si="294"/>
        <v>77.88080543337216</v>
      </c>
      <c r="EI102" s="2">
        <f t="shared" si="295"/>
        <v>74.473614024095511</v>
      </c>
      <c r="EJ102" s="2">
        <f t="shared" si="296"/>
        <v>76.68541732914278</v>
      </c>
      <c r="EK102" s="2">
        <f t="shared" si="297"/>
        <v>79.255533270249629</v>
      </c>
      <c r="EL102" s="2">
        <f t="shared" si="298"/>
        <v>77.613523802907793</v>
      </c>
      <c r="EM102" s="2">
        <f t="shared" si="299"/>
        <v>77.572826246148537</v>
      </c>
      <c r="EN102" s="2">
        <f t="shared" si="300"/>
        <v>76.725893445545964</v>
      </c>
      <c r="EO102" s="2">
        <f t="shared" si="301"/>
        <v>75.964827371152026</v>
      </c>
      <c r="EQ102" s="2">
        <f t="shared" si="302"/>
        <v>71.349676544944913</v>
      </c>
      <c r="ER102" s="2">
        <f t="shared" si="303"/>
        <v>73.08901848177706</v>
      </c>
      <c r="ES102" s="2">
        <f t="shared" si="303"/>
        <v>75.897697234763413</v>
      </c>
      <c r="ET102" s="2">
        <f t="shared" si="303"/>
        <v>77.338800336991966</v>
      </c>
      <c r="EU102" s="2">
        <f t="shared" si="303"/>
        <v>76.552026606751497</v>
      </c>
      <c r="EV102" s="2">
        <f t="shared" si="303"/>
        <v>77.105263889895028</v>
      </c>
      <c r="EW102" s="2">
        <f t="shared" si="303"/>
        <v>77.62383627444143</v>
      </c>
      <c r="EX102" s="2">
        <f t="shared" si="303"/>
        <v>76.95552902639831</v>
      </c>
      <c r="EY102" s="2">
        <f t="shared" si="303"/>
        <v>74.683873837419327</v>
      </c>
      <c r="EZ102" s="2">
        <f t="shared" si="303"/>
        <v>76.621348896135274</v>
      </c>
      <c r="FA102" s="2">
        <f t="shared" si="303"/>
        <v>78.451771293402061</v>
      </c>
      <c r="FB102" s="2">
        <f t="shared" si="303"/>
        <v>76.873898368030964</v>
      </c>
      <c r="FC102" s="2">
        <f t="shared" si="303"/>
        <v>75.825714912527502</v>
      </c>
      <c r="FD102" s="2">
        <f t="shared" si="303"/>
        <v>76.036989047713405</v>
      </c>
      <c r="FE102" s="2">
        <f t="shared" si="303"/>
        <v>76.809621160089392</v>
      </c>
      <c r="FG102" s="2">
        <f t="shared" si="304"/>
        <v>0.85631860880755584</v>
      </c>
      <c r="FH102" s="2">
        <f t="shared" si="305"/>
        <v>0.86203157203692571</v>
      </c>
      <c r="FI102" s="2">
        <f t="shared" si="305"/>
        <v>0.85436334012236737</v>
      </c>
      <c r="FJ102" s="2">
        <f t="shared" si="305"/>
        <v>0.85992124673251102</v>
      </c>
      <c r="FK102" s="2">
        <f t="shared" si="305"/>
        <v>0.85597727714368055</v>
      </c>
      <c r="FL102" s="2">
        <f t="shared" si="305"/>
        <v>0.85931334726053932</v>
      </c>
      <c r="FM102" s="2">
        <f t="shared" si="305"/>
        <v>0.86725681070396499</v>
      </c>
      <c r="FN102" s="2">
        <f t="shared" si="305"/>
        <v>0.85120452061606011</v>
      </c>
      <c r="FO102" s="2">
        <f t="shared" si="305"/>
        <v>0.85544532238537485</v>
      </c>
      <c r="FP102" s="2">
        <f t="shared" si="305"/>
        <v>0.8530325047805869</v>
      </c>
      <c r="FQ102" s="2">
        <f t="shared" si="305"/>
        <v>0.84304393475765549</v>
      </c>
      <c r="FR102" s="2">
        <f t="shared" si="305"/>
        <v>0.84280016002285751</v>
      </c>
      <c r="FS102" s="2">
        <f t="shared" si="305"/>
        <v>0.81770740112977336</v>
      </c>
      <c r="FT102" s="2">
        <f t="shared" si="305"/>
        <v>0.85335465205959837</v>
      </c>
      <c r="FU102" s="2">
        <f t="shared" si="305"/>
        <v>0.853556593320839</v>
      </c>
      <c r="FW102" s="2">
        <f t="shared" si="322"/>
        <v>1.6959405010882693E-4</v>
      </c>
      <c r="FX102" s="2">
        <f t="shared" si="162"/>
        <v>3.3044438656769051E-4</v>
      </c>
      <c r="FY102" s="2">
        <f t="shared" si="163"/>
        <v>3.4944332627880856E-4</v>
      </c>
      <c r="FZ102" s="2">
        <f t="shared" si="164"/>
        <v>3.6281288661313855E-4</v>
      </c>
      <c r="GA102" s="2">
        <f t="shared" si="165"/>
        <v>4.6018511943650658E-4</v>
      </c>
      <c r="GB102" s="2">
        <f t="shared" si="166"/>
        <v>4.6079272801821208E-4</v>
      </c>
      <c r="GC102" s="2">
        <f t="shared" si="167"/>
        <v>5.2547599521595106E-4</v>
      </c>
      <c r="GD102" s="2">
        <f t="shared" si="168"/>
        <v>5.3557389509934817E-4</v>
      </c>
      <c r="GE102" s="2">
        <f t="shared" si="169"/>
        <v>6.1348194483176396E-4</v>
      </c>
      <c r="GF102" s="2">
        <f t="shared" si="170"/>
        <v>4.9378126282786461E-4</v>
      </c>
      <c r="GG102" s="2">
        <f t="shared" si="171"/>
        <v>4.2339829321148478E-4</v>
      </c>
      <c r="GH102" s="2">
        <f t="shared" si="172"/>
        <v>3.5423632599019492E-4</v>
      </c>
      <c r="GI102" s="2">
        <f t="shared" si="173"/>
        <v>3.4647956928338862E-4</v>
      </c>
      <c r="GJ102" s="2">
        <f t="shared" si="174"/>
        <v>3.9841358431444516E-4</v>
      </c>
      <c r="GK102" s="2">
        <f t="shared" si="175"/>
        <v>3.0102336582358782E-4</v>
      </c>
      <c r="GM102" s="95">
        <f t="shared" si="323"/>
        <v>3.6380467666106355E-5</v>
      </c>
      <c r="GN102" s="95">
        <f t="shared" si="176"/>
        <v>2.2292896573217205E-7</v>
      </c>
      <c r="GO102" s="95">
        <f t="shared" si="177"/>
        <v>3.6959916162205864E-8</v>
      </c>
      <c r="GP102" s="95">
        <f t="shared" si="178"/>
        <v>1.4719742724105522E-8</v>
      </c>
      <c r="GQ102" s="95">
        <f t="shared" si="179"/>
        <v>1.2252120056010637E-8</v>
      </c>
      <c r="GR102" s="95">
        <f t="shared" si="180"/>
        <v>2.1783526655774198E-8</v>
      </c>
      <c r="GS102" s="95">
        <f t="shared" si="181"/>
        <v>1.5653913976333673E-9</v>
      </c>
      <c r="GT102" s="95">
        <f t="shared" si="182"/>
        <v>8.903822458261877E-9</v>
      </c>
      <c r="GU102" s="95">
        <f t="shared" si="183"/>
        <v>3.5081746699082835E-8</v>
      </c>
      <c r="GV102" s="95">
        <f t="shared" si="184"/>
        <v>1.2874493186902462E-7</v>
      </c>
      <c r="GW102" s="95">
        <f t="shared" si="185"/>
        <v>2.5747145600594412E-10</v>
      </c>
      <c r="GX102" s="95">
        <f t="shared" si="186"/>
        <v>3.6612435650019691E-7</v>
      </c>
      <c r="GY102" s="95">
        <f t="shared" si="187"/>
        <v>8.8666623905010254E-6</v>
      </c>
      <c r="GZ102" s="95">
        <f t="shared" si="188"/>
        <v>1.4245720492646177E-8</v>
      </c>
      <c r="HA102" s="95">
        <f t="shared" si="189"/>
        <v>2.106309357180736E-8</v>
      </c>
      <c r="HC102" s="95">
        <f t="shared" si="324"/>
        <v>6.0569670074191215E-2</v>
      </c>
      <c r="HD102" s="95">
        <f t="shared" si="190"/>
        <v>8.3938350781948778E-2</v>
      </c>
      <c r="HE102" s="95">
        <f t="shared" si="191"/>
        <v>4.1597905449460112E-2</v>
      </c>
      <c r="HF102" s="95">
        <f t="shared" si="192"/>
        <v>4.3101628052026171E-2</v>
      </c>
      <c r="HG102" s="95">
        <f t="shared" si="193"/>
        <v>5.9706591316556153E-2</v>
      </c>
      <c r="HH102" s="95">
        <f t="shared" si="194"/>
        <v>8.4212640802928687E-2</v>
      </c>
      <c r="HI102" s="95">
        <f t="shared" si="195"/>
        <v>0.10707353738025753</v>
      </c>
      <c r="HJ102" s="95">
        <f t="shared" si="196"/>
        <v>6.5433303479755983E-2</v>
      </c>
      <c r="HK102" s="95">
        <f t="shared" si="197"/>
        <v>8.6195760115656328E-2</v>
      </c>
      <c r="HL102" s="95">
        <f t="shared" si="198"/>
        <v>8.4484332775343202E-2</v>
      </c>
      <c r="HM102" s="95">
        <f t="shared" si="199"/>
        <v>3.8262004425490909E-2</v>
      </c>
      <c r="HN102" s="95">
        <f t="shared" si="200"/>
        <v>3.3393939335426011E-2</v>
      </c>
      <c r="HO102" s="95">
        <f t="shared" si="201"/>
        <v>1.8906966483852743E-2</v>
      </c>
      <c r="HP102" s="95">
        <f t="shared" si="202"/>
        <v>5.8081429653359141E-2</v>
      </c>
      <c r="HQ102" s="95">
        <f t="shared" si="203"/>
        <v>3.9937846240247252E-2</v>
      </c>
      <c r="HS102" s="95">
        <f t="shared" si="325"/>
        <v>8.6261118647849452E-11</v>
      </c>
      <c r="HT102" s="95">
        <f t="shared" si="204"/>
        <v>9.259026850710656E-6</v>
      </c>
      <c r="HU102" s="95">
        <f t="shared" si="205"/>
        <v>8.8245218736685526E-11</v>
      </c>
      <c r="HV102" s="95">
        <f t="shared" si="206"/>
        <v>7.3376663741024416E-11</v>
      </c>
      <c r="HW102" s="95">
        <f t="shared" si="207"/>
        <v>2.3079174128329562E-12</v>
      </c>
      <c r="HX102" s="95">
        <f t="shared" si="208"/>
        <v>3.889807167403321E-12</v>
      </c>
      <c r="HY102" s="95">
        <f t="shared" si="209"/>
        <v>2.0971432195760849E-15</v>
      </c>
      <c r="HZ102" s="95">
        <f t="shared" si="210"/>
        <v>2.7089490084752354E-15</v>
      </c>
      <c r="IA102" s="95">
        <f t="shared" si="211"/>
        <v>1.8438120793976383E-12</v>
      </c>
      <c r="IB102" s="95">
        <f t="shared" si="212"/>
        <v>1.4836966923081987E-12</v>
      </c>
      <c r="IC102" s="95">
        <f t="shared" si="213"/>
        <v>1.8096889657486699E-19</v>
      </c>
      <c r="ID102" s="95">
        <f t="shared" si="214"/>
        <v>7.2929205480019686E-14</v>
      </c>
      <c r="IE102" s="95">
        <f t="shared" si="215"/>
        <v>2.4595395772521295E-15</v>
      </c>
      <c r="IF102" s="95">
        <f t="shared" si="216"/>
        <v>1.2645501014828491E-11</v>
      </c>
      <c r="IG102" s="95">
        <f t="shared" si="217"/>
        <v>3.982356910926326E-11</v>
      </c>
      <c r="II102" s="95">
        <f t="shared" si="326"/>
        <v>2.3152842100819778E-51</v>
      </c>
      <c r="IJ102" s="95">
        <f t="shared" si="327"/>
        <v>8.705239370379418E-82</v>
      </c>
      <c r="IK102" s="95">
        <f t="shared" si="328"/>
        <v>7.2245900911923943E-89</v>
      </c>
      <c r="IL102" s="95">
        <f t="shared" si="329"/>
        <v>6.5061031964421684E-48</v>
      </c>
      <c r="IM102" s="95">
        <f t="shared" si="330"/>
        <v>4.7439349203791135E-51</v>
      </c>
      <c r="IN102" s="95">
        <f t="shared" si="331"/>
        <v>1.2434531077136023E-64</v>
      </c>
      <c r="IO102" s="95">
        <f t="shared" si="332"/>
        <v>4.7927122486326799E-84</v>
      </c>
      <c r="IP102" s="95">
        <f t="shared" si="333"/>
        <v>1.8025760967224903E-64</v>
      </c>
      <c r="IQ102" s="95">
        <f t="shared" si="334"/>
        <v>7.7197094087180163E-60</v>
      </c>
      <c r="IR102" s="95">
        <f t="shared" si="335"/>
        <v>1.1940961341753613E-65</v>
      </c>
      <c r="IS102" s="95">
        <f t="shared" si="336"/>
        <v>1.7467749262373171E-83</v>
      </c>
      <c r="IT102" s="95">
        <f t="shared" si="337"/>
        <v>1.1952528022987752E-62</v>
      </c>
      <c r="IU102" s="95">
        <f t="shared" si="338"/>
        <v>5.0997512169375665E-64</v>
      </c>
      <c r="IV102" s="95">
        <f t="shared" si="339"/>
        <v>4.3042958959342623E-50</v>
      </c>
      <c r="IW102" s="95">
        <f t="shared" si="340"/>
        <v>9.095883890634921E-42</v>
      </c>
      <c r="IY102" s="95">
        <f t="shared" si="341"/>
        <v>6.0606050628118441E-2</v>
      </c>
      <c r="IZ102" s="95">
        <f t="shared" si="342"/>
        <v>8.3947832737765224E-2</v>
      </c>
      <c r="JA102" s="95">
        <f t="shared" si="343"/>
        <v>4.1597942497621491E-2</v>
      </c>
      <c r="JB102" s="95">
        <f t="shared" si="344"/>
        <v>4.310164284514556E-2</v>
      </c>
      <c r="JC102" s="95">
        <f t="shared" si="345"/>
        <v>5.9706603570984125E-2</v>
      </c>
      <c r="JD102" s="95">
        <f t="shared" si="346"/>
        <v>8.4212662590345141E-2</v>
      </c>
      <c r="JE102" s="95">
        <f t="shared" si="347"/>
        <v>0.10707353894565103</v>
      </c>
      <c r="JF102" s="95">
        <f t="shared" si="348"/>
        <v>6.5433312383581146E-2</v>
      </c>
      <c r="JG102" s="95">
        <f t="shared" si="349"/>
        <v>8.6195795199246847E-2</v>
      </c>
      <c r="JH102" s="95">
        <f t="shared" si="350"/>
        <v>8.4484461521758772E-2</v>
      </c>
      <c r="JI102" s="95">
        <f t="shared" si="351"/>
        <v>3.8262004682962363E-2</v>
      </c>
      <c r="JJ102" s="95">
        <f t="shared" si="352"/>
        <v>3.3394305459855438E-2</v>
      </c>
      <c r="JK102" s="95">
        <f t="shared" si="353"/>
        <v>1.8915833146245703E-2</v>
      </c>
      <c r="JL102" s="95">
        <f t="shared" si="354"/>
        <v>5.8081443911725136E-2</v>
      </c>
      <c r="JM102" s="95">
        <f t="shared" si="355"/>
        <v>3.9937867343164395E-2</v>
      </c>
    </row>
    <row r="103" spans="2:273" x14ac:dyDescent="0.25">
      <c r="B103" s="2">
        <v>76</v>
      </c>
      <c r="C103" s="37">
        <v>107.044</v>
      </c>
      <c r="D103" s="37">
        <v>114.4</v>
      </c>
      <c r="E103" s="37">
        <v>111.8</v>
      </c>
      <c r="F103" s="37">
        <v>113.152</v>
      </c>
      <c r="G103" s="37">
        <v>113.89100000000001</v>
      </c>
      <c r="H103" s="37">
        <v>118.67400000000001</v>
      </c>
      <c r="I103" s="37">
        <v>129.04300000000001</v>
      </c>
      <c r="J103" s="37">
        <v>113.596</v>
      </c>
      <c r="K103" s="37">
        <v>122.63800000000001</v>
      </c>
      <c r="L103" s="37">
        <v>115.553</v>
      </c>
      <c r="M103" s="37">
        <v>111.596</v>
      </c>
      <c r="N103" s="37">
        <v>100.021</v>
      </c>
      <c r="O103" s="37">
        <v>88.17</v>
      </c>
      <c r="P103" s="37">
        <v>107.93600000000001</v>
      </c>
      <c r="Q103" s="37">
        <v>96.256</v>
      </c>
      <c r="S103" s="4">
        <f t="shared" si="227"/>
        <v>108.59855691339601</v>
      </c>
      <c r="T103" s="4">
        <f t="shared" si="228"/>
        <v>117.72472816261042</v>
      </c>
      <c r="U103" s="4">
        <f t="shared" si="229"/>
        <v>106.50858371421322</v>
      </c>
      <c r="V103" s="4">
        <f t="shared" si="230"/>
        <v>107.67797315433116</v>
      </c>
      <c r="W103" s="4">
        <f t="shared" si="231"/>
        <v>113.94480259637905</v>
      </c>
      <c r="X103" s="4">
        <f t="shared" si="232"/>
        <v>123.08505031044959</v>
      </c>
      <c r="Y103" s="4">
        <f t="shared" si="233"/>
        <v>130.7950772756862</v>
      </c>
      <c r="Z103" s="4">
        <f t="shared" si="234"/>
        <v>115.98823003112616</v>
      </c>
      <c r="AA103" s="4">
        <f t="shared" si="235"/>
        <v>121.89331797929678</v>
      </c>
      <c r="AB103" s="4">
        <f t="shared" si="236"/>
        <v>119.38146429140151</v>
      </c>
      <c r="AC103" s="4">
        <f t="shared" si="237"/>
        <v>105.80285365203848</v>
      </c>
      <c r="AD103" s="4">
        <f t="shared" si="238"/>
        <v>100.84856009031473</v>
      </c>
      <c r="AE103" s="4">
        <f t="shared" si="239"/>
        <v>93.272990799587447</v>
      </c>
      <c r="AF103" s="4">
        <f t="shared" si="240"/>
        <v>110.22149538180787</v>
      </c>
      <c r="AG103" s="4">
        <f t="shared" si="241"/>
        <v>96.53639749276546</v>
      </c>
      <c r="AI103" s="4">
        <f t="shared" si="242"/>
        <v>-1.5545569133960129</v>
      </c>
      <c r="AJ103" s="4">
        <f t="shared" si="243"/>
        <v>-3.3247281626104126</v>
      </c>
      <c r="AK103" s="4">
        <f t="shared" si="244"/>
        <v>5.2914162857867808</v>
      </c>
      <c r="AL103" s="4">
        <f t="shared" si="245"/>
        <v>5.4740268456688455</v>
      </c>
      <c r="AM103" s="4">
        <f t="shared" si="246"/>
        <v>-5.3802596379043166E-2</v>
      </c>
      <c r="AN103" s="4">
        <f t="shared" si="247"/>
        <v>-4.411050310449582</v>
      </c>
      <c r="AO103" s="4">
        <f t="shared" si="248"/>
        <v>-1.7520772756861902</v>
      </c>
      <c r="AP103" s="4">
        <f t="shared" si="249"/>
        <v>-2.3922300311261608</v>
      </c>
      <c r="AQ103" s="4">
        <f t="shared" si="250"/>
        <v>0.7446820207032232</v>
      </c>
      <c r="AR103" s="4">
        <f t="shared" si="251"/>
        <v>-3.8284642914015166</v>
      </c>
      <c r="AS103" s="4">
        <f t="shared" si="252"/>
        <v>5.7931463479615246</v>
      </c>
      <c r="AT103" s="4">
        <f t="shared" si="253"/>
        <v>-0.82756009031473354</v>
      </c>
      <c r="AU103" s="4">
        <f t="shared" si="254"/>
        <v>-5.1029907995874453</v>
      </c>
      <c r="AV103" s="4">
        <f t="shared" si="255"/>
        <v>-2.2854953818078627</v>
      </c>
      <c r="AW103" s="4">
        <f t="shared" si="255"/>
        <v>-0.28039749276545933</v>
      </c>
      <c r="AY103" s="2">
        <f t="shared" si="306"/>
        <v>75.841124331517946</v>
      </c>
      <c r="AZ103" s="2">
        <f t="shared" si="145"/>
        <v>76.424894034795926</v>
      </c>
      <c r="BA103" s="2">
        <f t="shared" si="146"/>
        <v>79.846449340513374</v>
      </c>
      <c r="BB103" s="2">
        <f t="shared" si="147"/>
        <v>80.622863590669652</v>
      </c>
      <c r="BC103" s="2">
        <f t="shared" si="148"/>
        <v>79.569972314627208</v>
      </c>
      <c r="BD103" s="2">
        <f t="shared" si="149"/>
        <v>79.798473208179203</v>
      </c>
      <c r="BE103" s="2">
        <f t="shared" si="150"/>
        <v>80.681216554916347</v>
      </c>
      <c r="BF103" s="2">
        <f t="shared" si="151"/>
        <v>80.644359008253261</v>
      </c>
      <c r="BG103" s="2">
        <f t="shared" si="152"/>
        <v>77.077377950425927</v>
      </c>
      <c r="BH103" s="2">
        <f t="shared" si="153"/>
        <v>78.900206127858638</v>
      </c>
      <c r="BI103" s="2">
        <f t="shared" si="154"/>
        <v>81.890372207396027</v>
      </c>
      <c r="BJ103" s="2">
        <f t="shared" si="155"/>
        <v>79.950256635257674</v>
      </c>
      <c r="BK103" s="2">
        <f t="shared" si="156"/>
        <v>80.090752498583527</v>
      </c>
      <c r="BL103" s="2">
        <f t="shared" si="157"/>
        <v>80.005050112934669</v>
      </c>
      <c r="BM103" s="2">
        <f t="shared" si="158"/>
        <v>77.9520187809715</v>
      </c>
      <c r="BO103" s="2" t="str">
        <f t="shared" si="256"/>
        <v/>
      </c>
      <c r="BP103" s="2" t="str">
        <f t="shared" si="257"/>
        <v/>
      </c>
      <c r="BQ103" s="2" t="str">
        <f t="shared" si="258"/>
        <v/>
      </c>
      <c r="BR103" s="2" t="str">
        <f t="shared" si="259"/>
        <v/>
      </c>
      <c r="BS103" s="2" t="str">
        <f t="shared" si="260"/>
        <v/>
      </c>
      <c r="BT103" s="2" t="str">
        <f t="shared" si="261"/>
        <v/>
      </c>
      <c r="BU103" s="2" t="str">
        <f t="shared" si="262"/>
        <v/>
      </c>
      <c r="BV103" s="2" t="str">
        <f t="shared" si="263"/>
        <v/>
      </c>
      <c r="BW103" s="2" t="str">
        <f t="shared" si="264"/>
        <v/>
      </c>
      <c r="BX103" s="2" t="str">
        <f t="shared" si="265"/>
        <v/>
      </c>
      <c r="BY103" s="2" t="str">
        <f t="shared" si="266"/>
        <v/>
      </c>
      <c r="BZ103" s="2" t="str">
        <f t="shared" si="267"/>
        <v/>
      </c>
      <c r="CA103" s="2" t="str">
        <f t="shared" si="268"/>
        <v/>
      </c>
      <c r="CB103" s="2" t="str">
        <f t="shared" si="269"/>
        <v/>
      </c>
      <c r="CC103" s="2" t="str">
        <f t="shared" si="270"/>
        <v/>
      </c>
      <c r="CE103" s="2" t="str">
        <f t="shared" si="307"/>
        <v/>
      </c>
      <c r="CF103" s="2" t="str">
        <f t="shared" si="308"/>
        <v/>
      </c>
      <c r="CG103" s="2" t="str">
        <f t="shared" si="309"/>
        <v/>
      </c>
      <c r="CH103" s="2" t="str">
        <f t="shared" si="310"/>
        <v/>
      </c>
      <c r="CI103" s="2" t="str">
        <f t="shared" si="311"/>
        <v/>
      </c>
      <c r="CJ103" s="2" t="str">
        <f t="shared" si="312"/>
        <v/>
      </c>
      <c r="CK103" s="2" t="str">
        <f t="shared" si="313"/>
        <v/>
      </c>
      <c r="CL103" s="2" t="str">
        <f t="shared" si="314"/>
        <v/>
      </c>
      <c r="CM103" s="2" t="str">
        <f t="shared" si="315"/>
        <v/>
      </c>
      <c r="CN103" s="2" t="str">
        <f t="shared" si="316"/>
        <v/>
      </c>
      <c r="CO103" s="2" t="str">
        <f t="shared" si="317"/>
        <v/>
      </c>
      <c r="CP103" s="2" t="str">
        <f t="shared" si="318"/>
        <v/>
      </c>
      <c r="CQ103" s="2" t="str">
        <f t="shared" si="319"/>
        <v/>
      </c>
      <c r="CR103" s="2" t="str">
        <f t="shared" si="320"/>
        <v/>
      </c>
      <c r="CS103" s="2" t="str">
        <f t="shared" si="321"/>
        <v/>
      </c>
      <c r="CU103" s="2" t="str">
        <f t="shared" si="271"/>
        <v/>
      </c>
      <c r="CV103" s="2" t="str">
        <f t="shared" si="272"/>
        <v/>
      </c>
      <c r="CW103" s="2" t="str">
        <f t="shared" si="273"/>
        <v/>
      </c>
      <c r="CX103" s="2" t="str">
        <f t="shared" si="274"/>
        <v/>
      </c>
      <c r="CY103" s="2" t="str">
        <f t="shared" si="275"/>
        <v/>
      </c>
      <c r="CZ103" s="2" t="str">
        <f t="shared" si="276"/>
        <v/>
      </c>
      <c r="DA103" s="2" t="str">
        <f t="shared" si="277"/>
        <v/>
      </c>
      <c r="DB103" s="2" t="str">
        <f t="shared" si="278"/>
        <v/>
      </c>
      <c r="DC103" s="2" t="str">
        <f t="shared" si="279"/>
        <v/>
      </c>
      <c r="DD103" s="2" t="str">
        <f t="shared" si="280"/>
        <v/>
      </c>
      <c r="DE103" s="2" t="str">
        <f t="shared" si="281"/>
        <v/>
      </c>
      <c r="DF103" s="2" t="str">
        <f t="shared" si="282"/>
        <v/>
      </c>
      <c r="DG103" s="2" t="str">
        <f t="shared" si="283"/>
        <v/>
      </c>
      <c r="DH103" s="2" t="str">
        <f t="shared" si="284"/>
        <v/>
      </c>
      <c r="DI103" s="2" t="str">
        <f t="shared" si="285"/>
        <v/>
      </c>
      <c r="DK103" s="2">
        <f t="shared" si="286"/>
        <v>103.83997148217637</v>
      </c>
      <c r="DL103" s="2">
        <f t="shared" si="287"/>
        <v>97.367248780487813</v>
      </c>
      <c r="DM103" s="2">
        <f t="shared" si="287"/>
        <v>99.320470099667787</v>
      </c>
      <c r="DN103" s="2">
        <f t="shared" si="287"/>
        <v>96.573481241390482</v>
      </c>
      <c r="DO103" s="2">
        <f t="shared" si="287"/>
        <v>96.697805647840525</v>
      </c>
      <c r="DP103" s="2">
        <f t="shared" si="287"/>
        <v>93.40542992194041</v>
      </c>
      <c r="DQ103" s="2">
        <f t="shared" si="287"/>
        <v>99.209278259460334</v>
      </c>
      <c r="DR103" s="2">
        <f t="shared" si="287"/>
        <v>98.479949541930921</v>
      </c>
      <c r="DS103" s="2">
        <f t="shared" si="287"/>
        <v>94.156828903654485</v>
      </c>
      <c r="DT103" s="2">
        <f t="shared" si="287"/>
        <v>93.347740863787394</v>
      </c>
      <c r="DU103" s="2">
        <f t="shared" si="287"/>
        <v>98.053590806754215</v>
      </c>
      <c r="DV103" s="2">
        <f t="shared" si="287"/>
        <v>94.226628118393222</v>
      </c>
      <c r="DW103" s="2">
        <f t="shared" si="287"/>
        <v>93.064056025369979</v>
      </c>
      <c r="DX103" s="2">
        <f t="shared" si="287"/>
        <v>101.51739368770762</v>
      </c>
      <c r="DY103" s="2">
        <f t="shared" si="287"/>
        <v>91.043583214793728</v>
      </c>
      <c r="EA103" s="2">
        <f t="shared" si="226"/>
        <v>71.55662452777527</v>
      </c>
      <c r="EB103" s="2">
        <f t="shared" si="288"/>
        <v>73.368122236587979</v>
      </c>
      <c r="EC103" s="2">
        <f t="shared" si="289"/>
        <v>76.819388095431393</v>
      </c>
      <c r="ED103" s="2">
        <f t="shared" si="290"/>
        <v>78.253624323279197</v>
      </c>
      <c r="EE103" s="2">
        <f t="shared" si="291"/>
        <v>76.941953982106924</v>
      </c>
      <c r="EF103" s="2">
        <f t="shared" si="292"/>
        <v>77.767177074632215</v>
      </c>
      <c r="EG103" s="2">
        <f t="shared" si="293"/>
        <v>78.095171569976713</v>
      </c>
      <c r="EH103" s="2">
        <f t="shared" si="294"/>
        <v>77.801535584761282</v>
      </c>
      <c r="EI103" s="2">
        <f t="shared" si="295"/>
        <v>74.445050571955377</v>
      </c>
      <c r="EJ103" s="2">
        <f t="shared" si="296"/>
        <v>76.630121710729028</v>
      </c>
      <c r="EK103" s="2">
        <f t="shared" si="297"/>
        <v>79.146342011481522</v>
      </c>
      <c r="EL103" s="2">
        <f t="shared" si="298"/>
        <v>77.522042690957278</v>
      </c>
      <c r="EM103" s="2">
        <f t="shared" si="299"/>
        <v>77.45384956458517</v>
      </c>
      <c r="EN103" s="2">
        <f t="shared" si="300"/>
        <v>76.633863187361811</v>
      </c>
      <c r="EO103" s="2">
        <f t="shared" si="301"/>
        <v>75.903242179314475</v>
      </c>
      <c r="EQ103" s="2">
        <f t="shared" si="302"/>
        <v>71.318972260560741</v>
      </c>
      <c r="ER103" s="2">
        <f t="shared" si="303"/>
        <v>73.045387807521607</v>
      </c>
      <c r="ES103" s="2">
        <f t="shared" si="303"/>
        <v>75.834903686738883</v>
      </c>
      <c r="ET103" s="2">
        <f t="shared" si="303"/>
        <v>77.272414543578549</v>
      </c>
      <c r="EU103" s="2">
        <f t="shared" si="303"/>
        <v>76.496716912694936</v>
      </c>
      <c r="EV103" s="2">
        <f t="shared" si="303"/>
        <v>77.049399889388653</v>
      </c>
      <c r="EW103" s="2">
        <f t="shared" si="303"/>
        <v>77.56511284322616</v>
      </c>
      <c r="EX103" s="2">
        <f t="shared" si="303"/>
        <v>76.903218384683981</v>
      </c>
      <c r="EY103" s="2">
        <f t="shared" si="303"/>
        <v>74.648843090324206</v>
      </c>
      <c r="EZ103" s="2">
        <f t="shared" si="303"/>
        <v>76.567942981884059</v>
      </c>
      <c r="FA103" s="2">
        <f t="shared" si="303"/>
        <v>78.368430284453027</v>
      </c>
      <c r="FB103" s="2">
        <f t="shared" si="303"/>
        <v>76.803747289070074</v>
      </c>
      <c r="FC103" s="2">
        <f t="shared" si="303"/>
        <v>75.759552994848178</v>
      </c>
      <c r="FD103" s="2">
        <f t="shared" si="303"/>
        <v>75.963712723124274</v>
      </c>
      <c r="FE103" s="2">
        <f t="shared" si="303"/>
        <v>76.713397635887077</v>
      </c>
      <c r="FG103" s="2">
        <f t="shared" si="304"/>
        <v>0.86728315369596964</v>
      </c>
      <c r="FH103" s="2">
        <f t="shared" si="305"/>
        <v>0.87262500059486259</v>
      </c>
      <c r="FI103" s="2">
        <f t="shared" si="305"/>
        <v>0.86545365045663003</v>
      </c>
      <c r="FJ103" s="2">
        <f t="shared" si="305"/>
        <v>0.87065239615784107</v>
      </c>
      <c r="FK103" s="2">
        <f t="shared" si="305"/>
        <v>0.86696382286880658</v>
      </c>
      <c r="FL103" s="2">
        <f t="shared" si="305"/>
        <v>0.87008403089551623</v>
      </c>
      <c r="FM103" s="2">
        <f t="shared" si="305"/>
        <v>0.87750604782834296</v>
      </c>
      <c r="FN103" s="2">
        <f t="shared" si="305"/>
        <v>0.86249666272775916</v>
      </c>
      <c r="FO103" s="2">
        <f t="shared" si="305"/>
        <v>0.86646611699544485</v>
      </c>
      <c r="FP103" s="2">
        <f t="shared" si="305"/>
        <v>0.86420805142327195</v>
      </c>
      <c r="FQ103" s="2">
        <f t="shared" si="305"/>
        <v>0.85484977988801336</v>
      </c>
      <c r="FR103" s="2">
        <f t="shared" si="305"/>
        <v>0.85462117930663073</v>
      </c>
      <c r="FS103" s="2">
        <f t="shared" si="305"/>
        <v>0.8310370465162048</v>
      </c>
      <c r="FT103" s="2">
        <f t="shared" si="305"/>
        <v>0.86450959317386655</v>
      </c>
      <c r="FU103" s="2">
        <f t="shared" si="305"/>
        <v>0.86469860882193728</v>
      </c>
      <c r="FW103" s="2">
        <f t="shared" si="322"/>
        <v>1.8595313555093204E-4</v>
      </c>
      <c r="FX103" s="2">
        <f t="shared" si="162"/>
        <v>3.6231351410878035E-4</v>
      </c>
      <c r="FY103" s="2">
        <f t="shared" si="163"/>
        <v>3.8314407086284703E-4</v>
      </c>
      <c r="FZ103" s="2">
        <f t="shared" si="164"/>
        <v>3.9780249495838108E-4</v>
      </c>
      <c r="GA103" s="2">
        <f t="shared" si="165"/>
        <v>5.0456054825812188E-4</v>
      </c>
      <c r="GB103" s="2">
        <f t="shared" si="166"/>
        <v>5.0522671862634713E-4</v>
      </c>
      <c r="GC103" s="2">
        <f t="shared" si="167"/>
        <v>5.7614376260434815E-4</v>
      </c>
      <c r="GD103" s="2">
        <f t="shared" si="168"/>
        <v>5.8721475630685879E-4</v>
      </c>
      <c r="GE103" s="2">
        <f t="shared" si="169"/>
        <v>6.7262976487295133E-4</v>
      </c>
      <c r="GF103" s="2">
        <f t="shared" si="170"/>
        <v>5.4139459678964478E-4</v>
      </c>
      <c r="GG103" s="2">
        <f t="shared" si="171"/>
        <v>4.6422803367729111E-4</v>
      </c>
      <c r="GH103" s="2">
        <f t="shared" si="172"/>
        <v>3.8839913376957489E-4</v>
      </c>
      <c r="GI103" s="2">
        <f t="shared" si="173"/>
        <v>3.7989459411673555E-4</v>
      </c>
      <c r="GJ103" s="2">
        <f t="shared" si="174"/>
        <v>4.3683501708583454E-4</v>
      </c>
      <c r="GK103" s="2">
        <f t="shared" si="175"/>
        <v>3.3005597160652001E-4</v>
      </c>
      <c r="GM103" s="95">
        <f t="shared" si="323"/>
        <v>5.188019573136977E-6</v>
      </c>
      <c r="GN103" s="95">
        <f t="shared" si="176"/>
        <v>1.5711944638995925E-8</v>
      </c>
      <c r="GO103" s="95">
        <f t="shared" si="177"/>
        <v>1.8070009821447903E-9</v>
      </c>
      <c r="GP103" s="95">
        <f t="shared" si="178"/>
        <v>6.8245176654596299E-10</v>
      </c>
      <c r="GQ103" s="95">
        <f t="shared" si="179"/>
        <v>5.2186474551883946E-10</v>
      </c>
      <c r="GR103" s="95">
        <f t="shared" si="180"/>
        <v>1.0588083238333404E-9</v>
      </c>
      <c r="GS103" s="95">
        <f t="shared" si="181"/>
        <v>5.940785127205996E-11</v>
      </c>
      <c r="GT103" s="95">
        <f t="shared" si="182"/>
        <v>3.365541338196918E-10</v>
      </c>
      <c r="GU103" s="95">
        <f t="shared" si="183"/>
        <v>1.7285995106455074E-9</v>
      </c>
      <c r="GV103" s="95">
        <f t="shared" si="184"/>
        <v>7.4390953095008123E-9</v>
      </c>
      <c r="GW103" s="95">
        <f t="shared" si="185"/>
        <v>4.9961489677555115E-12</v>
      </c>
      <c r="GX103" s="95">
        <f t="shared" si="186"/>
        <v>2.1673224321280762E-8</v>
      </c>
      <c r="GY103" s="95">
        <f t="shared" si="187"/>
        <v>6.5751380834705159E-7</v>
      </c>
      <c r="GZ103" s="95">
        <f t="shared" si="188"/>
        <v>5.9636825457427998E-10</v>
      </c>
      <c r="HA103" s="95">
        <f t="shared" si="189"/>
        <v>1.3753684393696096E-9</v>
      </c>
      <c r="HC103" s="95">
        <f t="shared" si="324"/>
        <v>7.9631462320807103E-2</v>
      </c>
      <c r="HD103" s="95">
        <f t="shared" si="190"/>
        <v>0.10946763613650809</v>
      </c>
      <c r="HE103" s="95">
        <f t="shared" si="191"/>
        <v>5.9306448412645332E-2</v>
      </c>
      <c r="HF103" s="95">
        <f t="shared" si="192"/>
        <v>6.183836157314631E-2</v>
      </c>
      <c r="HG103" s="95">
        <f t="shared" si="193"/>
        <v>8.3756517271306619E-2</v>
      </c>
      <c r="HH103" s="95">
        <f t="shared" si="194"/>
        <v>0.11354194290357397</v>
      </c>
      <c r="HI103" s="95">
        <f t="shared" si="195"/>
        <v>0.1414707728530743</v>
      </c>
      <c r="HJ103" s="95">
        <f t="shared" si="196"/>
        <v>9.1209623268959608E-2</v>
      </c>
      <c r="HK103" s="95">
        <f t="shared" si="197"/>
        <v>0.11690759014466173</v>
      </c>
      <c r="HL103" s="95">
        <f t="shared" si="198"/>
        <v>0.11381008180007472</v>
      </c>
      <c r="HM103" s="95">
        <f t="shared" si="199"/>
        <v>5.7017402880116842E-2</v>
      </c>
      <c r="HN103" s="95">
        <f t="shared" si="200"/>
        <v>4.8430023323253191E-2</v>
      </c>
      <c r="HO103" s="95">
        <f t="shared" si="201"/>
        <v>2.8206536872878302E-2</v>
      </c>
      <c r="HP103" s="95">
        <f t="shared" si="202"/>
        <v>8.1043861117885266E-2</v>
      </c>
      <c r="HQ103" s="95">
        <f t="shared" si="203"/>
        <v>5.9963336642905443E-2</v>
      </c>
      <c r="HS103" s="95">
        <f t="shared" si="325"/>
        <v>1.7465209382237898E-10</v>
      </c>
      <c r="HT103" s="95">
        <f t="shared" si="204"/>
        <v>1.3282446049560066E-5</v>
      </c>
      <c r="HU103" s="95">
        <f t="shared" si="205"/>
        <v>1.8859897401329544E-10</v>
      </c>
      <c r="HV103" s="95">
        <f t="shared" si="206"/>
        <v>1.5870680924952487E-10</v>
      </c>
      <c r="HW103" s="95">
        <f t="shared" si="207"/>
        <v>5.8219534422758188E-12</v>
      </c>
      <c r="HX103" s="95">
        <f t="shared" si="208"/>
        <v>9.6757638858641261E-12</v>
      </c>
      <c r="HY103" s="95">
        <f t="shared" si="209"/>
        <v>6.9825206289961709E-15</v>
      </c>
      <c r="HZ103" s="95">
        <f t="shared" si="210"/>
        <v>8.929110510420296E-15</v>
      </c>
      <c r="IA103" s="95">
        <f t="shared" si="211"/>
        <v>4.8700533173309639E-12</v>
      </c>
      <c r="IB103" s="95">
        <f t="shared" si="212"/>
        <v>3.8638483119721188E-12</v>
      </c>
      <c r="IC103" s="95">
        <f t="shared" si="213"/>
        <v>8.2040577522773946E-19</v>
      </c>
      <c r="ID103" s="95">
        <f t="shared" si="214"/>
        <v>1.9967276993371886E-13</v>
      </c>
      <c r="IE103" s="95">
        <f t="shared" si="215"/>
        <v>7.4378705971334335E-15</v>
      </c>
      <c r="IF103" s="95">
        <f t="shared" si="216"/>
        <v>2.9468526742831989E-11</v>
      </c>
      <c r="IG103" s="95">
        <f t="shared" si="217"/>
        <v>8.6600324251175289E-11</v>
      </c>
      <c r="II103" s="95">
        <f t="shared" si="326"/>
        <v>2.575516617161392E-50</v>
      </c>
      <c r="IJ103" s="95">
        <f t="shared" si="327"/>
        <v>5.8283524789712182E-80</v>
      </c>
      <c r="IK103" s="95">
        <f t="shared" si="328"/>
        <v>7.2419130185481705E-87</v>
      </c>
      <c r="IL103" s="95">
        <f t="shared" si="329"/>
        <v>7.5874042949763231E-47</v>
      </c>
      <c r="IM103" s="95">
        <f t="shared" si="330"/>
        <v>7.0821156303907252E-50</v>
      </c>
      <c r="IN103" s="95">
        <f t="shared" si="331"/>
        <v>3.9023622572889952E-63</v>
      </c>
      <c r="IO103" s="95">
        <f t="shared" si="332"/>
        <v>4.704426289465359E-82</v>
      </c>
      <c r="IP103" s="95">
        <f t="shared" si="333"/>
        <v>6.0034814663748293E-63</v>
      </c>
      <c r="IQ103" s="95">
        <f t="shared" si="334"/>
        <v>2.1070457366461444E-58</v>
      </c>
      <c r="IR103" s="95">
        <f t="shared" si="335"/>
        <v>4.0892715871723523E-64</v>
      </c>
      <c r="IS103" s="95">
        <f t="shared" si="336"/>
        <v>1.4650856171505163E-81</v>
      </c>
      <c r="IT103" s="95">
        <f t="shared" si="337"/>
        <v>3.0153518925107445E-61</v>
      </c>
      <c r="IU103" s="95">
        <f t="shared" si="338"/>
        <v>1.3706691230454575E-62</v>
      </c>
      <c r="IV103" s="95">
        <f t="shared" si="339"/>
        <v>5.8092103363178473E-49</v>
      </c>
      <c r="IW103" s="95">
        <f t="shared" si="340"/>
        <v>7.2953054915246113E-41</v>
      </c>
      <c r="IY103" s="95">
        <f t="shared" si="341"/>
        <v>7.9636650515032339E-2</v>
      </c>
      <c r="IZ103" s="95">
        <f t="shared" si="342"/>
        <v>0.10948093429450229</v>
      </c>
      <c r="JA103" s="95">
        <f t="shared" si="343"/>
        <v>5.9306450408245288E-2</v>
      </c>
      <c r="JB103" s="95">
        <f t="shared" si="344"/>
        <v>6.183836241430489E-2</v>
      </c>
      <c r="JC103" s="95">
        <f t="shared" si="345"/>
        <v>8.3756517798993319E-2</v>
      </c>
      <c r="JD103" s="95">
        <f t="shared" si="346"/>
        <v>0.11354194397205805</v>
      </c>
      <c r="JE103" s="95">
        <f t="shared" si="347"/>
        <v>0.14147077291248913</v>
      </c>
      <c r="JF103" s="95">
        <f t="shared" si="348"/>
        <v>9.1209623605522663E-2</v>
      </c>
      <c r="JG103" s="95">
        <f t="shared" si="349"/>
        <v>0.1169075918781313</v>
      </c>
      <c r="JH103" s="95">
        <f t="shared" si="350"/>
        <v>0.11381008924303389</v>
      </c>
      <c r="JI103" s="95">
        <f t="shared" si="351"/>
        <v>5.7017402885112992E-2</v>
      </c>
      <c r="JJ103" s="95">
        <f t="shared" si="352"/>
        <v>4.8430044996677184E-2</v>
      </c>
      <c r="JK103" s="95">
        <f t="shared" si="353"/>
        <v>2.8207194386694088E-2</v>
      </c>
      <c r="JL103" s="95">
        <f t="shared" si="354"/>
        <v>8.1043861743722051E-2</v>
      </c>
      <c r="JM103" s="95">
        <f t="shared" si="355"/>
        <v>5.9963338104874205E-2</v>
      </c>
    </row>
    <row r="104" spans="2:273" x14ac:dyDescent="0.25">
      <c r="B104" s="2">
        <v>77</v>
      </c>
      <c r="C104" s="37">
        <v>116.556</v>
      </c>
      <c r="D104" s="37">
        <v>125.911</v>
      </c>
      <c r="E104" s="37">
        <v>121.93300000000001</v>
      </c>
      <c r="F104" s="37">
        <v>123.565</v>
      </c>
      <c r="G104" s="37">
        <v>126.261</v>
      </c>
      <c r="H104" s="37">
        <v>132.04300000000001</v>
      </c>
      <c r="I104" s="37">
        <v>141.702</v>
      </c>
      <c r="J104" s="37">
        <v>125.298</v>
      </c>
      <c r="K104" s="37">
        <v>135.02099999999999</v>
      </c>
      <c r="L104" s="37">
        <v>129</v>
      </c>
      <c r="M104" s="37">
        <v>122.489</v>
      </c>
      <c r="N104" s="37">
        <v>107.596</v>
      </c>
      <c r="O104" s="37">
        <v>92.149000000000001</v>
      </c>
      <c r="P104" s="37">
        <v>118.404</v>
      </c>
      <c r="Q104" s="37">
        <v>104.18600000000001</v>
      </c>
      <c r="S104" s="4">
        <f t="shared" si="227"/>
        <v>115.90973300339846</v>
      </c>
      <c r="T104" s="4">
        <f t="shared" si="228"/>
        <v>126.42950664497862</v>
      </c>
      <c r="U104" s="4">
        <f t="shared" si="229"/>
        <v>114.6501202471383</v>
      </c>
      <c r="V104" s="4">
        <f t="shared" si="230"/>
        <v>116.10236000123143</v>
      </c>
      <c r="W104" s="4">
        <f t="shared" si="231"/>
        <v>123.65045610754964</v>
      </c>
      <c r="X104" s="4">
        <f t="shared" si="232"/>
        <v>133.41308262102447</v>
      </c>
      <c r="Y104" s="4">
        <f t="shared" si="233"/>
        <v>141.50643255631496</v>
      </c>
      <c r="Z104" s="4">
        <f t="shared" si="234"/>
        <v>125.6366641243287</v>
      </c>
      <c r="AA104" s="4">
        <f t="shared" si="235"/>
        <v>132.77497545872816</v>
      </c>
      <c r="AB104" s="4">
        <f t="shared" si="236"/>
        <v>129.00520413200928</v>
      </c>
      <c r="AC104" s="4">
        <f t="shared" si="237"/>
        <v>114.13241923813609</v>
      </c>
      <c r="AD104" s="4">
        <f t="shared" si="238"/>
        <v>107.68952328657016</v>
      </c>
      <c r="AE104" s="4">
        <f t="shared" si="239"/>
        <v>98.05677798356777</v>
      </c>
      <c r="AF104" s="4">
        <f t="shared" si="240"/>
        <v>118.55119915169719</v>
      </c>
      <c r="AG104" s="4">
        <f t="shared" si="241"/>
        <v>103.13567568071727</v>
      </c>
      <c r="AI104" s="4">
        <f t="shared" si="242"/>
        <v>0.64626699660153974</v>
      </c>
      <c r="AJ104" s="4">
        <f t="shared" si="243"/>
        <v>-0.51850664497861487</v>
      </c>
      <c r="AK104" s="4">
        <f t="shared" si="244"/>
        <v>7.2828797528617031</v>
      </c>
      <c r="AL104" s="4">
        <f t="shared" si="245"/>
        <v>7.4626399987685659</v>
      </c>
      <c r="AM104" s="4">
        <f t="shared" si="246"/>
        <v>2.6105438924503517</v>
      </c>
      <c r="AN104" s="4">
        <f t="shared" si="247"/>
        <v>-1.3700826210244657</v>
      </c>
      <c r="AO104" s="4">
        <f t="shared" si="248"/>
        <v>0.19556744368503587</v>
      </c>
      <c r="AP104" s="4">
        <f t="shared" si="249"/>
        <v>-0.33866412432870163</v>
      </c>
      <c r="AQ104" s="4">
        <f t="shared" si="250"/>
        <v>2.2460245412718223</v>
      </c>
      <c r="AR104" s="4">
        <f t="shared" si="251"/>
        <v>-5.2041320092826027E-3</v>
      </c>
      <c r="AS104" s="4">
        <f t="shared" si="252"/>
        <v>8.3565807618639099</v>
      </c>
      <c r="AT104" s="4">
        <f t="shared" si="253"/>
        <v>-9.3523286570160735E-2</v>
      </c>
      <c r="AU104" s="4">
        <f t="shared" si="254"/>
        <v>-5.9077779835677688</v>
      </c>
      <c r="AV104" s="4">
        <f t="shared" si="255"/>
        <v>-0.147199151697194</v>
      </c>
      <c r="AW104" s="4">
        <f t="shared" si="255"/>
        <v>1.050324319282737</v>
      </c>
      <c r="AY104" s="2">
        <f t="shared" si="306"/>
        <v>75.52507520194014</v>
      </c>
      <c r="AZ104" s="2">
        <f t="shared" si="145"/>
        <v>76.17584712878454</v>
      </c>
      <c r="BA104" s="2">
        <f t="shared" si="146"/>
        <v>79.568832782840587</v>
      </c>
      <c r="BB104" s="2">
        <f t="shared" si="147"/>
        <v>80.37979970667412</v>
      </c>
      <c r="BC104" s="2">
        <f t="shared" si="148"/>
        <v>79.339030332241208</v>
      </c>
      <c r="BD104" s="2">
        <f t="shared" si="149"/>
        <v>79.587433522224103</v>
      </c>
      <c r="BE104" s="2">
        <f t="shared" si="150"/>
        <v>80.445381976606527</v>
      </c>
      <c r="BF104" s="2">
        <f t="shared" si="151"/>
        <v>80.386504138935209</v>
      </c>
      <c r="BG104" s="2">
        <f t="shared" si="152"/>
        <v>76.875320851540963</v>
      </c>
      <c r="BH104" s="2">
        <f t="shared" si="153"/>
        <v>78.700704752789704</v>
      </c>
      <c r="BI104" s="2">
        <f t="shared" si="154"/>
        <v>81.623538088980581</v>
      </c>
      <c r="BJ104" s="2">
        <f t="shared" si="155"/>
        <v>79.715790249969629</v>
      </c>
      <c r="BK104" s="2">
        <f t="shared" si="156"/>
        <v>79.831278909710932</v>
      </c>
      <c r="BL104" s="2">
        <f t="shared" si="157"/>
        <v>79.708981044987311</v>
      </c>
      <c r="BM104" s="2">
        <f t="shared" si="158"/>
        <v>77.771433136318507</v>
      </c>
      <c r="BO104" s="2" t="str">
        <f t="shared" si="256"/>
        <v/>
      </c>
      <c r="BP104" s="2" t="str">
        <f t="shared" si="257"/>
        <v/>
      </c>
      <c r="BQ104" s="2" t="str">
        <f t="shared" si="258"/>
        <v/>
      </c>
      <c r="BR104" s="2" t="str">
        <f t="shared" si="259"/>
        <v/>
      </c>
      <c r="BS104" s="2" t="str">
        <f t="shared" si="260"/>
        <v/>
      </c>
      <c r="BT104" s="2" t="str">
        <f t="shared" si="261"/>
        <v/>
      </c>
      <c r="BU104" s="2" t="str">
        <f t="shared" si="262"/>
        <v/>
      </c>
      <c r="BV104" s="2" t="str">
        <f t="shared" si="263"/>
        <v/>
      </c>
      <c r="BW104" s="2" t="str">
        <f t="shared" si="264"/>
        <v/>
      </c>
      <c r="BX104" s="2" t="str">
        <f t="shared" si="265"/>
        <v/>
      </c>
      <c r="BY104" s="2" t="str">
        <f t="shared" si="266"/>
        <v/>
      </c>
      <c r="BZ104" s="2" t="str">
        <f t="shared" si="267"/>
        <v/>
      </c>
      <c r="CA104" s="2" t="str">
        <f t="shared" si="268"/>
        <v/>
      </c>
      <c r="CB104" s="2" t="str">
        <f t="shared" si="269"/>
        <v/>
      </c>
      <c r="CC104" s="2" t="str">
        <f t="shared" si="270"/>
        <v/>
      </c>
      <c r="CE104" s="2" t="str">
        <f t="shared" si="307"/>
        <v/>
      </c>
      <c r="CF104" s="2" t="str">
        <f t="shared" si="308"/>
        <v/>
      </c>
      <c r="CG104" s="2" t="str">
        <f t="shared" si="309"/>
        <v/>
      </c>
      <c r="CH104" s="2" t="str">
        <f t="shared" si="310"/>
        <v/>
      </c>
      <c r="CI104" s="2" t="str">
        <f t="shared" si="311"/>
        <v/>
      </c>
      <c r="CJ104" s="2" t="str">
        <f t="shared" si="312"/>
        <v/>
      </c>
      <c r="CK104" s="2" t="str">
        <f t="shared" si="313"/>
        <v/>
      </c>
      <c r="CL104" s="2" t="str">
        <f t="shared" si="314"/>
        <v/>
      </c>
      <c r="CM104" s="2" t="str">
        <f t="shared" si="315"/>
        <v/>
      </c>
      <c r="CN104" s="2" t="str">
        <f t="shared" si="316"/>
        <v/>
      </c>
      <c r="CO104" s="2" t="str">
        <f t="shared" si="317"/>
        <v/>
      </c>
      <c r="CP104" s="2" t="str">
        <f t="shared" si="318"/>
        <v/>
      </c>
      <c r="CQ104" s="2" t="str">
        <f t="shared" si="319"/>
        <v/>
      </c>
      <c r="CR104" s="2" t="str">
        <f t="shared" si="320"/>
        <v/>
      </c>
      <c r="CS104" s="2" t="str">
        <f t="shared" si="321"/>
        <v/>
      </c>
      <c r="CU104" s="2" t="str">
        <f t="shared" si="271"/>
        <v/>
      </c>
      <c r="CV104" s="2" t="str">
        <f t="shared" si="272"/>
        <v/>
      </c>
      <c r="CW104" s="2" t="str">
        <f t="shared" si="273"/>
        <v/>
      </c>
      <c r="CX104" s="2" t="str">
        <f t="shared" si="274"/>
        <v/>
      </c>
      <c r="CY104" s="2" t="str">
        <f t="shared" si="275"/>
        <v/>
      </c>
      <c r="CZ104" s="2" t="str">
        <f t="shared" si="276"/>
        <v/>
      </c>
      <c r="DA104" s="2" t="str">
        <f t="shared" si="277"/>
        <v/>
      </c>
      <c r="DB104" s="2" t="str">
        <f t="shared" si="278"/>
        <v/>
      </c>
      <c r="DC104" s="2" t="str">
        <f t="shared" si="279"/>
        <v/>
      </c>
      <c r="DD104" s="2" t="str">
        <f t="shared" si="280"/>
        <v/>
      </c>
      <c r="DE104" s="2" t="str">
        <f t="shared" si="281"/>
        <v/>
      </c>
      <c r="DF104" s="2" t="str">
        <f t="shared" si="282"/>
        <v/>
      </c>
      <c r="DG104" s="2" t="str">
        <f t="shared" si="283"/>
        <v/>
      </c>
      <c r="DH104" s="2" t="str">
        <f t="shared" si="284"/>
        <v/>
      </c>
      <c r="DI104" s="2" t="str">
        <f t="shared" si="285"/>
        <v/>
      </c>
      <c r="DK104" s="2">
        <f t="shared" si="286"/>
        <v>104.22571257035648</v>
      </c>
      <c r="DL104" s="2">
        <f t="shared" si="287"/>
        <v>97.653644773519176</v>
      </c>
      <c r="DM104" s="2">
        <f t="shared" si="287"/>
        <v>99.625380549682887</v>
      </c>
      <c r="DN104" s="2">
        <f t="shared" si="287"/>
        <v>96.831468033384638</v>
      </c>
      <c r="DO104" s="2">
        <f t="shared" si="287"/>
        <v>96.958750528541216</v>
      </c>
      <c r="DP104" s="2">
        <f t="shared" si="287"/>
        <v>93.524843502687517</v>
      </c>
      <c r="DQ104" s="2">
        <f t="shared" si="287"/>
        <v>99.482161008022047</v>
      </c>
      <c r="DR104" s="2">
        <f t="shared" si="287"/>
        <v>98.714796405919643</v>
      </c>
      <c r="DS104" s="2">
        <f t="shared" si="287"/>
        <v>94.368145877378439</v>
      </c>
      <c r="DT104" s="2">
        <f t="shared" si="287"/>
        <v>93.535826638477829</v>
      </c>
      <c r="DU104" s="2">
        <f t="shared" si="287"/>
        <v>98.328284803001864</v>
      </c>
      <c r="DV104" s="2">
        <f t="shared" si="287"/>
        <v>94.447980761099359</v>
      </c>
      <c r="DW104" s="2">
        <f t="shared" si="287"/>
        <v>93.298720295983088</v>
      </c>
      <c r="DX104" s="2">
        <f t="shared" si="287"/>
        <v>101.86942917547567</v>
      </c>
      <c r="DY104" s="2">
        <f t="shared" si="287"/>
        <v>91.292073257467976</v>
      </c>
      <c r="EA104" s="2">
        <f t="shared" si="226"/>
        <v>71.519629438263522</v>
      </c>
      <c r="EB104" s="2">
        <f t="shared" si="288"/>
        <v>73.316777378729114</v>
      </c>
      <c r="EC104" s="2">
        <f t="shared" si="289"/>
        <v>76.725586789401049</v>
      </c>
      <c r="ED104" s="2">
        <f t="shared" si="290"/>
        <v>78.151198703075735</v>
      </c>
      <c r="EE104" s="2">
        <f t="shared" si="291"/>
        <v>76.873446350648578</v>
      </c>
      <c r="EF104" s="2">
        <f t="shared" si="292"/>
        <v>77.689927725246079</v>
      </c>
      <c r="EG104" s="2">
        <f t="shared" si="293"/>
        <v>78.02216571035359</v>
      </c>
      <c r="EH104" s="2">
        <f t="shared" si="294"/>
        <v>77.722265736150405</v>
      </c>
      <c r="EI104" s="2">
        <f t="shared" si="295"/>
        <v>74.416487119815244</v>
      </c>
      <c r="EJ104" s="2">
        <f t="shared" si="296"/>
        <v>76.574826092315277</v>
      </c>
      <c r="EK104" s="2">
        <f t="shared" si="297"/>
        <v>79.037150752713416</v>
      </c>
      <c r="EL104" s="2">
        <f t="shared" si="298"/>
        <v>77.430561579006763</v>
      </c>
      <c r="EM104" s="2">
        <f t="shared" si="299"/>
        <v>77.334872883021788</v>
      </c>
      <c r="EN104" s="2">
        <f t="shared" si="300"/>
        <v>76.541832929177659</v>
      </c>
      <c r="EO104" s="2">
        <f t="shared" si="301"/>
        <v>75.841656987476924</v>
      </c>
      <c r="EQ104" s="2">
        <f t="shared" si="302"/>
        <v>71.28826797617657</v>
      </c>
      <c r="ER104" s="2">
        <f t="shared" si="303"/>
        <v>73.001757133266167</v>
      </c>
      <c r="ES104" s="2">
        <f t="shared" si="303"/>
        <v>75.772110138714353</v>
      </c>
      <c r="ET104" s="2">
        <f t="shared" si="303"/>
        <v>77.206028750165117</v>
      </c>
      <c r="EU104" s="2">
        <f t="shared" si="303"/>
        <v>76.441407218638361</v>
      </c>
      <c r="EV104" s="2">
        <f t="shared" si="303"/>
        <v>76.993535888882292</v>
      </c>
      <c r="EW104" s="2">
        <f t="shared" si="303"/>
        <v>77.50638941201089</v>
      </c>
      <c r="EX104" s="2">
        <f t="shared" si="303"/>
        <v>76.850907742969667</v>
      </c>
      <c r="EY104" s="2">
        <f t="shared" si="303"/>
        <v>74.613812343229085</v>
      </c>
      <c r="EZ104" s="2">
        <f t="shared" si="303"/>
        <v>76.514537067632858</v>
      </c>
      <c r="FA104" s="2">
        <f t="shared" si="303"/>
        <v>78.285089275503978</v>
      </c>
      <c r="FB104" s="2">
        <f t="shared" si="303"/>
        <v>76.733596210109198</v>
      </c>
      <c r="FC104" s="2">
        <f t="shared" si="303"/>
        <v>75.693391077168869</v>
      </c>
      <c r="FD104" s="2">
        <f t="shared" si="303"/>
        <v>75.89043639853513</v>
      </c>
      <c r="FE104" s="2">
        <f t="shared" si="303"/>
        <v>76.617174111684761</v>
      </c>
      <c r="FG104" s="2">
        <f t="shared" si="304"/>
        <v>0.87753064407728587</v>
      </c>
      <c r="FH104" s="2">
        <f t="shared" si="305"/>
        <v>0.88251590284666093</v>
      </c>
      <c r="FI104" s="2">
        <f t="shared" si="305"/>
        <v>0.87582217671315066</v>
      </c>
      <c r="FJ104" s="2">
        <f t="shared" si="305"/>
        <v>0.88067552912336966</v>
      </c>
      <c r="FK104" s="2">
        <f t="shared" si="305"/>
        <v>0.87723247956355599</v>
      </c>
      <c r="FL104" s="2">
        <f t="shared" si="305"/>
        <v>0.88014514348598372</v>
      </c>
      <c r="FM104" s="2">
        <f t="shared" si="305"/>
        <v>0.88706697995926664</v>
      </c>
      <c r="FN104" s="2">
        <f t="shared" si="305"/>
        <v>0.87305963951637044</v>
      </c>
      <c r="FO104" s="2">
        <f t="shared" si="305"/>
        <v>0.876767729491435</v>
      </c>
      <c r="FP104" s="2">
        <f t="shared" si="305"/>
        <v>0.87465866521056357</v>
      </c>
      <c r="FQ104" s="2">
        <f t="shared" si="305"/>
        <v>0.86590886136388701</v>
      </c>
      <c r="FR104" s="2">
        <f t="shared" si="305"/>
        <v>0.86569494158602212</v>
      </c>
      <c r="FS104" s="2">
        <f t="shared" si="305"/>
        <v>0.8435784501102801</v>
      </c>
      <c r="FT104" s="2">
        <f t="shared" si="305"/>
        <v>0.87494035842108331</v>
      </c>
      <c r="FU104" s="2">
        <f t="shared" si="305"/>
        <v>0.8751169246800512</v>
      </c>
      <c r="FW104" s="2">
        <f t="shared" si="322"/>
        <v>2.0388990076497258E-4</v>
      </c>
      <c r="FX104" s="2">
        <f t="shared" si="162"/>
        <v>3.9725498219965195E-4</v>
      </c>
      <c r="FY104" s="2">
        <f t="shared" si="163"/>
        <v>4.2009359090255444E-4</v>
      </c>
      <c r="FZ104" s="2">
        <f t="shared" si="164"/>
        <v>4.3616502239931436E-4</v>
      </c>
      <c r="GA104" s="2">
        <f t="shared" si="165"/>
        <v>5.5321270990693508E-4</v>
      </c>
      <c r="GB104" s="2">
        <f t="shared" si="166"/>
        <v>5.5394308003442764E-4</v>
      </c>
      <c r="GC104" s="2">
        <f t="shared" si="167"/>
        <v>6.316939606343453E-4</v>
      </c>
      <c r="GD104" s="2">
        <f t="shared" si="168"/>
        <v>6.4383170147593038E-4</v>
      </c>
      <c r="GE104" s="2">
        <f t="shared" si="169"/>
        <v>7.3747601341323562E-4</v>
      </c>
      <c r="GF104" s="2">
        <f t="shared" si="170"/>
        <v>5.9359636570469987E-4</v>
      </c>
      <c r="GG104" s="2">
        <f t="shared" si="171"/>
        <v>5.0899312024110983E-4</v>
      </c>
      <c r="GH104" s="2">
        <f t="shared" si="172"/>
        <v>4.2585522391192849E-4</v>
      </c>
      <c r="GI104" s="2">
        <f t="shared" si="173"/>
        <v>4.1653087278156905E-4</v>
      </c>
      <c r="GJ104" s="2">
        <f t="shared" si="174"/>
        <v>4.7895988575598396E-4</v>
      </c>
      <c r="GK104" s="2">
        <f t="shared" si="175"/>
        <v>3.618876527107757E-4</v>
      </c>
      <c r="GM104" s="95">
        <f t="shared" si="323"/>
        <v>6.1311062170822584E-7</v>
      </c>
      <c r="GN104" s="95">
        <f t="shared" si="176"/>
        <v>8.8159883040551867E-10</v>
      </c>
      <c r="GO104" s="95">
        <f t="shared" si="177"/>
        <v>6.7974731454838271E-11</v>
      </c>
      <c r="GP104" s="95">
        <f t="shared" si="178"/>
        <v>2.4456608315870768E-11</v>
      </c>
      <c r="GQ104" s="95">
        <f t="shared" si="179"/>
        <v>1.699061857422024E-11</v>
      </c>
      <c r="GR104" s="95">
        <f t="shared" si="180"/>
        <v>3.9864534077296505E-11</v>
      </c>
      <c r="GS104" s="95">
        <f t="shared" si="181"/>
        <v>1.7394688635179251E-12</v>
      </c>
      <c r="GT104" s="95">
        <f t="shared" si="182"/>
        <v>9.5789198804053475E-12</v>
      </c>
      <c r="GU104" s="95">
        <f t="shared" si="183"/>
        <v>6.5670219864276879E-11</v>
      </c>
      <c r="GV104" s="95">
        <f t="shared" si="184"/>
        <v>3.3375211790702625E-10</v>
      </c>
      <c r="GW104" s="95">
        <f t="shared" si="185"/>
        <v>6.888946117731556E-14</v>
      </c>
      <c r="GX104" s="95">
        <f t="shared" si="186"/>
        <v>9.8328885991307998E-10</v>
      </c>
      <c r="GY104" s="95">
        <f t="shared" si="187"/>
        <v>3.6580366699571676E-8</v>
      </c>
      <c r="GZ104" s="95">
        <f t="shared" si="188"/>
        <v>1.8987131547666838E-11</v>
      </c>
      <c r="HA104" s="95">
        <f t="shared" si="189"/>
        <v>7.300676447501725E-11</v>
      </c>
      <c r="HC104" s="95">
        <f t="shared" si="324"/>
        <v>0.10330602641351945</v>
      </c>
      <c r="HD104" s="95">
        <f t="shared" si="190"/>
        <v>0.14077721563892917</v>
      </c>
      <c r="HE104" s="95">
        <f t="shared" si="191"/>
        <v>8.2863291850189133E-2</v>
      </c>
      <c r="HF104" s="95">
        <f t="shared" si="192"/>
        <v>8.6863122031790072E-2</v>
      </c>
      <c r="HG104" s="95">
        <f t="shared" si="193"/>
        <v>0.11511026266361482</v>
      </c>
      <c r="HH104" s="95">
        <f t="shared" si="194"/>
        <v>0.15037908152791868</v>
      </c>
      <c r="HI104" s="95">
        <f t="shared" si="195"/>
        <v>0.1837867866423101</v>
      </c>
      <c r="HJ104" s="95">
        <f t="shared" si="196"/>
        <v>0.12458346229813995</v>
      </c>
      <c r="HK104" s="95">
        <f t="shared" si="197"/>
        <v>0.15562001263738404</v>
      </c>
      <c r="HL104" s="95">
        <f t="shared" si="198"/>
        <v>0.15061707767674551</v>
      </c>
      <c r="HM104" s="95">
        <f t="shared" si="199"/>
        <v>8.2861689792453078E-2</v>
      </c>
      <c r="HN104" s="95">
        <f t="shared" si="200"/>
        <v>6.8783923977568717E-2</v>
      </c>
      <c r="HO104" s="95">
        <f t="shared" si="201"/>
        <v>4.1206775753514308E-2</v>
      </c>
      <c r="HP104" s="95">
        <f t="shared" si="202"/>
        <v>0.11088238481637359</v>
      </c>
      <c r="HQ104" s="95">
        <f t="shared" si="203"/>
        <v>8.7685461124974787E-2</v>
      </c>
      <c r="HS104" s="95">
        <f t="shared" si="325"/>
        <v>3.4966728229897602E-10</v>
      </c>
      <c r="HT104" s="95">
        <f t="shared" si="204"/>
        <v>1.8942227178011889E-5</v>
      </c>
      <c r="HU104" s="95">
        <f t="shared" si="205"/>
        <v>3.9785145594899371E-10</v>
      </c>
      <c r="HV104" s="95">
        <f t="shared" si="206"/>
        <v>3.3871377476468431E-10</v>
      </c>
      <c r="HW104" s="95">
        <f t="shared" si="207"/>
        <v>1.4442913853574376E-11</v>
      </c>
      <c r="HX104" s="95">
        <f t="shared" si="208"/>
        <v>2.3673179659187407E-11</v>
      </c>
      <c r="HY104" s="95">
        <f t="shared" si="209"/>
        <v>2.2734556388284783E-14</v>
      </c>
      <c r="HZ104" s="95">
        <f t="shared" si="210"/>
        <v>2.8786850780248913E-14</v>
      </c>
      <c r="IA104" s="95">
        <f t="shared" si="211"/>
        <v>1.263019851865967E-11</v>
      </c>
      <c r="IB104" s="95">
        <f t="shared" si="212"/>
        <v>9.8866527435367218E-12</v>
      </c>
      <c r="IC104" s="95">
        <f t="shared" si="213"/>
        <v>3.6181203962229244E-18</v>
      </c>
      <c r="ID104" s="95">
        <f t="shared" si="214"/>
        <v>5.3719107812234607E-13</v>
      </c>
      <c r="IE104" s="95">
        <f t="shared" si="215"/>
        <v>2.2069723933635306E-14</v>
      </c>
      <c r="IF104" s="95">
        <f t="shared" si="216"/>
        <v>6.7654430930344257E-11</v>
      </c>
      <c r="IG104" s="95">
        <f t="shared" si="217"/>
        <v>1.8585340271751895E-10</v>
      </c>
      <c r="II104" s="95">
        <f t="shared" si="326"/>
        <v>2.7929517630921677E-49</v>
      </c>
      <c r="IJ104" s="95">
        <f t="shared" si="327"/>
        <v>3.7181238610355792E-78</v>
      </c>
      <c r="IK104" s="95">
        <f t="shared" si="328"/>
        <v>6.8820652297468669E-85</v>
      </c>
      <c r="IL104" s="95">
        <f t="shared" si="329"/>
        <v>8.6001593235086588E-46</v>
      </c>
      <c r="IM104" s="95">
        <f t="shared" si="330"/>
        <v>1.0236557712095423E-48</v>
      </c>
      <c r="IN104" s="95">
        <f t="shared" si="331"/>
        <v>1.1751639841983674E-61</v>
      </c>
      <c r="IO104" s="95">
        <f t="shared" si="332"/>
        <v>4.3663200497050009E-80</v>
      </c>
      <c r="IP104" s="95">
        <f t="shared" si="333"/>
        <v>1.9156232766892085E-61</v>
      </c>
      <c r="IQ104" s="95">
        <f t="shared" si="334"/>
        <v>5.5193241615303228E-57</v>
      </c>
      <c r="IR104" s="95">
        <f t="shared" si="335"/>
        <v>1.3418414897127278E-62</v>
      </c>
      <c r="IS104" s="95">
        <f t="shared" si="336"/>
        <v>1.1659083847459749E-79</v>
      </c>
      <c r="IT104" s="95">
        <f t="shared" si="337"/>
        <v>7.3280348288798887E-60</v>
      </c>
      <c r="IU104" s="95">
        <f t="shared" si="338"/>
        <v>3.5466050679888584E-61</v>
      </c>
      <c r="IV104" s="95">
        <f t="shared" si="339"/>
        <v>7.6045755197181046E-48</v>
      </c>
      <c r="IW104" s="95">
        <f t="shared" si="340"/>
        <v>5.7150980272254701E-40</v>
      </c>
      <c r="IY104" s="95">
        <f t="shared" si="341"/>
        <v>0.10330663987380843</v>
      </c>
      <c r="IZ104" s="95">
        <f t="shared" si="342"/>
        <v>0.14079615874770601</v>
      </c>
      <c r="JA104" s="95">
        <f t="shared" si="343"/>
        <v>8.286329231601533E-2</v>
      </c>
      <c r="JB104" s="95">
        <f t="shared" si="344"/>
        <v>8.6863122394960454E-2</v>
      </c>
      <c r="JC104" s="95">
        <f t="shared" si="345"/>
        <v>0.11511026269504836</v>
      </c>
      <c r="JD104" s="95">
        <f t="shared" si="346"/>
        <v>0.15037908159145638</v>
      </c>
      <c r="JE104" s="95">
        <f t="shared" si="347"/>
        <v>0.1837867866440723</v>
      </c>
      <c r="JF104" s="95">
        <f t="shared" si="348"/>
        <v>0.12458346230774765</v>
      </c>
      <c r="JG104" s="95">
        <f t="shared" si="349"/>
        <v>0.15562001271568446</v>
      </c>
      <c r="JH104" s="95">
        <f t="shared" si="350"/>
        <v>0.15061707802038427</v>
      </c>
      <c r="JI104" s="95">
        <f t="shared" si="351"/>
        <v>8.2861689792521967E-2</v>
      </c>
      <c r="JJ104" s="95">
        <f t="shared" si="352"/>
        <v>6.8783924961394766E-2</v>
      </c>
      <c r="JK104" s="95">
        <f t="shared" si="353"/>
        <v>4.1206812333903081E-2</v>
      </c>
      <c r="JL104" s="95">
        <f t="shared" si="354"/>
        <v>0.11088238490301516</v>
      </c>
      <c r="JM104" s="95">
        <f t="shared" si="355"/>
        <v>8.7685461383834956E-2</v>
      </c>
    </row>
    <row r="105" spans="2:273" x14ac:dyDescent="0.25">
      <c r="B105" s="2">
        <v>78</v>
      </c>
      <c r="C105" s="37">
        <v>127.2</v>
      </c>
      <c r="D105" s="37">
        <v>139.71100000000001</v>
      </c>
      <c r="E105" s="37">
        <v>134.15600000000001</v>
      </c>
      <c r="F105" s="37">
        <v>136.10900000000001</v>
      </c>
      <c r="G105" s="37">
        <v>139.45699999999999</v>
      </c>
      <c r="H105" s="37">
        <v>146.37</v>
      </c>
      <c r="I105" s="37">
        <v>154.66</v>
      </c>
      <c r="J105" s="37">
        <v>139.61699999999999</v>
      </c>
      <c r="K105" s="37">
        <v>148.23400000000001</v>
      </c>
      <c r="L105" s="37">
        <v>142.04300000000001</v>
      </c>
      <c r="M105" s="37">
        <v>134.149</v>
      </c>
      <c r="N105" s="37">
        <v>119.426</v>
      </c>
      <c r="O105" s="37">
        <v>101.66</v>
      </c>
      <c r="P105" s="37">
        <v>131.08500000000001</v>
      </c>
      <c r="Q105" s="37">
        <v>114.395</v>
      </c>
      <c r="S105" s="4">
        <f t="shared" si="227"/>
        <v>124.25418567815265</v>
      </c>
      <c r="T105" s="4">
        <f t="shared" si="228"/>
        <v>136.09646063715138</v>
      </c>
      <c r="U105" s="4">
        <f t="shared" si="229"/>
        <v>124.40923895989732</v>
      </c>
      <c r="V105" s="4">
        <f t="shared" si="230"/>
        <v>126.18562271389465</v>
      </c>
      <c r="W105" s="4">
        <f t="shared" si="231"/>
        <v>134.90282861400712</v>
      </c>
      <c r="X105" s="4">
        <f t="shared" si="232"/>
        <v>144.93502087348034</v>
      </c>
      <c r="Y105" s="4">
        <f t="shared" si="233"/>
        <v>153.14825876427548</v>
      </c>
      <c r="Z105" s="4">
        <f t="shared" si="234"/>
        <v>136.72545716526358</v>
      </c>
      <c r="AA105" s="4">
        <f t="shared" si="235"/>
        <v>144.89734688280535</v>
      </c>
      <c r="AB105" s="4">
        <f t="shared" si="236"/>
        <v>139.73753237215115</v>
      </c>
      <c r="AC105" s="4">
        <f t="shared" si="237"/>
        <v>124.3156500007086</v>
      </c>
      <c r="AD105" s="4">
        <f t="shared" si="238"/>
        <v>116.05689328157183</v>
      </c>
      <c r="AE105" s="4">
        <f t="shared" si="239"/>
        <v>104.19105405273118</v>
      </c>
      <c r="AF105" s="4">
        <f t="shared" si="240"/>
        <v>128.23485662177674</v>
      </c>
      <c r="AG105" s="4">
        <f t="shared" si="241"/>
        <v>111.18809015921826</v>
      </c>
      <c r="AI105" s="4">
        <f t="shared" si="242"/>
        <v>2.9458143218473509</v>
      </c>
      <c r="AJ105" s="4">
        <f t="shared" si="243"/>
        <v>3.6145393628486318</v>
      </c>
      <c r="AK105" s="4">
        <f t="shared" si="244"/>
        <v>9.7467610401026832</v>
      </c>
      <c r="AL105" s="4">
        <f t="shared" si="245"/>
        <v>9.9233772861053637</v>
      </c>
      <c r="AM105" s="4">
        <f t="shared" si="246"/>
        <v>4.5541713859928734</v>
      </c>
      <c r="AN105" s="4">
        <f t="shared" si="247"/>
        <v>1.4349791265196643</v>
      </c>
      <c r="AO105" s="4">
        <f t="shared" si="248"/>
        <v>1.5117412357245144</v>
      </c>
      <c r="AP105" s="4">
        <f t="shared" si="249"/>
        <v>2.8915428347364127</v>
      </c>
      <c r="AQ105" s="4">
        <f t="shared" si="250"/>
        <v>3.3366531171946576</v>
      </c>
      <c r="AR105" s="4">
        <f t="shared" si="251"/>
        <v>2.3054676278488557</v>
      </c>
      <c r="AS105" s="4">
        <f t="shared" si="252"/>
        <v>9.8333499992914</v>
      </c>
      <c r="AT105" s="4">
        <f t="shared" si="253"/>
        <v>3.3691067184281707</v>
      </c>
      <c r="AU105" s="4">
        <f t="shared" si="254"/>
        <v>-2.5310540527311787</v>
      </c>
      <c r="AV105" s="4">
        <f t="shared" si="255"/>
        <v>2.8501433782232652</v>
      </c>
      <c r="AW105" s="4">
        <f t="shared" si="255"/>
        <v>3.2069098407817336</v>
      </c>
      <c r="AY105" s="2">
        <f t="shared" si="306"/>
        <v>75.22316222001885</v>
      </c>
      <c r="AZ105" s="2">
        <f t="shared" si="145"/>
        <v>75.936718586605394</v>
      </c>
      <c r="BA105" s="2">
        <f t="shared" si="146"/>
        <v>79.29910030387272</v>
      </c>
      <c r="BB105" s="2">
        <f t="shared" si="147"/>
        <v>80.142430942041287</v>
      </c>
      <c r="BC105" s="2">
        <f t="shared" si="148"/>
        <v>79.115389944081272</v>
      </c>
      <c r="BD105" s="2">
        <f t="shared" si="149"/>
        <v>79.383340696495665</v>
      </c>
      <c r="BE105" s="2">
        <f t="shared" si="150"/>
        <v>80.217275805726445</v>
      </c>
      <c r="BF105" s="2">
        <f t="shared" si="151"/>
        <v>80.136953984610201</v>
      </c>
      <c r="BG105" s="2">
        <f t="shared" si="152"/>
        <v>76.682264349265111</v>
      </c>
      <c r="BH105" s="2">
        <f t="shared" si="153"/>
        <v>78.508102804148109</v>
      </c>
      <c r="BI105" s="2">
        <f t="shared" si="154"/>
        <v>81.362390506928776</v>
      </c>
      <c r="BJ105" s="2">
        <f t="shared" si="155"/>
        <v>79.486892544142009</v>
      </c>
      <c r="BK105" s="2">
        <f t="shared" si="156"/>
        <v>79.575479218881483</v>
      </c>
      <c r="BL105" s="2">
        <f t="shared" si="157"/>
        <v>79.421581436476259</v>
      </c>
      <c r="BM105" s="2">
        <f t="shared" si="158"/>
        <v>77.5953461608363</v>
      </c>
      <c r="BO105" s="2" t="str">
        <f t="shared" si="256"/>
        <v/>
      </c>
      <c r="BP105" s="2" t="str">
        <f t="shared" si="257"/>
        <v/>
      </c>
      <c r="BQ105" s="2" t="str">
        <f t="shared" si="258"/>
        <v/>
      </c>
      <c r="BR105" s="2" t="str">
        <f t="shared" si="259"/>
        <v/>
      </c>
      <c r="BS105" s="2" t="str">
        <f t="shared" si="260"/>
        <v/>
      </c>
      <c r="BT105" s="2" t="str">
        <f t="shared" si="261"/>
        <v/>
      </c>
      <c r="BU105" s="2" t="str">
        <f t="shared" si="262"/>
        <v/>
      </c>
      <c r="BV105" s="2" t="str">
        <f t="shared" si="263"/>
        <v/>
      </c>
      <c r="BW105" s="2" t="str">
        <f t="shared" si="264"/>
        <v/>
      </c>
      <c r="BX105" s="2" t="str">
        <f t="shared" si="265"/>
        <v/>
      </c>
      <c r="BY105" s="2" t="str">
        <f t="shared" si="266"/>
        <v/>
      </c>
      <c r="BZ105" s="2" t="str">
        <f t="shared" si="267"/>
        <v/>
      </c>
      <c r="CA105" s="2" t="str">
        <f t="shared" si="268"/>
        <v/>
      </c>
      <c r="CB105" s="2" t="str">
        <f t="shared" si="269"/>
        <v/>
      </c>
      <c r="CC105" s="2" t="str">
        <f t="shared" si="270"/>
        <v/>
      </c>
      <c r="CE105" s="2" t="str">
        <f t="shared" si="307"/>
        <v/>
      </c>
      <c r="CF105" s="2" t="str">
        <f t="shared" si="308"/>
        <v/>
      </c>
      <c r="CG105" s="2" t="str">
        <f t="shared" si="309"/>
        <v/>
      </c>
      <c r="CH105" s="2" t="str">
        <f t="shared" si="310"/>
        <v/>
      </c>
      <c r="CI105" s="2" t="str">
        <f t="shared" si="311"/>
        <v/>
      </c>
      <c r="CJ105" s="2" t="str">
        <f t="shared" si="312"/>
        <v/>
      </c>
      <c r="CK105" s="2" t="str">
        <f t="shared" si="313"/>
        <v/>
      </c>
      <c r="CL105" s="2" t="str">
        <f t="shared" si="314"/>
        <v/>
      </c>
      <c r="CM105" s="2" t="str">
        <f t="shared" si="315"/>
        <v/>
      </c>
      <c r="CN105" s="2" t="str">
        <f t="shared" si="316"/>
        <v/>
      </c>
      <c r="CO105" s="2" t="str">
        <f t="shared" si="317"/>
        <v/>
      </c>
      <c r="CP105" s="2" t="str">
        <f t="shared" si="318"/>
        <v/>
      </c>
      <c r="CQ105" s="2" t="str">
        <f t="shared" si="319"/>
        <v/>
      </c>
      <c r="CR105" s="2" t="str">
        <f t="shared" si="320"/>
        <v/>
      </c>
      <c r="CS105" s="2" t="str">
        <f t="shared" si="321"/>
        <v/>
      </c>
      <c r="CU105" s="2" t="str">
        <f t="shared" si="271"/>
        <v/>
      </c>
      <c r="CV105" s="2" t="str">
        <f t="shared" si="272"/>
        <v/>
      </c>
      <c r="CW105" s="2" t="str">
        <f t="shared" si="273"/>
        <v/>
      </c>
      <c r="CX105" s="2" t="str">
        <f t="shared" si="274"/>
        <v/>
      </c>
      <c r="CY105" s="2" t="str">
        <f t="shared" si="275"/>
        <v/>
      </c>
      <c r="CZ105" s="2" t="str">
        <f t="shared" si="276"/>
        <v/>
      </c>
      <c r="DA105" s="2" t="str">
        <f t="shared" si="277"/>
        <v/>
      </c>
      <c r="DB105" s="2" t="str">
        <f t="shared" si="278"/>
        <v/>
      </c>
      <c r="DC105" s="2" t="str">
        <f t="shared" si="279"/>
        <v/>
      </c>
      <c r="DD105" s="2" t="str">
        <f t="shared" si="280"/>
        <v/>
      </c>
      <c r="DE105" s="2" t="str">
        <f t="shared" si="281"/>
        <v/>
      </c>
      <c r="DF105" s="2" t="str">
        <f t="shared" si="282"/>
        <v/>
      </c>
      <c r="DG105" s="2" t="str">
        <f t="shared" si="283"/>
        <v/>
      </c>
      <c r="DH105" s="2" t="str">
        <f t="shared" si="284"/>
        <v/>
      </c>
      <c r="DI105" s="2" t="str">
        <f t="shared" si="285"/>
        <v/>
      </c>
      <c r="DK105" s="2">
        <f t="shared" si="286"/>
        <v>104.61145365853659</v>
      </c>
      <c r="DL105" s="2">
        <f t="shared" si="287"/>
        <v>97.940040766550538</v>
      </c>
      <c r="DM105" s="2">
        <f t="shared" si="287"/>
        <v>99.930290999697988</v>
      </c>
      <c r="DN105" s="2">
        <f t="shared" si="287"/>
        <v>97.089454825378809</v>
      </c>
      <c r="DO105" s="2">
        <f t="shared" si="287"/>
        <v>97.219695409241908</v>
      </c>
      <c r="DP105" s="2">
        <f t="shared" si="287"/>
        <v>93.644257083434624</v>
      </c>
      <c r="DQ105" s="2">
        <f t="shared" si="287"/>
        <v>99.755043756583746</v>
      </c>
      <c r="DR105" s="2">
        <f t="shared" si="287"/>
        <v>98.949643269908364</v>
      </c>
      <c r="DS105" s="2">
        <f t="shared" si="287"/>
        <v>94.579462851102392</v>
      </c>
      <c r="DT105" s="2">
        <f t="shared" si="287"/>
        <v>93.72391241316825</v>
      </c>
      <c r="DU105" s="2">
        <f t="shared" si="287"/>
        <v>98.602978799249513</v>
      </c>
      <c r="DV105" s="2">
        <f t="shared" si="287"/>
        <v>94.669333403805496</v>
      </c>
      <c r="DW105" s="2">
        <f t="shared" si="287"/>
        <v>93.533384566596197</v>
      </c>
      <c r="DX105" s="2">
        <f t="shared" si="287"/>
        <v>102.22146466324372</v>
      </c>
      <c r="DY105" s="2">
        <f t="shared" si="287"/>
        <v>91.540563300142225</v>
      </c>
      <c r="EA105" s="2">
        <f t="shared" si="226"/>
        <v>71.482634348751787</v>
      </c>
      <c r="EB105" s="2">
        <f t="shared" si="288"/>
        <v>73.265432520870249</v>
      </c>
      <c r="EC105" s="2">
        <f t="shared" si="289"/>
        <v>76.631785483370706</v>
      </c>
      <c r="ED105" s="2">
        <f t="shared" si="290"/>
        <v>78.048773082872273</v>
      </c>
      <c r="EE105" s="2">
        <f t="shared" si="291"/>
        <v>76.804938719190233</v>
      </c>
      <c r="EF105" s="2">
        <f t="shared" si="292"/>
        <v>77.612678375859929</v>
      </c>
      <c r="EG105" s="2">
        <f t="shared" si="293"/>
        <v>77.949159850730467</v>
      </c>
      <c r="EH105" s="2">
        <f t="shared" si="294"/>
        <v>77.642995887539527</v>
      </c>
      <c r="EI105" s="2">
        <f t="shared" si="295"/>
        <v>74.387923667675111</v>
      </c>
      <c r="EJ105" s="2">
        <f t="shared" si="296"/>
        <v>76.519530473901511</v>
      </c>
      <c r="EK105" s="2">
        <f t="shared" si="297"/>
        <v>78.927959493945309</v>
      </c>
      <c r="EL105" s="2">
        <f t="shared" si="298"/>
        <v>77.339080467056249</v>
      </c>
      <c r="EM105" s="2">
        <f t="shared" si="299"/>
        <v>77.21589620145842</v>
      </c>
      <c r="EN105" s="2">
        <f t="shared" si="300"/>
        <v>76.449802670993506</v>
      </c>
      <c r="EO105" s="2">
        <f t="shared" si="301"/>
        <v>75.780071795639373</v>
      </c>
      <c r="EQ105" s="2">
        <f t="shared" si="302"/>
        <v>71.257563691792413</v>
      </c>
      <c r="ER105" s="2">
        <f t="shared" si="303"/>
        <v>72.958126459010728</v>
      </c>
      <c r="ES105" s="2">
        <f t="shared" si="303"/>
        <v>75.709316590689824</v>
      </c>
      <c r="ET105" s="2">
        <f t="shared" si="303"/>
        <v>77.139642956751686</v>
      </c>
      <c r="EU105" s="2">
        <f t="shared" si="303"/>
        <v>76.3860975245818</v>
      </c>
      <c r="EV105" s="2">
        <f t="shared" si="303"/>
        <v>76.937671888375917</v>
      </c>
      <c r="EW105" s="2">
        <f t="shared" si="303"/>
        <v>77.44766598079562</v>
      </c>
      <c r="EX105" s="2">
        <f t="shared" si="303"/>
        <v>76.798597101255353</v>
      </c>
      <c r="EY105" s="2">
        <f t="shared" si="303"/>
        <v>74.57878159613395</v>
      </c>
      <c r="EZ105" s="2">
        <f t="shared" si="303"/>
        <v>76.461131153381643</v>
      </c>
      <c r="FA105" s="2">
        <f t="shared" si="303"/>
        <v>78.201748266554944</v>
      </c>
      <c r="FB105" s="2">
        <f t="shared" si="303"/>
        <v>76.663445131148308</v>
      </c>
      <c r="FC105" s="2">
        <f t="shared" si="303"/>
        <v>75.627229159489545</v>
      </c>
      <c r="FD105" s="2">
        <f t="shared" si="303"/>
        <v>75.817160073945985</v>
      </c>
      <c r="FE105" s="2">
        <f t="shared" si="303"/>
        <v>76.52095058748246</v>
      </c>
      <c r="FG105" s="2">
        <f t="shared" si="304"/>
        <v>0.88708990343777483</v>
      </c>
      <c r="FH105" s="2">
        <f t="shared" si="305"/>
        <v>0.89173404939932543</v>
      </c>
      <c r="FI105" s="2">
        <f t="shared" si="305"/>
        <v>0.88549738899659236</v>
      </c>
      <c r="FJ105" s="2">
        <f t="shared" si="305"/>
        <v>0.89002008139586075</v>
      </c>
      <c r="FK105" s="2">
        <f t="shared" si="305"/>
        <v>0.88681201008258237</v>
      </c>
      <c r="FL105" s="2">
        <f t="shared" si="305"/>
        <v>0.88952602105724365</v>
      </c>
      <c r="FM105" s="2">
        <f t="shared" si="305"/>
        <v>0.89597012908711893</v>
      </c>
      <c r="FN105" s="2">
        <f t="shared" si="305"/>
        <v>0.88292131951003983</v>
      </c>
      <c r="FO105" s="2">
        <f t="shared" si="305"/>
        <v>0.88637882734074047</v>
      </c>
      <c r="FP105" s="2">
        <f t="shared" si="305"/>
        <v>0.88441256738014495</v>
      </c>
      <c r="FQ105" s="2">
        <f t="shared" si="305"/>
        <v>0.8762473238941989</v>
      </c>
      <c r="FR105" s="2">
        <f t="shared" si="305"/>
        <v>0.87604753642187705</v>
      </c>
      <c r="FS105" s="2">
        <f t="shared" si="305"/>
        <v>0.85535098866156878</v>
      </c>
      <c r="FT105" s="2">
        <f t="shared" si="305"/>
        <v>0.88467522989593017</v>
      </c>
      <c r="FU105" s="2">
        <f t="shared" si="305"/>
        <v>0.88483986093868838</v>
      </c>
      <c r="FW105" s="2">
        <f t="shared" si="322"/>
        <v>2.2355643303968102E-4</v>
      </c>
      <c r="FX105" s="2">
        <f t="shared" si="162"/>
        <v>4.3556473264379339E-4</v>
      </c>
      <c r="FY105" s="2">
        <f t="shared" si="163"/>
        <v>4.6060479451084582E-4</v>
      </c>
      <c r="FZ105" s="2">
        <f t="shared" si="164"/>
        <v>4.7822531306171521E-4</v>
      </c>
      <c r="GA105" s="2">
        <f t="shared" si="165"/>
        <v>6.0655330069455358E-4</v>
      </c>
      <c r="GB105" s="2">
        <f t="shared" si="166"/>
        <v>6.0735405007901759E-4</v>
      </c>
      <c r="GC105" s="2">
        <f t="shared" si="167"/>
        <v>6.925964443926355E-4</v>
      </c>
      <c r="GD105" s="2">
        <f t="shared" si="168"/>
        <v>7.0590357494448538E-4</v>
      </c>
      <c r="GE105" s="2">
        <f t="shared" si="169"/>
        <v>8.0856883892589844E-4</v>
      </c>
      <c r="GF105" s="2">
        <f t="shared" si="170"/>
        <v>6.5082819995547763E-4</v>
      </c>
      <c r="GG105" s="2">
        <f t="shared" si="171"/>
        <v>5.5807245321346833E-4</v>
      </c>
      <c r="GH105" s="2">
        <f t="shared" si="172"/>
        <v>4.6692178390430575E-4</v>
      </c>
      <c r="GI105" s="2">
        <f t="shared" si="173"/>
        <v>4.5669866706560079E-4</v>
      </c>
      <c r="GJ105" s="2">
        <f t="shared" si="174"/>
        <v>5.2514480504479695E-4</v>
      </c>
      <c r="GK105" s="2">
        <f t="shared" si="175"/>
        <v>3.9678806708591291E-4</v>
      </c>
      <c r="GM105" s="95">
        <f t="shared" si="323"/>
        <v>6.0000695460972616E-8</v>
      </c>
      <c r="GN105" s="95">
        <f t="shared" si="176"/>
        <v>3.9363511720007555E-11</v>
      </c>
      <c r="GO105" s="95">
        <f t="shared" si="177"/>
        <v>1.966597441373801E-12</v>
      </c>
      <c r="GP105" s="95">
        <f t="shared" si="178"/>
        <v>6.7719626233598291E-13</v>
      </c>
      <c r="GQ105" s="95">
        <f t="shared" si="179"/>
        <v>4.2267054902329152E-13</v>
      </c>
      <c r="GR105" s="95">
        <f t="shared" si="180"/>
        <v>1.1621738272449248E-12</v>
      </c>
      <c r="GS105" s="95">
        <f t="shared" si="181"/>
        <v>3.9284546809386138E-14</v>
      </c>
      <c r="GT105" s="95">
        <f t="shared" si="182"/>
        <v>2.0520803063775171E-13</v>
      </c>
      <c r="GU105" s="95">
        <f t="shared" si="183"/>
        <v>1.9227536392628274E-12</v>
      </c>
      <c r="GV105" s="95">
        <f t="shared" si="184"/>
        <v>1.1620770520491122E-11</v>
      </c>
      <c r="GW105" s="95">
        <f t="shared" si="185"/>
        <v>6.7475989102894477E-16</v>
      </c>
      <c r="GX105" s="95">
        <f t="shared" si="186"/>
        <v>3.4170182875506208E-11</v>
      </c>
      <c r="GY105" s="95">
        <f t="shared" si="187"/>
        <v>1.5252677140074229E-9</v>
      </c>
      <c r="GZ105" s="95">
        <f t="shared" si="188"/>
        <v>4.5956710175697309E-13</v>
      </c>
      <c r="HA105" s="95">
        <f t="shared" si="189"/>
        <v>3.1502216764723904E-12</v>
      </c>
      <c r="HC105" s="95">
        <f t="shared" si="324"/>
        <v>0.13226298332800474</v>
      </c>
      <c r="HD105" s="95">
        <f t="shared" si="190"/>
        <v>0.17855553051936809</v>
      </c>
      <c r="HE105" s="95">
        <f t="shared" si="191"/>
        <v>0.11348915970102638</v>
      </c>
      <c r="HF105" s="95">
        <f t="shared" si="192"/>
        <v>0.11949157257445969</v>
      </c>
      <c r="HG105" s="95">
        <f t="shared" si="193"/>
        <v>0.15503392522624257</v>
      </c>
      <c r="HH105" s="95">
        <f t="shared" si="194"/>
        <v>0.19569394549950958</v>
      </c>
      <c r="HI105" s="95">
        <f t="shared" si="195"/>
        <v>0.23481643325690654</v>
      </c>
      <c r="HJ105" s="95">
        <f t="shared" si="196"/>
        <v>0.16679319840694215</v>
      </c>
      <c r="HK105" s="95">
        <f t="shared" si="197"/>
        <v>0.2033621613749356</v>
      </c>
      <c r="HL105" s="95">
        <f t="shared" si="198"/>
        <v>0.19586765399558972</v>
      </c>
      <c r="HM105" s="95">
        <f t="shared" si="199"/>
        <v>0.11747544953280185</v>
      </c>
      <c r="HN105" s="95">
        <f t="shared" si="200"/>
        <v>9.5694054264954129E-2</v>
      </c>
      <c r="HO105" s="95">
        <f t="shared" si="201"/>
        <v>5.8960873131043284E-2</v>
      </c>
      <c r="HP105" s="95">
        <f t="shared" si="202"/>
        <v>0.14879015787906624</v>
      </c>
      <c r="HQ105" s="95">
        <f t="shared" si="203"/>
        <v>0.12492855822453404</v>
      </c>
      <c r="HS105" s="95">
        <f t="shared" si="325"/>
        <v>6.9224836378376483E-10</v>
      </c>
      <c r="HT105" s="95">
        <f t="shared" si="204"/>
        <v>2.6855141975612046E-5</v>
      </c>
      <c r="HU105" s="95">
        <f t="shared" si="205"/>
        <v>8.2840012327799669E-10</v>
      </c>
      <c r="HV105" s="95">
        <f t="shared" si="206"/>
        <v>7.1330300133281444E-10</v>
      </c>
      <c r="HW105" s="95">
        <f t="shared" si="207"/>
        <v>3.5235739818194719E-11</v>
      </c>
      <c r="HX105" s="95">
        <f t="shared" si="208"/>
        <v>5.6970099896563072E-11</v>
      </c>
      <c r="HY105" s="95">
        <f t="shared" si="209"/>
        <v>7.238628061183592E-14</v>
      </c>
      <c r="HZ105" s="95">
        <f t="shared" si="210"/>
        <v>9.077454715180464E-14</v>
      </c>
      <c r="IA105" s="95">
        <f t="shared" si="211"/>
        <v>3.2162628793525083E-11</v>
      </c>
      <c r="IB105" s="95">
        <f t="shared" si="212"/>
        <v>2.4856380752608383E-11</v>
      </c>
      <c r="IC105" s="95">
        <f t="shared" si="213"/>
        <v>1.5522870814364053E-17</v>
      </c>
      <c r="ID105" s="95">
        <f t="shared" si="214"/>
        <v>1.4201548270488962E-12</v>
      </c>
      <c r="IE105" s="95">
        <f t="shared" si="215"/>
        <v>6.4254402933621129E-14</v>
      </c>
      <c r="IF105" s="95">
        <f t="shared" si="216"/>
        <v>1.5302204008864165E-10</v>
      </c>
      <c r="IG105" s="95">
        <f t="shared" si="217"/>
        <v>3.9363811272250245E-10</v>
      </c>
      <c r="II105" s="95">
        <f t="shared" si="326"/>
        <v>2.9525861521785725E-48</v>
      </c>
      <c r="IJ105" s="95">
        <f t="shared" si="327"/>
        <v>2.2600403615387632E-76</v>
      </c>
      <c r="IK105" s="95">
        <f t="shared" si="328"/>
        <v>6.2002760906310501E-83</v>
      </c>
      <c r="IL105" s="95">
        <f t="shared" si="329"/>
        <v>9.4746269659359162E-45</v>
      </c>
      <c r="IM105" s="95">
        <f t="shared" si="330"/>
        <v>1.4325605864624838E-47</v>
      </c>
      <c r="IN105" s="95">
        <f t="shared" si="331"/>
        <v>3.3958116884425217E-60</v>
      </c>
      <c r="IO105" s="95">
        <f t="shared" si="332"/>
        <v>3.8318602542623528E-78</v>
      </c>
      <c r="IP105" s="95">
        <f t="shared" si="333"/>
        <v>5.856201499250836E-60</v>
      </c>
      <c r="IQ105" s="95">
        <f t="shared" si="334"/>
        <v>1.3875174902838803E-55</v>
      </c>
      <c r="IR105" s="95">
        <f t="shared" si="335"/>
        <v>4.2189719202307097E-61</v>
      </c>
      <c r="IS105" s="95">
        <f t="shared" si="336"/>
        <v>8.8032430255499485E-78</v>
      </c>
      <c r="IT105" s="95">
        <f t="shared" si="337"/>
        <v>1.715574986566879E-58</v>
      </c>
      <c r="IU105" s="95">
        <f t="shared" si="338"/>
        <v>8.8346825311087916E-60</v>
      </c>
      <c r="IV105" s="95">
        <f t="shared" si="339"/>
        <v>9.6555531732918681E-47</v>
      </c>
      <c r="IW105" s="95">
        <f t="shared" si="340"/>
        <v>4.3730734070439927E-39</v>
      </c>
      <c r="IY105" s="95">
        <f t="shared" si="341"/>
        <v>0.13226304402094857</v>
      </c>
      <c r="IZ105" s="95">
        <f t="shared" si="342"/>
        <v>0.17858238570070722</v>
      </c>
      <c r="JA105" s="95">
        <f t="shared" si="343"/>
        <v>0.1134891605313931</v>
      </c>
      <c r="JB105" s="95">
        <f t="shared" si="344"/>
        <v>0.11949157328843989</v>
      </c>
      <c r="JC105" s="95">
        <f t="shared" si="345"/>
        <v>0.15503392526190096</v>
      </c>
      <c r="JD105" s="95">
        <f t="shared" si="346"/>
        <v>0.19569394555764186</v>
      </c>
      <c r="JE105" s="95">
        <f t="shared" si="347"/>
        <v>0.2348164332570182</v>
      </c>
      <c r="JF105" s="95">
        <f t="shared" si="348"/>
        <v>0.16679319840723811</v>
      </c>
      <c r="JG105" s="95">
        <f t="shared" si="349"/>
        <v>0.203362161409021</v>
      </c>
      <c r="JH105" s="95">
        <f t="shared" si="350"/>
        <v>0.19586765403206685</v>
      </c>
      <c r="JI105" s="95">
        <f t="shared" si="351"/>
        <v>0.11747544953280255</v>
      </c>
      <c r="JJ105" s="95">
        <f t="shared" si="352"/>
        <v>9.5694054300544465E-2</v>
      </c>
      <c r="JK105" s="95">
        <f t="shared" si="353"/>
        <v>5.8960874656375249E-2</v>
      </c>
      <c r="JL105" s="95">
        <f t="shared" si="354"/>
        <v>0.14879015803254786</v>
      </c>
      <c r="JM105" s="95">
        <f t="shared" si="355"/>
        <v>0.12492855862132236</v>
      </c>
    </row>
    <row r="106" spans="2:273" x14ac:dyDescent="0.25">
      <c r="B106" s="2">
        <v>79</v>
      </c>
      <c r="C106" s="37">
        <v>138.71100000000001</v>
      </c>
      <c r="D106" s="37">
        <v>151.84399999999999</v>
      </c>
      <c r="E106" s="37">
        <v>146.422</v>
      </c>
      <c r="F106" s="37">
        <v>149.63</v>
      </c>
      <c r="G106" s="37">
        <v>152.065</v>
      </c>
      <c r="H106" s="37">
        <v>160.41300000000001</v>
      </c>
      <c r="I106" s="37">
        <v>167.511</v>
      </c>
      <c r="J106" s="37">
        <v>153.16999999999999</v>
      </c>
      <c r="K106" s="37">
        <v>161.72300000000001</v>
      </c>
      <c r="L106" s="37">
        <v>155.489</v>
      </c>
      <c r="M106" s="37">
        <v>147.04300000000001</v>
      </c>
      <c r="N106" s="37">
        <v>131.93600000000001</v>
      </c>
      <c r="O106" s="37">
        <v>111.63800000000001</v>
      </c>
      <c r="P106" s="37">
        <v>143.31899999999999</v>
      </c>
      <c r="Q106" s="37">
        <v>124.907</v>
      </c>
      <c r="S106" s="4">
        <f t="shared" si="227"/>
        <v>133.55848415879672</v>
      </c>
      <c r="T106" s="4">
        <f t="shared" si="228"/>
        <v>146.56070975788899</v>
      </c>
      <c r="U106" s="4">
        <f t="shared" si="229"/>
        <v>135.72530976278875</v>
      </c>
      <c r="V106" s="4">
        <f t="shared" si="230"/>
        <v>137.84277393478067</v>
      </c>
      <c r="W106" s="4">
        <f t="shared" si="231"/>
        <v>147.49545091674239</v>
      </c>
      <c r="X106" s="4">
        <f t="shared" si="232"/>
        <v>157.37185460181388</v>
      </c>
      <c r="Y106" s="4">
        <f t="shared" si="233"/>
        <v>165.37862341866449</v>
      </c>
      <c r="Z106" s="4">
        <f t="shared" si="234"/>
        <v>149.02076126438456</v>
      </c>
      <c r="AA106" s="4">
        <f t="shared" si="235"/>
        <v>157.93716333401429</v>
      </c>
      <c r="AB106" s="4">
        <f t="shared" si="236"/>
        <v>151.31936532065762</v>
      </c>
      <c r="AC106" s="4">
        <f t="shared" si="237"/>
        <v>136.26496276344585</v>
      </c>
      <c r="AD106" s="4">
        <f t="shared" si="238"/>
        <v>125.95489221343799</v>
      </c>
      <c r="AE106" s="4">
        <f t="shared" si="239"/>
        <v>111.80106639746106</v>
      </c>
      <c r="AF106" s="4">
        <f t="shared" si="240"/>
        <v>139.11437070649248</v>
      </c>
      <c r="AG106" s="4">
        <f t="shared" si="241"/>
        <v>120.59566148746431</v>
      </c>
      <c r="AI106" s="4">
        <f t="shared" si="242"/>
        <v>5.1525158412032965</v>
      </c>
      <c r="AJ106" s="4">
        <f t="shared" si="243"/>
        <v>5.2832902421110077</v>
      </c>
      <c r="AK106" s="4">
        <f t="shared" si="244"/>
        <v>10.696690237211243</v>
      </c>
      <c r="AL106" s="4">
        <f t="shared" si="245"/>
        <v>11.787226065219329</v>
      </c>
      <c r="AM106" s="4">
        <f t="shared" si="246"/>
        <v>4.5695490832576127</v>
      </c>
      <c r="AN106" s="4">
        <f t="shared" si="247"/>
        <v>3.0411453981861314</v>
      </c>
      <c r="AO106" s="4">
        <f t="shared" si="248"/>
        <v>2.1323765813355067</v>
      </c>
      <c r="AP106" s="4">
        <f t="shared" si="249"/>
        <v>4.1492387356154268</v>
      </c>
      <c r="AQ106" s="4">
        <f t="shared" si="250"/>
        <v>3.7858366659857268</v>
      </c>
      <c r="AR106" s="4">
        <f t="shared" si="251"/>
        <v>4.16963467934238</v>
      </c>
      <c r="AS106" s="4">
        <f t="shared" si="252"/>
        <v>10.778037236554155</v>
      </c>
      <c r="AT106" s="4">
        <f t="shared" si="253"/>
        <v>5.9811077865620206</v>
      </c>
      <c r="AU106" s="4">
        <f t="shared" si="254"/>
        <v>-0.16306639746105134</v>
      </c>
      <c r="AV106" s="4">
        <f t="shared" si="255"/>
        <v>4.2046292935075087</v>
      </c>
      <c r="AW106" s="4">
        <f t="shared" si="255"/>
        <v>4.3113385125356842</v>
      </c>
      <c r="AY106" s="2">
        <f t="shared" si="306"/>
        <v>74.9352340245931</v>
      </c>
      <c r="AZ106" s="2">
        <f t="shared" si="145"/>
        <v>75.707410274059185</v>
      </c>
      <c r="BA106" s="2">
        <f t="shared" si="146"/>
        <v>79.037363784527443</v>
      </c>
      <c r="BB106" s="2">
        <f t="shared" si="147"/>
        <v>79.910890639134394</v>
      </c>
      <c r="BC106" s="2">
        <f t="shared" si="148"/>
        <v>78.899099913459551</v>
      </c>
      <c r="BD106" s="2">
        <f t="shared" si="149"/>
        <v>79.186094918642851</v>
      </c>
      <c r="BE106" s="2">
        <f t="shared" si="150"/>
        <v>79.996879229147979</v>
      </c>
      <c r="BF106" s="2">
        <f t="shared" si="151"/>
        <v>79.895724217745325</v>
      </c>
      <c r="BG106" s="2">
        <f t="shared" si="152"/>
        <v>76.498083924064801</v>
      </c>
      <c r="BH106" s="2">
        <f t="shared" si="153"/>
        <v>78.322383854796101</v>
      </c>
      <c r="BI106" s="2">
        <f t="shared" si="154"/>
        <v>81.107186539854794</v>
      </c>
      <c r="BJ106" s="2">
        <f t="shared" si="155"/>
        <v>79.263737200399461</v>
      </c>
      <c r="BK106" s="2">
        <f t="shared" si="156"/>
        <v>79.323782571813567</v>
      </c>
      <c r="BL106" s="2">
        <f t="shared" si="157"/>
        <v>79.142988178274393</v>
      </c>
      <c r="BM106" s="2">
        <f t="shared" si="158"/>
        <v>77.423919785798674</v>
      </c>
      <c r="BO106" s="2" t="str">
        <f t="shared" si="256"/>
        <v/>
      </c>
      <c r="BP106" s="2" t="str">
        <f t="shared" si="257"/>
        <v/>
      </c>
      <c r="BQ106" s="2" t="str">
        <f t="shared" si="258"/>
        <v/>
      </c>
      <c r="BR106" s="2" t="str">
        <f t="shared" si="259"/>
        <v/>
      </c>
      <c r="BS106" s="2" t="str">
        <f t="shared" si="260"/>
        <v/>
      </c>
      <c r="BT106" s="2" t="str">
        <f t="shared" si="261"/>
        <v/>
      </c>
      <c r="BU106" s="2" t="str">
        <f t="shared" si="262"/>
        <v/>
      </c>
      <c r="BV106" s="2" t="str">
        <f t="shared" si="263"/>
        <v/>
      </c>
      <c r="BW106" s="2" t="str">
        <f t="shared" si="264"/>
        <v/>
      </c>
      <c r="BX106" s="2" t="str">
        <f t="shared" si="265"/>
        <v/>
      </c>
      <c r="BY106" s="2" t="str">
        <f t="shared" si="266"/>
        <v/>
      </c>
      <c r="BZ106" s="2" t="str">
        <f t="shared" si="267"/>
        <v/>
      </c>
      <c r="CA106" s="2" t="str">
        <f t="shared" si="268"/>
        <v/>
      </c>
      <c r="CB106" s="2" t="str">
        <f t="shared" si="269"/>
        <v/>
      </c>
      <c r="CC106" s="2" t="str">
        <f t="shared" si="270"/>
        <v/>
      </c>
      <c r="CE106" s="2" t="str">
        <f t="shared" si="307"/>
        <v/>
      </c>
      <c r="CF106" s="2" t="str">
        <f t="shared" si="308"/>
        <v/>
      </c>
      <c r="CG106" s="2" t="str">
        <f t="shared" si="309"/>
        <v/>
      </c>
      <c r="CH106" s="2" t="str">
        <f t="shared" si="310"/>
        <v/>
      </c>
      <c r="CI106" s="2" t="str">
        <f t="shared" si="311"/>
        <v/>
      </c>
      <c r="CJ106" s="2" t="str">
        <f t="shared" si="312"/>
        <v/>
      </c>
      <c r="CK106" s="2" t="str">
        <f t="shared" si="313"/>
        <v/>
      </c>
      <c r="CL106" s="2" t="str">
        <f t="shared" si="314"/>
        <v/>
      </c>
      <c r="CM106" s="2" t="str">
        <f t="shared" si="315"/>
        <v/>
      </c>
      <c r="CN106" s="2" t="str">
        <f t="shared" si="316"/>
        <v/>
      </c>
      <c r="CO106" s="2" t="str">
        <f t="shared" si="317"/>
        <v/>
      </c>
      <c r="CP106" s="2" t="str">
        <f t="shared" si="318"/>
        <v/>
      </c>
      <c r="CQ106" s="2" t="str">
        <f t="shared" si="319"/>
        <v/>
      </c>
      <c r="CR106" s="2" t="str">
        <f t="shared" si="320"/>
        <v/>
      </c>
      <c r="CS106" s="2" t="str">
        <f t="shared" si="321"/>
        <v/>
      </c>
      <c r="CU106" s="2" t="str">
        <f t="shared" si="271"/>
        <v/>
      </c>
      <c r="CV106" s="2" t="str">
        <f t="shared" si="272"/>
        <v/>
      </c>
      <c r="CW106" s="2" t="str">
        <f t="shared" si="273"/>
        <v/>
      </c>
      <c r="CX106" s="2" t="str">
        <f t="shared" si="274"/>
        <v/>
      </c>
      <c r="CY106" s="2" t="str">
        <f t="shared" si="275"/>
        <v/>
      </c>
      <c r="CZ106" s="2" t="str">
        <f t="shared" si="276"/>
        <v/>
      </c>
      <c r="DA106" s="2" t="str">
        <f t="shared" si="277"/>
        <v/>
      </c>
      <c r="DB106" s="2" t="str">
        <f t="shared" si="278"/>
        <v/>
      </c>
      <c r="DC106" s="2" t="str">
        <f t="shared" si="279"/>
        <v/>
      </c>
      <c r="DD106" s="2" t="str">
        <f t="shared" si="280"/>
        <v/>
      </c>
      <c r="DE106" s="2" t="str">
        <f t="shared" si="281"/>
        <v/>
      </c>
      <c r="DF106" s="2" t="str">
        <f t="shared" si="282"/>
        <v/>
      </c>
      <c r="DG106" s="2" t="str">
        <f t="shared" si="283"/>
        <v/>
      </c>
      <c r="DH106" s="2" t="str">
        <f t="shared" si="284"/>
        <v/>
      </c>
      <c r="DI106" s="2" t="str">
        <f t="shared" si="285"/>
        <v/>
      </c>
      <c r="DK106" s="2">
        <f t="shared" si="286"/>
        <v>104.9971947467167</v>
      </c>
      <c r="DL106" s="2">
        <f t="shared" si="287"/>
        <v>98.226436759581901</v>
      </c>
      <c r="DM106" s="2">
        <f t="shared" si="287"/>
        <v>100.23520144971309</v>
      </c>
      <c r="DN106" s="2">
        <f t="shared" si="287"/>
        <v>97.347441617372965</v>
      </c>
      <c r="DO106" s="2">
        <f t="shared" si="287"/>
        <v>97.480640289942613</v>
      </c>
      <c r="DP106" s="2">
        <f t="shared" si="287"/>
        <v>93.763670664181717</v>
      </c>
      <c r="DQ106" s="2">
        <f t="shared" si="287"/>
        <v>100.02792650514544</v>
      </c>
      <c r="DR106" s="2">
        <f t="shared" si="287"/>
        <v>99.1844901338971</v>
      </c>
      <c r="DS106" s="2">
        <f t="shared" si="287"/>
        <v>94.790779824826345</v>
      </c>
      <c r="DT106" s="2">
        <f t="shared" si="287"/>
        <v>93.911998187858671</v>
      </c>
      <c r="DU106" s="2">
        <f t="shared" si="287"/>
        <v>98.877672795497176</v>
      </c>
      <c r="DV106" s="2">
        <f t="shared" si="287"/>
        <v>94.890686046511618</v>
      </c>
      <c r="DW106" s="2">
        <f t="shared" si="287"/>
        <v>93.768048837209307</v>
      </c>
      <c r="DX106" s="2">
        <f t="shared" si="287"/>
        <v>102.57350015101176</v>
      </c>
      <c r="DY106" s="2">
        <f t="shared" si="287"/>
        <v>91.789053342816487</v>
      </c>
      <c r="EA106" s="2">
        <f t="shared" si="226"/>
        <v>71.445639259240039</v>
      </c>
      <c r="EB106" s="2">
        <f t="shared" si="288"/>
        <v>73.214087663011384</v>
      </c>
      <c r="EC106" s="2">
        <f t="shared" si="289"/>
        <v>76.537984177340363</v>
      </c>
      <c r="ED106" s="2">
        <f t="shared" si="290"/>
        <v>77.946347462668811</v>
      </c>
      <c r="EE106" s="2">
        <f t="shared" si="291"/>
        <v>76.736431087731887</v>
      </c>
      <c r="EF106" s="2">
        <f t="shared" si="292"/>
        <v>77.535429026473793</v>
      </c>
      <c r="EG106" s="2">
        <f t="shared" si="293"/>
        <v>77.876153991107358</v>
      </c>
      <c r="EH106" s="2">
        <f t="shared" si="294"/>
        <v>77.56372603892865</v>
      </c>
      <c r="EI106" s="2">
        <f t="shared" si="295"/>
        <v>74.359360215534977</v>
      </c>
      <c r="EJ106" s="2">
        <f t="shared" si="296"/>
        <v>76.46423485548776</v>
      </c>
      <c r="EK106" s="2">
        <f t="shared" si="297"/>
        <v>78.818768235177203</v>
      </c>
      <c r="EL106" s="2">
        <f t="shared" si="298"/>
        <v>77.247599355105734</v>
      </c>
      <c r="EM106" s="2">
        <f t="shared" si="299"/>
        <v>77.096919519895053</v>
      </c>
      <c r="EN106" s="2">
        <f t="shared" si="300"/>
        <v>76.357772412809354</v>
      </c>
      <c r="EO106" s="2">
        <f t="shared" si="301"/>
        <v>75.718486603801821</v>
      </c>
      <c r="EQ106" s="2">
        <f t="shared" si="302"/>
        <v>71.226859407408242</v>
      </c>
      <c r="ER106" s="2">
        <f t="shared" si="303"/>
        <v>72.914495784755289</v>
      </c>
      <c r="ES106" s="2">
        <f t="shared" si="303"/>
        <v>75.646523042665294</v>
      </c>
      <c r="ET106" s="2">
        <f t="shared" si="303"/>
        <v>77.073257163338269</v>
      </c>
      <c r="EU106" s="2">
        <f t="shared" si="303"/>
        <v>76.330787830525239</v>
      </c>
      <c r="EV106" s="2">
        <f t="shared" si="303"/>
        <v>76.881807887869556</v>
      </c>
      <c r="EW106" s="2">
        <f t="shared" si="303"/>
        <v>77.388942549580349</v>
      </c>
      <c r="EX106" s="2">
        <f t="shared" si="303"/>
        <v>76.746286459541039</v>
      </c>
      <c r="EY106" s="2">
        <f t="shared" si="303"/>
        <v>74.54375084903883</v>
      </c>
      <c r="EZ106" s="2">
        <f t="shared" si="303"/>
        <v>76.407725239130443</v>
      </c>
      <c r="FA106" s="2">
        <f t="shared" si="303"/>
        <v>78.118407257605895</v>
      </c>
      <c r="FB106" s="2">
        <f t="shared" si="303"/>
        <v>76.593294052187431</v>
      </c>
      <c r="FC106" s="2">
        <f t="shared" si="303"/>
        <v>75.561067241810221</v>
      </c>
      <c r="FD106" s="2">
        <f t="shared" si="303"/>
        <v>75.74388374935684</v>
      </c>
      <c r="FE106" s="2">
        <f t="shared" si="303"/>
        <v>76.424727063280145</v>
      </c>
      <c r="FG106" s="2">
        <f t="shared" si="304"/>
        <v>0.89599145727069462</v>
      </c>
      <c r="FH106" s="2">
        <f t="shared" si="305"/>
        <v>0.90031061550179337</v>
      </c>
      <c r="FI106" s="2">
        <f t="shared" si="305"/>
        <v>0.8945095626733035</v>
      </c>
      <c r="FJ106" s="2">
        <f t="shared" si="305"/>
        <v>0.89871700242923269</v>
      </c>
      <c r="FK106" s="2">
        <f t="shared" si="305"/>
        <v>0.89573289726208172</v>
      </c>
      <c r="FL106" s="2">
        <f t="shared" si="305"/>
        <v>0.89825754491263976</v>
      </c>
      <c r="FM106" s="2">
        <f t="shared" si="305"/>
        <v>0.90424715635837616</v>
      </c>
      <c r="FN106" s="2">
        <f t="shared" si="305"/>
        <v>0.89211154470959708</v>
      </c>
      <c r="FO106" s="2">
        <f t="shared" si="305"/>
        <v>0.89532982604835187</v>
      </c>
      <c r="FP106" s="2">
        <f t="shared" si="305"/>
        <v>0.89349985509828234</v>
      </c>
      <c r="FQ106" s="2">
        <f t="shared" si="305"/>
        <v>0.88589372686815715</v>
      </c>
      <c r="FR106" s="2">
        <f t="shared" si="305"/>
        <v>0.88570748135691235</v>
      </c>
      <c r="FS106" s="2">
        <f t="shared" si="305"/>
        <v>0.86637785184075833</v>
      </c>
      <c r="FT106" s="2">
        <f t="shared" si="305"/>
        <v>0.89374434848804352</v>
      </c>
      <c r="FU106" s="2">
        <f t="shared" si="305"/>
        <v>0.89389758570485622</v>
      </c>
      <c r="FW106" s="2">
        <f t="shared" si="322"/>
        <v>2.4511946762009599E-4</v>
      </c>
      <c r="FX106" s="2">
        <f t="shared" si="162"/>
        <v>4.7756716378685406E-4</v>
      </c>
      <c r="FY106" s="2">
        <f t="shared" si="163"/>
        <v>5.0502067195007415E-4</v>
      </c>
      <c r="FZ106" s="2">
        <f t="shared" si="164"/>
        <v>5.2433943647754147E-4</v>
      </c>
      <c r="GA106" s="2">
        <f t="shared" si="165"/>
        <v>6.6503355179990589E-4</v>
      </c>
      <c r="GB106" s="2">
        <f t="shared" si="166"/>
        <v>6.6591145322159127E-4</v>
      </c>
      <c r="GC106" s="2">
        <f t="shared" si="167"/>
        <v>7.5936615881011375E-4</v>
      </c>
      <c r="GD106" s="2">
        <f t="shared" si="168"/>
        <v>7.739551688283943E-4</v>
      </c>
      <c r="GE106" s="2">
        <f t="shared" si="169"/>
        <v>8.8650894605350067E-4</v>
      </c>
      <c r="GF106" s="2">
        <f t="shared" si="170"/>
        <v>7.1357412484556902E-4</v>
      </c>
      <c r="GG106" s="2">
        <f t="shared" si="171"/>
        <v>6.1188133200996129E-4</v>
      </c>
      <c r="GH106" s="2">
        <f t="shared" si="172"/>
        <v>5.1194649330672543E-4</v>
      </c>
      <c r="GI106" s="2">
        <f t="shared" si="173"/>
        <v>5.0073806739296754E-4</v>
      </c>
      <c r="GJ106" s="2">
        <f t="shared" si="174"/>
        <v>5.7578065660898324E-4</v>
      </c>
      <c r="GK106" s="2">
        <f t="shared" si="175"/>
        <v>4.3505280962019782E-4</v>
      </c>
      <c r="GM106" s="95">
        <f t="shared" si="323"/>
        <v>4.8597422716243896E-9</v>
      </c>
      <c r="GN106" s="95">
        <f t="shared" si="176"/>
        <v>1.3981720003899079E-12</v>
      </c>
      <c r="GO106" s="95">
        <f t="shared" si="177"/>
        <v>4.374602855895874E-14</v>
      </c>
      <c r="GP106" s="95">
        <f t="shared" si="178"/>
        <v>1.448505121140485E-14</v>
      </c>
      <c r="GQ106" s="95">
        <f t="shared" si="179"/>
        <v>8.0320717913892259E-15</v>
      </c>
      <c r="GR106" s="95">
        <f t="shared" si="180"/>
        <v>2.6227605236326232E-14</v>
      </c>
      <c r="GS106" s="95">
        <f t="shared" si="181"/>
        <v>6.8419478265152017E-16</v>
      </c>
      <c r="GT106" s="95">
        <f t="shared" si="182"/>
        <v>3.3080991828551314E-15</v>
      </c>
      <c r="GU106" s="95">
        <f t="shared" si="183"/>
        <v>4.3374863254875131E-14</v>
      </c>
      <c r="GV106" s="95">
        <f t="shared" si="184"/>
        <v>3.1391395434585465E-13</v>
      </c>
      <c r="GW106" s="95">
        <f t="shared" si="185"/>
        <v>4.6940082375305759E-18</v>
      </c>
      <c r="GX106" s="95">
        <f t="shared" si="186"/>
        <v>9.0917631317074893E-13</v>
      </c>
      <c r="GY106" s="95">
        <f t="shared" si="187"/>
        <v>4.763151255055941E-11</v>
      </c>
      <c r="GZ106" s="95">
        <f t="shared" si="188"/>
        <v>8.4541528991218036E-15</v>
      </c>
      <c r="HA106" s="95">
        <f t="shared" si="189"/>
        <v>1.1049609870141432E-13</v>
      </c>
      <c r="HC106" s="95">
        <f t="shared" si="324"/>
        <v>0.16714290854425112</v>
      </c>
      <c r="HD106" s="95">
        <f t="shared" si="190"/>
        <v>0.22340121837923527</v>
      </c>
      <c r="HE106" s="95">
        <f t="shared" si="191"/>
        <v>0.15240230751500941</v>
      </c>
      <c r="HF106" s="95">
        <f t="shared" si="192"/>
        <v>0.161022609878337</v>
      </c>
      <c r="HG106" s="95">
        <f t="shared" si="193"/>
        <v>0.20468516893423469</v>
      </c>
      <c r="HH106" s="95">
        <f t="shared" si="194"/>
        <v>0.25028565079330617</v>
      </c>
      <c r="HI106" s="95">
        <f t="shared" si="195"/>
        <v>0.29511616901404819</v>
      </c>
      <c r="HJ106" s="95">
        <f t="shared" si="196"/>
        <v>0.21894008136951662</v>
      </c>
      <c r="HK106" s="95">
        <f t="shared" si="197"/>
        <v>0.26095963535556377</v>
      </c>
      <c r="HL106" s="95">
        <f t="shared" si="198"/>
        <v>0.25035439299291501</v>
      </c>
      <c r="HM106" s="95">
        <f t="shared" si="199"/>
        <v>0.16253410788563763</v>
      </c>
      <c r="HN106" s="95">
        <f t="shared" si="200"/>
        <v>0.13044279873354173</v>
      </c>
      <c r="HO106" s="95">
        <f t="shared" si="201"/>
        <v>8.2647580479132052E-2</v>
      </c>
      <c r="HP106" s="95">
        <f t="shared" si="202"/>
        <v>0.19587340286030056</v>
      </c>
      <c r="HQ106" s="95">
        <f t="shared" si="203"/>
        <v>0.17347722704070878</v>
      </c>
      <c r="HS106" s="95">
        <f t="shared" si="325"/>
        <v>1.3551831934979198E-9</v>
      </c>
      <c r="HT106" s="95">
        <f t="shared" si="204"/>
        <v>3.7850410559334114E-5</v>
      </c>
      <c r="HU106" s="95">
        <f t="shared" si="205"/>
        <v>1.7025552901762634E-9</v>
      </c>
      <c r="HV106" s="95">
        <f t="shared" si="206"/>
        <v>1.4822570858088436E-9</v>
      </c>
      <c r="HW106" s="95">
        <f t="shared" si="207"/>
        <v>8.4539475699742001E-11</v>
      </c>
      <c r="HX106" s="95">
        <f t="shared" si="208"/>
        <v>1.3485330281379999E-10</v>
      </c>
      <c r="HY106" s="95">
        <f t="shared" si="209"/>
        <v>2.2538616414612909E-13</v>
      </c>
      <c r="HZ106" s="95">
        <f t="shared" si="210"/>
        <v>2.7997785137232127E-13</v>
      </c>
      <c r="IA106" s="95">
        <f t="shared" si="211"/>
        <v>8.0419912275526617E-11</v>
      </c>
      <c r="IB106" s="95">
        <f t="shared" si="212"/>
        <v>6.1403242120293594E-11</v>
      </c>
      <c r="IC106" s="95">
        <f t="shared" si="213"/>
        <v>6.4788998016778684E-17</v>
      </c>
      <c r="ID106" s="95">
        <f t="shared" si="214"/>
        <v>3.6893013977438427E-12</v>
      </c>
      <c r="IE106" s="95">
        <f t="shared" si="215"/>
        <v>1.8355703461839253E-13</v>
      </c>
      <c r="IF106" s="95">
        <f t="shared" si="216"/>
        <v>3.4098584984389509E-10</v>
      </c>
      <c r="IG106" s="95">
        <f t="shared" si="217"/>
        <v>8.2281754419272133E-10</v>
      </c>
      <c r="II106" s="95">
        <f t="shared" si="326"/>
        <v>3.0428661694824889E-47</v>
      </c>
      <c r="IJ106" s="95">
        <f t="shared" si="327"/>
        <v>1.3089535194931305E-74</v>
      </c>
      <c r="IK106" s="95">
        <f t="shared" si="328"/>
        <v>5.2957986061278306E-81</v>
      </c>
      <c r="IL106" s="95">
        <f t="shared" si="329"/>
        <v>1.0145220784947141E-43</v>
      </c>
      <c r="IM106" s="95">
        <f t="shared" si="330"/>
        <v>1.9410724369736874E-46</v>
      </c>
      <c r="IN106" s="95">
        <f t="shared" si="331"/>
        <v>9.415958402411223E-59</v>
      </c>
      <c r="IO106" s="95">
        <f t="shared" si="332"/>
        <v>3.1797328249087879E-76</v>
      </c>
      <c r="IP106" s="95">
        <f t="shared" si="333"/>
        <v>1.7152307814471796E-58</v>
      </c>
      <c r="IQ106" s="95">
        <f t="shared" si="334"/>
        <v>3.3475989020949617E-54</v>
      </c>
      <c r="IR106" s="95">
        <f t="shared" si="335"/>
        <v>1.2710534914245751E-59</v>
      </c>
      <c r="IS106" s="95">
        <f t="shared" si="336"/>
        <v>6.306658800781483E-76</v>
      </c>
      <c r="IT106" s="95">
        <f t="shared" si="337"/>
        <v>3.8690643926380642E-57</v>
      </c>
      <c r="IU106" s="95">
        <f t="shared" si="338"/>
        <v>2.1186947269734568E-58</v>
      </c>
      <c r="IV106" s="95">
        <f t="shared" si="339"/>
        <v>1.1891184386780874E-45</v>
      </c>
      <c r="IW106" s="95">
        <f t="shared" si="340"/>
        <v>3.2683911964523933E-38</v>
      </c>
      <c r="IY106" s="95">
        <f t="shared" si="341"/>
        <v>0.16714291475917659</v>
      </c>
      <c r="IZ106" s="95">
        <f t="shared" si="342"/>
        <v>0.22343906879119277</v>
      </c>
      <c r="JA106" s="95">
        <f t="shared" si="343"/>
        <v>0.15240230921760844</v>
      </c>
      <c r="JB106" s="95">
        <f t="shared" si="344"/>
        <v>0.16102261136060858</v>
      </c>
      <c r="JC106" s="95">
        <f t="shared" si="345"/>
        <v>0.2046851690187822</v>
      </c>
      <c r="JD106" s="95">
        <f t="shared" si="346"/>
        <v>0.25028565092818567</v>
      </c>
      <c r="JE106" s="95">
        <f t="shared" si="347"/>
        <v>0.29511616901427423</v>
      </c>
      <c r="JF106" s="95">
        <f t="shared" si="348"/>
        <v>0.21894008136979989</v>
      </c>
      <c r="JG106" s="95">
        <f t="shared" si="349"/>
        <v>0.26095963543602702</v>
      </c>
      <c r="JH106" s="95">
        <f t="shared" si="350"/>
        <v>0.25035439305463214</v>
      </c>
      <c r="JI106" s="95">
        <f t="shared" si="351"/>
        <v>0.16253410788563769</v>
      </c>
      <c r="JJ106" s="95">
        <f t="shared" si="352"/>
        <v>0.13044279873814021</v>
      </c>
      <c r="JK106" s="95">
        <f t="shared" si="353"/>
        <v>8.2647580526947123E-2</v>
      </c>
      <c r="JL106" s="95">
        <f t="shared" si="354"/>
        <v>0.19587340320129487</v>
      </c>
      <c r="JM106" s="95">
        <f t="shared" si="355"/>
        <v>0.17347722786363681</v>
      </c>
    </row>
    <row r="107" spans="2:273" x14ac:dyDescent="0.25">
      <c r="B107" s="2">
        <v>80</v>
      </c>
      <c r="C107" s="37">
        <v>151.02199999999999</v>
      </c>
      <c r="D107" s="37">
        <v>163.64400000000001</v>
      </c>
      <c r="E107" s="37">
        <v>158.71100000000001</v>
      </c>
      <c r="F107" s="37">
        <v>161.10900000000001</v>
      </c>
      <c r="G107" s="37">
        <v>166.97800000000001</v>
      </c>
      <c r="H107" s="37">
        <v>174.04300000000001</v>
      </c>
      <c r="I107" s="37">
        <v>178.95699999999999</v>
      </c>
      <c r="J107" s="37">
        <v>165.447</v>
      </c>
      <c r="K107" s="37">
        <v>174</v>
      </c>
      <c r="L107" s="37">
        <v>167.702</v>
      </c>
      <c r="M107" s="37">
        <v>159</v>
      </c>
      <c r="N107" s="37">
        <v>143.91499999999999</v>
      </c>
      <c r="O107" s="37">
        <v>123.404</v>
      </c>
      <c r="P107" s="37">
        <v>156.27699999999999</v>
      </c>
      <c r="Q107" s="37">
        <v>135.44200000000001</v>
      </c>
      <c r="S107" s="4">
        <f t="shared" si="227"/>
        <v>143.68682265402759</v>
      </c>
      <c r="T107" s="4">
        <f t="shared" si="228"/>
        <v>157.58177215647925</v>
      </c>
      <c r="U107" s="4">
        <f t="shared" si="229"/>
        <v>148.40202486708728</v>
      </c>
      <c r="V107" s="4">
        <f t="shared" si="230"/>
        <v>150.8388558461248</v>
      </c>
      <c r="W107" s="4">
        <f t="shared" si="231"/>
        <v>161.06479921458609</v>
      </c>
      <c r="X107" s="4">
        <f t="shared" si="232"/>
        <v>170.31397231980702</v>
      </c>
      <c r="Y107" s="4">
        <f t="shared" si="233"/>
        <v>177.71716338679531</v>
      </c>
      <c r="Z107" s="4">
        <f t="shared" si="234"/>
        <v>162.13635498853429</v>
      </c>
      <c r="AA107" s="4">
        <f t="shared" si="235"/>
        <v>171.42144518760043</v>
      </c>
      <c r="AB107" s="4">
        <f t="shared" si="236"/>
        <v>163.37078815502019</v>
      </c>
      <c r="AC107" s="4">
        <f t="shared" si="237"/>
        <v>149.69647949033103</v>
      </c>
      <c r="AD107" s="4">
        <f t="shared" si="238"/>
        <v>137.26734058497189</v>
      </c>
      <c r="AE107" s="4">
        <f t="shared" si="239"/>
        <v>120.93550324962943</v>
      </c>
      <c r="AF107" s="4">
        <f t="shared" si="240"/>
        <v>150.90299000665965</v>
      </c>
      <c r="AG107" s="4">
        <f t="shared" si="241"/>
        <v>131.08105996186919</v>
      </c>
      <c r="AI107" s="4">
        <f t="shared" si="242"/>
        <v>7.3351773459723972</v>
      </c>
      <c r="AJ107" s="4">
        <f t="shared" si="243"/>
        <v>6.0622278435207591</v>
      </c>
      <c r="AK107" s="4">
        <f t="shared" si="244"/>
        <v>10.308975132912735</v>
      </c>
      <c r="AL107" s="4">
        <f t="shared" si="245"/>
        <v>10.270144153875208</v>
      </c>
      <c r="AM107" s="4">
        <f t="shared" si="246"/>
        <v>5.9132007854139204</v>
      </c>
      <c r="AN107" s="4">
        <f t="shared" si="247"/>
        <v>3.7290276801929849</v>
      </c>
      <c r="AO107" s="4">
        <f t="shared" si="248"/>
        <v>1.2398366132046874</v>
      </c>
      <c r="AP107" s="4">
        <f t="shared" si="249"/>
        <v>3.3106450114657093</v>
      </c>
      <c r="AQ107" s="4">
        <f t="shared" si="250"/>
        <v>2.5785548123995738</v>
      </c>
      <c r="AR107" s="4">
        <f t="shared" si="251"/>
        <v>4.3312118449798049</v>
      </c>
      <c r="AS107" s="4">
        <f t="shared" si="252"/>
        <v>9.3035205096689708</v>
      </c>
      <c r="AT107" s="4">
        <f t="shared" si="253"/>
        <v>6.6476594150281016</v>
      </c>
      <c r="AU107" s="4">
        <f t="shared" si="254"/>
        <v>2.4684967503705622</v>
      </c>
      <c r="AV107" s="4">
        <f t="shared" ref="AV107:AW122" si="356">IF(OR($B107 &lt; P$230, $B107 &gt; P$233), 0, P107-AF107)</f>
        <v>5.3740099933403371</v>
      </c>
      <c r="AW107" s="4">
        <f t="shared" si="356"/>
        <v>4.3609400381308205</v>
      </c>
      <c r="AY107" s="2">
        <f t="shared" si="306"/>
        <v>74.661048981221853</v>
      </c>
      <c r="AZ107" s="2">
        <f t="shared" ref="AZ107:AZ170" si="357">IF(OR($B107 &lt; D$230, $B107 &gt; D$233), #N/A, ((1-FH107)*DL107) + (FH107 - FX107)*EB107 + (FX107*ER107))</f>
        <v>75.487759786393426</v>
      </c>
      <c r="BA107" s="2">
        <f t="shared" ref="BA107:BA170" si="358">IF(OR($B107 &lt; E$230, $B107 &gt; E$233), #N/A, ((1-FI107)*DM107) + (FI107 - FY107)*EC107 + (FY107*ES107))</f>
        <v>78.783657197205983</v>
      </c>
      <c r="BB107" s="2">
        <f t="shared" ref="BB107:BB170" si="359">IF(OR($B107 &lt; F$230, $B107 &gt; F$233), #N/A, ((1-FJ107)*DN107) + (FJ107 - FZ107)*ED107 + (FZ107*ET107))</f>
        <v>79.685248367215095</v>
      </c>
      <c r="BC107" s="2">
        <f t="shared" ref="BC107:BC170" si="360">IF(OR($B107 &lt; G$230, $B107 &gt; G$233), #N/A, ((1-FK107)*DO107) + (FK107 - GA107)*EE107 + (GA107*EU107))</f>
        <v>78.690144523863836</v>
      </c>
      <c r="BD107" s="2">
        <f t="shared" ref="BD107:BD170" si="361">IF(OR($B107 &lt; H$230, $B107 &gt; H$233), #N/A, ((1-FL107)*DP107) + (FL107 - GB107)*EF107 + (GB107*EV107))</f>
        <v>78.995555695064226</v>
      </c>
      <c r="BE107" s="2">
        <f t="shared" ref="BE107:BE170" si="362">IF(OR($B107 &lt; I$230, $B107 &gt; I$233), #N/A, ((1-FM107)*DQ107) + (FM107 - GC107)*EG107 + (GC107*EW107))</f>
        <v>79.784115227600907</v>
      </c>
      <c r="BF107" s="2">
        <f t="shared" ref="BF107:BF170" si="363">IF(OR($B107 &lt; J$230, $B107 &gt; J$233), #N/A, ((1-FN107)*DR107) + (FN107 - GD107)*EH107 + (GD107*EX107))</f>
        <v>79.66276274567295</v>
      </c>
      <c r="BG107" s="2">
        <f t="shared" ref="BG107:BG170" si="364">IF(OR($B107 &lt; K$230, $B107 &gt; K$233), #N/A, ((1-FO107)*DS107) + (FO107 - GE107)*EI107 + (GE107*EY107))</f>
        <v>76.322601497578262</v>
      </c>
      <c r="BH107" s="2">
        <f t="shared" ref="BH107:BH170" si="365">IF(OR($B107 &lt; L$230, $B107 &gt; L$233), #N/A, ((1-FP107)*DT107) + (FP107 - GF107)*EJ107 + (GF107*EZ107))</f>
        <v>78.143479299391075</v>
      </c>
      <c r="BI107" s="2">
        <f t="shared" ref="BI107:BI170" si="366">IF(OR($B107 &lt; M$230, $B107 &gt; M$233), #N/A, ((1-FQ107)*DU107) + (FQ107 - GG107)*EK107 + (GG107*FA107))</f>
        <v>80.858103050178471</v>
      </c>
      <c r="BJ107" s="2">
        <f t="shared" ref="BJ107:BJ170" si="367">IF(OR($B107 &lt; N$230, $B107 &gt; N$233), #N/A, ((1-FR107)*DV107) + (FR107 - GH107)*EL107 + (GH107*FB107))</f>
        <v>79.046430054946626</v>
      </c>
      <c r="BK107" s="2">
        <f t="shared" ref="BK107:BK170" si="368">IF(OR($B107 &lt; O$230, $B107 &gt; O$233), #N/A, ((1-FS107)*DW107) + (FS107 - GI107)*EM107 + (GI107*FC107))</f>
        <v>79.076532979211805</v>
      </c>
      <c r="BL107" s="2">
        <f t="shared" ref="BL107:BL170" si="369">IF(OR($B107 &lt; P$230, $B107 &gt; P$233), #N/A, ((1-FT107)*DX107) + (FT107 - GJ107)*EN107 + (GJ107*FD107))</f>
        <v>78.873250561547351</v>
      </c>
      <c r="BM107" s="2">
        <f t="shared" ref="BM107:BM170" si="370">IF(OR($B107 &lt; Q$230, $B107 &gt; Q$233), #N/A, ((1-FU107)*DY107) + (FU107 - GK107)*EO107 + (GK107*FE107))</f>
        <v>77.25725772763424</v>
      </c>
      <c r="BO107" s="2" t="str">
        <f t="shared" si="256"/>
        <v/>
      </c>
      <c r="BP107" s="2" t="str">
        <f t="shared" si="257"/>
        <v/>
      </c>
      <c r="BQ107" s="2" t="str">
        <f t="shared" si="258"/>
        <v/>
      </c>
      <c r="BR107" s="2" t="str">
        <f t="shared" si="259"/>
        <v/>
      </c>
      <c r="BS107" s="2" t="str">
        <f t="shared" si="260"/>
        <v/>
      </c>
      <c r="BT107" s="2" t="str">
        <f t="shared" si="261"/>
        <v/>
      </c>
      <c r="BU107" s="2" t="str">
        <f t="shared" si="262"/>
        <v/>
      </c>
      <c r="BV107" s="2" t="str">
        <f t="shared" si="263"/>
        <v/>
      </c>
      <c r="BW107" s="2" t="str">
        <f t="shared" si="264"/>
        <v/>
      </c>
      <c r="BX107" s="2" t="str">
        <f t="shared" si="265"/>
        <v/>
      </c>
      <c r="BY107" s="2" t="str">
        <f t="shared" si="266"/>
        <v/>
      </c>
      <c r="BZ107" s="2" t="str">
        <f t="shared" si="267"/>
        <v/>
      </c>
      <c r="CA107" s="2" t="str">
        <f t="shared" si="268"/>
        <v/>
      </c>
      <c r="CB107" s="2" t="str">
        <f t="shared" si="269"/>
        <v/>
      </c>
      <c r="CC107" s="2" t="str">
        <f t="shared" si="270"/>
        <v/>
      </c>
      <c r="CE107" s="2" t="str">
        <f t="shared" si="307"/>
        <v/>
      </c>
      <c r="CF107" s="2" t="str">
        <f t="shared" si="308"/>
        <v/>
      </c>
      <c r="CG107" s="2" t="str">
        <f t="shared" si="309"/>
        <v/>
      </c>
      <c r="CH107" s="2" t="str">
        <f t="shared" si="310"/>
        <v/>
      </c>
      <c r="CI107" s="2" t="str">
        <f t="shared" si="311"/>
        <v/>
      </c>
      <c r="CJ107" s="2" t="str">
        <f t="shared" si="312"/>
        <v/>
      </c>
      <c r="CK107" s="2" t="str">
        <f t="shared" si="313"/>
        <v/>
      </c>
      <c r="CL107" s="2" t="str">
        <f t="shared" si="314"/>
        <v/>
      </c>
      <c r="CM107" s="2" t="str">
        <f t="shared" si="315"/>
        <v/>
      </c>
      <c r="CN107" s="2" t="str">
        <f t="shared" si="316"/>
        <v/>
      </c>
      <c r="CO107" s="2" t="str">
        <f t="shared" si="317"/>
        <v/>
      </c>
      <c r="CP107" s="2" t="str">
        <f t="shared" si="318"/>
        <v/>
      </c>
      <c r="CQ107" s="2" t="str">
        <f t="shared" si="319"/>
        <v/>
      </c>
      <c r="CR107" s="2" t="str">
        <f t="shared" si="320"/>
        <v/>
      </c>
      <c r="CS107" s="2" t="str">
        <f t="shared" si="321"/>
        <v/>
      </c>
      <c r="CU107" s="2" t="str">
        <f t="shared" si="271"/>
        <v/>
      </c>
      <c r="CV107" s="2" t="str">
        <f t="shared" si="272"/>
        <v/>
      </c>
      <c r="CW107" s="2" t="str">
        <f t="shared" si="273"/>
        <v/>
      </c>
      <c r="CX107" s="2" t="str">
        <f t="shared" si="274"/>
        <v/>
      </c>
      <c r="CY107" s="2" t="str">
        <f t="shared" si="275"/>
        <v/>
      </c>
      <c r="CZ107" s="2" t="str">
        <f t="shared" si="276"/>
        <v/>
      </c>
      <c r="DA107" s="2" t="str">
        <f t="shared" si="277"/>
        <v/>
      </c>
      <c r="DB107" s="2" t="str">
        <f t="shared" si="278"/>
        <v/>
      </c>
      <c r="DC107" s="2" t="str">
        <f t="shared" si="279"/>
        <v/>
      </c>
      <c r="DD107" s="2" t="str">
        <f t="shared" si="280"/>
        <v/>
      </c>
      <c r="DE107" s="2" t="str">
        <f t="shared" si="281"/>
        <v/>
      </c>
      <c r="DF107" s="2" t="str">
        <f t="shared" si="282"/>
        <v/>
      </c>
      <c r="DG107" s="2" t="str">
        <f t="shared" si="283"/>
        <v/>
      </c>
      <c r="DH107" s="2" t="str">
        <f t="shared" si="284"/>
        <v/>
      </c>
      <c r="DI107" s="2" t="str">
        <f t="shared" si="285"/>
        <v/>
      </c>
      <c r="DK107" s="2">
        <f t="shared" si="286"/>
        <v>105.38293583489681</v>
      </c>
      <c r="DL107" s="2">
        <f t="shared" ref="DL107:DY122" si="371">BP$228*$B107+BP$229</f>
        <v>98.512832752613264</v>
      </c>
      <c r="DM107" s="2">
        <f t="shared" si="371"/>
        <v>100.54011189972819</v>
      </c>
      <c r="DN107" s="2">
        <f t="shared" si="371"/>
        <v>97.605428409367136</v>
      </c>
      <c r="DO107" s="2">
        <f t="shared" si="371"/>
        <v>97.741585170643305</v>
      </c>
      <c r="DP107" s="2">
        <f t="shared" si="371"/>
        <v>93.883084244928824</v>
      </c>
      <c r="DQ107" s="2">
        <f t="shared" si="371"/>
        <v>100.30080925370716</v>
      </c>
      <c r="DR107" s="2">
        <f t="shared" si="371"/>
        <v>99.419336997885821</v>
      </c>
      <c r="DS107" s="2">
        <f t="shared" si="371"/>
        <v>95.002096798550298</v>
      </c>
      <c r="DT107" s="2">
        <f t="shared" si="371"/>
        <v>94.100083962549107</v>
      </c>
      <c r="DU107" s="2">
        <f t="shared" si="371"/>
        <v>99.152366791744839</v>
      </c>
      <c r="DV107" s="2">
        <f t="shared" si="371"/>
        <v>95.112038689217755</v>
      </c>
      <c r="DW107" s="2">
        <f t="shared" si="371"/>
        <v>94.002713107822402</v>
      </c>
      <c r="DX107" s="2">
        <f t="shared" si="371"/>
        <v>102.92553563877981</v>
      </c>
      <c r="DY107" s="2">
        <f t="shared" si="371"/>
        <v>92.037543385490736</v>
      </c>
      <c r="EA107" s="2">
        <f t="shared" si="226"/>
        <v>71.408644169728305</v>
      </c>
      <c r="EB107" s="2">
        <f t="shared" si="288"/>
        <v>73.162742805152519</v>
      </c>
      <c r="EC107" s="2">
        <f t="shared" si="289"/>
        <v>76.444182871310019</v>
      </c>
      <c r="ED107" s="2">
        <f t="shared" si="290"/>
        <v>77.843921842465349</v>
      </c>
      <c r="EE107" s="2">
        <f t="shared" si="291"/>
        <v>76.667923456273542</v>
      </c>
      <c r="EF107" s="2">
        <f t="shared" si="292"/>
        <v>77.458179677087657</v>
      </c>
      <c r="EG107" s="2">
        <f t="shared" si="293"/>
        <v>77.803148131484235</v>
      </c>
      <c r="EH107" s="2">
        <f t="shared" si="294"/>
        <v>77.484456190317772</v>
      </c>
      <c r="EI107" s="2">
        <f t="shared" si="295"/>
        <v>74.330796763394844</v>
      </c>
      <c r="EJ107" s="2">
        <f t="shared" si="296"/>
        <v>76.408939237074009</v>
      </c>
      <c r="EK107" s="2">
        <f t="shared" si="297"/>
        <v>78.709576976409096</v>
      </c>
      <c r="EL107" s="2">
        <f t="shared" si="298"/>
        <v>77.15611824315522</v>
      </c>
      <c r="EM107" s="2">
        <f t="shared" si="299"/>
        <v>76.977942838331671</v>
      </c>
      <c r="EN107" s="2">
        <f t="shared" si="300"/>
        <v>76.265742154625201</v>
      </c>
      <c r="EO107" s="2">
        <f t="shared" si="301"/>
        <v>75.65690141196427</v>
      </c>
      <c r="EQ107" s="2">
        <f t="shared" si="302"/>
        <v>71.196155123024084</v>
      </c>
      <c r="ER107" s="2">
        <f t="shared" ref="ER107:FE122" si="372">CV$228*$B107+CV$229</f>
        <v>72.870865110499835</v>
      </c>
      <c r="ES107" s="2">
        <f t="shared" si="372"/>
        <v>75.583729494640764</v>
      </c>
      <c r="ET107" s="2">
        <f t="shared" si="372"/>
        <v>77.006871369924838</v>
      </c>
      <c r="EU107" s="2">
        <f t="shared" si="372"/>
        <v>76.275478136468664</v>
      </c>
      <c r="EV107" s="2">
        <f t="shared" si="372"/>
        <v>76.825943887363181</v>
      </c>
      <c r="EW107" s="2">
        <f t="shared" si="372"/>
        <v>77.330219118365079</v>
      </c>
      <c r="EX107" s="2">
        <f t="shared" si="372"/>
        <v>76.693975817826711</v>
      </c>
      <c r="EY107" s="2">
        <f t="shared" si="372"/>
        <v>74.508720101943709</v>
      </c>
      <c r="EZ107" s="2">
        <f t="shared" si="372"/>
        <v>76.354319324879228</v>
      </c>
      <c r="FA107" s="2">
        <f t="shared" si="372"/>
        <v>78.035066248656861</v>
      </c>
      <c r="FB107" s="2">
        <f t="shared" si="372"/>
        <v>76.523142973226541</v>
      </c>
      <c r="FC107" s="2">
        <f t="shared" si="372"/>
        <v>75.494905324130912</v>
      </c>
      <c r="FD107" s="2">
        <f t="shared" si="372"/>
        <v>75.670607424767695</v>
      </c>
      <c r="FE107" s="2">
        <f t="shared" si="372"/>
        <v>76.328503539077829</v>
      </c>
      <c r="FG107" s="2">
        <f t="shared" si="304"/>
        <v>0.90426696890443592</v>
      </c>
      <c r="FH107" s="2">
        <f t="shared" ref="FH107:FU122" si="373">POWER(10,($B107-D$231)/D$229)/(1+POWER(10,($B107-D$231)/D$229))</f>
        <v>0.90827765035813202</v>
      </c>
      <c r="FI107" s="2">
        <f t="shared" si="373"/>
        <v>0.90289020311479173</v>
      </c>
      <c r="FJ107" s="2">
        <f t="shared" si="373"/>
        <v>0.90679821212585521</v>
      </c>
      <c r="FK107" s="2">
        <f t="shared" si="373"/>
        <v>0.90402677779848406</v>
      </c>
      <c r="FL107" s="2">
        <f t="shared" si="373"/>
        <v>0.90637159481797069</v>
      </c>
      <c r="FM107" s="2">
        <f t="shared" si="373"/>
        <v>0.91193036330974997</v>
      </c>
      <c r="FN107" s="2">
        <f t="shared" si="373"/>
        <v>0.90066153785994707</v>
      </c>
      <c r="FO107" s="2">
        <f t="shared" si="373"/>
        <v>0.9036523200094374</v>
      </c>
      <c r="FP107" s="2">
        <f t="shared" si="373"/>
        <v>0.90195191877519021</v>
      </c>
      <c r="FQ107" s="2">
        <f t="shared" si="373"/>
        <v>0.89487840918375616</v>
      </c>
      <c r="FR107" s="2">
        <f t="shared" si="373"/>
        <v>0.89470508553988071</v>
      </c>
      <c r="FS107" s="2">
        <f t="shared" si="373"/>
        <v>0.87668530455055582</v>
      </c>
      <c r="FT107" s="2">
        <f t="shared" si="373"/>
        <v>0.90217913298662777</v>
      </c>
      <c r="FU107" s="2">
        <f t="shared" si="373"/>
        <v>0.90232153537817539</v>
      </c>
      <c r="FW107" s="2">
        <f t="shared" si="322"/>
        <v>2.6876179583285937E-4</v>
      </c>
      <c r="FX107" s="2">
        <f t="shared" ref="FX107:FX170" si="374">POWER(10,($B107-D$232)/D$229)/(1+POWER(10,($B107-D$232)/D$229))</f>
        <v>5.2361785668851655E-4</v>
      </c>
      <c r="FY107" s="2">
        <f t="shared" ref="FY107:FY170" si="375">POWER(10,($B107-E$232)/E$229)/(1+POWER(10,($B107-E$232)/E$229))</f>
        <v>5.5371717636516088E-4</v>
      </c>
      <c r="FZ107" s="2">
        <f t="shared" ref="FZ107:FZ170" si="376">POWER(10,($B107-F$232)/F$229)/(1+POWER(10,($B107-F$232)/F$229))</f>
        <v>5.7489767694115482E-4</v>
      </c>
      <c r="GA107" s="2">
        <f t="shared" ref="GA107:GA170" si="377">POWER(10,($B107-G$232)/G$229)/(1+POWER(10,($B107-G$232)/G$229))</f>
        <v>7.2914800621389072E-4</v>
      </c>
      <c r="GB107" s="2">
        <f t="shared" ref="GB107:GB170" si="378">POWER(10,($B107-H$232)/H$229)/(1+POWER(10,($B107-H$232)/H$229))</f>
        <v>7.301104823883199E-4</v>
      </c>
      <c r="GC107" s="2">
        <f t="shared" ref="GC107:GC170" si="379">POWER(10,($B107-I$232)/I$229)/(1+POWER(10,($B107-I$232)/I$229))</f>
        <v>8.3256744023768711E-4</v>
      </c>
      <c r="GD107" s="2">
        <f t="shared" ref="GD107:GD170" si="380">POWER(10,($B107-J$232)/J$229)/(1+POWER(10,($B107-J$232)/J$229))</f>
        <v>8.4856160548848363E-4</v>
      </c>
      <c r="GE107" s="2">
        <f t="shared" ref="GE107:GE170" si="381">POWER(10,($B107-K$232)/K$229)/(1+POWER(10,($B107-K$232)/K$229))</f>
        <v>9.719545999385225E-4</v>
      </c>
      <c r="GF107" s="2">
        <f t="shared" ref="GF107:GF170" si="382">POWER(10,($B107-L$232)/L$229)/(1+POWER(10,($B107-L$232)/L$229))</f>
        <v>7.8236460784662809E-4</v>
      </c>
      <c r="GG107" s="2">
        <f t="shared" ref="GG107:GG170" si="383">POWER(10,($B107-M$232)/M$229)/(1+POWER(10,($B107-M$232)/M$229))</f>
        <v>6.7087493527693534E-4</v>
      </c>
      <c r="GH107" s="2">
        <f t="shared" ref="GH107:GH170" si="384">POWER(10,($B107-N$232)/N$229)/(1+POWER(10,($B107-N$232)/N$229))</f>
        <v>5.6131044344024229E-4</v>
      </c>
      <c r="GI107" s="2">
        <f t="shared" ref="GI107:GI170" si="385">POWER(10,($B107-O$232)/O$229)/(1+POWER(10,($B107-O$232)/O$229))</f>
        <v>5.4902184946200184E-4</v>
      </c>
      <c r="GJ107" s="2">
        <f t="shared" ref="GJ107:GJ170" si="386">POWER(10,($B107-P$232)/P$229)/(1+POWER(10,($B107-P$232)/P$229))</f>
        <v>6.3129586707113086E-4</v>
      </c>
      <c r="GK107" s="2">
        <f t="shared" ref="GK107:GK170" si="387">POWER(10,($B107-Q$232)/Q$229)/(1+POWER(10,($B107-Q$232)/Q$229))</f>
        <v>4.7700589849818787E-4</v>
      </c>
      <c r="GM107" s="95">
        <f t="shared" si="323"/>
        <v>3.256356348519122E-10</v>
      </c>
      <c r="GN107" s="95">
        <f t="shared" ref="GN107:GN170" si="388" xml:space="preserve"> _xlfn.NORM.DIST($B107, D$7, ABS(D$11), TRUE) * _xlfn.NORM.DIST(($B107 - D$7)*D$15, 0, ABS(D$11), TRUE) * 2</f>
        <v>3.9498074874720427E-14</v>
      </c>
      <c r="GO107" s="95">
        <f t="shared" ref="GO107:GO170" si="389" xml:space="preserve"> _xlfn.NORM.DIST($B107, E$7, ABS(E$11), TRUE) * _xlfn.NORM.DIST(($B107 - E$7)*E$15, 0, ABS(E$11), TRUE) * 2</f>
        <v>7.4805772300560944E-16</v>
      </c>
      <c r="GP107" s="95">
        <f t="shared" ref="GP107:GP170" si="390" xml:space="preserve"> _xlfn.NORM.DIST($B107, F$7, ABS(F$11), TRUE) * _xlfn.NORM.DIST(($B107 - F$7)*F$15, 0, ABS(F$11), TRUE) * 2</f>
        <v>2.3929965258876118E-16</v>
      </c>
      <c r="GQ107" s="95">
        <f t="shared" ref="GQ107:GQ170" si="391" xml:space="preserve"> _xlfn.NORM.DIST($B107, G$7, ABS(G$11), TRUE) * _xlfn.NORM.DIST(($B107 - G$7)*G$15, 0, ABS(G$11), TRUE) * 2</f>
        <v>1.1657755479082301E-16</v>
      </c>
      <c r="GR107" s="95">
        <f t="shared" ref="GR107:GR170" si="392" xml:space="preserve"> _xlfn.NORM.DIST($B107, H$7, ABS(H$11), TRUE) * _xlfn.NORM.DIST(($B107 - H$7)*H$15, 0, ABS(H$11), TRUE) * 2</f>
        <v>4.5811559457030701E-16</v>
      </c>
      <c r="GS107" s="95">
        <f t="shared" ref="GS107:GS170" si="393" xml:space="preserve"> _xlfn.NORM.DIST($B107, I$7, ABS(I$11), TRUE) * _xlfn.NORM.DIST(($B107 - I$7)*I$15, 0, ABS(I$11), TRUE) * 2</f>
        <v>9.1883827219750075E-18</v>
      </c>
      <c r="GT107" s="95">
        <f t="shared" ref="GT107:GT170" si="394" xml:space="preserve"> _xlfn.NORM.DIST($B107, J$7, ABS(J$11), TRUE) * _xlfn.NORM.DIST(($B107 - J$7)*J$15, 0, ABS(J$11), TRUE) * 2</f>
        <v>4.0123464226736845E-17</v>
      </c>
      <c r="GU107" s="95">
        <f t="shared" ref="GU107:GU170" si="395" xml:space="preserve"> _xlfn.NORM.DIST($B107, K$7, ABS(K$11), TRUE) * _xlfn.NORM.DIST(($B107 - K$7)*K$15, 0, ABS(K$11), TRUE) * 2</f>
        <v>7.537566377403999E-16</v>
      </c>
      <c r="GV107" s="95">
        <f t="shared" ref="GV107:GV170" si="396" xml:space="preserve"> _xlfn.NORM.DIST($B107, L$7, ABS(L$11), TRUE) * _xlfn.NORM.DIST(($B107 - L$7)*L$15, 0, ABS(L$11), TRUE) * 2</f>
        <v>6.5774162304848089E-15</v>
      </c>
      <c r="GW107" s="95">
        <f t="shared" ref="GW107:GW170" si="397" xml:space="preserve"> _xlfn.NORM.DIST($B107, M$7, ABS(M$11), TRUE) * _xlfn.NORM.DIST(($B107 - M$7)*M$15, 0, ABS(M$11), TRUE) * 2</f>
        <v>2.318929185139378E-20</v>
      </c>
      <c r="GX107" s="95">
        <f t="shared" ref="GX107:GX170" si="398" xml:space="preserve"> _xlfn.NORM.DIST($B107, N$7, ABS(N$11), TRUE) * _xlfn.NORM.DIST(($B107 - N$7)*N$15, 0, ABS(N$11), TRUE) * 2</f>
        <v>1.8516834905034212E-14</v>
      </c>
      <c r="GY107" s="95">
        <f t="shared" ref="GY107:GY170" si="399" xml:space="preserve"> _xlfn.NORM.DIST($B107, O$7, ABS(O$11), TRUE) * _xlfn.NORM.DIST(($B107 - O$7)*O$15, 0, ABS(O$11), TRUE) * 2</f>
        <v>1.1134920923290812E-12</v>
      </c>
      <c r="GZ107" s="95">
        <f t="shared" ref="GZ107:GZ170" si="400" xml:space="preserve"> _xlfn.NORM.DIST($B107, P$7, ABS(P$11), TRUE) * _xlfn.NORM.DIST(($B107 - P$7)*P$15, 0, ABS(P$11), TRUE) * 2</f>
        <v>1.1818142767784484E-16</v>
      </c>
      <c r="HA107" s="95">
        <f t="shared" ref="HA107:HA170" si="401" xml:space="preserve"> _xlfn.NORM.DIST($B107, Q$7, ABS(Q$11), TRUE) * _xlfn.NORM.DIST(($B107 - Q$7)*Q$15, 0, ABS(Q$11), TRUE) * 2</f>
        <v>3.1504561960491596E-15</v>
      </c>
      <c r="HC107" s="95">
        <f t="shared" si="324"/>
        <v>0.20851832623917033</v>
      </c>
      <c r="HD107" s="95">
        <f t="shared" ref="HD107:HD170" si="402" xml:space="preserve"> _xlfn.NORM.DIST($B107, D$8, ABS(D$12), TRUE) * _xlfn.NORM.DIST(($B107 - D$8)*D$16, 0, ABS(D$12), TRUE) * 2</f>
        <v>0.27576416282962563</v>
      </c>
      <c r="HE107" s="95">
        <f t="shared" ref="HE107:HE170" si="403" xml:space="preserve"> _xlfn.NORM.DIST($B107, E$8, ABS(E$12), TRUE) * _xlfn.NORM.DIST(($B107 - E$8)*E$16, 0, ABS(E$12), TRUE) * 2</f>
        <v>0.20072326997581955</v>
      </c>
      <c r="HF107" s="95">
        <f t="shared" ref="HF107:HF170" si="404" xml:space="preserve"> _xlfn.NORM.DIST($B107, F$8, ABS(F$12), TRUE) * _xlfn.NORM.DIST(($B107 - F$8)*F$16, 0, ABS(F$12), TRUE) * 2</f>
        <v>0.21262736912616875</v>
      </c>
      <c r="HG107" s="95">
        <f t="shared" ref="HG107:HG170" si="405" xml:space="preserve"> _xlfn.NORM.DIST($B107, G$8, ABS(G$12), TRUE) * _xlfn.NORM.DIST(($B107 - G$8)*G$16, 0, ABS(G$12), TRUE) * 2</f>
        <v>0.26498597237046934</v>
      </c>
      <c r="HH107" s="95">
        <f t="shared" ref="HH107:HH170" si="406" xml:space="preserve"> _xlfn.NORM.DIST($B107, H$8, ABS(H$12), TRUE) * _xlfn.NORM.DIST(($B107 - H$8)*H$16, 0, ABS(H$12), TRUE) * 2</f>
        <v>0.31465310366830218</v>
      </c>
      <c r="HI107" s="95">
        <f t="shared" ref="HI107:HI170" si="407" xml:space="preserve"> _xlfn.NORM.DIST($B107, I$8, ABS(I$12), TRUE) * _xlfn.NORM.DIST(($B107 - I$8)*I$16, 0, ABS(I$12), TRUE) * 2</f>
        <v>0.36479256508008523</v>
      </c>
      <c r="HJ107" s="95">
        <f t="shared" ref="HJ107:HJ170" si="408" xml:space="preserve"> _xlfn.NORM.DIST($B107, J$8, ABS(J$12), TRUE) * _xlfn.NORM.DIST(($B107 - J$8)*J$16, 0, ABS(J$12), TRUE) * 2</f>
        <v>0.28185324444886073</v>
      </c>
      <c r="HK107" s="95">
        <f t="shared" ref="HK107:HK170" si="409" xml:space="preserve"> _xlfn.NORM.DIST($B107, K$8, ABS(K$12), TRUE) * _xlfn.NORM.DIST(($B107 - K$8)*K$16, 0, ABS(K$12), TRUE) * 2</f>
        <v>0.32887255132756926</v>
      </c>
      <c r="HL107" s="95">
        <f t="shared" ref="HL107:HL170" si="410" xml:space="preserve"> _xlfn.NORM.DIST($B107, L$8, ABS(L$12), TRUE) * _xlfn.NORM.DIST(($B107 - L$8)*L$16, 0, ABS(L$12), TRUE) * 2</f>
        <v>0.31457195468109744</v>
      </c>
      <c r="HM107" s="95">
        <f t="shared" ref="HM107:HM170" si="411" xml:space="preserve"> _xlfn.NORM.DIST($B107, M$8, ABS(M$12), TRUE) * _xlfn.NORM.DIST(($B107 - M$8)*M$16, 0, ABS(M$12), TRUE) * 2</f>
        <v>0.21954277070965542</v>
      </c>
      <c r="HN107" s="95">
        <f t="shared" ref="HN107:HN170" si="412" xml:space="preserve"> _xlfn.NORM.DIST($B107, N$8, ABS(N$12), TRUE) * _xlfn.NORM.DIST(($B107 - N$8)*N$16, 0, ABS(N$12), TRUE) * 2</f>
        <v>0.17426721809135043</v>
      </c>
      <c r="HO107" s="95">
        <f t="shared" ref="HO107:HO170" si="413" xml:space="preserve"> _xlfn.NORM.DIST($B107, O$8, ABS(O$12), TRUE) * _xlfn.NORM.DIST(($B107 - O$8)*O$16, 0, ABS(O$12), TRUE) * 2</f>
        <v>0.11351992510177461</v>
      </c>
      <c r="HP107" s="95">
        <f t="shared" ref="HP107:HP170" si="414" xml:space="preserve"> _xlfn.NORM.DIST($B107, P$8, ABS(P$12), TRUE) * _xlfn.NORM.DIST(($B107 - P$8)*P$16, 0, ABS(P$12), TRUE) * 2</f>
        <v>0.25304074299153739</v>
      </c>
      <c r="HQ107" s="95">
        <f t="shared" ref="HQ107:HQ170" si="415" xml:space="preserve"> _xlfn.NORM.DIST($B107, Q$8, ABS(Q$12), TRUE) * _xlfn.NORM.DIST(($B107 - Q$8)*Q$16, 0, ABS(Q$12), TRUE) * 2</f>
        <v>0.23483090261508097</v>
      </c>
      <c r="HS107" s="95">
        <f t="shared" si="325"/>
        <v>2.6234134965766841E-9</v>
      </c>
      <c r="HT107" s="95">
        <f t="shared" ref="HT107:HT170" si="416" xml:space="preserve"> _xlfn.NORM.DIST($B107, D$9, ABS(D$13), TRUE) * _xlfn.NORM.DIST(($B107 - D$9)*D$17, 0, ABS(D$13), TRUE) * 2</f>
        <v>5.3035162297794537E-5</v>
      </c>
      <c r="HU107" s="95">
        <f t="shared" ref="HU107:HU170" si="417" xml:space="preserve"> _xlfn.NORM.DIST($B107, E$9, ABS(E$13), TRUE) * _xlfn.NORM.DIST(($B107 - E$9)*E$17, 0, ABS(E$13), TRUE) * 2</f>
        <v>3.4538912397833404E-9</v>
      </c>
      <c r="HV107" s="95">
        <f t="shared" ref="HV107:HV170" si="418" xml:space="preserve"> _xlfn.NORM.DIST($B107, F$9, ABS(F$13), TRUE) * _xlfn.NORM.DIST(($B107 - F$9)*F$17, 0, ABS(F$13), TRUE) * 2</f>
        <v>3.0393864464690095E-9</v>
      </c>
      <c r="HW107" s="95">
        <f t="shared" ref="HW107:HW170" si="419" xml:space="preserve"> _xlfn.NORM.DIST($B107, G$9, ABS(G$13), TRUE) * _xlfn.NORM.DIST(($B107 - G$9)*G$17, 0, ABS(G$13), TRUE) * 2</f>
        <v>1.9947508285922818E-10</v>
      </c>
      <c r="HX107" s="95">
        <f t="shared" ref="HX107:HX170" si="420" xml:space="preserve"> _xlfn.NORM.DIST($B107, H$9, ABS(H$13), TRUE) * _xlfn.NORM.DIST(($B107 - H$9)*H$17, 0, ABS(H$13), TRUE) * 2</f>
        <v>3.1398279295965425E-10</v>
      </c>
      <c r="HY107" s="95">
        <f t="shared" ref="HY107:HY170" si="421" xml:space="preserve"> _xlfn.NORM.DIST($B107, I$9, ABS(I$13), TRUE) * _xlfn.NORM.DIST(($B107 - I$9)*I$17, 0, ABS(I$13), TRUE) * 2</f>
        <v>6.8628650486011392E-13</v>
      </c>
      <c r="HZ107" s="95">
        <f t="shared" ref="HZ107:HZ170" si="422" xml:space="preserve"> _xlfn.NORM.DIST($B107, J$9, ABS(J$13), TRUE) * _xlfn.NORM.DIST(($B107 - J$9)*J$17, 0, ABS(J$13), TRUE) * 2</f>
        <v>8.4465410689605561E-13</v>
      </c>
      <c r="IA107" s="95">
        <f t="shared" ref="IA107:IA170" si="423" xml:space="preserve"> _xlfn.NORM.DIST($B107, K$9, ABS(K$13), TRUE) * _xlfn.NORM.DIST(($B107 - K$9)*K$17, 0, ABS(K$13), TRUE) * 2</f>
        <v>1.9744787148412944E-10</v>
      </c>
      <c r="IB107" s="95">
        <f t="shared" ref="IB107:IB170" si="424" xml:space="preserve"> _xlfn.NORM.DIST($B107, L$9, ABS(L$13), TRUE) * _xlfn.NORM.DIST(($B107 - L$9)*L$17, 0, ABS(L$13), TRUE) * 2</f>
        <v>1.4904423875864437E-10</v>
      </c>
      <c r="IC107" s="95">
        <f t="shared" ref="IC107:IC170" si="425" xml:space="preserve"> _xlfn.NORM.DIST($B107, M$9, ABS(M$13), TRUE) * _xlfn.NORM.DIST(($B107 - M$9)*M$17, 0, ABS(M$13), TRUE) * 2</f>
        <v>2.6307309996567473E-16</v>
      </c>
      <c r="ID107" s="95">
        <f t="shared" ref="ID107:ID170" si="426" xml:space="preserve"> _xlfn.NORM.DIST($B107, N$9, ABS(N$13), TRUE) * _xlfn.NORM.DIST(($B107 - N$9)*N$17, 0, ABS(N$13), TRUE) * 2</f>
        <v>9.4180053629318964E-12</v>
      </c>
      <c r="IE107" s="95">
        <f t="shared" ref="IE107:IE170" si="427" xml:space="preserve"> _xlfn.NORM.DIST($B107, O$9, ABS(O$13), TRUE) * _xlfn.NORM.DIST(($B107 - O$9)*O$17, 0, ABS(O$13), TRUE) * 2</f>
        <v>5.145244126008156E-13</v>
      </c>
      <c r="IF107" s="95">
        <f t="shared" ref="IF107:IF170" si="428" xml:space="preserve"> _xlfn.NORM.DIST($B107, P$9, ABS(P$13), TRUE) * _xlfn.NORM.DIST(($B107 - P$9)*P$17, 0, ABS(P$13), TRUE) * 2</f>
        <v>7.4859736960341213E-10</v>
      </c>
      <c r="IG107" s="95">
        <f t="shared" ref="IG107:IG170" si="429" xml:space="preserve"> _xlfn.NORM.DIST($B107, Q$9, ABS(Q$13), TRUE) * _xlfn.NORM.DIST(($B107 - Q$9)*Q$17, 0, ABS(Q$13), TRUE) * 2</f>
        <v>1.6974386089286806E-9</v>
      </c>
      <c r="II107" s="95">
        <f t="shared" si="326"/>
        <v>3.0570697951623337E-46</v>
      </c>
      <c r="IJ107" s="95">
        <f t="shared" si="327"/>
        <v>7.2235283797825396E-73</v>
      </c>
      <c r="IK107" s="95">
        <f t="shared" si="328"/>
        <v>4.2882644341038407E-79</v>
      </c>
      <c r="IL107" s="95">
        <f t="shared" si="329"/>
        <v>1.0558594290744748E-42</v>
      </c>
      <c r="IM107" s="95">
        <f t="shared" si="330"/>
        <v>2.5464888625202732E-45</v>
      </c>
      <c r="IN107" s="95">
        <f t="shared" si="331"/>
        <v>2.5053182328212715E-57</v>
      </c>
      <c r="IO107" s="95">
        <f t="shared" si="332"/>
        <v>2.4949405820775542E-74</v>
      </c>
      <c r="IP107" s="95">
        <f t="shared" si="333"/>
        <v>4.8131731981781177E-57</v>
      </c>
      <c r="IQ107" s="95">
        <f t="shared" si="334"/>
        <v>7.751264937763828E-53</v>
      </c>
      <c r="IR107" s="95">
        <f t="shared" si="335"/>
        <v>3.6692260831166685E-58</v>
      </c>
      <c r="IS107" s="95">
        <f t="shared" si="336"/>
        <v>4.2868269135027891E-74</v>
      </c>
      <c r="IT107" s="95">
        <f t="shared" si="337"/>
        <v>8.4057747028871845E-56</v>
      </c>
      <c r="IU107" s="95">
        <f t="shared" si="338"/>
        <v>4.8915511173541233E-57</v>
      </c>
      <c r="IV107" s="95">
        <f t="shared" si="339"/>
        <v>1.4204316943013791E-44</v>
      </c>
      <c r="IW107" s="95">
        <f t="shared" si="340"/>
        <v>2.3859801189006201E-37</v>
      </c>
      <c r="IY107" s="95">
        <f t="shared" si="341"/>
        <v>0.20851832918821944</v>
      </c>
      <c r="IZ107" s="95">
        <f t="shared" si="342"/>
        <v>0.27581719799196297</v>
      </c>
      <c r="JA107" s="95">
        <f t="shared" si="343"/>
        <v>0.20072327342971152</v>
      </c>
      <c r="JB107" s="95">
        <f t="shared" si="344"/>
        <v>0.21262737216555544</v>
      </c>
      <c r="JC107" s="95">
        <f t="shared" si="345"/>
        <v>0.26498597256994455</v>
      </c>
      <c r="JD107" s="95">
        <f t="shared" si="346"/>
        <v>0.31465310398228541</v>
      </c>
      <c r="JE107" s="95">
        <f t="shared" si="347"/>
        <v>0.36479256508077151</v>
      </c>
      <c r="JF107" s="95">
        <f t="shared" si="348"/>
        <v>0.28185324444970544</v>
      </c>
      <c r="JG107" s="95">
        <f t="shared" si="349"/>
        <v>0.32887255152501793</v>
      </c>
      <c r="JH107" s="95">
        <f t="shared" si="350"/>
        <v>0.31457195483014821</v>
      </c>
      <c r="JI107" s="95">
        <f t="shared" si="351"/>
        <v>0.21954277070965567</v>
      </c>
      <c r="JJ107" s="95">
        <f t="shared" si="352"/>
        <v>0.17426721810078694</v>
      </c>
      <c r="JK107" s="95">
        <f t="shared" si="353"/>
        <v>0.11351992510340263</v>
      </c>
      <c r="JL107" s="95">
        <f t="shared" si="354"/>
        <v>0.25304074374013485</v>
      </c>
      <c r="JM107" s="95">
        <f t="shared" si="355"/>
        <v>0.23483090431252274</v>
      </c>
    </row>
    <row r="108" spans="2:273" x14ac:dyDescent="0.25">
      <c r="B108" s="2">
        <v>81</v>
      </c>
      <c r="C108" s="37">
        <v>162.88900000000001</v>
      </c>
      <c r="D108" s="37">
        <v>174.11099999999999</v>
      </c>
      <c r="E108" s="37">
        <v>170.422</v>
      </c>
      <c r="F108" s="37">
        <v>172.15199999999999</v>
      </c>
      <c r="G108" s="37">
        <v>178.82599999999999</v>
      </c>
      <c r="H108" s="37">
        <v>184.45699999999999</v>
      </c>
      <c r="I108" s="37">
        <v>190</v>
      </c>
      <c r="J108" s="37">
        <v>178.08500000000001</v>
      </c>
      <c r="K108" s="37">
        <v>184.46799999999999</v>
      </c>
      <c r="L108" s="37">
        <v>178.72300000000001</v>
      </c>
      <c r="M108" s="37">
        <v>171.596</v>
      </c>
      <c r="N108" s="37">
        <v>156</v>
      </c>
      <c r="O108" s="37">
        <v>136.42599999999999</v>
      </c>
      <c r="P108" s="37">
        <v>167.489</v>
      </c>
      <c r="Q108" s="37">
        <v>145.209</v>
      </c>
      <c r="S108" s="4">
        <f t="shared" si="227"/>
        <v>154.43625646604784</v>
      </c>
      <c r="T108" s="4">
        <f t="shared" si="228"/>
        <v>168.83308185972203</v>
      </c>
      <c r="U108" s="4">
        <f t="shared" si="229"/>
        <v>162.09063449884428</v>
      </c>
      <c r="V108" s="4">
        <f t="shared" si="230"/>
        <v>164.77182582112692</v>
      </c>
      <c r="W108" s="4">
        <f t="shared" si="231"/>
        <v>175.07144027056421</v>
      </c>
      <c r="X108" s="4">
        <f t="shared" si="232"/>
        <v>183.1766953209677</v>
      </c>
      <c r="Y108" s="4">
        <f t="shared" si="233"/>
        <v>189.43172554151624</v>
      </c>
      <c r="Z108" s="4">
        <f t="shared" si="234"/>
        <v>175.50866419473894</v>
      </c>
      <c r="AA108" s="4">
        <f t="shared" si="235"/>
        <v>184.65961965429358</v>
      </c>
      <c r="AB108" s="4">
        <f t="shared" si="236"/>
        <v>175.34997102891793</v>
      </c>
      <c r="AC108" s="4">
        <f t="shared" si="237"/>
        <v>164.10466255057869</v>
      </c>
      <c r="AD108" s="4">
        <f t="shared" si="238"/>
        <v>149.73624320923037</v>
      </c>
      <c r="AE108" s="4">
        <f t="shared" si="239"/>
        <v>131.53712368831506</v>
      </c>
      <c r="AF108" s="4">
        <f t="shared" si="240"/>
        <v>163.17237553436192</v>
      </c>
      <c r="AG108" s="4">
        <f t="shared" si="241"/>
        <v>142.12125463737422</v>
      </c>
      <c r="AI108" s="4">
        <f t="shared" si="242"/>
        <v>8.452743533952173</v>
      </c>
      <c r="AJ108" s="4">
        <f t="shared" si="243"/>
        <v>5.2779181402779614</v>
      </c>
      <c r="AK108" s="4">
        <f t="shared" si="244"/>
        <v>8.3313655011557159</v>
      </c>
      <c r="AL108" s="4">
        <f t="shared" si="245"/>
        <v>7.3801741788730624</v>
      </c>
      <c r="AM108" s="4">
        <f t="shared" si="246"/>
        <v>3.7545597294357833</v>
      </c>
      <c r="AN108" s="4">
        <f t="shared" si="247"/>
        <v>1.2803046790322981</v>
      </c>
      <c r="AO108" s="4">
        <f t="shared" si="248"/>
        <v>0.56827445848375646</v>
      </c>
      <c r="AP108" s="4">
        <f t="shared" si="249"/>
        <v>2.576335805261067</v>
      </c>
      <c r="AQ108" s="4">
        <f t="shared" si="250"/>
        <v>-0.19161965429358929</v>
      </c>
      <c r="AR108" s="4">
        <f t="shared" si="251"/>
        <v>3.3730289710820784</v>
      </c>
      <c r="AS108" s="4">
        <f t="shared" si="252"/>
        <v>7.4913374494213087</v>
      </c>
      <c r="AT108" s="4">
        <f t="shared" si="253"/>
        <v>6.2637567907696337</v>
      </c>
      <c r="AU108" s="4">
        <f t="shared" si="254"/>
        <v>4.8888763116849248</v>
      </c>
      <c r="AV108" s="4">
        <f t="shared" si="356"/>
        <v>4.3166244656380854</v>
      </c>
      <c r="AW108" s="4">
        <f t="shared" si="356"/>
        <v>3.0877453626257818</v>
      </c>
      <c r="AY108" s="2">
        <f t="shared" si="306"/>
        <v>74.400289927780236</v>
      </c>
      <c r="AZ108" s="2">
        <f t="shared" si="357"/>
        <v>75.277550914211716</v>
      </c>
      <c r="BA108" s="2">
        <f t="shared" si="358"/>
        <v>78.537946646267812</v>
      </c>
      <c r="BB108" s="2">
        <f t="shared" si="359"/>
        <v>79.465517784216217</v>
      </c>
      <c r="BC108" s="2">
        <f t="shared" si="360"/>
        <v>78.488452393625238</v>
      </c>
      <c r="BD108" s="2">
        <f t="shared" si="361"/>
        <v>78.811548866853244</v>
      </c>
      <c r="BE108" s="2">
        <f t="shared" si="362"/>
        <v>79.578857366099427</v>
      </c>
      <c r="BF108" s="2">
        <f t="shared" si="363"/>
        <v>79.437959290232243</v>
      </c>
      <c r="BG108" s="2">
        <f t="shared" si="364"/>
        <v>76.155594550037335</v>
      </c>
      <c r="BH108" s="2">
        <f t="shared" si="365"/>
        <v>77.971276062505453</v>
      </c>
      <c r="BI108" s="2">
        <f t="shared" si="366"/>
        <v>80.615245194811962</v>
      </c>
      <c r="BJ108" s="2">
        <f t="shared" si="367"/>
        <v>78.835016779528971</v>
      </c>
      <c r="BK108" s="2">
        <f t="shared" si="368"/>
        <v>78.833995869110169</v>
      </c>
      <c r="BL108" s="2">
        <f t="shared" si="369"/>
        <v>78.612341419093681</v>
      </c>
      <c r="BM108" s="2">
        <f t="shared" si="370"/>
        <v>77.095412106406357</v>
      </c>
      <c r="BO108" s="2" t="str">
        <f t="shared" si="256"/>
        <v/>
      </c>
      <c r="BP108" s="2" t="str">
        <f t="shared" si="257"/>
        <v/>
      </c>
      <c r="BQ108" s="2" t="str">
        <f t="shared" si="258"/>
        <v/>
      </c>
      <c r="BR108" s="2" t="str">
        <f t="shared" si="259"/>
        <v/>
      </c>
      <c r="BS108" s="2" t="str">
        <f t="shared" si="260"/>
        <v/>
      </c>
      <c r="BT108" s="2" t="str">
        <f t="shared" si="261"/>
        <v/>
      </c>
      <c r="BU108" s="2" t="str">
        <f t="shared" si="262"/>
        <v/>
      </c>
      <c r="BV108" s="2" t="str">
        <f t="shared" si="263"/>
        <v/>
      </c>
      <c r="BW108" s="2" t="str">
        <f t="shared" si="264"/>
        <v/>
      </c>
      <c r="BX108" s="2" t="str">
        <f t="shared" si="265"/>
        <v/>
      </c>
      <c r="BY108" s="2" t="str">
        <f t="shared" si="266"/>
        <v/>
      </c>
      <c r="BZ108" s="2" t="str">
        <f t="shared" si="267"/>
        <v/>
      </c>
      <c r="CA108" s="2" t="str">
        <f t="shared" si="268"/>
        <v/>
      </c>
      <c r="CB108" s="2" t="str">
        <f t="shared" si="269"/>
        <v/>
      </c>
      <c r="CC108" s="2" t="str">
        <f t="shared" si="270"/>
        <v/>
      </c>
      <c r="CE108" s="2" t="str">
        <f t="shared" si="307"/>
        <v/>
      </c>
      <c r="CF108" s="2" t="str">
        <f t="shared" si="308"/>
        <v/>
      </c>
      <c r="CG108" s="2" t="str">
        <f t="shared" si="309"/>
        <v/>
      </c>
      <c r="CH108" s="2" t="str">
        <f t="shared" si="310"/>
        <v/>
      </c>
      <c r="CI108" s="2" t="str">
        <f t="shared" si="311"/>
        <v/>
      </c>
      <c r="CJ108" s="2" t="str">
        <f t="shared" si="312"/>
        <v/>
      </c>
      <c r="CK108" s="2" t="str">
        <f t="shared" si="313"/>
        <v/>
      </c>
      <c r="CL108" s="2" t="str">
        <f t="shared" si="314"/>
        <v/>
      </c>
      <c r="CM108" s="2" t="str">
        <f t="shared" si="315"/>
        <v/>
      </c>
      <c r="CN108" s="2" t="str">
        <f t="shared" si="316"/>
        <v/>
      </c>
      <c r="CO108" s="2" t="str">
        <f t="shared" si="317"/>
        <v/>
      </c>
      <c r="CP108" s="2" t="str">
        <f t="shared" si="318"/>
        <v/>
      </c>
      <c r="CQ108" s="2" t="str">
        <f t="shared" si="319"/>
        <v/>
      </c>
      <c r="CR108" s="2" t="str">
        <f t="shared" si="320"/>
        <v/>
      </c>
      <c r="CS108" s="2" t="str">
        <f t="shared" si="321"/>
        <v/>
      </c>
      <c r="CU108" s="2" t="str">
        <f t="shared" si="271"/>
        <v/>
      </c>
      <c r="CV108" s="2" t="str">
        <f t="shared" si="272"/>
        <v/>
      </c>
      <c r="CW108" s="2" t="str">
        <f t="shared" si="273"/>
        <v/>
      </c>
      <c r="CX108" s="2" t="str">
        <f t="shared" si="274"/>
        <v/>
      </c>
      <c r="CY108" s="2" t="str">
        <f t="shared" si="275"/>
        <v/>
      </c>
      <c r="CZ108" s="2" t="str">
        <f t="shared" si="276"/>
        <v/>
      </c>
      <c r="DA108" s="2" t="str">
        <f t="shared" si="277"/>
        <v/>
      </c>
      <c r="DB108" s="2" t="str">
        <f t="shared" si="278"/>
        <v/>
      </c>
      <c r="DC108" s="2" t="str">
        <f t="shared" si="279"/>
        <v/>
      </c>
      <c r="DD108" s="2" t="str">
        <f t="shared" si="280"/>
        <v/>
      </c>
      <c r="DE108" s="2" t="str">
        <f t="shared" si="281"/>
        <v/>
      </c>
      <c r="DF108" s="2" t="str">
        <f t="shared" si="282"/>
        <v/>
      </c>
      <c r="DG108" s="2" t="str">
        <f t="shared" si="283"/>
        <v/>
      </c>
      <c r="DH108" s="2" t="str">
        <f t="shared" si="284"/>
        <v/>
      </c>
      <c r="DI108" s="2" t="str">
        <f t="shared" si="285"/>
        <v/>
      </c>
      <c r="DK108" s="2">
        <f t="shared" si="286"/>
        <v>105.76867692307694</v>
      </c>
      <c r="DL108" s="2">
        <f t="shared" si="371"/>
        <v>98.799228745644612</v>
      </c>
      <c r="DM108" s="2">
        <f t="shared" si="371"/>
        <v>100.84502234974329</v>
      </c>
      <c r="DN108" s="2">
        <f t="shared" si="371"/>
        <v>97.863415201361306</v>
      </c>
      <c r="DO108" s="2">
        <f t="shared" si="371"/>
        <v>98.002530051343996</v>
      </c>
      <c r="DP108" s="2">
        <f t="shared" si="371"/>
        <v>94.002497825675931</v>
      </c>
      <c r="DQ108" s="2">
        <f t="shared" si="371"/>
        <v>100.57369200226886</v>
      </c>
      <c r="DR108" s="2">
        <f t="shared" si="371"/>
        <v>99.654183861874543</v>
      </c>
      <c r="DS108" s="2">
        <f t="shared" si="371"/>
        <v>95.213413772274237</v>
      </c>
      <c r="DT108" s="2">
        <f t="shared" si="371"/>
        <v>94.288169737239528</v>
      </c>
      <c r="DU108" s="2">
        <f t="shared" si="371"/>
        <v>99.427060787992488</v>
      </c>
      <c r="DV108" s="2">
        <f t="shared" si="371"/>
        <v>95.333391331923877</v>
      </c>
      <c r="DW108" s="2">
        <f t="shared" si="371"/>
        <v>94.237377378435511</v>
      </c>
      <c r="DX108" s="2">
        <f t="shared" si="371"/>
        <v>103.27757112654785</v>
      </c>
      <c r="DY108" s="2">
        <f t="shared" si="371"/>
        <v>92.286033428164984</v>
      </c>
      <c r="EA108" s="2">
        <f t="shared" si="226"/>
        <v>71.371649080216557</v>
      </c>
      <c r="EB108" s="2">
        <f t="shared" si="288"/>
        <v>73.111397947293653</v>
      </c>
      <c r="EC108" s="2">
        <f t="shared" si="289"/>
        <v>76.350381565279662</v>
      </c>
      <c r="ED108" s="2">
        <f t="shared" si="290"/>
        <v>77.741496222261887</v>
      </c>
      <c r="EE108" s="2">
        <f t="shared" si="291"/>
        <v>76.599415824815196</v>
      </c>
      <c r="EF108" s="2">
        <f t="shared" si="292"/>
        <v>77.38093032770152</v>
      </c>
      <c r="EG108" s="2">
        <f t="shared" si="293"/>
        <v>77.730142271861112</v>
      </c>
      <c r="EH108" s="2">
        <f t="shared" si="294"/>
        <v>77.40518634170688</v>
      </c>
      <c r="EI108" s="2">
        <f t="shared" si="295"/>
        <v>74.30223331125471</v>
      </c>
      <c r="EJ108" s="2">
        <f t="shared" si="296"/>
        <v>76.353643618660257</v>
      </c>
      <c r="EK108" s="2">
        <f t="shared" si="297"/>
        <v>78.600385717640989</v>
      </c>
      <c r="EL108" s="2">
        <f t="shared" si="298"/>
        <v>77.064637131204705</v>
      </c>
      <c r="EM108" s="2">
        <f t="shared" si="299"/>
        <v>76.858966156768304</v>
      </c>
      <c r="EN108" s="2">
        <f t="shared" si="300"/>
        <v>76.173711896441048</v>
      </c>
      <c r="EO108" s="2">
        <f t="shared" si="301"/>
        <v>75.595316220126733</v>
      </c>
      <c r="EQ108" s="2">
        <f t="shared" si="302"/>
        <v>71.165450838639913</v>
      </c>
      <c r="ER108" s="2">
        <f t="shared" si="372"/>
        <v>72.827234436244396</v>
      </c>
      <c r="ES108" s="2">
        <f t="shared" si="372"/>
        <v>75.520935946616234</v>
      </c>
      <c r="ET108" s="2">
        <f t="shared" si="372"/>
        <v>76.940485576511421</v>
      </c>
      <c r="EU108" s="2">
        <f t="shared" si="372"/>
        <v>76.220168442412103</v>
      </c>
      <c r="EV108" s="2">
        <f t="shared" si="372"/>
        <v>76.77007988685682</v>
      </c>
      <c r="EW108" s="2">
        <f t="shared" si="372"/>
        <v>77.271495687149809</v>
      </c>
      <c r="EX108" s="2">
        <f t="shared" si="372"/>
        <v>76.641665176112397</v>
      </c>
      <c r="EY108" s="2">
        <f t="shared" si="372"/>
        <v>74.473689354848588</v>
      </c>
      <c r="EZ108" s="2">
        <f t="shared" si="372"/>
        <v>76.300913410628027</v>
      </c>
      <c r="FA108" s="2">
        <f t="shared" si="372"/>
        <v>77.951725239707827</v>
      </c>
      <c r="FB108" s="2">
        <f t="shared" si="372"/>
        <v>76.452991894265651</v>
      </c>
      <c r="FC108" s="2">
        <f t="shared" si="372"/>
        <v>75.428743406451588</v>
      </c>
      <c r="FD108" s="2">
        <f t="shared" si="372"/>
        <v>75.59733110017855</v>
      </c>
      <c r="FE108" s="2">
        <f t="shared" si="372"/>
        <v>76.232280014875514</v>
      </c>
      <c r="FG108" s="2">
        <f t="shared" si="304"/>
        <v>0.91194874090043321</v>
      </c>
      <c r="FH108" s="2">
        <f t="shared" si="373"/>
        <v>0.91566761226124849</v>
      </c>
      <c r="FI108" s="2">
        <f t="shared" si="373"/>
        <v>0.9106715357874785</v>
      </c>
      <c r="FJ108" s="2">
        <f t="shared" si="373"/>
        <v>0.91429612339513999</v>
      </c>
      <c r="FK108" s="2">
        <f t="shared" si="373"/>
        <v>0.91172594166298415</v>
      </c>
      <c r="FL108" s="2">
        <f t="shared" si="373"/>
        <v>0.91390056796147279</v>
      </c>
      <c r="FM108" s="2">
        <f t="shared" si="373"/>
        <v>0.91905225863532336</v>
      </c>
      <c r="FN108" s="2">
        <f t="shared" si="373"/>
        <v>0.90860337455697315</v>
      </c>
      <c r="FO108" s="2">
        <f t="shared" si="373"/>
        <v>0.91137857884060625</v>
      </c>
      <c r="FP108" s="2">
        <f t="shared" si="373"/>
        <v>0.90980092453408601</v>
      </c>
      <c r="FQ108" s="2">
        <f t="shared" si="373"/>
        <v>0.90323291673012052</v>
      </c>
      <c r="FR108" s="2">
        <f t="shared" si="373"/>
        <v>0.90307187591922189</v>
      </c>
      <c r="FS108" s="2">
        <f t="shared" si="373"/>
        <v>0.88630199722941427</v>
      </c>
      <c r="FT108" s="2">
        <f t="shared" si="373"/>
        <v>0.91001176438839426</v>
      </c>
      <c r="FU108" s="2">
        <f t="shared" si="373"/>
        <v>0.91014390011344715</v>
      </c>
      <c r="FW108" s="2">
        <f t="shared" si="322"/>
        <v>2.9468380803805445E-4</v>
      </c>
      <c r="FX108" s="2">
        <f t="shared" si="374"/>
        <v>5.7410656042359198E-4</v>
      </c>
      <c r="FY108" s="2">
        <f t="shared" si="375"/>
        <v>6.0710637809942747E-4</v>
      </c>
      <c r="FZ108" s="2">
        <f t="shared" si="376"/>
        <v>6.3032780659029442E-4</v>
      </c>
      <c r="GA108" s="2">
        <f t="shared" si="377"/>
        <v>7.9943865255636211E-4</v>
      </c>
      <c r="GB108" s="2">
        <f t="shared" si="378"/>
        <v>8.0049383813468426E-4</v>
      </c>
      <c r="GC108" s="2">
        <f t="shared" si="379"/>
        <v>9.1281872323616738E-4</v>
      </c>
      <c r="GD108" s="2">
        <f t="shared" si="380"/>
        <v>9.3035313263772066E-4</v>
      </c>
      <c r="GE108" s="2">
        <f t="shared" si="381"/>
        <v>1.0656271000347099E-3</v>
      </c>
      <c r="GF108" s="2">
        <f t="shared" si="382"/>
        <v>8.5778098766305317E-4</v>
      </c>
      <c r="GG108" s="2">
        <f t="shared" si="383"/>
        <v>7.3555213040295742E-4</v>
      </c>
      <c r="GH108" s="2">
        <f t="shared" si="384"/>
        <v>6.1543133429639379E-4</v>
      </c>
      <c r="GI108" s="2">
        <f t="shared" si="385"/>
        <v>6.0195860221419234E-4</v>
      </c>
      <c r="GJ108" s="2">
        <f t="shared" si="386"/>
        <v>6.9215999666374971E-4</v>
      </c>
      <c r="GK108" s="2">
        <f t="shared" si="387"/>
        <v>5.2300249821028613E-4</v>
      </c>
      <c r="GM108" s="95">
        <f t="shared" si="323"/>
        <v>1.8046056304454241E-11</v>
      </c>
      <c r="GN108" s="95">
        <f t="shared" si="388"/>
        <v>8.8730934945717636E-16</v>
      </c>
      <c r="GO108" s="95">
        <f t="shared" si="389"/>
        <v>9.8322239550305679E-18</v>
      </c>
      <c r="GP108" s="95">
        <f t="shared" si="390"/>
        <v>3.0530564426364289E-18</v>
      </c>
      <c r="GQ108" s="95">
        <f t="shared" si="391"/>
        <v>1.2921664844042741E-18</v>
      </c>
      <c r="GR108" s="95">
        <f t="shared" si="392"/>
        <v>6.1925857939215181E-18</v>
      </c>
      <c r="GS108" s="95">
        <f t="shared" si="393"/>
        <v>9.5140710375848672E-20</v>
      </c>
      <c r="GT108" s="95">
        <f t="shared" si="394"/>
        <v>3.6610810142081947E-19</v>
      </c>
      <c r="GU108" s="95">
        <f t="shared" si="395"/>
        <v>1.0089049091205896E-17</v>
      </c>
      <c r="GV108" s="95">
        <f t="shared" si="396"/>
        <v>1.0688230675386696E-16</v>
      </c>
      <c r="GW108" s="95">
        <f t="shared" si="397"/>
        <v>8.1348453211514911E-23</v>
      </c>
      <c r="GX108" s="95">
        <f t="shared" si="398"/>
        <v>2.8862005934730677E-16</v>
      </c>
      <c r="GY108" s="95">
        <f t="shared" si="399"/>
        <v>1.9479964471198883E-14</v>
      </c>
      <c r="GZ108" s="95">
        <f t="shared" si="400"/>
        <v>1.2552760920458059E-18</v>
      </c>
      <c r="HA108" s="95">
        <f t="shared" si="401"/>
        <v>7.3014305289203129E-17</v>
      </c>
      <c r="HC108" s="95">
        <f t="shared" si="324"/>
        <v>0.25684717278472091</v>
      </c>
      <c r="HD108" s="95">
        <f t="shared" si="402"/>
        <v>0.33584177347343935</v>
      </c>
      <c r="HE108" s="95">
        <f t="shared" si="403"/>
        <v>0.25935757027577833</v>
      </c>
      <c r="HF108" s="95">
        <f t="shared" si="404"/>
        <v>0.27521033760496905</v>
      </c>
      <c r="HG108" s="95">
        <f t="shared" si="405"/>
        <v>0.33642221427852426</v>
      </c>
      <c r="HH108" s="95">
        <f t="shared" si="406"/>
        <v>0.3886780198334967</v>
      </c>
      <c r="HI108" s="95">
        <f t="shared" si="407"/>
        <v>0.44283227210794918</v>
      </c>
      <c r="HJ108" s="95">
        <f t="shared" si="408"/>
        <v>0.35584487391656999</v>
      </c>
      <c r="HK108" s="95">
        <f t="shared" si="409"/>
        <v>0.40675265886007106</v>
      </c>
      <c r="HL108" s="95">
        <f t="shared" si="410"/>
        <v>0.38840342077853995</v>
      </c>
      <c r="HM108" s="95">
        <f t="shared" si="411"/>
        <v>0.28962276101226248</v>
      </c>
      <c r="HN108" s="95">
        <f t="shared" si="412"/>
        <v>0.22824679943603532</v>
      </c>
      <c r="HO108" s="95">
        <f t="shared" si="413"/>
        <v>0.15282901184101472</v>
      </c>
      <c r="HP108" s="95">
        <f t="shared" si="414"/>
        <v>0.32084272691390242</v>
      </c>
      <c r="HQ108" s="95">
        <f t="shared" si="415"/>
        <v>0.30969621177250584</v>
      </c>
      <c r="HS108" s="95">
        <f t="shared" si="325"/>
        <v>5.021944004815253E-9</v>
      </c>
      <c r="HT108" s="95">
        <f t="shared" si="416"/>
        <v>7.3877289880047359E-5</v>
      </c>
      <c r="HU108" s="95">
        <f t="shared" si="417"/>
        <v>6.9161941105678026E-9</v>
      </c>
      <c r="HV108" s="95">
        <f t="shared" si="418"/>
        <v>6.1498716911287139E-9</v>
      </c>
      <c r="HW108" s="95">
        <f t="shared" si="419"/>
        <v>4.6288846302691334E-10</v>
      </c>
      <c r="HX108" s="95">
        <f t="shared" si="420"/>
        <v>7.1909370228491417E-10</v>
      </c>
      <c r="HY108" s="95">
        <f t="shared" si="421"/>
        <v>2.0436062403998738E-12</v>
      </c>
      <c r="HZ108" s="95">
        <f t="shared" si="422"/>
        <v>2.492505209116193E-12</v>
      </c>
      <c r="IA108" s="95">
        <f t="shared" si="423"/>
        <v>4.7601930867188584E-10</v>
      </c>
      <c r="IB108" s="95">
        <f t="shared" si="424"/>
        <v>3.5548031328376836E-10</v>
      </c>
      <c r="IC108" s="95">
        <f t="shared" si="425"/>
        <v>1.0392108395384848E-15</v>
      </c>
      <c r="ID108" s="95">
        <f t="shared" si="426"/>
        <v>2.3625725209006563E-11</v>
      </c>
      <c r="IE108" s="95">
        <f t="shared" si="427"/>
        <v>1.415183156604496E-12</v>
      </c>
      <c r="IF108" s="95">
        <f t="shared" si="428"/>
        <v>1.6191795213734938E-9</v>
      </c>
      <c r="IG108" s="95">
        <f t="shared" si="429"/>
        <v>3.4559965853562614E-9</v>
      </c>
      <c r="II108" s="95">
        <f t="shared" si="326"/>
        <v>2.9941339163013241E-45</v>
      </c>
      <c r="IJ108" s="95">
        <f t="shared" si="327"/>
        <v>3.798334093849812E-71</v>
      </c>
      <c r="IK108" s="95">
        <f t="shared" si="328"/>
        <v>3.2920229154771964E-77</v>
      </c>
      <c r="IL108" s="95">
        <f t="shared" si="329"/>
        <v>1.0680643735605922E-41</v>
      </c>
      <c r="IM108" s="95">
        <f t="shared" si="330"/>
        <v>3.2345568005383708E-44</v>
      </c>
      <c r="IN108" s="95">
        <f t="shared" si="331"/>
        <v>6.3964703656294406E-56</v>
      </c>
      <c r="IO108" s="95">
        <f t="shared" si="332"/>
        <v>1.8510587248292929E-72</v>
      </c>
      <c r="IP108" s="95">
        <f t="shared" si="333"/>
        <v>1.2940307414798795E-55</v>
      </c>
      <c r="IQ108" s="95">
        <f t="shared" si="334"/>
        <v>1.7224945602155053E-51</v>
      </c>
      <c r="IR108" s="95">
        <f t="shared" si="335"/>
        <v>1.0149398565587959E-56</v>
      </c>
      <c r="IS108" s="95">
        <f t="shared" si="336"/>
        <v>2.7647392573097329E-72</v>
      </c>
      <c r="IT108" s="95">
        <f t="shared" si="337"/>
        <v>1.7592460555713775E-54</v>
      </c>
      <c r="IU108" s="95">
        <f t="shared" si="338"/>
        <v>1.0872441633977203E-55</v>
      </c>
      <c r="IV108" s="95">
        <f t="shared" si="339"/>
        <v>1.6457522356722392E-43</v>
      </c>
      <c r="IW108" s="95">
        <f t="shared" si="340"/>
        <v>1.7013220197406279E-36</v>
      </c>
      <c r="IY108" s="95">
        <f t="shared" si="341"/>
        <v>0.256847177824711</v>
      </c>
      <c r="IZ108" s="95">
        <f t="shared" si="342"/>
        <v>0.33591565076332031</v>
      </c>
      <c r="JA108" s="95">
        <f t="shared" si="343"/>
        <v>0.25935757719197244</v>
      </c>
      <c r="JB108" s="95">
        <f t="shared" si="344"/>
        <v>0.27521034375484071</v>
      </c>
      <c r="JC108" s="95">
        <f t="shared" si="345"/>
        <v>0.33642221474141271</v>
      </c>
      <c r="JD108" s="95">
        <f t="shared" si="346"/>
        <v>0.38867802055259043</v>
      </c>
      <c r="JE108" s="95">
        <f t="shared" si="347"/>
        <v>0.44283227210999276</v>
      </c>
      <c r="JF108" s="95">
        <f t="shared" si="348"/>
        <v>0.3558448739190625</v>
      </c>
      <c r="JG108" s="95">
        <f t="shared" si="349"/>
        <v>0.40675265933609039</v>
      </c>
      <c r="JH108" s="95">
        <f t="shared" si="350"/>
        <v>0.38840342113402038</v>
      </c>
      <c r="JI108" s="95">
        <f t="shared" si="351"/>
        <v>0.28962276101226353</v>
      </c>
      <c r="JJ108" s="95">
        <f t="shared" si="352"/>
        <v>0.22824679945966131</v>
      </c>
      <c r="JK108" s="95">
        <f t="shared" si="353"/>
        <v>0.15282901184244937</v>
      </c>
      <c r="JL108" s="95">
        <f t="shared" si="354"/>
        <v>0.32084272853308193</v>
      </c>
      <c r="JM108" s="95">
        <f t="shared" si="355"/>
        <v>0.30969621522850249</v>
      </c>
    </row>
    <row r="109" spans="2:273" x14ac:dyDescent="0.25">
      <c r="B109" s="2">
        <v>82</v>
      </c>
      <c r="C109" s="37">
        <v>172.6</v>
      </c>
      <c r="D109" s="37">
        <v>183.4</v>
      </c>
      <c r="E109" s="37">
        <v>180.88900000000001</v>
      </c>
      <c r="F109" s="37">
        <v>182.239</v>
      </c>
      <c r="G109" s="37">
        <v>189.45699999999999</v>
      </c>
      <c r="H109" s="37">
        <v>194.696</v>
      </c>
      <c r="I109" s="37">
        <v>198.66</v>
      </c>
      <c r="J109" s="37">
        <v>187.42599999999999</v>
      </c>
      <c r="K109" s="37">
        <v>191.93600000000001</v>
      </c>
      <c r="L109" s="37">
        <v>186.17</v>
      </c>
      <c r="M109" s="37">
        <v>179.57400000000001</v>
      </c>
      <c r="N109" s="37">
        <v>167</v>
      </c>
      <c r="O109" s="37">
        <v>150.404</v>
      </c>
      <c r="P109" s="37">
        <v>176.596</v>
      </c>
      <c r="Q109" s="37">
        <v>153.279</v>
      </c>
      <c r="S109" s="4">
        <f t="shared" si="227"/>
        <v>165.53068543204645</v>
      </c>
      <c r="T109" s="4">
        <f t="shared" si="228"/>
        <v>179.85653596409969</v>
      </c>
      <c r="U109" s="4">
        <f t="shared" si="229"/>
        <v>176.27328909212426</v>
      </c>
      <c r="V109" s="4">
        <f t="shared" si="230"/>
        <v>179.04843520570057</v>
      </c>
      <c r="W109" s="4">
        <f t="shared" si="231"/>
        <v>188.70872090478883</v>
      </c>
      <c r="X109" s="4">
        <f t="shared" si="232"/>
        <v>195.01375657269506</v>
      </c>
      <c r="Y109" s="4">
        <f t="shared" si="233"/>
        <v>199.20658672156941</v>
      </c>
      <c r="Z109" s="4">
        <f t="shared" si="234"/>
        <v>188.26879274573974</v>
      </c>
      <c r="AA109" s="4">
        <f t="shared" si="235"/>
        <v>196.47543822731637</v>
      </c>
      <c r="AB109" s="4">
        <f t="shared" si="236"/>
        <v>186.38124046108584</v>
      </c>
      <c r="AC109" s="4">
        <f t="shared" si="237"/>
        <v>178.7184836156834</v>
      </c>
      <c r="AD109" s="4">
        <f t="shared" si="238"/>
        <v>162.94775981789925</v>
      </c>
      <c r="AE109" s="4">
        <f t="shared" si="239"/>
        <v>143.41827375454659</v>
      </c>
      <c r="AF109" s="4">
        <f t="shared" si="240"/>
        <v>175.29820751784226</v>
      </c>
      <c r="AG109" s="4">
        <f t="shared" si="241"/>
        <v>152.77903075199416</v>
      </c>
      <c r="AI109" s="4">
        <f t="shared" si="242"/>
        <v>7.0693145679535405</v>
      </c>
      <c r="AJ109" s="4">
        <f t="shared" si="243"/>
        <v>3.543464035900314</v>
      </c>
      <c r="AK109" s="4">
        <f t="shared" si="244"/>
        <v>4.6157109078757514</v>
      </c>
      <c r="AL109" s="4">
        <f t="shared" si="245"/>
        <v>3.1905647942994335</v>
      </c>
      <c r="AM109" s="4">
        <f t="shared" si="246"/>
        <v>0.74827909521115998</v>
      </c>
      <c r="AN109" s="4">
        <f t="shared" si="247"/>
        <v>-0.31775657269506041</v>
      </c>
      <c r="AO109" s="4">
        <f t="shared" si="248"/>
        <v>-0.54658672156941179</v>
      </c>
      <c r="AP109" s="4">
        <f t="shared" si="249"/>
        <v>-0.84279274573975727</v>
      </c>
      <c r="AQ109" s="4">
        <f t="shared" si="250"/>
        <v>-4.5394382273163671</v>
      </c>
      <c r="AR109" s="4">
        <f t="shared" si="251"/>
        <v>-0.21124046108585048</v>
      </c>
      <c r="AS109" s="4">
        <f t="shared" si="252"/>
        <v>0.85551638431661559</v>
      </c>
      <c r="AT109" s="4">
        <f t="shared" si="253"/>
        <v>4.0522401821007463</v>
      </c>
      <c r="AU109" s="4">
        <f t="shared" si="254"/>
        <v>6.9857262454534066</v>
      </c>
      <c r="AV109" s="4">
        <f t="shared" si="356"/>
        <v>1.297792482157746</v>
      </c>
      <c r="AW109" s="4">
        <f t="shared" si="356"/>
        <v>0.49996924800583997</v>
      </c>
      <c r="AY109" s="2">
        <f t="shared" si="306"/>
        <v>74.152577902997635</v>
      </c>
      <c r="AZ109" s="2">
        <f t="shared" si="357"/>
        <v>75.076523366669662</v>
      </c>
      <c r="BA109" s="2">
        <f t="shared" si="358"/>
        <v>78.300139993519977</v>
      </c>
      <c r="BB109" s="2">
        <f t="shared" si="359"/>
        <v>79.251664198303345</v>
      </c>
      <c r="BC109" s="2">
        <f t="shared" si="360"/>
        <v>78.293904855455054</v>
      </c>
      <c r="BD109" s="2">
        <f t="shared" si="361"/>
        <v>78.633873097519526</v>
      </c>
      <c r="BE109" s="2">
        <f t="shared" si="362"/>
        <v>79.380938009184234</v>
      </c>
      <c r="BF109" s="2">
        <f t="shared" si="363"/>
        <v>79.221154477788389</v>
      </c>
      <c r="BG109" s="2">
        <f t="shared" si="364"/>
        <v>75.996804574809275</v>
      </c>
      <c r="BH109" s="2">
        <f t="shared" si="365"/>
        <v>77.805623867139118</v>
      </c>
      <c r="BI109" s="2">
        <f t="shared" si="366"/>
        <v>80.378654867548988</v>
      </c>
      <c r="BJ109" s="2">
        <f t="shared" si="367"/>
        <v>78.629490425799446</v>
      </c>
      <c r="BK109" s="2">
        <f t="shared" si="368"/>
        <v>78.59636508932833</v>
      </c>
      <c r="BL109" s="2">
        <f t="shared" si="369"/>
        <v>78.360167829767562</v>
      </c>
      <c r="BM109" s="2">
        <f t="shared" si="370"/>
        <v>76.938389903612261</v>
      </c>
      <c r="BO109" s="2" t="str">
        <f t="shared" si="256"/>
        <v/>
      </c>
      <c r="BP109" s="2" t="str">
        <f t="shared" si="257"/>
        <v/>
      </c>
      <c r="BQ109" s="2" t="str">
        <f t="shared" si="258"/>
        <v/>
      </c>
      <c r="BR109" s="2" t="str">
        <f t="shared" si="259"/>
        <v/>
      </c>
      <c r="BS109" s="2" t="str">
        <f t="shared" si="260"/>
        <v/>
      </c>
      <c r="BT109" s="2" t="str">
        <f t="shared" si="261"/>
        <v/>
      </c>
      <c r="BU109" s="2" t="str">
        <f t="shared" si="262"/>
        <v/>
      </c>
      <c r="BV109" s="2" t="str">
        <f t="shared" si="263"/>
        <v/>
      </c>
      <c r="BW109" s="2" t="str">
        <f t="shared" si="264"/>
        <v/>
      </c>
      <c r="BX109" s="2" t="str">
        <f t="shared" si="265"/>
        <v/>
      </c>
      <c r="BY109" s="2" t="str">
        <f t="shared" si="266"/>
        <v/>
      </c>
      <c r="BZ109" s="2" t="str">
        <f t="shared" si="267"/>
        <v/>
      </c>
      <c r="CA109" s="2" t="str">
        <f t="shared" si="268"/>
        <v/>
      </c>
      <c r="CB109" s="2" t="str">
        <f t="shared" si="269"/>
        <v/>
      </c>
      <c r="CC109" s="2" t="str">
        <f t="shared" si="270"/>
        <v/>
      </c>
      <c r="CE109" s="2" t="str">
        <f t="shared" si="307"/>
        <v/>
      </c>
      <c r="CF109" s="2" t="str">
        <f t="shared" si="308"/>
        <v/>
      </c>
      <c r="CG109" s="2" t="str">
        <f t="shared" si="309"/>
        <v/>
      </c>
      <c r="CH109" s="2" t="str">
        <f t="shared" si="310"/>
        <v/>
      </c>
      <c r="CI109" s="2" t="str">
        <f t="shared" si="311"/>
        <v/>
      </c>
      <c r="CJ109" s="2" t="str">
        <f t="shared" si="312"/>
        <v/>
      </c>
      <c r="CK109" s="2" t="str">
        <f t="shared" si="313"/>
        <v/>
      </c>
      <c r="CL109" s="2" t="str">
        <f t="shared" si="314"/>
        <v/>
      </c>
      <c r="CM109" s="2" t="str">
        <f t="shared" si="315"/>
        <v/>
      </c>
      <c r="CN109" s="2" t="str">
        <f t="shared" si="316"/>
        <v/>
      </c>
      <c r="CO109" s="2" t="str">
        <f t="shared" si="317"/>
        <v/>
      </c>
      <c r="CP109" s="2" t="str">
        <f t="shared" si="318"/>
        <v/>
      </c>
      <c r="CQ109" s="2" t="str">
        <f t="shared" si="319"/>
        <v/>
      </c>
      <c r="CR109" s="2" t="str">
        <f t="shared" si="320"/>
        <v/>
      </c>
      <c r="CS109" s="2" t="str">
        <f t="shared" si="321"/>
        <v/>
      </c>
      <c r="CU109" s="2" t="str">
        <f t="shared" si="271"/>
        <v/>
      </c>
      <c r="CV109" s="2" t="str">
        <f t="shared" si="272"/>
        <v/>
      </c>
      <c r="CW109" s="2" t="str">
        <f t="shared" si="273"/>
        <v/>
      </c>
      <c r="CX109" s="2" t="str">
        <f t="shared" si="274"/>
        <v/>
      </c>
      <c r="CY109" s="2" t="str">
        <f t="shared" si="275"/>
        <v/>
      </c>
      <c r="CZ109" s="2" t="str">
        <f t="shared" si="276"/>
        <v/>
      </c>
      <c r="DA109" s="2" t="str">
        <f t="shared" si="277"/>
        <v/>
      </c>
      <c r="DB109" s="2" t="str">
        <f t="shared" si="278"/>
        <v/>
      </c>
      <c r="DC109" s="2" t="str">
        <f t="shared" si="279"/>
        <v/>
      </c>
      <c r="DD109" s="2" t="str">
        <f t="shared" si="280"/>
        <v/>
      </c>
      <c r="DE109" s="2" t="str">
        <f t="shared" si="281"/>
        <v/>
      </c>
      <c r="DF109" s="2" t="str">
        <f t="shared" si="282"/>
        <v/>
      </c>
      <c r="DG109" s="2" t="str">
        <f t="shared" si="283"/>
        <v/>
      </c>
      <c r="DH109" s="2" t="str">
        <f t="shared" si="284"/>
        <v/>
      </c>
      <c r="DI109" s="2" t="str">
        <f t="shared" si="285"/>
        <v/>
      </c>
      <c r="DK109" s="2">
        <f t="shared" si="286"/>
        <v>106.15441801125705</v>
      </c>
      <c r="DL109" s="2">
        <f t="shared" si="371"/>
        <v>99.085624738675975</v>
      </c>
      <c r="DM109" s="2">
        <f t="shared" si="371"/>
        <v>101.1499327997584</v>
      </c>
      <c r="DN109" s="2">
        <f t="shared" si="371"/>
        <v>98.121401993355477</v>
      </c>
      <c r="DO109" s="2">
        <f t="shared" si="371"/>
        <v>98.263474932044687</v>
      </c>
      <c r="DP109" s="2">
        <f t="shared" si="371"/>
        <v>94.121911406423038</v>
      </c>
      <c r="DQ109" s="2">
        <f t="shared" si="371"/>
        <v>100.84657475083057</v>
      </c>
      <c r="DR109" s="2">
        <f t="shared" si="371"/>
        <v>99.889030725863265</v>
      </c>
      <c r="DS109" s="2">
        <f t="shared" si="371"/>
        <v>95.42473074599819</v>
      </c>
      <c r="DT109" s="2">
        <f t="shared" si="371"/>
        <v>94.476255511929949</v>
      </c>
      <c r="DU109" s="2">
        <f t="shared" si="371"/>
        <v>99.701754784240137</v>
      </c>
      <c r="DV109" s="2">
        <f t="shared" si="371"/>
        <v>95.554743974630014</v>
      </c>
      <c r="DW109" s="2">
        <f t="shared" si="371"/>
        <v>94.47204164904862</v>
      </c>
      <c r="DX109" s="2">
        <f t="shared" si="371"/>
        <v>103.6296066143159</v>
      </c>
      <c r="DY109" s="2">
        <f t="shared" si="371"/>
        <v>92.534523470839247</v>
      </c>
      <c r="EA109" s="2">
        <f t="shared" si="226"/>
        <v>71.334653990704808</v>
      </c>
      <c r="EB109" s="2">
        <f t="shared" si="288"/>
        <v>73.060053089434788</v>
      </c>
      <c r="EC109" s="2">
        <f t="shared" si="289"/>
        <v>76.256580259249318</v>
      </c>
      <c r="ED109" s="2">
        <f t="shared" si="290"/>
        <v>77.639070602058425</v>
      </c>
      <c r="EE109" s="2">
        <f t="shared" si="291"/>
        <v>76.530908193356851</v>
      </c>
      <c r="EF109" s="2">
        <f t="shared" si="292"/>
        <v>77.303680978315384</v>
      </c>
      <c r="EG109" s="2">
        <f t="shared" si="293"/>
        <v>77.657136412237989</v>
      </c>
      <c r="EH109" s="2">
        <f t="shared" si="294"/>
        <v>77.325916493096003</v>
      </c>
      <c r="EI109" s="2">
        <f t="shared" si="295"/>
        <v>74.273669859114577</v>
      </c>
      <c r="EJ109" s="2">
        <f t="shared" si="296"/>
        <v>76.298348000246492</v>
      </c>
      <c r="EK109" s="2">
        <f t="shared" si="297"/>
        <v>78.491194458872883</v>
      </c>
      <c r="EL109" s="2">
        <f t="shared" si="298"/>
        <v>76.973156019254191</v>
      </c>
      <c r="EM109" s="2">
        <f t="shared" si="299"/>
        <v>76.739989475204936</v>
      </c>
      <c r="EN109" s="2">
        <f t="shared" si="300"/>
        <v>76.081681638256896</v>
      </c>
      <c r="EO109" s="2">
        <f t="shared" si="301"/>
        <v>75.533731028289182</v>
      </c>
      <c r="EQ109" s="2">
        <f t="shared" si="302"/>
        <v>71.134746554255742</v>
      </c>
      <c r="ER109" s="2">
        <f t="shared" si="372"/>
        <v>72.783603761988957</v>
      </c>
      <c r="ES109" s="2">
        <f t="shared" si="372"/>
        <v>75.458142398591704</v>
      </c>
      <c r="ET109" s="2">
        <f t="shared" si="372"/>
        <v>76.874099783097989</v>
      </c>
      <c r="EU109" s="2">
        <f t="shared" si="372"/>
        <v>76.164858748355542</v>
      </c>
      <c r="EV109" s="2">
        <f t="shared" si="372"/>
        <v>76.714215886350445</v>
      </c>
      <c r="EW109" s="2">
        <f t="shared" si="372"/>
        <v>77.212772255934539</v>
      </c>
      <c r="EX109" s="2">
        <f t="shared" si="372"/>
        <v>76.589354534398083</v>
      </c>
      <c r="EY109" s="2">
        <f t="shared" si="372"/>
        <v>74.438658607753453</v>
      </c>
      <c r="EZ109" s="2">
        <f t="shared" si="372"/>
        <v>76.247507496376812</v>
      </c>
      <c r="FA109" s="2">
        <f t="shared" si="372"/>
        <v>77.868384230758778</v>
      </c>
      <c r="FB109" s="2">
        <f t="shared" si="372"/>
        <v>76.382840815304775</v>
      </c>
      <c r="FC109" s="2">
        <f t="shared" si="372"/>
        <v>75.362581488772278</v>
      </c>
      <c r="FD109" s="2">
        <f t="shared" si="372"/>
        <v>75.524054775589406</v>
      </c>
      <c r="FE109" s="2">
        <f t="shared" si="372"/>
        <v>76.136056490673212</v>
      </c>
      <c r="FG109" s="2">
        <f t="shared" si="304"/>
        <v>0.91906928198138849</v>
      </c>
      <c r="FH109" s="2">
        <f t="shared" si="373"/>
        <v>0.92251296846289654</v>
      </c>
      <c r="FI109" s="2">
        <f t="shared" si="373"/>
        <v>0.91788606202975265</v>
      </c>
      <c r="FJ109" s="2">
        <f t="shared" si="373"/>
        <v>0.92124322979927575</v>
      </c>
      <c r="FK109" s="2">
        <f t="shared" si="373"/>
        <v>0.91886289707805591</v>
      </c>
      <c r="FL109" s="2">
        <f t="shared" si="373"/>
        <v>0.92087696308958478</v>
      </c>
      <c r="FM109" s="2">
        <f t="shared" si="373"/>
        <v>0.92564518853836475</v>
      </c>
      <c r="FN109" s="2">
        <f t="shared" si="373"/>
        <v>0.91596952116921282</v>
      </c>
      <c r="FO109" s="2">
        <f t="shared" si="373"/>
        <v>0.91854110931892308</v>
      </c>
      <c r="FP109" s="2">
        <f t="shared" si="373"/>
        <v>0.91707936244034893</v>
      </c>
      <c r="FQ109" s="2">
        <f t="shared" si="373"/>
        <v>0.9109894952783345</v>
      </c>
      <c r="FR109" s="2">
        <f t="shared" si="373"/>
        <v>0.91084008881651357</v>
      </c>
      <c r="FS109" s="2">
        <f t="shared" si="373"/>
        <v>0.89525833333411553</v>
      </c>
      <c r="FT109" s="2">
        <f t="shared" si="373"/>
        <v>0.91727473595052134</v>
      </c>
      <c r="FU109" s="2">
        <f t="shared" si="373"/>
        <v>0.91739717501796181</v>
      </c>
      <c r="FW109" s="2">
        <f t="shared" si="322"/>
        <v>3.2310518420812387E-4</v>
      </c>
      <c r="FX109" s="2">
        <f t="shared" si="374"/>
        <v>6.2946046072947593E-4</v>
      </c>
      <c r="FY109" s="2">
        <f t="shared" si="375"/>
        <v>6.6563991811259104E-4</v>
      </c>
      <c r="FZ109" s="2">
        <f t="shared" si="376"/>
        <v>6.9109866864186769E-4</v>
      </c>
      <c r="GA109" s="2">
        <f t="shared" si="377"/>
        <v>8.7649944868282655E-4</v>
      </c>
      <c r="GB109" s="2">
        <f t="shared" si="378"/>
        <v>8.7765625809197009E-4</v>
      </c>
      <c r="GC109" s="2">
        <f t="shared" si="379"/>
        <v>1.0007976897056731E-3</v>
      </c>
      <c r="GD109" s="2">
        <f t="shared" si="380"/>
        <v>1.020020368854631E-3</v>
      </c>
      <c r="GE109" s="2">
        <f t="shared" si="381"/>
        <v>1.1683167660172327E-3</v>
      </c>
      <c r="GF109" s="2">
        <f t="shared" si="382"/>
        <v>9.4046032021127617E-4</v>
      </c>
      <c r="GG109" s="2">
        <f t="shared" si="383"/>
        <v>8.0645964291244576E-4</v>
      </c>
      <c r="GH109" s="2">
        <f t="shared" si="384"/>
        <v>6.7476697451449279E-4</v>
      </c>
      <c r="GI109" s="2">
        <f t="shared" si="385"/>
        <v>6.5999615245127777E-4</v>
      </c>
      <c r="GJ109" s="2">
        <f t="shared" si="386"/>
        <v>7.588876673196599E-4</v>
      </c>
      <c r="GK109" s="2">
        <f t="shared" si="387"/>
        <v>5.734319013955191E-4</v>
      </c>
      <c r="GM109" s="95">
        <f t="shared" si="323"/>
        <v>8.2693324106931205E-13</v>
      </c>
      <c r="GN109" s="95">
        <f t="shared" si="388"/>
        <v>1.5849470561273068E-17</v>
      </c>
      <c r="GO109" s="95">
        <f t="shared" si="389"/>
        <v>9.9324040465625812E-20</v>
      </c>
      <c r="GP109" s="95">
        <f t="shared" si="390"/>
        <v>3.0079364871866585E-20</v>
      </c>
      <c r="GQ109" s="95">
        <f t="shared" si="391"/>
        <v>1.0937267535215485E-20</v>
      </c>
      <c r="GR109" s="95">
        <f t="shared" si="392"/>
        <v>6.4776604404901953E-20</v>
      </c>
      <c r="GS109" s="95">
        <f t="shared" si="393"/>
        <v>7.5952079384008907E-22</v>
      </c>
      <c r="GT109" s="95">
        <f t="shared" si="394"/>
        <v>2.512943093640942E-21</v>
      </c>
      <c r="GU109" s="95">
        <f t="shared" si="395"/>
        <v>1.0400674975208308E-19</v>
      </c>
      <c r="GV109" s="95">
        <f t="shared" si="396"/>
        <v>1.3468555669822352E-18</v>
      </c>
      <c r="GW109" s="95">
        <f t="shared" si="397"/>
        <v>2.0263157778811033E-25</v>
      </c>
      <c r="GX109" s="95">
        <f t="shared" si="398"/>
        <v>3.4425315588197432E-18</v>
      </c>
      <c r="GY109" s="95">
        <f t="shared" si="399"/>
        <v>2.5498192025682309E-16</v>
      </c>
      <c r="GZ109" s="95">
        <f t="shared" si="400"/>
        <v>1.0130013100928424E-20</v>
      </c>
      <c r="HA109" s="95">
        <f t="shared" si="401"/>
        <v>1.3754043414788492E-18</v>
      </c>
      <c r="HC109" s="95">
        <f t="shared" si="324"/>
        <v>0.31240255398092825</v>
      </c>
      <c r="HD109" s="95">
        <f t="shared" si="402"/>
        <v>0.4032965179822246</v>
      </c>
      <c r="HE109" s="95">
        <f t="shared" si="403"/>
        <v>0.32881831140236101</v>
      </c>
      <c r="HF109" s="95">
        <f t="shared" si="404"/>
        <v>0.34917206590152317</v>
      </c>
      <c r="HG109" s="95">
        <f t="shared" si="405"/>
        <v>0.41846272270590018</v>
      </c>
      <c r="HH109" s="95">
        <f t="shared" si="406"/>
        <v>0.47057459000200053</v>
      </c>
      <c r="HI109" s="95">
        <f t="shared" si="407"/>
        <v>0.52513499415761233</v>
      </c>
      <c r="HJ109" s="95">
        <f t="shared" si="408"/>
        <v>0.43992029510279401</v>
      </c>
      <c r="HK109" s="95">
        <f t="shared" si="409"/>
        <v>0.49195206696081722</v>
      </c>
      <c r="HL109" s="95">
        <f t="shared" si="410"/>
        <v>0.4700832778476437</v>
      </c>
      <c r="HM109" s="95">
        <f t="shared" si="411"/>
        <v>0.37310201134659104</v>
      </c>
      <c r="HN109" s="95">
        <f t="shared" si="412"/>
        <v>0.29315845635523474</v>
      </c>
      <c r="HO109" s="95">
        <f t="shared" si="413"/>
        <v>0.20172453167683038</v>
      </c>
      <c r="HP109" s="95">
        <f t="shared" si="414"/>
        <v>0.39905819373854928</v>
      </c>
      <c r="HQ109" s="95">
        <f t="shared" si="415"/>
        <v>0.39664253850038361</v>
      </c>
      <c r="HS109" s="95">
        <f t="shared" si="325"/>
        <v>9.506425154841086E-9</v>
      </c>
      <c r="HT109" s="95">
        <f t="shared" si="416"/>
        <v>1.0230938773936358E-4</v>
      </c>
      <c r="HU109" s="95">
        <f t="shared" si="417"/>
        <v>1.3670415853598838E-8</v>
      </c>
      <c r="HV109" s="95">
        <f t="shared" si="418"/>
        <v>1.2279170155896101E-8</v>
      </c>
      <c r="HW109" s="95">
        <f t="shared" si="419"/>
        <v>1.0564005298574475E-9</v>
      </c>
      <c r="HX109" s="95">
        <f t="shared" si="420"/>
        <v>1.6199683457863827E-9</v>
      </c>
      <c r="HY109" s="95">
        <f t="shared" si="421"/>
        <v>5.9512642297384507E-12</v>
      </c>
      <c r="HZ109" s="95">
        <f t="shared" si="422"/>
        <v>7.1945209523793718E-12</v>
      </c>
      <c r="IA109" s="95">
        <f t="shared" si="423"/>
        <v>1.1269035386118788E-9</v>
      </c>
      <c r="IB109" s="95">
        <f t="shared" si="424"/>
        <v>8.3310300994384086E-10</v>
      </c>
      <c r="IC109" s="95">
        <f t="shared" si="425"/>
        <v>3.9938281426668113E-15</v>
      </c>
      <c r="ID109" s="95">
        <f t="shared" si="426"/>
        <v>5.8240904085668772E-11</v>
      </c>
      <c r="IE109" s="95">
        <f t="shared" si="427"/>
        <v>3.8194091533657164E-12</v>
      </c>
      <c r="IF109" s="95">
        <f t="shared" si="428"/>
        <v>3.450499265921059E-9</v>
      </c>
      <c r="IG109" s="95">
        <f t="shared" si="429"/>
        <v>6.9445805468352473E-9</v>
      </c>
      <c r="II109" s="95">
        <f t="shared" si="326"/>
        <v>2.8587858535904653E-44</v>
      </c>
      <c r="IJ109" s="95">
        <f t="shared" si="327"/>
        <v>1.903080268688519E-69</v>
      </c>
      <c r="IK109" s="95">
        <f t="shared" si="328"/>
        <v>2.395945424784692E-75</v>
      </c>
      <c r="IL109" s="95">
        <f t="shared" si="329"/>
        <v>1.0501154443811127E-40</v>
      </c>
      <c r="IM109" s="95">
        <f t="shared" si="330"/>
        <v>3.9779789124466304E-43</v>
      </c>
      <c r="IN109" s="95">
        <f t="shared" si="331"/>
        <v>1.567107410541367E-54</v>
      </c>
      <c r="IO109" s="95">
        <f t="shared" si="332"/>
        <v>1.2985912528223361E-70</v>
      </c>
      <c r="IP109" s="95">
        <f t="shared" si="333"/>
        <v>3.333218183860751E-54</v>
      </c>
      <c r="IQ109" s="95">
        <f t="shared" si="334"/>
        <v>3.6735945638350176E-50</v>
      </c>
      <c r="IR109" s="95">
        <f t="shared" si="335"/>
        <v>2.690067273064161E-55</v>
      </c>
      <c r="IS109" s="95">
        <f t="shared" si="336"/>
        <v>1.6918261703118961E-70</v>
      </c>
      <c r="IT109" s="95">
        <f t="shared" si="337"/>
        <v>3.5469417070523781E-53</v>
      </c>
      <c r="IU109" s="95">
        <f t="shared" si="338"/>
        <v>2.3265447553316173E-54</v>
      </c>
      <c r="IV109" s="95">
        <f t="shared" si="339"/>
        <v>1.8495200390854306E-42</v>
      </c>
      <c r="IW109" s="95">
        <f t="shared" si="340"/>
        <v>1.1849351367094166E-35</v>
      </c>
      <c r="IY109" s="95">
        <f t="shared" si="341"/>
        <v>0.31240256348818035</v>
      </c>
      <c r="IZ109" s="95">
        <f t="shared" si="342"/>
        <v>0.40339882736996396</v>
      </c>
      <c r="JA109" s="95">
        <f t="shared" si="343"/>
        <v>0.32881832507277686</v>
      </c>
      <c r="JB109" s="95">
        <f t="shared" si="344"/>
        <v>0.34917207818069335</v>
      </c>
      <c r="JC109" s="95">
        <f t="shared" si="345"/>
        <v>0.4184627237623007</v>
      </c>
      <c r="JD109" s="95">
        <f t="shared" si="346"/>
        <v>0.47057459162196885</v>
      </c>
      <c r="JE109" s="95">
        <f t="shared" si="347"/>
        <v>0.52513499416356357</v>
      </c>
      <c r="JF109" s="95">
        <f t="shared" si="348"/>
        <v>0.43992029510998854</v>
      </c>
      <c r="JG109" s="95">
        <f t="shared" si="349"/>
        <v>0.49195206808772074</v>
      </c>
      <c r="JH109" s="95">
        <f t="shared" si="350"/>
        <v>0.47008327868074673</v>
      </c>
      <c r="JI109" s="95">
        <f t="shared" si="351"/>
        <v>0.37310201134659504</v>
      </c>
      <c r="JJ109" s="95">
        <f t="shared" si="352"/>
        <v>0.29315845641347565</v>
      </c>
      <c r="JK109" s="95">
        <f t="shared" si="353"/>
        <v>0.20172453168065005</v>
      </c>
      <c r="JL109" s="95">
        <f t="shared" si="354"/>
        <v>0.39905819718904856</v>
      </c>
      <c r="JM109" s="95">
        <f t="shared" si="355"/>
        <v>0.39664254544496413</v>
      </c>
    </row>
    <row r="110" spans="2:273" x14ac:dyDescent="0.25">
      <c r="B110" s="2">
        <v>83</v>
      </c>
      <c r="C110" s="37">
        <v>181.333</v>
      </c>
      <c r="D110" s="37">
        <v>188.8</v>
      </c>
      <c r="E110" s="37">
        <v>188.97800000000001</v>
      </c>
      <c r="F110" s="37">
        <v>190.739</v>
      </c>
      <c r="G110" s="37">
        <v>196.696</v>
      </c>
      <c r="H110" s="37">
        <v>202.196</v>
      </c>
      <c r="I110" s="37">
        <v>202.63800000000001</v>
      </c>
      <c r="J110" s="37">
        <v>193.97900000000001</v>
      </c>
      <c r="K110" s="37">
        <v>198.89400000000001</v>
      </c>
      <c r="L110" s="37">
        <v>192.17</v>
      </c>
      <c r="M110" s="37">
        <v>186.27699999999999</v>
      </c>
      <c r="N110" s="37">
        <v>177.255</v>
      </c>
      <c r="O110" s="37">
        <v>162.76599999999999</v>
      </c>
      <c r="P110" s="37">
        <v>184.702</v>
      </c>
      <c r="Q110" s="37">
        <v>157.55799999999999</v>
      </c>
      <c r="S110" s="4">
        <f t="shared" si="227"/>
        <v>176.5963576418311</v>
      </c>
      <c r="T110" s="4">
        <f t="shared" si="228"/>
        <v>189.91857418785585</v>
      </c>
      <c r="U110" s="4">
        <f t="shared" si="229"/>
        <v>190.18687269880056</v>
      </c>
      <c r="V110" s="4">
        <f t="shared" si="230"/>
        <v>192.76037490048395</v>
      </c>
      <c r="W110" s="4">
        <f t="shared" si="231"/>
        <v>200.54381573334848</v>
      </c>
      <c r="X110" s="4">
        <f t="shared" si="232"/>
        <v>204.04604475156148</v>
      </c>
      <c r="Y110" s="4">
        <f t="shared" si="233"/>
        <v>204.61695516117416</v>
      </c>
      <c r="Z110" s="4">
        <f t="shared" si="234"/>
        <v>198.80518868787203</v>
      </c>
      <c r="AA110" s="4">
        <f t="shared" si="235"/>
        <v>204.60322204891619</v>
      </c>
      <c r="AB110" s="4">
        <f t="shared" si="236"/>
        <v>194.82079844831938</v>
      </c>
      <c r="AC110" s="4">
        <f t="shared" si="237"/>
        <v>192.25828696325598</v>
      </c>
      <c r="AD110" s="4">
        <f t="shared" si="238"/>
        <v>176.29956383148749</v>
      </c>
      <c r="AE110" s="4">
        <f t="shared" si="239"/>
        <v>156.24464888102983</v>
      </c>
      <c r="AF110" s="4">
        <f t="shared" si="240"/>
        <v>186.22911368755237</v>
      </c>
      <c r="AG110" s="4">
        <f t="shared" si="241"/>
        <v>161.36055743223031</v>
      </c>
      <c r="AI110" s="4">
        <f t="shared" si="242"/>
        <v>4.7366423581688935</v>
      </c>
      <c r="AJ110" s="4">
        <f t="shared" si="243"/>
        <v>-1.1185741878558417</v>
      </c>
      <c r="AK110" s="4">
        <f t="shared" si="244"/>
        <v>-1.2088726988005476</v>
      </c>
      <c r="AL110" s="4">
        <f t="shared" si="245"/>
        <v>-2.0213749004839485</v>
      </c>
      <c r="AM110" s="4">
        <f t="shared" si="246"/>
        <v>-3.847815733348483</v>
      </c>
      <c r="AN110" s="4">
        <f t="shared" si="247"/>
        <v>-1.8500447515614837</v>
      </c>
      <c r="AO110" s="4">
        <f t="shared" si="248"/>
        <v>-1.9789551611741558</v>
      </c>
      <c r="AP110" s="4">
        <f t="shared" si="249"/>
        <v>-4.826188687872019</v>
      </c>
      <c r="AQ110" s="4">
        <f t="shared" si="250"/>
        <v>-5.7092220489161889</v>
      </c>
      <c r="AR110" s="4">
        <f t="shared" si="251"/>
        <v>-2.6507984483193923</v>
      </c>
      <c r="AS110" s="4">
        <f t="shared" si="252"/>
        <v>-5.9812869632559966</v>
      </c>
      <c r="AT110" s="4">
        <f t="shared" si="253"/>
        <v>0.9554361685125059</v>
      </c>
      <c r="AU110" s="4">
        <f t="shared" si="254"/>
        <v>6.5213511189701592</v>
      </c>
      <c r="AV110" s="4">
        <f t="shared" si="356"/>
        <v>-1.5271136875523723</v>
      </c>
      <c r="AW110" s="4">
        <f t="shared" si="356"/>
        <v>-3.8025574322303157</v>
      </c>
      <c r="AY110" s="2">
        <f t="shared" si="306"/>
        <v>73.917484732835788</v>
      </c>
      <c r="AZ110" s="2">
        <f t="shared" si="357"/>
        <v>74.88438167116368</v>
      </c>
      <c r="BA110" s="2">
        <f t="shared" si="358"/>
        <v>78.070095927424148</v>
      </c>
      <c r="BB110" s="2">
        <f t="shared" si="359"/>
        <v>79.043611716366428</v>
      </c>
      <c r="BC110" s="2">
        <f t="shared" si="360"/>
        <v>78.106343791645159</v>
      </c>
      <c r="BD110" s="2">
        <f t="shared" si="361"/>
        <v>78.462305783259268</v>
      </c>
      <c r="BE110" s="2">
        <f t="shared" si="362"/>
        <v>79.190155886445766</v>
      </c>
      <c r="BF110" s="2">
        <f t="shared" si="363"/>
        <v>79.012148321617218</v>
      </c>
      <c r="BG110" s="2">
        <f t="shared" si="364"/>
        <v>75.845944798880026</v>
      </c>
      <c r="BH110" s="2">
        <f t="shared" si="365"/>
        <v>77.646341978397643</v>
      </c>
      <c r="BI110" s="2">
        <f t="shared" si="366"/>
        <v>80.148318892139358</v>
      </c>
      <c r="BJ110" s="2">
        <f t="shared" si="367"/>
        <v>78.429798683466061</v>
      </c>
      <c r="BK110" s="2">
        <f t="shared" si="368"/>
        <v>78.363770116275433</v>
      </c>
      <c r="BL110" s="2">
        <f t="shared" si="369"/>
        <v>78.116581223779477</v>
      </c>
      <c r="BM110" s="2">
        <f t="shared" si="370"/>
        <v>76.786159143171233</v>
      </c>
      <c r="BO110" s="2" t="str">
        <f t="shared" si="256"/>
        <v/>
      </c>
      <c r="BP110" s="2" t="str">
        <f t="shared" si="257"/>
        <v/>
      </c>
      <c r="BQ110" s="2" t="str">
        <f t="shared" si="258"/>
        <v/>
      </c>
      <c r="BR110" s="2" t="str">
        <f t="shared" si="259"/>
        <v/>
      </c>
      <c r="BS110" s="2" t="str">
        <f t="shared" si="260"/>
        <v/>
      </c>
      <c r="BT110" s="2" t="str">
        <f t="shared" si="261"/>
        <v/>
      </c>
      <c r="BU110" s="2" t="str">
        <f t="shared" si="262"/>
        <v/>
      </c>
      <c r="BV110" s="2" t="str">
        <f t="shared" si="263"/>
        <v/>
      </c>
      <c r="BW110" s="2" t="str">
        <f t="shared" si="264"/>
        <v/>
      </c>
      <c r="BX110" s="2" t="str">
        <f t="shared" si="265"/>
        <v/>
      </c>
      <c r="BY110" s="2" t="str">
        <f t="shared" si="266"/>
        <v/>
      </c>
      <c r="BZ110" s="2" t="str">
        <f t="shared" si="267"/>
        <v/>
      </c>
      <c r="CA110" s="2" t="str">
        <f t="shared" si="268"/>
        <v/>
      </c>
      <c r="CB110" s="2" t="str">
        <f t="shared" si="269"/>
        <v/>
      </c>
      <c r="CC110" s="2" t="str">
        <f t="shared" si="270"/>
        <v/>
      </c>
      <c r="CE110" s="2" t="str">
        <f t="shared" si="307"/>
        <v/>
      </c>
      <c r="CF110" s="2" t="str">
        <f t="shared" si="308"/>
        <v/>
      </c>
      <c r="CG110" s="2" t="str">
        <f t="shared" si="309"/>
        <v/>
      </c>
      <c r="CH110" s="2" t="str">
        <f t="shared" si="310"/>
        <v/>
      </c>
      <c r="CI110" s="2" t="str">
        <f t="shared" si="311"/>
        <v/>
      </c>
      <c r="CJ110" s="2" t="str">
        <f t="shared" si="312"/>
        <v/>
      </c>
      <c r="CK110" s="2" t="str">
        <f t="shared" si="313"/>
        <v/>
      </c>
      <c r="CL110" s="2" t="str">
        <f t="shared" si="314"/>
        <v/>
      </c>
      <c r="CM110" s="2" t="str">
        <f t="shared" si="315"/>
        <v/>
      </c>
      <c r="CN110" s="2" t="str">
        <f t="shared" si="316"/>
        <v/>
      </c>
      <c r="CO110" s="2" t="str">
        <f t="shared" si="317"/>
        <v/>
      </c>
      <c r="CP110" s="2" t="str">
        <f t="shared" si="318"/>
        <v/>
      </c>
      <c r="CQ110" s="2" t="str">
        <f t="shared" si="319"/>
        <v/>
      </c>
      <c r="CR110" s="2" t="str">
        <f t="shared" si="320"/>
        <v/>
      </c>
      <c r="CS110" s="2" t="str">
        <f t="shared" si="321"/>
        <v/>
      </c>
      <c r="CU110" s="2" t="str">
        <f t="shared" si="271"/>
        <v/>
      </c>
      <c r="CV110" s="2" t="str">
        <f t="shared" si="272"/>
        <v/>
      </c>
      <c r="CW110" s="2" t="str">
        <f t="shared" si="273"/>
        <v/>
      </c>
      <c r="CX110" s="2" t="str">
        <f t="shared" si="274"/>
        <v/>
      </c>
      <c r="CY110" s="2" t="str">
        <f t="shared" si="275"/>
        <v/>
      </c>
      <c r="CZ110" s="2" t="str">
        <f t="shared" si="276"/>
        <v/>
      </c>
      <c r="DA110" s="2" t="str">
        <f t="shared" si="277"/>
        <v/>
      </c>
      <c r="DB110" s="2" t="str">
        <f t="shared" si="278"/>
        <v/>
      </c>
      <c r="DC110" s="2" t="str">
        <f t="shared" si="279"/>
        <v/>
      </c>
      <c r="DD110" s="2" t="str">
        <f t="shared" si="280"/>
        <v/>
      </c>
      <c r="DE110" s="2" t="str">
        <f t="shared" si="281"/>
        <v/>
      </c>
      <c r="DF110" s="2" t="str">
        <f t="shared" si="282"/>
        <v/>
      </c>
      <c r="DG110" s="2" t="str">
        <f t="shared" si="283"/>
        <v/>
      </c>
      <c r="DH110" s="2" t="str">
        <f t="shared" si="284"/>
        <v/>
      </c>
      <c r="DI110" s="2" t="str">
        <f t="shared" si="285"/>
        <v/>
      </c>
      <c r="DK110" s="2">
        <f t="shared" si="286"/>
        <v>106.54015909943716</v>
      </c>
      <c r="DL110" s="2">
        <f t="shared" si="371"/>
        <v>99.372020731707323</v>
      </c>
      <c r="DM110" s="2">
        <f t="shared" si="371"/>
        <v>101.45484324977349</v>
      </c>
      <c r="DN110" s="2">
        <f t="shared" si="371"/>
        <v>98.379388785349633</v>
      </c>
      <c r="DO110" s="2">
        <f t="shared" si="371"/>
        <v>98.524419812745379</v>
      </c>
      <c r="DP110" s="2">
        <f t="shared" si="371"/>
        <v>94.241324987170131</v>
      </c>
      <c r="DQ110" s="2">
        <f t="shared" si="371"/>
        <v>101.11945749939227</v>
      </c>
      <c r="DR110" s="2">
        <f t="shared" si="371"/>
        <v>100.12387758985199</v>
      </c>
      <c r="DS110" s="2">
        <f t="shared" si="371"/>
        <v>95.636047719722143</v>
      </c>
      <c r="DT110" s="2">
        <f t="shared" si="371"/>
        <v>94.664341286620385</v>
      </c>
      <c r="DU110" s="2">
        <f t="shared" si="371"/>
        <v>99.9764487804878</v>
      </c>
      <c r="DV110" s="2">
        <f t="shared" si="371"/>
        <v>95.776096617336151</v>
      </c>
      <c r="DW110" s="2">
        <f t="shared" si="371"/>
        <v>94.706705919661729</v>
      </c>
      <c r="DX110" s="2">
        <f t="shared" si="371"/>
        <v>103.98164210208395</v>
      </c>
      <c r="DY110" s="2">
        <f t="shared" si="371"/>
        <v>92.783013513513495</v>
      </c>
      <c r="EA110" s="2">
        <f t="shared" si="226"/>
        <v>71.297658901193074</v>
      </c>
      <c r="EB110" s="2">
        <f t="shared" si="288"/>
        <v>73.008708231575923</v>
      </c>
      <c r="EC110" s="2">
        <f t="shared" si="289"/>
        <v>76.162778953218975</v>
      </c>
      <c r="ED110" s="2">
        <f t="shared" si="290"/>
        <v>77.536644981854963</v>
      </c>
      <c r="EE110" s="2">
        <f t="shared" si="291"/>
        <v>76.462400561898505</v>
      </c>
      <c r="EF110" s="2">
        <f t="shared" si="292"/>
        <v>77.226431628929234</v>
      </c>
      <c r="EG110" s="2">
        <f t="shared" si="293"/>
        <v>77.584130552614866</v>
      </c>
      <c r="EH110" s="2">
        <f t="shared" si="294"/>
        <v>77.246646644485125</v>
      </c>
      <c r="EI110" s="2">
        <f t="shared" si="295"/>
        <v>74.245106406974443</v>
      </c>
      <c r="EJ110" s="2">
        <f t="shared" si="296"/>
        <v>76.24305238183274</v>
      </c>
      <c r="EK110" s="2">
        <f t="shared" si="297"/>
        <v>78.382003200104776</v>
      </c>
      <c r="EL110" s="2">
        <f t="shared" si="298"/>
        <v>76.881674907303676</v>
      </c>
      <c r="EM110" s="2">
        <f t="shared" si="299"/>
        <v>76.621012793641555</v>
      </c>
      <c r="EN110" s="2">
        <f t="shared" si="300"/>
        <v>75.989651380072743</v>
      </c>
      <c r="EO110" s="2">
        <f t="shared" si="301"/>
        <v>75.472145836451631</v>
      </c>
      <c r="EQ110" s="2">
        <f t="shared" si="302"/>
        <v>71.104042269871584</v>
      </c>
      <c r="ER110" s="2">
        <f t="shared" si="372"/>
        <v>72.739973087733503</v>
      </c>
      <c r="ES110" s="2">
        <f t="shared" si="372"/>
        <v>75.395348850567174</v>
      </c>
      <c r="ET110" s="2">
        <f t="shared" si="372"/>
        <v>76.807713989684572</v>
      </c>
      <c r="EU110" s="2">
        <f t="shared" si="372"/>
        <v>76.109549054298981</v>
      </c>
      <c r="EV110" s="2">
        <f t="shared" si="372"/>
        <v>76.658351885844084</v>
      </c>
      <c r="EW110" s="2">
        <f t="shared" si="372"/>
        <v>77.154048824719268</v>
      </c>
      <c r="EX110" s="2">
        <f t="shared" si="372"/>
        <v>76.537043892683755</v>
      </c>
      <c r="EY110" s="2">
        <f t="shared" si="372"/>
        <v>74.403627860658332</v>
      </c>
      <c r="EZ110" s="2">
        <f t="shared" si="372"/>
        <v>76.194101582125612</v>
      </c>
      <c r="FA110" s="2">
        <f t="shared" si="372"/>
        <v>77.785043221809744</v>
      </c>
      <c r="FB110" s="2">
        <f t="shared" si="372"/>
        <v>76.312689736343884</v>
      </c>
      <c r="FC110" s="2">
        <f t="shared" si="372"/>
        <v>75.296419571092954</v>
      </c>
      <c r="FD110" s="2">
        <f t="shared" si="372"/>
        <v>75.450778451000275</v>
      </c>
      <c r="FE110" s="2">
        <f t="shared" si="372"/>
        <v>76.039832966470897</v>
      </c>
      <c r="FG110" s="2">
        <f t="shared" si="304"/>
        <v>0.92566093753736522</v>
      </c>
      <c r="FH110" s="2">
        <f t="shared" si="373"/>
        <v>0.92884585703956779</v>
      </c>
      <c r="FI110" s="2">
        <f t="shared" si="373"/>
        <v>0.9245661788560241</v>
      </c>
      <c r="FJ110" s="2">
        <f t="shared" si="373"/>
        <v>0.92767175582523831</v>
      </c>
      <c r="FK110" s="2">
        <f t="shared" si="373"/>
        <v>0.92546999915369355</v>
      </c>
      <c r="FL110" s="2">
        <f t="shared" si="373"/>
        <v>0.92733302744067214</v>
      </c>
      <c r="FM110" s="2">
        <f t="shared" si="373"/>
        <v>0.93174102729455199</v>
      </c>
      <c r="FN110" s="2">
        <f t="shared" si="373"/>
        <v>0.92279243740956574</v>
      </c>
      <c r="FO110" s="2">
        <f t="shared" si="373"/>
        <v>0.92517228110531979</v>
      </c>
      <c r="FP110" s="2">
        <f t="shared" si="373"/>
        <v>0.92381965903574648</v>
      </c>
      <c r="FQ110" s="2">
        <f t="shared" si="373"/>
        <v>0.91818064902605911</v>
      </c>
      <c r="FR110" s="2">
        <f t="shared" si="373"/>
        <v>0.91804222716991635</v>
      </c>
      <c r="FS110" s="2">
        <f t="shared" si="373"/>
        <v>0.90358589965726366</v>
      </c>
      <c r="FT110" s="2">
        <f t="shared" si="373"/>
        <v>0.92400046748344256</v>
      </c>
      <c r="FU110" s="2">
        <f t="shared" si="373"/>
        <v>0.92411377554706076</v>
      </c>
      <c r="FW110" s="2">
        <f t="shared" si="322"/>
        <v>3.54266746127574E-4</v>
      </c>
      <c r="FX110" s="2">
        <f t="shared" si="374"/>
        <v>6.9014775839610525E-4</v>
      </c>
      <c r="FY110" s="2">
        <f t="shared" si="375"/>
        <v>7.298127883065131E-4</v>
      </c>
      <c r="FZ110" s="2">
        <f t="shared" si="376"/>
        <v>7.5772409957301139E-4</v>
      </c>
      <c r="GA110" s="2">
        <f t="shared" si="377"/>
        <v>9.6098127087064923E-4</v>
      </c>
      <c r="GB110" s="2">
        <f t="shared" si="378"/>
        <v>9.6224947252815569E-4</v>
      </c>
      <c r="GC110" s="2">
        <f t="shared" si="379"/>
        <v>1.0972469006672902E-3</v>
      </c>
      <c r="GD110" s="2">
        <f t="shared" si="380"/>
        <v>1.1183200405031426E-3</v>
      </c>
      <c r="GE110" s="2">
        <f t="shared" si="381"/>
        <v>1.2808894819861312E-3</v>
      </c>
      <c r="GF110" s="2">
        <f t="shared" si="382"/>
        <v>1.0311006796478335E-3</v>
      </c>
      <c r="GG110" s="2">
        <f t="shared" si="383"/>
        <v>8.8419661892272532E-4</v>
      </c>
      <c r="GH110" s="2">
        <f t="shared" si="384"/>
        <v>7.398191125860869E-4</v>
      </c>
      <c r="GI110" s="2">
        <f t="shared" si="385"/>
        <v>7.2362531368696669E-4</v>
      </c>
      <c r="GJ110" s="2">
        <f t="shared" si="386"/>
        <v>8.320428615936138E-4</v>
      </c>
      <c r="GK110" s="2">
        <f t="shared" si="387"/>
        <v>6.2872079370797091E-4</v>
      </c>
      <c r="GM110" s="95">
        <f t="shared" si="323"/>
        <v>3.1327769986345053E-14</v>
      </c>
      <c r="GN110" s="95">
        <f t="shared" si="388"/>
        <v>2.2509528611199797E-19</v>
      </c>
      <c r="GO110" s="95">
        <f t="shared" si="389"/>
        <v>7.7111723516358877E-22</v>
      </c>
      <c r="GP110" s="95">
        <f t="shared" si="390"/>
        <v>2.2883562077877442E-22</v>
      </c>
      <c r="GQ110" s="95">
        <f t="shared" si="391"/>
        <v>7.0691339873471157E-23</v>
      </c>
      <c r="GR110" s="95">
        <f t="shared" si="392"/>
        <v>5.2431543289421118E-22</v>
      </c>
      <c r="GS110" s="95">
        <f t="shared" si="393"/>
        <v>4.6745849092570145E-24</v>
      </c>
      <c r="GT110" s="95">
        <f t="shared" si="394"/>
        <v>1.2974742208982702E-23</v>
      </c>
      <c r="GU110" s="95">
        <f t="shared" si="395"/>
        <v>8.2573876809992445E-22</v>
      </c>
      <c r="GV110" s="95">
        <f t="shared" si="396"/>
        <v>1.3160554244260983E-20</v>
      </c>
      <c r="GW110" s="95">
        <f t="shared" si="397"/>
        <v>3.5837796625890794E-28</v>
      </c>
      <c r="GX110" s="95">
        <f t="shared" si="398"/>
        <v>3.1418774578218558E-20</v>
      </c>
      <c r="GY110" s="95">
        <f t="shared" si="399"/>
        <v>2.4968649281877792E-18</v>
      </c>
      <c r="GZ110" s="95">
        <f t="shared" si="400"/>
        <v>6.2107087798391968E-23</v>
      </c>
      <c r="HA110" s="95">
        <f t="shared" si="401"/>
        <v>2.1057806904915894E-20</v>
      </c>
      <c r="HC110" s="95">
        <f t="shared" si="324"/>
        <v>0.37510627726282691</v>
      </c>
      <c r="HD110" s="95">
        <f t="shared" si="402"/>
        <v>0.47644061926664422</v>
      </c>
      <c r="HE110" s="95">
        <f t="shared" si="403"/>
        <v>0.40873966577402715</v>
      </c>
      <c r="HF110" s="95">
        <f t="shared" si="404"/>
        <v>0.43366419155144453</v>
      </c>
      <c r="HG110" s="95">
        <f t="shared" si="405"/>
        <v>0.50755050047246819</v>
      </c>
      <c r="HH110" s="95">
        <f t="shared" si="406"/>
        <v>0.55402726926624224</v>
      </c>
      <c r="HI110" s="95">
        <f t="shared" si="407"/>
        <v>0.60056819643986514</v>
      </c>
      <c r="HJ110" s="95">
        <f t="shared" si="408"/>
        <v>0.52918384882224678</v>
      </c>
      <c r="HK110" s="95">
        <f t="shared" si="409"/>
        <v>0.57570871632655496</v>
      </c>
      <c r="HL110" s="95">
        <f t="shared" si="410"/>
        <v>0.55337429262970683</v>
      </c>
      <c r="HM110" s="95">
        <f t="shared" si="411"/>
        <v>0.46802875432964458</v>
      </c>
      <c r="HN110" s="95">
        <f t="shared" si="412"/>
        <v>0.36918497023119079</v>
      </c>
      <c r="HO110" s="95">
        <f t="shared" si="413"/>
        <v>0.26113189336268733</v>
      </c>
      <c r="HP110" s="95">
        <f t="shared" si="414"/>
        <v>0.48526890869479422</v>
      </c>
      <c r="HQ110" s="95">
        <f t="shared" si="415"/>
        <v>0.48892250862803321</v>
      </c>
      <c r="HS110" s="95">
        <f t="shared" si="325"/>
        <v>1.7795365179362699E-8</v>
      </c>
      <c r="HT110" s="95">
        <f t="shared" si="416"/>
        <v>1.4085795682066744E-4</v>
      </c>
      <c r="HU110" s="95">
        <f t="shared" si="417"/>
        <v>2.6672118943272239E-8</v>
      </c>
      <c r="HV110" s="95">
        <f t="shared" si="418"/>
        <v>2.4193581016928205E-8</v>
      </c>
      <c r="HW110" s="95">
        <f t="shared" si="419"/>
        <v>2.3711099465507587E-9</v>
      </c>
      <c r="HX110" s="95">
        <f t="shared" si="420"/>
        <v>3.589842023112916E-9</v>
      </c>
      <c r="HY110" s="95">
        <f t="shared" si="421"/>
        <v>1.6949175621807837E-11</v>
      </c>
      <c r="HZ110" s="95">
        <f t="shared" si="422"/>
        <v>2.0313435462749115E-11</v>
      </c>
      <c r="IA110" s="95">
        <f t="shared" si="423"/>
        <v>2.6196675077287876E-9</v>
      </c>
      <c r="IB110" s="95">
        <f t="shared" si="424"/>
        <v>1.9185419970432025E-9</v>
      </c>
      <c r="IC110" s="95">
        <f t="shared" si="425"/>
        <v>1.4932769452278701E-14</v>
      </c>
      <c r="ID110" s="95">
        <f t="shared" si="426"/>
        <v>1.4108908618726185E-10</v>
      </c>
      <c r="IE110" s="95">
        <f t="shared" si="427"/>
        <v>1.0114909763913503E-11</v>
      </c>
      <c r="IF110" s="95">
        <f t="shared" si="428"/>
        <v>7.2446074864785917E-9</v>
      </c>
      <c r="IG110" s="95">
        <f t="shared" si="429"/>
        <v>1.3772641759064797E-8</v>
      </c>
      <c r="II110" s="95">
        <f t="shared" si="326"/>
        <v>2.6609565085736792E-43</v>
      </c>
      <c r="IJ110" s="95">
        <f t="shared" si="327"/>
        <v>9.0853742274068673E-68</v>
      </c>
      <c r="IK110" s="95">
        <f t="shared" si="328"/>
        <v>1.6532000820950762E-73</v>
      </c>
      <c r="IL110" s="95">
        <f t="shared" si="329"/>
        <v>1.0035212531658219E-39</v>
      </c>
      <c r="IM110" s="95">
        <f t="shared" si="330"/>
        <v>4.7368175987183518E-42</v>
      </c>
      <c r="IN110" s="95">
        <f t="shared" si="331"/>
        <v>3.6841714807918769E-53</v>
      </c>
      <c r="IO110" s="95">
        <f t="shared" si="332"/>
        <v>8.6142799838410253E-69</v>
      </c>
      <c r="IP110" s="95">
        <f t="shared" si="333"/>
        <v>8.2260411409780351E-53</v>
      </c>
      <c r="IQ110" s="95">
        <f t="shared" si="334"/>
        <v>7.5192535174025199E-49</v>
      </c>
      <c r="IR110" s="95">
        <f t="shared" si="335"/>
        <v>6.8319526683495351E-54</v>
      </c>
      <c r="IS110" s="95">
        <f t="shared" si="336"/>
        <v>9.8229606241722103E-69</v>
      </c>
      <c r="IT110" s="95">
        <f t="shared" si="337"/>
        <v>6.8890886107468882E-52</v>
      </c>
      <c r="IU110" s="95">
        <f t="shared" si="338"/>
        <v>4.7929311769759655E-53</v>
      </c>
      <c r="IV110" s="95">
        <f t="shared" si="339"/>
        <v>2.0160709239287143E-41</v>
      </c>
      <c r="IW110" s="95">
        <f t="shared" si="340"/>
        <v>8.0610659528842746E-35</v>
      </c>
      <c r="IY110" s="95">
        <f t="shared" si="341"/>
        <v>0.3751062950582234</v>
      </c>
      <c r="IZ110" s="95">
        <f t="shared" si="342"/>
        <v>0.47658147722346489</v>
      </c>
      <c r="JA110" s="95">
        <f t="shared" si="343"/>
        <v>0.40873969244614611</v>
      </c>
      <c r="JB110" s="95">
        <f t="shared" si="344"/>
        <v>0.43366421574502556</v>
      </c>
      <c r="JC110" s="95">
        <f t="shared" si="345"/>
        <v>0.50755050284357817</v>
      </c>
      <c r="JD110" s="95">
        <f t="shared" si="346"/>
        <v>0.55402727285608422</v>
      </c>
      <c r="JE110" s="95">
        <f t="shared" si="347"/>
        <v>0.60056819645681436</v>
      </c>
      <c r="JF110" s="95">
        <f t="shared" si="348"/>
        <v>0.5291838488425602</v>
      </c>
      <c r="JG110" s="95">
        <f t="shared" si="349"/>
        <v>0.57570871894622244</v>
      </c>
      <c r="JH110" s="95">
        <f t="shared" si="350"/>
        <v>0.55337429454824882</v>
      </c>
      <c r="JI110" s="95">
        <f t="shared" si="351"/>
        <v>0.46802875432965951</v>
      </c>
      <c r="JJ110" s="95">
        <f t="shared" si="352"/>
        <v>0.36918497037227987</v>
      </c>
      <c r="JK110" s="95">
        <f t="shared" si="353"/>
        <v>0.26113189337280224</v>
      </c>
      <c r="JL110" s="95">
        <f t="shared" si="354"/>
        <v>0.48526891593940169</v>
      </c>
      <c r="JM110" s="95">
        <f t="shared" si="355"/>
        <v>0.48892252240067496</v>
      </c>
    </row>
    <row r="111" spans="2:273" x14ac:dyDescent="0.25">
      <c r="B111" s="2">
        <v>84</v>
      </c>
      <c r="C111" s="37">
        <v>188.22200000000001</v>
      </c>
      <c r="D111" s="37">
        <v>193.95599999999999</v>
      </c>
      <c r="E111" s="37">
        <v>194.511</v>
      </c>
      <c r="F111" s="37">
        <v>194.58699999999999</v>
      </c>
      <c r="G111" s="37">
        <v>201.28299999999999</v>
      </c>
      <c r="H111" s="37">
        <v>204.739</v>
      </c>
      <c r="I111" s="37">
        <v>203.255</v>
      </c>
      <c r="J111" s="37">
        <v>200.53200000000001</v>
      </c>
      <c r="K111" s="37">
        <v>200.87200000000001</v>
      </c>
      <c r="L111" s="37">
        <v>195.17</v>
      </c>
      <c r="M111" s="37">
        <v>191.298</v>
      </c>
      <c r="N111" s="37">
        <v>186.191</v>
      </c>
      <c r="O111" s="37">
        <v>174.10599999999999</v>
      </c>
      <c r="P111" s="37">
        <v>189.66</v>
      </c>
      <c r="Q111" s="37">
        <v>160.69800000000001</v>
      </c>
      <c r="S111" s="4">
        <f t="shared" si="227"/>
        <v>187.07541652438164</v>
      </c>
      <c r="T111" s="4">
        <f t="shared" si="228"/>
        <v>197.7168979064312</v>
      </c>
      <c r="U111" s="4">
        <f t="shared" si="229"/>
        <v>202.51289344191369</v>
      </c>
      <c r="V111" s="4">
        <f t="shared" si="230"/>
        <v>204.23341451270289</v>
      </c>
      <c r="W111" s="4">
        <f t="shared" si="231"/>
        <v>207.76023171552683</v>
      </c>
      <c r="X111" s="4">
        <f t="shared" si="232"/>
        <v>207.11645951752448</v>
      </c>
      <c r="Y111" s="4">
        <f t="shared" si="233"/>
        <v>202.0814941067373</v>
      </c>
      <c r="Z111" s="4">
        <f t="shared" si="234"/>
        <v>204.01025675159454</v>
      </c>
      <c r="AA111" s="4">
        <f t="shared" si="235"/>
        <v>205.20912710284011</v>
      </c>
      <c r="AB111" s="4">
        <f t="shared" si="236"/>
        <v>197.75135439443687</v>
      </c>
      <c r="AC111" s="4">
        <f t="shared" si="237"/>
        <v>202.12100918619592</v>
      </c>
      <c r="AD111" s="4">
        <f t="shared" si="238"/>
        <v>188.83654935418355</v>
      </c>
      <c r="AE111" s="4">
        <f t="shared" si="239"/>
        <v>169.51872606762453</v>
      </c>
      <c r="AF111" s="4">
        <f t="shared" si="240"/>
        <v>193.92515759286394</v>
      </c>
      <c r="AG111" s="4">
        <f t="shared" si="241"/>
        <v>165.14272710840697</v>
      </c>
      <c r="AI111" s="4">
        <f t="shared" si="242"/>
        <v>1.146583475618371</v>
      </c>
      <c r="AJ111" s="4">
        <f t="shared" si="243"/>
        <v>-3.7608979064312109</v>
      </c>
      <c r="AK111" s="4">
        <f t="shared" si="244"/>
        <v>-8.001893441913694</v>
      </c>
      <c r="AL111" s="4">
        <f t="shared" si="245"/>
        <v>-9.6464145127029042</v>
      </c>
      <c r="AM111" s="4">
        <f t="shared" si="246"/>
        <v>-6.4772317155268411</v>
      </c>
      <c r="AN111" s="4">
        <f t="shared" si="247"/>
        <v>-2.3774595175244713</v>
      </c>
      <c r="AO111" s="4">
        <f t="shared" si="248"/>
        <v>1.1735058932626998</v>
      </c>
      <c r="AP111" s="4">
        <f t="shared" si="249"/>
        <v>-3.4782567515945289</v>
      </c>
      <c r="AQ111" s="4">
        <f t="shared" si="250"/>
        <v>-4.3371271028400997</v>
      </c>
      <c r="AR111" s="4">
        <f t="shared" si="251"/>
        <v>-2.581354394436886</v>
      </c>
      <c r="AS111" s="4">
        <f t="shared" si="252"/>
        <v>-10.823009186195918</v>
      </c>
      <c r="AT111" s="4">
        <f t="shared" si="253"/>
        <v>-2.6455493541835438</v>
      </c>
      <c r="AU111" s="4">
        <f t="shared" si="254"/>
        <v>4.5872739323754672</v>
      </c>
      <c r="AV111" s="4">
        <f t="shared" si="356"/>
        <v>-4.2651575928639431</v>
      </c>
      <c r="AW111" s="4">
        <f t="shared" si="356"/>
        <v>-4.4447271084069655</v>
      </c>
      <c r="AY111" s="2">
        <f t="shared" si="306"/>
        <v>73.694544406988811</v>
      </c>
      <c r="AZ111" s="2">
        <f t="shared" si="357"/>
        <v>74.700803207988358</v>
      </c>
      <c r="BA111" s="2">
        <f t="shared" si="358"/>
        <v>77.847632378671037</v>
      </c>
      <c r="BB111" s="2">
        <f t="shared" si="359"/>
        <v>78.841249900773931</v>
      </c>
      <c r="BC111" s="2">
        <f t="shared" si="360"/>
        <v>77.925578852936297</v>
      </c>
      <c r="BD111" s="2">
        <f t="shared" si="361"/>
        <v>78.296608362704077</v>
      </c>
      <c r="BE111" s="2">
        <f t="shared" si="362"/>
        <v>79.006282966775203</v>
      </c>
      <c r="BF111" s="2">
        <f t="shared" si="363"/>
        <v>78.81070801950375</v>
      </c>
      <c r="BG111" s="2">
        <f t="shared" si="364"/>
        <v>75.70270713317062</v>
      </c>
      <c r="BH111" s="2">
        <f t="shared" si="365"/>
        <v>77.493225369048517</v>
      </c>
      <c r="BI111" s="2">
        <f t="shared" si="366"/>
        <v>79.924176827785814</v>
      </c>
      <c r="BJ111" s="2">
        <f t="shared" si="367"/>
        <v>78.235850741088157</v>
      </c>
      <c r="BK111" s="2">
        <f t="shared" si="368"/>
        <v>78.136283266083055</v>
      </c>
      <c r="BL111" s="2">
        <f t="shared" si="369"/>
        <v>77.881386775981468</v>
      </c>
      <c r="BM111" s="2">
        <f t="shared" si="370"/>
        <v>76.638654710371284</v>
      </c>
      <c r="BO111" s="2" t="str">
        <f t="shared" si="256"/>
        <v/>
      </c>
      <c r="BP111" s="2" t="str">
        <f t="shared" si="257"/>
        <v/>
      </c>
      <c r="BQ111" s="2" t="str">
        <f t="shared" si="258"/>
        <v/>
      </c>
      <c r="BR111" s="2" t="str">
        <f t="shared" si="259"/>
        <v/>
      </c>
      <c r="BS111" s="2" t="str">
        <f t="shared" si="260"/>
        <v/>
      </c>
      <c r="BT111" s="2" t="str">
        <f t="shared" si="261"/>
        <v/>
      </c>
      <c r="BU111" s="2" t="str">
        <f t="shared" si="262"/>
        <v/>
      </c>
      <c r="BV111" s="2" t="str">
        <f t="shared" si="263"/>
        <v/>
      </c>
      <c r="BW111" s="2" t="str">
        <f t="shared" si="264"/>
        <v/>
      </c>
      <c r="BX111" s="2" t="str">
        <f t="shared" si="265"/>
        <v/>
      </c>
      <c r="BY111" s="2" t="str">
        <f t="shared" si="266"/>
        <v/>
      </c>
      <c r="BZ111" s="2" t="str">
        <f t="shared" si="267"/>
        <v/>
      </c>
      <c r="CA111" s="2" t="str">
        <f t="shared" si="268"/>
        <v/>
      </c>
      <c r="CB111" s="2" t="str">
        <f t="shared" si="269"/>
        <v/>
      </c>
      <c r="CC111" s="2" t="str">
        <f t="shared" si="270"/>
        <v/>
      </c>
      <c r="CE111" s="2" t="str">
        <f t="shared" si="307"/>
        <v/>
      </c>
      <c r="CF111" s="2" t="str">
        <f t="shared" si="308"/>
        <v/>
      </c>
      <c r="CG111" s="2" t="str">
        <f t="shared" si="309"/>
        <v/>
      </c>
      <c r="CH111" s="2" t="str">
        <f t="shared" si="310"/>
        <v/>
      </c>
      <c r="CI111" s="2" t="str">
        <f t="shared" si="311"/>
        <v/>
      </c>
      <c r="CJ111" s="2" t="str">
        <f t="shared" si="312"/>
        <v/>
      </c>
      <c r="CK111" s="2" t="str">
        <f t="shared" si="313"/>
        <v/>
      </c>
      <c r="CL111" s="2" t="str">
        <f t="shared" si="314"/>
        <v/>
      </c>
      <c r="CM111" s="2" t="str">
        <f t="shared" si="315"/>
        <v/>
      </c>
      <c r="CN111" s="2" t="str">
        <f t="shared" si="316"/>
        <v/>
      </c>
      <c r="CO111" s="2" t="str">
        <f t="shared" si="317"/>
        <v/>
      </c>
      <c r="CP111" s="2" t="str">
        <f t="shared" si="318"/>
        <v/>
      </c>
      <c r="CQ111" s="2" t="str">
        <f t="shared" si="319"/>
        <v/>
      </c>
      <c r="CR111" s="2" t="str">
        <f t="shared" si="320"/>
        <v/>
      </c>
      <c r="CS111" s="2" t="str">
        <f t="shared" si="321"/>
        <v/>
      </c>
      <c r="CU111" s="2" t="str">
        <f t="shared" si="271"/>
        <v/>
      </c>
      <c r="CV111" s="2" t="str">
        <f t="shared" si="272"/>
        <v/>
      </c>
      <c r="CW111" s="2" t="str">
        <f t="shared" si="273"/>
        <v/>
      </c>
      <c r="CX111" s="2" t="str">
        <f t="shared" si="274"/>
        <v/>
      </c>
      <c r="CY111" s="2" t="str">
        <f t="shared" si="275"/>
        <v/>
      </c>
      <c r="CZ111" s="2" t="str">
        <f t="shared" si="276"/>
        <v/>
      </c>
      <c r="DA111" s="2" t="str">
        <f t="shared" si="277"/>
        <v/>
      </c>
      <c r="DB111" s="2" t="str">
        <f t="shared" si="278"/>
        <v/>
      </c>
      <c r="DC111" s="2" t="str">
        <f t="shared" si="279"/>
        <v/>
      </c>
      <c r="DD111" s="2" t="str">
        <f t="shared" si="280"/>
        <v/>
      </c>
      <c r="DE111" s="2" t="str">
        <f t="shared" si="281"/>
        <v/>
      </c>
      <c r="DF111" s="2" t="str">
        <f t="shared" si="282"/>
        <v/>
      </c>
      <c r="DG111" s="2" t="str">
        <f t="shared" si="283"/>
        <v/>
      </c>
      <c r="DH111" s="2" t="str">
        <f t="shared" si="284"/>
        <v/>
      </c>
      <c r="DI111" s="2" t="str">
        <f t="shared" si="285"/>
        <v/>
      </c>
      <c r="DK111" s="2">
        <f t="shared" si="286"/>
        <v>106.92590018761727</v>
      </c>
      <c r="DL111" s="2">
        <f t="shared" si="371"/>
        <v>99.658416724738686</v>
      </c>
      <c r="DM111" s="2">
        <f t="shared" si="371"/>
        <v>101.7597536997886</v>
      </c>
      <c r="DN111" s="2">
        <f t="shared" si="371"/>
        <v>98.637375577343803</v>
      </c>
      <c r="DO111" s="2">
        <f t="shared" si="371"/>
        <v>98.785364693446084</v>
      </c>
      <c r="DP111" s="2">
        <f t="shared" si="371"/>
        <v>94.360738567917238</v>
      </c>
      <c r="DQ111" s="2">
        <f t="shared" si="371"/>
        <v>101.39234024795397</v>
      </c>
      <c r="DR111" s="2">
        <f t="shared" si="371"/>
        <v>100.35872445384072</v>
      </c>
      <c r="DS111" s="2">
        <f t="shared" si="371"/>
        <v>95.847364693446096</v>
      </c>
      <c r="DT111" s="2">
        <f t="shared" si="371"/>
        <v>94.852427061310806</v>
      </c>
      <c r="DU111" s="2">
        <f t="shared" si="371"/>
        <v>100.25114277673545</v>
      </c>
      <c r="DV111" s="2">
        <f t="shared" si="371"/>
        <v>95.997449260042274</v>
      </c>
      <c r="DW111" s="2">
        <f t="shared" si="371"/>
        <v>94.941370190274839</v>
      </c>
      <c r="DX111" s="2">
        <f t="shared" si="371"/>
        <v>104.33367758985199</v>
      </c>
      <c r="DY111" s="2">
        <f t="shared" si="371"/>
        <v>93.031503556187744</v>
      </c>
      <c r="EA111" s="2">
        <f t="shared" si="226"/>
        <v>71.260663811681326</v>
      </c>
      <c r="EB111" s="2">
        <f t="shared" si="288"/>
        <v>72.957363373717058</v>
      </c>
      <c r="EC111" s="2">
        <f t="shared" si="289"/>
        <v>76.068977647188632</v>
      </c>
      <c r="ED111" s="2">
        <f t="shared" si="290"/>
        <v>77.4342193616515</v>
      </c>
      <c r="EE111" s="2">
        <f t="shared" si="291"/>
        <v>76.39389293044016</v>
      </c>
      <c r="EF111" s="2">
        <f t="shared" si="292"/>
        <v>77.149182279543098</v>
      </c>
      <c r="EG111" s="2">
        <f t="shared" si="293"/>
        <v>77.511124692991743</v>
      </c>
      <c r="EH111" s="2">
        <f t="shared" si="294"/>
        <v>77.167376795874247</v>
      </c>
      <c r="EI111" s="2">
        <f t="shared" si="295"/>
        <v>74.21654295483431</v>
      </c>
      <c r="EJ111" s="2">
        <f t="shared" si="296"/>
        <v>76.187756763418989</v>
      </c>
      <c r="EK111" s="2">
        <f t="shared" si="297"/>
        <v>78.27281194133667</v>
      </c>
      <c r="EL111" s="2">
        <f t="shared" si="298"/>
        <v>76.790193795353161</v>
      </c>
      <c r="EM111" s="2">
        <f t="shared" si="299"/>
        <v>76.502036112078187</v>
      </c>
      <c r="EN111" s="2">
        <f t="shared" si="300"/>
        <v>75.897621121888591</v>
      </c>
      <c r="EO111" s="2">
        <f t="shared" si="301"/>
        <v>75.41056064461408</v>
      </c>
      <c r="EQ111" s="2">
        <f t="shared" si="302"/>
        <v>71.073337985487413</v>
      </c>
      <c r="ER111" s="2">
        <f t="shared" si="372"/>
        <v>72.696342413478064</v>
      </c>
      <c r="ES111" s="2">
        <f t="shared" si="372"/>
        <v>75.332555302542644</v>
      </c>
      <c r="ET111" s="2">
        <f t="shared" si="372"/>
        <v>76.741328196271141</v>
      </c>
      <c r="EU111" s="2">
        <f t="shared" si="372"/>
        <v>76.054239360242406</v>
      </c>
      <c r="EV111" s="2">
        <f t="shared" si="372"/>
        <v>76.602487885337723</v>
      </c>
      <c r="EW111" s="2">
        <f t="shared" si="372"/>
        <v>77.095325393503998</v>
      </c>
      <c r="EX111" s="2">
        <f t="shared" si="372"/>
        <v>76.484733250969441</v>
      </c>
      <c r="EY111" s="2">
        <f t="shared" si="372"/>
        <v>74.368597113563212</v>
      </c>
      <c r="EZ111" s="2">
        <f t="shared" si="372"/>
        <v>76.140695667874397</v>
      </c>
      <c r="FA111" s="2">
        <f t="shared" si="372"/>
        <v>77.701702212860695</v>
      </c>
      <c r="FB111" s="2">
        <f t="shared" si="372"/>
        <v>76.242538657383008</v>
      </c>
      <c r="FC111" s="2">
        <f t="shared" si="372"/>
        <v>75.230257653413645</v>
      </c>
      <c r="FD111" s="2">
        <f t="shared" si="372"/>
        <v>75.37750212641113</v>
      </c>
      <c r="FE111" s="2">
        <f t="shared" si="372"/>
        <v>75.943609442268581</v>
      </c>
      <c r="FG111" s="2">
        <f t="shared" si="304"/>
        <v>0.93175558033350958</v>
      </c>
      <c r="FH111" s="2">
        <f t="shared" si="373"/>
        <v>0.93469780682046388</v>
      </c>
      <c r="FI111" s="2">
        <f t="shared" si="373"/>
        <v>0.93074385962326722</v>
      </c>
      <c r="FJ111" s="2">
        <f t="shared" si="373"/>
        <v>0.93361336604457978</v>
      </c>
      <c r="FK111" s="2">
        <f t="shared" si="373"/>
        <v>0.93157913884333687</v>
      </c>
      <c r="FL111" s="2">
        <f t="shared" si="373"/>
        <v>0.93330046279679346</v>
      </c>
      <c r="FM111" s="2">
        <f t="shared" si="373"/>
        <v>0.93737092366326302</v>
      </c>
      <c r="FN111" s="2">
        <f t="shared" si="373"/>
        <v>0.92910424075684861</v>
      </c>
      <c r="FO111" s="2">
        <f t="shared" si="373"/>
        <v>0.93130401296941856</v>
      </c>
      <c r="FP111" s="2">
        <f t="shared" si="373"/>
        <v>0.93005385116337147</v>
      </c>
      <c r="FQ111" s="2">
        <f t="shared" si="373"/>
        <v>0.92483876306190516</v>
      </c>
      <c r="FR111" s="2">
        <f t="shared" si="373"/>
        <v>0.92471068174814619</v>
      </c>
      <c r="FS111" s="2">
        <f t="shared" si="373"/>
        <v>0.91131696211277713</v>
      </c>
      <c r="FT111" s="2">
        <f t="shared" si="373"/>
        <v>0.93022098083230909</v>
      </c>
      <c r="FU111" s="2">
        <f t="shared" si="373"/>
        <v>0.93032571402388298</v>
      </c>
      <c r="FW111" s="2">
        <f t="shared" si="322"/>
        <v>3.8843248650706578E-4</v>
      </c>
      <c r="FX111" s="2">
        <f t="shared" si="374"/>
        <v>7.566815861521813E-4</v>
      </c>
      <c r="FY111" s="2">
        <f t="shared" si="375"/>
        <v>8.0016746903581785E-4</v>
      </c>
      <c r="FZ111" s="2">
        <f t="shared" si="376"/>
        <v>8.3076722158811022E-4</v>
      </c>
      <c r="GA111" s="2">
        <f t="shared" si="377"/>
        <v>1.0535973274634349E-3</v>
      </c>
      <c r="GB111" s="2">
        <f t="shared" si="378"/>
        <v>1.0549876249477722E-3</v>
      </c>
      <c r="GC111" s="2">
        <f t="shared" si="379"/>
        <v>1.2029799544261586E-3</v>
      </c>
      <c r="GD111" s="2">
        <f t="shared" si="380"/>
        <v>1.2260812545235558E-3</v>
      </c>
      <c r="GE111" s="2">
        <f t="shared" si="381"/>
        <v>1.4042938489727105E-3</v>
      </c>
      <c r="GF111" s="2">
        <f t="shared" si="382"/>
        <v>1.130466955841108E-3</v>
      </c>
      <c r="GG111" s="2">
        <f t="shared" si="383"/>
        <v>9.6941961673830562E-4</v>
      </c>
      <c r="GH111" s="2">
        <f t="shared" si="384"/>
        <v>8.1113762994580133E-4</v>
      </c>
      <c r="GI111" s="2">
        <f t="shared" si="385"/>
        <v>7.9338398927367615E-4</v>
      </c>
      <c r="GJ111" s="2">
        <f t="shared" si="386"/>
        <v>9.122436265542092E-4</v>
      </c>
      <c r="GK111" s="2">
        <f t="shared" si="387"/>
        <v>6.8933682807405141E-4</v>
      </c>
      <c r="GM111" s="95">
        <f t="shared" si="323"/>
        <v>9.8109835621738554E-16</v>
      </c>
      <c r="GN111" s="95">
        <f t="shared" si="388"/>
        <v>2.5416203310737669E-21</v>
      </c>
      <c r="GO111" s="95">
        <f t="shared" si="389"/>
        <v>4.6008033961521935E-24</v>
      </c>
      <c r="GP111" s="95">
        <f t="shared" si="390"/>
        <v>1.3442650643353718E-24</v>
      </c>
      <c r="GQ111" s="95">
        <f t="shared" si="391"/>
        <v>3.4887953500615821E-25</v>
      </c>
      <c r="GR111" s="95">
        <f t="shared" si="392"/>
        <v>3.2838265172258966E-24</v>
      </c>
      <c r="GS111" s="95">
        <f t="shared" si="393"/>
        <v>2.2180087819602472E-26</v>
      </c>
      <c r="GT111" s="95">
        <f t="shared" si="394"/>
        <v>5.0389723263238411E-26</v>
      </c>
      <c r="GU111" s="95">
        <f t="shared" si="395"/>
        <v>5.048677726139435E-24</v>
      </c>
      <c r="GV111" s="95">
        <f t="shared" si="396"/>
        <v>9.9711904191001541E-23</v>
      </c>
      <c r="GW111" s="95">
        <f t="shared" si="397"/>
        <v>4.5001906485142058E-31</v>
      </c>
      <c r="GX111" s="95">
        <f t="shared" si="398"/>
        <v>2.1940134952090764E-22</v>
      </c>
      <c r="GY111" s="95">
        <f t="shared" si="399"/>
        <v>1.8289841552840182E-20</v>
      </c>
      <c r="GZ111" s="95">
        <f t="shared" si="400"/>
        <v>2.8927922420106628E-25</v>
      </c>
      <c r="HA111" s="95">
        <f t="shared" si="401"/>
        <v>2.6201256743377934E-22</v>
      </c>
      <c r="HC111" s="95">
        <f t="shared" si="324"/>
        <v>0.4440498378524026</v>
      </c>
      <c r="HD111" s="95">
        <f t="shared" si="402"/>
        <v>0.55037371463624674</v>
      </c>
      <c r="HE111" s="95">
        <f t="shared" si="403"/>
        <v>0.49619819204896404</v>
      </c>
      <c r="HF111" s="95">
        <f t="shared" si="404"/>
        <v>0.52406071507964258</v>
      </c>
      <c r="HG111" s="95">
        <f t="shared" si="405"/>
        <v>0.59210946630055283</v>
      </c>
      <c r="HH111" s="95">
        <f t="shared" si="406"/>
        <v>0.62337909135103553</v>
      </c>
      <c r="HI111" s="95">
        <f t="shared" si="407"/>
        <v>0.64735583140379793</v>
      </c>
      <c r="HJ111" s="95">
        <f t="shared" si="408"/>
        <v>0.60918445935631438</v>
      </c>
      <c r="HK111" s="95">
        <f t="shared" si="409"/>
        <v>0.6377410377016165</v>
      </c>
      <c r="HL111" s="95">
        <f t="shared" si="410"/>
        <v>0.62281071842965496</v>
      </c>
      <c r="HM111" s="95">
        <f t="shared" si="411"/>
        <v>0.56510701652773898</v>
      </c>
      <c r="HN111" s="95">
        <f t="shared" si="412"/>
        <v>0.45492624279526361</v>
      </c>
      <c r="HO111" s="95">
        <f t="shared" si="413"/>
        <v>0.33156410229194061</v>
      </c>
      <c r="HP111" s="95">
        <f t="shared" si="414"/>
        <v>0.571010974865924</v>
      </c>
      <c r="HQ111" s="95">
        <f t="shared" si="415"/>
        <v>0.5696876149468616</v>
      </c>
      <c r="HS111" s="95">
        <f t="shared" si="325"/>
        <v>3.2941633052321546E-8</v>
      </c>
      <c r="HT111" s="95">
        <f t="shared" si="416"/>
        <v>1.9280252254147212E-4</v>
      </c>
      <c r="HU111" s="95">
        <f t="shared" si="417"/>
        <v>5.1368871480112036E-8</v>
      </c>
      <c r="HV111" s="95">
        <f t="shared" si="418"/>
        <v>4.7039759186445698E-8</v>
      </c>
      <c r="HW111" s="95">
        <f t="shared" si="419"/>
        <v>5.2342230614843522E-9</v>
      </c>
      <c r="HX111" s="95">
        <f t="shared" si="420"/>
        <v>7.8252572405319458E-9</v>
      </c>
      <c r="HY111" s="95">
        <f t="shared" si="421"/>
        <v>4.7208777896961985E-11</v>
      </c>
      <c r="HZ111" s="95">
        <f t="shared" si="422"/>
        <v>5.6103252235396553E-11</v>
      </c>
      <c r="IA111" s="95">
        <f t="shared" si="423"/>
        <v>5.9801279476911345E-9</v>
      </c>
      <c r="IB111" s="95">
        <f t="shared" si="424"/>
        <v>4.34150615259515E-9</v>
      </c>
      <c r="IC111" s="95">
        <f t="shared" si="425"/>
        <v>5.4320509002316574E-14</v>
      </c>
      <c r="ID111" s="95">
        <f t="shared" si="426"/>
        <v>3.3588220502131824E-10</v>
      </c>
      <c r="IE111" s="95">
        <f t="shared" si="427"/>
        <v>2.6285476368726973E-11</v>
      </c>
      <c r="IF111" s="95">
        <f t="shared" si="428"/>
        <v>1.4986486453245701E-8</v>
      </c>
      <c r="IG111" s="95">
        <f t="shared" si="429"/>
        <v>2.6958286624397015E-8</v>
      </c>
      <c r="II111" s="95">
        <f t="shared" si="326"/>
        <v>2.4145762750682682E-42</v>
      </c>
      <c r="IJ111" s="95">
        <f t="shared" si="327"/>
        <v>4.1328721159337231E-66</v>
      </c>
      <c r="IK111" s="95">
        <f t="shared" si="328"/>
        <v>1.0814589685238197E-71</v>
      </c>
      <c r="IL111" s="95">
        <f t="shared" si="329"/>
        <v>9.3211113676486638E-39</v>
      </c>
      <c r="IM111" s="95">
        <f t="shared" si="330"/>
        <v>5.4612141017855295E-41</v>
      </c>
      <c r="IN111" s="95">
        <f t="shared" si="331"/>
        <v>8.3112338064853531E-52</v>
      </c>
      <c r="IO111" s="95">
        <f t="shared" si="332"/>
        <v>5.403333231797577E-67</v>
      </c>
      <c r="IP111" s="95">
        <f t="shared" si="333"/>
        <v>1.9450376692706804E-51</v>
      </c>
      <c r="IQ111" s="95">
        <f t="shared" si="334"/>
        <v>1.4771020671726049E-47</v>
      </c>
      <c r="IR111" s="95">
        <f t="shared" si="335"/>
        <v>1.6625984890387701E-52</v>
      </c>
      <c r="IS111" s="95">
        <f t="shared" si="336"/>
        <v>5.4114795012915326E-67</v>
      </c>
      <c r="IT111" s="95">
        <f t="shared" si="337"/>
        <v>1.2889956047790051E-50</v>
      </c>
      <c r="IU111" s="95">
        <f t="shared" si="338"/>
        <v>9.5060064973145556E-52</v>
      </c>
      <c r="IV111" s="95">
        <f t="shared" si="339"/>
        <v>2.1316038807244374E-40</v>
      </c>
      <c r="IW111" s="95">
        <f t="shared" si="340"/>
        <v>5.3565079778852676E-34</v>
      </c>
      <c r="IY111" s="95">
        <f t="shared" si="341"/>
        <v>0.44404987079403663</v>
      </c>
      <c r="IZ111" s="95">
        <f t="shared" si="342"/>
        <v>0.55056651715878824</v>
      </c>
      <c r="JA111" s="95">
        <f t="shared" si="343"/>
        <v>0.49619824341783553</v>
      </c>
      <c r="JB111" s="95">
        <f t="shared" si="344"/>
        <v>0.52406076211940178</v>
      </c>
      <c r="JC111" s="95">
        <f t="shared" si="345"/>
        <v>0.59210947153477589</v>
      </c>
      <c r="JD111" s="95">
        <f t="shared" si="346"/>
        <v>0.62337909917629275</v>
      </c>
      <c r="JE111" s="95">
        <f t="shared" si="347"/>
        <v>0.64735583145100672</v>
      </c>
      <c r="JF111" s="95">
        <f t="shared" si="348"/>
        <v>0.60918445941241761</v>
      </c>
      <c r="JG111" s="95">
        <f t="shared" si="349"/>
        <v>0.63774104368174445</v>
      </c>
      <c r="JH111" s="95">
        <f t="shared" si="350"/>
        <v>0.62281072277116112</v>
      </c>
      <c r="JI111" s="95">
        <f t="shared" si="351"/>
        <v>0.56510701652779327</v>
      </c>
      <c r="JJ111" s="95">
        <f t="shared" si="352"/>
        <v>0.45492624313114582</v>
      </c>
      <c r="JK111" s="95">
        <f t="shared" si="353"/>
        <v>0.33156410231822608</v>
      </c>
      <c r="JL111" s="95">
        <f t="shared" si="354"/>
        <v>0.5710109898524105</v>
      </c>
      <c r="JM111" s="95">
        <f t="shared" si="355"/>
        <v>0.5696876419051482</v>
      </c>
    </row>
    <row r="112" spans="2:273" x14ac:dyDescent="0.25">
      <c r="B112" s="2">
        <v>85</v>
      </c>
      <c r="C112" s="37">
        <v>191.11099999999999</v>
      </c>
      <c r="D112" s="37">
        <v>196.64400000000001</v>
      </c>
      <c r="E112" s="37">
        <v>197.84399999999999</v>
      </c>
      <c r="F112" s="37">
        <v>196.82599999999999</v>
      </c>
      <c r="G112" s="37">
        <v>201.47800000000001</v>
      </c>
      <c r="H112" s="37">
        <v>204.28299999999999</v>
      </c>
      <c r="I112" s="37">
        <v>197.46799999999999</v>
      </c>
      <c r="J112" s="37">
        <v>199.04300000000001</v>
      </c>
      <c r="K112" s="37">
        <v>197.298</v>
      </c>
      <c r="L112" s="37">
        <v>191.38300000000001</v>
      </c>
      <c r="M112" s="37">
        <v>191.489</v>
      </c>
      <c r="N112" s="37">
        <v>191.04300000000001</v>
      </c>
      <c r="O112" s="37">
        <v>182.87200000000001</v>
      </c>
      <c r="P112" s="37">
        <v>187.76599999999999</v>
      </c>
      <c r="Q112" s="37">
        <v>158.37200000000001</v>
      </c>
      <c r="S112" s="4">
        <f t="shared" si="227"/>
        <v>196.01905319749093</v>
      </c>
      <c r="T112" s="4">
        <f t="shared" si="228"/>
        <v>201.0847015517538</v>
      </c>
      <c r="U112" s="4">
        <f t="shared" si="229"/>
        <v>210.6751698617787</v>
      </c>
      <c r="V112" s="4">
        <f t="shared" si="230"/>
        <v>210.19314808225462</v>
      </c>
      <c r="W112" s="4">
        <f t="shared" si="231"/>
        <v>205.7878327095313</v>
      </c>
      <c r="X112" s="4">
        <f t="shared" si="232"/>
        <v>200.17953558978672</v>
      </c>
      <c r="Y112" s="4">
        <f t="shared" si="233"/>
        <v>188.49545495177952</v>
      </c>
      <c r="Z112" s="4">
        <f t="shared" si="234"/>
        <v>199.29759903895942</v>
      </c>
      <c r="AA112" s="4">
        <f t="shared" si="235"/>
        <v>194.07244561808636</v>
      </c>
      <c r="AB112" s="4">
        <f t="shared" si="236"/>
        <v>191.42084417096208</v>
      </c>
      <c r="AC112" s="4">
        <f t="shared" si="237"/>
        <v>203.32866969788304</v>
      </c>
      <c r="AD112" s="4">
        <f t="shared" si="238"/>
        <v>198.73928071561596</v>
      </c>
      <c r="AE112" s="4">
        <f t="shared" si="239"/>
        <v>182.50238045229457</v>
      </c>
      <c r="AF112" s="4">
        <f t="shared" si="240"/>
        <v>194.84166021138503</v>
      </c>
      <c r="AG112" s="4">
        <f t="shared" si="241"/>
        <v>161.01165238782812</v>
      </c>
      <c r="AI112" s="4">
        <f t="shared" si="242"/>
        <v>-4.9080531974909434</v>
      </c>
      <c r="AJ112" s="4">
        <f t="shared" si="243"/>
        <v>-4.44070155175379</v>
      </c>
      <c r="AK112" s="4">
        <f t="shared" si="244"/>
        <v>-12.831169861778704</v>
      </c>
      <c r="AL112" s="4">
        <f t="shared" si="245"/>
        <v>-13.36714808225463</v>
      </c>
      <c r="AM112" s="4">
        <f t="shared" si="246"/>
        <v>-4.3098327095312925</v>
      </c>
      <c r="AN112" s="4">
        <f t="shared" si="247"/>
        <v>4.1034644102132631</v>
      </c>
      <c r="AO112" s="4">
        <f t="shared" si="248"/>
        <v>8.9725450482204678</v>
      </c>
      <c r="AP112" s="4">
        <f t="shared" si="249"/>
        <v>-0.25459903895941238</v>
      </c>
      <c r="AQ112" s="4">
        <f t="shared" si="250"/>
        <v>3.2255543819136392</v>
      </c>
      <c r="AR112" s="4">
        <f t="shared" si="251"/>
        <v>-3.7844170962074486E-2</v>
      </c>
      <c r="AS112" s="4">
        <f t="shared" si="252"/>
        <v>-11.839669697883039</v>
      </c>
      <c r="AT112" s="4">
        <f t="shared" si="253"/>
        <v>-7.6962807156159556</v>
      </c>
      <c r="AU112" s="4">
        <f t="shared" si="254"/>
        <v>0.36961954770544025</v>
      </c>
      <c r="AV112" s="4">
        <f t="shared" si="356"/>
        <v>-7.075660211385042</v>
      </c>
      <c r="AW112" s="4">
        <f t="shared" si="356"/>
        <v>-2.6396523878281073</v>
      </c>
      <c r="AY112" s="2">
        <f t="shared" si="306"/>
        <v>73.483263224899929</v>
      </c>
      <c r="AZ112" s="2">
        <f t="shared" si="357"/>
        <v>74.525445370439428</v>
      </c>
      <c r="BA112" s="2">
        <f t="shared" si="358"/>
        <v>77.632534222508013</v>
      </c>
      <c r="BB112" s="2">
        <f t="shared" si="359"/>
        <v>78.644439885108852</v>
      </c>
      <c r="BC112" s="2">
        <f t="shared" si="360"/>
        <v>77.75139402061474</v>
      </c>
      <c r="BD112" s="2">
        <f t="shared" si="361"/>
        <v>78.136531024254325</v>
      </c>
      <c r="BE112" s="2">
        <f t="shared" si="362"/>
        <v>78.829070626846871</v>
      </c>
      <c r="BF112" s="2">
        <f t="shared" si="363"/>
        <v>78.616575024065838</v>
      </c>
      <c r="BG112" s="2">
        <f t="shared" si="364"/>
        <v>75.566768345191477</v>
      </c>
      <c r="BH112" s="2">
        <f t="shared" si="365"/>
        <v>77.346050280480881</v>
      </c>
      <c r="BI112" s="2">
        <f t="shared" si="366"/>
        <v>79.706128287320041</v>
      </c>
      <c r="BJ112" s="2">
        <f t="shared" si="367"/>
        <v>78.047523671801983</v>
      </c>
      <c r="BK112" s="2">
        <f t="shared" si="368"/>
        <v>77.9139267433236</v>
      </c>
      <c r="BL112" s="2">
        <f t="shared" si="369"/>
        <v>77.654352016738741</v>
      </c>
      <c r="BM112" s="2">
        <f t="shared" si="370"/>
        <v>76.495783750683032</v>
      </c>
      <c r="BO112" s="2" t="str">
        <f t="shared" si="256"/>
        <v/>
      </c>
      <c r="BP112" s="2" t="str">
        <f t="shared" si="257"/>
        <v/>
      </c>
      <c r="BQ112" s="2" t="str">
        <f t="shared" si="258"/>
        <v/>
      </c>
      <c r="BR112" s="2" t="str">
        <f t="shared" si="259"/>
        <v/>
      </c>
      <c r="BS112" s="2" t="str">
        <f t="shared" si="260"/>
        <v/>
      </c>
      <c r="BT112" s="2" t="str">
        <f t="shared" si="261"/>
        <v/>
      </c>
      <c r="BU112" s="2" t="str">
        <f t="shared" si="262"/>
        <v/>
      </c>
      <c r="BV112" s="2" t="str">
        <f t="shared" si="263"/>
        <v/>
      </c>
      <c r="BW112" s="2" t="str">
        <f t="shared" si="264"/>
        <v/>
      </c>
      <c r="BX112" s="2" t="str">
        <f t="shared" si="265"/>
        <v/>
      </c>
      <c r="BY112" s="2" t="str">
        <f t="shared" si="266"/>
        <v/>
      </c>
      <c r="BZ112" s="2" t="str">
        <f t="shared" si="267"/>
        <v/>
      </c>
      <c r="CA112" s="2" t="str">
        <f t="shared" si="268"/>
        <v/>
      </c>
      <c r="CB112" s="2" t="str">
        <f t="shared" si="269"/>
        <v/>
      </c>
      <c r="CC112" s="2" t="str">
        <f t="shared" si="270"/>
        <v/>
      </c>
      <c r="CE112" s="2" t="str">
        <f t="shared" si="307"/>
        <v/>
      </c>
      <c r="CF112" s="2" t="str">
        <f t="shared" si="308"/>
        <v/>
      </c>
      <c r="CG112" s="2" t="str">
        <f t="shared" si="309"/>
        <v/>
      </c>
      <c r="CH112" s="2" t="str">
        <f t="shared" si="310"/>
        <v/>
      </c>
      <c r="CI112" s="2" t="str">
        <f t="shared" si="311"/>
        <v/>
      </c>
      <c r="CJ112" s="2" t="str">
        <f t="shared" si="312"/>
        <v/>
      </c>
      <c r="CK112" s="2" t="str">
        <f t="shared" si="313"/>
        <v/>
      </c>
      <c r="CL112" s="2" t="str">
        <f t="shared" si="314"/>
        <v/>
      </c>
      <c r="CM112" s="2" t="str">
        <f t="shared" si="315"/>
        <v/>
      </c>
      <c r="CN112" s="2" t="str">
        <f t="shared" si="316"/>
        <v/>
      </c>
      <c r="CO112" s="2" t="str">
        <f t="shared" si="317"/>
        <v/>
      </c>
      <c r="CP112" s="2" t="str">
        <f t="shared" si="318"/>
        <v/>
      </c>
      <c r="CQ112" s="2" t="str">
        <f t="shared" si="319"/>
        <v/>
      </c>
      <c r="CR112" s="2" t="str">
        <f t="shared" si="320"/>
        <v/>
      </c>
      <c r="CS112" s="2" t="str">
        <f t="shared" si="321"/>
        <v/>
      </c>
      <c r="CU112" s="2" t="str">
        <f t="shared" si="271"/>
        <v/>
      </c>
      <c r="CV112" s="2" t="str">
        <f t="shared" si="272"/>
        <v/>
      </c>
      <c r="CW112" s="2" t="str">
        <f t="shared" si="273"/>
        <v/>
      </c>
      <c r="CX112" s="2" t="str">
        <f t="shared" si="274"/>
        <v/>
      </c>
      <c r="CY112" s="2" t="str">
        <f t="shared" si="275"/>
        <v/>
      </c>
      <c r="CZ112" s="2" t="str">
        <f t="shared" si="276"/>
        <v/>
      </c>
      <c r="DA112" s="2" t="str">
        <f t="shared" si="277"/>
        <v/>
      </c>
      <c r="DB112" s="2" t="str">
        <f t="shared" si="278"/>
        <v/>
      </c>
      <c r="DC112" s="2" t="str">
        <f t="shared" si="279"/>
        <v/>
      </c>
      <c r="DD112" s="2" t="str">
        <f t="shared" si="280"/>
        <v/>
      </c>
      <c r="DE112" s="2" t="str">
        <f t="shared" si="281"/>
        <v/>
      </c>
      <c r="DF112" s="2" t="str">
        <f t="shared" si="282"/>
        <v/>
      </c>
      <c r="DG112" s="2" t="str">
        <f t="shared" si="283"/>
        <v/>
      </c>
      <c r="DH112" s="2" t="str">
        <f t="shared" si="284"/>
        <v/>
      </c>
      <c r="DI112" s="2" t="str">
        <f t="shared" si="285"/>
        <v/>
      </c>
      <c r="DK112" s="2">
        <f t="shared" si="286"/>
        <v>107.31164127579738</v>
      </c>
      <c r="DL112" s="2">
        <f t="shared" si="371"/>
        <v>99.944812717770048</v>
      </c>
      <c r="DM112" s="2">
        <f t="shared" si="371"/>
        <v>102.0646641498037</v>
      </c>
      <c r="DN112" s="2">
        <f t="shared" si="371"/>
        <v>98.89536236933796</v>
      </c>
      <c r="DO112" s="2">
        <f t="shared" si="371"/>
        <v>99.046309574146775</v>
      </c>
      <c r="DP112" s="2">
        <f t="shared" si="371"/>
        <v>94.480152148664345</v>
      </c>
      <c r="DQ112" s="2">
        <f t="shared" si="371"/>
        <v>101.66522299651568</v>
      </c>
      <c r="DR112" s="2">
        <f t="shared" si="371"/>
        <v>100.59357131782944</v>
      </c>
      <c r="DS112" s="2">
        <f t="shared" si="371"/>
        <v>96.058681667170049</v>
      </c>
      <c r="DT112" s="2">
        <f t="shared" si="371"/>
        <v>95.040512836001227</v>
      </c>
      <c r="DU112" s="2">
        <f t="shared" si="371"/>
        <v>100.5258367729831</v>
      </c>
      <c r="DV112" s="2">
        <f t="shared" si="371"/>
        <v>96.21880190274841</v>
      </c>
      <c r="DW112" s="2">
        <f t="shared" si="371"/>
        <v>95.176034460887948</v>
      </c>
      <c r="DX112" s="2">
        <f t="shared" si="371"/>
        <v>104.68571307762004</v>
      </c>
      <c r="DY112" s="2">
        <f t="shared" si="371"/>
        <v>93.279993598862006</v>
      </c>
      <c r="EA112" s="2">
        <f t="shared" si="226"/>
        <v>71.223668722169592</v>
      </c>
      <c r="EB112" s="2">
        <f t="shared" si="288"/>
        <v>72.906018515858193</v>
      </c>
      <c r="EC112" s="2">
        <f t="shared" si="289"/>
        <v>75.975176341158289</v>
      </c>
      <c r="ED112" s="2">
        <f t="shared" si="290"/>
        <v>77.331793741448038</v>
      </c>
      <c r="EE112" s="2">
        <f t="shared" si="291"/>
        <v>76.325385298981814</v>
      </c>
      <c r="EF112" s="2">
        <f t="shared" si="292"/>
        <v>77.071932930156962</v>
      </c>
      <c r="EG112" s="2">
        <f t="shared" si="293"/>
        <v>77.438118833368634</v>
      </c>
      <c r="EH112" s="2">
        <f t="shared" si="294"/>
        <v>77.08810694726337</v>
      </c>
      <c r="EI112" s="2">
        <f t="shared" si="295"/>
        <v>74.187979502694176</v>
      </c>
      <c r="EJ112" s="2">
        <f t="shared" si="296"/>
        <v>76.132461145005237</v>
      </c>
      <c r="EK112" s="2">
        <f t="shared" si="297"/>
        <v>78.163620682568563</v>
      </c>
      <c r="EL112" s="2">
        <f t="shared" si="298"/>
        <v>76.698712683402647</v>
      </c>
      <c r="EM112" s="2">
        <f t="shared" si="299"/>
        <v>76.383059430514805</v>
      </c>
      <c r="EN112" s="2">
        <f t="shared" si="300"/>
        <v>75.805590863704452</v>
      </c>
      <c r="EO112" s="2">
        <f t="shared" si="301"/>
        <v>75.348975452776529</v>
      </c>
      <c r="EQ112" s="2">
        <f t="shared" si="302"/>
        <v>71.042633701103242</v>
      </c>
      <c r="ER112" s="2">
        <f t="shared" si="372"/>
        <v>72.652711739222624</v>
      </c>
      <c r="ES112" s="2">
        <f t="shared" si="372"/>
        <v>75.269761754518129</v>
      </c>
      <c r="ET112" s="2">
        <f t="shared" si="372"/>
        <v>76.674942402857724</v>
      </c>
      <c r="EU112" s="2">
        <f t="shared" si="372"/>
        <v>75.998929666185845</v>
      </c>
      <c r="EV112" s="2">
        <f t="shared" si="372"/>
        <v>76.546623884831348</v>
      </c>
      <c r="EW112" s="2">
        <f t="shared" si="372"/>
        <v>77.036601962288714</v>
      </c>
      <c r="EX112" s="2">
        <f t="shared" si="372"/>
        <v>76.432422609255127</v>
      </c>
      <c r="EY112" s="2">
        <f t="shared" si="372"/>
        <v>74.333566366468077</v>
      </c>
      <c r="EZ112" s="2">
        <f t="shared" si="372"/>
        <v>76.087289753623196</v>
      </c>
      <c r="FA112" s="2">
        <f t="shared" si="372"/>
        <v>77.618361203911661</v>
      </c>
      <c r="FB112" s="2">
        <f t="shared" si="372"/>
        <v>76.172387578422118</v>
      </c>
      <c r="FC112" s="2">
        <f t="shared" si="372"/>
        <v>75.164095735734321</v>
      </c>
      <c r="FD112" s="2">
        <f t="shared" si="372"/>
        <v>75.304225801821985</v>
      </c>
      <c r="FE112" s="2">
        <f t="shared" si="372"/>
        <v>75.84738591806628</v>
      </c>
      <c r="FG112" s="2">
        <f t="shared" si="304"/>
        <v>0.93738435705408807</v>
      </c>
      <c r="FH112" s="2">
        <f t="shared" si="373"/>
        <v>0.94009951065337138</v>
      </c>
      <c r="FI112" s="2">
        <f t="shared" si="373"/>
        <v>0.93645039133621666</v>
      </c>
      <c r="FJ112" s="2">
        <f t="shared" si="373"/>
        <v>0.93909892855993304</v>
      </c>
      <c r="FK112" s="2">
        <f t="shared" si="373"/>
        <v>0.93722148787817894</v>
      </c>
      <c r="FL112" s="2">
        <f t="shared" si="373"/>
        <v>0.93881018608996314</v>
      </c>
      <c r="FM112" s="2">
        <f t="shared" si="373"/>
        <v>0.94256509816531542</v>
      </c>
      <c r="FN112" s="2">
        <f t="shared" si="373"/>
        <v>0.93493642875203786</v>
      </c>
      <c r="FO112" s="2">
        <f t="shared" si="373"/>
        <v>0.93696751521246413</v>
      </c>
      <c r="FP112" s="2">
        <f t="shared" si="373"/>
        <v>0.93581331696119341</v>
      </c>
      <c r="FQ112" s="2">
        <f t="shared" si="373"/>
        <v>0.93099578653138559</v>
      </c>
      <c r="FR112" s="2">
        <f t="shared" si="373"/>
        <v>0.93087741314193606</v>
      </c>
      <c r="FS112" s="2">
        <f t="shared" si="373"/>
        <v>0.91848402713679145</v>
      </c>
      <c r="FT112" s="2">
        <f t="shared" si="373"/>
        <v>0.93596763240000169</v>
      </c>
      <c r="FU112" s="2">
        <f t="shared" si="373"/>
        <v>0.93606433312060822</v>
      </c>
      <c r="FW112" s="2">
        <f t="shared" si="322"/>
        <v>4.258917917206591E-4</v>
      </c>
      <c r="FX112" s="2">
        <f t="shared" si="374"/>
        <v>8.2962429534875397E-4</v>
      </c>
      <c r="FY112" s="2">
        <f t="shared" si="375"/>
        <v>8.7729845674817388E-4</v>
      </c>
      <c r="FZ112" s="2">
        <f t="shared" si="376"/>
        <v>9.1084513946322046E-4</v>
      </c>
      <c r="GA112" s="2">
        <f t="shared" si="377"/>
        <v>1.1551290791666929E-3</v>
      </c>
      <c r="GB112" s="2">
        <f t="shared" si="378"/>
        <v>1.1566531999729873E-3</v>
      </c>
      <c r="GC112" s="2">
        <f t="shared" si="379"/>
        <v>1.3188882184969324E-3</v>
      </c>
      <c r="GD112" s="2">
        <f t="shared" si="380"/>
        <v>1.3442123552606048E-3</v>
      </c>
      <c r="GE112" s="2">
        <f t="shared" si="381"/>
        <v>1.5395689998144828E-3</v>
      </c>
      <c r="GF112" s="2">
        <f t="shared" si="382"/>
        <v>1.2393971931737649E-3</v>
      </c>
      <c r="GG112" s="2">
        <f t="shared" si="383"/>
        <v>1.0628480667661728E-3</v>
      </c>
      <c r="GH112" s="2">
        <f t="shared" si="384"/>
        <v>8.8932512930537918E-4</v>
      </c>
      <c r="GI112" s="2">
        <f t="shared" si="385"/>
        <v>8.6986166249378898E-4</v>
      </c>
      <c r="GJ112" s="2">
        <f t="shared" si="386"/>
        <v>1.000167219750463E-3</v>
      </c>
      <c r="GK112" s="2">
        <f t="shared" si="387"/>
        <v>7.5579253706310279E-4</v>
      </c>
      <c r="GM112" s="95">
        <f t="shared" si="323"/>
        <v>2.5397284065225656E-17</v>
      </c>
      <c r="GN112" s="95">
        <f t="shared" si="388"/>
        <v>2.2815694482363404E-23</v>
      </c>
      <c r="GO112" s="95">
        <f t="shared" si="389"/>
        <v>2.1095054092414204E-26</v>
      </c>
      <c r="GP112" s="95">
        <f t="shared" si="390"/>
        <v>6.0973282284483003E-27</v>
      </c>
      <c r="GQ112" s="95">
        <f t="shared" si="391"/>
        <v>1.3146888855919163E-27</v>
      </c>
      <c r="GR112" s="95">
        <f t="shared" si="392"/>
        <v>1.59135821539049E-26</v>
      </c>
      <c r="GS112" s="95">
        <f t="shared" si="393"/>
        <v>8.1131070121233555E-29</v>
      </c>
      <c r="GT112" s="95">
        <f t="shared" si="394"/>
        <v>1.4719649028712043E-28</v>
      </c>
      <c r="GU112" s="95">
        <f t="shared" si="395"/>
        <v>2.3771306975363749E-26</v>
      </c>
      <c r="GV112" s="95">
        <f t="shared" si="396"/>
        <v>5.8576788389810448E-25</v>
      </c>
      <c r="GW112" s="95">
        <f t="shared" si="397"/>
        <v>4.0119167436264057E-34</v>
      </c>
      <c r="GX112" s="95">
        <f t="shared" si="398"/>
        <v>1.1722289839635622E-24</v>
      </c>
      <c r="GY112" s="95">
        <f t="shared" si="399"/>
        <v>1.0021457621003155E-22</v>
      </c>
      <c r="GZ112" s="95">
        <f t="shared" si="400"/>
        <v>1.0235855953167382E-27</v>
      </c>
      <c r="HA112" s="95">
        <f t="shared" si="401"/>
        <v>2.6492223934336861E-24</v>
      </c>
      <c r="HC112" s="95">
        <f t="shared" si="324"/>
        <v>0.51629738586881135</v>
      </c>
      <c r="HD112" s="95">
        <f t="shared" si="402"/>
        <v>0.61420766760093948</v>
      </c>
      <c r="HE112" s="95">
        <f t="shared" si="403"/>
        <v>0.58136649824213349</v>
      </c>
      <c r="HF112" s="95">
        <f t="shared" si="404"/>
        <v>0.60616113071907995</v>
      </c>
      <c r="HG112" s="95">
        <f t="shared" si="405"/>
        <v>0.64646733956496183</v>
      </c>
      <c r="HH112" s="95">
        <f t="shared" si="406"/>
        <v>0.65161450197419712</v>
      </c>
      <c r="HI112" s="95">
        <f t="shared" si="407"/>
        <v>0.63739134977340028</v>
      </c>
      <c r="HJ112" s="95">
        <f t="shared" si="408"/>
        <v>0.65096529731516062</v>
      </c>
      <c r="HK112" s="95">
        <f t="shared" si="409"/>
        <v>0.64677447766056351</v>
      </c>
      <c r="HL112" s="95">
        <f t="shared" si="410"/>
        <v>0.65164267647127683</v>
      </c>
      <c r="HM112" s="95">
        <f t="shared" si="411"/>
        <v>0.63802090708680015</v>
      </c>
      <c r="HN112" s="95">
        <f t="shared" si="412"/>
        <v>0.54428923582538047</v>
      </c>
      <c r="HO112" s="95">
        <f t="shared" si="413"/>
        <v>0.41259491433543893</v>
      </c>
      <c r="HP112" s="95">
        <f t="shared" si="414"/>
        <v>0.63590817041043535</v>
      </c>
      <c r="HQ112" s="95">
        <f t="shared" si="415"/>
        <v>0.61066394915826683</v>
      </c>
      <c r="HS112" s="95">
        <f t="shared" si="325"/>
        <v>6.0302642394969325E-8</v>
      </c>
      <c r="HT112" s="95">
        <f t="shared" si="416"/>
        <v>2.6236971543892325E-4</v>
      </c>
      <c r="HU112" s="95">
        <f t="shared" si="417"/>
        <v>9.765961300218753E-8</v>
      </c>
      <c r="HV112" s="95">
        <f t="shared" si="418"/>
        <v>9.0254681488300827E-8</v>
      </c>
      <c r="HW112" s="95">
        <f t="shared" si="419"/>
        <v>1.1364156581540658E-8</v>
      </c>
      <c r="HX112" s="95">
        <f t="shared" si="420"/>
        <v>1.6779672340436964E-8</v>
      </c>
      <c r="HY112" s="95">
        <f t="shared" si="421"/>
        <v>1.285996276611042E-10</v>
      </c>
      <c r="HZ112" s="95">
        <f t="shared" si="422"/>
        <v>1.5157367289543651E-10</v>
      </c>
      <c r="IA112" s="95">
        <f t="shared" si="423"/>
        <v>1.3405644952004887E-8</v>
      </c>
      <c r="IB112" s="95">
        <f t="shared" si="424"/>
        <v>9.6541376223838903E-9</v>
      </c>
      <c r="IC112" s="95">
        <f t="shared" si="425"/>
        <v>1.9225047246692526E-13</v>
      </c>
      <c r="ID112" s="95">
        <f t="shared" si="426"/>
        <v>7.8580550059257142E-10</v>
      </c>
      <c r="IE112" s="95">
        <f t="shared" si="427"/>
        <v>6.7029152695929346E-11</v>
      </c>
      <c r="IF112" s="95">
        <f t="shared" si="428"/>
        <v>3.0545217597182805E-8</v>
      </c>
      <c r="IG112" s="95">
        <f t="shared" si="429"/>
        <v>5.2080684620545681E-8</v>
      </c>
      <c r="II112" s="95">
        <f t="shared" si="326"/>
        <v>2.1359563694309047E-41</v>
      </c>
      <c r="IJ112" s="95">
        <f t="shared" si="327"/>
        <v>1.7913740190549133E-64</v>
      </c>
      <c r="IK112" s="95">
        <f t="shared" si="328"/>
        <v>6.7070659731665908E-70</v>
      </c>
      <c r="IL112" s="95">
        <f t="shared" si="329"/>
        <v>8.4151557241396803E-38</v>
      </c>
      <c r="IM112" s="95">
        <f t="shared" si="330"/>
        <v>6.0963801328959862E-40</v>
      </c>
      <c r="IN112" s="95">
        <f t="shared" si="331"/>
        <v>1.7991928657609377E-50</v>
      </c>
      <c r="IO112" s="95">
        <f t="shared" si="332"/>
        <v>3.2048144195373631E-65</v>
      </c>
      <c r="IP112" s="95">
        <f t="shared" si="333"/>
        <v>4.4063324437029556E-50</v>
      </c>
      <c r="IQ112" s="95">
        <f t="shared" si="334"/>
        <v>2.7848434152511818E-46</v>
      </c>
      <c r="IR112" s="95">
        <f t="shared" si="335"/>
        <v>3.8769729075042624E-51</v>
      </c>
      <c r="IS112" s="95">
        <f t="shared" si="336"/>
        <v>2.8286453451847834E-65</v>
      </c>
      <c r="IT112" s="95">
        <f t="shared" si="337"/>
        <v>2.3234043742163971E-49</v>
      </c>
      <c r="IU112" s="95">
        <f t="shared" si="338"/>
        <v>1.8151139466186509E-50</v>
      </c>
      <c r="IV112" s="95">
        <f t="shared" si="339"/>
        <v>2.1860643872063107E-39</v>
      </c>
      <c r="IW112" s="95">
        <f t="shared" si="340"/>
        <v>3.4766744165934754E-33</v>
      </c>
      <c r="IY112" s="95">
        <f t="shared" si="341"/>
        <v>0.51629744617145379</v>
      </c>
      <c r="IZ112" s="95">
        <f t="shared" si="342"/>
        <v>0.61447003731637839</v>
      </c>
      <c r="JA112" s="95">
        <f t="shared" si="343"/>
        <v>0.58136659590174644</v>
      </c>
      <c r="JB112" s="95">
        <f t="shared" si="344"/>
        <v>0.60616122097376146</v>
      </c>
      <c r="JC112" s="95">
        <f t="shared" si="345"/>
        <v>0.64646735092911845</v>
      </c>
      <c r="JD112" s="95">
        <f t="shared" si="346"/>
        <v>0.65161451875386944</v>
      </c>
      <c r="JE112" s="95">
        <f t="shared" si="347"/>
        <v>0.63739134990199986</v>
      </c>
      <c r="JF112" s="95">
        <f t="shared" si="348"/>
        <v>0.65096529746673426</v>
      </c>
      <c r="JG112" s="95">
        <f t="shared" si="349"/>
        <v>0.64677449106620843</v>
      </c>
      <c r="JH112" s="95">
        <f t="shared" si="350"/>
        <v>0.65164268612541443</v>
      </c>
      <c r="JI112" s="95">
        <f t="shared" si="351"/>
        <v>0.63802090708699244</v>
      </c>
      <c r="JJ112" s="95">
        <f t="shared" si="352"/>
        <v>0.544289236611186</v>
      </c>
      <c r="JK112" s="95">
        <f t="shared" si="353"/>
        <v>0.41259491440246809</v>
      </c>
      <c r="JL112" s="95">
        <f t="shared" si="354"/>
        <v>0.63590820095565292</v>
      </c>
      <c r="JM112" s="95">
        <f t="shared" si="355"/>
        <v>0.61066400123895148</v>
      </c>
    </row>
    <row r="113" spans="2:273" x14ac:dyDescent="0.25">
      <c r="B113" s="2">
        <v>86</v>
      </c>
      <c r="C113" s="37">
        <v>193.13300000000001</v>
      </c>
      <c r="D113" s="37">
        <v>194.8</v>
      </c>
      <c r="E113" s="37">
        <v>198.84399999999999</v>
      </c>
      <c r="F113" s="37">
        <v>194.58699999999999</v>
      </c>
      <c r="G113" s="37">
        <v>190.21700000000001</v>
      </c>
      <c r="H113" s="37">
        <v>189.60900000000001</v>
      </c>
      <c r="I113" s="37">
        <v>175.04300000000001</v>
      </c>
      <c r="J113" s="37">
        <v>188.91499999999999</v>
      </c>
      <c r="K113" s="37">
        <v>181.447</v>
      </c>
      <c r="L113" s="37">
        <v>180.72300000000001</v>
      </c>
      <c r="M113" s="37">
        <v>186.02099999999999</v>
      </c>
      <c r="N113" s="37">
        <v>193.447</v>
      </c>
      <c r="O113" s="37">
        <v>189.61699999999999</v>
      </c>
      <c r="P113" s="37">
        <v>182.447</v>
      </c>
      <c r="Q113" s="37">
        <v>149.58099999999999</v>
      </c>
      <c r="S113" s="4">
        <f t="shared" si="227"/>
        <v>201.78879968897704</v>
      </c>
      <c r="T113" s="4">
        <f t="shared" si="228"/>
        <v>197.2248120338449</v>
      </c>
      <c r="U113" s="4">
        <f t="shared" si="229"/>
        <v>210.33652633286169</v>
      </c>
      <c r="V113" s="4">
        <f t="shared" si="230"/>
        <v>205.67446174887479</v>
      </c>
      <c r="W113" s="4">
        <f t="shared" si="231"/>
        <v>190.37517073155007</v>
      </c>
      <c r="X113" s="4">
        <f t="shared" si="232"/>
        <v>181.00232197644254</v>
      </c>
      <c r="Y113" s="4">
        <f t="shared" si="233"/>
        <v>164.38015923876895</v>
      </c>
      <c r="Z113" s="4">
        <f t="shared" si="234"/>
        <v>181.32744023634851</v>
      </c>
      <c r="AA113" s="4">
        <f t="shared" si="235"/>
        <v>170.26633339134929</v>
      </c>
      <c r="AB113" s="4">
        <f t="shared" si="236"/>
        <v>173.71729696553083</v>
      </c>
      <c r="AC113" s="4">
        <f t="shared" si="237"/>
        <v>190.00104747252436</v>
      </c>
      <c r="AD113" s="4">
        <f t="shared" si="238"/>
        <v>202.57478687814802</v>
      </c>
      <c r="AE113" s="4">
        <f t="shared" si="239"/>
        <v>193.90419138929354</v>
      </c>
      <c r="AF113" s="4">
        <f t="shared" si="240"/>
        <v>184.93379250380724</v>
      </c>
      <c r="AG113" s="4">
        <f t="shared" si="241"/>
        <v>147.61877611363104</v>
      </c>
      <c r="AI113" s="4">
        <f t="shared" si="242"/>
        <v>-8.6557996889770266</v>
      </c>
      <c r="AJ113" s="4">
        <f t="shared" si="243"/>
        <v>-2.4248120338448871</v>
      </c>
      <c r="AK113" s="4">
        <f t="shared" si="244"/>
        <v>-11.492526332861701</v>
      </c>
      <c r="AL113" s="4">
        <f t="shared" si="245"/>
        <v>-11.087461748874802</v>
      </c>
      <c r="AM113" s="4">
        <f t="shared" si="246"/>
        <v>-0.15817073155005801</v>
      </c>
      <c r="AN113" s="4">
        <f t="shared" si="247"/>
        <v>8.606678023557464</v>
      </c>
      <c r="AO113" s="4">
        <f t="shared" si="248"/>
        <v>10.662840761231053</v>
      </c>
      <c r="AP113" s="4">
        <f t="shared" si="249"/>
        <v>7.587559763651484</v>
      </c>
      <c r="AQ113" s="4">
        <f t="shared" si="250"/>
        <v>11.180666608650711</v>
      </c>
      <c r="AR113" s="4">
        <f t="shared" si="251"/>
        <v>7.0057030344691782</v>
      </c>
      <c r="AS113" s="4">
        <f t="shared" si="252"/>
        <v>-3.980047472524376</v>
      </c>
      <c r="AT113" s="4">
        <f t="shared" si="253"/>
        <v>-9.1277868781480151</v>
      </c>
      <c r="AU113" s="4">
        <f t="shared" si="254"/>
        <v>-4.2871913892935538</v>
      </c>
      <c r="AV113" s="4">
        <f t="shared" si="356"/>
        <v>-2.4867925038072372</v>
      </c>
      <c r="AW113" s="4">
        <f t="shared" si="356"/>
        <v>1.9622238863689461</v>
      </c>
      <c r="AY113" s="2">
        <f t="shared" si="306"/>
        <v>73.283128727994807</v>
      </c>
      <c r="AZ113" s="2">
        <f t="shared" si="357"/>
        <v>74.357951865987687</v>
      </c>
      <c r="BA113" s="2">
        <f t="shared" si="358"/>
        <v>77.424560239605142</v>
      </c>
      <c r="BB113" s="2">
        <f t="shared" si="359"/>
        <v>78.453019924103728</v>
      </c>
      <c r="BC113" s="2">
        <f t="shared" si="360"/>
        <v>77.583553497310277</v>
      </c>
      <c r="BD113" s="2">
        <f t="shared" si="361"/>
        <v>77.98181682560957</v>
      </c>
      <c r="BE113" s="2">
        <f t="shared" si="362"/>
        <v>78.658255120787715</v>
      </c>
      <c r="BF113" s="2">
        <f t="shared" si="363"/>
        <v>78.429471371763626</v>
      </c>
      <c r="BG113" s="2">
        <f t="shared" si="364"/>
        <v>75.437795469027506</v>
      </c>
      <c r="BH113" s="2">
        <f t="shared" si="365"/>
        <v>77.204579174362934</v>
      </c>
      <c r="BI113" s="2">
        <f t="shared" si="366"/>
        <v>79.494039701899951</v>
      </c>
      <c r="BJ113" s="2">
        <f t="shared" si="367"/>
        <v>77.864668295074765</v>
      </c>
      <c r="BK113" s="2">
        <f t="shared" si="368"/>
        <v>77.69667939962676</v>
      </c>
      <c r="BL113" s="2">
        <f t="shared" si="369"/>
        <v>77.435214625473336</v>
      </c>
      <c r="BM113" s="2">
        <f t="shared" si="370"/>
        <v>76.35743061346183</v>
      </c>
      <c r="BO113" s="2" t="str">
        <f t="shared" si="256"/>
        <v/>
      </c>
      <c r="BP113" s="2" t="str">
        <f t="shared" si="257"/>
        <v/>
      </c>
      <c r="BQ113" s="2" t="str">
        <f t="shared" si="258"/>
        <v/>
      </c>
      <c r="BR113" s="2" t="str">
        <f t="shared" si="259"/>
        <v/>
      </c>
      <c r="BS113" s="2" t="str">
        <f t="shared" si="260"/>
        <v/>
      </c>
      <c r="BT113" s="2" t="str">
        <f t="shared" si="261"/>
        <v/>
      </c>
      <c r="BU113" s="2" t="str">
        <f t="shared" si="262"/>
        <v/>
      </c>
      <c r="BV113" s="2" t="str">
        <f t="shared" si="263"/>
        <v/>
      </c>
      <c r="BW113" s="2" t="str">
        <f t="shared" si="264"/>
        <v/>
      </c>
      <c r="BX113" s="2" t="str">
        <f t="shared" si="265"/>
        <v/>
      </c>
      <c r="BY113" s="2" t="str">
        <f t="shared" si="266"/>
        <v/>
      </c>
      <c r="BZ113" s="2" t="str">
        <f t="shared" si="267"/>
        <v/>
      </c>
      <c r="CA113" s="2" t="str">
        <f t="shared" si="268"/>
        <v/>
      </c>
      <c r="CB113" s="2" t="str">
        <f t="shared" si="269"/>
        <v/>
      </c>
      <c r="CC113" s="2" t="str">
        <f t="shared" si="270"/>
        <v/>
      </c>
      <c r="CE113" s="2" t="str">
        <f t="shared" si="307"/>
        <v/>
      </c>
      <c r="CF113" s="2" t="str">
        <f t="shared" si="308"/>
        <v/>
      </c>
      <c r="CG113" s="2" t="str">
        <f t="shared" si="309"/>
        <v/>
      </c>
      <c r="CH113" s="2" t="str">
        <f t="shared" si="310"/>
        <v/>
      </c>
      <c r="CI113" s="2" t="str">
        <f t="shared" si="311"/>
        <v/>
      </c>
      <c r="CJ113" s="2" t="str">
        <f t="shared" si="312"/>
        <v/>
      </c>
      <c r="CK113" s="2" t="str">
        <f t="shared" si="313"/>
        <v/>
      </c>
      <c r="CL113" s="2" t="str">
        <f t="shared" si="314"/>
        <v/>
      </c>
      <c r="CM113" s="2" t="str">
        <f t="shared" si="315"/>
        <v/>
      </c>
      <c r="CN113" s="2" t="str">
        <f t="shared" si="316"/>
        <v/>
      </c>
      <c r="CO113" s="2" t="str">
        <f t="shared" si="317"/>
        <v/>
      </c>
      <c r="CP113" s="2" t="str">
        <f t="shared" si="318"/>
        <v/>
      </c>
      <c r="CQ113" s="2" t="str">
        <f t="shared" si="319"/>
        <v/>
      </c>
      <c r="CR113" s="2" t="str">
        <f t="shared" si="320"/>
        <v/>
      </c>
      <c r="CS113" s="2" t="str">
        <f t="shared" si="321"/>
        <v/>
      </c>
      <c r="CU113" s="2" t="str">
        <f t="shared" si="271"/>
        <v/>
      </c>
      <c r="CV113" s="2" t="str">
        <f t="shared" si="272"/>
        <v/>
      </c>
      <c r="CW113" s="2" t="str">
        <f t="shared" si="273"/>
        <v/>
      </c>
      <c r="CX113" s="2" t="str">
        <f t="shared" si="274"/>
        <v/>
      </c>
      <c r="CY113" s="2" t="str">
        <f t="shared" si="275"/>
        <v/>
      </c>
      <c r="CZ113" s="2" t="str">
        <f t="shared" si="276"/>
        <v/>
      </c>
      <c r="DA113" s="2" t="str">
        <f t="shared" si="277"/>
        <v/>
      </c>
      <c r="DB113" s="2" t="str">
        <f t="shared" si="278"/>
        <v/>
      </c>
      <c r="DC113" s="2" t="str">
        <f t="shared" si="279"/>
        <v/>
      </c>
      <c r="DD113" s="2" t="str">
        <f t="shared" si="280"/>
        <v/>
      </c>
      <c r="DE113" s="2" t="str">
        <f t="shared" si="281"/>
        <v/>
      </c>
      <c r="DF113" s="2" t="str">
        <f t="shared" si="282"/>
        <v/>
      </c>
      <c r="DG113" s="2" t="str">
        <f t="shared" si="283"/>
        <v/>
      </c>
      <c r="DH113" s="2" t="str">
        <f t="shared" si="284"/>
        <v/>
      </c>
      <c r="DI113" s="2" t="str">
        <f t="shared" si="285"/>
        <v/>
      </c>
      <c r="DK113" s="2">
        <f t="shared" si="286"/>
        <v>107.6973823639775</v>
      </c>
      <c r="DL113" s="2">
        <f t="shared" si="371"/>
        <v>100.23120871080141</v>
      </c>
      <c r="DM113" s="2">
        <f t="shared" si="371"/>
        <v>102.3695745998188</v>
      </c>
      <c r="DN113" s="2">
        <f t="shared" si="371"/>
        <v>99.15334916133213</v>
      </c>
      <c r="DO113" s="2">
        <f t="shared" si="371"/>
        <v>99.307254454847467</v>
      </c>
      <c r="DP113" s="2">
        <f t="shared" si="371"/>
        <v>94.599565729411438</v>
      </c>
      <c r="DQ113" s="2">
        <f t="shared" si="371"/>
        <v>101.93810574507738</v>
      </c>
      <c r="DR113" s="2">
        <f t="shared" si="371"/>
        <v>100.82841818181817</v>
      </c>
      <c r="DS113" s="2">
        <f t="shared" si="371"/>
        <v>96.269998640893988</v>
      </c>
      <c r="DT113" s="2">
        <f t="shared" si="371"/>
        <v>95.228598610691662</v>
      </c>
      <c r="DU113" s="2">
        <f t="shared" si="371"/>
        <v>100.80053076923076</v>
      </c>
      <c r="DV113" s="2">
        <f t="shared" si="371"/>
        <v>96.440154545454533</v>
      </c>
      <c r="DW113" s="2">
        <f t="shared" si="371"/>
        <v>95.410698731501057</v>
      </c>
      <c r="DX113" s="2">
        <f t="shared" si="371"/>
        <v>105.03774856538809</v>
      </c>
      <c r="DY113" s="2">
        <f t="shared" si="371"/>
        <v>93.528483641536255</v>
      </c>
      <c r="EA113" s="2">
        <f t="shared" si="226"/>
        <v>71.186673632657843</v>
      </c>
      <c r="EB113" s="2">
        <f t="shared" si="288"/>
        <v>72.854673657999328</v>
      </c>
      <c r="EC113" s="2">
        <f t="shared" si="289"/>
        <v>75.881375035127931</v>
      </c>
      <c r="ED113" s="2">
        <f t="shared" si="290"/>
        <v>77.229368121244576</v>
      </c>
      <c r="EE113" s="2">
        <f t="shared" si="291"/>
        <v>76.256877667523469</v>
      </c>
      <c r="EF113" s="2">
        <f t="shared" si="292"/>
        <v>76.994683580770811</v>
      </c>
      <c r="EG113" s="2">
        <f t="shared" si="293"/>
        <v>77.365112973745511</v>
      </c>
      <c r="EH113" s="2">
        <f t="shared" si="294"/>
        <v>77.008837098652492</v>
      </c>
      <c r="EI113" s="2">
        <f t="shared" si="295"/>
        <v>74.159416050554043</v>
      </c>
      <c r="EJ113" s="2">
        <f t="shared" si="296"/>
        <v>76.077165526591472</v>
      </c>
      <c r="EK113" s="2">
        <f t="shared" si="297"/>
        <v>78.054429423800457</v>
      </c>
      <c r="EL113" s="2">
        <f t="shared" si="298"/>
        <v>76.607231571452132</v>
      </c>
      <c r="EM113" s="2">
        <f t="shared" si="299"/>
        <v>76.264082748951438</v>
      </c>
      <c r="EN113" s="2">
        <f t="shared" si="300"/>
        <v>75.713560605520286</v>
      </c>
      <c r="EO113" s="2">
        <f t="shared" si="301"/>
        <v>75.287390260938977</v>
      </c>
      <c r="EQ113" s="2">
        <f t="shared" si="302"/>
        <v>71.011929416719084</v>
      </c>
      <c r="ER113" s="2">
        <f t="shared" si="372"/>
        <v>72.609081064967185</v>
      </c>
      <c r="ES113" s="2">
        <f t="shared" si="372"/>
        <v>75.206968206493599</v>
      </c>
      <c r="ET113" s="2">
        <f t="shared" si="372"/>
        <v>76.608556609444292</v>
      </c>
      <c r="EU113" s="2">
        <f t="shared" si="372"/>
        <v>75.943619972129284</v>
      </c>
      <c r="EV113" s="2">
        <f t="shared" si="372"/>
        <v>76.490759884324987</v>
      </c>
      <c r="EW113" s="2">
        <f t="shared" si="372"/>
        <v>76.977878531073443</v>
      </c>
      <c r="EX113" s="2">
        <f t="shared" si="372"/>
        <v>76.380111967540813</v>
      </c>
      <c r="EY113" s="2">
        <f t="shared" si="372"/>
        <v>74.298535619372956</v>
      </c>
      <c r="EZ113" s="2">
        <f t="shared" si="372"/>
        <v>76.033883839371981</v>
      </c>
      <c r="FA113" s="2">
        <f t="shared" si="372"/>
        <v>77.535020194962613</v>
      </c>
      <c r="FB113" s="2">
        <f t="shared" si="372"/>
        <v>76.102236499461242</v>
      </c>
      <c r="FC113" s="2">
        <f t="shared" si="372"/>
        <v>75.097933818054997</v>
      </c>
      <c r="FD113" s="2">
        <f t="shared" si="372"/>
        <v>75.230949477232841</v>
      </c>
      <c r="FE113" s="2">
        <f t="shared" si="372"/>
        <v>75.751162393863964</v>
      </c>
      <c r="FG113" s="2">
        <f t="shared" si="304"/>
        <v>0.94257748570009325</v>
      </c>
      <c r="FH113" s="2">
        <f t="shared" si="373"/>
        <v>0.94508064683195458</v>
      </c>
      <c r="FI113" s="2">
        <f t="shared" si="373"/>
        <v>0.94171616369083555</v>
      </c>
      <c r="FJ113" s="2">
        <f t="shared" si="373"/>
        <v>0.94415832762522423</v>
      </c>
      <c r="FK113" s="2">
        <f t="shared" si="373"/>
        <v>0.94242729471089359</v>
      </c>
      <c r="FL113" s="2">
        <f t="shared" si="373"/>
        <v>0.94389213946993655</v>
      </c>
      <c r="FM113" s="2">
        <f t="shared" si="373"/>
        <v>0.94735268593365407</v>
      </c>
      <c r="FN113" s="2">
        <f t="shared" si="373"/>
        <v>0.9403196544193726</v>
      </c>
      <c r="FO113" s="2">
        <f t="shared" si="373"/>
        <v>0.94219308334138818</v>
      </c>
      <c r="FP113" s="2">
        <f t="shared" si="373"/>
        <v>0.94112855918463256</v>
      </c>
      <c r="FQ113" s="2">
        <f t="shared" si="373"/>
        <v>0.93668297224452612</v>
      </c>
      <c r="FR113" s="2">
        <f t="shared" si="373"/>
        <v>0.93657369028994997</v>
      </c>
      <c r="FS113" s="2">
        <f t="shared" si="373"/>
        <v>0.92511946689469682</v>
      </c>
      <c r="FT113" s="2">
        <f t="shared" si="373"/>
        <v>0.94127089785702822</v>
      </c>
      <c r="FU113" s="2">
        <f t="shared" si="373"/>
        <v>0.94136009143720611</v>
      </c>
      <c r="FW113" s="2">
        <f t="shared" si="322"/>
        <v>4.6696187641458864E-4</v>
      </c>
      <c r="FX113" s="2">
        <f t="shared" si="374"/>
        <v>9.0959214648892708E-4</v>
      </c>
      <c r="FY113" s="2">
        <f t="shared" si="375"/>
        <v>9.6185721757353947E-4</v>
      </c>
      <c r="FZ113" s="2">
        <f t="shared" si="376"/>
        <v>9.986340788210393E-4</v>
      </c>
      <c r="GA113" s="2">
        <f t="shared" si="377"/>
        <v>1.2664327117351175E-3</v>
      </c>
      <c r="GB113" s="2">
        <f t="shared" si="378"/>
        <v>1.2681035042988638E-3</v>
      </c>
      <c r="GC113" s="2">
        <f t="shared" si="379"/>
        <v>1.4459481865642465E-3</v>
      </c>
      <c r="GD113" s="2">
        <f t="shared" si="380"/>
        <v>1.4737084174359124E-3</v>
      </c>
      <c r="GE113" s="2">
        <f t="shared" si="381"/>
        <v>1.6878531347593354E-3</v>
      </c>
      <c r="GF113" s="2">
        <f t="shared" si="382"/>
        <v>1.3588095192921118E-3</v>
      </c>
      <c r="GG113" s="2">
        <f t="shared" si="383"/>
        <v>1.1652702422720938E-3</v>
      </c>
      <c r="GH113" s="2">
        <f t="shared" si="384"/>
        <v>9.750419544936979E-4</v>
      </c>
      <c r="GI113" s="2">
        <f t="shared" si="385"/>
        <v>9.5370430915984788E-4</v>
      </c>
      <c r="GJ113" s="2">
        <f t="shared" si="386"/>
        <v>1.096555737543204E-3</v>
      </c>
      <c r="GK113" s="2">
        <f t="shared" si="387"/>
        <v>8.2864961463863078E-4</v>
      </c>
      <c r="GM113" s="95">
        <f t="shared" si="323"/>
        <v>5.4341477225281064E-19</v>
      </c>
      <c r="GN113" s="95">
        <f t="shared" si="388"/>
        <v>1.6282614144725365E-25</v>
      </c>
      <c r="GO113" s="95">
        <f t="shared" si="389"/>
        <v>7.4327235026886488E-29</v>
      </c>
      <c r="GP113" s="95">
        <f t="shared" si="390"/>
        <v>2.1353764608449502E-29</v>
      </c>
      <c r="GQ113" s="95">
        <f t="shared" si="391"/>
        <v>3.7826342813419711E-30</v>
      </c>
      <c r="GR113" s="95">
        <f t="shared" si="392"/>
        <v>5.9668211217312498E-29</v>
      </c>
      <c r="GS113" s="95">
        <f t="shared" si="393"/>
        <v>2.2877077446545808E-31</v>
      </c>
      <c r="GT113" s="95">
        <f t="shared" si="394"/>
        <v>3.2340668482802211E-31</v>
      </c>
      <c r="GU113" s="95">
        <f t="shared" si="395"/>
        <v>8.6189774504997854E-29</v>
      </c>
      <c r="GV113" s="95">
        <f t="shared" si="396"/>
        <v>2.6680703276949465E-27</v>
      </c>
      <c r="GW113" s="95">
        <f t="shared" si="397"/>
        <v>2.5390807509645237E-37</v>
      </c>
      <c r="GX113" s="95">
        <f t="shared" si="398"/>
        <v>4.7917603859705677E-27</v>
      </c>
      <c r="GY113" s="95">
        <f t="shared" si="399"/>
        <v>4.1071512916865769E-25</v>
      </c>
      <c r="GZ113" s="95">
        <f t="shared" si="400"/>
        <v>2.7513580741418772E-30</v>
      </c>
      <c r="HA113" s="95">
        <f t="shared" si="401"/>
        <v>2.1765068830531068E-26</v>
      </c>
      <c r="HC113" s="95">
        <f t="shared" si="324"/>
        <v>0.58472067164823183</v>
      </c>
      <c r="HD113" s="95">
        <f t="shared" si="402"/>
        <v>0.64973697952988474</v>
      </c>
      <c r="HE113" s="95">
        <f t="shared" si="403"/>
        <v>0.6415344514256992</v>
      </c>
      <c r="HF113" s="95">
        <f t="shared" si="404"/>
        <v>0.65060428616999966</v>
      </c>
      <c r="HG113" s="95">
        <f t="shared" si="405"/>
        <v>0.63491507048924412</v>
      </c>
      <c r="HH113" s="95">
        <f t="shared" si="406"/>
        <v>0.61077142662409023</v>
      </c>
      <c r="HI113" s="95">
        <f t="shared" si="407"/>
        <v>0.55408076247636606</v>
      </c>
      <c r="HJ113" s="95">
        <f t="shared" si="408"/>
        <v>0.61968804070827099</v>
      </c>
      <c r="HK113" s="95">
        <f t="shared" si="409"/>
        <v>0.57757603898189103</v>
      </c>
      <c r="HL113" s="95">
        <f t="shared" si="410"/>
        <v>0.61197737444242328</v>
      </c>
      <c r="HM113" s="95">
        <f t="shared" si="411"/>
        <v>0.64174852252991521</v>
      </c>
      <c r="HN113" s="95">
        <f t="shared" si="412"/>
        <v>0.62034729369235675</v>
      </c>
      <c r="HO113" s="95">
        <f t="shared" si="413"/>
        <v>0.50103127359436195</v>
      </c>
      <c r="HP113" s="95">
        <f t="shared" si="414"/>
        <v>0.64748313029111271</v>
      </c>
      <c r="HQ113" s="95">
        <f t="shared" si="415"/>
        <v>0.5831985683121047</v>
      </c>
      <c r="HS113" s="95">
        <f t="shared" si="325"/>
        <v>1.0916545292467349E-7</v>
      </c>
      <c r="HT113" s="95">
        <f t="shared" si="416"/>
        <v>3.5496765888422591E-4</v>
      </c>
      <c r="HU113" s="95">
        <f t="shared" si="417"/>
        <v>1.8327722532994708E-7</v>
      </c>
      <c r="HV113" s="95">
        <f t="shared" si="418"/>
        <v>1.7089144891388897E-7</v>
      </c>
      <c r="HW113" s="95">
        <f t="shared" si="419"/>
        <v>2.4266885153706057E-8</v>
      </c>
      <c r="HX113" s="95">
        <f t="shared" si="420"/>
        <v>3.5394631199160546E-8</v>
      </c>
      <c r="HY113" s="95">
        <f t="shared" si="421"/>
        <v>3.4261617676976313E-10</v>
      </c>
      <c r="HZ113" s="95">
        <f t="shared" si="422"/>
        <v>4.0058896775495372E-10</v>
      </c>
      <c r="IA113" s="95">
        <f t="shared" si="423"/>
        <v>2.9511170125430657E-8</v>
      </c>
      <c r="IB113" s="95">
        <f t="shared" si="424"/>
        <v>2.1095916111443144E-8</v>
      </c>
      <c r="IC113" s="95">
        <f t="shared" si="425"/>
        <v>6.6200185860917007E-13</v>
      </c>
      <c r="ID113" s="95">
        <f t="shared" si="426"/>
        <v>1.8066923429105927E-9</v>
      </c>
      <c r="IE113" s="95">
        <f t="shared" si="427"/>
        <v>1.6773048570687108E-10</v>
      </c>
      <c r="IF113" s="95">
        <f t="shared" si="428"/>
        <v>6.1341133084424726E-8</v>
      </c>
      <c r="IG113" s="95">
        <f t="shared" si="429"/>
        <v>9.9306184370039335E-8</v>
      </c>
      <c r="II113" s="95">
        <f t="shared" si="326"/>
        <v>1.8420162628012917E-40</v>
      </c>
      <c r="IJ113" s="95">
        <f t="shared" si="327"/>
        <v>7.3985655242330638E-63</v>
      </c>
      <c r="IK113" s="95">
        <f t="shared" si="328"/>
        <v>3.9436181167171108E-68</v>
      </c>
      <c r="IL113" s="95">
        <f t="shared" si="329"/>
        <v>7.3843413788329416E-37</v>
      </c>
      <c r="IM113" s="95">
        <f t="shared" si="330"/>
        <v>6.5892682009333339E-39</v>
      </c>
      <c r="IN113" s="95">
        <f t="shared" si="331"/>
        <v>3.7374771136032159E-49</v>
      </c>
      <c r="IO113" s="95">
        <f t="shared" si="332"/>
        <v>1.7973993403265275E-63</v>
      </c>
      <c r="IP113" s="95">
        <f t="shared" si="333"/>
        <v>9.5640269806238217E-49</v>
      </c>
      <c r="IQ113" s="95">
        <f t="shared" si="334"/>
        <v>5.039040709472622E-45</v>
      </c>
      <c r="IR113" s="95">
        <f t="shared" si="335"/>
        <v>8.6628962240329144E-50</v>
      </c>
      <c r="IS113" s="95">
        <f t="shared" si="336"/>
        <v>1.4029165558437486E-63</v>
      </c>
      <c r="IT113" s="95">
        <f t="shared" si="337"/>
        <v>4.0344439967095984E-48</v>
      </c>
      <c r="IU113" s="95">
        <f t="shared" si="338"/>
        <v>3.3367245809685314E-49</v>
      </c>
      <c r="IV113" s="95">
        <f t="shared" si="339"/>
        <v>2.1745882527102649E-38</v>
      </c>
      <c r="IW113" s="95">
        <f t="shared" si="340"/>
        <v>2.2041488985563039E-32</v>
      </c>
      <c r="IY113" s="95">
        <f t="shared" si="341"/>
        <v>0.58472078081368473</v>
      </c>
      <c r="IZ113" s="95">
        <f t="shared" si="342"/>
        <v>0.65009194718876895</v>
      </c>
      <c r="JA113" s="95">
        <f t="shared" si="343"/>
        <v>0.64153463470292449</v>
      </c>
      <c r="JB113" s="95">
        <f t="shared" si="344"/>
        <v>0.65060445706144854</v>
      </c>
      <c r="JC113" s="95">
        <f t="shared" si="345"/>
        <v>0.63491509475612928</v>
      </c>
      <c r="JD113" s="95">
        <f t="shared" si="346"/>
        <v>0.61077146201872146</v>
      </c>
      <c r="JE113" s="95">
        <f t="shared" si="347"/>
        <v>0.55408076281898222</v>
      </c>
      <c r="JF113" s="95">
        <f t="shared" si="348"/>
        <v>0.61968804110886</v>
      </c>
      <c r="JG113" s="95">
        <f t="shared" si="349"/>
        <v>0.5775760684930612</v>
      </c>
      <c r="JH113" s="95">
        <f t="shared" si="350"/>
        <v>0.61197739553833941</v>
      </c>
      <c r="JI113" s="95">
        <f t="shared" si="351"/>
        <v>0.64174852253057724</v>
      </c>
      <c r="JJ113" s="95">
        <f t="shared" si="352"/>
        <v>0.6203472954990491</v>
      </c>
      <c r="JK113" s="95">
        <f t="shared" si="353"/>
        <v>0.50103127376209244</v>
      </c>
      <c r="JL113" s="95">
        <f t="shared" si="354"/>
        <v>0.64748319163224577</v>
      </c>
      <c r="JM113" s="95">
        <f t="shared" si="355"/>
        <v>0.58319866761828909</v>
      </c>
    </row>
    <row r="114" spans="2:273" x14ac:dyDescent="0.25">
      <c r="B114" s="2">
        <v>87</v>
      </c>
      <c r="C114" s="37">
        <v>194.2</v>
      </c>
      <c r="D114" s="37">
        <v>187.511</v>
      </c>
      <c r="E114" s="37">
        <v>192.11099999999999</v>
      </c>
      <c r="F114" s="37">
        <v>185.65199999999999</v>
      </c>
      <c r="G114" s="37">
        <v>165.58699999999999</v>
      </c>
      <c r="H114" s="37">
        <v>158.10900000000001</v>
      </c>
      <c r="I114" s="37">
        <v>132.16999999999999</v>
      </c>
      <c r="J114" s="37">
        <v>160.447</v>
      </c>
      <c r="K114" s="37">
        <v>144.06399999999999</v>
      </c>
      <c r="L114" s="37">
        <v>153.27699999999999</v>
      </c>
      <c r="M114" s="37">
        <v>169.298</v>
      </c>
      <c r="N114" s="37">
        <v>190.191</v>
      </c>
      <c r="O114" s="37">
        <v>194.17</v>
      </c>
      <c r="P114" s="37">
        <v>168.46799999999999</v>
      </c>
      <c r="Q114" s="37">
        <v>131.37200000000001</v>
      </c>
      <c r="S114" s="4">
        <f t="shared" si="227"/>
        <v>201.96742772369436</v>
      </c>
      <c r="T114" s="4">
        <f t="shared" si="228"/>
        <v>184.05119600644414</v>
      </c>
      <c r="U114" s="4">
        <f t="shared" si="229"/>
        <v>196.97017335739193</v>
      </c>
      <c r="V114" s="4">
        <f t="shared" si="230"/>
        <v>186.89888590791134</v>
      </c>
      <c r="W114" s="4">
        <f t="shared" si="231"/>
        <v>162.32797461568896</v>
      </c>
      <c r="X114" s="4">
        <f t="shared" si="232"/>
        <v>152.56633674775139</v>
      </c>
      <c r="Y114" s="4">
        <f t="shared" si="233"/>
        <v>135.44832391031852</v>
      </c>
      <c r="Z114" s="4">
        <f t="shared" si="234"/>
        <v>152.54290398684446</v>
      </c>
      <c r="AA114" s="4">
        <f t="shared" si="235"/>
        <v>139.23008487825948</v>
      </c>
      <c r="AB114" s="4">
        <f t="shared" si="236"/>
        <v>147.32612392796472</v>
      </c>
      <c r="AC114" s="4">
        <f t="shared" si="237"/>
        <v>161.61066513077208</v>
      </c>
      <c r="AD114" s="4">
        <f t="shared" si="238"/>
        <v>195.66168187770705</v>
      </c>
      <c r="AE114" s="4">
        <f t="shared" si="239"/>
        <v>201.18826437378738</v>
      </c>
      <c r="AF114" s="4">
        <f t="shared" si="240"/>
        <v>163.15924180459839</v>
      </c>
      <c r="AG114" s="4">
        <f t="shared" si="241"/>
        <v>127.60074494621377</v>
      </c>
      <c r="AI114" s="4">
        <f t="shared" si="242"/>
        <v>-7.7674277236943681</v>
      </c>
      <c r="AJ114" s="4">
        <f t="shared" si="243"/>
        <v>3.4598039935558518</v>
      </c>
      <c r="AK114" s="4">
        <f t="shared" si="244"/>
        <v>-4.8591733573919385</v>
      </c>
      <c r="AL114" s="4">
        <f t="shared" si="245"/>
        <v>-1.2468859079113486</v>
      </c>
      <c r="AM114" s="4">
        <f t="shared" si="246"/>
        <v>3.2590253843110304</v>
      </c>
      <c r="AN114" s="4">
        <f t="shared" si="247"/>
        <v>5.5426632522486159</v>
      </c>
      <c r="AO114" s="4">
        <f t="shared" si="248"/>
        <v>-3.2783239103185338</v>
      </c>
      <c r="AP114" s="4">
        <f t="shared" si="249"/>
        <v>7.904096013155538</v>
      </c>
      <c r="AQ114" s="4">
        <f t="shared" si="250"/>
        <v>4.8339151217405174</v>
      </c>
      <c r="AR114" s="4">
        <f t="shared" si="251"/>
        <v>5.9508760720352711</v>
      </c>
      <c r="AS114" s="4">
        <f t="shared" si="252"/>
        <v>7.6873348692279251</v>
      </c>
      <c r="AT114" s="4">
        <f t="shared" si="253"/>
        <v>-5.4706818777070509</v>
      </c>
      <c r="AU114" s="4">
        <f t="shared" si="254"/>
        <v>-7.0182643737873889</v>
      </c>
      <c r="AV114" s="4">
        <f t="shared" si="356"/>
        <v>5.3087581954015945</v>
      </c>
      <c r="AW114" s="4">
        <f t="shared" si="356"/>
        <v>3.7712550537862484</v>
      </c>
      <c r="AY114" s="2">
        <f t="shared" si="306"/>
        <v>73.093617463178589</v>
      </c>
      <c r="AZ114" s="2">
        <f t="shared" si="357"/>
        <v>74.197958193096127</v>
      </c>
      <c r="BA114" s="2">
        <f t="shared" si="358"/>
        <v>77.223449332538976</v>
      </c>
      <c r="BB114" s="2">
        <f t="shared" si="359"/>
        <v>78.266810372788925</v>
      </c>
      <c r="BC114" s="2">
        <f t="shared" si="360"/>
        <v>77.421806932538857</v>
      </c>
      <c r="BD114" s="2">
        <f t="shared" si="361"/>
        <v>77.832205252406396</v>
      </c>
      <c r="BE114" s="2">
        <f t="shared" si="362"/>
        <v>78.493562374352052</v>
      </c>
      <c r="BF114" s="2">
        <f t="shared" si="363"/>
        <v>78.24910527910346</v>
      </c>
      <c r="BG114" s="2">
        <f t="shared" si="364"/>
        <v>75.315450484568473</v>
      </c>
      <c r="BH114" s="2">
        <f t="shared" si="365"/>
        <v>77.068565087327428</v>
      </c>
      <c r="BI114" s="2">
        <f t="shared" si="366"/>
        <v>79.287750494465996</v>
      </c>
      <c r="BJ114" s="2">
        <f t="shared" si="367"/>
        <v>77.687114489681932</v>
      </c>
      <c r="BK114" s="2">
        <f t="shared" si="368"/>
        <v>77.484483108176263</v>
      </c>
      <c r="BL114" s="2">
        <f t="shared" si="369"/>
        <v>77.223689400660305</v>
      </c>
      <c r="BM114" s="2">
        <f t="shared" si="370"/>
        <v>76.223461324652831</v>
      </c>
      <c r="BO114" s="2" t="str">
        <f t="shared" si="256"/>
        <v/>
      </c>
      <c r="BP114" s="2" t="str">
        <f t="shared" si="257"/>
        <v/>
      </c>
      <c r="BQ114" s="2" t="str">
        <f t="shared" si="258"/>
        <v/>
      </c>
      <c r="BR114" s="2" t="str">
        <f t="shared" si="259"/>
        <v/>
      </c>
      <c r="BS114" s="2" t="str">
        <f t="shared" si="260"/>
        <v/>
      </c>
      <c r="BT114" s="2" t="str">
        <f t="shared" si="261"/>
        <v/>
      </c>
      <c r="BU114" s="2" t="str">
        <f t="shared" si="262"/>
        <v/>
      </c>
      <c r="BV114" s="2" t="str">
        <f t="shared" si="263"/>
        <v/>
      </c>
      <c r="BW114" s="2" t="str">
        <f t="shared" si="264"/>
        <v/>
      </c>
      <c r="BX114" s="2" t="str">
        <f t="shared" si="265"/>
        <v/>
      </c>
      <c r="BY114" s="2" t="str">
        <f t="shared" si="266"/>
        <v/>
      </c>
      <c r="BZ114" s="2" t="str">
        <f t="shared" si="267"/>
        <v/>
      </c>
      <c r="CA114" s="2" t="str">
        <f t="shared" si="268"/>
        <v/>
      </c>
      <c r="CB114" s="2" t="str">
        <f t="shared" si="269"/>
        <v/>
      </c>
      <c r="CC114" s="2" t="str">
        <f t="shared" si="270"/>
        <v/>
      </c>
      <c r="CE114" s="2" t="str">
        <f t="shared" si="307"/>
        <v/>
      </c>
      <c r="CF114" s="2" t="str">
        <f t="shared" si="308"/>
        <v/>
      </c>
      <c r="CG114" s="2" t="str">
        <f t="shared" si="309"/>
        <v/>
      </c>
      <c r="CH114" s="2" t="str">
        <f t="shared" si="310"/>
        <v/>
      </c>
      <c r="CI114" s="2" t="str">
        <f t="shared" si="311"/>
        <v/>
      </c>
      <c r="CJ114" s="2" t="str">
        <f t="shared" si="312"/>
        <v/>
      </c>
      <c r="CK114" s="2" t="str">
        <f t="shared" si="313"/>
        <v/>
      </c>
      <c r="CL114" s="2" t="str">
        <f t="shared" si="314"/>
        <v/>
      </c>
      <c r="CM114" s="2" t="str">
        <f t="shared" si="315"/>
        <v/>
      </c>
      <c r="CN114" s="2" t="str">
        <f t="shared" si="316"/>
        <v/>
      </c>
      <c r="CO114" s="2" t="str">
        <f t="shared" si="317"/>
        <v/>
      </c>
      <c r="CP114" s="2" t="str">
        <f t="shared" si="318"/>
        <v/>
      </c>
      <c r="CQ114" s="2" t="str">
        <f t="shared" si="319"/>
        <v/>
      </c>
      <c r="CR114" s="2" t="str">
        <f t="shared" si="320"/>
        <v/>
      </c>
      <c r="CS114" s="2" t="str">
        <f t="shared" si="321"/>
        <v/>
      </c>
      <c r="CU114" s="2" t="str">
        <f t="shared" si="271"/>
        <v/>
      </c>
      <c r="CV114" s="2" t="str">
        <f t="shared" si="272"/>
        <v/>
      </c>
      <c r="CW114" s="2" t="str">
        <f t="shared" si="273"/>
        <v/>
      </c>
      <c r="CX114" s="2" t="str">
        <f t="shared" si="274"/>
        <v/>
      </c>
      <c r="CY114" s="2" t="str">
        <f t="shared" si="275"/>
        <v/>
      </c>
      <c r="CZ114" s="2" t="str">
        <f t="shared" si="276"/>
        <v/>
      </c>
      <c r="DA114" s="2" t="str">
        <f t="shared" si="277"/>
        <v/>
      </c>
      <c r="DB114" s="2" t="str">
        <f t="shared" si="278"/>
        <v/>
      </c>
      <c r="DC114" s="2" t="str">
        <f t="shared" si="279"/>
        <v/>
      </c>
      <c r="DD114" s="2" t="str">
        <f t="shared" si="280"/>
        <v/>
      </c>
      <c r="DE114" s="2" t="str">
        <f t="shared" si="281"/>
        <v/>
      </c>
      <c r="DF114" s="2" t="str">
        <f t="shared" si="282"/>
        <v/>
      </c>
      <c r="DG114" s="2" t="str">
        <f t="shared" si="283"/>
        <v/>
      </c>
      <c r="DH114" s="2" t="str">
        <f t="shared" si="284"/>
        <v/>
      </c>
      <c r="DI114" s="2" t="str">
        <f t="shared" si="285"/>
        <v/>
      </c>
      <c r="DK114" s="2">
        <f t="shared" si="286"/>
        <v>108.08312345215761</v>
      </c>
      <c r="DL114" s="2">
        <f t="shared" si="371"/>
        <v>100.51760470383277</v>
      </c>
      <c r="DM114" s="2">
        <f t="shared" si="371"/>
        <v>102.6744850498339</v>
      </c>
      <c r="DN114" s="2">
        <f t="shared" si="371"/>
        <v>99.411335953326301</v>
      </c>
      <c r="DO114" s="2">
        <f t="shared" si="371"/>
        <v>99.568199335548172</v>
      </c>
      <c r="DP114" s="2">
        <f t="shared" si="371"/>
        <v>94.718979310158545</v>
      </c>
      <c r="DQ114" s="2">
        <f t="shared" si="371"/>
        <v>102.21098849363909</v>
      </c>
      <c r="DR114" s="2">
        <f t="shared" si="371"/>
        <v>101.06326504580689</v>
      </c>
      <c r="DS114" s="2">
        <f t="shared" si="371"/>
        <v>96.481315614617941</v>
      </c>
      <c r="DT114" s="2">
        <f t="shared" si="371"/>
        <v>95.416684385382084</v>
      </c>
      <c r="DU114" s="2">
        <f t="shared" si="371"/>
        <v>101.07522476547841</v>
      </c>
      <c r="DV114" s="2">
        <f t="shared" si="371"/>
        <v>96.66150718816067</v>
      </c>
      <c r="DW114" s="2">
        <f t="shared" si="371"/>
        <v>95.645363002114166</v>
      </c>
      <c r="DX114" s="2">
        <f t="shared" si="371"/>
        <v>105.38978405315613</v>
      </c>
      <c r="DY114" s="2">
        <f t="shared" si="371"/>
        <v>93.776973684210503</v>
      </c>
      <c r="EA114" s="2">
        <f t="shared" si="226"/>
        <v>71.149678543146109</v>
      </c>
      <c r="EB114" s="2">
        <f t="shared" si="288"/>
        <v>72.803328800140463</v>
      </c>
      <c r="EC114" s="2">
        <f t="shared" si="289"/>
        <v>75.787573729097588</v>
      </c>
      <c r="ED114" s="2">
        <f t="shared" si="290"/>
        <v>77.126942501041114</v>
      </c>
      <c r="EE114" s="2">
        <f t="shared" si="291"/>
        <v>76.188370036065123</v>
      </c>
      <c r="EF114" s="2">
        <f t="shared" si="292"/>
        <v>76.917434231384675</v>
      </c>
      <c r="EG114" s="2">
        <f t="shared" si="293"/>
        <v>77.292107114122388</v>
      </c>
      <c r="EH114" s="2">
        <f t="shared" si="294"/>
        <v>76.9295672500416</v>
      </c>
      <c r="EI114" s="2">
        <f t="shared" si="295"/>
        <v>74.13085259841391</v>
      </c>
      <c r="EJ114" s="2">
        <f t="shared" si="296"/>
        <v>76.02186990817772</v>
      </c>
      <c r="EK114" s="2">
        <f t="shared" si="297"/>
        <v>77.94523816503235</v>
      </c>
      <c r="EL114" s="2">
        <f t="shared" si="298"/>
        <v>76.515750459501618</v>
      </c>
      <c r="EM114" s="2">
        <f t="shared" si="299"/>
        <v>76.14510606738807</v>
      </c>
      <c r="EN114" s="2">
        <f t="shared" si="300"/>
        <v>75.621530347336147</v>
      </c>
      <c r="EO114" s="2">
        <f t="shared" si="301"/>
        <v>75.225805069101426</v>
      </c>
      <c r="EQ114" s="2">
        <f t="shared" si="302"/>
        <v>70.981225132334913</v>
      </c>
      <c r="ER114" s="2">
        <f t="shared" si="372"/>
        <v>72.565450390711732</v>
      </c>
      <c r="ES114" s="2">
        <f t="shared" si="372"/>
        <v>75.144174658469069</v>
      </c>
      <c r="ET114" s="2">
        <f t="shared" si="372"/>
        <v>76.542170816030875</v>
      </c>
      <c r="EU114" s="2">
        <f t="shared" si="372"/>
        <v>75.888310278072709</v>
      </c>
      <c r="EV114" s="2">
        <f t="shared" si="372"/>
        <v>76.434895883818612</v>
      </c>
      <c r="EW114" s="2">
        <f t="shared" si="372"/>
        <v>76.919155099858173</v>
      </c>
      <c r="EX114" s="2">
        <f t="shared" si="372"/>
        <v>76.327801325826485</v>
      </c>
      <c r="EY114" s="2">
        <f t="shared" si="372"/>
        <v>74.263504872277835</v>
      </c>
      <c r="EZ114" s="2">
        <f t="shared" si="372"/>
        <v>75.98047792512078</v>
      </c>
      <c r="FA114" s="2">
        <f t="shared" si="372"/>
        <v>77.451679186013578</v>
      </c>
      <c r="FB114" s="2">
        <f t="shared" si="372"/>
        <v>76.032085420500351</v>
      </c>
      <c r="FC114" s="2">
        <f t="shared" si="372"/>
        <v>75.031771900375688</v>
      </c>
      <c r="FD114" s="2">
        <f t="shared" si="372"/>
        <v>75.157673152643696</v>
      </c>
      <c r="FE114" s="2">
        <f t="shared" si="372"/>
        <v>75.654938869661649</v>
      </c>
      <c r="FG114" s="2">
        <f t="shared" si="304"/>
        <v>0.94736409854647108</v>
      </c>
      <c r="FH114" s="2">
        <f t="shared" si="373"/>
        <v>0.94966974332902532</v>
      </c>
      <c r="FI114" s="2">
        <f t="shared" si="373"/>
        <v>0.94657050459652659</v>
      </c>
      <c r="FJ114" s="2">
        <f t="shared" si="373"/>
        <v>0.94882032010016215</v>
      </c>
      <c r="FK114" s="2">
        <f t="shared" si="373"/>
        <v>0.94722572618034728</v>
      </c>
      <c r="FL114" s="2">
        <f t="shared" si="373"/>
        <v>0.94857514450015024</v>
      </c>
      <c r="FM114" s="2">
        <f t="shared" si="373"/>
        <v>0.95176161977484386</v>
      </c>
      <c r="FN114" s="2">
        <f t="shared" si="373"/>
        <v>0.94528354962310734</v>
      </c>
      <c r="FO114" s="2">
        <f t="shared" si="373"/>
        <v>0.94700993771457631</v>
      </c>
      <c r="FP114" s="2">
        <f t="shared" si="373"/>
        <v>0.94602903562602503</v>
      </c>
      <c r="FQ114" s="2">
        <f t="shared" si="373"/>
        <v>0.94193066780348722</v>
      </c>
      <c r="FR114" s="2">
        <f t="shared" si="373"/>
        <v>0.94182988062743334</v>
      </c>
      <c r="FS114" s="2">
        <f t="shared" si="373"/>
        <v>0.93125520502152537</v>
      </c>
      <c r="FT114" s="2">
        <f t="shared" si="373"/>
        <v>0.9461602037992527</v>
      </c>
      <c r="FU114" s="2">
        <f t="shared" si="373"/>
        <v>0.94624239593438575</v>
      </c>
      <c r="FW114" s="2">
        <f t="shared" si="322"/>
        <v>5.1199044990952645E-4</v>
      </c>
      <c r="FX114" s="2">
        <f t="shared" si="374"/>
        <v>9.9726044061091996E-4</v>
      </c>
      <c r="FY114" s="2">
        <f t="shared" si="375"/>
        <v>1.0545576057727375E-3</v>
      </c>
      <c r="FZ114" s="2">
        <f t="shared" si="376"/>
        <v>1.0948750060716086E-3</v>
      </c>
      <c r="GA114" s="2">
        <f t="shared" si="377"/>
        <v>1.3884462105773654E-3</v>
      </c>
      <c r="GB114" s="2">
        <f t="shared" si="378"/>
        <v>1.3902777503046137E-3</v>
      </c>
      <c r="GC114" s="2">
        <f t="shared" si="379"/>
        <v>1.5852295158831221E-3</v>
      </c>
      <c r="GD114" s="2">
        <f t="shared" si="380"/>
        <v>1.6156594315541437E-3</v>
      </c>
      <c r="GE114" s="2">
        <f t="shared" si="381"/>
        <v>1.8503928406872338E-3</v>
      </c>
      <c r="GF114" s="2">
        <f t="shared" si="382"/>
        <v>1.4897097163884046E-3</v>
      </c>
      <c r="GG114" s="2">
        <f t="shared" si="383"/>
        <v>1.2775497870676736E-3</v>
      </c>
      <c r="GH114" s="2">
        <f t="shared" si="384"/>
        <v>1.0690116811894522E-3</v>
      </c>
      <c r="GI114" s="2">
        <f t="shared" si="385"/>
        <v>1.0456197713387605E-3</v>
      </c>
      <c r="GJ114" s="2">
        <f t="shared" si="386"/>
        <v>1.2022222695062415E-3</v>
      </c>
      <c r="GK114" s="2">
        <f t="shared" si="387"/>
        <v>9.085236013025472E-4</v>
      </c>
      <c r="GM114" s="95">
        <f t="shared" si="323"/>
        <v>9.6101372322063731E-21</v>
      </c>
      <c r="GN114" s="95">
        <f t="shared" si="388"/>
        <v>9.2378581017017662E-28</v>
      </c>
      <c r="GO114" s="95">
        <f t="shared" si="389"/>
        <v>2.0124312437101986E-31</v>
      </c>
      <c r="GP114" s="95">
        <f t="shared" si="390"/>
        <v>5.7739752639428853E-32</v>
      </c>
      <c r="GQ114" s="95">
        <f t="shared" si="391"/>
        <v>8.3094717518271569E-33</v>
      </c>
      <c r="GR114" s="95">
        <f t="shared" si="392"/>
        <v>1.7309769102170398E-31</v>
      </c>
      <c r="GS114" s="95">
        <f t="shared" si="393"/>
        <v>4.9726393509640876E-34</v>
      </c>
      <c r="GT114" s="95">
        <f t="shared" si="394"/>
        <v>5.3441433434340466E-34</v>
      </c>
      <c r="GU114" s="95">
        <f t="shared" si="395"/>
        <v>2.4064192370313071E-31</v>
      </c>
      <c r="GV114" s="95">
        <f t="shared" si="396"/>
        <v>9.4221313444978149E-30</v>
      </c>
      <c r="GW114" s="95">
        <f t="shared" si="397"/>
        <v>1.1407052986099543E-40</v>
      </c>
      <c r="GX114" s="95">
        <f t="shared" si="398"/>
        <v>1.4985570963894284E-29</v>
      </c>
      <c r="GY114" s="95">
        <f t="shared" si="399"/>
        <v>1.2589950919945485E-27</v>
      </c>
      <c r="GZ114" s="95">
        <f t="shared" si="400"/>
        <v>5.6178398940200964E-33</v>
      </c>
      <c r="HA114" s="95">
        <f t="shared" si="401"/>
        <v>1.452792723185616E-28</v>
      </c>
      <c r="HC114" s="95">
        <f t="shared" si="324"/>
        <v>0.63584575681150912</v>
      </c>
      <c r="HD114" s="95">
        <f t="shared" si="402"/>
        <v>0.63607421404141051</v>
      </c>
      <c r="HE114" s="95">
        <f t="shared" si="403"/>
        <v>0.64271491778421308</v>
      </c>
      <c r="HF114" s="95">
        <f t="shared" si="404"/>
        <v>0.62103707225498228</v>
      </c>
      <c r="HG114" s="95">
        <f t="shared" si="405"/>
        <v>0.53693706881055037</v>
      </c>
      <c r="HH114" s="95">
        <f t="shared" si="406"/>
        <v>0.49541921504126513</v>
      </c>
      <c r="HI114" s="95">
        <f t="shared" si="407"/>
        <v>0.41228408390454041</v>
      </c>
      <c r="HJ114" s="95">
        <f t="shared" si="408"/>
        <v>0.50343129680693766</v>
      </c>
      <c r="HK114" s="95">
        <f t="shared" si="409"/>
        <v>0.43772657925665026</v>
      </c>
      <c r="HL114" s="95">
        <f t="shared" si="410"/>
        <v>0.49794167531656469</v>
      </c>
      <c r="HM114" s="95">
        <f t="shared" si="411"/>
        <v>0.54286282125600849</v>
      </c>
      <c r="HN114" s="95">
        <f t="shared" si="412"/>
        <v>0.65158247400730918</v>
      </c>
      <c r="HO114" s="95">
        <f t="shared" si="413"/>
        <v>0.58624016609817597</v>
      </c>
      <c r="HP114" s="95">
        <f t="shared" si="414"/>
        <v>0.57862967627522088</v>
      </c>
      <c r="HQ114" s="95">
        <f t="shared" si="415"/>
        <v>0.48103018671310654</v>
      </c>
      <c r="HS114" s="95">
        <f t="shared" si="325"/>
        <v>1.9543243867560433E-7</v>
      </c>
      <c r="HT114" s="95">
        <f t="shared" si="416"/>
        <v>4.774661404414425E-4</v>
      </c>
      <c r="HU114" s="95">
        <f t="shared" si="417"/>
        <v>3.395368506957375E-7</v>
      </c>
      <c r="HV114" s="95">
        <f t="shared" si="418"/>
        <v>3.1931802994129361E-7</v>
      </c>
      <c r="HW114" s="95">
        <f t="shared" si="419"/>
        <v>5.0967170914431561E-8</v>
      </c>
      <c r="HX114" s="95">
        <f t="shared" si="420"/>
        <v>7.3446025727535279E-8</v>
      </c>
      <c r="HY114" s="95">
        <f t="shared" si="421"/>
        <v>8.9276295788453736E-10</v>
      </c>
      <c r="HZ114" s="95">
        <f t="shared" si="422"/>
        <v>1.0356728221729687E-9</v>
      </c>
      <c r="IA114" s="95">
        <f t="shared" si="423"/>
        <v>6.3799267459034263E-8</v>
      </c>
      <c r="IB114" s="95">
        <f t="shared" si="424"/>
        <v>4.5300551227021091E-8</v>
      </c>
      <c r="IC114" s="95">
        <f t="shared" si="425"/>
        <v>2.2179298375699759E-12</v>
      </c>
      <c r="ID114" s="95">
        <f t="shared" si="426"/>
        <v>4.082266568544187E-9</v>
      </c>
      <c r="IE114" s="95">
        <f t="shared" si="427"/>
        <v>4.1187685971388976E-10</v>
      </c>
      <c r="IF114" s="95">
        <f t="shared" si="428"/>
        <v>1.2137595332801515E-7</v>
      </c>
      <c r="IG114" s="95">
        <f t="shared" si="429"/>
        <v>1.8689482628031741E-7</v>
      </c>
      <c r="II114" s="95">
        <f t="shared" si="326"/>
        <v>1.5486224958188094E-39</v>
      </c>
      <c r="IJ114" s="95">
        <f t="shared" si="327"/>
        <v>2.911639398241954E-61</v>
      </c>
      <c r="IK114" s="95">
        <f t="shared" si="328"/>
        <v>2.198359845699533E-66</v>
      </c>
      <c r="IL114" s="95">
        <f t="shared" si="329"/>
        <v>6.298228369763623E-36</v>
      </c>
      <c r="IM114" s="95">
        <f t="shared" si="330"/>
        <v>6.8958330003286915E-38</v>
      </c>
      <c r="IN114" s="95">
        <f t="shared" si="331"/>
        <v>7.4502370423462041E-48</v>
      </c>
      <c r="IO114" s="95">
        <f t="shared" si="332"/>
        <v>9.5321114473421321E-62</v>
      </c>
      <c r="IP114" s="95">
        <f t="shared" si="333"/>
        <v>1.9889363673009601E-47</v>
      </c>
      <c r="IQ114" s="95">
        <f t="shared" si="334"/>
        <v>8.7509293085218058E-44</v>
      </c>
      <c r="IR114" s="95">
        <f t="shared" si="335"/>
        <v>1.8548150600918832E-48</v>
      </c>
      <c r="IS114" s="95">
        <f t="shared" si="336"/>
        <v>6.602039434365398E-62</v>
      </c>
      <c r="IT114" s="95">
        <f t="shared" si="337"/>
        <v>6.7488534058830173E-47</v>
      </c>
      <c r="IU114" s="95">
        <f t="shared" si="338"/>
        <v>5.9054008807168934E-48</v>
      </c>
      <c r="IV114" s="95">
        <f t="shared" si="339"/>
        <v>2.0982185933544512E-37</v>
      </c>
      <c r="IW114" s="95">
        <f t="shared" si="340"/>
        <v>1.3649420026394268E-31</v>
      </c>
      <c r="IY114" s="95">
        <f t="shared" si="341"/>
        <v>0.6358459522439478</v>
      </c>
      <c r="IZ114" s="95">
        <f t="shared" si="342"/>
        <v>0.63655168018185193</v>
      </c>
      <c r="JA114" s="95">
        <f t="shared" si="343"/>
        <v>0.64271525732106383</v>
      </c>
      <c r="JB114" s="95">
        <f t="shared" si="344"/>
        <v>0.62103739157301219</v>
      </c>
      <c r="JC114" s="95">
        <f t="shared" si="345"/>
        <v>0.53693711977772129</v>
      </c>
      <c r="JD114" s="95">
        <f t="shared" si="346"/>
        <v>0.49541928848729083</v>
      </c>
      <c r="JE114" s="95">
        <f t="shared" si="347"/>
        <v>0.41228408479730339</v>
      </c>
      <c r="JF114" s="95">
        <f t="shared" si="348"/>
        <v>0.50343129784261043</v>
      </c>
      <c r="JG114" s="95">
        <f t="shared" si="349"/>
        <v>0.43772664305591774</v>
      </c>
      <c r="JH114" s="95">
        <f t="shared" si="350"/>
        <v>0.49794172061711595</v>
      </c>
      <c r="JI114" s="95">
        <f t="shared" si="351"/>
        <v>0.54286282125822638</v>
      </c>
      <c r="JJ114" s="95">
        <f t="shared" si="352"/>
        <v>0.6515824780895757</v>
      </c>
      <c r="JK114" s="95">
        <f t="shared" si="353"/>
        <v>0.58624016651005284</v>
      </c>
      <c r="JL114" s="95">
        <f t="shared" si="354"/>
        <v>0.57862979765117417</v>
      </c>
      <c r="JM114" s="95">
        <f t="shared" si="355"/>
        <v>0.48103037360793283</v>
      </c>
    </row>
    <row r="115" spans="2:273" x14ac:dyDescent="0.25">
      <c r="B115" s="2">
        <v>88</v>
      </c>
      <c r="C115" s="37">
        <v>187.62200000000001</v>
      </c>
      <c r="D115" s="37">
        <v>171.97800000000001</v>
      </c>
      <c r="E115" s="37">
        <v>178.511</v>
      </c>
      <c r="F115" s="37">
        <v>166.63</v>
      </c>
      <c r="G115" s="37">
        <v>135.065</v>
      </c>
      <c r="H115" s="37">
        <v>112.60899999999999</v>
      </c>
      <c r="I115" s="37">
        <v>92.319000000000003</v>
      </c>
      <c r="J115" s="37">
        <v>115.319</v>
      </c>
      <c r="K115" s="37">
        <v>99.319000000000003</v>
      </c>
      <c r="L115" s="37">
        <v>112.76600000000001</v>
      </c>
      <c r="M115" s="37">
        <v>138.23400000000001</v>
      </c>
      <c r="N115" s="37">
        <v>179.66</v>
      </c>
      <c r="O115" s="37">
        <v>194.21299999999999</v>
      </c>
      <c r="P115" s="37">
        <v>140.16999999999999</v>
      </c>
      <c r="Q115" s="37">
        <v>109.372</v>
      </c>
      <c r="S115" s="4">
        <f t="shared" si="227"/>
        <v>194.03184509661048</v>
      </c>
      <c r="T115" s="4">
        <f t="shared" si="228"/>
        <v>162.21080053956592</v>
      </c>
      <c r="U115" s="4">
        <f t="shared" si="229"/>
        <v>170.2607837753736</v>
      </c>
      <c r="V115" s="4">
        <f t="shared" si="230"/>
        <v>156.34648484483347</v>
      </c>
      <c r="W115" s="4">
        <f t="shared" si="231"/>
        <v>129.7424736394556</v>
      </c>
      <c r="X115" s="4">
        <f t="shared" si="232"/>
        <v>122.85383724124574</v>
      </c>
      <c r="Y115" s="4">
        <f t="shared" si="233"/>
        <v>109.68973465943715</v>
      </c>
      <c r="Z115" s="4">
        <f t="shared" si="234"/>
        <v>121.8118584138227</v>
      </c>
      <c r="AA115" s="4">
        <f t="shared" si="235"/>
        <v>110.38502176044341</v>
      </c>
      <c r="AB115" s="4">
        <f t="shared" si="236"/>
        <v>119.60348778901661</v>
      </c>
      <c r="AC115" s="4">
        <f t="shared" si="237"/>
        <v>127.52021352613839</v>
      </c>
      <c r="AD115" s="4">
        <f t="shared" si="238"/>
        <v>175.36753372830361</v>
      </c>
      <c r="AE115" s="4">
        <f t="shared" si="239"/>
        <v>200.1440407255094</v>
      </c>
      <c r="AF115" s="4">
        <f t="shared" si="240"/>
        <v>134.56755100597934</v>
      </c>
      <c r="AG115" s="4">
        <f t="shared" si="241"/>
        <v>106.91667046248298</v>
      </c>
      <c r="AI115" s="4">
        <f t="shared" si="242"/>
        <v>-6.4098450966104679</v>
      </c>
      <c r="AJ115" s="4">
        <f t="shared" si="243"/>
        <v>9.7671994604340853</v>
      </c>
      <c r="AK115" s="4">
        <f t="shared" si="244"/>
        <v>8.2502162246263993</v>
      </c>
      <c r="AL115" s="4">
        <f t="shared" si="245"/>
        <v>10.283515155166526</v>
      </c>
      <c r="AM115" s="4">
        <f t="shared" si="246"/>
        <v>5.3225263605444013</v>
      </c>
      <c r="AN115" s="4">
        <f t="shared" si="247"/>
        <v>-10.244837241245747</v>
      </c>
      <c r="AO115" s="4">
        <f t="shared" si="248"/>
        <v>-17.370734659437147</v>
      </c>
      <c r="AP115" s="4">
        <f t="shared" si="249"/>
        <v>-6.4928584138227023</v>
      </c>
      <c r="AQ115" s="4">
        <f t="shared" si="250"/>
        <v>-11.066021760443405</v>
      </c>
      <c r="AR115" s="4">
        <f t="shared" si="251"/>
        <v>-6.8374877890166061</v>
      </c>
      <c r="AS115" s="4">
        <f t="shared" si="252"/>
        <v>10.713786473861617</v>
      </c>
      <c r="AT115" s="4">
        <f t="shared" si="253"/>
        <v>4.2924662716963837</v>
      </c>
      <c r="AU115" s="4">
        <f t="shared" si="254"/>
        <v>-5.9310407255094049</v>
      </c>
      <c r="AV115" s="4">
        <f t="shared" si="356"/>
        <v>5.6024489940206479</v>
      </c>
      <c r="AW115" s="4">
        <f t="shared" si="356"/>
        <v>2.4553295375170165</v>
      </c>
      <c r="AY115" s="2">
        <f t="shared" si="306"/>
        <v>72.914201643090578</v>
      </c>
      <c r="AZ115" s="2">
        <f t="shared" si="357"/>
        <v>74.045096341780223</v>
      </c>
      <c r="BA115" s="2">
        <f t="shared" si="358"/>
        <v>77.028926014636696</v>
      </c>
      <c r="BB115" s="2">
        <f t="shared" si="359"/>
        <v>78.085618105331903</v>
      </c>
      <c r="BC115" s="2">
        <f t="shared" si="360"/>
        <v>77.265894004741554</v>
      </c>
      <c r="BD115" s="2">
        <f t="shared" si="361"/>
        <v>77.687435251510976</v>
      </c>
      <c r="BE115" s="2">
        <f t="shared" si="362"/>
        <v>78.334712138814041</v>
      </c>
      <c r="BF115" s="2">
        <f t="shared" si="363"/>
        <v>78.075176031720517</v>
      </c>
      <c r="BG115" s="2">
        <f t="shared" si="364"/>
        <v>75.199394309940232</v>
      </c>
      <c r="BH115" s="2">
        <f t="shared" si="365"/>
        <v>76.937755413790455</v>
      </c>
      <c r="BI115" s="2">
        <f t="shared" si="366"/>
        <v>79.087078647477284</v>
      </c>
      <c r="BJ115" s="2">
        <f t="shared" si="367"/>
        <v>77.514675952616102</v>
      </c>
      <c r="BK115" s="2">
        <f t="shared" si="368"/>
        <v>77.277248689665655</v>
      </c>
      <c r="BL115" s="2">
        <f t="shared" si="369"/>
        <v>77.019474422459297</v>
      </c>
      <c r="BM115" s="2">
        <f t="shared" si="370"/>
        <v>76.093727587902464</v>
      </c>
      <c r="BO115" s="2" t="str">
        <f t="shared" si="256"/>
        <v/>
      </c>
      <c r="BP115" s="2" t="str">
        <f t="shared" si="257"/>
        <v/>
      </c>
      <c r="BQ115" s="2" t="str">
        <f t="shared" si="258"/>
        <v/>
      </c>
      <c r="BR115" s="2" t="str">
        <f t="shared" si="259"/>
        <v/>
      </c>
      <c r="BS115" s="2" t="str">
        <f t="shared" si="260"/>
        <v/>
      </c>
      <c r="BT115" s="2" t="str">
        <f t="shared" si="261"/>
        <v/>
      </c>
      <c r="BU115" s="2" t="str">
        <f t="shared" si="262"/>
        <v/>
      </c>
      <c r="BV115" s="2" t="str">
        <f t="shared" si="263"/>
        <v/>
      </c>
      <c r="BW115" s="2" t="str">
        <f t="shared" si="264"/>
        <v/>
      </c>
      <c r="BX115" s="2" t="str">
        <f t="shared" si="265"/>
        <v/>
      </c>
      <c r="BY115" s="2" t="str">
        <f t="shared" si="266"/>
        <v/>
      </c>
      <c r="BZ115" s="2" t="str">
        <f t="shared" si="267"/>
        <v/>
      </c>
      <c r="CA115" s="2" t="str">
        <f t="shared" si="268"/>
        <v/>
      </c>
      <c r="CB115" s="2" t="str">
        <f t="shared" si="269"/>
        <v/>
      </c>
      <c r="CC115" s="2" t="str">
        <f t="shared" si="270"/>
        <v/>
      </c>
      <c r="CE115" s="2" t="str">
        <f t="shared" si="307"/>
        <v/>
      </c>
      <c r="CF115" s="2" t="str">
        <f t="shared" si="308"/>
        <v/>
      </c>
      <c r="CG115" s="2" t="str">
        <f t="shared" si="309"/>
        <v/>
      </c>
      <c r="CH115" s="2" t="str">
        <f t="shared" si="310"/>
        <v/>
      </c>
      <c r="CI115" s="2" t="str">
        <f t="shared" si="311"/>
        <v/>
      </c>
      <c r="CJ115" s="2" t="str">
        <f t="shared" si="312"/>
        <v/>
      </c>
      <c r="CK115" s="2" t="str">
        <f t="shared" si="313"/>
        <v/>
      </c>
      <c r="CL115" s="2" t="str">
        <f t="shared" si="314"/>
        <v/>
      </c>
      <c r="CM115" s="2" t="str">
        <f t="shared" si="315"/>
        <v/>
      </c>
      <c r="CN115" s="2" t="str">
        <f t="shared" si="316"/>
        <v/>
      </c>
      <c r="CO115" s="2" t="str">
        <f t="shared" si="317"/>
        <v/>
      </c>
      <c r="CP115" s="2" t="str">
        <f t="shared" si="318"/>
        <v/>
      </c>
      <c r="CQ115" s="2" t="str">
        <f t="shared" si="319"/>
        <v/>
      </c>
      <c r="CR115" s="2" t="str">
        <f t="shared" si="320"/>
        <v/>
      </c>
      <c r="CS115" s="2" t="str">
        <f t="shared" si="321"/>
        <v/>
      </c>
      <c r="CU115" s="2" t="str">
        <f t="shared" si="271"/>
        <v/>
      </c>
      <c r="CV115" s="2" t="str">
        <f t="shared" si="272"/>
        <v/>
      </c>
      <c r="CW115" s="2" t="str">
        <f t="shared" si="273"/>
        <v/>
      </c>
      <c r="CX115" s="2" t="str">
        <f t="shared" si="274"/>
        <v/>
      </c>
      <c r="CY115" s="2" t="str">
        <f t="shared" si="275"/>
        <v/>
      </c>
      <c r="CZ115" s="2" t="str">
        <f t="shared" si="276"/>
        <v/>
      </c>
      <c r="DA115" s="2" t="str">
        <f t="shared" si="277"/>
        <v/>
      </c>
      <c r="DB115" s="2" t="str">
        <f t="shared" si="278"/>
        <v/>
      </c>
      <c r="DC115" s="2" t="str">
        <f t="shared" si="279"/>
        <v/>
      </c>
      <c r="DD115" s="2" t="str">
        <f t="shared" si="280"/>
        <v/>
      </c>
      <c r="DE115" s="2" t="str">
        <f t="shared" si="281"/>
        <v/>
      </c>
      <c r="DF115" s="2" t="str">
        <f t="shared" si="282"/>
        <v/>
      </c>
      <c r="DG115" s="2" t="str">
        <f t="shared" si="283"/>
        <v/>
      </c>
      <c r="DH115" s="2" t="str">
        <f t="shared" si="284"/>
        <v/>
      </c>
      <c r="DI115" s="2" t="str">
        <f t="shared" si="285"/>
        <v/>
      </c>
      <c r="DK115" s="2">
        <f t="shared" si="286"/>
        <v>108.46886454033772</v>
      </c>
      <c r="DL115" s="2">
        <f t="shared" si="371"/>
        <v>100.80400069686412</v>
      </c>
      <c r="DM115" s="2">
        <f t="shared" si="371"/>
        <v>102.97939549984901</v>
      </c>
      <c r="DN115" s="2">
        <f t="shared" si="371"/>
        <v>99.669322745320471</v>
      </c>
      <c r="DO115" s="2">
        <f t="shared" si="371"/>
        <v>99.829144216248864</v>
      </c>
      <c r="DP115" s="2">
        <f t="shared" si="371"/>
        <v>94.838392890905652</v>
      </c>
      <c r="DQ115" s="2">
        <f t="shared" si="371"/>
        <v>102.48387124220079</v>
      </c>
      <c r="DR115" s="2">
        <f t="shared" si="371"/>
        <v>101.29811190979561</v>
      </c>
      <c r="DS115" s="2">
        <f t="shared" si="371"/>
        <v>96.692632588341894</v>
      </c>
      <c r="DT115" s="2">
        <f t="shared" si="371"/>
        <v>95.604770160072519</v>
      </c>
      <c r="DU115" s="2">
        <f t="shared" si="371"/>
        <v>101.34991876172607</v>
      </c>
      <c r="DV115" s="2">
        <f t="shared" si="371"/>
        <v>96.882859830866806</v>
      </c>
      <c r="DW115" s="2">
        <f t="shared" si="371"/>
        <v>95.880027272727261</v>
      </c>
      <c r="DX115" s="2">
        <f t="shared" si="371"/>
        <v>105.74181954092418</v>
      </c>
      <c r="DY115" s="2">
        <f t="shared" si="371"/>
        <v>94.025463726884766</v>
      </c>
      <c r="EA115" s="2">
        <f t="shared" si="226"/>
        <v>71.112683453634361</v>
      </c>
      <c r="EB115" s="2">
        <f t="shared" si="288"/>
        <v>72.751983942281598</v>
      </c>
      <c r="EC115" s="2">
        <f t="shared" si="289"/>
        <v>75.693772423067244</v>
      </c>
      <c r="ED115" s="2">
        <f t="shared" si="290"/>
        <v>77.024516880837652</v>
      </c>
      <c r="EE115" s="2">
        <f t="shared" si="291"/>
        <v>76.119862404606778</v>
      </c>
      <c r="EF115" s="2">
        <f t="shared" si="292"/>
        <v>76.840184881998539</v>
      </c>
      <c r="EG115" s="2">
        <f t="shared" si="293"/>
        <v>77.219101254499265</v>
      </c>
      <c r="EH115" s="2">
        <f t="shared" si="294"/>
        <v>76.850297401430723</v>
      </c>
      <c r="EI115" s="2">
        <f t="shared" si="295"/>
        <v>74.102289146273776</v>
      </c>
      <c r="EJ115" s="2">
        <f t="shared" si="296"/>
        <v>75.966574289763969</v>
      </c>
      <c r="EK115" s="2">
        <f t="shared" si="297"/>
        <v>77.836046906264244</v>
      </c>
      <c r="EL115" s="2">
        <f t="shared" si="298"/>
        <v>76.424269347551103</v>
      </c>
      <c r="EM115" s="2">
        <f t="shared" si="299"/>
        <v>76.026129385824689</v>
      </c>
      <c r="EN115" s="2">
        <f t="shared" si="300"/>
        <v>75.529500089151981</v>
      </c>
      <c r="EO115" s="2">
        <f t="shared" si="301"/>
        <v>75.164219877263875</v>
      </c>
      <c r="EQ115" s="2">
        <f t="shared" si="302"/>
        <v>70.950520847950756</v>
      </c>
      <c r="ER115" s="2">
        <f t="shared" si="372"/>
        <v>72.521819716456292</v>
      </c>
      <c r="ES115" s="2">
        <f t="shared" si="372"/>
        <v>75.081381110444539</v>
      </c>
      <c r="ET115" s="2">
        <f t="shared" si="372"/>
        <v>76.475785022617444</v>
      </c>
      <c r="EU115" s="2">
        <f t="shared" si="372"/>
        <v>75.833000584016148</v>
      </c>
      <c r="EV115" s="2">
        <f t="shared" si="372"/>
        <v>76.379031883312251</v>
      </c>
      <c r="EW115" s="2">
        <f t="shared" si="372"/>
        <v>76.860431668642903</v>
      </c>
      <c r="EX115" s="2">
        <f t="shared" si="372"/>
        <v>76.275490684112171</v>
      </c>
      <c r="EY115" s="2">
        <f t="shared" si="372"/>
        <v>74.2284741251827</v>
      </c>
      <c r="EZ115" s="2">
        <f t="shared" si="372"/>
        <v>75.927072010869566</v>
      </c>
      <c r="FA115" s="2">
        <f t="shared" si="372"/>
        <v>77.36833817706453</v>
      </c>
      <c r="FB115" s="2">
        <f t="shared" si="372"/>
        <v>75.961934341539475</v>
      </c>
      <c r="FC115" s="2">
        <f t="shared" si="372"/>
        <v>74.965609982696364</v>
      </c>
      <c r="FD115" s="2">
        <f t="shared" si="372"/>
        <v>75.084396828054551</v>
      </c>
      <c r="FE115" s="2">
        <f t="shared" si="372"/>
        <v>75.558715345459333</v>
      </c>
      <c r="FG115" s="2">
        <f t="shared" si="304"/>
        <v>0.95177212529691235</v>
      </c>
      <c r="FH115" s="2">
        <f t="shared" si="373"/>
        <v>0.95389407951401284</v>
      </c>
      <c r="FI115" s="2">
        <f t="shared" si="373"/>
        <v>0.95104155681202873</v>
      </c>
      <c r="FJ115" s="2">
        <f t="shared" si="373"/>
        <v>0.95311243039697113</v>
      </c>
      <c r="FK115" s="2">
        <f t="shared" si="373"/>
        <v>0.95164474953431055</v>
      </c>
      <c r="FL115" s="2">
        <f t="shared" si="373"/>
        <v>0.95288679513510266</v>
      </c>
      <c r="FM115" s="2">
        <f t="shared" si="373"/>
        <v>0.95581854819592271</v>
      </c>
      <c r="FN115" s="2">
        <f t="shared" si="373"/>
        <v>0.94985659100198794</v>
      </c>
      <c r="FO115" s="2">
        <f t="shared" si="373"/>
        <v>0.95144610379524575</v>
      </c>
      <c r="FP115" s="2">
        <f t="shared" si="373"/>
        <v>0.95054303126710638</v>
      </c>
      <c r="FQ115" s="2">
        <f t="shared" si="373"/>
        <v>0.94676815298146422</v>
      </c>
      <c r="FR115" s="2">
        <f t="shared" si="373"/>
        <v>0.94667528659313782</v>
      </c>
      <c r="FS115" s="2">
        <f t="shared" si="373"/>
        <v>0.93692245859919898</v>
      </c>
      <c r="FT115" s="2">
        <f t="shared" si="373"/>
        <v>0.95066380098904812</v>
      </c>
      <c r="FU115" s="2">
        <f t="shared" si="373"/>
        <v>0.95073947585609231</v>
      </c>
      <c r="FW115" s="2">
        <f t="shared" si="322"/>
        <v>5.6135863613583246E-4</v>
      </c>
      <c r="FX115" s="2">
        <f t="shared" si="374"/>
        <v>1.0933691317104046E-3</v>
      </c>
      <c r="FY115" s="2">
        <f t="shared" si="375"/>
        <v>1.1561817892724389E-3</v>
      </c>
      <c r="FZ115" s="2">
        <f t="shared" si="376"/>
        <v>1.2003797736648643E-3</v>
      </c>
      <c r="GA115" s="2">
        <f t="shared" si="377"/>
        <v>1.5221970908304041E-3</v>
      </c>
      <c r="GB115" s="2">
        <f t="shared" si="378"/>
        <v>1.5242047959324464E-3</v>
      </c>
      <c r="GC115" s="2">
        <f t="shared" si="379"/>
        <v>1.7379038048942691E-3</v>
      </c>
      <c r="GD115" s="2">
        <f t="shared" si="380"/>
        <v>1.7712592424503084E-3</v>
      </c>
      <c r="GE115" s="2">
        <f t="shared" si="381"/>
        <v>2.0285532615846977E-3</v>
      </c>
      <c r="GF115" s="2">
        <f t="shared" si="382"/>
        <v>1.6331994918120244E-3</v>
      </c>
      <c r="GG115" s="2">
        <f t="shared" si="383"/>
        <v>1.400632850026185E-3</v>
      </c>
      <c r="GH115" s="2">
        <f t="shared" si="384"/>
        <v>1.172027121283949E-3</v>
      </c>
      <c r="GI115" s="2">
        <f t="shared" si="385"/>
        <v>1.1463836341105921E-3</v>
      </c>
      <c r="GJ115" s="2">
        <f t="shared" si="386"/>
        <v>1.3180576262524521E-3</v>
      </c>
      <c r="GK115" s="2">
        <f t="shared" si="387"/>
        <v>9.9608900960045902E-4</v>
      </c>
      <c r="GM115" s="95">
        <f t="shared" si="323"/>
        <v>1.4046575876186571E-22</v>
      </c>
      <c r="GN115" s="95">
        <f t="shared" si="388"/>
        <v>4.1664273032812804E-30</v>
      </c>
      <c r="GO115" s="95">
        <f t="shared" si="389"/>
        <v>4.1868096000885295E-34</v>
      </c>
      <c r="GP115" s="95">
        <f t="shared" si="390"/>
        <v>1.2053809382352515E-34</v>
      </c>
      <c r="GQ115" s="95">
        <f t="shared" si="391"/>
        <v>1.3936114845248007E-35</v>
      </c>
      <c r="GR115" s="95">
        <f t="shared" si="392"/>
        <v>3.8850502784921901E-34</v>
      </c>
      <c r="GS115" s="95">
        <f t="shared" si="393"/>
        <v>8.3315916222607024E-37</v>
      </c>
      <c r="GT115" s="95">
        <f t="shared" si="394"/>
        <v>6.6414618827667815E-37</v>
      </c>
      <c r="GU115" s="95">
        <f t="shared" si="395"/>
        <v>5.1734862965204214E-34</v>
      </c>
      <c r="GV115" s="95">
        <f t="shared" si="396"/>
        <v>2.5796849048416191E-32</v>
      </c>
      <c r="GW115" s="95">
        <f t="shared" si="397"/>
        <v>3.6375483078688856E-44</v>
      </c>
      <c r="GX115" s="95">
        <f t="shared" si="398"/>
        <v>3.5853499205923402E-32</v>
      </c>
      <c r="GY115" s="95">
        <f t="shared" si="399"/>
        <v>2.8864555951535297E-30</v>
      </c>
      <c r="GZ115" s="95">
        <f t="shared" si="400"/>
        <v>8.7130813796723546E-36</v>
      </c>
      <c r="HA115" s="95">
        <f t="shared" si="401"/>
        <v>7.877818007912179E-31</v>
      </c>
      <c r="HC115" s="95">
        <f t="shared" si="324"/>
        <v>0.65082663021280429</v>
      </c>
      <c r="HD115" s="95">
        <f t="shared" si="402"/>
        <v>0.56190165601163855</v>
      </c>
      <c r="HE115" s="95">
        <f t="shared" si="403"/>
        <v>0.56053084526571573</v>
      </c>
      <c r="HF115" s="95">
        <f t="shared" si="404"/>
        <v>0.50415629670248863</v>
      </c>
      <c r="HG115" s="95">
        <f t="shared" si="405"/>
        <v>0.37595608793985186</v>
      </c>
      <c r="HH115" s="95">
        <f t="shared" si="406"/>
        <v>0.33733699202994549</v>
      </c>
      <c r="HI115" s="95">
        <f t="shared" si="407"/>
        <v>0.2561317746086384</v>
      </c>
      <c r="HJ115" s="95">
        <f t="shared" si="408"/>
        <v>0.33632180537262951</v>
      </c>
      <c r="HK115" s="95">
        <f t="shared" si="409"/>
        <v>0.27319984557955801</v>
      </c>
      <c r="HL115" s="95">
        <f t="shared" si="410"/>
        <v>0.34054517654850314</v>
      </c>
      <c r="HM115" s="95">
        <f t="shared" si="411"/>
        <v>0.3663426634749552</v>
      </c>
      <c r="HN115" s="95">
        <f t="shared" si="412"/>
        <v>0.6044345919963191</v>
      </c>
      <c r="HO115" s="95">
        <f t="shared" si="413"/>
        <v>0.64402033984800544</v>
      </c>
      <c r="HP115" s="95">
        <f t="shared" si="414"/>
        <v>0.43656110888152722</v>
      </c>
      <c r="HQ115" s="95">
        <f t="shared" si="415"/>
        <v>0.33383380954982111</v>
      </c>
      <c r="HS115" s="95">
        <f t="shared" si="325"/>
        <v>3.4599973707855426E-7</v>
      </c>
      <c r="HT115" s="95">
        <f t="shared" si="416"/>
        <v>6.3852794918153703E-4</v>
      </c>
      <c r="HU115" s="95">
        <f t="shared" si="417"/>
        <v>6.2095048980735224E-7</v>
      </c>
      <c r="HV115" s="95">
        <f t="shared" si="418"/>
        <v>5.8882466693278348E-7</v>
      </c>
      <c r="HW115" s="95">
        <f t="shared" si="419"/>
        <v>1.0528705335056304E-7</v>
      </c>
      <c r="HX115" s="95">
        <f t="shared" si="420"/>
        <v>1.4992864028569901E-7</v>
      </c>
      <c r="HY115" s="95">
        <f t="shared" si="421"/>
        <v>2.2752761296912928E-9</v>
      </c>
      <c r="HZ115" s="95">
        <f t="shared" si="422"/>
        <v>2.6194133092704497E-9</v>
      </c>
      <c r="IA115" s="95">
        <f t="shared" si="423"/>
        <v>1.3545190814378818E-7</v>
      </c>
      <c r="IB115" s="95">
        <f t="shared" si="424"/>
        <v>9.5595540365965062E-8</v>
      </c>
      <c r="IC115" s="95">
        <f t="shared" si="425"/>
        <v>7.2300672103624079E-12</v>
      </c>
      <c r="ID115" s="95">
        <f t="shared" si="426"/>
        <v>9.0651266750460879E-9</v>
      </c>
      <c r="IE115" s="95">
        <f t="shared" si="427"/>
        <v>9.9251480261360122E-10</v>
      </c>
      <c r="IF115" s="95">
        <f t="shared" si="428"/>
        <v>2.3664281551766546E-7</v>
      </c>
      <c r="IG115" s="95">
        <f t="shared" si="429"/>
        <v>3.4717314833846604E-7</v>
      </c>
      <c r="II115" s="95">
        <f t="shared" si="326"/>
        <v>1.2692586219866612E-38</v>
      </c>
      <c r="IJ115" s="95">
        <f t="shared" si="327"/>
        <v>1.0918384726173834E-59</v>
      </c>
      <c r="IK115" s="95">
        <f t="shared" si="328"/>
        <v>1.1618400815814498E-64</v>
      </c>
      <c r="IL115" s="95">
        <f t="shared" si="329"/>
        <v>5.2213646452582129E-35</v>
      </c>
      <c r="IM115" s="95">
        <f t="shared" si="330"/>
        <v>6.987516890997192E-37</v>
      </c>
      <c r="IN115" s="95">
        <f t="shared" si="331"/>
        <v>1.4251303201390516E-46</v>
      </c>
      <c r="IO115" s="95">
        <f t="shared" si="332"/>
        <v>4.7801207303276813E-60</v>
      </c>
      <c r="IP115" s="95">
        <f t="shared" si="333"/>
        <v>3.9629620972891458E-46</v>
      </c>
      <c r="IQ115" s="95">
        <f t="shared" si="334"/>
        <v>1.4585530198125587E-42</v>
      </c>
      <c r="IR115" s="95">
        <f t="shared" si="335"/>
        <v>3.8054634617116003E-47</v>
      </c>
      <c r="IS115" s="95">
        <f t="shared" si="336"/>
        <v>2.9479456824029756E-60</v>
      </c>
      <c r="IT115" s="95">
        <f t="shared" si="337"/>
        <v>1.0875911871570372E-45</v>
      </c>
      <c r="IU115" s="95">
        <f t="shared" si="338"/>
        <v>1.0062199303686701E-46</v>
      </c>
      <c r="IV115" s="95">
        <f t="shared" si="339"/>
        <v>1.963749428693558E-36</v>
      </c>
      <c r="IW115" s="95">
        <f t="shared" si="340"/>
        <v>8.2563028041267058E-31</v>
      </c>
      <c r="IY115" s="95">
        <f t="shared" si="341"/>
        <v>0.65082697621254137</v>
      </c>
      <c r="IZ115" s="95">
        <f t="shared" si="342"/>
        <v>0.56254018396082006</v>
      </c>
      <c r="JA115" s="95">
        <f t="shared" si="343"/>
        <v>0.56053146621620553</v>
      </c>
      <c r="JB115" s="95">
        <f t="shared" si="344"/>
        <v>0.50415688552715554</v>
      </c>
      <c r="JC115" s="95">
        <f t="shared" si="345"/>
        <v>0.37595619322690521</v>
      </c>
      <c r="JD115" s="95">
        <f t="shared" si="346"/>
        <v>0.33733714195858577</v>
      </c>
      <c r="JE115" s="95">
        <f t="shared" si="347"/>
        <v>0.25613177688391453</v>
      </c>
      <c r="JF115" s="95">
        <f t="shared" si="348"/>
        <v>0.33632180799204281</v>
      </c>
      <c r="JG115" s="95">
        <f t="shared" si="349"/>
        <v>0.27319998103146614</v>
      </c>
      <c r="JH115" s="95">
        <f t="shared" si="350"/>
        <v>0.34054527214404351</v>
      </c>
      <c r="JI115" s="95">
        <f t="shared" si="351"/>
        <v>0.36634266348218525</v>
      </c>
      <c r="JJ115" s="95">
        <f t="shared" si="352"/>
        <v>0.60443460106144575</v>
      </c>
      <c r="JK115" s="95">
        <f t="shared" si="353"/>
        <v>0.64402034084052029</v>
      </c>
      <c r="JL115" s="95">
        <f t="shared" si="354"/>
        <v>0.43656134552434273</v>
      </c>
      <c r="JM115" s="95">
        <f t="shared" si="355"/>
        <v>0.33383415672296946</v>
      </c>
    </row>
    <row r="116" spans="2:273" x14ac:dyDescent="0.25">
      <c r="B116" s="2">
        <v>89</v>
      </c>
      <c r="C116" s="37">
        <v>176.62200000000001</v>
      </c>
      <c r="D116" s="37">
        <v>141.911</v>
      </c>
      <c r="E116" s="37">
        <v>150.64400000000001</v>
      </c>
      <c r="F116" s="37">
        <v>136.696</v>
      </c>
      <c r="G116" s="37">
        <v>104.435</v>
      </c>
      <c r="H116" s="37">
        <v>86.391000000000005</v>
      </c>
      <c r="I116" s="37">
        <v>77.084999999999994</v>
      </c>
      <c r="J116" s="37">
        <v>83.701999999999998</v>
      </c>
      <c r="K116" s="37">
        <v>75.552999999999997</v>
      </c>
      <c r="L116" s="37">
        <v>83.83</v>
      </c>
      <c r="M116" s="37">
        <v>102.191</v>
      </c>
      <c r="N116" s="37">
        <v>157.78700000000001</v>
      </c>
      <c r="O116" s="37">
        <v>186.745</v>
      </c>
      <c r="P116" s="37">
        <v>108.681</v>
      </c>
      <c r="Q116" s="37">
        <v>88.372</v>
      </c>
      <c r="S116" s="4">
        <f t="shared" si="227"/>
        <v>176.96917071298327</v>
      </c>
      <c r="T116" s="4">
        <f t="shared" si="228"/>
        <v>135.94621728153916</v>
      </c>
      <c r="U116" s="4">
        <f t="shared" si="229"/>
        <v>137.13639214643229</v>
      </c>
      <c r="V116" s="4">
        <f t="shared" si="230"/>
        <v>123.6379400092071</v>
      </c>
      <c r="W116" s="4">
        <f t="shared" si="231"/>
        <v>102.92218563643533</v>
      </c>
      <c r="X116" s="4">
        <f t="shared" si="232"/>
        <v>99.747764200527783</v>
      </c>
      <c r="Y116" s="4">
        <f t="shared" si="233"/>
        <v>92.212389034845742</v>
      </c>
      <c r="Z116" s="4">
        <f t="shared" si="234"/>
        <v>98.299899815693124</v>
      </c>
      <c r="AA116" s="4">
        <f t="shared" si="235"/>
        <v>90.549587357685951</v>
      </c>
      <c r="AB116" s="4">
        <f t="shared" si="236"/>
        <v>97.91322222654702</v>
      </c>
      <c r="AC116" s="4">
        <f t="shared" si="237"/>
        <v>100.47930643388713</v>
      </c>
      <c r="AD116" s="4">
        <f t="shared" si="238"/>
        <v>145.48432816568067</v>
      </c>
      <c r="AE116" s="4">
        <f t="shared" si="239"/>
        <v>186.58968963962886</v>
      </c>
      <c r="AF116" s="4">
        <f t="shared" si="240"/>
        <v>108.07802539256453</v>
      </c>
      <c r="AG116" s="4">
        <f t="shared" si="241"/>
        <v>91.034528665011194</v>
      </c>
      <c r="AI116" s="4">
        <f t="shared" si="242"/>
        <v>-0.34717071298325664</v>
      </c>
      <c r="AJ116" s="4">
        <f t="shared" si="243"/>
        <v>5.9647827184608389</v>
      </c>
      <c r="AK116" s="4">
        <f t="shared" si="244"/>
        <v>13.50760785356772</v>
      </c>
      <c r="AL116" s="4">
        <f t="shared" si="245"/>
        <v>13.058059990792898</v>
      </c>
      <c r="AM116" s="4">
        <f t="shared" si="246"/>
        <v>1.5128143635646722</v>
      </c>
      <c r="AN116" s="4">
        <f t="shared" si="247"/>
        <v>-13.356764200527778</v>
      </c>
      <c r="AO116" s="4">
        <f t="shared" si="248"/>
        <v>-15.127389034845748</v>
      </c>
      <c r="AP116" s="4">
        <f t="shared" si="249"/>
        <v>-14.597899815693125</v>
      </c>
      <c r="AQ116" s="4">
        <f t="shared" si="250"/>
        <v>-14.996587357685954</v>
      </c>
      <c r="AR116" s="4">
        <f t="shared" si="251"/>
        <v>-14.083222226547022</v>
      </c>
      <c r="AS116" s="4">
        <f t="shared" si="252"/>
        <v>1.7116935661128707</v>
      </c>
      <c r="AT116" s="4">
        <f t="shared" si="253"/>
        <v>12.302671834319341</v>
      </c>
      <c r="AU116" s="4">
        <f t="shared" si="254"/>
        <v>0.15531036037114632</v>
      </c>
      <c r="AV116" s="4">
        <f t="shared" si="356"/>
        <v>0.60297460743547049</v>
      </c>
      <c r="AW116" s="4">
        <f t="shared" si="356"/>
        <v>-2.6625286650111946</v>
      </c>
      <c r="AY116" s="2">
        <f t="shared" si="306"/>
        <v>72.744354782323384</v>
      </c>
      <c r="AZ116" s="2">
        <f t="shared" si="357"/>
        <v>73.898998774946364</v>
      </c>
      <c r="BA116" s="2">
        <f t="shared" si="358"/>
        <v>76.84070520257697</v>
      </c>
      <c r="BB116" s="2">
        <f t="shared" si="359"/>
        <v>77.909240395653427</v>
      </c>
      <c r="BC116" s="2">
        <f t="shared" si="360"/>
        <v>77.115548393013171</v>
      </c>
      <c r="BD116" s="2">
        <f t="shared" si="361"/>
        <v>77.547247780068332</v>
      </c>
      <c r="BE116" s="2">
        <f t="shared" si="362"/>
        <v>78.181421547878585</v>
      </c>
      <c r="BF116" s="2">
        <f t="shared" si="363"/>
        <v>77.907378204471669</v>
      </c>
      <c r="BG116" s="2">
        <f t="shared" si="364"/>
        <v>75.089290158992213</v>
      </c>
      <c r="BH116" s="2">
        <f t="shared" si="365"/>
        <v>76.811895151073642</v>
      </c>
      <c r="BI116" s="2">
        <f t="shared" si="366"/>
        <v>78.89182566893561</v>
      </c>
      <c r="BJ116" s="2">
        <f t="shared" si="367"/>
        <v>77.347154413905642</v>
      </c>
      <c r="BK116" s="2">
        <f t="shared" si="368"/>
        <v>77.074861350525808</v>
      </c>
      <c r="BL116" s="2">
        <f t="shared" si="369"/>
        <v>76.822256440952287</v>
      </c>
      <c r="BM116" s="2">
        <f t="shared" si="370"/>
        <v>75.968070325295287</v>
      </c>
      <c r="BO116" s="2" t="str">
        <f t="shared" si="256"/>
        <v/>
      </c>
      <c r="BP116" s="2" t="str">
        <f t="shared" si="257"/>
        <v/>
      </c>
      <c r="BQ116" s="2" t="str">
        <f t="shared" si="258"/>
        <v/>
      </c>
      <c r="BR116" s="2" t="str">
        <f t="shared" si="259"/>
        <v/>
      </c>
      <c r="BS116" s="2" t="str">
        <f t="shared" si="260"/>
        <v/>
      </c>
      <c r="BT116" s="2" t="str">
        <f t="shared" si="261"/>
        <v/>
      </c>
      <c r="BU116" s="2" t="str">
        <f t="shared" si="262"/>
        <v/>
      </c>
      <c r="BV116" s="2" t="str">
        <f t="shared" si="263"/>
        <v/>
      </c>
      <c r="BW116" s="2" t="str">
        <f t="shared" si="264"/>
        <v/>
      </c>
      <c r="BX116" s="2" t="str">
        <f t="shared" si="265"/>
        <v/>
      </c>
      <c r="BY116" s="2" t="str">
        <f t="shared" si="266"/>
        <v/>
      </c>
      <c r="BZ116" s="2" t="str">
        <f t="shared" si="267"/>
        <v/>
      </c>
      <c r="CA116" s="2" t="str">
        <f t="shared" si="268"/>
        <v/>
      </c>
      <c r="CB116" s="2" t="str">
        <f t="shared" si="269"/>
        <v/>
      </c>
      <c r="CC116" s="2" t="str">
        <f t="shared" si="270"/>
        <v/>
      </c>
      <c r="CE116" s="2" t="str">
        <f t="shared" si="307"/>
        <v/>
      </c>
      <c r="CF116" s="2" t="str">
        <f t="shared" si="308"/>
        <v/>
      </c>
      <c r="CG116" s="2" t="str">
        <f t="shared" si="309"/>
        <v/>
      </c>
      <c r="CH116" s="2" t="str">
        <f t="shared" si="310"/>
        <v/>
      </c>
      <c r="CI116" s="2" t="str">
        <f t="shared" si="311"/>
        <v/>
      </c>
      <c r="CJ116" s="2" t="str">
        <f t="shared" si="312"/>
        <v/>
      </c>
      <c r="CK116" s="2" t="str">
        <f t="shared" si="313"/>
        <v/>
      </c>
      <c r="CL116" s="2" t="str">
        <f t="shared" si="314"/>
        <v/>
      </c>
      <c r="CM116" s="2" t="str">
        <f t="shared" si="315"/>
        <v/>
      </c>
      <c r="CN116" s="2" t="str">
        <f t="shared" si="316"/>
        <v/>
      </c>
      <c r="CO116" s="2" t="str">
        <f t="shared" si="317"/>
        <v/>
      </c>
      <c r="CP116" s="2" t="str">
        <f t="shared" si="318"/>
        <v/>
      </c>
      <c r="CQ116" s="2" t="str">
        <f t="shared" si="319"/>
        <v/>
      </c>
      <c r="CR116" s="2" t="str">
        <f t="shared" si="320"/>
        <v/>
      </c>
      <c r="CS116" s="2" t="str">
        <f t="shared" si="321"/>
        <v/>
      </c>
      <c r="CU116" s="2" t="str">
        <f t="shared" si="271"/>
        <v/>
      </c>
      <c r="CV116" s="2" t="str">
        <f t="shared" si="272"/>
        <v/>
      </c>
      <c r="CW116" s="2" t="str">
        <f t="shared" si="273"/>
        <v/>
      </c>
      <c r="CX116" s="2" t="str">
        <f t="shared" si="274"/>
        <v/>
      </c>
      <c r="CY116" s="2" t="str">
        <f t="shared" si="275"/>
        <v/>
      </c>
      <c r="CZ116" s="2" t="str">
        <f t="shared" si="276"/>
        <v/>
      </c>
      <c r="DA116" s="2" t="str">
        <f t="shared" si="277"/>
        <v/>
      </c>
      <c r="DB116" s="2" t="str">
        <f t="shared" si="278"/>
        <v/>
      </c>
      <c r="DC116" s="2" t="str">
        <f t="shared" si="279"/>
        <v/>
      </c>
      <c r="DD116" s="2" t="str">
        <f t="shared" si="280"/>
        <v/>
      </c>
      <c r="DE116" s="2" t="str">
        <f t="shared" si="281"/>
        <v/>
      </c>
      <c r="DF116" s="2" t="str">
        <f t="shared" si="282"/>
        <v/>
      </c>
      <c r="DG116" s="2" t="str">
        <f t="shared" si="283"/>
        <v/>
      </c>
      <c r="DH116" s="2" t="str">
        <f t="shared" si="284"/>
        <v/>
      </c>
      <c r="DI116" s="2" t="str">
        <f t="shared" si="285"/>
        <v/>
      </c>
      <c r="DK116" s="2">
        <f t="shared" si="286"/>
        <v>108.85460562851785</v>
      </c>
      <c r="DL116" s="2">
        <f t="shared" si="371"/>
        <v>101.09039668989548</v>
      </c>
      <c r="DM116" s="2">
        <f t="shared" si="371"/>
        <v>103.28430594986411</v>
      </c>
      <c r="DN116" s="2">
        <f t="shared" si="371"/>
        <v>99.927309537314628</v>
      </c>
      <c r="DO116" s="2">
        <f t="shared" si="371"/>
        <v>100.09008909694955</v>
      </c>
      <c r="DP116" s="2">
        <f t="shared" si="371"/>
        <v>94.957806471652759</v>
      </c>
      <c r="DQ116" s="2">
        <f t="shared" si="371"/>
        <v>102.75675399076249</v>
      </c>
      <c r="DR116" s="2">
        <f t="shared" si="371"/>
        <v>101.53295877378434</v>
      </c>
      <c r="DS116" s="2">
        <f t="shared" si="371"/>
        <v>96.903949562065847</v>
      </c>
      <c r="DT116" s="2">
        <f t="shared" si="371"/>
        <v>95.79285593476294</v>
      </c>
      <c r="DU116" s="2">
        <f t="shared" si="371"/>
        <v>101.62461275797372</v>
      </c>
      <c r="DV116" s="2">
        <f t="shared" si="371"/>
        <v>97.104212473572929</v>
      </c>
      <c r="DW116" s="2">
        <f t="shared" si="371"/>
        <v>96.114691543340371</v>
      </c>
      <c r="DX116" s="2">
        <f t="shared" si="371"/>
        <v>106.09385502869222</v>
      </c>
      <c r="DY116" s="2">
        <f t="shared" si="371"/>
        <v>94.273953769559014</v>
      </c>
      <c r="EA116" s="2">
        <f t="shared" si="226"/>
        <v>71.075688364122612</v>
      </c>
      <c r="EB116" s="2">
        <f t="shared" si="288"/>
        <v>72.700639084422733</v>
      </c>
      <c r="EC116" s="2">
        <f t="shared" si="289"/>
        <v>75.599971117036901</v>
      </c>
      <c r="ED116" s="2">
        <f t="shared" si="290"/>
        <v>76.92209126063419</v>
      </c>
      <c r="EE116" s="2">
        <f t="shared" si="291"/>
        <v>76.051354773148432</v>
      </c>
      <c r="EF116" s="2">
        <f t="shared" si="292"/>
        <v>76.762935532612403</v>
      </c>
      <c r="EG116" s="2">
        <f t="shared" si="293"/>
        <v>77.146095394876141</v>
      </c>
      <c r="EH116" s="2">
        <f t="shared" si="294"/>
        <v>76.771027552819845</v>
      </c>
      <c r="EI116" s="2">
        <f t="shared" si="295"/>
        <v>74.073725694133643</v>
      </c>
      <c r="EJ116" s="2">
        <f t="shared" si="296"/>
        <v>75.911278671350217</v>
      </c>
      <c r="EK116" s="2">
        <f t="shared" si="297"/>
        <v>77.726855647496137</v>
      </c>
      <c r="EL116" s="2">
        <f t="shared" si="298"/>
        <v>76.332788235600589</v>
      </c>
      <c r="EM116" s="2">
        <f t="shared" si="299"/>
        <v>75.907152704261321</v>
      </c>
      <c r="EN116" s="2">
        <f t="shared" si="300"/>
        <v>75.437469830967842</v>
      </c>
      <c r="EO116" s="2">
        <f t="shared" si="301"/>
        <v>75.102634685426338</v>
      </c>
      <c r="EQ116" s="2">
        <f t="shared" si="302"/>
        <v>70.919816563566584</v>
      </c>
      <c r="ER116" s="2">
        <f t="shared" si="372"/>
        <v>72.478189042200853</v>
      </c>
      <c r="ES116" s="2">
        <f t="shared" si="372"/>
        <v>75.018587562420009</v>
      </c>
      <c r="ET116" s="2">
        <f t="shared" si="372"/>
        <v>76.409399229204013</v>
      </c>
      <c r="EU116" s="2">
        <f t="shared" si="372"/>
        <v>75.777690889959587</v>
      </c>
      <c r="EV116" s="2">
        <f t="shared" si="372"/>
        <v>76.323167882805876</v>
      </c>
      <c r="EW116" s="2">
        <f t="shared" si="372"/>
        <v>76.801708237427633</v>
      </c>
      <c r="EX116" s="2">
        <f t="shared" si="372"/>
        <v>76.223180042397857</v>
      </c>
      <c r="EY116" s="2">
        <f t="shared" si="372"/>
        <v>74.193443378087579</v>
      </c>
      <c r="EZ116" s="2">
        <f t="shared" si="372"/>
        <v>75.873666096618365</v>
      </c>
      <c r="FA116" s="2">
        <f t="shared" si="372"/>
        <v>77.284997168115495</v>
      </c>
      <c r="FB116" s="2">
        <f t="shared" si="372"/>
        <v>75.891783262578585</v>
      </c>
      <c r="FC116" s="2">
        <f t="shared" si="372"/>
        <v>74.899448065017054</v>
      </c>
      <c r="FD116" s="2">
        <f t="shared" si="372"/>
        <v>75.011120503465406</v>
      </c>
      <c r="FE116" s="2">
        <f t="shared" si="372"/>
        <v>75.462491821257032</v>
      </c>
      <c r="FG116" s="2">
        <f t="shared" si="304"/>
        <v>0.95582821119123473</v>
      </c>
      <c r="FH116" s="2">
        <f t="shared" si="373"/>
        <v>0.95777962022468366</v>
      </c>
      <c r="FI116" s="2">
        <f t="shared" si="373"/>
        <v>0.95515619041907684</v>
      </c>
      <c r="FJ116" s="2">
        <f t="shared" si="373"/>
        <v>0.95706087874275336</v>
      </c>
      <c r="FK116" s="2">
        <f t="shared" si="373"/>
        <v>0.95571104955947717</v>
      </c>
      <c r="FL116" s="2">
        <f t="shared" si="373"/>
        <v>0.95685338429001843</v>
      </c>
      <c r="FM116" s="2">
        <f t="shared" si="373"/>
        <v>0.95954878340229255</v>
      </c>
      <c r="FN116" s="2">
        <f t="shared" si="373"/>
        <v>0.95406600316496726</v>
      </c>
      <c r="FO116" s="2">
        <f t="shared" si="373"/>
        <v>0.95552832775309759</v>
      </c>
      <c r="FP116" s="2">
        <f t="shared" si="373"/>
        <v>0.95469756687006224</v>
      </c>
      <c r="FQ116" s="2">
        <f t="shared" si="373"/>
        <v>0.9512235179880244</v>
      </c>
      <c r="FR116" s="2">
        <f t="shared" si="373"/>
        <v>0.95113802312953433</v>
      </c>
      <c r="FS116" s="2">
        <f t="shared" si="373"/>
        <v>0.94215153142762009</v>
      </c>
      <c r="FT116" s="2">
        <f t="shared" si="373"/>
        <v>0.95480867388972346</v>
      </c>
      <c r="FU116" s="2">
        <f t="shared" si="373"/>
        <v>0.95487829285414849</v>
      </c>
      <c r="FW116" s="2">
        <f t="shared" si="322"/>
        <v>6.1548417081328129E-4</v>
      </c>
      <c r="FX116" s="2">
        <f t="shared" si="374"/>
        <v>1.1987289637954933E-3</v>
      </c>
      <c r="FY116" s="2">
        <f t="shared" si="375"/>
        <v>1.2675867280632087E-3</v>
      </c>
      <c r="FZ116" s="2">
        <f t="shared" si="376"/>
        <v>1.3160378379473549E-3</v>
      </c>
      <c r="GA116" s="2">
        <f t="shared" si="377"/>
        <v>1.668810840721405E-3</v>
      </c>
      <c r="GB116" s="2">
        <f t="shared" si="378"/>
        <v>1.6710115987147785E-3</v>
      </c>
      <c r="GC116" s="2">
        <f t="shared" si="379"/>
        <v>1.9052541754282586E-3</v>
      </c>
      <c r="GD116" s="2">
        <f t="shared" si="380"/>
        <v>1.9418153063305483E-3</v>
      </c>
      <c r="GE116" s="2">
        <f t="shared" si="381"/>
        <v>2.2238291928529949E-3</v>
      </c>
      <c r="GF116" s="2">
        <f t="shared" si="382"/>
        <v>1.7904855092509904E-3</v>
      </c>
      <c r="GG116" s="2">
        <f t="shared" si="383"/>
        <v>1.5355558803743657E-3</v>
      </c>
      <c r="GH116" s="2">
        <f t="shared" si="384"/>
        <v>1.2849568871959953E-3</v>
      </c>
      <c r="GI116" s="2">
        <f t="shared" si="385"/>
        <v>1.2568456508002719E-3</v>
      </c>
      <c r="GJ116" s="2">
        <f t="shared" si="386"/>
        <v>1.4450376919299384E-3</v>
      </c>
      <c r="GK116" s="2">
        <f t="shared" si="387"/>
        <v>1.0920849301319421E-3</v>
      </c>
      <c r="GM116" s="95">
        <f t="shared" si="323"/>
        <v>1.6968563814473516E-24</v>
      </c>
      <c r="GN116" s="95">
        <f t="shared" si="388"/>
        <v>1.4937880609968677E-32</v>
      </c>
      <c r="GO116" s="95">
        <f t="shared" si="389"/>
        <v>6.6929190758263488E-37</v>
      </c>
      <c r="GP116" s="95">
        <f t="shared" si="390"/>
        <v>1.9426915468004248E-37</v>
      </c>
      <c r="GQ116" s="95">
        <f t="shared" si="391"/>
        <v>1.78434369320188E-38</v>
      </c>
      <c r="GR116" s="95">
        <f t="shared" si="392"/>
        <v>6.7459160484226565E-37</v>
      </c>
      <c r="GS116" s="95">
        <f t="shared" si="393"/>
        <v>1.0759771872613909E-39</v>
      </c>
      <c r="GT116" s="95">
        <f t="shared" si="394"/>
        <v>6.2070070011891939E-40</v>
      </c>
      <c r="GU116" s="95">
        <f t="shared" si="395"/>
        <v>8.5639316151059929E-37</v>
      </c>
      <c r="GV116" s="95">
        <f t="shared" si="396"/>
        <v>5.4756193516647918E-35</v>
      </c>
      <c r="GW116" s="95">
        <f t="shared" si="397"/>
        <v>8.2327837952454276E-48</v>
      </c>
      <c r="GX116" s="95">
        <f t="shared" si="398"/>
        <v>6.5622404675140531E-35</v>
      </c>
      <c r="GY116" s="95">
        <f t="shared" si="399"/>
        <v>4.94931511689159E-33</v>
      </c>
      <c r="GZ116" s="95">
        <f t="shared" si="400"/>
        <v>1.0264383475994299E-38</v>
      </c>
      <c r="HA116" s="95">
        <f t="shared" si="401"/>
        <v>3.4699620659832155E-33</v>
      </c>
      <c r="HC116" s="95">
        <f t="shared" si="324"/>
        <v>0.61285632550864866</v>
      </c>
      <c r="HD116" s="95">
        <f t="shared" si="402"/>
        <v>0.43770987969250996</v>
      </c>
      <c r="HE116" s="95">
        <f t="shared" si="403"/>
        <v>0.40934414596822738</v>
      </c>
      <c r="HF116" s="95">
        <f t="shared" si="404"/>
        <v>0.33486333052311612</v>
      </c>
      <c r="HG116" s="95">
        <f t="shared" si="405"/>
        <v>0.21138913996319139</v>
      </c>
      <c r="HH116" s="95">
        <f t="shared" si="406"/>
        <v>0.18836372305252116</v>
      </c>
      <c r="HI116" s="95">
        <f t="shared" si="407"/>
        <v>0.1304144502243815</v>
      </c>
      <c r="HJ116" s="95">
        <f t="shared" si="408"/>
        <v>0.1796203494753513</v>
      </c>
      <c r="HK116" s="95">
        <f t="shared" si="409"/>
        <v>0.13732585759657526</v>
      </c>
      <c r="HL116" s="95">
        <f t="shared" si="410"/>
        <v>0.19124219891292371</v>
      </c>
      <c r="HM116" s="95">
        <f t="shared" si="411"/>
        <v>0.18939511107201915</v>
      </c>
      <c r="HN116" s="95">
        <f t="shared" si="412"/>
        <v>0.4744700207940058</v>
      </c>
      <c r="HO116" s="95">
        <f t="shared" si="413"/>
        <v>0.63927001980909537</v>
      </c>
      <c r="HP116" s="95">
        <f t="shared" si="414"/>
        <v>0.26942248866093976</v>
      </c>
      <c r="HQ116" s="95">
        <f t="shared" si="415"/>
        <v>0.19109735828683305</v>
      </c>
      <c r="HS116" s="95">
        <f t="shared" si="325"/>
        <v>6.0579818340510543E-7</v>
      </c>
      <c r="HT116" s="95">
        <f t="shared" si="416"/>
        <v>8.489963693966131E-4</v>
      </c>
      <c r="HU116" s="95">
        <f t="shared" si="417"/>
        <v>1.1210520481244209E-6</v>
      </c>
      <c r="HV116" s="95">
        <f t="shared" si="418"/>
        <v>1.0715570772551853E-6</v>
      </c>
      <c r="HW116" s="95">
        <f t="shared" si="419"/>
        <v>2.139321946930327E-7</v>
      </c>
      <c r="HX116" s="95">
        <f t="shared" si="420"/>
        <v>3.0108921590317897E-7</v>
      </c>
      <c r="HY116" s="95">
        <f t="shared" si="421"/>
        <v>5.6716813352978692E-9</v>
      </c>
      <c r="HZ116" s="95">
        <f t="shared" si="422"/>
        <v>6.4811699332850346E-9</v>
      </c>
      <c r="IA116" s="95">
        <f t="shared" si="423"/>
        <v>2.8242619088401691E-7</v>
      </c>
      <c r="IB116" s="95">
        <f t="shared" si="424"/>
        <v>1.9824864442485915E-7</v>
      </c>
      <c r="IC116" s="95">
        <f t="shared" si="425"/>
        <v>2.2932559124793446E-11</v>
      </c>
      <c r="ID116" s="95">
        <f t="shared" si="426"/>
        <v>1.9783791413971871E-8</v>
      </c>
      <c r="IE116" s="95">
        <f t="shared" si="427"/>
        <v>2.3470822713144108E-9</v>
      </c>
      <c r="IF116" s="95">
        <f t="shared" si="428"/>
        <v>4.5461290178292722E-7</v>
      </c>
      <c r="IG116" s="95">
        <f t="shared" si="429"/>
        <v>6.3654584507206232E-7</v>
      </c>
      <c r="II116" s="95">
        <f t="shared" si="326"/>
        <v>1.014165006395322E-37</v>
      </c>
      <c r="IJ116" s="95">
        <f t="shared" si="327"/>
        <v>3.9013233976574725E-58</v>
      </c>
      <c r="IK116" s="95">
        <f t="shared" si="328"/>
        <v>5.821563461882537E-63</v>
      </c>
      <c r="IL116" s="95">
        <f t="shared" si="329"/>
        <v>4.2073695291976205E-34</v>
      </c>
      <c r="IM116" s="95">
        <f t="shared" si="330"/>
        <v>6.8556377242557015E-36</v>
      </c>
      <c r="IN116" s="95">
        <f t="shared" si="331"/>
        <v>2.6159793646492408E-45</v>
      </c>
      <c r="IO116" s="95">
        <f t="shared" si="332"/>
        <v>2.2667118828275709E-58</v>
      </c>
      <c r="IP116" s="95">
        <f t="shared" si="333"/>
        <v>7.5655473254109409E-45</v>
      </c>
      <c r="IQ116" s="95">
        <f t="shared" si="334"/>
        <v>2.3332142763087669E-41</v>
      </c>
      <c r="IR116" s="95">
        <f t="shared" si="335"/>
        <v>7.4814593685066195E-46</v>
      </c>
      <c r="IS116" s="95">
        <f t="shared" si="336"/>
        <v>1.2489877396054299E-58</v>
      </c>
      <c r="IT116" s="95">
        <f t="shared" si="337"/>
        <v>1.6884678318825116E-44</v>
      </c>
      <c r="IU116" s="95">
        <f t="shared" si="338"/>
        <v>1.650642337992194E-45</v>
      </c>
      <c r="IV116" s="95">
        <f t="shared" si="339"/>
        <v>1.7827283970883182E-35</v>
      </c>
      <c r="IW116" s="95">
        <f t="shared" si="340"/>
        <v>4.87817104609616E-30</v>
      </c>
      <c r="IY116" s="95">
        <f t="shared" si="341"/>
        <v>0.61285693130683205</v>
      </c>
      <c r="IZ116" s="95">
        <f t="shared" si="342"/>
        <v>0.43855887606190658</v>
      </c>
      <c r="JA116" s="95">
        <f t="shared" si="343"/>
        <v>0.40934526702027552</v>
      </c>
      <c r="JB116" s="95">
        <f t="shared" si="344"/>
        <v>0.33486440208019336</v>
      </c>
      <c r="JC116" s="95">
        <f t="shared" si="345"/>
        <v>0.21138935389538607</v>
      </c>
      <c r="JD116" s="95">
        <f t="shared" si="346"/>
        <v>0.18836402414173706</v>
      </c>
      <c r="JE116" s="95">
        <f t="shared" si="347"/>
        <v>0.13041445589606285</v>
      </c>
      <c r="JF116" s="95">
        <f t="shared" si="348"/>
        <v>0.17962035595652123</v>
      </c>
      <c r="JG116" s="95">
        <f t="shared" si="349"/>
        <v>0.13732614002276614</v>
      </c>
      <c r="JH116" s="95">
        <f t="shared" si="350"/>
        <v>0.19124239716156813</v>
      </c>
      <c r="JI116" s="95">
        <f t="shared" si="351"/>
        <v>0.18939511109495172</v>
      </c>
      <c r="JJ116" s="95">
        <f t="shared" si="352"/>
        <v>0.47447004057779724</v>
      </c>
      <c r="JK116" s="95">
        <f t="shared" si="353"/>
        <v>0.63927002215617768</v>
      </c>
      <c r="JL116" s="95">
        <f t="shared" si="354"/>
        <v>0.26942294327384153</v>
      </c>
      <c r="JM116" s="95">
        <f t="shared" si="355"/>
        <v>0.19109799483267811</v>
      </c>
    </row>
    <row r="117" spans="2:273" x14ac:dyDescent="0.25">
      <c r="B117" s="2">
        <v>90</v>
      </c>
      <c r="C117" s="37">
        <v>158.04400000000001</v>
      </c>
      <c r="D117" s="37">
        <v>105.8</v>
      </c>
      <c r="E117" s="37">
        <v>113.489</v>
      </c>
      <c r="F117" s="37">
        <v>103.935</v>
      </c>
      <c r="G117" s="37">
        <v>83.391000000000005</v>
      </c>
      <c r="H117" s="37">
        <v>75.783000000000001</v>
      </c>
      <c r="I117" s="37">
        <v>74.766000000000005</v>
      </c>
      <c r="J117" s="37">
        <v>76.021000000000001</v>
      </c>
      <c r="K117" s="37">
        <v>71.745000000000005</v>
      </c>
      <c r="L117" s="37">
        <v>75.722999999999999</v>
      </c>
      <c r="M117" s="37">
        <v>81.956999999999994</v>
      </c>
      <c r="N117" s="37">
        <v>123.17</v>
      </c>
      <c r="O117" s="37">
        <v>168.31899999999999</v>
      </c>
      <c r="P117" s="37">
        <v>83.510999999999996</v>
      </c>
      <c r="Q117" s="37">
        <v>76.953000000000003</v>
      </c>
      <c r="S117" s="4">
        <f t="shared" si="227"/>
        <v>152.84929037363969</v>
      </c>
      <c r="T117" s="4">
        <f t="shared" si="228"/>
        <v>111.31629013133454</v>
      </c>
      <c r="U117" s="4">
        <f t="shared" si="229"/>
        <v>108.03738195362243</v>
      </c>
      <c r="V117" s="4">
        <f t="shared" si="230"/>
        <v>98.764266655874351</v>
      </c>
      <c r="W117" s="4">
        <f t="shared" si="231"/>
        <v>86.841207558160306</v>
      </c>
      <c r="X117" s="4">
        <f t="shared" si="232"/>
        <v>86.131392483471785</v>
      </c>
      <c r="Y117" s="4">
        <f t="shared" si="233"/>
        <v>83.066427074867278</v>
      </c>
      <c r="Z117" s="4">
        <f t="shared" si="234"/>
        <v>85.120459761679257</v>
      </c>
      <c r="AA117" s="4">
        <f t="shared" si="235"/>
        <v>80.318007641669368</v>
      </c>
      <c r="AB117" s="4">
        <f t="shared" si="236"/>
        <v>85.041779589867943</v>
      </c>
      <c r="AC117" s="4">
        <f t="shared" si="237"/>
        <v>85.781425607308336</v>
      </c>
      <c r="AD117" s="4">
        <f t="shared" si="238"/>
        <v>115.58165474289997</v>
      </c>
      <c r="AE117" s="4">
        <f t="shared" si="239"/>
        <v>160.72005460383824</v>
      </c>
      <c r="AF117" s="4">
        <f t="shared" si="240"/>
        <v>90.071541103154217</v>
      </c>
      <c r="AG117" s="4">
        <f t="shared" si="241"/>
        <v>81.754623085848095</v>
      </c>
      <c r="AI117" s="4">
        <f t="shared" si="242"/>
        <v>5.1947096263603214</v>
      </c>
      <c r="AJ117" s="4">
        <f t="shared" si="243"/>
        <v>-5.5162901313345429</v>
      </c>
      <c r="AK117" s="4">
        <f t="shared" si="244"/>
        <v>5.4516180463775754</v>
      </c>
      <c r="AL117" s="4">
        <f t="shared" si="245"/>
        <v>5.1707333441256509</v>
      </c>
      <c r="AM117" s="4">
        <f t="shared" si="246"/>
        <v>-3.4502075581603009</v>
      </c>
      <c r="AN117" s="4">
        <f t="shared" si="247"/>
        <v>-10.348392483471784</v>
      </c>
      <c r="AO117" s="4">
        <f t="shared" si="248"/>
        <v>-8.3004270748672724</v>
      </c>
      <c r="AP117" s="4">
        <f t="shared" si="249"/>
        <v>-9.0994597616792561</v>
      </c>
      <c r="AQ117" s="4">
        <f t="shared" si="250"/>
        <v>-8.5730076416693635</v>
      </c>
      <c r="AR117" s="4">
        <f t="shared" si="251"/>
        <v>-9.318779589867944</v>
      </c>
      <c r="AS117" s="4">
        <f t="shared" si="252"/>
        <v>-3.824425607308342</v>
      </c>
      <c r="AT117" s="4">
        <f t="shared" si="253"/>
        <v>7.5883452571000305</v>
      </c>
      <c r="AU117" s="4">
        <f t="shared" si="254"/>
        <v>7.5989453961617528</v>
      </c>
      <c r="AV117" s="4">
        <f t="shared" si="356"/>
        <v>-6.5605411031542218</v>
      </c>
      <c r="AW117" s="4">
        <f t="shared" si="356"/>
        <v>-4.8016230858480924</v>
      </c>
      <c r="AY117" s="2">
        <f t="shared" si="306"/>
        <v>72.58355639694652</v>
      </c>
      <c r="AZ117" s="2">
        <f t="shared" si="357"/>
        <v>73.759301752699628</v>
      </c>
      <c r="BA117" s="2">
        <f t="shared" si="358"/>
        <v>76.658496354476341</v>
      </c>
      <c r="BB117" s="2">
        <f t="shared" si="359"/>
        <v>77.737468290184509</v>
      </c>
      <c r="BC117" s="2">
        <f t="shared" si="360"/>
        <v>76.970501179511487</v>
      </c>
      <c r="BD117" s="2">
        <f t="shared" si="361"/>
        <v>77.411387914437995</v>
      </c>
      <c r="BE117" s="2">
        <f t="shared" si="362"/>
        <v>78.033408125850443</v>
      </c>
      <c r="BF117" s="2">
        <f t="shared" si="363"/>
        <v>77.745405259091157</v>
      </c>
      <c r="BG117" s="2">
        <f t="shared" si="364"/>
        <v>74.984806320186621</v>
      </c>
      <c r="BH117" s="2">
        <f t="shared" si="365"/>
        <v>76.690729646929626</v>
      </c>
      <c r="BI117" s="2">
        <f t="shared" si="366"/>
        <v>78.70178097485315</v>
      </c>
      <c r="BJ117" s="2">
        <f t="shared" si="367"/>
        <v>77.184343328794569</v>
      </c>
      <c r="BK117" s="2">
        <f t="shared" si="368"/>
        <v>76.877185615119814</v>
      </c>
      <c r="BL117" s="2">
        <f t="shared" si="369"/>
        <v>76.631715534881806</v>
      </c>
      <c r="BM117" s="2">
        <f t="shared" si="370"/>
        <v>75.84632277769505</v>
      </c>
      <c r="BO117" s="2" t="str">
        <f t="shared" si="256"/>
        <v/>
      </c>
      <c r="BP117" s="2" t="str">
        <f t="shared" si="257"/>
        <v/>
      </c>
      <c r="BQ117" s="2" t="str">
        <f t="shared" si="258"/>
        <v/>
      </c>
      <c r="BR117" s="2" t="str">
        <f t="shared" si="259"/>
        <v/>
      </c>
      <c r="BS117" s="2" t="str">
        <f t="shared" si="260"/>
        <v/>
      </c>
      <c r="BT117" s="2" t="str">
        <f t="shared" si="261"/>
        <v/>
      </c>
      <c r="BU117" s="2" t="str">
        <f t="shared" si="262"/>
        <v/>
      </c>
      <c r="BV117" s="2" t="str">
        <f t="shared" si="263"/>
        <v/>
      </c>
      <c r="BW117" s="2" t="str">
        <f t="shared" si="264"/>
        <v/>
      </c>
      <c r="BX117" s="2" t="str">
        <f t="shared" si="265"/>
        <v/>
      </c>
      <c r="BY117" s="2" t="str">
        <f t="shared" si="266"/>
        <v/>
      </c>
      <c r="BZ117" s="2" t="str">
        <f t="shared" si="267"/>
        <v/>
      </c>
      <c r="CA117" s="2" t="str">
        <f t="shared" si="268"/>
        <v/>
      </c>
      <c r="CB117" s="2" t="str">
        <f t="shared" si="269"/>
        <v/>
      </c>
      <c r="CC117" s="2" t="str">
        <f t="shared" si="270"/>
        <v/>
      </c>
      <c r="CE117" s="2" t="str">
        <f t="shared" si="307"/>
        <v/>
      </c>
      <c r="CF117" s="2" t="str">
        <f t="shared" si="308"/>
        <v/>
      </c>
      <c r="CG117" s="2" t="str">
        <f t="shared" si="309"/>
        <v/>
      </c>
      <c r="CH117" s="2" t="str">
        <f t="shared" si="310"/>
        <v/>
      </c>
      <c r="CI117" s="2" t="str">
        <f t="shared" si="311"/>
        <v/>
      </c>
      <c r="CJ117" s="2" t="str">
        <f t="shared" si="312"/>
        <v/>
      </c>
      <c r="CK117" s="2" t="str">
        <f t="shared" si="313"/>
        <v/>
      </c>
      <c r="CL117" s="2" t="str">
        <f t="shared" si="314"/>
        <v/>
      </c>
      <c r="CM117" s="2" t="str">
        <f t="shared" si="315"/>
        <v/>
      </c>
      <c r="CN117" s="2" t="str">
        <f t="shared" si="316"/>
        <v/>
      </c>
      <c r="CO117" s="2" t="str">
        <f t="shared" si="317"/>
        <v/>
      </c>
      <c r="CP117" s="2" t="str">
        <f t="shared" si="318"/>
        <v/>
      </c>
      <c r="CQ117" s="2" t="str">
        <f t="shared" si="319"/>
        <v/>
      </c>
      <c r="CR117" s="2" t="str">
        <f t="shared" si="320"/>
        <v/>
      </c>
      <c r="CS117" s="2" t="str">
        <f t="shared" si="321"/>
        <v/>
      </c>
      <c r="CU117" s="2" t="str">
        <f t="shared" si="271"/>
        <v/>
      </c>
      <c r="CV117" s="2" t="str">
        <f t="shared" si="272"/>
        <v/>
      </c>
      <c r="CW117" s="2" t="str">
        <f t="shared" si="273"/>
        <v/>
      </c>
      <c r="CX117" s="2" t="str">
        <f t="shared" si="274"/>
        <v/>
      </c>
      <c r="CY117" s="2" t="str">
        <f t="shared" si="275"/>
        <v/>
      </c>
      <c r="CZ117" s="2" t="str">
        <f t="shared" si="276"/>
        <v/>
      </c>
      <c r="DA117" s="2" t="str">
        <f t="shared" si="277"/>
        <v/>
      </c>
      <c r="DB117" s="2" t="str">
        <f t="shared" si="278"/>
        <v/>
      </c>
      <c r="DC117" s="2" t="str">
        <f t="shared" si="279"/>
        <v/>
      </c>
      <c r="DD117" s="2" t="str">
        <f t="shared" si="280"/>
        <v/>
      </c>
      <c r="DE117" s="2" t="str">
        <f t="shared" si="281"/>
        <v/>
      </c>
      <c r="DF117" s="2" t="str">
        <f t="shared" si="282"/>
        <v/>
      </c>
      <c r="DG117" s="2" t="str">
        <f t="shared" si="283"/>
        <v/>
      </c>
      <c r="DH117" s="2" t="str">
        <f t="shared" si="284"/>
        <v/>
      </c>
      <c r="DI117" s="2" t="str">
        <f t="shared" si="285"/>
        <v/>
      </c>
      <c r="DK117" s="2">
        <f t="shared" si="286"/>
        <v>109.24034671669796</v>
      </c>
      <c r="DL117" s="2">
        <f t="shared" si="371"/>
        <v>101.37679268292685</v>
      </c>
      <c r="DM117" s="2">
        <f t="shared" si="371"/>
        <v>103.58921639987921</v>
      </c>
      <c r="DN117" s="2">
        <f t="shared" si="371"/>
        <v>100.1852963293088</v>
      </c>
      <c r="DO117" s="2">
        <f t="shared" si="371"/>
        <v>100.35103397765025</v>
      </c>
      <c r="DP117" s="2">
        <f t="shared" si="371"/>
        <v>95.077220052399852</v>
      </c>
      <c r="DQ117" s="2">
        <f t="shared" si="371"/>
        <v>103.0296367393242</v>
      </c>
      <c r="DR117" s="2">
        <f t="shared" si="371"/>
        <v>101.76780563777307</v>
      </c>
      <c r="DS117" s="2">
        <f t="shared" si="371"/>
        <v>97.1152665357898</v>
      </c>
      <c r="DT117" s="2">
        <f t="shared" si="371"/>
        <v>95.980941709453361</v>
      </c>
      <c r="DU117" s="2">
        <f t="shared" si="371"/>
        <v>101.89930675422139</v>
      </c>
      <c r="DV117" s="2">
        <f t="shared" si="371"/>
        <v>97.325565116279066</v>
      </c>
      <c r="DW117" s="2">
        <f t="shared" si="371"/>
        <v>96.34935581395348</v>
      </c>
      <c r="DX117" s="2">
        <f t="shared" si="371"/>
        <v>106.44589051646027</v>
      </c>
      <c r="DY117" s="2">
        <f t="shared" si="371"/>
        <v>94.522443812233263</v>
      </c>
      <c r="EA117" s="2">
        <f t="shared" si="226"/>
        <v>71.038693274610878</v>
      </c>
      <c r="EB117" s="2">
        <f t="shared" si="288"/>
        <v>72.649294226563867</v>
      </c>
      <c r="EC117" s="2">
        <f t="shared" si="289"/>
        <v>75.506169811006544</v>
      </c>
      <c r="ED117" s="2">
        <f t="shared" si="290"/>
        <v>76.819665640430728</v>
      </c>
      <c r="EE117" s="2">
        <f t="shared" si="291"/>
        <v>75.982847141690087</v>
      </c>
      <c r="EF117" s="2">
        <f t="shared" si="292"/>
        <v>76.685686183226267</v>
      </c>
      <c r="EG117" s="2">
        <f t="shared" si="293"/>
        <v>77.073089535253018</v>
      </c>
      <c r="EH117" s="2">
        <f t="shared" si="294"/>
        <v>76.691757704208968</v>
      </c>
      <c r="EI117" s="2">
        <f t="shared" si="295"/>
        <v>74.045162241993509</v>
      </c>
      <c r="EJ117" s="2">
        <f t="shared" si="296"/>
        <v>75.855983052936452</v>
      </c>
      <c r="EK117" s="2">
        <f t="shared" si="297"/>
        <v>77.617664388728031</v>
      </c>
      <c r="EL117" s="2">
        <f t="shared" si="298"/>
        <v>76.24130712365006</v>
      </c>
      <c r="EM117" s="2">
        <f t="shared" si="299"/>
        <v>75.788176022697954</v>
      </c>
      <c r="EN117" s="2">
        <f t="shared" si="300"/>
        <v>75.34543957278369</v>
      </c>
      <c r="EO117" s="2">
        <f t="shared" si="301"/>
        <v>75.041049493588787</v>
      </c>
      <c r="EQ117" s="2">
        <f t="shared" si="302"/>
        <v>70.889112279182413</v>
      </c>
      <c r="ER117" s="2">
        <f t="shared" si="372"/>
        <v>72.434558367945414</v>
      </c>
      <c r="ES117" s="2">
        <f t="shared" si="372"/>
        <v>74.95579401439548</v>
      </c>
      <c r="ET117" s="2">
        <f t="shared" si="372"/>
        <v>76.343013435790596</v>
      </c>
      <c r="EU117" s="2">
        <f t="shared" si="372"/>
        <v>75.722381195903012</v>
      </c>
      <c r="EV117" s="2">
        <f t="shared" si="372"/>
        <v>76.267303882299515</v>
      </c>
      <c r="EW117" s="2">
        <f t="shared" si="372"/>
        <v>76.742984806212363</v>
      </c>
      <c r="EX117" s="2">
        <f t="shared" si="372"/>
        <v>76.170869400683543</v>
      </c>
      <c r="EY117" s="2">
        <f t="shared" si="372"/>
        <v>74.158412630992459</v>
      </c>
      <c r="EZ117" s="2">
        <f t="shared" si="372"/>
        <v>75.82026018236715</v>
      </c>
      <c r="FA117" s="2">
        <f t="shared" si="372"/>
        <v>77.201656159166461</v>
      </c>
      <c r="FB117" s="2">
        <f t="shared" si="372"/>
        <v>75.821632183617709</v>
      </c>
      <c r="FC117" s="2">
        <f t="shared" si="372"/>
        <v>74.833286147337731</v>
      </c>
      <c r="FD117" s="2">
        <f t="shared" si="372"/>
        <v>74.937844178876276</v>
      </c>
      <c r="FE117" s="2">
        <f t="shared" si="372"/>
        <v>75.366268297054717</v>
      </c>
      <c r="FG117" s="2">
        <f t="shared" si="304"/>
        <v>0.95955766507179319</v>
      </c>
      <c r="FH117" s="2">
        <f t="shared" si="373"/>
        <v>0.96135097736620201</v>
      </c>
      <c r="FI117" s="2">
        <f t="shared" si="373"/>
        <v>0.95893994608954813</v>
      </c>
      <c r="FJ117" s="2">
        <f t="shared" si="373"/>
        <v>0.96069053786589165</v>
      </c>
      <c r="FK117" s="2">
        <f t="shared" si="373"/>
        <v>0.95944997581613423</v>
      </c>
      <c r="FL117" s="2">
        <f t="shared" si="373"/>
        <v>0.96049985909324187</v>
      </c>
      <c r="FM117" s="2">
        <f t="shared" si="373"/>
        <v>0.96297627461470614</v>
      </c>
      <c r="FN117" s="2">
        <f t="shared" si="373"/>
        <v>0.95793769402913753</v>
      </c>
      <c r="FO117" s="2">
        <f t="shared" si="373"/>
        <v>0.95928202239761484</v>
      </c>
      <c r="FP117" s="2">
        <f t="shared" si="373"/>
        <v>0.95851833893028471</v>
      </c>
      <c r="FQ117" s="2">
        <f t="shared" si="373"/>
        <v>0.9553235773522506</v>
      </c>
      <c r="FR117" s="2">
        <f t="shared" si="373"/>
        <v>0.9552449309042228</v>
      </c>
      <c r="FS117" s="2">
        <f t="shared" si="373"/>
        <v>0.9469716533118302</v>
      </c>
      <c r="FT117" s="2">
        <f t="shared" si="373"/>
        <v>0.95862048142409884</v>
      </c>
      <c r="FU117" s="2">
        <f t="shared" si="373"/>
        <v>0.9586844822508207</v>
      </c>
      <c r="FW117" s="2">
        <f t="shared" si="322"/>
        <v>6.7482490172378264E-4</v>
      </c>
      <c r="FX117" s="2">
        <f t="shared" si="374"/>
        <v>1.3142281798103684E-3</v>
      </c>
      <c r="FY117" s="2">
        <f t="shared" si="375"/>
        <v>1.3897112550251452E-3</v>
      </c>
      <c r="FZ117" s="2">
        <f t="shared" si="376"/>
        <v>1.4428236008014537E-3</v>
      </c>
      <c r="GA117" s="2">
        <f t="shared" si="377"/>
        <v>1.8295201405345261E-3</v>
      </c>
      <c r="GB117" s="2">
        <f t="shared" si="378"/>
        <v>1.8319324463333499E-3</v>
      </c>
      <c r="GC117" s="2">
        <f t="shared" si="379"/>
        <v>2.0886857286854473E-3</v>
      </c>
      <c r="GD117" s="2">
        <f t="shared" si="380"/>
        <v>2.1287593365130284E-3</v>
      </c>
      <c r="GE117" s="2">
        <f t="shared" si="381"/>
        <v>2.4378571771439556E-3</v>
      </c>
      <c r="GF117" s="2">
        <f t="shared" si="382"/>
        <v>1.9628892463956697E-3</v>
      </c>
      <c r="GG117" s="2">
        <f t="shared" si="383"/>
        <v>1.6834541419957071E-3</v>
      </c>
      <c r="GH117" s="2">
        <f t="shared" si="384"/>
        <v>1.4087525662843231E-3</v>
      </c>
      <c r="GI117" s="2">
        <f t="shared" si="385"/>
        <v>1.3779367658862632E-3</v>
      </c>
      <c r="GJ117" s="2">
        <f t="shared" si="386"/>
        <v>1.5842314567640651E-3</v>
      </c>
      <c r="GK117" s="2">
        <f t="shared" si="387"/>
        <v>1.1973211616141133E-3</v>
      </c>
      <c r="GM117" s="95">
        <f t="shared" si="323"/>
        <v>1.6941244288776971E-26</v>
      </c>
      <c r="GN117" s="95">
        <f t="shared" si="388"/>
        <v>4.2572821824588035E-35</v>
      </c>
      <c r="GO117" s="95">
        <f t="shared" si="389"/>
        <v>8.2204802228317041E-40</v>
      </c>
      <c r="GP117" s="95">
        <f t="shared" si="390"/>
        <v>2.4170897523218352E-40</v>
      </c>
      <c r="GQ117" s="95">
        <f t="shared" si="391"/>
        <v>1.7440586116110484E-41</v>
      </c>
      <c r="GR117" s="95">
        <f t="shared" si="392"/>
        <v>9.0615812551975455E-40</v>
      </c>
      <c r="GS117" s="95">
        <f t="shared" si="393"/>
        <v>1.0710014450570982E-42</v>
      </c>
      <c r="GT117" s="95">
        <f t="shared" si="394"/>
        <v>4.3622270889930424E-43</v>
      </c>
      <c r="GU117" s="95">
        <f t="shared" si="395"/>
        <v>1.0914914005183319E-39</v>
      </c>
      <c r="GV117" s="95">
        <f t="shared" si="396"/>
        <v>9.0101143933396139E-38</v>
      </c>
      <c r="GW117" s="95">
        <f t="shared" si="397"/>
        <v>1.3223632761043917E-51</v>
      </c>
      <c r="GX117" s="95">
        <f t="shared" si="398"/>
        <v>9.1878748767457763E-38</v>
      </c>
      <c r="GY117" s="95">
        <f t="shared" si="399"/>
        <v>6.3466408983454531E-36</v>
      </c>
      <c r="GZ117" s="95">
        <f t="shared" si="400"/>
        <v>9.1839424329280185E-42</v>
      </c>
      <c r="HA117" s="95">
        <f t="shared" si="401"/>
        <v>1.2414227613609867E-35</v>
      </c>
      <c r="HC117" s="95">
        <f t="shared" si="324"/>
        <v>0.51911851860141889</v>
      </c>
      <c r="HD117" s="95">
        <f t="shared" si="402"/>
        <v>0.29500966060912132</v>
      </c>
      <c r="HE117" s="95">
        <f t="shared" si="403"/>
        <v>0.24267470665489693</v>
      </c>
      <c r="HF117" s="95">
        <f t="shared" si="404"/>
        <v>0.17671505585420291</v>
      </c>
      <c r="HG117" s="95">
        <f t="shared" si="405"/>
        <v>9.3378645754778833E-2</v>
      </c>
      <c r="HH117" s="95">
        <f t="shared" si="406"/>
        <v>8.4808982710004255E-2</v>
      </c>
      <c r="HI117" s="95">
        <f t="shared" si="407"/>
        <v>5.3708913459085093E-2</v>
      </c>
      <c r="HJ117" s="95">
        <f t="shared" si="408"/>
        <v>7.5172564645923576E-2</v>
      </c>
      <c r="HK117" s="95">
        <f t="shared" si="409"/>
        <v>5.4725829710938818E-2</v>
      </c>
      <c r="HL117" s="95">
        <f t="shared" si="410"/>
        <v>8.6710776916857343E-2</v>
      </c>
      <c r="HM117" s="95">
        <f t="shared" si="411"/>
        <v>7.2937541233815642E-2</v>
      </c>
      <c r="HN117" s="95">
        <f t="shared" si="412"/>
        <v>0.3040626064288407</v>
      </c>
      <c r="HO117" s="95">
        <f t="shared" si="413"/>
        <v>0.54914477982521792</v>
      </c>
      <c r="HP117" s="95">
        <f t="shared" si="414"/>
        <v>0.1328707573961474</v>
      </c>
      <c r="HQ117" s="95">
        <f t="shared" si="415"/>
        <v>8.8952705870444113E-2</v>
      </c>
      <c r="HS117" s="95">
        <f t="shared" si="325"/>
        <v>1.0489599664869026E-6</v>
      </c>
      <c r="HT117" s="95">
        <f t="shared" si="416"/>
        <v>1.1223430557179466E-3</v>
      </c>
      <c r="HU117" s="95">
        <f t="shared" si="417"/>
        <v>1.9980245583104792E-6</v>
      </c>
      <c r="HV117" s="95">
        <f t="shared" si="418"/>
        <v>1.9245053000654842E-6</v>
      </c>
      <c r="HW117" s="95">
        <f t="shared" si="419"/>
        <v>4.275662011007048E-7</v>
      </c>
      <c r="HX117" s="95">
        <f t="shared" si="420"/>
        <v>5.9485284351139715E-7</v>
      </c>
      <c r="HY117" s="95">
        <f t="shared" si="421"/>
        <v>1.3828658985518708E-8</v>
      </c>
      <c r="HZ117" s="95">
        <f t="shared" si="422"/>
        <v>1.5688500783437289E-8</v>
      </c>
      <c r="IA117" s="95">
        <f t="shared" si="423"/>
        <v>5.7834382728395836E-7</v>
      </c>
      <c r="IB117" s="95">
        <f t="shared" si="424"/>
        <v>4.0404641087499527E-7</v>
      </c>
      <c r="IC117" s="95">
        <f t="shared" si="425"/>
        <v>7.0776441039219975E-11</v>
      </c>
      <c r="ID117" s="95">
        <f t="shared" si="426"/>
        <v>4.2434249979858809E-8</v>
      </c>
      <c r="IE117" s="95">
        <f t="shared" si="427"/>
        <v>5.446898779938228E-9</v>
      </c>
      <c r="IF117" s="95">
        <f t="shared" si="428"/>
        <v>8.6057033513684784E-7</v>
      </c>
      <c r="IG117" s="95">
        <f t="shared" si="429"/>
        <v>1.1520071760875747E-6</v>
      </c>
      <c r="II117" s="95">
        <f t="shared" si="326"/>
        <v>7.8999182916629925E-37</v>
      </c>
      <c r="IJ117" s="95">
        <f t="shared" si="327"/>
        <v>1.3283127929115566E-56</v>
      </c>
      <c r="IK117" s="95">
        <f t="shared" si="328"/>
        <v>2.765545305769092E-61</v>
      </c>
      <c r="IL117" s="95">
        <f t="shared" si="329"/>
        <v>3.2953414021046867E-33</v>
      </c>
      <c r="IM117" s="95">
        <f t="shared" si="330"/>
        <v>6.5127448812390551E-35</v>
      </c>
      <c r="IN117" s="95">
        <f t="shared" si="331"/>
        <v>4.6079917585110484E-44</v>
      </c>
      <c r="IO117" s="95">
        <f t="shared" si="332"/>
        <v>1.0163986189411373E-56</v>
      </c>
      <c r="IP117" s="95">
        <f t="shared" si="333"/>
        <v>1.3838364507349078E-43</v>
      </c>
      <c r="IQ117" s="95">
        <f t="shared" si="334"/>
        <v>3.5822354362599505E-40</v>
      </c>
      <c r="IR117" s="95">
        <f t="shared" si="335"/>
        <v>1.4094166286831683E-44</v>
      </c>
      <c r="IS117" s="95">
        <f t="shared" si="336"/>
        <v>5.021073141632322E-57</v>
      </c>
      <c r="IT117" s="95">
        <f t="shared" si="337"/>
        <v>2.5253027713273722E-43</v>
      </c>
      <c r="IU117" s="95">
        <f t="shared" si="338"/>
        <v>2.606943917932106E-44</v>
      </c>
      <c r="IV117" s="95">
        <f t="shared" si="339"/>
        <v>1.5698214998590763E-34</v>
      </c>
      <c r="IW117" s="95">
        <f t="shared" si="340"/>
        <v>2.8153367954737647E-29</v>
      </c>
      <c r="IY117" s="95">
        <f t="shared" si="341"/>
        <v>0.51911956756138533</v>
      </c>
      <c r="IZ117" s="95">
        <f t="shared" si="342"/>
        <v>0.29613200366483927</v>
      </c>
      <c r="JA117" s="95">
        <f t="shared" si="343"/>
        <v>0.24267670467945524</v>
      </c>
      <c r="JB117" s="95">
        <f t="shared" si="344"/>
        <v>0.17671698035950298</v>
      </c>
      <c r="JC117" s="95">
        <f t="shared" si="345"/>
        <v>9.337907332097993E-2</v>
      </c>
      <c r="JD117" s="95">
        <f t="shared" si="346"/>
        <v>8.4809577562847765E-2</v>
      </c>
      <c r="JE117" s="95">
        <f t="shared" si="347"/>
        <v>5.3708927287744082E-2</v>
      </c>
      <c r="JF117" s="95">
        <f t="shared" si="348"/>
        <v>7.5172580334424366E-2</v>
      </c>
      <c r="JG117" s="95">
        <f t="shared" si="349"/>
        <v>5.4726408054766106E-2</v>
      </c>
      <c r="JH117" s="95">
        <f t="shared" si="350"/>
        <v>8.6711180963268214E-2</v>
      </c>
      <c r="JI117" s="95">
        <f t="shared" si="351"/>
        <v>7.2937541304592082E-2</v>
      </c>
      <c r="JJ117" s="95">
        <f t="shared" si="352"/>
        <v>0.3040626488630907</v>
      </c>
      <c r="JK117" s="95">
        <f t="shared" si="353"/>
        <v>0.54914478527211674</v>
      </c>
      <c r="JL117" s="95">
        <f t="shared" si="354"/>
        <v>0.13287161796648253</v>
      </c>
      <c r="JM117" s="95">
        <f t="shared" si="355"/>
        <v>8.8953857877620196E-2</v>
      </c>
    </row>
    <row r="118" spans="2:273" x14ac:dyDescent="0.25">
      <c r="B118" s="2">
        <v>91</v>
      </c>
      <c r="C118" s="37">
        <v>134.95599999999999</v>
      </c>
      <c r="D118" s="37">
        <v>77.843999999999994</v>
      </c>
      <c r="E118" s="37">
        <v>84.444000000000003</v>
      </c>
      <c r="F118" s="37">
        <v>82.935000000000002</v>
      </c>
      <c r="G118" s="37">
        <v>74.522000000000006</v>
      </c>
      <c r="H118" s="37">
        <v>73.87</v>
      </c>
      <c r="I118" s="37">
        <v>73.233999999999995</v>
      </c>
      <c r="J118" s="37">
        <v>74.319000000000003</v>
      </c>
      <c r="K118" s="37">
        <v>72.084999999999994</v>
      </c>
      <c r="L118" s="37">
        <v>72.978999999999999</v>
      </c>
      <c r="M118" s="37">
        <v>74.915000000000006</v>
      </c>
      <c r="N118" s="37">
        <v>91.531999999999996</v>
      </c>
      <c r="O118" s="37">
        <v>134.97900000000001</v>
      </c>
      <c r="P118" s="37">
        <v>75.17</v>
      </c>
      <c r="Q118" s="37">
        <v>72.581000000000003</v>
      </c>
      <c r="S118" s="4">
        <f t="shared" si="227"/>
        <v>126.65325350557609</v>
      </c>
      <c r="T118" s="4">
        <f t="shared" si="228"/>
        <v>92.892861826524197</v>
      </c>
      <c r="U118" s="4">
        <f t="shared" si="229"/>
        <v>89.31883572331013</v>
      </c>
      <c r="V118" s="4">
        <f t="shared" si="230"/>
        <v>85.016128419965113</v>
      </c>
      <c r="W118" s="4">
        <f t="shared" si="231"/>
        <v>79.720475735459459</v>
      </c>
      <c r="X118" s="4">
        <f t="shared" si="232"/>
        <v>79.982547424590578</v>
      </c>
      <c r="Y118" s="4">
        <f t="shared" si="233"/>
        <v>79.323255773381504</v>
      </c>
      <c r="Z118" s="4">
        <f t="shared" si="234"/>
        <v>79.627862276187784</v>
      </c>
      <c r="AA118" s="4">
        <f t="shared" si="235"/>
        <v>76.313432493867353</v>
      </c>
      <c r="AB118" s="4">
        <f t="shared" si="236"/>
        <v>79.185748467022464</v>
      </c>
      <c r="AC118" s="4">
        <f t="shared" si="237"/>
        <v>80.191683486121079</v>
      </c>
      <c r="AD118" s="4">
        <f t="shared" si="238"/>
        <v>94.059591236315811</v>
      </c>
      <c r="AE118" s="4">
        <f t="shared" si="239"/>
        <v>129.6529579784966</v>
      </c>
      <c r="AF118" s="4">
        <f t="shared" si="240"/>
        <v>80.94522768425783</v>
      </c>
      <c r="AG118" s="4">
        <f t="shared" si="241"/>
        <v>77.567221596214296</v>
      </c>
      <c r="AI118" s="4">
        <f t="shared" si="242"/>
        <v>8.3027464944239</v>
      </c>
      <c r="AJ118" s="4">
        <f t="shared" si="243"/>
        <v>-15.048861826524202</v>
      </c>
      <c r="AK118" s="4">
        <f t="shared" si="244"/>
        <v>-4.8748357233101274</v>
      </c>
      <c r="AL118" s="4">
        <f t="shared" si="245"/>
        <v>-2.0811284199651112</v>
      </c>
      <c r="AM118" s="4">
        <f t="shared" si="246"/>
        <v>-5.1984757354594535</v>
      </c>
      <c r="AN118" s="4">
        <f t="shared" si="247"/>
        <v>-6.1125474245905735</v>
      </c>
      <c r="AO118" s="4">
        <f t="shared" si="248"/>
        <v>-6.0892557733815096</v>
      </c>
      <c r="AP118" s="4">
        <f t="shared" si="249"/>
        <v>-5.3088622761877815</v>
      </c>
      <c r="AQ118" s="4">
        <f t="shared" si="250"/>
        <v>-4.2284324938673592</v>
      </c>
      <c r="AR118" s="4">
        <f t="shared" si="251"/>
        <v>-6.2067484670224644</v>
      </c>
      <c r="AS118" s="4">
        <f t="shared" si="252"/>
        <v>-5.2766834861210725</v>
      </c>
      <c r="AT118" s="4">
        <f t="shared" si="253"/>
        <v>-2.5275912363158142</v>
      </c>
      <c r="AU118" s="4">
        <f t="shared" si="254"/>
        <v>5.3260420215034117</v>
      </c>
      <c r="AV118" s="4">
        <f t="shared" si="356"/>
        <v>-5.7752276842578283</v>
      </c>
      <c r="AW118" s="4">
        <f t="shared" si="356"/>
        <v>-4.9862215962142926</v>
      </c>
      <c r="AY118" s="2">
        <f t="shared" si="306"/>
        <v>72.431295858333499</v>
      </c>
      <c r="AZ118" s="2">
        <f t="shared" si="357"/>
        <v>73.625648063955296</v>
      </c>
      <c r="BA118" s="2">
        <f t="shared" si="358"/>
        <v>76.482007001900925</v>
      </c>
      <c r="BB118" s="2">
        <f t="shared" si="359"/>
        <v>77.570089508608675</v>
      </c>
      <c r="BC118" s="2">
        <f t="shared" si="360"/>
        <v>76.830483728324438</v>
      </c>
      <c r="BD118" s="2">
        <f t="shared" si="361"/>
        <v>77.279606564177584</v>
      </c>
      <c r="BE118" s="2">
        <f t="shared" si="362"/>
        <v>77.890392297705603</v>
      </c>
      <c r="BF118" s="2">
        <f t="shared" si="363"/>
        <v>77.588952571046704</v>
      </c>
      <c r="BG118" s="2">
        <f t="shared" si="364"/>
        <v>74.885618415005496</v>
      </c>
      <c r="BH118" s="2">
        <f t="shared" si="365"/>
        <v>76.574006892932019</v>
      </c>
      <c r="BI118" s="2">
        <f t="shared" si="366"/>
        <v>78.516725716674173</v>
      </c>
      <c r="BJ118" s="2">
        <f t="shared" si="367"/>
        <v>77.026031076923999</v>
      </c>
      <c r="BK118" s="2">
        <f t="shared" si="368"/>
        <v>76.684069750358759</v>
      </c>
      <c r="BL118" s="2">
        <f t="shared" si="369"/>
        <v>76.447529093623558</v>
      </c>
      <c r="BM118" s="2">
        <f t="shared" si="370"/>
        <v>75.728313190805423</v>
      </c>
      <c r="BO118" s="2" t="str">
        <f t="shared" si="256"/>
        <v/>
      </c>
      <c r="BP118" s="2" t="str">
        <f t="shared" si="257"/>
        <v/>
      </c>
      <c r="BQ118" s="2" t="str">
        <f t="shared" si="258"/>
        <v/>
      </c>
      <c r="BR118" s="2" t="str">
        <f t="shared" si="259"/>
        <v/>
      </c>
      <c r="BS118" s="2" t="str">
        <f t="shared" si="260"/>
        <v/>
      </c>
      <c r="BT118" s="2" t="str">
        <f t="shared" si="261"/>
        <v/>
      </c>
      <c r="BU118" s="2" t="str">
        <f t="shared" si="262"/>
        <v/>
      </c>
      <c r="BV118" s="2" t="str">
        <f t="shared" si="263"/>
        <v/>
      </c>
      <c r="BW118" s="2" t="str">
        <f t="shared" si="264"/>
        <v/>
      </c>
      <c r="BX118" s="2" t="str">
        <f t="shared" si="265"/>
        <v/>
      </c>
      <c r="BY118" s="2" t="str">
        <f t="shared" si="266"/>
        <v/>
      </c>
      <c r="BZ118" s="2" t="str">
        <f t="shared" si="267"/>
        <v/>
      </c>
      <c r="CA118" s="2" t="str">
        <f t="shared" si="268"/>
        <v/>
      </c>
      <c r="CB118" s="2" t="str">
        <f t="shared" si="269"/>
        <v/>
      </c>
      <c r="CC118" s="2" t="str">
        <f t="shared" si="270"/>
        <v/>
      </c>
      <c r="CE118" s="2" t="str">
        <f t="shared" si="307"/>
        <v/>
      </c>
      <c r="CF118" s="2" t="str">
        <f t="shared" si="308"/>
        <v/>
      </c>
      <c r="CG118" s="2" t="str">
        <f t="shared" si="309"/>
        <v/>
      </c>
      <c r="CH118" s="2" t="str">
        <f t="shared" si="310"/>
        <v/>
      </c>
      <c r="CI118" s="2" t="str">
        <f t="shared" si="311"/>
        <v/>
      </c>
      <c r="CJ118" s="2" t="str">
        <f t="shared" si="312"/>
        <v/>
      </c>
      <c r="CK118" s="2" t="str">
        <f t="shared" si="313"/>
        <v/>
      </c>
      <c r="CL118" s="2" t="str">
        <f t="shared" si="314"/>
        <v/>
      </c>
      <c r="CM118" s="2" t="str">
        <f t="shared" si="315"/>
        <v/>
      </c>
      <c r="CN118" s="2" t="str">
        <f t="shared" si="316"/>
        <v/>
      </c>
      <c r="CO118" s="2" t="str">
        <f t="shared" si="317"/>
        <v/>
      </c>
      <c r="CP118" s="2" t="str">
        <f t="shared" si="318"/>
        <v/>
      </c>
      <c r="CQ118" s="2" t="str">
        <f t="shared" si="319"/>
        <v/>
      </c>
      <c r="CR118" s="2" t="str">
        <f t="shared" si="320"/>
        <v/>
      </c>
      <c r="CS118" s="2" t="str">
        <f t="shared" si="321"/>
        <v/>
      </c>
      <c r="CU118" s="2" t="str">
        <f t="shared" si="271"/>
        <v/>
      </c>
      <c r="CV118" s="2" t="str">
        <f t="shared" si="272"/>
        <v/>
      </c>
      <c r="CW118" s="2" t="str">
        <f t="shared" si="273"/>
        <v/>
      </c>
      <c r="CX118" s="2" t="str">
        <f t="shared" si="274"/>
        <v/>
      </c>
      <c r="CY118" s="2" t="str">
        <f t="shared" si="275"/>
        <v/>
      </c>
      <c r="CZ118" s="2" t="str">
        <f t="shared" si="276"/>
        <v/>
      </c>
      <c r="DA118" s="2" t="str">
        <f t="shared" si="277"/>
        <v/>
      </c>
      <c r="DB118" s="2" t="str">
        <f t="shared" si="278"/>
        <v/>
      </c>
      <c r="DC118" s="2" t="str">
        <f t="shared" si="279"/>
        <v/>
      </c>
      <c r="DD118" s="2" t="str">
        <f t="shared" si="280"/>
        <v/>
      </c>
      <c r="DE118" s="2" t="str">
        <f t="shared" si="281"/>
        <v/>
      </c>
      <c r="DF118" s="2" t="str">
        <f t="shared" si="282"/>
        <v/>
      </c>
      <c r="DG118" s="2" t="str">
        <f t="shared" si="283"/>
        <v/>
      </c>
      <c r="DH118" s="2" t="str">
        <f t="shared" si="284"/>
        <v/>
      </c>
      <c r="DI118" s="2" t="str">
        <f t="shared" si="285"/>
        <v/>
      </c>
      <c r="DK118" s="2">
        <f t="shared" si="286"/>
        <v>109.62608780487807</v>
      </c>
      <c r="DL118" s="2">
        <f t="shared" si="371"/>
        <v>101.6631886759582</v>
      </c>
      <c r="DM118" s="2">
        <f t="shared" si="371"/>
        <v>103.89412684989431</v>
      </c>
      <c r="DN118" s="2">
        <f t="shared" si="371"/>
        <v>100.44328312130295</v>
      </c>
      <c r="DO118" s="2">
        <f t="shared" si="371"/>
        <v>100.61197885835094</v>
      </c>
      <c r="DP118" s="2">
        <f t="shared" si="371"/>
        <v>95.196633633146959</v>
      </c>
      <c r="DQ118" s="2">
        <f t="shared" si="371"/>
        <v>103.30251948788592</v>
      </c>
      <c r="DR118" s="2">
        <f t="shared" si="371"/>
        <v>102.00265250176179</v>
      </c>
      <c r="DS118" s="2">
        <f t="shared" si="371"/>
        <v>97.326583509513739</v>
      </c>
      <c r="DT118" s="2">
        <f t="shared" si="371"/>
        <v>96.169027484143783</v>
      </c>
      <c r="DU118" s="2">
        <f t="shared" si="371"/>
        <v>102.17400075046903</v>
      </c>
      <c r="DV118" s="2">
        <f t="shared" si="371"/>
        <v>97.546917758985188</v>
      </c>
      <c r="DW118" s="2">
        <f t="shared" si="371"/>
        <v>96.584020084566589</v>
      </c>
      <c r="DX118" s="2">
        <f t="shared" si="371"/>
        <v>106.79792600422832</v>
      </c>
      <c r="DY118" s="2">
        <f t="shared" si="371"/>
        <v>94.770933854907526</v>
      </c>
      <c r="EA118" s="2">
        <f t="shared" si="226"/>
        <v>71.00169818509913</v>
      </c>
      <c r="EB118" s="2">
        <f t="shared" si="288"/>
        <v>72.597949368705002</v>
      </c>
      <c r="EC118" s="2">
        <f t="shared" si="289"/>
        <v>75.4123685049762</v>
      </c>
      <c r="ED118" s="2">
        <f t="shared" si="290"/>
        <v>76.717240020227266</v>
      </c>
      <c r="EE118" s="2">
        <f t="shared" si="291"/>
        <v>75.914339510231741</v>
      </c>
      <c r="EF118" s="2">
        <f t="shared" si="292"/>
        <v>76.608436833840116</v>
      </c>
      <c r="EG118" s="2">
        <f t="shared" si="293"/>
        <v>77.000083675629909</v>
      </c>
      <c r="EH118" s="2">
        <f t="shared" si="294"/>
        <v>76.61248785559809</v>
      </c>
      <c r="EI118" s="2">
        <f t="shared" si="295"/>
        <v>74.016598789853376</v>
      </c>
      <c r="EJ118" s="2">
        <f t="shared" si="296"/>
        <v>75.8006874345227</v>
      </c>
      <c r="EK118" s="2">
        <f t="shared" si="297"/>
        <v>77.508473129959924</v>
      </c>
      <c r="EL118" s="2">
        <f t="shared" si="298"/>
        <v>76.149826011699545</v>
      </c>
      <c r="EM118" s="2">
        <f t="shared" si="299"/>
        <v>75.669199341134572</v>
      </c>
      <c r="EN118" s="2">
        <f t="shared" si="300"/>
        <v>75.253409314599537</v>
      </c>
      <c r="EO118" s="2">
        <f t="shared" si="301"/>
        <v>74.979464301751236</v>
      </c>
      <c r="EQ118" s="2">
        <f t="shared" si="302"/>
        <v>70.858407994798256</v>
      </c>
      <c r="ER118" s="2">
        <f t="shared" si="372"/>
        <v>72.39092769368996</v>
      </c>
      <c r="ES118" s="2">
        <f t="shared" si="372"/>
        <v>74.89300046637095</v>
      </c>
      <c r="ET118" s="2">
        <f t="shared" si="372"/>
        <v>76.276627642377164</v>
      </c>
      <c r="EU118" s="2">
        <f t="shared" si="372"/>
        <v>75.667071501846451</v>
      </c>
      <c r="EV118" s="2">
        <f t="shared" si="372"/>
        <v>76.211439881793154</v>
      </c>
      <c r="EW118" s="2">
        <f t="shared" si="372"/>
        <v>76.684261374997092</v>
      </c>
      <c r="EX118" s="2">
        <f t="shared" si="372"/>
        <v>76.118558758969215</v>
      </c>
      <c r="EY118" s="2">
        <f t="shared" si="372"/>
        <v>74.123381883897338</v>
      </c>
      <c r="EZ118" s="2">
        <f t="shared" si="372"/>
        <v>75.766854268115949</v>
      </c>
      <c r="FA118" s="2">
        <f t="shared" si="372"/>
        <v>77.118315150217413</v>
      </c>
      <c r="FB118" s="2">
        <f t="shared" si="372"/>
        <v>75.751481104656818</v>
      </c>
      <c r="FC118" s="2">
        <f t="shared" si="372"/>
        <v>74.767124229658407</v>
      </c>
      <c r="FD118" s="2">
        <f t="shared" si="372"/>
        <v>74.864567854287131</v>
      </c>
      <c r="FE118" s="2">
        <f t="shared" si="372"/>
        <v>75.270044772852401</v>
      </c>
      <c r="FG118" s="2">
        <f t="shared" si="304"/>
        <v>0.96298443275790468</v>
      </c>
      <c r="FH118" s="2">
        <f t="shared" si="373"/>
        <v>0.96463139458570824</v>
      </c>
      <c r="FI118" s="2">
        <f t="shared" si="373"/>
        <v>0.96241700443146228</v>
      </c>
      <c r="FJ118" s="2">
        <f t="shared" si="373"/>
        <v>0.96402491357886511</v>
      </c>
      <c r="FK118" s="2">
        <f t="shared" si="373"/>
        <v>0.96288551531519206</v>
      </c>
      <c r="FL118" s="2">
        <f t="shared" si="373"/>
        <v>0.96384980027237044</v>
      </c>
      <c r="FM118" s="2">
        <f t="shared" si="373"/>
        <v>0.96612360245161655</v>
      </c>
      <c r="FN118" s="2">
        <f t="shared" si="373"/>
        <v>0.96149621748769887</v>
      </c>
      <c r="FO118" s="2">
        <f t="shared" si="373"/>
        <v>0.96273123876328237</v>
      </c>
      <c r="FP118" s="2">
        <f t="shared" si="373"/>
        <v>0.96202968623429619</v>
      </c>
      <c r="FQ118" s="2">
        <f t="shared" si="373"/>
        <v>0.9590938143917167</v>
      </c>
      <c r="FR118" s="2">
        <f t="shared" si="373"/>
        <v>0.95902152021475762</v>
      </c>
      <c r="FS118" s="2">
        <f t="shared" si="373"/>
        <v>0.95141086000098862</v>
      </c>
      <c r="FT118" s="2">
        <f t="shared" si="373"/>
        <v>0.96212352421073444</v>
      </c>
      <c r="FU118" s="2">
        <f t="shared" si="373"/>
        <v>0.96218232069914045</v>
      </c>
      <c r="FW118" s="2">
        <f t="shared" si="322"/>
        <v>7.398826202386781E-4</v>
      </c>
      <c r="FX118" s="2">
        <f t="shared" si="374"/>
        <v>1.4408398535460019E-3</v>
      </c>
      <c r="FY118" s="2">
        <f t="shared" si="375"/>
        <v>1.5235838127743103E-3</v>
      </c>
      <c r="FZ118" s="2">
        <f t="shared" si="376"/>
        <v>1.581804430372041E-3</v>
      </c>
      <c r="GA118" s="2">
        <f t="shared" si="377"/>
        <v>2.0056749242209088E-3</v>
      </c>
      <c r="GB118" s="2">
        <f t="shared" si="378"/>
        <v>2.0083190308177053E-3</v>
      </c>
      <c r="GC118" s="2">
        <f t="shared" si="379"/>
        <v>2.2897369491811578E-3</v>
      </c>
      <c r="GD118" s="2">
        <f t="shared" si="380"/>
        <v>2.333658913113676E-3</v>
      </c>
      <c r="GE118" s="2">
        <f t="shared" si="381"/>
        <v>2.6724286846547813E-3</v>
      </c>
      <c r="GF118" s="2">
        <f t="shared" si="382"/>
        <v>2.151857749874015E-3</v>
      </c>
      <c r="GG118" s="2">
        <f t="shared" si="383"/>
        <v>1.8455710095019067E-3</v>
      </c>
      <c r="GH118" s="2">
        <f t="shared" si="384"/>
        <v>1.5444565595672307E-3</v>
      </c>
      <c r="GI118" s="2">
        <f t="shared" si="385"/>
        <v>1.5106767887965707E-3</v>
      </c>
      <c r="GJ118" s="2">
        <f t="shared" si="386"/>
        <v>1.736809789389638E-3</v>
      </c>
      <c r="GK118" s="2">
        <f t="shared" si="387"/>
        <v>1.3126849121865411E-3</v>
      </c>
      <c r="GM118" s="95">
        <f t="shared" si="323"/>
        <v>1.3978574603561961E-28</v>
      </c>
      <c r="GN118" s="95">
        <f t="shared" si="388"/>
        <v>9.6444645307522934E-38</v>
      </c>
      <c r="GO118" s="95">
        <f t="shared" si="389"/>
        <v>7.7572077520350954E-43</v>
      </c>
      <c r="GP118" s="95">
        <f t="shared" si="390"/>
        <v>2.3215007338280786E-43</v>
      </c>
      <c r="GQ118" s="95">
        <f t="shared" si="391"/>
        <v>1.3012633644566111E-44</v>
      </c>
      <c r="GR118" s="95">
        <f t="shared" si="392"/>
        <v>9.4159483080595816E-43</v>
      </c>
      <c r="GS118" s="95">
        <f t="shared" si="393"/>
        <v>8.216097832516042E-46</v>
      </c>
      <c r="GT118" s="95">
        <f t="shared" si="394"/>
        <v>2.3052336198380484E-46</v>
      </c>
      <c r="GU118" s="95">
        <f t="shared" si="395"/>
        <v>1.0710318305218817E-42</v>
      </c>
      <c r="GV118" s="95">
        <f t="shared" si="396"/>
        <v>1.1493105259985054E-40</v>
      </c>
      <c r="GW118" s="95">
        <f t="shared" si="397"/>
        <v>1.507247593261236E-55</v>
      </c>
      <c r="GX118" s="95">
        <f t="shared" si="398"/>
        <v>9.8400726298071336E-41</v>
      </c>
      <c r="GY118" s="95">
        <f t="shared" si="399"/>
        <v>6.0860838121114935E-39</v>
      </c>
      <c r="GZ118" s="95">
        <f t="shared" si="400"/>
        <v>6.2407332476200898E-45</v>
      </c>
      <c r="HA118" s="95">
        <f t="shared" si="401"/>
        <v>3.6070562356165958E-38</v>
      </c>
      <c r="HC118" s="95">
        <f t="shared" si="324"/>
        <v>0.38783896041948884</v>
      </c>
      <c r="HD118" s="95">
        <f t="shared" si="402"/>
        <v>0.16953080888281635</v>
      </c>
      <c r="HE118" s="95">
        <f t="shared" si="403"/>
        <v>0.1141828035911167</v>
      </c>
      <c r="HF118" s="95">
        <f t="shared" si="404"/>
        <v>7.2576688108755616E-2</v>
      </c>
      <c r="HG118" s="95">
        <f t="shared" si="405"/>
        <v>3.1923166724696812E-2</v>
      </c>
      <c r="HH118" s="95">
        <f t="shared" si="406"/>
        <v>3.0428188462197813E-2</v>
      </c>
      <c r="HI118" s="95">
        <f t="shared" si="407"/>
        <v>1.7726464437929558E-2</v>
      </c>
      <c r="HJ118" s="95">
        <f t="shared" si="408"/>
        <v>2.4318667005683237E-2</v>
      </c>
      <c r="HK118" s="95">
        <f t="shared" si="409"/>
        <v>1.7104582718940331E-2</v>
      </c>
      <c r="HL118" s="95">
        <f t="shared" si="410"/>
        <v>3.1369920299195442E-2</v>
      </c>
      <c r="HM118" s="95">
        <f t="shared" si="411"/>
        <v>2.0540405027501846E-2</v>
      </c>
      <c r="HN118" s="95">
        <f t="shared" si="412"/>
        <v>0.15486589931545791</v>
      </c>
      <c r="HO118" s="95">
        <f t="shared" si="413"/>
        <v>0.39249098262796056</v>
      </c>
      <c r="HP118" s="95">
        <f t="shared" si="414"/>
        <v>5.1515303713248493E-2</v>
      </c>
      <c r="HQ118" s="95">
        <f t="shared" si="415"/>
        <v>3.3340878065160111E-2</v>
      </c>
      <c r="HS118" s="95">
        <f t="shared" si="325"/>
        <v>1.7962822214990251E-6</v>
      </c>
      <c r="HT118" s="95">
        <f t="shared" si="416"/>
        <v>1.4751792985593451E-3</v>
      </c>
      <c r="HU118" s="95">
        <f t="shared" si="417"/>
        <v>3.5155237337988381E-6</v>
      </c>
      <c r="HV118" s="95">
        <f t="shared" si="418"/>
        <v>3.4111873633866482E-6</v>
      </c>
      <c r="HW118" s="95">
        <f t="shared" si="419"/>
        <v>8.4055574920027601E-7</v>
      </c>
      <c r="HX118" s="95">
        <f t="shared" si="420"/>
        <v>1.156212494537373E-6</v>
      </c>
      <c r="HY118" s="95">
        <f t="shared" si="421"/>
        <v>3.2979975598020134E-8</v>
      </c>
      <c r="HZ118" s="95">
        <f t="shared" si="422"/>
        <v>3.7153486299034981E-8</v>
      </c>
      <c r="IA118" s="95">
        <f t="shared" si="423"/>
        <v>1.1631618072280689E-6</v>
      </c>
      <c r="IB118" s="95">
        <f t="shared" si="424"/>
        <v>8.0930333602057957E-7</v>
      </c>
      <c r="IC118" s="95">
        <f t="shared" si="425"/>
        <v>2.1255042354562433E-10</v>
      </c>
      <c r="ID118" s="95">
        <f t="shared" si="426"/>
        <v>8.945479343499064E-8</v>
      </c>
      <c r="IE118" s="95">
        <f t="shared" si="427"/>
        <v>1.2405332084975905E-8</v>
      </c>
      <c r="IF118" s="95">
        <f t="shared" si="428"/>
        <v>1.6052256344692341E-6</v>
      </c>
      <c r="IG118" s="95">
        <f t="shared" si="429"/>
        <v>2.0579283488478268E-6</v>
      </c>
      <c r="II118" s="95">
        <f t="shared" si="326"/>
        <v>5.9992042963205087E-36</v>
      </c>
      <c r="IJ118" s="95">
        <f t="shared" si="327"/>
        <v>4.3094890150352201E-55</v>
      </c>
      <c r="IK118" s="95">
        <f t="shared" si="328"/>
        <v>1.2455811249356607E-59</v>
      </c>
      <c r="IL118" s="95">
        <f t="shared" si="329"/>
        <v>2.5087390686268581E-32</v>
      </c>
      <c r="IM118" s="95">
        <f t="shared" si="330"/>
        <v>5.9906500745221874E-34</v>
      </c>
      <c r="IN118" s="95">
        <f t="shared" si="331"/>
        <v>7.7891348462253705E-43</v>
      </c>
      <c r="IO118" s="95">
        <f t="shared" si="332"/>
        <v>4.309677787583626E-55</v>
      </c>
      <c r="IP118" s="95">
        <f t="shared" si="333"/>
        <v>2.4252462831971265E-42</v>
      </c>
      <c r="IQ118" s="95">
        <f t="shared" si="334"/>
        <v>5.2786586788391908E-39</v>
      </c>
      <c r="IR118" s="95">
        <f t="shared" si="335"/>
        <v>2.5443060663212902E-43</v>
      </c>
      <c r="IS118" s="95">
        <f t="shared" si="336"/>
        <v>1.9153009891746552E-55</v>
      </c>
      <c r="IT118" s="95">
        <f t="shared" si="337"/>
        <v>3.6385628944066629E-42</v>
      </c>
      <c r="IU118" s="95">
        <f t="shared" si="338"/>
        <v>3.9639779875239701E-43</v>
      </c>
      <c r="IV118" s="95">
        <f t="shared" si="339"/>
        <v>1.3408606410531741E-33</v>
      </c>
      <c r="IW118" s="95">
        <f t="shared" si="340"/>
        <v>1.5871121183472932E-28</v>
      </c>
      <c r="IY118" s="95">
        <f t="shared" si="341"/>
        <v>0.38784075670171037</v>
      </c>
      <c r="IZ118" s="95">
        <f t="shared" si="342"/>
        <v>0.17100598818137569</v>
      </c>
      <c r="JA118" s="95">
        <f t="shared" si="343"/>
        <v>0.1141863191148505</v>
      </c>
      <c r="JB118" s="95">
        <f t="shared" si="344"/>
        <v>7.2580099296118999E-2</v>
      </c>
      <c r="JC118" s="95">
        <f t="shared" si="345"/>
        <v>3.1924007280446011E-2</v>
      </c>
      <c r="JD118" s="95">
        <f t="shared" si="346"/>
        <v>3.0429344674692351E-2</v>
      </c>
      <c r="JE118" s="95">
        <f t="shared" si="347"/>
        <v>1.7726497417905156E-2</v>
      </c>
      <c r="JF118" s="95">
        <f t="shared" si="348"/>
        <v>2.4318704159169535E-2</v>
      </c>
      <c r="JG118" s="95">
        <f t="shared" si="349"/>
        <v>1.710574588074756E-2</v>
      </c>
      <c r="JH118" s="95">
        <f t="shared" si="350"/>
        <v>3.1370729602531462E-2</v>
      </c>
      <c r="JI118" s="95">
        <f t="shared" si="351"/>
        <v>2.0540405240052271E-2</v>
      </c>
      <c r="JJ118" s="95">
        <f t="shared" si="352"/>
        <v>0.15486598877025134</v>
      </c>
      <c r="JK118" s="95">
        <f t="shared" si="353"/>
        <v>0.39249099503329266</v>
      </c>
      <c r="JL118" s="95">
        <f t="shared" si="354"/>
        <v>5.1516908938882965E-2</v>
      </c>
      <c r="JM118" s="95">
        <f t="shared" si="355"/>
        <v>3.334293599350896E-2</v>
      </c>
    </row>
    <row r="119" spans="2:273" x14ac:dyDescent="0.25">
      <c r="B119" s="2">
        <v>92</v>
      </c>
      <c r="C119" s="37">
        <v>108.378</v>
      </c>
      <c r="D119" s="37">
        <v>73.177999999999997</v>
      </c>
      <c r="E119" s="37">
        <v>74.421999999999997</v>
      </c>
      <c r="F119" s="37">
        <v>76.108999999999995</v>
      </c>
      <c r="G119" s="37">
        <v>74.543000000000006</v>
      </c>
      <c r="H119" s="37">
        <v>75.695999999999998</v>
      </c>
      <c r="I119" s="37">
        <v>74.956999999999994</v>
      </c>
      <c r="J119" s="37">
        <v>76.084999999999994</v>
      </c>
      <c r="K119" s="37">
        <v>71.298000000000002</v>
      </c>
      <c r="L119" s="37">
        <v>74.617000000000004</v>
      </c>
      <c r="M119" s="37">
        <v>75.063999999999993</v>
      </c>
      <c r="N119" s="37">
        <v>77.915000000000006</v>
      </c>
      <c r="O119" s="37">
        <v>97.617000000000004</v>
      </c>
      <c r="P119" s="37">
        <v>72.680999999999997</v>
      </c>
      <c r="Q119" s="37">
        <v>72.372</v>
      </c>
      <c r="S119" s="4">
        <f t="shared" si="227"/>
        <v>103.89856705426278</v>
      </c>
      <c r="T119" s="4">
        <f t="shared" si="228"/>
        <v>81.793578906685397</v>
      </c>
      <c r="U119" s="4">
        <f t="shared" si="229"/>
        <v>80.371485838176184</v>
      </c>
      <c r="V119" s="4">
        <f t="shared" si="230"/>
        <v>79.407650973336089</v>
      </c>
      <c r="W119" s="4">
        <f t="shared" si="231"/>
        <v>77.335928798827794</v>
      </c>
      <c r="X119" s="4">
        <f t="shared" si="232"/>
        <v>77.807203711744393</v>
      </c>
      <c r="Y119" s="4">
        <f t="shared" si="233"/>
        <v>78.07356044102724</v>
      </c>
      <c r="Z119" s="4">
        <f t="shared" si="234"/>
        <v>77.864276469757399</v>
      </c>
      <c r="AA119" s="4">
        <f t="shared" si="235"/>
        <v>75.086031932688385</v>
      </c>
      <c r="AB119" s="4">
        <f t="shared" si="236"/>
        <v>77.101460777456907</v>
      </c>
      <c r="AC119" s="4">
        <f t="shared" si="237"/>
        <v>78.618552113414239</v>
      </c>
      <c r="AD119" s="4">
        <f t="shared" si="238"/>
        <v>82.704336659452537</v>
      </c>
      <c r="AE119" s="4">
        <f t="shared" si="239"/>
        <v>103.24609434304129</v>
      </c>
      <c r="AF119" s="4">
        <f t="shared" si="240"/>
        <v>77.42750837389265</v>
      </c>
      <c r="AG119" s="4">
        <f t="shared" si="241"/>
        <v>76.066135219479989</v>
      </c>
      <c r="AI119" s="4">
        <f t="shared" si="242"/>
        <v>4.4794329457372157</v>
      </c>
      <c r="AJ119" s="4">
        <f t="shared" si="243"/>
        <v>-8.6155789066853998</v>
      </c>
      <c r="AK119" s="4">
        <f t="shared" si="244"/>
        <v>-5.9494858381761873</v>
      </c>
      <c r="AL119" s="4">
        <f t="shared" si="245"/>
        <v>-3.2986509733360947</v>
      </c>
      <c r="AM119" s="4">
        <f t="shared" si="246"/>
        <v>-2.7929287988277878</v>
      </c>
      <c r="AN119" s="4">
        <f t="shared" si="247"/>
        <v>-2.1112037117443947</v>
      </c>
      <c r="AO119" s="4">
        <f t="shared" si="248"/>
        <v>-3.1165604410272465</v>
      </c>
      <c r="AP119" s="4">
        <f t="shared" si="249"/>
        <v>-1.7792764697574057</v>
      </c>
      <c r="AQ119" s="4">
        <f t="shared" si="250"/>
        <v>-3.7880319326883836</v>
      </c>
      <c r="AR119" s="4">
        <f t="shared" si="251"/>
        <v>-2.4844607774569027</v>
      </c>
      <c r="AS119" s="4">
        <f t="shared" si="252"/>
        <v>-3.5545521134142462</v>
      </c>
      <c r="AT119" s="4">
        <f t="shared" si="253"/>
        <v>-4.7893366594525304</v>
      </c>
      <c r="AU119" s="4">
        <f t="shared" si="254"/>
        <v>-5.6290943430412881</v>
      </c>
      <c r="AV119" s="4">
        <f t="shared" si="356"/>
        <v>-4.7465083738926523</v>
      </c>
      <c r="AW119" s="4">
        <f t="shared" si="356"/>
        <v>-3.694135219479989</v>
      </c>
      <c r="AY119" s="2">
        <f t="shared" si="306"/>
        <v>72.287075492467849</v>
      </c>
      <c r="AZ119" s="2">
        <f t="shared" si="357"/>
        <v>73.497689229499429</v>
      </c>
      <c r="BA119" s="2">
        <f t="shared" si="358"/>
        <v>76.310945728002324</v>
      </c>
      <c r="BB119" s="2">
        <f t="shared" si="359"/>
        <v>77.406890911629773</v>
      </c>
      <c r="BC119" s="2">
        <f t="shared" si="360"/>
        <v>76.695230088926976</v>
      </c>
      <c r="BD119" s="2">
        <f t="shared" si="361"/>
        <v>77.15166183573514</v>
      </c>
      <c r="BE119" s="2">
        <f t="shared" si="362"/>
        <v>77.752099452136648</v>
      </c>
      <c r="BF119" s="2">
        <f t="shared" si="363"/>
        <v>77.437719939639251</v>
      </c>
      <c r="BG119" s="2">
        <f t="shared" si="364"/>
        <v>74.791411193663421</v>
      </c>
      <c r="BH119" s="2">
        <f t="shared" si="365"/>
        <v>76.461479408507898</v>
      </c>
      <c r="BI119" s="2">
        <f t="shared" si="366"/>
        <v>78.336436089285129</v>
      </c>
      <c r="BJ119" s="2">
        <f t="shared" si="367"/>
        <v>76.872003703575388</v>
      </c>
      <c r="BK119" s="2">
        <f t="shared" si="368"/>
        <v>76.495349694186757</v>
      </c>
      <c r="BL119" s="2">
        <f t="shared" si="369"/>
        <v>76.269375179620852</v>
      </c>
      <c r="BM119" s="2">
        <f t="shared" si="370"/>
        <v>75.613867117019964</v>
      </c>
      <c r="BO119" s="2" t="str">
        <f t="shared" si="256"/>
        <v/>
      </c>
      <c r="BP119" s="2" t="str">
        <f t="shared" si="257"/>
        <v/>
      </c>
      <c r="BQ119" s="2" t="str">
        <f t="shared" si="258"/>
        <v/>
      </c>
      <c r="BR119" s="2" t="str">
        <f t="shared" si="259"/>
        <v/>
      </c>
      <c r="BS119" s="2" t="str">
        <f t="shared" si="260"/>
        <v/>
      </c>
      <c r="BT119" s="2" t="str">
        <f t="shared" si="261"/>
        <v/>
      </c>
      <c r="BU119" s="2" t="str">
        <f t="shared" si="262"/>
        <v/>
      </c>
      <c r="BV119" s="2" t="str">
        <f t="shared" si="263"/>
        <v/>
      </c>
      <c r="BW119" s="2" t="str">
        <f t="shared" si="264"/>
        <v/>
      </c>
      <c r="BX119" s="2" t="str">
        <f t="shared" si="265"/>
        <v/>
      </c>
      <c r="BY119" s="2" t="str">
        <f t="shared" si="266"/>
        <v/>
      </c>
      <c r="BZ119" s="2" t="str">
        <f t="shared" si="267"/>
        <v/>
      </c>
      <c r="CA119" s="2" t="str">
        <f t="shared" si="268"/>
        <v/>
      </c>
      <c r="CB119" s="2" t="str">
        <f t="shared" si="269"/>
        <v/>
      </c>
      <c r="CC119" s="2" t="str">
        <f t="shared" si="270"/>
        <v/>
      </c>
      <c r="CE119" s="2" t="str">
        <f t="shared" si="307"/>
        <v/>
      </c>
      <c r="CF119" s="2" t="str">
        <f t="shared" si="308"/>
        <v/>
      </c>
      <c r="CG119" s="2" t="str">
        <f t="shared" si="309"/>
        <v/>
      </c>
      <c r="CH119" s="2" t="str">
        <f t="shared" si="310"/>
        <v/>
      </c>
      <c r="CI119" s="2">
        <f t="shared" si="311"/>
        <v>74.543000000000006</v>
      </c>
      <c r="CJ119" s="2">
        <f t="shared" si="312"/>
        <v>75.695999999999998</v>
      </c>
      <c r="CK119" s="2">
        <f t="shared" si="313"/>
        <v>74.956999999999994</v>
      </c>
      <c r="CL119" s="2">
        <f t="shared" si="314"/>
        <v>76.084999999999994</v>
      </c>
      <c r="CM119" s="2">
        <f t="shared" si="315"/>
        <v>71.298000000000002</v>
      </c>
      <c r="CN119" s="2">
        <f t="shared" si="316"/>
        <v>74.617000000000004</v>
      </c>
      <c r="CO119" s="2">
        <f t="shared" si="317"/>
        <v>75.063999999999993</v>
      </c>
      <c r="CP119" s="2" t="str">
        <f t="shared" si="318"/>
        <v/>
      </c>
      <c r="CQ119" s="2" t="str">
        <f t="shared" si="319"/>
        <v/>
      </c>
      <c r="CR119" s="2" t="str">
        <f t="shared" si="320"/>
        <v/>
      </c>
      <c r="CS119" s="2">
        <f t="shared" si="321"/>
        <v>72.372</v>
      </c>
      <c r="CU119" s="2" t="str">
        <f t="shared" si="271"/>
        <v/>
      </c>
      <c r="CV119" s="2" t="str">
        <f t="shared" si="272"/>
        <v/>
      </c>
      <c r="CW119" s="2" t="str">
        <f t="shared" si="273"/>
        <v/>
      </c>
      <c r="CX119" s="2" t="str">
        <f t="shared" si="274"/>
        <v/>
      </c>
      <c r="CY119" s="2">
        <f t="shared" si="275"/>
        <v>74.543000000000006</v>
      </c>
      <c r="CZ119" s="2">
        <f t="shared" si="276"/>
        <v>75.695999999999998</v>
      </c>
      <c r="DA119" s="2">
        <f t="shared" si="277"/>
        <v>74.956999999999994</v>
      </c>
      <c r="DB119" s="2">
        <f t="shared" si="278"/>
        <v>76.084999999999994</v>
      </c>
      <c r="DC119" s="2">
        <f t="shared" si="279"/>
        <v>71.298000000000002</v>
      </c>
      <c r="DD119" s="2">
        <f t="shared" si="280"/>
        <v>74.617000000000004</v>
      </c>
      <c r="DE119" s="2">
        <f t="shared" si="281"/>
        <v>75.063999999999993</v>
      </c>
      <c r="DF119" s="2" t="str">
        <f t="shared" si="282"/>
        <v/>
      </c>
      <c r="DG119" s="2" t="str">
        <f t="shared" si="283"/>
        <v/>
      </c>
      <c r="DH119" s="2" t="str">
        <f t="shared" si="284"/>
        <v/>
      </c>
      <c r="DI119" s="2">
        <f t="shared" si="285"/>
        <v>72.372</v>
      </c>
      <c r="DK119" s="2">
        <f t="shared" si="286"/>
        <v>110.01182889305818</v>
      </c>
      <c r="DL119" s="2">
        <f t="shared" si="371"/>
        <v>101.94958466898956</v>
      </c>
      <c r="DM119" s="2">
        <f t="shared" si="371"/>
        <v>104.19903729990941</v>
      </c>
      <c r="DN119" s="2">
        <f t="shared" si="371"/>
        <v>100.70126991329712</v>
      </c>
      <c r="DO119" s="2">
        <f t="shared" si="371"/>
        <v>100.87292373905163</v>
      </c>
      <c r="DP119" s="2">
        <f t="shared" si="371"/>
        <v>95.316047213894066</v>
      </c>
      <c r="DQ119" s="2">
        <f t="shared" si="371"/>
        <v>103.57540223644762</v>
      </c>
      <c r="DR119" s="2">
        <f t="shared" si="371"/>
        <v>102.23749936575052</v>
      </c>
      <c r="DS119" s="2">
        <f t="shared" si="371"/>
        <v>97.537900483237692</v>
      </c>
      <c r="DT119" s="2">
        <f t="shared" si="371"/>
        <v>96.357113258834218</v>
      </c>
      <c r="DU119" s="2">
        <f t="shared" si="371"/>
        <v>102.44869474671668</v>
      </c>
      <c r="DV119" s="2">
        <f t="shared" si="371"/>
        <v>97.768270401691325</v>
      </c>
      <c r="DW119" s="2">
        <f t="shared" si="371"/>
        <v>96.818684355179698</v>
      </c>
      <c r="DX119" s="2">
        <f t="shared" si="371"/>
        <v>107.14996149199635</v>
      </c>
      <c r="DY119" s="2">
        <f t="shared" si="371"/>
        <v>95.019423897581774</v>
      </c>
      <c r="EA119" s="2">
        <f t="shared" si="226"/>
        <v>70.964703095587396</v>
      </c>
      <c r="EB119" s="2">
        <f t="shared" si="288"/>
        <v>72.546604510846137</v>
      </c>
      <c r="EC119" s="2">
        <f t="shared" si="289"/>
        <v>75.318567198945857</v>
      </c>
      <c r="ED119" s="2">
        <f t="shared" si="290"/>
        <v>76.614814400023803</v>
      </c>
      <c r="EE119" s="2">
        <f t="shared" si="291"/>
        <v>75.845831878773396</v>
      </c>
      <c r="EF119" s="2">
        <f t="shared" si="292"/>
        <v>76.53118748445398</v>
      </c>
      <c r="EG119" s="2">
        <f t="shared" si="293"/>
        <v>76.927077816006786</v>
      </c>
      <c r="EH119" s="2">
        <f t="shared" si="294"/>
        <v>76.533218006987212</v>
      </c>
      <c r="EI119" s="2">
        <f t="shared" si="295"/>
        <v>73.988035337713242</v>
      </c>
      <c r="EJ119" s="2">
        <f t="shared" si="296"/>
        <v>75.745391816108949</v>
      </c>
      <c r="EK119" s="2">
        <f t="shared" si="297"/>
        <v>77.399281871191818</v>
      </c>
      <c r="EL119" s="2">
        <f t="shared" si="298"/>
        <v>76.058344899749031</v>
      </c>
      <c r="EM119" s="2">
        <f t="shared" si="299"/>
        <v>75.550222659571205</v>
      </c>
      <c r="EN119" s="2">
        <f t="shared" si="300"/>
        <v>75.161379056415385</v>
      </c>
      <c r="EO119" s="2">
        <f t="shared" si="301"/>
        <v>74.917879109913684</v>
      </c>
      <c r="EQ119" s="2">
        <f t="shared" si="302"/>
        <v>70.827703710414085</v>
      </c>
      <c r="ER119" s="2">
        <f t="shared" si="372"/>
        <v>72.347297019434521</v>
      </c>
      <c r="ES119" s="2">
        <f t="shared" si="372"/>
        <v>74.83020691834642</v>
      </c>
      <c r="ET119" s="2">
        <f t="shared" si="372"/>
        <v>76.210241848963747</v>
      </c>
      <c r="EU119" s="2">
        <f t="shared" si="372"/>
        <v>75.61176180778989</v>
      </c>
      <c r="EV119" s="2">
        <f t="shared" si="372"/>
        <v>76.155575881286779</v>
      </c>
      <c r="EW119" s="2">
        <f t="shared" si="372"/>
        <v>76.625537943781822</v>
      </c>
      <c r="EX119" s="2">
        <f t="shared" si="372"/>
        <v>76.066248117254901</v>
      </c>
      <c r="EY119" s="2">
        <f t="shared" si="372"/>
        <v>74.088351136802203</v>
      </c>
      <c r="EZ119" s="2">
        <f t="shared" si="372"/>
        <v>75.713448353864734</v>
      </c>
      <c r="FA119" s="2">
        <f t="shared" si="372"/>
        <v>77.034974141268378</v>
      </c>
      <c r="FB119" s="2">
        <f t="shared" si="372"/>
        <v>75.681330025695928</v>
      </c>
      <c r="FC119" s="2">
        <f t="shared" si="372"/>
        <v>74.700962311979097</v>
      </c>
      <c r="FD119" s="2">
        <f t="shared" si="372"/>
        <v>74.791291529697986</v>
      </c>
      <c r="FE119" s="2">
        <f t="shared" si="372"/>
        <v>75.173821248650086</v>
      </c>
      <c r="FG119" s="2">
        <f t="shared" si="304"/>
        <v>0.96613109147559195</v>
      </c>
      <c r="FH119" s="2">
        <f t="shared" si="373"/>
        <v>0.96764275098616193</v>
      </c>
      <c r="FI119" s="2">
        <f t="shared" si="373"/>
        <v>0.96561017709014052</v>
      </c>
      <c r="FJ119" s="2">
        <f t="shared" si="373"/>
        <v>0.9670861451397823</v>
      </c>
      <c r="FK119" s="2">
        <f t="shared" si="373"/>
        <v>0.9660402863723635</v>
      </c>
      <c r="FL119" s="2">
        <f t="shared" si="373"/>
        <v>0.96692542153328698</v>
      </c>
      <c r="FM119" s="2">
        <f t="shared" si="373"/>
        <v>0.96901199054907916</v>
      </c>
      <c r="FN119" s="2">
        <f t="shared" si="373"/>
        <v>0.96476475897318592</v>
      </c>
      <c r="FO119" s="2">
        <f t="shared" si="373"/>
        <v>0.96589865906211592</v>
      </c>
      <c r="FP119" s="2">
        <f t="shared" si="373"/>
        <v>0.96525457865179132</v>
      </c>
      <c r="FQ119" s="2">
        <f t="shared" si="373"/>
        <v>0.9625583515682643</v>
      </c>
      <c r="FR119" s="2">
        <f t="shared" si="373"/>
        <v>0.9624919408705056</v>
      </c>
      <c r="FS119" s="2">
        <f t="shared" si="373"/>
        <v>0.95549590851833666</v>
      </c>
      <c r="FT119" s="2">
        <f t="shared" si="373"/>
        <v>0.96534073391814779</v>
      </c>
      <c r="FU119" s="2">
        <f t="shared" si="373"/>
        <v>0.96539471588847903</v>
      </c>
      <c r="FW119" s="2">
        <f t="shared" si="322"/>
        <v>8.1120725476223354E-4</v>
      </c>
      <c r="FX119" s="2">
        <f t="shared" si="374"/>
        <v>1.5796298997794232E-3</v>
      </c>
      <c r="FY119" s="2">
        <f t="shared" si="375"/>
        <v>1.6703309043912861E-3</v>
      </c>
      <c r="FZ119" s="2">
        <f t="shared" si="376"/>
        <v>1.7341494205501641E-3</v>
      </c>
      <c r="GA119" s="2">
        <f t="shared" si="377"/>
        <v>2.1987533556126863E-3</v>
      </c>
      <c r="GB119" s="2">
        <f t="shared" si="378"/>
        <v>2.2016514384157557E-3</v>
      </c>
      <c r="GC119" s="2">
        <f t="shared" si="379"/>
        <v>2.5100921360036678E-3</v>
      </c>
      <c r="GD119" s="2">
        <f t="shared" si="380"/>
        <v>2.5582301371060096E-3</v>
      </c>
      <c r="GE119" s="2">
        <f t="shared" si="381"/>
        <v>2.9295044661160905E-3</v>
      </c>
      <c r="GF119" s="2">
        <f t="shared" si="382"/>
        <v>2.3589753633051149E-3</v>
      </c>
      <c r="GG119" s="2">
        <f t="shared" si="383"/>
        <v>2.0232681135701866E-3</v>
      </c>
      <c r="GH119" s="2">
        <f t="shared" si="384"/>
        <v>1.6932106432623654E-3</v>
      </c>
      <c r="GI119" s="2">
        <f t="shared" si="385"/>
        <v>1.6561827760486461E-3</v>
      </c>
      <c r="GJ119" s="2">
        <f t="shared" si="386"/>
        <v>1.9040550133149104E-3</v>
      </c>
      <c r="GK119" s="2">
        <f t="shared" si="387"/>
        <v>1.4391481230247327E-3</v>
      </c>
      <c r="GM119" s="95">
        <f t="shared" si="323"/>
        <v>9.532106479394314E-31</v>
      </c>
      <c r="GN119" s="95">
        <f t="shared" si="388"/>
        <v>1.7366348193795256E-40</v>
      </c>
      <c r="GO119" s="95">
        <f t="shared" si="389"/>
        <v>5.6236263131091377E-46</v>
      </c>
      <c r="GP119" s="95">
        <f t="shared" si="390"/>
        <v>1.721110145741277E-46</v>
      </c>
      <c r="GQ119" s="95">
        <f t="shared" si="391"/>
        <v>7.4108110254806901E-48</v>
      </c>
      <c r="GR119" s="95">
        <f t="shared" si="392"/>
        <v>7.5682989461305978E-46</v>
      </c>
      <c r="GS119" s="95">
        <f t="shared" si="393"/>
        <v>4.8574201792435349E-49</v>
      </c>
      <c r="GT119" s="95">
        <f t="shared" si="394"/>
        <v>9.159561463349458E-50</v>
      </c>
      <c r="GU119" s="95">
        <f t="shared" si="395"/>
        <v>8.0908820602900467E-46</v>
      </c>
      <c r="GV119" s="95">
        <f t="shared" si="396"/>
        <v>1.1364036134828273E-43</v>
      </c>
      <c r="GW119" s="95">
        <f t="shared" si="397"/>
        <v>1.219025070322387E-59</v>
      </c>
      <c r="GX119" s="95">
        <f t="shared" si="398"/>
        <v>8.0608010790402757E-44</v>
      </c>
      <c r="GY119" s="95">
        <f t="shared" si="399"/>
        <v>4.3641681482254364E-42</v>
      </c>
      <c r="GZ119" s="95">
        <f t="shared" si="400"/>
        <v>3.2205225310833136E-48</v>
      </c>
      <c r="HA119" s="95">
        <f t="shared" si="401"/>
        <v>8.5111641508152456E-41</v>
      </c>
      <c r="HC119" s="95">
        <f t="shared" si="324"/>
        <v>0.25155666255261172</v>
      </c>
      <c r="HD119" s="95">
        <f t="shared" si="402"/>
        <v>8.2169193581649147E-2</v>
      </c>
      <c r="HE119" s="95">
        <f t="shared" si="403"/>
        <v>4.1977159501592747E-2</v>
      </c>
      <c r="HF119" s="95">
        <f t="shared" si="404"/>
        <v>2.2873770209043093E-2</v>
      </c>
      <c r="HG119" s="95">
        <f t="shared" si="405"/>
        <v>8.3611900858732539E-3</v>
      </c>
      <c r="HH119" s="95">
        <f t="shared" si="406"/>
        <v>8.6292957315685023E-3</v>
      </c>
      <c r="HI119" s="95">
        <f t="shared" si="407"/>
        <v>4.6589280982545101E-3</v>
      </c>
      <c r="HJ119" s="95">
        <f t="shared" si="408"/>
        <v>6.0258112865476292E-3</v>
      </c>
      <c r="HK119" s="95">
        <f t="shared" si="409"/>
        <v>4.1622538097028598E-3</v>
      </c>
      <c r="HL119" s="95">
        <f t="shared" si="410"/>
        <v>8.9819556363213704E-3</v>
      </c>
      <c r="HM119" s="95">
        <f t="shared" si="411"/>
        <v>4.1798870010987385E-3</v>
      </c>
      <c r="HN119" s="95">
        <f t="shared" si="412"/>
        <v>6.1520255639017724E-2</v>
      </c>
      <c r="HO119" s="95">
        <f t="shared" si="413"/>
        <v>0.22628433241743301</v>
      </c>
      <c r="HP119" s="95">
        <f t="shared" si="414"/>
        <v>1.5527973432326495E-2</v>
      </c>
      <c r="HQ119" s="95">
        <f t="shared" si="415"/>
        <v>9.996371198011866E-3</v>
      </c>
      <c r="HS119" s="95">
        <f t="shared" si="325"/>
        <v>3.0421541362731443E-6</v>
      </c>
      <c r="HT119" s="95">
        <f t="shared" si="416"/>
        <v>1.9278319489804377E-3</v>
      </c>
      <c r="HU119" s="95">
        <f t="shared" si="417"/>
        <v>6.1066326188510958E-6</v>
      </c>
      <c r="HV119" s="95">
        <f t="shared" si="418"/>
        <v>5.9673751901460419E-6</v>
      </c>
      <c r="HW119" s="95">
        <f t="shared" si="419"/>
        <v>1.6254593968011479E-6</v>
      </c>
      <c r="HX119" s="95">
        <f t="shared" si="420"/>
        <v>2.2110074907786206E-6</v>
      </c>
      <c r="HY119" s="95">
        <f t="shared" si="421"/>
        <v>7.6936932939216814E-8</v>
      </c>
      <c r="HZ119" s="95">
        <f t="shared" si="422"/>
        <v>8.6083516647327708E-8</v>
      </c>
      <c r="IA119" s="95">
        <f t="shared" si="423"/>
        <v>2.297626451048176E-6</v>
      </c>
      <c r="IB119" s="95">
        <f t="shared" si="424"/>
        <v>1.5931686794972179E-6</v>
      </c>
      <c r="IC119" s="95">
        <f t="shared" si="425"/>
        <v>6.2113224864349493E-10</v>
      </c>
      <c r="ID119" s="95">
        <f t="shared" si="426"/>
        <v>1.8534464311775362E-7</v>
      </c>
      <c r="IE119" s="95">
        <f t="shared" si="427"/>
        <v>2.7727743093738257E-8</v>
      </c>
      <c r="IF119" s="95">
        <f t="shared" si="428"/>
        <v>2.9505322040907866E-6</v>
      </c>
      <c r="IG119" s="95">
        <f t="shared" si="429"/>
        <v>3.6287993177565468E-6</v>
      </c>
      <c r="II119" s="95">
        <f t="shared" si="326"/>
        <v>4.4414362318530846E-35</v>
      </c>
      <c r="IJ119" s="95">
        <f t="shared" si="327"/>
        <v>1.3322645929399165E-53</v>
      </c>
      <c r="IK119" s="95">
        <f t="shared" si="328"/>
        <v>5.318824879388688E-58</v>
      </c>
      <c r="IL119" s="95">
        <f t="shared" si="329"/>
        <v>1.856428294135816E-31</v>
      </c>
      <c r="IM119" s="95">
        <f t="shared" si="330"/>
        <v>5.3355609556186035E-33</v>
      </c>
      <c r="IN119" s="95">
        <f t="shared" si="331"/>
        <v>1.263483314732804E-41</v>
      </c>
      <c r="IO119" s="95">
        <f t="shared" si="332"/>
        <v>1.7279904887837255E-53</v>
      </c>
      <c r="IP119" s="95">
        <f t="shared" si="333"/>
        <v>4.072456035470013E-41</v>
      </c>
      <c r="IQ119" s="95">
        <f t="shared" si="334"/>
        <v>7.4656216862920586E-38</v>
      </c>
      <c r="IR119" s="95">
        <f t="shared" si="335"/>
        <v>4.4012791038533662E-42</v>
      </c>
      <c r="IS119" s="95">
        <f t="shared" si="336"/>
        <v>6.9323770155269004E-54</v>
      </c>
      <c r="IT119" s="95">
        <f t="shared" si="337"/>
        <v>5.0506164498216089E-41</v>
      </c>
      <c r="IU119" s="95">
        <f t="shared" si="338"/>
        <v>5.8030177907526931E-42</v>
      </c>
      <c r="IV119" s="95">
        <f t="shared" si="339"/>
        <v>1.1109325423586279E-32</v>
      </c>
      <c r="IW119" s="95">
        <f t="shared" si="340"/>
        <v>8.7395858960815975E-28</v>
      </c>
      <c r="IY119" s="95">
        <f t="shared" si="341"/>
        <v>0.25155970470674799</v>
      </c>
      <c r="IZ119" s="95">
        <f t="shared" si="342"/>
        <v>8.4097025530629588E-2</v>
      </c>
      <c r="JA119" s="95">
        <f t="shared" si="343"/>
        <v>4.1983266134211598E-2</v>
      </c>
      <c r="JB119" s="95">
        <f t="shared" si="344"/>
        <v>2.2879737584233239E-2</v>
      </c>
      <c r="JC119" s="95">
        <f t="shared" si="345"/>
        <v>8.3628155452700557E-3</v>
      </c>
      <c r="JD119" s="95">
        <f t="shared" si="346"/>
        <v>8.6315067390592814E-3</v>
      </c>
      <c r="JE119" s="95">
        <f t="shared" si="347"/>
        <v>4.6590050351874492E-3</v>
      </c>
      <c r="JF119" s="95">
        <f t="shared" si="348"/>
        <v>6.0258973700642766E-3</v>
      </c>
      <c r="JG119" s="95">
        <f t="shared" si="349"/>
        <v>4.164551436153908E-3</v>
      </c>
      <c r="JH119" s="95">
        <f t="shared" si="350"/>
        <v>8.9835488050008672E-3</v>
      </c>
      <c r="JI119" s="95">
        <f t="shared" si="351"/>
        <v>4.1798876222309874E-3</v>
      </c>
      <c r="JJ119" s="95">
        <f t="shared" si="352"/>
        <v>6.1520440983660843E-2</v>
      </c>
      <c r="JK119" s="95">
        <f t="shared" si="353"/>
        <v>0.22628436014517611</v>
      </c>
      <c r="JL119" s="95">
        <f t="shared" si="354"/>
        <v>1.5530923964530586E-2</v>
      </c>
      <c r="JM119" s="95">
        <f t="shared" si="355"/>
        <v>9.9999999973296224E-3</v>
      </c>
    </row>
    <row r="120" spans="2:273" x14ac:dyDescent="0.25">
      <c r="B120" s="2">
        <v>93</v>
      </c>
      <c r="C120" s="37">
        <v>86.533000000000001</v>
      </c>
      <c r="D120" s="37">
        <v>71.332999999999998</v>
      </c>
      <c r="E120" s="37">
        <v>71.599999999999994</v>
      </c>
      <c r="F120" s="37">
        <v>74.195999999999998</v>
      </c>
      <c r="G120" s="37">
        <v>72.5</v>
      </c>
      <c r="H120" s="37">
        <v>73.325999999999993</v>
      </c>
      <c r="I120" s="37">
        <v>76.254999999999995</v>
      </c>
      <c r="J120" s="37">
        <v>74.531999999999996</v>
      </c>
      <c r="K120" s="37">
        <v>70.956999999999994</v>
      </c>
      <c r="L120" s="37">
        <v>72.956999999999994</v>
      </c>
      <c r="M120" s="37">
        <v>75.128</v>
      </c>
      <c r="N120" s="37">
        <v>74.128</v>
      </c>
      <c r="O120" s="37">
        <v>79.808999999999997</v>
      </c>
      <c r="P120" s="37">
        <v>72.722999999999999</v>
      </c>
      <c r="Q120" s="37">
        <v>72.837000000000003</v>
      </c>
      <c r="S120" s="4">
        <f t="shared" si="227"/>
        <v>87.857148050287748</v>
      </c>
      <c r="T120" s="4">
        <f t="shared" si="228"/>
        <v>76.36833011532832</v>
      </c>
      <c r="U120" s="4">
        <f t="shared" si="229"/>
        <v>77.127180430224996</v>
      </c>
      <c r="V120" s="4">
        <f t="shared" si="230"/>
        <v>77.651998835303829</v>
      </c>
      <c r="W120" s="4">
        <f t="shared" si="231"/>
        <v>76.671477251220963</v>
      </c>
      <c r="X120" s="4">
        <f t="shared" si="232"/>
        <v>77.151396037305915</v>
      </c>
      <c r="Y120" s="4">
        <f t="shared" si="233"/>
        <v>77.674830525884218</v>
      </c>
      <c r="Z120" s="4">
        <f t="shared" si="234"/>
        <v>77.358500865714248</v>
      </c>
      <c r="AA120" s="4">
        <f t="shared" si="235"/>
        <v>74.749243562715137</v>
      </c>
      <c r="AB120" s="4">
        <f t="shared" si="236"/>
        <v>76.475521894838351</v>
      </c>
      <c r="AC120" s="4">
        <f t="shared" si="237"/>
        <v>78.194212028342008</v>
      </c>
      <c r="AD120" s="4">
        <f t="shared" si="238"/>
        <v>78.242501233810486</v>
      </c>
      <c r="AE120" s="4">
        <f t="shared" si="239"/>
        <v>86.862641266279454</v>
      </c>
      <c r="AF120" s="4">
        <f t="shared" si="240"/>
        <v>76.32586214554982</v>
      </c>
      <c r="AG120" s="4">
        <f t="shared" si="241"/>
        <v>75.593281989046176</v>
      </c>
      <c r="AI120" s="4">
        <f t="shared" si="242"/>
        <v>-1.3241480502877465</v>
      </c>
      <c r="AJ120" s="4">
        <f t="shared" si="243"/>
        <v>-5.0353301153283212</v>
      </c>
      <c r="AK120" s="4">
        <f t="shared" si="244"/>
        <v>-5.5271804302250018</v>
      </c>
      <c r="AL120" s="4">
        <f t="shared" si="245"/>
        <v>-3.4559988353038307</v>
      </c>
      <c r="AM120" s="4">
        <f t="shared" si="246"/>
        <v>-4.1714772512209635</v>
      </c>
      <c r="AN120" s="4">
        <f t="shared" si="247"/>
        <v>-3.8253960373059215</v>
      </c>
      <c r="AO120" s="4">
        <f t="shared" si="248"/>
        <v>-1.4198305258842225</v>
      </c>
      <c r="AP120" s="4">
        <f t="shared" si="249"/>
        <v>-2.8265008657142516</v>
      </c>
      <c r="AQ120" s="4">
        <f t="shared" si="250"/>
        <v>-3.792243562715143</v>
      </c>
      <c r="AR120" s="4">
        <f t="shared" si="251"/>
        <v>-3.5185218948383579</v>
      </c>
      <c r="AS120" s="4">
        <f t="shared" si="252"/>
        <v>-3.066212028342008</v>
      </c>
      <c r="AT120" s="4">
        <f t="shared" si="253"/>
        <v>-4.1145012338104863</v>
      </c>
      <c r="AU120" s="4">
        <f t="shared" si="254"/>
        <v>-7.0536412662794561</v>
      </c>
      <c r="AV120" s="4">
        <f t="shared" si="356"/>
        <v>-3.6028621455498211</v>
      </c>
      <c r="AW120" s="4">
        <f t="shared" si="356"/>
        <v>-2.7562819890461725</v>
      </c>
      <c r="AY120" s="2">
        <f t="shared" si="306"/>
        <v>72.150413013474335</v>
      </c>
      <c r="AZ120" s="2">
        <f t="shared" si="357"/>
        <v>73.375087238722472</v>
      </c>
      <c r="BA120" s="2">
        <f t="shared" si="358"/>
        <v>76.145024645397541</v>
      </c>
      <c r="BB120" s="2">
        <f t="shared" si="359"/>
        <v>77.247660576181758</v>
      </c>
      <c r="BC120" s="2">
        <f t="shared" si="360"/>
        <v>76.564478972819828</v>
      </c>
      <c r="BD120" s="2">
        <f t="shared" si="361"/>
        <v>77.027320088885233</v>
      </c>
      <c r="BE120" s="2">
        <f t="shared" si="362"/>
        <v>77.618261607580237</v>
      </c>
      <c r="BF120" s="2">
        <f t="shared" si="363"/>
        <v>77.291413635707528</v>
      </c>
      <c r="BG120" s="2">
        <f t="shared" si="364"/>
        <v>74.701879924029711</v>
      </c>
      <c r="BH120" s="2">
        <f t="shared" si="365"/>
        <v>76.35290576013297</v>
      </c>
      <c r="BI120" s="2">
        <f t="shared" si="366"/>
        <v>78.160686159700191</v>
      </c>
      <c r="BJ120" s="2">
        <f t="shared" si="367"/>
        <v>76.722047241191603</v>
      </c>
      <c r="BK120" s="2">
        <f t="shared" si="368"/>
        <v>76.310852509060851</v>
      </c>
      <c r="BL120" s="2">
        <f t="shared" si="369"/>
        <v>76.096935330347023</v>
      </c>
      <c r="BM120" s="2">
        <f t="shared" si="370"/>
        <v>75.502809365311322</v>
      </c>
      <c r="BO120" s="2" t="str">
        <f t="shared" si="256"/>
        <v/>
      </c>
      <c r="BP120" s="2" t="str">
        <f t="shared" si="257"/>
        <v/>
      </c>
      <c r="BQ120" s="2" t="str">
        <f t="shared" si="258"/>
        <v/>
      </c>
      <c r="BR120" s="2" t="str">
        <f t="shared" si="259"/>
        <v/>
      </c>
      <c r="BS120" s="2" t="str">
        <f t="shared" si="260"/>
        <v/>
      </c>
      <c r="BT120" s="2" t="str">
        <f t="shared" si="261"/>
        <v/>
      </c>
      <c r="BU120" s="2" t="str">
        <f t="shared" si="262"/>
        <v/>
      </c>
      <c r="BV120" s="2" t="str">
        <f t="shared" si="263"/>
        <v/>
      </c>
      <c r="BW120" s="2" t="str">
        <f t="shared" si="264"/>
        <v/>
      </c>
      <c r="BX120" s="2" t="str">
        <f t="shared" si="265"/>
        <v/>
      </c>
      <c r="BY120" s="2" t="str">
        <f t="shared" si="266"/>
        <v/>
      </c>
      <c r="BZ120" s="2" t="str">
        <f t="shared" si="267"/>
        <v/>
      </c>
      <c r="CA120" s="2" t="str">
        <f t="shared" si="268"/>
        <v/>
      </c>
      <c r="CB120" s="2" t="str">
        <f t="shared" si="269"/>
        <v/>
      </c>
      <c r="CC120" s="2" t="str">
        <f t="shared" si="270"/>
        <v/>
      </c>
      <c r="CE120" s="2" t="str">
        <f t="shared" si="307"/>
        <v/>
      </c>
      <c r="CF120" s="2" t="str">
        <f t="shared" si="308"/>
        <v/>
      </c>
      <c r="CG120" s="2" t="str">
        <f t="shared" si="309"/>
        <v/>
      </c>
      <c r="CH120" s="2">
        <f t="shared" si="310"/>
        <v>74.195999999999998</v>
      </c>
      <c r="CI120" s="2">
        <f t="shared" si="311"/>
        <v>72.5</v>
      </c>
      <c r="CJ120" s="2">
        <f t="shared" si="312"/>
        <v>73.325999999999993</v>
      </c>
      <c r="CK120" s="2">
        <f t="shared" si="313"/>
        <v>76.254999999999995</v>
      </c>
      <c r="CL120" s="2">
        <f t="shared" si="314"/>
        <v>74.531999999999996</v>
      </c>
      <c r="CM120" s="2">
        <f t="shared" si="315"/>
        <v>70.956999999999994</v>
      </c>
      <c r="CN120" s="2">
        <f t="shared" si="316"/>
        <v>72.956999999999994</v>
      </c>
      <c r="CO120" s="2">
        <f t="shared" si="317"/>
        <v>75.128</v>
      </c>
      <c r="CP120" s="2" t="str">
        <f t="shared" si="318"/>
        <v/>
      </c>
      <c r="CQ120" s="2" t="str">
        <f t="shared" si="319"/>
        <v/>
      </c>
      <c r="CR120" s="2">
        <f t="shared" si="320"/>
        <v>72.722999999999999</v>
      </c>
      <c r="CS120" s="2">
        <f t="shared" si="321"/>
        <v>72.837000000000003</v>
      </c>
      <c r="CU120" s="2" t="str">
        <f t="shared" si="271"/>
        <v/>
      </c>
      <c r="CV120" s="2" t="str">
        <f t="shared" si="272"/>
        <v/>
      </c>
      <c r="CW120" s="2" t="str">
        <f t="shared" si="273"/>
        <v/>
      </c>
      <c r="CX120" s="2">
        <f t="shared" si="274"/>
        <v>74.195999999999998</v>
      </c>
      <c r="CY120" s="2">
        <f t="shared" si="275"/>
        <v>72.5</v>
      </c>
      <c r="CZ120" s="2">
        <f t="shared" si="276"/>
        <v>73.325999999999993</v>
      </c>
      <c r="DA120" s="2">
        <f t="shared" si="277"/>
        <v>76.254999999999995</v>
      </c>
      <c r="DB120" s="2">
        <f t="shared" si="278"/>
        <v>74.531999999999996</v>
      </c>
      <c r="DC120" s="2">
        <f t="shared" si="279"/>
        <v>70.956999999999994</v>
      </c>
      <c r="DD120" s="2">
        <f t="shared" si="280"/>
        <v>72.956999999999994</v>
      </c>
      <c r="DE120" s="2">
        <f t="shared" si="281"/>
        <v>75.128</v>
      </c>
      <c r="DF120" s="2" t="str">
        <f t="shared" si="282"/>
        <v/>
      </c>
      <c r="DG120" s="2" t="str">
        <f t="shared" si="283"/>
        <v/>
      </c>
      <c r="DH120" s="2">
        <f t="shared" si="284"/>
        <v>72.722999999999999</v>
      </c>
      <c r="DI120" s="2">
        <f t="shared" si="285"/>
        <v>72.837000000000003</v>
      </c>
      <c r="DK120" s="2">
        <f t="shared" si="286"/>
        <v>110.39756998123829</v>
      </c>
      <c r="DL120" s="2">
        <f t="shared" si="371"/>
        <v>102.23598066202092</v>
      </c>
      <c r="DM120" s="2">
        <f t="shared" si="371"/>
        <v>104.50394774992451</v>
      </c>
      <c r="DN120" s="2">
        <f t="shared" si="371"/>
        <v>100.9592567052913</v>
      </c>
      <c r="DO120" s="2">
        <f t="shared" si="371"/>
        <v>101.13386861975233</v>
      </c>
      <c r="DP120" s="2">
        <f t="shared" si="371"/>
        <v>95.435460794641173</v>
      </c>
      <c r="DQ120" s="2">
        <f t="shared" si="371"/>
        <v>103.84828498500931</v>
      </c>
      <c r="DR120" s="2">
        <f t="shared" si="371"/>
        <v>102.47234622973923</v>
      </c>
      <c r="DS120" s="2">
        <f t="shared" si="371"/>
        <v>97.749217456961645</v>
      </c>
      <c r="DT120" s="2">
        <f t="shared" si="371"/>
        <v>96.545199033524639</v>
      </c>
      <c r="DU120" s="2">
        <f t="shared" si="371"/>
        <v>102.72338874296435</v>
      </c>
      <c r="DV120" s="2">
        <f t="shared" si="371"/>
        <v>97.989623044397462</v>
      </c>
      <c r="DW120" s="2">
        <f t="shared" si="371"/>
        <v>97.053348625792808</v>
      </c>
      <c r="DX120" s="2">
        <f t="shared" si="371"/>
        <v>107.50199697976441</v>
      </c>
      <c r="DY120" s="2">
        <f t="shared" si="371"/>
        <v>95.267913940256022</v>
      </c>
      <c r="EA120" s="2">
        <f t="shared" si="226"/>
        <v>70.927708006075648</v>
      </c>
      <c r="EB120" s="2">
        <f t="shared" si="288"/>
        <v>72.495259652987272</v>
      </c>
      <c r="EC120" s="2">
        <f t="shared" si="289"/>
        <v>75.224765892915514</v>
      </c>
      <c r="ED120" s="2">
        <f t="shared" si="290"/>
        <v>76.512388779820341</v>
      </c>
      <c r="EE120" s="2">
        <f t="shared" si="291"/>
        <v>75.77732424731505</v>
      </c>
      <c r="EF120" s="2">
        <f t="shared" si="292"/>
        <v>76.453938135067844</v>
      </c>
      <c r="EG120" s="2">
        <f t="shared" si="293"/>
        <v>76.854071956383663</v>
      </c>
      <c r="EH120" s="2">
        <f t="shared" si="294"/>
        <v>76.453948158376321</v>
      </c>
      <c r="EI120" s="2">
        <f t="shared" si="295"/>
        <v>73.959471885573109</v>
      </c>
      <c r="EJ120" s="2">
        <f t="shared" si="296"/>
        <v>75.690096197695198</v>
      </c>
      <c r="EK120" s="2">
        <f t="shared" si="297"/>
        <v>77.290090612423711</v>
      </c>
      <c r="EL120" s="2">
        <f t="shared" si="298"/>
        <v>75.966863787798516</v>
      </c>
      <c r="EM120" s="2">
        <f t="shared" si="299"/>
        <v>75.431245978007837</v>
      </c>
      <c r="EN120" s="2">
        <f t="shared" si="300"/>
        <v>75.069348798231232</v>
      </c>
      <c r="EO120" s="2">
        <f t="shared" si="301"/>
        <v>74.856293918076133</v>
      </c>
      <c r="EQ120" s="2">
        <f t="shared" si="302"/>
        <v>70.796999426029913</v>
      </c>
      <c r="ER120" s="2">
        <f t="shared" si="372"/>
        <v>72.303666345179082</v>
      </c>
      <c r="ES120" s="2">
        <f t="shared" si="372"/>
        <v>74.76741337032189</v>
      </c>
      <c r="ET120" s="2">
        <f t="shared" si="372"/>
        <v>76.143856055550316</v>
      </c>
      <c r="EU120" s="2">
        <f t="shared" si="372"/>
        <v>75.556452113733314</v>
      </c>
      <c r="EV120" s="2">
        <f t="shared" si="372"/>
        <v>76.099711880780418</v>
      </c>
      <c r="EW120" s="2">
        <f t="shared" si="372"/>
        <v>76.566814512566552</v>
      </c>
      <c r="EX120" s="2">
        <f t="shared" si="372"/>
        <v>76.013937475540587</v>
      </c>
      <c r="EY120" s="2">
        <f t="shared" si="372"/>
        <v>74.053320389707082</v>
      </c>
      <c r="EZ120" s="2">
        <f t="shared" si="372"/>
        <v>75.660042439613534</v>
      </c>
      <c r="FA120" s="2">
        <f t="shared" si="372"/>
        <v>76.95163313231933</v>
      </c>
      <c r="FB120" s="2">
        <f t="shared" si="372"/>
        <v>75.611178946735052</v>
      </c>
      <c r="FC120" s="2">
        <f t="shared" si="372"/>
        <v>74.634800394299774</v>
      </c>
      <c r="FD120" s="2">
        <f t="shared" si="372"/>
        <v>74.718015205108841</v>
      </c>
      <c r="FE120" s="2">
        <f t="shared" si="372"/>
        <v>75.077597724447784</v>
      </c>
      <c r="FG120" s="2">
        <f t="shared" si="304"/>
        <v>0.96901886151590721</v>
      </c>
      <c r="FH120" s="2">
        <f t="shared" si="373"/>
        <v>0.97040558027459789</v>
      </c>
      <c r="FI120" s="2">
        <f t="shared" si="373"/>
        <v>0.96854091570374601</v>
      </c>
      <c r="FJ120" s="2">
        <f t="shared" si="373"/>
        <v>0.96989502170491304</v>
      </c>
      <c r="FK120" s="2">
        <f t="shared" si="373"/>
        <v>0.96893554979975482</v>
      </c>
      <c r="FL120" s="2">
        <f t="shared" si="373"/>
        <v>0.96974758522069093</v>
      </c>
      <c r="FM120" s="2">
        <f t="shared" si="373"/>
        <v>0.9716613310224691</v>
      </c>
      <c r="FN120" s="2">
        <f t="shared" si="373"/>
        <v>0.96776513989786672</v>
      </c>
      <c r="FO120" s="2">
        <f t="shared" si="373"/>
        <v>0.96880560714356567</v>
      </c>
      <c r="FP120" s="2">
        <f t="shared" si="373"/>
        <v>0.96821462421123439</v>
      </c>
      <c r="FQ120" s="2">
        <f t="shared" si="373"/>
        <v>0.96573994242439276</v>
      </c>
      <c r="FR120" s="2">
        <f t="shared" si="373"/>
        <v>0.9656789737371092</v>
      </c>
      <c r="FS120" s="2">
        <f t="shared" si="373"/>
        <v>0.95925222286306677</v>
      </c>
      <c r="FT120" s="2">
        <f t="shared" si="373"/>
        <v>0.96829368079846678</v>
      </c>
      <c r="FU120" s="2">
        <f t="shared" si="373"/>
        <v>0.96834321436436432</v>
      </c>
      <c r="FW120" s="2">
        <f t="shared" si="322"/>
        <v>8.8940145945077729E-4</v>
      </c>
      <c r="FX120" s="2">
        <f t="shared" si="374"/>
        <v>1.7317658222440328E-3</v>
      </c>
      <c r="FY120" s="2">
        <f t="shared" si="375"/>
        <v>1.8311863203949426E-3</v>
      </c>
      <c r="FZ120" s="2">
        <f t="shared" si="376"/>
        <v>1.9011389534769317E-3</v>
      </c>
      <c r="GA120" s="2">
        <f t="shared" si="377"/>
        <v>2.4103737962962984E-3</v>
      </c>
      <c r="GB120" s="2">
        <f t="shared" si="378"/>
        <v>2.4135501322657873E-3</v>
      </c>
      <c r="GC120" s="2">
        <f t="shared" si="379"/>
        <v>2.7515949459978109E-3</v>
      </c>
      <c r="GD120" s="2">
        <f t="shared" si="380"/>
        <v>2.8043514144645552E-3</v>
      </c>
      <c r="GE120" s="2">
        <f t="shared" si="381"/>
        <v>3.211230171998983E-3</v>
      </c>
      <c r="GF120" s="2">
        <f t="shared" si="382"/>
        <v>2.585976509516552E-3</v>
      </c>
      <c r="GG120" s="2">
        <f t="shared" si="383"/>
        <v>2.2180364079845329E-3</v>
      </c>
      <c r="GH120" s="2">
        <f t="shared" si="384"/>
        <v>1.8562653161949892E-3</v>
      </c>
      <c r="GI120" s="2">
        <f t="shared" si="385"/>
        <v>1.8156781836703075E-3</v>
      </c>
      <c r="GJ120" s="2">
        <f t="shared" si="386"/>
        <v>2.0873713566707001E-3</v>
      </c>
      <c r="GK120" s="2">
        <f t="shared" si="387"/>
        <v>1.5777754694495723E-3</v>
      </c>
      <c r="GM120" s="95">
        <f t="shared" si="323"/>
        <v>5.3717190877349804E-33</v>
      </c>
      <c r="GN120" s="95">
        <f t="shared" si="388"/>
        <v>2.4854491752684636E-43</v>
      </c>
      <c r="GO120" s="95">
        <f t="shared" si="389"/>
        <v>3.1318849135412241E-49</v>
      </c>
      <c r="GP120" s="95">
        <f t="shared" si="390"/>
        <v>9.8489153645906882E-50</v>
      </c>
      <c r="GQ120" s="95">
        <f t="shared" si="391"/>
        <v>3.2213442047209926E-51</v>
      </c>
      <c r="GR120" s="95">
        <f t="shared" si="392"/>
        <v>4.7052542681513515E-49</v>
      </c>
      <c r="GS120" s="95">
        <f t="shared" si="393"/>
        <v>2.2130236134903898E-52</v>
      </c>
      <c r="GT120" s="95">
        <f t="shared" si="394"/>
        <v>2.7362751162489872E-53</v>
      </c>
      <c r="GU120" s="95">
        <f t="shared" si="395"/>
        <v>4.7051840626947183E-49</v>
      </c>
      <c r="GV120" s="95">
        <f t="shared" si="396"/>
        <v>8.7094978933274088E-47</v>
      </c>
      <c r="GW120" s="95">
        <f t="shared" si="397"/>
        <v>6.9952099177349048E-64</v>
      </c>
      <c r="GX120" s="95">
        <f t="shared" si="398"/>
        <v>5.05045002530429E-47</v>
      </c>
      <c r="GY120" s="95">
        <f t="shared" si="399"/>
        <v>2.3399538834291288E-45</v>
      </c>
      <c r="GZ120" s="95">
        <f t="shared" si="400"/>
        <v>1.2620455524406335E-51</v>
      </c>
      <c r="HA120" s="95">
        <f t="shared" si="401"/>
        <v>1.6307789869083441E-43</v>
      </c>
      <c r="HC120" s="95">
        <f t="shared" si="324"/>
        <v>0.13994621820594277</v>
      </c>
      <c r="HD120" s="95">
        <f t="shared" si="402"/>
        <v>3.3327080812335493E-2</v>
      </c>
      <c r="HE120" s="95">
        <f t="shared" si="403"/>
        <v>1.1930185012385734E-2</v>
      </c>
      <c r="HF120" s="95">
        <f t="shared" si="404"/>
        <v>5.4804996684695104E-3</v>
      </c>
      <c r="HG120" s="95">
        <f t="shared" si="405"/>
        <v>1.6665016818392644E-3</v>
      </c>
      <c r="HH120" s="95">
        <f t="shared" si="406"/>
        <v>1.9236692733706447E-3</v>
      </c>
      <c r="HI120" s="95">
        <f t="shared" si="407"/>
        <v>9.7081199106230321E-4</v>
      </c>
      <c r="HJ120" s="95">
        <f t="shared" si="408"/>
        <v>1.1366620118141457E-3</v>
      </c>
      <c r="HK120" s="95">
        <f t="shared" si="409"/>
        <v>7.8467541878685652E-4</v>
      </c>
      <c r="HL120" s="95">
        <f t="shared" si="410"/>
        <v>2.0240796384040621E-3</v>
      </c>
      <c r="HM120" s="95">
        <f t="shared" si="411"/>
        <v>6.099668390531569E-4</v>
      </c>
      <c r="HN120" s="95">
        <f t="shared" si="412"/>
        <v>1.8819338729748305E-2</v>
      </c>
      <c r="HO120" s="95">
        <f t="shared" si="413"/>
        <v>0.10290713233636843</v>
      </c>
      <c r="HP120" s="95">
        <f t="shared" si="414"/>
        <v>3.6116063450470654E-3</v>
      </c>
      <c r="HQ120" s="95">
        <f t="shared" si="415"/>
        <v>2.3871352225910709E-3</v>
      </c>
      <c r="HS120" s="95">
        <f t="shared" si="325"/>
        <v>5.0954840986384573E-6</v>
      </c>
      <c r="HT120" s="95">
        <f t="shared" si="416"/>
        <v>2.504982945694552E-3</v>
      </c>
      <c r="HU120" s="95">
        <f t="shared" si="417"/>
        <v>1.047236976331203E-5</v>
      </c>
      <c r="HV120" s="95">
        <f t="shared" si="418"/>
        <v>1.0302949709012738E-5</v>
      </c>
      <c r="HW120" s="95">
        <f t="shared" si="419"/>
        <v>3.0920275709107426E-6</v>
      </c>
      <c r="HX120" s="95">
        <f t="shared" si="420"/>
        <v>4.1598584863229357E-6</v>
      </c>
      <c r="HY120" s="95">
        <f t="shared" si="421"/>
        <v>1.7556857584145947E-7</v>
      </c>
      <c r="HZ120" s="95">
        <f t="shared" si="422"/>
        <v>1.9514425594848837E-7</v>
      </c>
      <c r="IA120" s="95">
        <f t="shared" si="423"/>
        <v>4.4577650223090437E-6</v>
      </c>
      <c r="IB120" s="95">
        <f t="shared" si="424"/>
        <v>3.0824396584378356E-6</v>
      </c>
      <c r="IC120" s="95">
        <f t="shared" si="425"/>
        <v>1.7663128976118692E-9</v>
      </c>
      <c r="ID120" s="95">
        <f t="shared" si="426"/>
        <v>3.7744669045657786E-7</v>
      </c>
      <c r="IE120" s="95">
        <f t="shared" si="427"/>
        <v>6.082430813501845E-8</v>
      </c>
      <c r="IF120" s="95">
        <f t="shared" si="428"/>
        <v>5.344280272893371E-6</v>
      </c>
      <c r="IG120" s="95">
        <f t="shared" si="429"/>
        <v>6.316286532050721E-6</v>
      </c>
      <c r="II120" s="95">
        <f t="shared" si="326"/>
        <v>3.2056319110470808E-34</v>
      </c>
      <c r="IJ120" s="95">
        <f t="shared" si="327"/>
        <v>3.9246130118464576E-52</v>
      </c>
      <c r="IK120" s="95">
        <f t="shared" si="328"/>
        <v>2.1533480334493248E-56</v>
      </c>
      <c r="IL120" s="95">
        <f t="shared" si="329"/>
        <v>1.3352754171451332E-30</v>
      </c>
      <c r="IM120" s="95">
        <f t="shared" si="330"/>
        <v>4.6013486876315688E-32</v>
      </c>
      <c r="IN120" s="95">
        <f t="shared" si="331"/>
        <v>1.9667777410725582E-40</v>
      </c>
      <c r="IO120" s="95">
        <f t="shared" si="332"/>
        <v>6.5517399796923852E-52</v>
      </c>
      <c r="IP120" s="95">
        <f t="shared" si="333"/>
        <v>6.5522335469988302E-40</v>
      </c>
      <c r="IQ120" s="95">
        <f t="shared" si="334"/>
        <v>1.0134082644721549E-36</v>
      </c>
      <c r="IR120" s="95">
        <f t="shared" si="335"/>
        <v>7.2957657499620834E-41</v>
      </c>
      <c r="IS120" s="95">
        <f t="shared" si="336"/>
        <v>2.380864191862026E-52</v>
      </c>
      <c r="IT120" s="95">
        <f t="shared" si="337"/>
        <v>6.7539736880853341E-40</v>
      </c>
      <c r="IU120" s="95">
        <f t="shared" si="338"/>
        <v>8.1790351051966707E-41</v>
      </c>
      <c r="IV120" s="95">
        <f t="shared" si="339"/>
        <v>8.9282204890589496E-32</v>
      </c>
      <c r="IW120" s="95">
        <f t="shared" si="340"/>
        <v>4.7009134896325759E-27</v>
      </c>
      <c r="IY120" s="95">
        <f t="shared" si="341"/>
        <v>0.13995131369004141</v>
      </c>
      <c r="IZ120" s="95">
        <f t="shared" si="342"/>
        <v>3.5832063758030046E-2</v>
      </c>
      <c r="JA120" s="95">
        <f t="shared" si="343"/>
        <v>1.1940657382149045E-2</v>
      </c>
      <c r="JB120" s="95">
        <f t="shared" si="344"/>
        <v>5.4908026181785235E-3</v>
      </c>
      <c r="JC120" s="95">
        <f t="shared" si="345"/>
        <v>1.6695937094101752E-3</v>
      </c>
      <c r="JD120" s="95">
        <f t="shared" si="346"/>
        <v>1.9278291318569677E-3</v>
      </c>
      <c r="JE120" s="95">
        <f t="shared" si="347"/>
        <v>9.7098755963814472E-4</v>
      </c>
      <c r="JF120" s="95">
        <f t="shared" si="348"/>
        <v>1.1368571560700941E-3</v>
      </c>
      <c r="JG120" s="95">
        <f t="shared" si="349"/>
        <v>7.8913318380916561E-4</v>
      </c>
      <c r="JH120" s="95">
        <f t="shared" si="350"/>
        <v>2.0271620780624999E-3</v>
      </c>
      <c r="JI120" s="95">
        <f t="shared" si="351"/>
        <v>6.099686053660545E-4</v>
      </c>
      <c r="JJ120" s="95">
        <f t="shared" si="352"/>
        <v>1.8819716176438763E-2</v>
      </c>
      <c r="JK120" s="95">
        <f t="shared" si="353"/>
        <v>0.10290719316067656</v>
      </c>
      <c r="JL120" s="95">
        <f t="shared" si="354"/>
        <v>3.6169506253199589E-3</v>
      </c>
      <c r="JM120" s="95">
        <f t="shared" si="355"/>
        <v>2.3934515091231217E-3</v>
      </c>
    </row>
    <row r="121" spans="2:273" x14ac:dyDescent="0.25">
      <c r="B121" s="2">
        <v>94</v>
      </c>
      <c r="C121" s="37">
        <v>73.688999999999993</v>
      </c>
      <c r="D121" s="37">
        <v>72.489000000000004</v>
      </c>
      <c r="E121" s="37">
        <v>72.578000000000003</v>
      </c>
      <c r="F121" s="37">
        <v>74.174000000000007</v>
      </c>
      <c r="G121" s="37">
        <v>74.152000000000001</v>
      </c>
      <c r="H121" s="37">
        <v>75.022000000000006</v>
      </c>
      <c r="I121" s="37">
        <v>76.043000000000006</v>
      </c>
      <c r="J121" s="37">
        <v>75.084999999999994</v>
      </c>
      <c r="K121" s="37">
        <v>73.510999999999996</v>
      </c>
      <c r="L121" s="37">
        <v>74.128</v>
      </c>
      <c r="M121" s="37">
        <v>75.573999999999998</v>
      </c>
      <c r="N121" s="37">
        <v>73.212999999999994</v>
      </c>
      <c r="O121" s="37">
        <v>73.745000000000005</v>
      </c>
      <c r="P121" s="37">
        <v>73.978999999999999</v>
      </c>
      <c r="Q121" s="37">
        <v>73.186000000000007</v>
      </c>
      <c r="S121" s="4">
        <f t="shared" si="227"/>
        <v>78.609424083998235</v>
      </c>
      <c r="T121" s="4">
        <f t="shared" si="228"/>
        <v>74.187118829530291</v>
      </c>
      <c r="U121" s="4">
        <f t="shared" si="229"/>
        <v>76.164911654554629</v>
      </c>
      <c r="V121" s="4">
        <f t="shared" si="230"/>
        <v>77.154357258556402</v>
      </c>
      <c r="W121" s="4">
        <f t="shared" si="231"/>
        <v>76.451903318894708</v>
      </c>
      <c r="X121" s="4">
        <f t="shared" si="232"/>
        <v>76.925510446457054</v>
      </c>
      <c r="Y121" s="4">
        <f t="shared" si="233"/>
        <v>77.49646611335227</v>
      </c>
      <c r="Z121" s="4">
        <f t="shared" si="234"/>
        <v>77.157723613443295</v>
      </c>
      <c r="AA121" s="4">
        <f t="shared" si="235"/>
        <v>74.624169697977138</v>
      </c>
      <c r="AB121" s="4">
        <f t="shared" si="236"/>
        <v>76.267381192769207</v>
      </c>
      <c r="AC121" s="4">
        <f t="shared" si="237"/>
        <v>77.992045261728521</v>
      </c>
      <c r="AD121" s="4">
        <f t="shared" si="238"/>
        <v>76.875026950977855</v>
      </c>
      <c r="AE121" s="4">
        <f t="shared" si="239"/>
        <v>79.328583937238363</v>
      </c>
      <c r="AF121" s="4">
        <f t="shared" si="240"/>
        <v>75.967069840401422</v>
      </c>
      <c r="AG121" s="4">
        <f t="shared" si="241"/>
        <v>75.415143299957066</v>
      </c>
      <c r="AI121" s="4">
        <f t="shared" si="242"/>
        <v>-4.9204240839982418</v>
      </c>
      <c r="AJ121" s="4">
        <f t="shared" si="243"/>
        <v>-1.6981188295302871</v>
      </c>
      <c r="AK121" s="4">
        <f t="shared" si="244"/>
        <v>-3.5869116545546262</v>
      </c>
      <c r="AL121" s="4">
        <f t="shared" si="245"/>
        <v>-2.9803572585563955</v>
      </c>
      <c r="AM121" s="4">
        <f t="shared" si="246"/>
        <v>-2.2999033188947067</v>
      </c>
      <c r="AN121" s="4">
        <f t="shared" si="247"/>
        <v>-1.903510446457048</v>
      </c>
      <c r="AO121" s="4">
        <f t="shared" si="248"/>
        <v>-1.4534661133522633</v>
      </c>
      <c r="AP121" s="4">
        <f t="shared" si="249"/>
        <v>-2.0727236134433014</v>
      </c>
      <c r="AQ121" s="4">
        <f t="shared" si="250"/>
        <v>-1.1131696979771419</v>
      </c>
      <c r="AR121" s="4">
        <f t="shared" si="251"/>
        <v>-2.139381192769207</v>
      </c>
      <c r="AS121" s="4">
        <f t="shared" si="252"/>
        <v>-2.4180452617285226</v>
      </c>
      <c r="AT121" s="4">
        <f t="shared" si="253"/>
        <v>-3.6620269509778609</v>
      </c>
      <c r="AU121" s="4">
        <f t="shared" si="254"/>
        <v>-5.5835839372383589</v>
      </c>
      <c r="AV121" s="4">
        <f t="shared" si="356"/>
        <v>-1.9880698404014225</v>
      </c>
      <c r="AW121" s="4">
        <f t="shared" si="356"/>
        <v>-2.2291432999570588</v>
      </c>
      <c r="AY121" s="2">
        <f t="shared" si="306"/>
        <v>72.020843375828989</v>
      </c>
      <c r="AZ121" s="2">
        <f t="shared" si="357"/>
        <v>73.257515879096829</v>
      </c>
      <c r="BA121" s="2">
        <f t="shared" si="358"/>
        <v>75.983961427038636</v>
      </c>
      <c r="BB121" s="2">
        <f t="shared" si="359"/>
        <v>77.0921895184688</v>
      </c>
      <c r="BC121" s="2">
        <f t="shared" si="360"/>
        <v>76.437975350969111</v>
      </c>
      <c r="BD121" s="2">
        <f t="shared" si="361"/>
        <v>76.906356726531456</v>
      </c>
      <c r="BE121" s="2">
        <f t="shared" si="362"/>
        <v>77.488618729091584</v>
      </c>
      <c r="BF121" s="2">
        <f t="shared" si="363"/>
        <v>77.149748040046163</v>
      </c>
      <c r="BG121" s="2">
        <f t="shared" si="364"/>
        <v>74.61673142667955</v>
      </c>
      <c r="BH121" s="2">
        <f t="shared" si="365"/>
        <v>76.248051758784456</v>
      </c>
      <c r="BI121" s="2">
        <f t="shared" si="366"/>
        <v>77.989250258807189</v>
      </c>
      <c r="BJ121" s="2">
        <f t="shared" si="367"/>
        <v>76.575949650742288</v>
      </c>
      <c r="BK121" s="2">
        <f t="shared" si="368"/>
        <v>76.130399388384063</v>
      </c>
      <c r="BL121" s="2">
        <f t="shared" si="369"/>
        <v>75.929896858652867</v>
      </c>
      <c r="BM121" s="2">
        <f t="shared" si="370"/>
        <v>75.394965632189241</v>
      </c>
      <c r="BO121" s="2" t="str">
        <f t="shared" si="256"/>
        <v/>
      </c>
      <c r="BP121" s="2" t="str">
        <f t="shared" si="257"/>
        <v/>
      </c>
      <c r="BQ121" s="2" t="str">
        <f t="shared" si="258"/>
        <v/>
      </c>
      <c r="BR121" s="2" t="str">
        <f t="shared" si="259"/>
        <v/>
      </c>
      <c r="BS121" s="2" t="str">
        <f t="shared" si="260"/>
        <v/>
      </c>
      <c r="BT121" s="2" t="str">
        <f t="shared" si="261"/>
        <v/>
      </c>
      <c r="BU121" s="2" t="str">
        <f t="shared" si="262"/>
        <v/>
      </c>
      <c r="BV121" s="2" t="str">
        <f t="shared" si="263"/>
        <v/>
      </c>
      <c r="BW121" s="2" t="str">
        <f t="shared" si="264"/>
        <v/>
      </c>
      <c r="BX121" s="2" t="str">
        <f t="shared" si="265"/>
        <v/>
      </c>
      <c r="BY121" s="2" t="str">
        <f t="shared" si="266"/>
        <v/>
      </c>
      <c r="BZ121" s="2" t="str">
        <f t="shared" si="267"/>
        <v/>
      </c>
      <c r="CA121" s="2" t="str">
        <f t="shared" si="268"/>
        <v/>
      </c>
      <c r="CB121" s="2" t="str">
        <f t="shared" si="269"/>
        <v/>
      </c>
      <c r="CC121" s="2" t="str">
        <f t="shared" si="270"/>
        <v/>
      </c>
      <c r="CE121" s="2" t="str">
        <f t="shared" si="307"/>
        <v/>
      </c>
      <c r="CF121" s="2" t="str">
        <f t="shared" si="308"/>
        <v/>
      </c>
      <c r="CG121" s="2">
        <f t="shared" si="309"/>
        <v>72.578000000000003</v>
      </c>
      <c r="CH121" s="2">
        <f t="shared" si="310"/>
        <v>74.174000000000007</v>
      </c>
      <c r="CI121" s="2">
        <f t="shared" si="311"/>
        <v>74.152000000000001</v>
      </c>
      <c r="CJ121" s="2">
        <f t="shared" si="312"/>
        <v>75.022000000000006</v>
      </c>
      <c r="CK121" s="2">
        <f t="shared" si="313"/>
        <v>76.043000000000006</v>
      </c>
      <c r="CL121" s="2">
        <f t="shared" si="314"/>
        <v>75.084999999999994</v>
      </c>
      <c r="CM121" s="2">
        <f t="shared" si="315"/>
        <v>73.510999999999996</v>
      </c>
      <c r="CN121" s="2">
        <f t="shared" si="316"/>
        <v>74.128</v>
      </c>
      <c r="CO121" s="2">
        <f t="shared" si="317"/>
        <v>75.573999999999998</v>
      </c>
      <c r="CP121" s="2">
        <f t="shared" si="318"/>
        <v>73.212999999999994</v>
      </c>
      <c r="CQ121" s="2" t="str">
        <f t="shared" si="319"/>
        <v/>
      </c>
      <c r="CR121" s="2">
        <f t="shared" si="320"/>
        <v>73.978999999999999</v>
      </c>
      <c r="CS121" s="2">
        <f t="shared" si="321"/>
        <v>73.186000000000007</v>
      </c>
      <c r="CU121" s="2" t="str">
        <f t="shared" si="271"/>
        <v/>
      </c>
      <c r="CV121" s="2" t="str">
        <f t="shared" si="272"/>
        <v/>
      </c>
      <c r="CW121" s="2">
        <f t="shared" si="273"/>
        <v>72.578000000000003</v>
      </c>
      <c r="CX121" s="2">
        <f t="shared" si="274"/>
        <v>74.174000000000007</v>
      </c>
      <c r="CY121" s="2">
        <f t="shared" si="275"/>
        <v>74.152000000000001</v>
      </c>
      <c r="CZ121" s="2">
        <f t="shared" si="276"/>
        <v>75.022000000000006</v>
      </c>
      <c r="DA121" s="2">
        <f t="shared" si="277"/>
        <v>76.043000000000006</v>
      </c>
      <c r="DB121" s="2">
        <f t="shared" si="278"/>
        <v>75.084999999999994</v>
      </c>
      <c r="DC121" s="2">
        <f t="shared" si="279"/>
        <v>73.510999999999996</v>
      </c>
      <c r="DD121" s="2">
        <f t="shared" si="280"/>
        <v>74.128</v>
      </c>
      <c r="DE121" s="2">
        <f t="shared" si="281"/>
        <v>75.573999999999998</v>
      </c>
      <c r="DF121" s="2">
        <f t="shared" si="282"/>
        <v>73.212999999999994</v>
      </c>
      <c r="DG121" s="2" t="str">
        <f t="shared" si="283"/>
        <v/>
      </c>
      <c r="DH121" s="2">
        <f t="shared" si="284"/>
        <v>73.978999999999999</v>
      </c>
      <c r="DI121" s="2">
        <f t="shared" si="285"/>
        <v>73.186000000000007</v>
      </c>
      <c r="DK121" s="2">
        <f t="shared" si="286"/>
        <v>110.7833110694184</v>
      </c>
      <c r="DL121" s="2">
        <f t="shared" si="371"/>
        <v>102.52237665505228</v>
      </c>
      <c r="DM121" s="2">
        <f t="shared" si="371"/>
        <v>104.80885819993961</v>
      </c>
      <c r="DN121" s="2">
        <f t="shared" si="371"/>
        <v>101.21724349728547</v>
      </c>
      <c r="DO121" s="2">
        <f t="shared" si="371"/>
        <v>101.39481350045303</v>
      </c>
      <c r="DP121" s="2">
        <f t="shared" si="371"/>
        <v>95.554874375388266</v>
      </c>
      <c r="DQ121" s="2">
        <f t="shared" si="371"/>
        <v>104.12116773357103</v>
      </c>
      <c r="DR121" s="2">
        <f t="shared" si="371"/>
        <v>102.70719309372797</v>
      </c>
      <c r="DS121" s="2">
        <f t="shared" si="371"/>
        <v>97.960534430685598</v>
      </c>
      <c r="DT121" s="2">
        <f t="shared" si="371"/>
        <v>96.733284808215075</v>
      </c>
      <c r="DU121" s="2">
        <f t="shared" si="371"/>
        <v>102.99808273921199</v>
      </c>
      <c r="DV121" s="2">
        <f t="shared" si="371"/>
        <v>98.210975687103584</v>
      </c>
      <c r="DW121" s="2">
        <f t="shared" si="371"/>
        <v>97.288012896405917</v>
      </c>
      <c r="DX121" s="2">
        <f t="shared" si="371"/>
        <v>107.85403246753245</v>
      </c>
      <c r="DY121" s="2">
        <f t="shared" si="371"/>
        <v>95.516403982930285</v>
      </c>
      <c r="EA121" s="2">
        <f t="shared" si="226"/>
        <v>70.890712916563913</v>
      </c>
      <c r="EB121" s="2">
        <f t="shared" si="288"/>
        <v>72.443914795128407</v>
      </c>
      <c r="EC121" s="2">
        <f t="shared" si="289"/>
        <v>75.13096458688517</v>
      </c>
      <c r="ED121" s="2">
        <f t="shared" si="290"/>
        <v>76.409963159616879</v>
      </c>
      <c r="EE121" s="2">
        <f t="shared" si="291"/>
        <v>75.708816615856705</v>
      </c>
      <c r="EF121" s="2">
        <f t="shared" si="292"/>
        <v>76.376688785681694</v>
      </c>
      <c r="EG121" s="2">
        <f t="shared" si="293"/>
        <v>76.78106609676054</v>
      </c>
      <c r="EH121" s="2">
        <f t="shared" si="294"/>
        <v>76.374678309765443</v>
      </c>
      <c r="EI121" s="2">
        <f t="shared" si="295"/>
        <v>73.930908433432975</v>
      </c>
      <c r="EJ121" s="2">
        <f t="shared" si="296"/>
        <v>75.634800579281432</v>
      </c>
      <c r="EK121" s="2">
        <f t="shared" si="297"/>
        <v>77.180899353655605</v>
      </c>
      <c r="EL121" s="2">
        <f t="shared" si="298"/>
        <v>75.875382675848002</v>
      </c>
      <c r="EM121" s="2">
        <f t="shared" si="299"/>
        <v>75.312269296444455</v>
      </c>
      <c r="EN121" s="2">
        <f t="shared" si="300"/>
        <v>74.977318540047079</v>
      </c>
      <c r="EO121" s="2">
        <f t="shared" si="301"/>
        <v>74.794708726238582</v>
      </c>
      <c r="EQ121" s="2">
        <f t="shared" si="302"/>
        <v>70.766295141645756</v>
      </c>
      <c r="ER121" s="2">
        <f t="shared" si="372"/>
        <v>72.260035670923628</v>
      </c>
      <c r="ES121" s="2">
        <f t="shared" si="372"/>
        <v>74.70461982229736</v>
      </c>
      <c r="ET121" s="2">
        <f t="shared" si="372"/>
        <v>76.077470262136899</v>
      </c>
      <c r="EU121" s="2">
        <f t="shared" si="372"/>
        <v>75.501142419676754</v>
      </c>
      <c r="EV121" s="2">
        <f t="shared" si="372"/>
        <v>76.043847880274043</v>
      </c>
      <c r="EW121" s="2">
        <f t="shared" si="372"/>
        <v>76.508091081351282</v>
      </c>
      <c r="EX121" s="2">
        <f t="shared" si="372"/>
        <v>75.961626833826273</v>
      </c>
      <c r="EY121" s="2">
        <f t="shared" si="372"/>
        <v>74.018289642611961</v>
      </c>
      <c r="EZ121" s="2">
        <f t="shared" si="372"/>
        <v>75.606636525362319</v>
      </c>
      <c r="FA121" s="2">
        <f t="shared" si="372"/>
        <v>76.868292123370296</v>
      </c>
      <c r="FB121" s="2">
        <f t="shared" si="372"/>
        <v>75.541027867774162</v>
      </c>
      <c r="FC121" s="2">
        <f t="shared" si="372"/>
        <v>74.568638476620464</v>
      </c>
      <c r="FD121" s="2">
        <f t="shared" si="372"/>
        <v>74.644738880519697</v>
      </c>
      <c r="FE121" s="2">
        <f t="shared" si="372"/>
        <v>74.981374200245469</v>
      </c>
      <c r="FG121" s="2">
        <f t="shared" si="304"/>
        <v>0.97166763172716786</v>
      </c>
      <c r="FH121" s="2">
        <f t="shared" si="373"/>
        <v>0.97293910216866619</v>
      </c>
      <c r="FI121" s="2">
        <f t="shared" si="373"/>
        <v>0.97122933524472677</v>
      </c>
      <c r="FJ121" s="2">
        <f t="shared" si="373"/>
        <v>0.97247101161491856</v>
      </c>
      <c r="FK121" s="2">
        <f t="shared" si="373"/>
        <v>0.97159123402727399</v>
      </c>
      <c r="FL121" s="2">
        <f t="shared" si="373"/>
        <v>0.97233583097953757</v>
      </c>
      <c r="FM121" s="2">
        <f t="shared" si="373"/>
        <v>0.97409022079661622</v>
      </c>
      <c r="FN121" s="2">
        <f t="shared" si="373"/>
        <v>0.97051783738485986</v>
      </c>
      <c r="FO121" s="2">
        <f t="shared" si="373"/>
        <v>0.97147207303408978</v>
      </c>
      <c r="FP121" s="2">
        <f t="shared" si="373"/>
        <v>0.97093009094063132</v>
      </c>
      <c r="FQ121" s="2">
        <f t="shared" si="373"/>
        <v>0.96865998121780761</v>
      </c>
      <c r="FR121" s="2">
        <f t="shared" si="373"/>
        <v>0.96860404005248135</v>
      </c>
      <c r="FS121" s="2">
        <f t="shared" si="373"/>
        <v>0.96270386540130071</v>
      </c>
      <c r="FT121" s="2">
        <f t="shared" si="373"/>
        <v>0.97100259589418514</v>
      </c>
      <c r="FU121" s="2">
        <f t="shared" si="373"/>
        <v>0.97104802396376932</v>
      </c>
      <c r="FW121" s="2">
        <f t="shared" si="322"/>
        <v>9.7512563447303723E-4</v>
      </c>
      <c r="FX121" s="2">
        <f t="shared" si="374"/>
        <v>1.8985262636238779E-3</v>
      </c>
      <c r="FY121" s="2">
        <f t="shared" si="375"/>
        <v>2.007501209047486E-3</v>
      </c>
      <c r="FZ121" s="2">
        <f t="shared" si="376"/>
        <v>2.0841751341390195E-3</v>
      </c>
      <c r="GA121" s="2">
        <f t="shared" si="377"/>
        <v>2.6423078474253048E-3</v>
      </c>
      <c r="GB121" s="2">
        <f t="shared" si="378"/>
        <v>2.6457890102256913E-3</v>
      </c>
      <c r="GC121" s="2">
        <f t="shared" si="379"/>
        <v>3.016263138795825E-3</v>
      </c>
      <c r="GD121" s="2">
        <f t="shared" si="380"/>
        <v>3.0740784614091336E-3</v>
      </c>
      <c r="GE121" s="2">
        <f t="shared" si="381"/>
        <v>3.519953336646689E-3</v>
      </c>
      <c r="GF121" s="2">
        <f t="shared" si="382"/>
        <v>2.8347596132583821E-3</v>
      </c>
      <c r="GG121" s="2">
        <f t="shared" si="383"/>
        <v>2.4315082359276964E-3</v>
      </c>
      <c r="GH121" s="2">
        <f t="shared" si="384"/>
        <v>2.0349900008773086E-3</v>
      </c>
      <c r="GI121" s="2">
        <f t="shared" si="385"/>
        <v>1.9905028565419701E-3</v>
      </c>
      <c r="GJ121" s="2">
        <f t="shared" si="386"/>
        <v>2.2882963493992543E-3</v>
      </c>
      <c r="GK121" s="2">
        <f t="shared" si="387"/>
        <v>1.7297330990779446E-3</v>
      </c>
      <c r="GM121" s="95">
        <f t="shared" si="323"/>
        <v>2.5016407384307679E-35</v>
      </c>
      <c r="GN121" s="95">
        <f t="shared" si="388"/>
        <v>2.8271428434248727E-46</v>
      </c>
      <c r="GO121" s="95">
        <f t="shared" si="389"/>
        <v>1.3398271677840205E-52</v>
      </c>
      <c r="GP121" s="95">
        <f t="shared" si="390"/>
        <v>4.349947936295312E-53</v>
      </c>
      <c r="GQ121" s="95">
        <f t="shared" si="391"/>
        <v>1.0686953427007493E-54</v>
      </c>
      <c r="GR121" s="95">
        <f t="shared" si="392"/>
        <v>2.2625324092798901E-52</v>
      </c>
      <c r="GS121" s="95">
        <f t="shared" si="393"/>
        <v>7.7693150126514478E-56</v>
      </c>
      <c r="GT121" s="95">
        <f t="shared" si="394"/>
        <v>6.1452963330086252E-57</v>
      </c>
      <c r="GU121" s="95">
        <f t="shared" si="395"/>
        <v>2.106300079545145E-52</v>
      </c>
      <c r="GV121" s="95">
        <f t="shared" si="396"/>
        <v>5.1736324882086225E-50</v>
      </c>
      <c r="GW121" s="95">
        <f t="shared" si="397"/>
        <v>2.8478463205601927E-68</v>
      </c>
      <c r="GX121" s="95">
        <f t="shared" si="398"/>
        <v>2.4200743517935347E-50</v>
      </c>
      <c r="GY121" s="95">
        <f t="shared" si="399"/>
        <v>9.3805254246184935E-49</v>
      </c>
      <c r="GZ121" s="95">
        <f t="shared" si="400"/>
        <v>3.7553942451290025E-55</v>
      </c>
      <c r="HA121" s="95">
        <f t="shared" si="401"/>
        <v>2.5371208194967929E-46</v>
      </c>
      <c r="HC121" s="95">
        <f t="shared" si="324"/>
        <v>6.6180122159718732E-2</v>
      </c>
      <c r="HD121" s="95">
        <f t="shared" si="402"/>
        <v>1.1247552851724211E-2</v>
      </c>
      <c r="HE121" s="95">
        <f t="shared" si="403"/>
        <v>2.6025794237672976E-3</v>
      </c>
      <c r="HF121" s="95">
        <f t="shared" si="404"/>
        <v>9.920684042361795E-4</v>
      </c>
      <c r="HG121" s="95">
        <f t="shared" si="405"/>
        <v>2.5163842119337704E-4</v>
      </c>
      <c r="HH121" s="95">
        <f t="shared" si="406"/>
        <v>3.358170203251936E-4</v>
      </c>
      <c r="HI121" s="95">
        <f t="shared" si="407"/>
        <v>1.5990717266835917E-4</v>
      </c>
      <c r="HJ121" s="95">
        <f t="shared" si="408"/>
        <v>1.6256493830494223E-4</v>
      </c>
      <c r="HK121" s="95">
        <f t="shared" si="409"/>
        <v>1.1422296020101889E-4</v>
      </c>
      <c r="HL121" s="95">
        <f t="shared" si="410"/>
        <v>3.5763271204750145E-4</v>
      </c>
      <c r="HM121" s="95">
        <f t="shared" si="411"/>
        <v>6.3523299780932752E-5</v>
      </c>
      <c r="HN121" s="95">
        <f t="shared" si="412"/>
        <v>4.395424658754205E-3</v>
      </c>
      <c r="HO121" s="95">
        <f t="shared" si="413"/>
        <v>3.6350137152491205E-2</v>
      </c>
      <c r="HP121" s="95">
        <f t="shared" si="414"/>
        <v>6.4491677169231437E-4</v>
      </c>
      <c r="HQ121" s="95">
        <f t="shared" si="415"/>
        <v>4.5278004440036859E-4</v>
      </c>
      <c r="HS121" s="95">
        <f t="shared" si="325"/>
        <v>8.4410066696800528E-6</v>
      </c>
      <c r="HT121" s="95">
        <f t="shared" si="416"/>
        <v>3.2363684290570727E-3</v>
      </c>
      <c r="HU121" s="95">
        <f t="shared" si="417"/>
        <v>1.7730825437861012E-5</v>
      </c>
      <c r="HV121" s="95">
        <f t="shared" si="418"/>
        <v>1.7556987021986745E-5</v>
      </c>
      <c r="HW121" s="95">
        <f t="shared" si="419"/>
        <v>5.7860226497486336E-6</v>
      </c>
      <c r="HX121" s="95">
        <f t="shared" si="420"/>
        <v>7.7004263814844875E-6</v>
      </c>
      <c r="HY121" s="95">
        <f t="shared" si="421"/>
        <v>3.9192241208854903E-7</v>
      </c>
      <c r="HZ121" s="95">
        <f t="shared" si="422"/>
        <v>4.3283347723983198E-7</v>
      </c>
      <c r="IA121" s="95">
        <f t="shared" si="423"/>
        <v>8.4950803426571682E-6</v>
      </c>
      <c r="IB121" s="95">
        <f t="shared" si="424"/>
        <v>5.8616873052335585E-6</v>
      </c>
      <c r="IC121" s="95">
        <f t="shared" si="425"/>
        <v>4.8879433142177175E-9</v>
      </c>
      <c r="ID121" s="95">
        <f t="shared" si="426"/>
        <v>7.5551103847485803E-7</v>
      </c>
      <c r="IE121" s="95">
        <f t="shared" si="427"/>
        <v>1.3095028632763824E-7</v>
      </c>
      <c r="IF121" s="95">
        <f t="shared" si="428"/>
        <v>9.5392306269210941E-6</v>
      </c>
      <c r="IG121" s="95">
        <f t="shared" si="429"/>
        <v>1.0852652607701371E-5</v>
      </c>
      <c r="II121" s="95">
        <f t="shared" si="326"/>
        <v>2.2556208268106343E-33</v>
      </c>
      <c r="IJ121" s="95">
        <f t="shared" si="327"/>
        <v>1.1016592833431325E-50</v>
      </c>
      <c r="IK121" s="95">
        <f t="shared" si="328"/>
        <v>8.265519663909413E-55</v>
      </c>
      <c r="IL121" s="95">
        <f t="shared" si="329"/>
        <v>9.3354659311889415E-30</v>
      </c>
      <c r="IM121" s="95">
        <f t="shared" si="330"/>
        <v>3.8423057960359251E-31</v>
      </c>
      <c r="IN121" s="95">
        <f t="shared" si="331"/>
        <v>2.9379837430408451E-39</v>
      </c>
      <c r="IO121" s="95">
        <f t="shared" si="332"/>
        <v>2.3490583277085694E-50</v>
      </c>
      <c r="IP121" s="95">
        <f t="shared" si="333"/>
        <v>1.0100847321044632E-38</v>
      </c>
      <c r="IQ121" s="95">
        <f t="shared" si="334"/>
        <v>1.3203292314587758E-35</v>
      </c>
      <c r="IR121" s="95">
        <f t="shared" si="335"/>
        <v>1.158906009778408E-39</v>
      </c>
      <c r="IS121" s="95">
        <f t="shared" si="336"/>
        <v>7.758846361636345E-51</v>
      </c>
      <c r="IT121" s="95">
        <f t="shared" si="337"/>
        <v>8.7011632311591234E-39</v>
      </c>
      <c r="IU121" s="95">
        <f t="shared" si="338"/>
        <v>1.1098856223219626E-39</v>
      </c>
      <c r="IV121" s="95">
        <f t="shared" si="339"/>
        <v>6.9601388141159847E-31</v>
      </c>
      <c r="IW121" s="95">
        <f t="shared" si="340"/>
        <v>2.4699267115849777E-26</v>
      </c>
      <c r="IY121" s="95">
        <f t="shared" si="341"/>
        <v>6.6188563166388409E-2</v>
      </c>
      <c r="IZ121" s="95">
        <f t="shared" si="342"/>
        <v>1.4483921280781284E-2</v>
      </c>
      <c r="JA121" s="95">
        <f t="shared" si="343"/>
        <v>2.6203102492051585E-3</v>
      </c>
      <c r="JB121" s="95">
        <f t="shared" si="344"/>
        <v>1.0096253912581662E-3</v>
      </c>
      <c r="JC121" s="95">
        <f t="shared" si="345"/>
        <v>2.5742444384312568E-4</v>
      </c>
      <c r="JD121" s="95">
        <f t="shared" si="346"/>
        <v>3.435174467066781E-4</v>
      </c>
      <c r="JE121" s="95">
        <f t="shared" si="347"/>
        <v>1.6029909508044772E-4</v>
      </c>
      <c r="JF121" s="95">
        <f t="shared" si="348"/>
        <v>1.6299777178218207E-4</v>
      </c>
      <c r="JG121" s="95">
        <f t="shared" si="349"/>
        <v>1.2271804054367607E-4</v>
      </c>
      <c r="JH121" s="95">
        <f t="shared" si="350"/>
        <v>3.6349439935273503E-4</v>
      </c>
      <c r="JI121" s="95">
        <f t="shared" si="351"/>
        <v>6.3528187724246974E-5</v>
      </c>
      <c r="JJ121" s="95">
        <f t="shared" si="352"/>
        <v>4.3961801697926803E-3</v>
      </c>
      <c r="JK121" s="95">
        <f t="shared" si="353"/>
        <v>3.6350268102777535E-2</v>
      </c>
      <c r="JL121" s="95">
        <f t="shared" si="354"/>
        <v>6.544560023192355E-4</v>
      </c>
      <c r="JM121" s="95">
        <f t="shared" si="355"/>
        <v>4.6363269700806998E-4</v>
      </c>
    </row>
    <row r="122" spans="2:273" x14ac:dyDescent="0.25">
      <c r="B122" s="2">
        <v>95</v>
      </c>
      <c r="C122" s="37">
        <v>68.533000000000001</v>
      </c>
      <c r="D122" s="37">
        <v>70.688999999999993</v>
      </c>
      <c r="E122" s="37">
        <v>72.266999999999996</v>
      </c>
      <c r="F122" s="37">
        <v>73.87</v>
      </c>
      <c r="G122" s="37">
        <v>74.847999999999999</v>
      </c>
      <c r="H122" s="37">
        <v>75.543000000000006</v>
      </c>
      <c r="I122" s="37">
        <v>75.956999999999994</v>
      </c>
      <c r="J122" s="37">
        <v>75.17</v>
      </c>
      <c r="K122" s="37">
        <v>73.915000000000006</v>
      </c>
      <c r="L122" s="37">
        <v>76.254999999999995</v>
      </c>
      <c r="M122" s="37">
        <v>74.83</v>
      </c>
      <c r="N122" s="37">
        <v>73.872</v>
      </c>
      <c r="O122" s="37">
        <v>73.83</v>
      </c>
      <c r="P122" s="37">
        <v>74.573999999999998</v>
      </c>
      <c r="Q122" s="37">
        <v>73.046999999999997</v>
      </c>
      <c r="S122" s="4">
        <f t="shared" si="227"/>
        <v>74.21478342226942</v>
      </c>
      <c r="T122" s="4">
        <f t="shared" si="228"/>
        <v>73.434302038448394</v>
      </c>
      <c r="U122" s="4">
        <f t="shared" si="229"/>
        <v>75.854075538567983</v>
      </c>
      <c r="V122" s="4">
        <f t="shared" si="230"/>
        <v>76.949531743427968</v>
      </c>
      <c r="W122" s="4">
        <f t="shared" si="231"/>
        <v>76.317893322030145</v>
      </c>
      <c r="X122" s="4">
        <f t="shared" si="232"/>
        <v>76.792647406204651</v>
      </c>
      <c r="Y122" s="4">
        <f t="shared" si="233"/>
        <v>77.363927468702798</v>
      </c>
      <c r="Z122" s="4">
        <f t="shared" si="234"/>
        <v>77.013344838726042</v>
      </c>
      <c r="AA122" s="4">
        <f t="shared" si="235"/>
        <v>74.539598167902255</v>
      </c>
      <c r="AB122" s="4">
        <f t="shared" si="236"/>
        <v>76.151171678384273</v>
      </c>
      <c r="AC122" s="4">
        <f t="shared" si="237"/>
        <v>77.822071807917737</v>
      </c>
      <c r="AD122" s="4">
        <f t="shared" si="238"/>
        <v>76.477926416343024</v>
      </c>
      <c r="AE122" s="4">
        <f t="shared" si="239"/>
        <v>76.69030380268191</v>
      </c>
      <c r="AF122" s="4">
        <f t="shared" si="240"/>
        <v>75.777628869540663</v>
      </c>
      <c r="AG122" s="4">
        <f t="shared" si="241"/>
        <v>75.303794776711655</v>
      </c>
      <c r="AI122" s="4">
        <f t="shared" si="242"/>
        <v>-5.6817834222694188</v>
      </c>
      <c r="AJ122" s="4">
        <f t="shared" si="243"/>
        <v>-2.7453020384484006</v>
      </c>
      <c r="AK122" s="4">
        <f t="shared" si="244"/>
        <v>-3.5870755385679871</v>
      </c>
      <c r="AL122" s="4">
        <f t="shared" si="245"/>
        <v>-3.0795317434279639</v>
      </c>
      <c r="AM122" s="4">
        <f t="shared" si="246"/>
        <v>-1.4698933220301456</v>
      </c>
      <c r="AN122" s="4">
        <f t="shared" si="247"/>
        <v>-1.2496474062046445</v>
      </c>
      <c r="AO122" s="4">
        <f t="shared" si="248"/>
        <v>-1.4069274687028042</v>
      </c>
      <c r="AP122" s="4">
        <f t="shared" si="249"/>
        <v>-1.8433448387260398</v>
      </c>
      <c r="AQ122" s="4">
        <f t="shared" si="250"/>
        <v>-0.6245981679022492</v>
      </c>
      <c r="AR122" s="4">
        <f t="shared" si="251"/>
        <v>0.10382832161572253</v>
      </c>
      <c r="AS122" s="4">
        <f t="shared" si="252"/>
        <v>-2.9920718079177391</v>
      </c>
      <c r="AT122" s="4">
        <f t="shared" si="253"/>
        <v>-2.6059264163430242</v>
      </c>
      <c r="AU122" s="4">
        <f t="shared" si="254"/>
        <v>-2.8603038026819121</v>
      </c>
      <c r="AV122" s="4">
        <f t="shared" si="356"/>
        <v>-1.2036288695406654</v>
      </c>
      <c r="AW122" s="4">
        <f t="shared" si="356"/>
        <v>-2.2567947767116578</v>
      </c>
      <c r="AY122" s="2">
        <f t="shared" si="306"/>
        <v>71.897920124157039</v>
      </c>
      <c r="AZ122" s="2">
        <f t="shared" si="357"/>
        <v>73.144661713502174</v>
      </c>
      <c r="BA122" s="2">
        <f t="shared" si="358"/>
        <v>75.827480941617111</v>
      </c>
      <c r="BB122" s="2">
        <f t="shared" si="359"/>
        <v>76.940273104150393</v>
      </c>
      <c r="BC122" s="2">
        <f t="shared" si="360"/>
        <v>76.31547171765591</v>
      </c>
      <c r="BD122" s="2">
        <f t="shared" si="361"/>
        <v>76.788556755581695</v>
      </c>
      <c r="BE122" s="2">
        <f t="shared" si="362"/>
        <v>77.362919741054242</v>
      </c>
      <c r="BF122" s="2">
        <f t="shared" si="363"/>
        <v>77.012446923263624</v>
      </c>
      <c r="BG122" s="2">
        <f t="shared" si="364"/>
        <v>74.53568480528989</v>
      </c>
      <c r="BH122" s="2">
        <f t="shared" si="365"/>
        <v>76.146691376497358</v>
      </c>
      <c r="BI122" s="2">
        <f t="shared" si="366"/>
        <v>77.821904979171066</v>
      </c>
      <c r="BJ122" s="2">
        <f t="shared" si="367"/>
        <v>76.433502422457067</v>
      </c>
      <c r="BK122" s="2">
        <f t="shared" si="368"/>
        <v>75.953808248307467</v>
      </c>
      <c r="BL122" s="2">
        <f t="shared" si="369"/>
        <v>75.767954708623748</v>
      </c>
      <c r="BM122" s="2">
        <f t="shared" si="370"/>
        <v>75.290163846464438</v>
      </c>
      <c r="BO122" s="2" t="str">
        <f t="shared" si="256"/>
        <v/>
      </c>
      <c r="BP122" s="2" t="str">
        <f t="shared" si="257"/>
        <v/>
      </c>
      <c r="BQ122" s="2" t="str">
        <f t="shared" si="258"/>
        <v/>
      </c>
      <c r="BR122" s="2" t="str">
        <f t="shared" si="259"/>
        <v/>
      </c>
      <c r="BS122" s="2" t="str">
        <f t="shared" si="260"/>
        <v/>
      </c>
      <c r="BT122" s="2" t="str">
        <f t="shared" si="261"/>
        <v/>
      </c>
      <c r="BU122" s="2" t="str">
        <f t="shared" si="262"/>
        <v/>
      </c>
      <c r="BV122" s="2" t="str">
        <f t="shared" si="263"/>
        <v/>
      </c>
      <c r="BW122" s="2" t="str">
        <f t="shared" si="264"/>
        <v/>
      </c>
      <c r="BX122" s="2" t="str">
        <f t="shared" si="265"/>
        <v/>
      </c>
      <c r="BY122" s="2" t="str">
        <f t="shared" si="266"/>
        <v/>
      </c>
      <c r="BZ122" s="2" t="str">
        <f t="shared" si="267"/>
        <v/>
      </c>
      <c r="CA122" s="2" t="str">
        <f t="shared" si="268"/>
        <v/>
      </c>
      <c r="CB122" s="2" t="str">
        <f t="shared" si="269"/>
        <v/>
      </c>
      <c r="CC122" s="2" t="str">
        <f t="shared" si="270"/>
        <v/>
      </c>
      <c r="CE122" s="2" t="str">
        <f t="shared" si="307"/>
        <v/>
      </c>
      <c r="CF122" s="2">
        <f t="shared" si="308"/>
        <v>70.688999999999993</v>
      </c>
      <c r="CG122" s="2">
        <f t="shared" si="309"/>
        <v>72.266999999999996</v>
      </c>
      <c r="CH122" s="2">
        <f t="shared" si="310"/>
        <v>73.87</v>
      </c>
      <c r="CI122" s="2">
        <f t="shared" si="311"/>
        <v>74.847999999999999</v>
      </c>
      <c r="CJ122" s="2">
        <f t="shared" si="312"/>
        <v>75.543000000000006</v>
      </c>
      <c r="CK122" s="2">
        <f t="shared" si="313"/>
        <v>75.956999999999994</v>
      </c>
      <c r="CL122" s="2">
        <f t="shared" si="314"/>
        <v>75.17</v>
      </c>
      <c r="CM122" s="2">
        <f t="shared" si="315"/>
        <v>73.915000000000006</v>
      </c>
      <c r="CN122" s="2">
        <f t="shared" si="316"/>
        <v>76.254999999999995</v>
      </c>
      <c r="CO122" s="2">
        <f t="shared" si="317"/>
        <v>74.83</v>
      </c>
      <c r="CP122" s="2">
        <f t="shared" si="318"/>
        <v>73.872</v>
      </c>
      <c r="CQ122" s="2">
        <f t="shared" si="319"/>
        <v>73.83</v>
      </c>
      <c r="CR122" s="2">
        <f t="shared" si="320"/>
        <v>74.573999999999998</v>
      </c>
      <c r="CS122" s="2">
        <f t="shared" si="321"/>
        <v>73.046999999999997</v>
      </c>
      <c r="CU122" s="2" t="str">
        <f t="shared" si="271"/>
        <v/>
      </c>
      <c r="CV122" s="2">
        <f t="shared" si="272"/>
        <v>70.688999999999993</v>
      </c>
      <c r="CW122" s="2">
        <f t="shared" si="273"/>
        <v>72.266999999999996</v>
      </c>
      <c r="CX122" s="2">
        <f t="shared" si="274"/>
        <v>73.87</v>
      </c>
      <c r="CY122" s="2">
        <f t="shared" si="275"/>
        <v>74.847999999999999</v>
      </c>
      <c r="CZ122" s="2">
        <f t="shared" si="276"/>
        <v>75.543000000000006</v>
      </c>
      <c r="DA122" s="2">
        <f t="shared" si="277"/>
        <v>75.956999999999994</v>
      </c>
      <c r="DB122" s="2">
        <f t="shared" si="278"/>
        <v>75.17</v>
      </c>
      <c r="DC122" s="2">
        <f t="shared" si="279"/>
        <v>73.915000000000006</v>
      </c>
      <c r="DD122" s="2">
        <f t="shared" si="280"/>
        <v>76.254999999999995</v>
      </c>
      <c r="DE122" s="2">
        <f t="shared" si="281"/>
        <v>74.83</v>
      </c>
      <c r="DF122" s="2">
        <f t="shared" si="282"/>
        <v>73.872</v>
      </c>
      <c r="DG122" s="2">
        <f t="shared" si="283"/>
        <v>73.83</v>
      </c>
      <c r="DH122" s="2">
        <f t="shared" si="284"/>
        <v>74.573999999999998</v>
      </c>
      <c r="DI122" s="2">
        <f t="shared" si="285"/>
        <v>73.046999999999997</v>
      </c>
      <c r="DK122" s="2">
        <f t="shared" si="286"/>
        <v>111.16905215759851</v>
      </c>
      <c r="DL122" s="2">
        <f t="shared" si="371"/>
        <v>102.80877264808365</v>
      </c>
      <c r="DM122" s="2">
        <f t="shared" si="371"/>
        <v>105.11376864995471</v>
      </c>
      <c r="DN122" s="2">
        <f t="shared" si="371"/>
        <v>101.47523028927962</v>
      </c>
      <c r="DO122" s="2">
        <f t="shared" si="371"/>
        <v>101.65575838115372</v>
      </c>
      <c r="DP122" s="2">
        <f t="shared" si="371"/>
        <v>95.674287956135373</v>
      </c>
      <c r="DQ122" s="2">
        <f t="shared" si="371"/>
        <v>104.39405048213273</v>
      </c>
      <c r="DR122" s="2">
        <f t="shared" si="371"/>
        <v>102.94203995771669</v>
      </c>
      <c r="DS122" s="2">
        <f t="shared" si="371"/>
        <v>98.171851404409551</v>
      </c>
      <c r="DT122" s="2">
        <f t="shared" si="371"/>
        <v>96.921370582905496</v>
      </c>
      <c r="DU122" s="2">
        <f t="shared" si="371"/>
        <v>103.27277673545966</v>
      </c>
      <c r="DV122" s="2">
        <f t="shared" si="371"/>
        <v>98.432328329809721</v>
      </c>
      <c r="DW122" s="2">
        <f t="shared" si="371"/>
        <v>97.522677167019026</v>
      </c>
      <c r="DX122" s="2">
        <f t="shared" si="371"/>
        <v>108.2060679553005</v>
      </c>
      <c r="DY122" s="2">
        <f t="shared" si="371"/>
        <v>95.764894025604534</v>
      </c>
      <c r="EA122" s="2">
        <f t="shared" si="226"/>
        <v>70.853717827052165</v>
      </c>
      <c r="EB122" s="2">
        <f t="shared" si="288"/>
        <v>72.392569937269542</v>
      </c>
      <c r="EC122" s="2">
        <f t="shared" si="289"/>
        <v>75.037163280854813</v>
      </c>
      <c r="ED122" s="2">
        <f t="shared" si="290"/>
        <v>76.307537539413417</v>
      </c>
      <c r="EE122" s="2">
        <f t="shared" si="291"/>
        <v>75.640308984398359</v>
      </c>
      <c r="EF122" s="2">
        <f t="shared" si="292"/>
        <v>76.299439436295557</v>
      </c>
      <c r="EG122" s="2">
        <f t="shared" si="293"/>
        <v>76.708060237137417</v>
      </c>
      <c r="EH122" s="2">
        <f t="shared" si="294"/>
        <v>76.295408461154565</v>
      </c>
      <c r="EI122" s="2">
        <f t="shared" si="295"/>
        <v>73.902344981292842</v>
      </c>
      <c r="EJ122" s="2">
        <f t="shared" si="296"/>
        <v>75.579504960867681</v>
      </c>
      <c r="EK122" s="2">
        <f t="shared" si="297"/>
        <v>77.071708094887498</v>
      </c>
      <c r="EL122" s="2">
        <f t="shared" si="298"/>
        <v>75.783901563897487</v>
      </c>
      <c r="EM122" s="2">
        <f t="shared" si="299"/>
        <v>75.193292614881088</v>
      </c>
      <c r="EN122" s="2">
        <f t="shared" si="300"/>
        <v>74.885288281862927</v>
      </c>
      <c r="EO122" s="2">
        <f t="shared" si="301"/>
        <v>74.733123534401031</v>
      </c>
      <c r="EQ122" s="2">
        <f t="shared" si="302"/>
        <v>70.735590857261585</v>
      </c>
      <c r="ER122" s="2">
        <f t="shared" si="372"/>
        <v>72.216404996668189</v>
      </c>
      <c r="ES122" s="2">
        <f t="shared" si="372"/>
        <v>74.64182627427283</v>
      </c>
      <c r="ET122" s="2">
        <f t="shared" si="372"/>
        <v>76.011084468723467</v>
      </c>
      <c r="EU122" s="2">
        <f t="shared" si="372"/>
        <v>75.445832725620193</v>
      </c>
      <c r="EV122" s="2">
        <f t="shared" si="372"/>
        <v>75.987983879767683</v>
      </c>
      <c r="EW122" s="2">
        <f t="shared" si="372"/>
        <v>76.449367650136011</v>
      </c>
      <c r="EX122" s="2">
        <f t="shared" si="372"/>
        <v>75.909316192111945</v>
      </c>
      <c r="EY122" s="2">
        <f t="shared" si="372"/>
        <v>73.983258895516826</v>
      </c>
      <c r="EZ122" s="2">
        <f t="shared" si="372"/>
        <v>75.553230611111118</v>
      </c>
      <c r="FA122" s="2">
        <f t="shared" si="372"/>
        <v>76.784951114421247</v>
      </c>
      <c r="FB122" s="2">
        <f t="shared" si="372"/>
        <v>75.470876788813285</v>
      </c>
      <c r="FC122" s="2">
        <f t="shared" si="372"/>
        <v>74.50247655894114</v>
      </c>
      <c r="FD122" s="2">
        <f t="shared" si="372"/>
        <v>74.571462555930552</v>
      </c>
      <c r="FE122" s="2">
        <f t="shared" si="372"/>
        <v>74.885150676043153</v>
      </c>
      <c r="FG122" s="2">
        <f t="shared" si="304"/>
        <v>0.97409599586873163</v>
      </c>
      <c r="FH122" s="2">
        <f t="shared" si="373"/>
        <v>0.97526126329803342</v>
      </c>
      <c r="FI122" s="2">
        <f t="shared" si="373"/>
        <v>0.97369424870356003</v>
      </c>
      <c r="FJ122" s="2">
        <f t="shared" si="373"/>
        <v>0.97483230167406532</v>
      </c>
      <c r="FK122" s="2">
        <f t="shared" si="373"/>
        <v>0.97402597116903644</v>
      </c>
      <c r="FL122" s="2">
        <f t="shared" si="373"/>
        <v>0.97470841455442259</v>
      </c>
      <c r="FM122" s="2">
        <f t="shared" si="373"/>
        <v>0.97631600623240722</v>
      </c>
      <c r="FN122" s="2">
        <f t="shared" si="373"/>
        <v>0.97304201613179053</v>
      </c>
      <c r="FO122" s="2">
        <f t="shared" si="373"/>
        <v>0.97391674855218702</v>
      </c>
      <c r="FP122" s="2">
        <f t="shared" si="373"/>
        <v>0.97341994038151847</v>
      </c>
      <c r="FQ122" s="2">
        <f t="shared" si="373"/>
        <v>0.97133852680395671</v>
      </c>
      <c r="FR122" s="2">
        <f t="shared" si="373"/>
        <v>0.97128722505555232</v>
      </c>
      <c r="FS122" s="2">
        <f t="shared" si="373"/>
        <v>0.96587352965813367</v>
      </c>
      <c r="FT122" s="2">
        <f t="shared" si="373"/>
        <v>0.97348640483776261</v>
      </c>
      <c r="FU122" s="2">
        <f t="shared" si="373"/>
        <v>0.97352804779295166</v>
      </c>
      <c r="FW122" s="2">
        <f t="shared" si="322"/>
        <v>1.0691034172014332E-3</v>
      </c>
      <c r="FX122" s="2">
        <f t="shared" si="374"/>
        <v>2.0813114265698725E-3</v>
      </c>
      <c r="FY122" s="2">
        <f t="shared" si="375"/>
        <v>2.2007550620012813E-3</v>
      </c>
      <c r="FZ122" s="2">
        <f t="shared" si="376"/>
        <v>2.2847931711257236E-3</v>
      </c>
      <c r="GA122" s="2">
        <f t="shared" si="377"/>
        <v>2.8964945530514279E-3</v>
      </c>
      <c r="GB122" s="2">
        <f t="shared" si="378"/>
        <v>2.9003096255142869E-3</v>
      </c>
      <c r="GC122" s="2">
        <f t="shared" si="379"/>
        <v>3.306304618884876E-3</v>
      </c>
      <c r="GD122" s="2">
        <f t="shared" si="380"/>
        <v>3.3696606270144282E-3</v>
      </c>
      <c r="GE122" s="2">
        <f t="shared" si="381"/>
        <v>3.8582418309776162E-3</v>
      </c>
      <c r="GF122" s="2">
        <f t="shared" si="382"/>
        <v>3.107402256052274E-3</v>
      </c>
      <c r="GG122" s="2">
        <f t="shared" si="383"/>
        <v>2.6654704783054786E-3</v>
      </c>
      <c r="GH122" s="2">
        <f t="shared" si="384"/>
        <v>2.2308841710134298E-3</v>
      </c>
      <c r="GI122" s="2">
        <f t="shared" si="385"/>
        <v>2.1821239262074035E-3</v>
      </c>
      <c r="GJ122" s="2">
        <f t="shared" si="386"/>
        <v>2.5085132471946766E-3</v>
      </c>
      <c r="GK122" s="2">
        <f t="shared" si="387"/>
        <v>1.8962981711475107E-3</v>
      </c>
      <c r="GM122" s="95">
        <f t="shared" si="323"/>
        <v>9.6274553313628239E-38</v>
      </c>
      <c r="GN122" s="95">
        <f t="shared" si="388"/>
        <v>2.5557427732938344E-49</v>
      </c>
      <c r="GO122" s="95">
        <f t="shared" si="389"/>
        <v>4.402719291124449E-56</v>
      </c>
      <c r="GP122" s="95">
        <f t="shared" si="390"/>
        <v>1.4827636672052066E-56</v>
      </c>
      <c r="GQ122" s="95">
        <f t="shared" si="391"/>
        <v>2.7057714941060211E-58</v>
      </c>
      <c r="GR122" s="95">
        <f t="shared" si="392"/>
        <v>8.4141435762725085E-56</v>
      </c>
      <c r="GS122" s="95">
        <f t="shared" si="393"/>
        <v>2.1017075672595925E-59</v>
      </c>
      <c r="GT122" s="95">
        <f t="shared" si="394"/>
        <v>1.0375219677409038E-60</v>
      </c>
      <c r="GU122" s="95">
        <f t="shared" si="395"/>
        <v>7.2577600227271807E-56</v>
      </c>
      <c r="GV122" s="95">
        <f t="shared" si="396"/>
        <v>2.3818618759248146E-53</v>
      </c>
      <c r="GW122" s="95">
        <f t="shared" si="397"/>
        <v>8.2248805266495118E-73</v>
      </c>
      <c r="GX122" s="95">
        <f t="shared" si="398"/>
        <v>8.8684730324256751E-54</v>
      </c>
      <c r="GY122" s="95">
        <f t="shared" si="399"/>
        <v>2.8114639317466741E-52</v>
      </c>
      <c r="GZ122" s="95">
        <f t="shared" si="400"/>
        <v>8.4848127381591343E-59</v>
      </c>
      <c r="HA122" s="95">
        <f t="shared" si="401"/>
        <v>3.2047883297360853E-49</v>
      </c>
      <c r="HC122" s="95">
        <f t="shared" si="324"/>
        <v>2.6429510709567675E-2</v>
      </c>
      <c r="HD122" s="95">
        <f t="shared" si="402"/>
        <v>3.1458469584877504E-3</v>
      </c>
      <c r="HE122" s="95">
        <f t="shared" si="403"/>
        <v>4.3372426493079038E-4</v>
      </c>
      <c r="HF122" s="95">
        <f t="shared" si="404"/>
        <v>1.3512040730391498E-4</v>
      </c>
      <c r="HG122" s="95">
        <f t="shared" si="405"/>
        <v>2.8701536429536538E-5</v>
      </c>
      <c r="HH122" s="95">
        <f t="shared" si="406"/>
        <v>4.5791643169105325E-5</v>
      </c>
      <c r="HI122" s="95">
        <f t="shared" si="407"/>
        <v>2.0777933381636095E-5</v>
      </c>
      <c r="HJ122" s="95">
        <f t="shared" si="408"/>
        <v>1.7581130142952377E-5</v>
      </c>
      <c r="HK122" s="95">
        <f t="shared" si="409"/>
        <v>1.2810319636061191E-5</v>
      </c>
      <c r="HL122" s="95">
        <f t="shared" si="410"/>
        <v>4.9418238579960902E-5</v>
      </c>
      <c r="HM122" s="95">
        <f t="shared" si="411"/>
        <v>4.7068580925934116E-6</v>
      </c>
      <c r="HN122" s="95">
        <f t="shared" si="412"/>
        <v>7.793575200369516E-4</v>
      </c>
      <c r="HO122" s="95">
        <f t="shared" si="413"/>
        <v>9.8700085338013967E-3</v>
      </c>
      <c r="HP122" s="95">
        <f t="shared" si="414"/>
        <v>8.8118242563336522E-5</v>
      </c>
      <c r="HQ122" s="95">
        <f t="shared" si="415"/>
        <v>6.8100030436152312E-5</v>
      </c>
      <c r="HS122" s="95">
        <f t="shared" si="325"/>
        <v>1.3829769350010751E-5</v>
      </c>
      <c r="HT122" s="95">
        <f t="shared" si="416"/>
        <v>4.1575298187225534E-3</v>
      </c>
      <c r="HU122" s="95">
        <f t="shared" si="417"/>
        <v>2.9639011272453974E-5</v>
      </c>
      <c r="HV122" s="95">
        <f t="shared" si="418"/>
        <v>2.9529688574976522E-5</v>
      </c>
      <c r="HW122" s="95">
        <f t="shared" si="419"/>
        <v>1.0651214645627754E-5</v>
      </c>
      <c r="HX122" s="95">
        <f t="shared" si="420"/>
        <v>1.4025286807021866E-5</v>
      </c>
      <c r="HY122" s="95">
        <f t="shared" si="421"/>
        <v>8.5587398784165536E-7</v>
      </c>
      <c r="HZ122" s="95">
        <f t="shared" si="422"/>
        <v>9.393558902440891E-7</v>
      </c>
      <c r="IA122" s="95">
        <f t="shared" si="423"/>
        <v>1.5901770100192013E-5</v>
      </c>
      <c r="IB122" s="95">
        <f t="shared" si="424"/>
        <v>1.0956192816217323E-5</v>
      </c>
      <c r="IC122" s="95">
        <f t="shared" si="425"/>
        <v>1.3163582849589905E-8</v>
      </c>
      <c r="ID122" s="95">
        <f t="shared" si="426"/>
        <v>1.4864377698886915E-6</v>
      </c>
      <c r="IE122" s="95">
        <f t="shared" si="427"/>
        <v>2.7670249879214409E-7</v>
      </c>
      <c r="IF122" s="95">
        <f t="shared" si="428"/>
        <v>1.6779695043985795E-5</v>
      </c>
      <c r="IG122" s="95">
        <f t="shared" si="429"/>
        <v>1.840749797836269E-5</v>
      </c>
      <c r="II122" s="95">
        <f t="shared" si="326"/>
        <v>1.547328795971023E-32</v>
      </c>
      <c r="IJ122" s="95">
        <f t="shared" si="327"/>
        <v>2.9467577134696477E-49</v>
      </c>
      <c r="IK122" s="95">
        <f t="shared" si="328"/>
        <v>3.0080575661576207E-53</v>
      </c>
      <c r="IL122" s="95">
        <f t="shared" si="329"/>
        <v>6.3441902821785449E-29</v>
      </c>
      <c r="IM122" s="95">
        <f t="shared" si="330"/>
        <v>3.1067288337143901E-30</v>
      </c>
      <c r="IN122" s="95">
        <f t="shared" si="331"/>
        <v>4.2116744678394037E-38</v>
      </c>
      <c r="IO122" s="95">
        <f t="shared" si="332"/>
        <v>7.9644541363839424E-49</v>
      </c>
      <c r="IP122" s="95">
        <f t="shared" si="333"/>
        <v>1.4919866058853105E-37</v>
      </c>
      <c r="IQ122" s="95">
        <f t="shared" si="334"/>
        <v>1.6510597523393487E-34</v>
      </c>
      <c r="IR122" s="95">
        <f t="shared" si="335"/>
        <v>1.7640625980836099E-38</v>
      </c>
      <c r="IS122" s="95">
        <f t="shared" si="336"/>
        <v>2.3992342618992996E-49</v>
      </c>
      <c r="IT122" s="95">
        <f t="shared" si="337"/>
        <v>1.0799430511123415E-37</v>
      </c>
      <c r="IU122" s="95">
        <f t="shared" si="338"/>
        <v>1.4500565817243755E-38</v>
      </c>
      <c r="IV122" s="95">
        <f t="shared" si="339"/>
        <v>5.2631941200026674E-30</v>
      </c>
      <c r="IW122" s="95">
        <f t="shared" si="340"/>
        <v>1.2676478343156716E-25</v>
      </c>
      <c r="IY122" s="95">
        <f t="shared" si="341"/>
        <v>2.6443340478917686E-2</v>
      </c>
      <c r="IZ122" s="95">
        <f t="shared" si="342"/>
        <v>7.3033767772103034E-3</v>
      </c>
      <c r="JA122" s="95">
        <f t="shared" si="343"/>
        <v>4.6336327620324436E-4</v>
      </c>
      <c r="JB122" s="95">
        <f t="shared" si="344"/>
        <v>1.6465009587889151E-4</v>
      </c>
      <c r="JC122" s="95">
        <f t="shared" si="345"/>
        <v>3.9352751075164294E-5</v>
      </c>
      <c r="JD122" s="95">
        <f t="shared" si="346"/>
        <v>5.9816929976127191E-5</v>
      </c>
      <c r="JE122" s="95">
        <f t="shared" si="347"/>
        <v>2.1633807369477749E-5</v>
      </c>
      <c r="JF122" s="95">
        <f t="shared" si="348"/>
        <v>1.8520486033196466E-5</v>
      </c>
      <c r="JG122" s="95">
        <f t="shared" si="349"/>
        <v>2.8712089736253204E-5</v>
      </c>
      <c r="JH122" s="95">
        <f t="shared" si="350"/>
        <v>6.0374431396178222E-5</v>
      </c>
      <c r="JI122" s="95">
        <f t="shared" si="351"/>
        <v>4.7200216754430013E-6</v>
      </c>
      <c r="JJ122" s="95">
        <f t="shared" si="352"/>
        <v>7.8084395780684027E-4</v>
      </c>
      <c r="JK122" s="95">
        <f t="shared" si="353"/>
        <v>9.870285236300189E-3</v>
      </c>
      <c r="JL122" s="95">
        <f t="shared" si="354"/>
        <v>1.0489793760732232E-4</v>
      </c>
      <c r="JM122" s="95">
        <f t="shared" si="355"/>
        <v>8.6507528414515002E-5</v>
      </c>
    </row>
    <row r="123" spans="2:273" x14ac:dyDescent="0.25">
      <c r="B123" s="2">
        <v>96</v>
      </c>
      <c r="C123" s="37">
        <v>68.956000000000003</v>
      </c>
      <c r="D123" s="37">
        <v>72.867000000000004</v>
      </c>
      <c r="E123" s="37">
        <v>72.710999999999999</v>
      </c>
      <c r="F123" s="37">
        <v>73.064999999999998</v>
      </c>
      <c r="G123" s="37">
        <v>75.5</v>
      </c>
      <c r="H123" s="37">
        <v>75.760999999999996</v>
      </c>
      <c r="I123" s="37">
        <v>76.084999999999994</v>
      </c>
      <c r="J123" s="37">
        <v>75.787000000000006</v>
      </c>
      <c r="K123" s="37">
        <v>74.212999999999994</v>
      </c>
      <c r="L123" s="37">
        <v>75.149000000000001</v>
      </c>
      <c r="M123" s="37">
        <v>75.254999999999995</v>
      </c>
      <c r="N123" s="37">
        <v>73.850999999999999</v>
      </c>
      <c r="O123" s="37">
        <v>72.915000000000006</v>
      </c>
      <c r="P123" s="37">
        <v>74.66</v>
      </c>
      <c r="Q123" s="37">
        <v>73.488</v>
      </c>
      <c r="S123" s="4">
        <f t="shared" si="227"/>
        <v>72.460616085639529</v>
      </c>
      <c r="T123" s="4">
        <f t="shared" si="228"/>
        <v>73.1780885396755</v>
      </c>
      <c r="U123" s="4">
        <f t="shared" si="229"/>
        <v>75.680702718495738</v>
      </c>
      <c r="V123" s="4">
        <f t="shared" si="230"/>
        <v>76.796312445856501</v>
      </c>
      <c r="W123" s="4">
        <f t="shared" si="231"/>
        <v>76.198917805020045</v>
      </c>
      <c r="X123" s="4">
        <f t="shared" si="232"/>
        <v>76.677498507511245</v>
      </c>
      <c r="Y123" s="4">
        <f t="shared" si="233"/>
        <v>77.241360512949925</v>
      </c>
      <c r="Z123" s="4">
        <f t="shared" si="234"/>
        <v>76.879719856142827</v>
      </c>
      <c r="AA123" s="4">
        <f t="shared" si="235"/>
        <v>74.464588536460923</v>
      </c>
      <c r="AB123" s="4">
        <f t="shared" si="236"/>
        <v>76.053127640046725</v>
      </c>
      <c r="AC123" s="4">
        <f t="shared" si="237"/>
        <v>77.658448523185356</v>
      </c>
      <c r="AD123" s="4">
        <f t="shared" si="238"/>
        <v>76.300123941865536</v>
      </c>
      <c r="AE123" s="4">
        <f t="shared" si="239"/>
        <v>75.908880478273375</v>
      </c>
      <c r="AF123" s="4">
        <f t="shared" si="240"/>
        <v>75.621075724717514</v>
      </c>
      <c r="AG123" s="4">
        <f t="shared" si="241"/>
        <v>75.208199903632249</v>
      </c>
      <c r="AI123" s="4">
        <f t="shared" si="242"/>
        <v>-3.5046160856395261</v>
      </c>
      <c r="AJ123" s="4">
        <f t="shared" si="243"/>
        <v>-0.31108853967549521</v>
      </c>
      <c r="AK123" s="4">
        <f t="shared" si="244"/>
        <v>-2.9697027184957392</v>
      </c>
      <c r="AL123" s="4">
        <f t="shared" si="245"/>
        <v>-3.7313124458565028</v>
      </c>
      <c r="AM123" s="4">
        <f t="shared" si="246"/>
        <v>-0.69891780502004508</v>
      </c>
      <c r="AN123" s="4">
        <f t="shared" si="247"/>
        <v>-0.91649850751124973</v>
      </c>
      <c r="AO123" s="4">
        <f t="shared" si="248"/>
        <v>-1.1563605129499308</v>
      </c>
      <c r="AP123" s="4">
        <f t="shared" si="249"/>
        <v>-1.0927198561428213</v>
      </c>
      <c r="AQ123" s="4">
        <f t="shared" si="250"/>
        <v>-0.25158853646092894</v>
      </c>
      <c r="AR123" s="4">
        <f t="shared" si="251"/>
        <v>-0.90412764004672397</v>
      </c>
      <c r="AS123" s="4">
        <f t="shared" si="252"/>
        <v>-2.4034485231853608</v>
      </c>
      <c r="AT123" s="4">
        <f t="shared" si="253"/>
        <v>-2.4491239418655368</v>
      </c>
      <c r="AU123" s="4">
        <f t="shared" si="254"/>
        <v>-2.9938804782733683</v>
      </c>
      <c r="AV123" s="4">
        <f t="shared" ref="AV123:AW138" si="430">IF(OR($B123 &lt; P$230, $B123 &gt; P$233), 0, P123-AF123)</f>
        <v>-0.96107572471751723</v>
      </c>
      <c r="AW123" s="4">
        <f t="shared" si="430"/>
        <v>-1.7201999036322491</v>
      </c>
      <c r="AY123" s="2">
        <f t="shared" si="306"/>
        <v>71.781216313231539</v>
      </c>
      <c r="AZ123" s="2">
        <f t="shared" si="357"/>
        <v>73.036224756049364</v>
      </c>
      <c r="BA123" s="2">
        <f t="shared" si="358"/>
        <v>75.675316542411295</v>
      </c>
      <c r="BB123" s="2">
        <f t="shared" si="359"/>
        <v>76.791712183164165</v>
      </c>
      <c r="BC123" s="2">
        <f t="shared" si="360"/>
        <v>76.196729063625781</v>
      </c>
      <c r="BD123" s="2">
        <f t="shared" si="361"/>
        <v>76.673715153398419</v>
      </c>
      <c r="BE123" s="2">
        <f t="shared" si="362"/>
        <v>77.240923277375032</v>
      </c>
      <c r="BF123" s="2">
        <f t="shared" si="363"/>
        <v>76.879244414659738</v>
      </c>
      <c r="BG123" s="2">
        <f t="shared" si="364"/>
        <v>74.458471917470163</v>
      </c>
      <c r="BH123" s="2">
        <f t="shared" si="365"/>
        <v>76.048607420077971</v>
      </c>
      <c r="BI123" s="2">
        <f t="shared" si="366"/>
        <v>77.658430821223476</v>
      </c>
      <c r="BJ123" s="2">
        <f t="shared" si="367"/>
        <v>76.294501874369573</v>
      </c>
      <c r="BK123" s="2">
        <f t="shared" si="368"/>
        <v>75.780895939846602</v>
      </c>
      <c r="BL123" s="2">
        <f t="shared" si="369"/>
        <v>75.610812921261171</v>
      </c>
      <c r="BM123" s="2">
        <f t="shared" si="370"/>
        <v>75.188235259469053</v>
      </c>
      <c r="BO123" s="2" t="str">
        <f t="shared" si="256"/>
        <v/>
      </c>
      <c r="BP123" s="2" t="str">
        <f t="shared" si="257"/>
        <v/>
      </c>
      <c r="BQ123" s="2" t="str">
        <f t="shared" si="258"/>
        <v/>
      </c>
      <c r="BR123" s="2" t="str">
        <f t="shared" si="259"/>
        <v/>
      </c>
      <c r="BS123" s="2" t="str">
        <f t="shared" si="260"/>
        <v/>
      </c>
      <c r="BT123" s="2" t="str">
        <f t="shared" si="261"/>
        <v/>
      </c>
      <c r="BU123" s="2" t="str">
        <f t="shared" si="262"/>
        <v/>
      </c>
      <c r="BV123" s="2" t="str">
        <f t="shared" si="263"/>
        <v/>
      </c>
      <c r="BW123" s="2" t="str">
        <f t="shared" si="264"/>
        <v/>
      </c>
      <c r="BX123" s="2" t="str">
        <f t="shared" si="265"/>
        <v/>
      </c>
      <c r="BY123" s="2" t="str">
        <f t="shared" si="266"/>
        <v/>
      </c>
      <c r="BZ123" s="2" t="str">
        <f t="shared" si="267"/>
        <v/>
      </c>
      <c r="CA123" s="2" t="str">
        <f t="shared" si="268"/>
        <v/>
      </c>
      <c r="CB123" s="2" t="str">
        <f t="shared" si="269"/>
        <v/>
      </c>
      <c r="CC123" s="2" t="str">
        <f t="shared" si="270"/>
        <v/>
      </c>
      <c r="CE123" s="2">
        <f t="shared" si="307"/>
        <v>68.956000000000003</v>
      </c>
      <c r="CF123" s="2">
        <f t="shared" si="308"/>
        <v>72.867000000000004</v>
      </c>
      <c r="CG123" s="2">
        <f t="shared" si="309"/>
        <v>72.710999999999999</v>
      </c>
      <c r="CH123" s="2">
        <f t="shared" si="310"/>
        <v>73.064999999999998</v>
      </c>
      <c r="CI123" s="2">
        <f t="shared" si="311"/>
        <v>75.5</v>
      </c>
      <c r="CJ123" s="2">
        <f t="shared" si="312"/>
        <v>75.760999999999996</v>
      </c>
      <c r="CK123" s="2">
        <f t="shared" si="313"/>
        <v>76.084999999999994</v>
      </c>
      <c r="CL123" s="2">
        <f t="shared" si="314"/>
        <v>75.787000000000006</v>
      </c>
      <c r="CM123" s="2">
        <f t="shared" si="315"/>
        <v>74.212999999999994</v>
      </c>
      <c r="CN123" s="2">
        <f t="shared" si="316"/>
        <v>75.149000000000001</v>
      </c>
      <c r="CO123" s="2">
        <f t="shared" si="317"/>
        <v>75.254999999999995</v>
      </c>
      <c r="CP123" s="2">
        <f t="shared" si="318"/>
        <v>73.850999999999999</v>
      </c>
      <c r="CQ123" s="2">
        <f t="shared" si="319"/>
        <v>72.915000000000006</v>
      </c>
      <c r="CR123" s="2">
        <f t="shared" si="320"/>
        <v>74.66</v>
      </c>
      <c r="CS123" s="2">
        <f t="shared" si="321"/>
        <v>73.488</v>
      </c>
      <c r="CU123" s="2">
        <f t="shared" si="271"/>
        <v>68.956000000000003</v>
      </c>
      <c r="CV123" s="2">
        <f t="shared" si="272"/>
        <v>72.867000000000004</v>
      </c>
      <c r="CW123" s="2">
        <f t="shared" si="273"/>
        <v>72.710999999999999</v>
      </c>
      <c r="CX123" s="2">
        <f t="shared" si="274"/>
        <v>73.064999999999998</v>
      </c>
      <c r="CY123" s="2">
        <f t="shared" si="275"/>
        <v>75.5</v>
      </c>
      <c r="CZ123" s="2">
        <f t="shared" si="276"/>
        <v>75.760999999999996</v>
      </c>
      <c r="DA123" s="2">
        <f t="shared" si="277"/>
        <v>76.084999999999994</v>
      </c>
      <c r="DB123" s="2">
        <f t="shared" si="278"/>
        <v>75.787000000000006</v>
      </c>
      <c r="DC123" s="2">
        <f t="shared" si="279"/>
        <v>74.212999999999994</v>
      </c>
      <c r="DD123" s="2">
        <f t="shared" si="280"/>
        <v>75.149000000000001</v>
      </c>
      <c r="DE123" s="2">
        <f t="shared" si="281"/>
        <v>75.254999999999995</v>
      </c>
      <c r="DF123" s="2">
        <f t="shared" si="282"/>
        <v>73.850999999999999</v>
      </c>
      <c r="DG123" s="2">
        <f t="shared" si="283"/>
        <v>72.915000000000006</v>
      </c>
      <c r="DH123" s="2">
        <f t="shared" si="284"/>
        <v>74.66</v>
      </c>
      <c r="DI123" s="2">
        <f t="shared" si="285"/>
        <v>73.488</v>
      </c>
      <c r="DK123" s="2">
        <f t="shared" si="286"/>
        <v>111.55479324577863</v>
      </c>
      <c r="DL123" s="2">
        <f t="shared" ref="DL123:DY138" si="431">BP$228*$B123+BP$229</f>
        <v>103.095168641115</v>
      </c>
      <c r="DM123" s="2">
        <f t="shared" si="431"/>
        <v>105.41867909996981</v>
      </c>
      <c r="DN123" s="2">
        <f t="shared" si="431"/>
        <v>101.73321708127379</v>
      </c>
      <c r="DO123" s="2">
        <f t="shared" si="431"/>
        <v>101.91670326185442</v>
      </c>
      <c r="DP123" s="2">
        <f t="shared" si="431"/>
        <v>95.79370153688248</v>
      </c>
      <c r="DQ123" s="2">
        <f t="shared" si="431"/>
        <v>104.66693323069444</v>
      </c>
      <c r="DR123" s="2">
        <f t="shared" si="431"/>
        <v>103.17688682170541</v>
      </c>
      <c r="DS123" s="2">
        <f t="shared" si="431"/>
        <v>98.38316837813349</v>
      </c>
      <c r="DT123" s="2">
        <f t="shared" si="431"/>
        <v>97.109456357595917</v>
      </c>
      <c r="DU123" s="2">
        <f t="shared" si="431"/>
        <v>103.54747073170731</v>
      </c>
      <c r="DV123" s="2">
        <f t="shared" si="431"/>
        <v>98.653680972515843</v>
      </c>
      <c r="DW123" s="2">
        <f t="shared" si="431"/>
        <v>97.757341437632135</v>
      </c>
      <c r="DX123" s="2">
        <f t="shared" si="431"/>
        <v>108.55810344306855</v>
      </c>
      <c r="DY123" s="2">
        <f t="shared" si="431"/>
        <v>96.013384068278782</v>
      </c>
      <c r="EA123" s="2">
        <f t="shared" si="226"/>
        <v>70.816722737540417</v>
      </c>
      <c r="EB123" s="2">
        <f t="shared" si="288"/>
        <v>72.341225079410677</v>
      </c>
      <c r="EC123" s="2">
        <f t="shared" si="289"/>
        <v>74.943361974824469</v>
      </c>
      <c r="ED123" s="2">
        <f t="shared" si="290"/>
        <v>76.205111919209955</v>
      </c>
      <c r="EE123" s="2">
        <f t="shared" si="291"/>
        <v>75.571801352940014</v>
      </c>
      <c r="EF123" s="2">
        <f t="shared" si="292"/>
        <v>76.222190086909421</v>
      </c>
      <c r="EG123" s="2">
        <f t="shared" si="293"/>
        <v>76.635054377514294</v>
      </c>
      <c r="EH123" s="2">
        <f t="shared" si="294"/>
        <v>76.216138612543688</v>
      </c>
      <c r="EI123" s="2">
        <f t="shared" si="295"/>
        <v>73.873781529152708</v>
      </c>
      <c r="EJ123" s="2">
        <f t="shared" si="296"/>
        <v>75.524209342453929</v>
      </c>
      <c r="EK123" s="2">
        <f t="shared" si="297"/>
        <v>76.962516836119391</v>
      </c>
      <c r="EL123" s="2">
        <f t="shared" si="298"/>
        <v>75.692420451946973</v>
      </c>
      <c r="EM123" s="2">
        <f t="shared" si="299"/>
        <v>75.074315933317706</v>
      </c>
      <c r="EN123" s="2">
        <f t="shared" si="300"/>
        <v>74.793258023678774</v>
      </c>
      <c r="EO123" s="2">
        <f t="shared" si="301"/>
        <v>74.67153834256348</v>
      </c>
      <c r="EQ123" s="2">
        <f t="shared" si="302"/>
        <v>70.704886572877427</v>
      </c>
      <c r="ER123" s="2">
        <f t="shared" ref="ER123:FE138" si="432">CV$228*$B123+CV$229</f>
        <v>72.172774322412749</v>
      </c>
      <c r="ES123" s="2">
        <f t="shared" si="432"/>
        <v>74.5790327262483</v>
      </c>
      <c r="ET123" s="2">
        <f t="shared" si="432"/>
        <v>75.94469867531005</v>
      </c>
      <c r="EU123" s="2">
        <f t="shared" si="432"/>
        <v>75.390523031563617</v>
      </c>
      <c r="EV123" s="2">
        <f t="shared" si="432"/>
        <v>75.932119879261307</v>
      </c>
      <c r="EW123" s="2">
        <f t="shared" si="432"/>
        <v>76.390644218920741</v>
      </c>
      <c r="EX123" s="2">
        <f t="shared" si="432"/>
        <v>75.857005550397631</v>
      </c>
      <c r="EY123" s="2">
        <f t="shared" si="432"/>
        <v>73.948228148421705</v>
      </c>
      <c r="EZ123" s="2">
        <f t="shared" si="432"/>
        <v>75.499824696859903</v>
      </c>
      <c r="FA123" s="2">
        <f t="shared" si="432"/>
        <v>76.701610105472213</v>
      </c>
      <c r="FB123" s="2">
        <f t="shared" si="432"/>
        <v>75.400725709852395</v>
      </c>
      <c r="FC123" s="2">
        <f t="shared" si="432"/>
        <v>74.436314641261831</v>
      </c>
      <c r="FD123" s="2">
        <f t="shared" si="432"/>
        <v>74.498186231341407</v>
      </c>
      <c r="FE123" s="2">
        <f t="shared" si="432"/>
        <v>74.788927151840852</v>
      </c>
      <c r="FG123" s="2">
        <f t="shared" si="304"/>
        <v>0.97632129725532613</v>
      </c>
      <c r="FH123" s="2">
        <f t="shared" ref="FH123:FU138" si="433">POWER(10,($B123-D$231)/D$229)/(1+POWER(10,($B123-D$231)/D$229))</f>
        <v>0.97738878522485906</v>
      </c>
      <c r="FI123" s="2">
        <f t="shared" si="433"/>
        <v>0.97595321047679362</v>
      </c>
      <c r="FJ123" s="2">
        <f t="shared" si="433"/>
        <v>0.97699584397467965</v>
      </c>
      <c r="FK123" s="2">
        <f t="shared" si="433"/>
        <v>0.9762571414520882</v>
      </c>
      <c r="FL123" s="2">
        <f t="shared" si="433"/>
        <v>0.97688235425840608</v>
      </c>
      <c r="FM123" s="2">
        <f t="shared" si="433"/>
        <v>0.97835483385119348</v>
      </c>
      <c r="FN123" s="2">
        <f t="shared" si="433"/>
        <v>0.97535556966060399</v>
      </c>
      <c r="FO123" s="2">
        <f t="shared" si="433"/>
        <v>0.97615707139798213</v>
      </c>
      <c r="FP123" s="2">
        <f t="shared" si="433"/>
        <v>0.9757018700925133</v>
      </c>
      <c r="FQ123" s="2">
        <f t="shared" si="433"/>
        <v>0.97379433774065693</v>
      </c>
      <c r="FR123" s="2">
        <f t="shared" si="433"/>
        <v>0.97374731289354932</v>
      </c>
      <c r="FS123" s="2">
        <f t="shared" si="433"/>
        <v>0.96878255064723928</v>
      </c>
      <c r="FT123" s="2">
        <f t="shared" si="433"/>
        <v>0.97576277057146443</v>
      </c>
      <c r="FU123" s="2">
        <f t="shared" si="433"/>
        <v>0.97580092708216315</v>
      </c>
      <c r="FW123" s="2">
        <f t="shared" si="322"/>
        <v>1.1721276870749562E-3</v>
      </c>
      <c r="FX123" s="2">
        <f t="shared" si="374"/>
        <v>2.2816544397318279E-3</v>
      </c>
      <c r="FY123" s="2">
        <f t="shared" si="375"/>
        <v>2.4125676923939026E-3</v>
      </c>
      <c r="FZ123" s="2">
        <f t="shared" si="376"/>
        <v>2.5046737827722591E-3</v>
      </c>
      <c r="GA123" s="2">
        <f t="shared" si="377"/>
        <v>3.1750558578504621E-3</v>
      </c>
      <c r="GB123" s="2">
        <f t="shared" si="378"/>
        <v>3.1792366631168399E-3</v>
      </c>
      <c r="GC123" s="2">
        <f t="shared" si="379"/>
        <v>3.6241348750202461E-3</v>
      </c>
      <c r="GD123" s="2">
        <f t="shared" si="380"/>
        <v>3.6935586345215807E-3</v>
      </c>
      <c r="GE123" s="2">
        <f t="shared" si="381"/>
        <v>4.2289038919482852E-3</v>
      </c>
      <c r="GF123" s="2">
        <f t="shared" si="382"/>
        <v>3.4061776600473976E-3</v>
      </c>
      <c r="GG123" s="2">
        <f t="shared" si="383"/>
        <v>2.9218788721867674E-3</v>
      </c>
      <c r="GH123" s="2">
        <f t="shared" si="384"/>
        <v>2.4455894833025822E-3</v>
      </c>
      <c r="GI123" s="2">
        <f t="shared" si="385"/>
        <v>2.3921476937818465E-3</v>
      </c>
      <c r="GJ123" s="2">
        <f t="shared" si="386"/>
        <v>2.7498645667714235E-3</v>
      </c>
      <c r="GK123" s="2">
        <f t="shared" si="387"/>
        <v>2.0788692659508921E-3</v>
      </c>
      <c r="GM123" s="95">
        <f t="shared" si="323"/>
        <v>3.0616792119831902E-40</v>
      </c>
      <c r="GN123" s="95">
        <f t="shared" si="388"/>
        <v>1.8360859027723425E-52</v>
      </c>
      <c r="GO123" s="95">
        <f t="shared" si="389"/>
        <v>1.1112163692123498E-59</v>
      </c>
      <c r="GP123" s="95">
        <f t="shared" si="390"/>
        <v>3.9005779702751396E-60</v>
      </c>
      <c r="GQ123" s="95">
        <f t="shared" si="391"/>
        <v>5.2278673730128351E-62</v>
      </c>
      <c r="GR123" s="95">
        <f t="shared" si="392"/>
        <v>2.4199449106263006E-59</v>
      </c>
      <c r="GS123" s="95">
        <f t="shared" si="393"/>
        <v>4.3805849911875525E-63</v>
      </c>
      <c r="GT123" s="95">
        <f t="shared" si="394"/>
        <v>1.3167327867587642E-64</v>
      </c>
      <c r="GU123" s="95">
        <f t="shared" si="395"/>
        <v>1.924864317503609E-59</v>
      </c>
      <c r="GV123" s="95">
        <f t="shared" si="396"/>
        <v>8.4983189808042026E-57</v>
      </c>
      <c r="GW123" s="95">
        <f t="shared" si="397"/>
        <v>1.6850450259754115E-77</v>
      </c>
      <c r="GX123" s="95">
        <f t="shared" si="398"/>
        <v>2.48522459292834E-57</v>
      </c>
      <c r="GY123" s="95">
        <f t="shared" si="399"/>
        <v>6.2993397016757013E-56</v>
      </c>
      <c r="GZ123" s="95">
        <f t="shared" si="400"/>
        <v>1.4554941971987607E-62</v>
      </c>
      <c r="HA123" s="95">
        <f t="shared" si="401"/>
        <v>3.2865802298790642E-52</v>
      </c>
      <c r="HC123" s="95">
        <f t="shared" si="324"/>
        <v>8.8712627582218321E-3</v>
      </c>
      <c r="HD123" s="95">
        <f t="shared" si="402"/>
        <v>7.2708964775780106E-4</v>
      </c>
      <c r="HE123" s="95">
        <f t="shared" si="403"/>
        <v>5.5043283771959051E-5</v>
      </c>
      <c r="HF123" s="95">
        <f t="shared" si="404"/>
        <v>1.3810099826863532E-5</v>
      </c>
      <c r="HG123" s="95">
        <f t="shared" si="405"/>
        <v>2.4681094699220441E-6</v>
      </c>
      <c r="HH123" s="95">
        <f t="shared" si="406"/>
        <v>4.869049607520276E-6</v>
      </c>
      <c r="HI123" s="95">
        <f t="shared" si="407"/>
        <v>2.1269126817994975E-6</v>
      </c>
      <c r="HJ123" s="95">
        <f t="shared" si="408"/>
        <v>1.4353110745701709E-6</v>
      </c>
      <c r="HK123" s="95">
        <f t="shared" si="409"/>
        <v>1.1053108681082513E-6</v>
      </c>
      <c r="HL123" s="95">
        <f t="shared" si="410"/>
        <v>5.3313281112128561E-6</v>
      </c>
      <c r="HM123" s="95">
        <f t="shared" si="411"/>
        <v>2.4768494498763654E-7</v>
      </c>
      <c r="HN123" s="95">
        <f t="shared" si="412"/>
        <v>1.0451503688394582E-4</v>
      </c>
      <c r="HO123" s="95">
        <f t="shared" si="413"/>
        <v>2.0457763190925562E-3</v>
      </c>
      <c r="HP123" s="95">
        <f t="shared" si="414"/>
        <v>9.1923438661793081E-6</v>
      </c>
      <c r="HQ123" s="95">
        <f t="shared" si="415"/>
        <v>8.1141808654983126E-6</v>
      </c>
      <c r="HS123" s="95">
        <f t="shared" si="325"/>
        <v>2.2410692800058143E-5</v>
      </c>
      <c r="HT123" s="95">
        <f t="shared" si="416"/>
        <v>5.3106049896318955E-3</v>
      </c>
      <c r="HU123" s="95">
        <f t="shared" si="417"/>
        <v>4.8916999522415719E-5</v>
      </c>
      <c r="HV123" s="95">
        <f t="shared" si="418"/>
        <v>4.9022917127462447E-5</v>
      </c>
      <c r="HW123" s="95">
        <f t="shared" si="419"/>
        <v>1.9289187263938102E-5</v>
      </c>
      <c r="HX123" s="95">
        <f t="shared" si="420"/>
        <v>2.513525210677273E-5</v>
      </c>
      <c r="HY123" s="95">
        <f t="shared" si="421"/>
        <v>1.8284878601941202E-6</v>
      </c>
      <c r="HZ123" s="95">
        <f t="shared" si="422"/>
        <v>1.9948018579724775E-6</v>
      </c>
      <c r="IA123" s="95">
        <f t="shared" si="423"/>
        <v>2.9239320626053189E-5</v>
      </c>
      <c r="IB123" s="95">
        <f t="shared" si="424"/>
        <v>2.0128912212846145E-5</v>
      </c>
      <c r="IC123" s="95">
        <f t="shared" si="425"/>
        <v>3.4500630036844206E-8</v>
      </c>
      <c r="ID123" s="95">
        <f t="shared" si="426"/>
        <v>2.8746516031518642E-6</v>
      </c>
      <c r="IE123" s="95">
        <f t="shared" si="427"/>
        <v>5.7386336212359947E-7</v>
      </c>
      <c r="IF123" s="95">
        <f t="shared" si="428"/>
        <v>2.9087971492015233E-5</v>
      </c>
      <c r="IG123" s="95">
        <f t="shared" si="429"/>
        <v>3.0821130035493842E-5</v>
      </c>
      <c r="II123" s="95">
        <f t="shared" si="326"/>
        <v>1.0348206990162983E-31</v>
      </c>
      <c r="IJ123" s="95">
        <f t="shared" si="327"/>
        <v>7.5108814739318352E-48</v>
      </c>
      <c r="IK123" s="95">
        <f t="shared" si="328"/>
        <v>1.0379225071348951E-51</v>
      </c>
      <c r="IL123" s="95">
        <f t="shared" si="329"/>
        <v>4.1907732021177044E-28</v>
      </c>
      <c r="IM123" s="95">
        <f t="shared" si="330"/>
        <v>2.4323298140823873E-29</v>
      </c>
      <c r="IN123" s="95">
        <f t="shared" si="331"/>
        <v>5.7939483096708314E-37</v>
      </c>
      <c r="IO123" s="95">
        <f t="shared" si="332"/>
        <v>2.5535635844545084E-47</v>
      </c>
      <c r="IP123" s="95">
        <f t="shared" si="333"/>
        <v>2.1116117941624348E-36</v>
      </c>
      <c r="IQ123" s="95">
        <f t="shared" si="334"/>
        <v>1.9816624668663861E-33</v>
      </c>
      <c r="IR123" s="95">
        <f t="shared" si="335"/>
        <v>2.5731875179842416E-37</v>
      </c>
      <c r="IS123" s="95">
        <f t="shared" si="336"/>
        <v>7.0398621707490487E-48</v>
      </c>
      <c r="IT123" s="95">
        <f t="shared" si="337"/>
        <v>1.2913165109571733E-36</v>
      </c>
      <c r="IU123" s="95">
        <f t="shared" si="338"/>
        <v>1.8240004533335323E-37</v>
      </c>
      <c r="IV123" s="95">
        <f t="shared" si="339"/>
        <v>3.8606657541947078E-29</v>
      </c>
      <c r="IW123" s="95">
        <f t="shared" si="340"/>
        <v>6.3551872562126533E-25</v>
      </c>
      <c r="IY123" s="95">
        <f t="shared" si="341"/>
        <v>8.8936734510218895E-3</v>
      </c>
      <c r="IZ123" s="95">
        <f t="shared" si="342"/>
        <v>6.0376946373896963E-3</v>
      </c>
      <c r="JA123" s="95">
        <f t="shared" si="343"/>
        <v>1.0396028329437478E-4</v>
      </c>
      <c r="JB123" s="95">
        <f t="shared" si="344"/>
        <v>6.2833016954325977E-5</v>
      </c>
      <c r="JC123" s="95">
        <f t="shared" si="345"/>
        <v>2.1757296733860145E-5</v>
      </c>
      <c r="JD123" s="95">
        <f t="shared" si="346"/>
        <v>3.0004301714293007E-5</v>
      </c>
      <c r="JE123" s="95">
        <f t="shared" si="347"/>
        <v>3.9554005419936175E-6</v>
      </c>
      <c r="JF123" s="95">
        <f t="shared" si="348"/>
        <v>3.4301129325426486E-6</v>
      </c>
      <c r="JG123" s="95">
        <f t="shared" si="349"/>
        <v>3.0344631494161439E-5</v>
      </c>
      <c r="JH123" s="95">
        <f t="shared" si="350"/>
        <v>2.5460240324059E-5</v>
      </c>
      <c r="JI123" s="95">
        <f t="shared" si="351"/>
        <v>2.8218557502448074E-7</v>
      </c>
      <c r="JJ123" s="95">
        <f t="shared" si="352"/>
        <v>1.0738968848709768E-4</v>
      </c>
      <c r="JK123" s="95">
        <f t="shared" si="353"/>
        <v>2.04635018245468E-3</v>
      </c>
      <c r="JL123" s="95">
        <f t="shared" si="354"/>
        <v>3.8280315358194541E-5</v>
      </c>
      <c r="JM123" s="95">
        <f t="shared" si="355"/>
        <v>3.8935310900992158E-5</v>
      </c>
    </row>
    <row r="124" spans="2:273" x14ac:dyDescent="0.25">
      <c r="B124" s="2">
        <v>97</v>
      </c>
      <c r="C124" s="37">
        <v>68.156000000000006</v>
      </c>
      <c r="D124" s="37">
        <v>71.778000000000006</v>
      </c>
      <c r="E124" s="37">
        <v>73.778000000000006</v>
      </c>
      <c r="F124" s="37">
        <v>74.304000000000002</v>
      </c>
      <c r="G124" s="37">
        <v>75.783000000000001</v>
      </c>
      <c r="H124" s="37">
        <v>75.912999999999997</v>
      </c>
      <c r="I124" s="37">
        <v>75.978999999999999</v>
      </c>
      <c r="J124" s="37">
        <v>76.850999999999999</v>
      </c>
      <c r="K124" s="37">
        <v>73.510999999999996</v>
      </c>
      <c r="L124" s="37">
        <v>74.361999999999995</v>
      </c>
      <c r="M124" s="37">
        <v>74.978999999999999</v>
      </c>
      <c r="N124" s="37">
        <v>74.701999999999998</v>
      </c>
      <c r="O124" s="37">
        <v>72.766000000000005</v>
      </c>
      <c r="P124" s="37">
        <v>75.105999999999995</v>
      </c>
      <c r="Q124" s="37">
        <v>72.977000000000004</v>
      </c>
      <c r="S124" s="4">
        <f t="shared" si="227"/>
        <v>71.83580596388714</v>
      </c>
      <c r="T124" s="4">
        <f t="shared" si="228"/>
        <v>73.063264565507339</v>
      </c>
      <c r="U124" s="4">
        <f t="shared" si="229"/>
        <v>75.531871849840684</v>
      </c>
      <c r="V124" s="4">
        <f t="shared" si="230"/>
        <v>76.652801682204</v>
      </c>
      <c r="W124" s="4">
        <f t="shared" si="231"/>
        <v>76.085167006832933</v>
      </c>
      <c r="X124" s="4">
        <f t="shared" si="232"/>
        <v>76.567834270176334</v>
      </c>
      <c r="Y124" s="4">
        <f t="shared" si="233"/>
        <v>77.123149811523859</v>
      </c>
      <c r="Z124" s="4">
        <f t="shared" si="234"/>
        <v>76.750756637158716</v>
      </c>
      <c r="AA124" s="4">
        <f t="shared" si="235"/>
        <v>74.395498617574376</v>
      </c>
      <c r="AB124" s="4">
        <f t="shared" si="236"/>
        <v>75.961218234856403</v>
      </c>
      <c r="AC124" s="4">
        <f t="shared" si="237"/>
        <v>77.498641287766588</v>
      </c>
      <c r="AD124" s="4">
        <f t="shared" si="238"/>
        <v>76.16061075624124</v>
      </c>
      <c r="AE124" s="4">
        <f t="shared" si="239"/>
        <v>75.628473113625262</v>
      </c>
      <c r="AF124" s="4">
        <f t="shared" si="240"/>
        <v>75.47473852326921</v>
      </c>
      <c r="AG124" s="4">
        <f t="shared" si="241"/>
        <v>75.120975900048819</v>
      </c>
      <c r="AI124" s="4">
        <f t="shared" si="242"/>
        <v>-3.6798059638871337</v>
      </c>
      <c r="AJ124" s="4">
        <f t="shared" si="243"/>
        <v>-1.2852645655073331</v>
      </c>
      <c r="AK124" s="4">
        <f t="shared" si="244"/>
        <v>-1.753871849840678</v>
      </c>
      <c r="AL124" s="4">
        <f t="shared" si="245"/>
        <v>-2.3488016822039981</v>
      </c>
      <c r="AM124" s="4">
        <f t="shared" si="246"/>
        <v>-0.30216700683293141</v>
      </c>
      <c r="AN124" s="4">
        <f t="shared" si="247"/>
        <v>-0.65483427017633744</v>
      </c>
      <c r="AO124" s="4">
        <f t="shared" si="248"/>
        <v>-1.1441498115238602</v>
      </c>
      <c r="AP124" s="4">
        <f t="shared" si="249"/>
        <v>0.1002433628412831</v>
      </c>
      <c r="AQ124" s="4">
        <f t="shared" si="250"/>
        <v>-0.88449861757437986</v>
      </c>
      <c r="AR124" s="4">
        <f t="shared" si="251"/>
        <v>-1.5992182348564086</v>
      </c>
      <c r="AS124" s="4">
        <f t="shared" si="252"/>
        <v>-2.5196412877665892</v>
      </c>
      <c r="AT124" s="4">
        <f t="shared" si="253"/>
        <v>-1.4586107562412423</v>
      </c>
      <c r="AU124" s="4">
        <f t="shared" si="254"/>
        <v>-2.8624731136252564</v>
      </c>
      <c r="AV124" s="4">
        <f t="shared" si="430"/>
        <v>-0.36873852326921508</v>
      </c>
      <c r="AW124" s="4">
        <f t="shared" si="430"/>
        <v>-2.1439759000488152</v>
      </c>
      <c r="AY124" s="2">
        <f t="shared" si="306"/>
        <v>71.670325064118856</v>
      </c>
      <c r="AZ124" s="2">
        <f t="shared" si="357"/>
        <v>72.931918892380054</v>
      </c>
      <c r="BA124" s="2">
        <f t="shared" si="358"/>
        <v>75.527211055234261</v>
      </c>
      <c r="BB124" s="2">
        <f t="shared" si="359"/>
        <v>76.646313984358542</v>
      </c>
      <c r="BC124" s="2">
        <f t="shared" si="360"/>
        <v>76.081517598264114</v>
      </c>
      <c r="BD124" s="2">
        <f t="shared" si="361"/>
        <v>76.561637071013493</v>
      </c>
      <c r="BE124" s="2">
        <f t="shared" si="362"/>
        <v>77.122398207235562</v>
      </c>
      <c r="BF124" s="2">
        <f t="shared" si="363"/>
        <v>76.749885704084221</v>
      </c>
      <c r="BG124" s="2">
        <f t="shared" si="364"/>
        <v>74.384837626810523</v>
      </c>
      <c r="BH124" s="2">
        <f t="shared" si="365"/>
        <v>75.953591996920366</v>
      </c>
      <c r="BI124" s="2">
        <f t="shared" si="366"/>
        <v>77.498613528566963</v>
      </c>
      <c r="BJ124" s="2">
        <f t="shared" si="367"/>
        <v>76.158750185292661</v>
      </c>
      <c r="BK124" s="2">
        <f t="shared" si="368"/>
        <v>75.611480117259063</v>
      </c>
      <c r="BL124" s="2">
        <f t="shared" si="369"/>
        <v>75.458185760773318</v>
      </c>
      <c r="BM124" s="2">
        <f t="shared" si="370"/>
        <v>75.089015310739683</v>
      </c>
      <c r="BO124" s="2" t="str">
        <f t="shared" si="256"/>
        <v/>
      </c>
      <c r="BP124" s="2" t="str">
        <f t="shared" si="257"/>
        <v/>
      </c>
      <c r="BQ124" s="2" t="str">
        <f t="shared" si="258"/>
        <v/>
      </c>
      <c r="BR124" s="2" t="str">
        <f t="shared" si="259"/>
        <v/>
      </c>
      <c r="BS124" s="2" t="str">
        <f t="shared" si="260"/>
        <v/>
      </c>
      <c r="BT124" s="2" t="str">
        <f t="shared" si="261"/>
        <v/>
      </c>
      <c r="BU124" s="2" t="str">
        <f t="shared" si="262"/>
        <v/>
      </c>
      <c r="BV124" s="2" t="str">
        <f t="shared" si="263"/>
        <v/>
      </c>
      <c r="BW124" s="2" t="str">
        <f t="shared" si="264"/>
        <v/>
      </c>
      <c r="BX124" s="2" t="str">
        <f t="shared" si="265"/>
        <v/>
      </c>
      <c r="BY124" s="2" t="str">
        <f t="shared" si="266"/>
        <v/>
      </c>
      <c r="BZ124" s="2" t="str">
        <f t="shared" si="267"/>
        <v/>
      </c>
      <c r="CA124" s="2" t="str">
        <f t="shared" si="268"/>
        <v/>
      </c>
      <c r="CB124" s="2" t="str">
        <f t="shared" si="269"/>
        <v/>
      </c>
      <c r="CC124" s="2" t="str">
        <f t="shared" si="270"/>
        <v/>
      </c>
      <c r="CE124" s="2">
        <f t="shared" si="307"/>
        <v>68.156000000000006</v>
      </c>
      <c r="CF124" s="2">
        <f t="shared" si="308"/>
        <v>71.778000000000006</v>
      </c>
      <c r="CG124" s="2">
        <f t="shared" si="309"/>
        <v>73.778000000000006</v>
      </c>
      <c r="CH124" s="2">
        <f t="shared" si="310"/>
        <v>74.304000000000002</v>
      </c>
      <c r="CI124" s="2">
        <f t="shared" si="311"/>
        <v>75.783000000000001</v>
      </c>
      <c r="CJ124" s="2">
        <f t="shared" si="312"/>
        <v>75.912999999999997</v>
      </c>
      <c r="CK124" s="2">
        <f t="shared" si="313"/>
        <v>75.978999999999999</v>
      </c>
      <c r="CL124" s="2">
        <f t="shared" si="314"/>
        <v>76.850999999999999</v>
      </c>
      <c r="CM124" s="2">
        <f t="shared" si="315"/>
        <v>73.510999999999996</v>
      </c>
      <c r="CN124" s="2">
        <f t="shared" si="316"/>
        <v>74.361999999999995</v>
      </c>
      <c r="CO124" s="2">
        <f t="shared" si="317"/>
        <v>74.978999999999999</v>
      </c>
      <c r="CP124" s="2">
        <f t="shared" si="318"/>
        <v>74.701999999999998</v>
      </c>
      <c r="CQ124" s="2">
        <f t="shared" si="319"/>
        <v>72.766000000000005</v>
      </c>
      <c r="CR124" s="2">
        <f t="shared" si="320"/>
        <v>75.105999999999995</v>
      </c>
      <c r="CS124" s="2">
        <f t="shared" si="321"/>
        <v>72.977000000000004</v>
      </c>
      <c r="CU124" s="2">
        <f t="shared" si="271"/>
        <v>68.156000000000006</v>
      </c>
      <c r="CV124" s="2">
        <f t="shared" si="272"/>
        <v>71.778000000000006</v>
      </c>
      <c r="CW124" s="2">
        <f t="shared" si="273"/>
        <v>73.778000000000006</v>
      </c>
      <c r="CX124" s="2">
        <f t="shared" si="274"/>
        <v>74.304000000000002</v>
      </c>
      <c r="CY124" s="2">
        <f t="shared" si="275"/>
        <v>75.783000000000001</v>
      </c>
      <c r="CZ124" s="2">
        <f t="shared" si="276"/>
        <v>75.912999999999997</v>
      </c>
      <c r="DA124" s="2">
        <f t="shared" si="277"/>
        <v>75.978999999999999</v>
      </c>
      <c r="DB124" s="2">
        <f t="shared" si="278"/>
        <v>76.850999999999999</v>
      </c>
      <c r="DC124" s="2">
        <f t="shared" si="279"/>
        <v>73.510999999999996</v>
      </c>
      <c r="DD124" s="2">
        <f t="shared" si="280"/>
        <v>74.361999999999995</v>
      </c>
      <c r="DE124" s="2">
        <f t="shared" si="281"/>
        <v>74.978999999999999</v>
      </c>
      <c r="DF124" s="2">
        <f t="shared" si="282"/>
        <v>74.701999999999998</v>
      </c>
      <c r="DG124" s="2">
        <f t="shared" si="283"/>
        <v>72.766000000000005</v>
      </c>
      <c r="DH124" s="2">
        <f t="shared" si="284"/>
        <v>75.105999999999995</v>
      </c>
      <c r="DI124" s="2">
        <f t="shared" si="285"/>
        <v>72.977000000000004</v>
      </c>
      <c r="DK124" s="2">
        <f t="shared" si="286"/>
        <v>111.94053433395874</v>
      </c>
      <c r="DL124" s="2">
        <f t="shared" si="431"/>
        <v>103.38156463414636</v>
      </c>
      <c r="DM124" s="2">
        <f t="shared" si="431"/>
        <v>105.72358954998492</v>
      </c>
      <c r="DN124" s="2">
        <f t="shared" si="431"/>
        <v>101.99120387326795</v>
      </c>
      <c r="DO124" s="2">
        <f t="shared" si="431"/>
        <v>102.17764814255511</v>
      </c>
      <c r="DP124" s="2">
        <f t="shared" si="431"/>
        <v>95.913115117629587</v>
      </c>
      <c r="DQ124" s="2">
        <f t="shared" si="431"/>
        <v>104.93981597925614</v>
      </c>
      <c r="DR124" s="2">
        <f t="shared" si="431"/>
        <v>103.41173368569414</v>
      </c>
      <c r="DS124" s="2">
        <f t="shared" si="431"/>
        <v>98.594485351857443</v>
      </c>
      <c r="DT124" s="2">
        <f t="shared" si="431"/>
        <v>97.297542132286338</v>
      </c>
      <c r="DU124" s="2">
        <f t="shared" si="431"/>
        <v>103.82216472795497</v>
      </c>
      <c r="DV124" s="2">
        <f t="shared" si="431"/>
        <v>98.87503361522198</v>
      </c>
      <c r="DW124" s="2">
        <f t="shared" si="431"/>
        <v>97.992005708245244</v>
      </c>
      <c r="DX124" s="2">
        <f t="shared" si="431"/>
        <v>108.91013893083658</v>
      </c>
      <c r="DY124" s="2">
        <f t="shared" si="431"/>
        <v>96.261874110953045</v>
      </c>
      <c r="EA124" s="2">
        <f t="shared" si="226"/>
        <v>70.779727648028683</v>
      </c>
      <c r="EB124" s="2">
        <f t="shared" si="288"/>
        <v>72.289880221551812</v>
      </c>
      <c r="EC124" s="2">
        <f t="shared" si="289"/>
        <v>74.849560668794126</v>
      </c>
      <c r="ED124" s="2">
        <f t="shared" si="290"/>
        <v>76.102686299006493</v>
      </c>
      <c r="EE124" s="2">
        <f t="shared" si="291"/>
        <v>75.503293721481668</v>
      </c>
      <c r="EF124" s="2">
        <f t="shared" si="292"/>
        <v>76.144940737523285</v>
      </c>
      <c r="EG124" s="2">
        <f t="shared" si="293"/>
        <v>76.562048517891185</v>
      </c>
      <c r="EH124" s="2">
        <f t="shared" si="294"/>
        <v>76.13686876393281</v>
      </c>
      <c r="EI124" s="2">
        <f t="shared" si="295"/>
        <v>73.845218077012575</v>
      </c>
      <c r="EJ124" s="2">
        <f t="shared" si="296"/>
        <v>75.468913724040178</v>
      </c>
      <c r="EK124" s="2">
        <f t="shared" si="297"/>
        <v>76.853325577351285</v>
      </c>
      <c r="EL124" s="2">
        <f t="shared" si="298"/>
        <v>75.600939339996458</v>
      </c>
      <c r="EM124" s="2">
        <f t="shared" si="299"/>
        <v>74.955339251754339</v>
      </c>
      <c r="EN124" s="2">
        <f t="shared" si="300"/>
        <v>74.701227765494622</v>
      </c>
      <c r="EO124" s="2">
        <f t="shared" si="301"/>
        <v>74.609953150725943</v>
      </c>
      <c r="EQ124" s="2">
        <f t="shared" si="302"/>
        <v>70.674182288493256</v>
      </c>
      <c r="ER124" s="2">
        <f t="shared" si="432"/>
        <v>72.12914364815731</v>
      </c>
      <c r="ES124" s="2">
        <f t="shared" si="432"/>
        <v>74.516239178223771</v>
      </c>
      <c r="ET124" s="2">
        <f t="shared" si="432"/>
        <v>75.878312881896619</v>
      </c>
      <c r="EU124" s="2">
        <f t="shared" si="432"/>
        <v>75.335213337507057</v>
      </c>
      <c r="EV124" s="2">
        <f t="shared" si="432"/>
        <v>75.876255878754947</v>
      </c>
      <c r="EW124" s="2">
        <f t="shared" si="432"/>
        <v>76.331920787705471</v>
      </c>
      <c r="EX124" s="2">
        <f t="shared" si="432"/>
        <v>75.804694908683317</v>
      </c>
      <c r="EY124" s="2">
        <f t="shared" si="432"/>
        <v>73.913197401326585</v>
      </c>
      <c r="EZ124" s="2">
        <f t="shared" si="432"/>
        <v>75.446418782608703</v>
      </c>
      <c r="FA124" s="2">
        <f t="shared" si="432"/>
        <v>76.618269096523164</v>
      </c>
      <c r="FB124" s="2">
        <f t="shared" si="432"/>
        <v>75.330574630891519</v>
      </c>
      <c r="FC124" s="2">
        <f t="shared" si="432"/>
        <v>74.370152723582507</v>
      </c>
      <c r="FD124" s="2">
        <f t="shared" si="432"/>
        <v>74.424909906752276</v>
      </c>
      <c r="FE124" s="2">
        <f t="shared" si="432"/>
        <v>74.692703627638537</v>
      </c>
      <c r="FG124" s="2">
        <f t="shared" si="304"/>
        <v>0.97835967949415936</v>
      </c>
      <c r="FH124" s="2">
        <f t="shared" si="433"/>
        <v>0.97933721756451708</v>
      </c>
      <c r="FI124" s="2">
        <f t="shared" si="433"/>
        <v>0.97802256619979422</v>
      </c>
      <c r="FJ124" s="2">
        <f t="shared" si="433"/>
        <v>0.97897740818222501</v>
      </c>
      <c r="FK124" s="2">
        <f t="shared" si="433"/>
        <v>0.97830092379890199</v>
      </c>
      <c r="FL124" s="2">
        <f t="shared" si="433"/>
        <v>0.97887348300763588</v>
      </c>
      <c r="FM124" s="2">
        <f t="shared" si="433"/>
        <v>0.98022170529921104</v>
      </c>
      <c r="FN124" s="2">
        <f t="shared" si="433"/>
        <v>0.97747516859358363</v>
      </c>
      <c r="FO124" s="2">
        <f t="shared" si="433"/>
        <v>0.97820927549200931</v>
      </c>
      <c r="FP124" s="2">
        <f t="shared" si="433"/>
        <v>0.97779236284062243</v>
      </c>
      <c r="FQ124" s="2">
        <f t="shared" si="433"/>
        <v>0.97604491599348409</v>
      </c>
      <c r="FR124" s="2">
        <f t="shared" si="433"/>
        <v>0.97600183017864695</v>
      </c>
      <c r="FS124" s="2">
        <f t="shared" si="433"/>
        <v>0.97145092930676613</v>
      </c>
      <c r="FT124" s="2">
        <f t="shared" si="433"/>
        <v>0.97784814269586406</v>
      </c>
      <c r="FU124" s="2">
        <f t="shared" si="433"/>
        <v>0.97788309063206535</v>
      </c>
      <c r="FW124" s="2">
        <f t="shared" si="322"/>
        <v>1.2850671304591047E-3</v>
      </c>
      <c r="FX124" s="2">
        <f t="shared" si="374"/>
        <v>2.5012337479530054E-3</v>
      </c>
      <c r="FY124" s="2">
        <f t="shared" si="375"/>
        <v>2.644712287723807E-3</v>
      </c>
      <c r="FZ124" s="2">
        <f t="shared" si="376"/>
        <v>2.7456567131775703E-3</v>
      </c>
      <c r="GA124" s="2">
        <f t="shared" si="377"/>
        <v>3.4803134173194547E-3</v>
      </c>
      <c r="GB124" s="2">
        <f t="shared" si="378"/>
        <v>3.4848947701044634E-3</v>
      </c>
      <c r="GC124" s="2">
        <f t="shared" si="379"/>
        <v>3.9723959221262184E-3</v>
      </c>
      <c r="GD124" s="2">
        <f t="shared" si="380"/>
        <v>4.0484638474426581E-3</v>
      </c>
      <c r="GE124" s="2">
        <f t="shared" si="381"/>
        <v>4.6350098409074936E-3</v>
      </c>
      <c r="GF124" s="2">
        <f t="shared" si="382"/>
        <v>3.733572602797634E-3</v>
      </c>
      <c r="GG124" s="2">
        <f t="shared" si="383"/>
        <v>3.2028735927359282E-3</v>
      </c>
      <c r="GH124" s="2">
        <f t="shared" si="384"/>
        <v>2.6809029966540824E-3</v>
      </c>
      <c r="GI124" s="2">
        <f t="shared" si="385"/>
        <v>2.6223325798023487E-3</v>
      </c>
      <c r="GJ124" s="2">
        <f t="shared" si="386"/>
        <v>3.0143668223461578E-3</v>
      </c>
      <c r="GK124" s="2">
        <f t="shared" si="387"/>
        <v>2.2789777383083322E-3</v>
      </c>
      <c r="GM124" s="95">
        <f t="shared" si="323"/>
        <v>8.0455423686986799E-43</v>
      </c>
      <c r="GN124" s="95">
        <f t="shared" si="388"/>
        <v>1.0482272795390932E-55</v>
      </c>
      <c r="GO124" s="95">
        <f t="shared" si="389"/>
        <v>2.1540646088171114E-63</v>
      </c>
      <c r="GP124" s="95">
        <f t="shared" si="390"/>
        <v>7.9183177726191002E-64</v>
      </c>
      <c r="GQ124" s="95">
        <f t="shared" si="391"/>
        <v>7.7078118684090218E-66</v>
      </c>
      <c r="GR124" s="95">
        <f t="shared" si="392"/>
        <v>5.3821939594822845E-63</v>
      </c>
      <c r="GS124" s="95">
        <f t="shared" si="393"/>
        <v>7.0346192299411441E-67</v>
      </c>
      <c r="GT124" s="95">
        <f t="shared" si="394"/>
        <v>1.2560866838108998E-68</v>
      </c>
      <c r="GU124" s="95">
        <f t="shared" si="395"/>
        <v>3.9290725991566925E-63</v>
      </c>
      <c r="GV124" s="95">
        <f t="shared" si="396"/>
        <v>2.3497544141806513E-60</v>
      </c>
      <c r="GW124" s="95">
        <f t="shared" si="397"/>
        <v>2.4487020167677551E-82</v>
      </c>
      <c r="GX124" s="95">
        <f t="shared" si="398"/>
        <v>5.3254333033305889E-61</v>
      </c>
      <c r="GY124" s="95">
        <f t="shared" si="399"/>
        <v>1.0550840782621395E-59</v>
      </c>
      <c r="GZ124" s="95">
        <f t="shared" si="400"/>
        <v>1.895555697563279E-66</v>
      </c>
      <c r="HA124" s="95">
        <f t="shared" si="401"/>
        <v>2.7362288959890365E-55</v>
      </c>
      <c r="HC124" s="95">
        <f t="shared" si="324"/>
        <v>2.494198236403108E-3</v>
      </c>
      <c r="HD124" s="95">
        <f t="shared" si="402"/>
        <v>1.385880038439724E-4</v>
      </c>
      <c r="HE124" s="95">
        <f t="shared" si="403"/>
        <v>5.3085800396814765E-6</v>
      </c>
      <c r="HF124" s="95">
        <f t="shared" si="404"/>
        <v>1.05736813303241E-6</v>
      </c>
      <c r="HG124" s="95">
        <f t="shared" si="405"/>
        <v>1.5982106071917721E-7</v>
      </c>
      <c r="HH124" s="95">
        <f t="shared" si="406"/>
        <v>4.0327013660971787E-7</v>
      </c>
      <c r="HI124" s="95">
        <f t="shared" si="407"/>
        <v>1.7136660309735566E-7</v>
      </c>
      <c r="HJ124" s="95">
        <f t="shared" si="408"/>
        <v>8.8360366325963553E-8</v>
      </c>
      <c r="HK124" s="95">
        <f t="shared" si="409"/>
        <v>7.3304435499813187E-8</v>
      </c>
      <c r="HL124" s="95">
        <f t="shared" si="410"/>
        <v>4.48535300216555E-7</v>
      </c>
      <c r="HM124" s="95">
        <f t="shared" si="411"/>
        <v>9.2463478129720934E-9</v>
      </c>
      <c r="HN124" s="95">
        <f t="shared" si="412"/>
        <v>1.0574495258895768E-5</v>
      </c>
      <c r="HO124" s="95">
        <f t="shared" si="413"/>
        <v>3.2219490207091811E-4</v>
      </c>
      <c r="HP124" s="95">
        <f t="shared" si="414"/>
        <v>7.3107975663032065E-7</v>
      </c>
      <c r="HQ124" s="95">
        <f t="shared" si="415"/>
        <v>7.6554284360239437E-7</v>
      </c>
      <c r="HS124" s="95">
        <f t="shared" si="325"/>
        <v>3.5918936166920735E-5</v>
      </c>
      <c r="HT124" s="95">
        <f t="shared" si="416"/>
        <v>6.7451428653286707E-3</v>
      </c>
      <c r="HU124" s="95">
        <f t="shared" si="417"/>
        <v>7.9712875107635281E-5</v>
      </c>
      <c r="HV124" s="95">
        <f t="shared" si="418"/>
        <v>8.0330867979755478E-5</v>
      </c>
      <c r="HW124" s="95">
        <f t="shared" si="419"/>
        <v>3.4366791044510233E-5</v>
      </c>
      <c r="HX124" s="95">
        <f t="shared" si="420"/>
        <v>4.4324511151945177E-5</v>
      </c>
      <c r="HY124" s="95">
        <f t="shared" si="421"/>
        <v>3.8217666557479998E-6</v>
      </c>
      <c r="HZ124" s="95">
        <f t="shared" si="422"/>
        <v>4.145213143195865E-6</v>
      </c>
      <c r="IA124" s="95">
        <f t="shared" si="423"/>
        <v>5.2814144380277664E-5</v>
      </c>
      <c r="IB124" s="95">
        <f t="shared" si="424"/>
        <v>3.6351325968259639E-5</v>
      </c>
      <c r="IC124" s="95">
        <f t="shared" si="425"/>
        <v>8.8003836344328964E-8</v>
      </c>
      <c r="ID124" s="95">
        <f t="shared" si="426"/>
        <v>5.4647323592501692E-6</v>
      </c>
      <c r="IE124" s="95">
        <f t="shared" si="427"/>
        <v>1.1681669013323918E-6</v>
      </c>
      <c r="IF124" s="95">
        <f t="shared" si="428"/>
        <v>4.9695185801730607E-5</v>
      </c>
      <c r="IG124" s="95">
        <f t="shared" si="429"/>
        <v>5.0945762834425884E-5</v>
      </c>
      <c r="II124" s="95">
        <f t="shared" si="326"/>
        <v>6.7470757642297182E-31</v>
      </c>
      <c r="IJ124" s="95">
        <f t="shared" si="327"/>
        <v>1.8242717509205718E-46</v>
      </c>
      <c r="IK124" s="95">
        <f t="shared" si="328"/>
        <v>3.3955443578870568E-50</v>
      </c>
      <c r="IL124" s="95">
        <f t="shared" si="329"/>
        <v>2.6908698238751734E-27</v>
      </c>
      <c r="IM124" s="95">
        <f t="shared" si="330"/>
        <v>1.8439641008204613E-28</v>
      </c>
      <c r="IN124" s="95">
        <f t="shared" si="331"/>
        <v>7.6491310613284222E-36</v>
      </c>
      <c r="IO124" s="95">
        <f t="shared" si="332"/>
        <v>7.7422879925378288E-46</v>
      </c>
      <c r="IP124" s="95">
        <f t="shared" si="333"/>
        <v>2.863576481609776E-35</v>
      </c>
      <c r="IQ124" s="95">
        <f t="shared" si="334"/>
        <v>2.2828988872351538E-32</v>
      </c>
      <c r="IR124" s="95">
        <f t="shared" si="335"/>
        <v>3.5968632066266855E-36</v>
      </c>
      <c r="IS124" s="95">
        <f t="shared" si="336"/>
        <v>1.9600846270384618E-46</v>
      </c>
      <c r="IT124" s="95">
        <f t="shared" si="337"/>
        <v>1.4875641721729772E-35</v>
      </c>
      <c r="IU124" s="95">
        <f t="shared" si="338"/>
        <v>2.2090269949419614E-36</v>
      </c>
      <c r="IV124" s="95">
        <f t="shared" si="339"/>
        <v>2.7470041050418577E-28</v>
      </c>
      <c r="IW124" s="95">
        <f t="shared" si="340"/>
        <v>3.1122595260605397E-24</v>
      </c>
      <c r="IY124" s="95">
        <f t="shared" si="341"/>
        <v>2.5301171725700287E-3</v>
      </c>
      <c r="IZ124" s="95">
        <f t="shared" si="342"/>
        <v>6.8837308691726429E-3</v>
      </c>
      <c r="JA124" s="95">
        <f t="shared" si="343"/>
        <v>8.5021455147316752E-5</v>
      </c>
      <c r="JB124" s="95">
        <f t="shared" si="344"/>
        <v>8.1388236112787891E-5</v>
      </c>
      <c r="JC124" s="95">
        <f t="shared" si="345"/>
        <v>3.4526612105229412E-5</v>
      </c>
      <c r="JD124" s="95">
        <f t="shared" si="346"/>
        <v>4.4727781288554896E-5</v>
      </c>
      <c r="JE124" s="95">
        <f t="shared" si="347"/>
        <v>3.9931332588453551E-6</v>
      </c>
      <c r="JF124" s="95">
        <f t="shared" si="348"/>
        <v>4.2335735095218281E-6</v>
      </c>
      <c r="JG124" s="95">
        <f t="shared" si="349"/>
        <v>5.2887448815777475E-5</v>
      </c>
      <c r="JH124" s="95">
        <f t="shared" si="350"/>
        <v>3.6799861268476193E-5</v>
      </c>
      <c r="JI124" s="95">
        <f t="shared" si="351"/>
        <v>9.7250184157301052E-8</v>
      </c>
      <c r="JJ124" s="95">
        <f t="shared" si="352"/>
        <v>1.6039227618145937E-5</v>
      </c>
      <c r="JK124" s="95">
        <f t="shared" si="353"/>
        <v>3.2336306897225051E-4</v>
      </c>
      <c r="JL124" s="95">
        <f t="shared" si="354"/>
        <v>5.0426265558360927E-5</v>
      </c>
      <c r="JM124" s="95">
        <f t="shared" si="355"/>
        <v>5.1711305678028279E-5</v>
      </c>
    </row>
    <row r="125" spans="2:273" x14ac:dyDescent="0.25">
      <c r="B125" s="2">
        <v>98</v>
      </c>
      <c r="C125" s="37">
        <v>70.956000000000003</v>
      </c>
      <c r="D125" s="37">
        <v>74.066999999999993</v>
      </c>
      <c r="E125" s="37">
        <v>72.843999999999994</v>
      </c>
      <c r="F125" s="37">
        <v>74.695999999999998</v>
      </c>
      <c r="G125" s="37">
        <v>73.891000000000005</v>
      </c>
      <c r="H125" s="37">
        <v>77.043000000000006</v>
      </c>
      <c r="I125" s="37">
        <v>75.552999999999997</v>
      </c>
      <c r="J125" s="37">
        <v>75.83</v>
      </c>
      <c r="K125" s="37">
        <v>73.021000000000001</v>
      </c>
      <c r="L125" s="37">
        <v>75.510999999999996</v>
      </c>
      <c r="M125" s="37">
        <v>76.403999999999996</v>
      </c>
      <c r="N125" s="37">
        <v>73.936000000000007</v>
      </c>
      <c r="O125" s="37">
        <v>72.850999999999999</v>
      </c>
      <c r="P125" s="37">
        <v>76.638000000000005</v>
      </c>
      <c r="Q125" s="37">
        <v>73.349000000000004</v>
      </c>
      <c r="S125" s="4">
        <f t="shared" si="227"/>
        <v>71.598237902484371</v>
      </c>
      <c r="T125" s="4">
        <f t="shared" si="228"/>
        <v>72.986042464208239</v>
      </c>
      <c r="U125" s="4">
        <f t="shared" si="229"/>
        <v>75.389917690543072</v>
      </c>
      <c r="V125" s="4">
        <f t="shared" si="230"/>
        <v>76.51405535647632</v>
      </c>
      <c r="W125" s="4">
        <f t="shared" si="231"/>
        <v>75.975824292980278</v>
      </c>
      <c r="X125" s="4">
        <f t="shared" si="232"/>
        <v>76.462563401041962</v>
      </c>
      <c r="Y125" s="4">
        <f t="shared" si="233"/>
        <v>77.008606154223628</v>
      </c>
      <c r="Z125" s="4">
        <f t="shared" si="234"/>
        <v>76.625841212743822</v>
      </c>
      <c r="AA125" s="4">
        <f t="shared" si="235"/>
        <v>74.332877432162675</v>
      </c>
      <c r="AB125" s="4">
        <f t="shared" si="236"/>
        <v>75.874567018928687</v>
      </c>
      <c r="AC125" s="4">
        <f t="shared" si="237"/>
        <v>77.342311605063827</v>
      </c>
      <c r="AD125" s="4">
        <f t="shared" si="238"/>
        <v>76.028747043977035</v>
      </c>
      <c r="AE125" s="4">
        <f t="shared" si="239"/>
        <v>75.447718139820125</v>
      </c>
      <c r="AF125" s="4">
        <f t="shared" si="240"/>
        <v>75.33687146470777</v>
      </c>
      <c r="AG125" s="4">
        <f t="shared" si="241"/>
        <v>75.043134645644216</v>
      </c>
      <c r="AI125" s="4">
        <f t="shared" si="242"/>
        <v>-0.64223790248436785</v>
      </c>
      <c r="AJ125" s="4">
        <f t="shared" si="243"/>
        <v>1.0809575357917538</v>
      </c>
      <c r="AK125" s="4">
        <f t="shared" si="244"/>
        <v>-2.545917690543078</v>
      </c>
      <c r="AL125" s="4">
        <f t="shared" si="245"/>
        <v>-1.8180553564763215</v>
      </c>
      <c r="AM125" s="4">
        <f t="shared" si="246"/>
        <v>-2.0848242929802723</v>
      </c>
      <c r="AN125" s="4">
        <f t="shared" si="247"/>
        <v>0.58043659895804467</v>
      </c>
      <c r="AO125" s="4">
        <f t="shared" si="248"/>
        <v>-1.4556061542236307</v>
      </c>
      <c r="AP125" s="4">
        <f t="shared" si="249"/>
        <v>-0.79584121274382369</v>
      </c>
      <c r="AQ125" s="4">
        <f t="shared" si="250"/>
        <v>-1.3118774321626745</v>
      </c>
      <c r="AR125" s="4">
        <f t="shared" si="251"/>
        <v>-0.36356701892869125</v>
      </c>
      <c r="AS125" s="4">
        <f t="shared" si="252"/>
        <v>-0.93831160506383071</v>
      </c>
      <c r="AT125" s="4">
        <f t="shared" si="253"/>
        <v>-2.0927470439770275</v>
      </c>
      <c r="AU125" s="4">
        <f t="shared" si="254"/>
        <v>-2.5967181398201262</v>
      </c>
      <c r="AV125" s="4">
        <f t="shared" si="430"/>
        <v>1.3011285352922357</v>
      </c>
      <c r="AW125" s="4">
        <f t="shared" si="430"/>
        <v>-1.6941346456442119</v>
      </c>
      <c r="AY125" s="2">
        <f t="shared" si="306"/>
        <v>71.564859815681643</v>
      </c>
      <c r="AZ125" s="2">
        <f t="shared" si="357"/>
        <v>72.831472085715532</v>
      </c>
      <c r="BA125" s="2">
        <f t="shared" si="358"/>
        <v>75.382917507527551</v>
      </c>
      <c r="BB125" s="2">
        <f t="shared" si="359"/>
        <v>76.503892802481332</v>
      </c>
      <c r="BC125" s="2">
        <f t="shared" si="360"/>
        <v>75.969617257123929</v>
      </c>
      <c r="BD125" s="2">
        <f t="shared" si="361"/>
        <v>76.45213790099767</v>
      </c>
      <c r="BE125" s="2">
        <f t="shared" si="362"/>
        <v>77.007123970818441</v>
      </c>
      <c r="BF125" s="2">
        <f t="shared" si="363"/>
        <v>76.624127516879796</v>
      </c>
      <c r="BG125" s="2">
        <f t="shared" si="364"/>
        <v>74.31453987261304</v>
      </c>
      <c r="BH125" s="2">
        <f t="shared" si="365"/>
        <v>75.86144680462003</v>
      </c>
      <c r="BI125" s="2">
        <f t="shared" si="366"/>
        <v>77.34224515087385</v>
      </c>
      <c r="BJ125" s="2">
        <f t="shared" si="367"/>
        <v>76.026056196528913</v>
      </c>
      <c r="BK125" s="2">
        <f t="shared" si="368"/>
        <v>75.445380798461642</v>
      </c>
      <c r="BL125" s="2">
        <f t="shared" si="369"/>
        <v>75.30979854830332</v>
      </c>
      <c r="BM125" s="2">
        <f t="shared" si="370"/>
        <v>74.992344297154972</v>
      </c>
      <c r="BO125" s="2" t="str">
        <f t="shared" si="256"/>
        <v/>
      </c>
      <c r="BP125" s="2" t="str">
        <f t="shared" si="257"/>
        <v/>
      </c>
      <c r="BQ125" s="2" t="str">
        <f t="shared" si="258"/>
        <v/>
      </c>
      <c r="BR125" s="2" t="str">
        <f t="shared" si="259"/>
        <v/>
      </c>
      <c r="BS125" s="2" t="str">
        <f t="shared" si="260"/>
        <v/>
      </c>
      <c r="BT125" s="2" t="str">
        <f t="shared" si="261"/>
        <v/>
      </c>
      <c r="BU125" s="2" t="str">
        <f t="shared" si="262"/>
        <v/>
      </c>
      <c r="BV125" s="2" t="str">
        <f t="shared" si="263"/>
        <v/>
      </c>
      <c r="BW125" s="2" t="str">
        <f t="shared" si="264"/>
        <v/>
      </c>
      <c r="BX125" s="2" t="str">
        <f t="shared" si="265"/>
        <v/>
      </c>
      <c r="BY125" s="2" t="str">
        <f t="shared" si="266"/>
        <v/>
      </c>
      <c r="BZ125" s="2" t="str">
        <f t="shared" si="267"/>
        <v/>
      </c>
      <c r="CA125" s="2" t="str">
        <f t="shared" si="268"/>
        <v/>
      </c>
      <c r="CB125" s="2" t="str">
        <f t="shared" si="269"/>
        <v/>
      </c>
      <c r="CC125" s="2" t="str">
        <f t="shared" si="270"/>
        <v/>
      </c>
      <c r="CE125" s="2">
        <f t="shared" si="307"/>
        <v>70.956000000000003</v>
      </c>
      <c r="CF125" s="2">
        <f t="shared" si="308"/>
        <v>74.066999999999993</v>
      </c>
      <c r="CG125" s="2">
        <f t="shared" si="309"/>
        <v>72.843999999999994</v>
      </c>
      <c r="CH125" s="2">
        <f t="shared" si="310"/>
        <v>74.695999999999998</v>
      </c>
      <c r="CI125" s="2">
        <f t="shared" si="311"/>
        <v>73.891000000000005</v>
      </c>
      <c r="CJ125" s="2">
        <f t="shared" si="312"/>
        <v>77.043000000000006</v>
      </c>
      <c r="CK125" s="2">
        <f t="shared" si="313"/>
        <v>75.552999999999997</v>
      </c>
      <c r="CL125" s="2">
        <f t="shared" si="314"/>
        <v>75.83</v>
      </c>
      <c r="CM125" s="2">
        <f t="shared" si="315"/>
        <v>73.021000000000001</v>
      </c>
      <c r="CN125" s="2">
        <f t="shared" si="316"/>
        <v>75.510999999999996</v>
      </c>
      <c r="CO125" s="2">
        <f t="shared" si="317"/>
        <v>76.403999999999996</v>
      </c>
      <c r="CP125" s="2">
        <f t="shared" si="318"/>
        <v>73.936000000000007</v>
      </c>
      <c r="CQ125" s="2">
        <f t="shared" si="319"/>
        <v>72.850999999999999</v>
      </c>
      <c r="CR125" s="2">
        <f t="shared" si="320"/>
        <v>76.638000000000005</v>
      </c>
      <c r="CS125" s="2">
        <f t="shared" si="321"/>
        <v>73.349000000000004</v>
      </c>
      <c r="CU125" s="2">
        <f t="shared" si="271"/>
        <v>70.956000000000003</v>
      </c>
      <c r="CV125" s="2">
        <f t="shared" si="272"/>
        <v>74.066999999999993</v>
      </c>
      <c r="CW125" s="2">
        <f t="shared" si="273"/>
        <v>72.843999999999994</v>
      </c>
      <c r="CX125" s="2">
        <f t="shared" si="274"/>
        <v>74.695999999999998</v>
      </c>
      <c r="CY125" s="2">
        <f t="shared" si="275"/>
        <v>73.891000000000005</v>
      </c>
      <c r="CZ125" s="2">
        <f t="shared" si="276"/>
        <v>77.043000000000006</v>
      </c>
      <c r="DA125" s="2">
        <f t="shared" si="277"/>
        <v>75.552999999999997</v>
      </c>
      <c r="DB125" s="2">
        <f t="shared" si="278"/>
        <v>75.83</v>
      </c>
      <c r="DC125" s="2">
        <f t="shared" si="279"/>
        <v>73.021000000000001</v>
      </c>
      <c r="DD125" s="2">
        <f t="shared" si="280"/>
        <v>75.510999999999996</v>
      </c>
      <c r="DE125" s="2">
        <f t="shared" si="281"/>
        <v>76.403999999999996</v>
      </c>
      <c r="DF125" s="2">
        <f t="shared" si="282"/>
        <v>73.936000000000007</v>
      </c>
      <c r="DG125" s="2">
        <f t="shared" si="283"/>
        <v>72.850999999999999</v>
      </c>
      <c r="DH125" s="2">
        <f t="shared" si="284"/>
        <v>76.638000000000005</v>
      </c>
      <c r="DI125" s="2">
        <f t="shared" si="285"/>
        <v>73.349000000000004</v>
      </c>
      <c r="DK125" s="2">
        <f t="shared" si="286"/>
        <v>112.32627542213885</v>
      </c>
      <c r="DL125" s="2">
        <f t="shared" si="431"/>
        <v>103.66796062717772</v>
      </c>
      <c r="DM125" s="2">
        <f t="shared" si="431"/>
        <v>106.02850000000001</v>
      </c>
      <c r="DN125" s="2">
        <f t="shared" si="431"/>
        <v>102.24919066526212</v>
      </c>
      <c r="DO125" s="2">
        <f t="shared" si="431"/>
        <v>102.43859302325581</v>
      </c>
      <c r="DP125" s="2">
        <f t="shared" si="431"/>
        <v>96.03252869837668</v>
      </c>
      <c r="DQ125" s="2">
        <f t="shared" si="431"/>
        <v>105.21269872781784</v>
      </c>
      <c r="DR125" s="2">
        <f t="shared" si="431"/>
        <v>103.64658054968287</v>
      </c>
      <c r="DS125" s="2">
        <f t="shared" si="431"/>
        <v>98.805802325581396</v>
      </c>
      <c r="DT125" s="2">
        <f t="shared" si="431"/>
        <v>97.485627906976774</v>
      </c>
      <c r="DU125" s="2">
        <f t="shared" si="431"/>
        <v>104.09685872420262</v>
      </c>
      <c r="DV125" s="2">
        <f t="shared" si="431"/>
        <v>99.096386257928117</v>
      </c>
      <c r="DW125" s="2">
        <f t="shared" si="431"/>
        <v>98.226669978858354</v>
      </c>
      <c r="DX125" s="2">
        <f t="shared" si="431"/>
        <v>109.26217441860464</v>
      </c>
      <c r="DY125" s="2">
        <f t="shared" si="431"/>
        <v>96.510364153627293</v>
      </c>
      <c r="EA125" s="2">
        <f t="shared" si="226"/>
        <v>70.742732558516934</v>
      </c>
      <c r="EB125" s="2">
        <f t="shared" si="288"/>
        <v>72.238535363692961</v>
      </c>
      <c r="EC125" s="2">
        <f t="shared" si="289"/>
        <v>74.755759362763783</v>
      </c>
      <c r="ED125" s="2">
        <f t="shared" si="290"/>
        <v>76.000260678803031</v>
      </c>
      <c r="EE125" s="2">
        <f t="shared" si="291"/>
        <v>75.434786090023323</v>
      </c>
      <c r="EF125" s="2">
        <f t="shared" si="292"/>
        <v>76.067691388137149</v>
      </c>
      <c r="EG125" s="2">
        <f t="shared" si="293"/>
        <v>76.489042658268062</v>
      </c>
      <c r="EH125" s="2">
        <f t="shared" si="294"/>
        <v>76.057598915321933</v>
      </c>
      <c r="EI125" s="2">
        <f t="shared" si="295"/>
        <v>73.816654624872442</v>
      </c>
      <c r="EJ125" s="2">
        <f t="shared" si="296"/>
        <v>75.413618105626426</v>
      </c>
      <c r="EK125" s="2">
        <f t="shared" si="297"/>
        <v>76.744134318583178</v>
      </c>
      <c r="EL125" s="2">
        <f t="shared" si="298"/>
        <v>75.509458228045943</v>
      </c>
      <c r="EM125" s="2">
        <f t="shared" si="299"/>
        <v>74.836362570190971</v>
      </c>
      <c r="EN125" s="2">
        <f t="shared" si="300"/>
        <v>74.609197507310469</v>
      </c>
      <c r="EO125" s="2">
        <f t="shared" si="301"/>
        <v>74.548367958888392</v>
      </c>
      <c r="EQ125" s="2">
        <f t="shared" si="302"/>
        <v>70.643478004109085</v>
      </c>
      <c r="ER125" s="2">
        <f t="shared" si="432"/>
        <v>72.085512973901857</v>
      </c>
      <c r="ES125" s="2">
        <f t="shared" si="432"/>
        <v>74.453445630199255</v>
      </c>
      <c r="ET125" s="2">
        <f t="shared" si="432"/>
        <v>75.811927088483202</v>
      </c>
      <c r="EU125" s="2">
        <f t="shared" si="432"/>
        <v>75.279903643450496</v>
      </c>
      <c r="EV125" s="2">
        <f t="shared" si="432"/>
        <v>75.820391878248586</v>
      </c>
      <c r="EW125" s="2">
        <f t="shared" si="432"/>
        <v>76.273197356490201</v>
      </c>
      <c r="EX125" s="2">
        <f t="shared" si="432"/>
        <v>75.752384266969003</v>
      </c>
      <c r="EY125" s="2">
        <f t="shared" si="432"/>
        <v>73.87816665423145</v>
      </c>
      <c r="EZ125" s="2">
        <f t="shared" si="432"/>
        <v>75.393012868357488</v>
      </c>
      <c r="FA125" s="2">
        <f t="shared" si="432"/>
        <v>76.53492808757413</v>
      </c>
      <c r="FB125" s="2">
        <f t="shared" si="432"/>
        <v>75.260423551930629</v>
      </c>
      <c r="FC125" s="2">
        <f t="shared" si="432"/>
        <v>74.303990805903183</v>
      </c>
      <c r="FD125" s="2">
        <f t="shared" si="432"/>
        <v>74.351633582163132</v>
      </c>
      <c r="FE125" s="2">
        <f t="shared" si="432"/>
        <v>74.596480103436221</v>
      </c>
      <c r="FG125" s="2">
        <f t="shared" si="304"/>
        <v>0.98022614145782361</v>
      </c>
      <c r="FH125" s="2">
        <f t="shared" si="433"/>
        <v>0.98112099451103563</v>
      </c>
      <c r="FI125" s="2">
        <f t="shared" si="433"/>
        <v>0.97991750711115677</v>
      </c>
      <c r="FJ125" s="2">
        <f t="shared" si="433"/>
        <v>0.98079163752625786</v>
      </c>
      <c r="FK125" s="2">
        <f t="shared" si="433"/>
        <v>0.98017235069689701</v>
      </c>
      <c r="FL125" s="2">
        <f t="shared" si="433"/>
        <v>0.98069650414987397</v>
      </c>
      <c r="FM125" s="2">
        <f t="shared" si="433"/>
        <v>0.98193053500077065</v>
      </c>
      <c r="FN125" s="2">
        <f t="shared" si="433"/>
        <v>0.97941631395118534</v>
      </c>
      <c r="FO125" s="2">
        <f t="shared" si="433"/>
        <v>0.98008844568121933</v>
      </c>
      <c r="FP125" s="2">
        <f t="shared" si="433"/>
        <v>0.97970674052889239</v>
      </c>
      <c r="FQ125" s="2">
        <f t="shared" si="433"/>
        <v>0.97810655699774129</v>
      </c>
      <c r="FR125" s="2">
        <f t="shared" si="433"/>
        <v>0.97806709594256269</v>
      </c>
      <c r="FS125" s="2">
        <f t="shared" si="433"/>
        <v>0.97389736803387972</v>
      </c>
      <c r="FT125" s="2">
        <f t="shared" si="433"/>
        <v>0.97975781150489838</v>
      </c>
      <c r="FU125" s="2">
        <f t="shared" si="433"/>
        <v>0.97978980891556411</v>
      </c>
      <c r="FW125" s="2">
        <f t="shared" si="322"/>
        <v>1.4088734156519822E-3</v>
      </c>
      <c r="FX125" s="2">
        <f t="shared" si="374"/>
        <v>2.7418866110361642E-3</v>
      </c>
      <c r="FY125" s="2">
        <f t="shared" si="375"/>
        <v>2.8991296251379868E-3</v>
      </c>
      <c r="FZ125" s="2">
        <f t="shared" si="376"/>
        <v>3.0097554478934301E-3</v>
      </c>
      <c r="GA125" s="2">
        <f t="shared" si="377"/>
        <v>3.8148068635002782E-3</v>
      </c>
      <c r="GB125" s="2">
        <f t="shared" si="378"/>
        <v>3.8198268429915196E-3</v>
      </c>
      <c r="GC125" s="2">
        <f t="shared" si="379"/>
        <v>4.3539768552021052E-3</v>
      </c>
      <c r="GD125" s="2">
        <f t="shared" si="380"/>
        <v>4.4373191708040128E-3</v>
      </c>
      <c r="GE125" s="2">
        <f t="shared" si="381"/>
        <v>5.0799156060693474E-3</v>
      </c>
      <c r="GF125" s="2">
        <f t="shared" si="382"/>
        <v>4.0923068695804428E-3</v>
      </c>
      <c r="GG125" s="2">
        <f t="shared" si="383"/>
        <v>3.5107961971987292E-3</v>
      </c>
      <c r="GH125" s="2">
        <f t="shared" si="384"/>
        <v>2.9387915672313266E-3</v>
      </c>
      <c r="GI125" s="2">
        <f t="shared" si="385"/>
        <v>2.8746032281602948E-3</v>
      </c>
      <c r="GJ125" s="2">
        <f t="shared" si="386"/>
        <v>3.3042265584867342E-3</v>
      </c>
      <c r="GK125" s="2">
        <f t="shared" si="387"/>
        <v>2.4983000941588098E-3</v>
      </c>
      <c r="GM125" s="95">
        <f t="shared" si="323"/>
        <v>1.7469630412401295E-45</v>
      </c>
      <c r="GN125" s="95">
        <f t="shared" si="388"/>
        <v>4.7553787613657992E-59</v>
      </c>
      <c r="GO125" s="95">
        <f t="shared" si="389"/>
        <v>3.2068553166509679E-67</v>
      </c>
      <c r="GP125" s="95">
        <f t="shared" si="390"/>
        <v>1.2404024887660357E-67</v>
      </c>
      <c r="GQ125" s="95">
        <f t="shared" si="391"/>
        <v>8.6713912136050652E-70</v>
      </c>
      <c r="GR125" s="95">
        <f t="shared" si="392"/>
        <v>9.2565753377967469E-67</v>
      </c>
      <c r="GS125" s="95">
        <f t="shared" si="393"/>
        <v>8.7031657210490743E-71</v>
      </c>
      <c r="GT125" s="95">
        <f t="shared" si="394"/>
        <v>9.0061731992650812E-73</v>
      </c>
      <c r="GU125" s="95">
        <f t="shared" si="395"/>
        <v>6.1723517934700618E-67</v>
      </c>
      <c r="GV125" s="95">
        <f t="shared" si="396"/>
        <v>5.0345804791412534E-64</v>
      </c>
      <c r="GW125" s="95">
        <f t="shared" si="397"/>
        <v>2.5239370063384979E-87</v>
      </c>
      <c r="GX125" s="95">
        <f t="shared" si="398"/>
        <v>8.7255657744650671E-65</v>
      </c>
      <c r="GY125" s="95">
        <f t="shared" si="399"/>
        <v>1.3209367874525534E-63</v>
      </c>
      <c r="GZ125" s="95">
        <f t="shared" si="400"/>
        <v>1.8741229271153631E-70</v>
      </c>
      <c r="HA125" s="95">
        <f t="shared" si="401"/>
        <v>1.8492789177983575E-58</v>
      </c>
      <c r="HC125" s="95">
        <f t="shared" si="324"/>
        <v>5.8594711482761754E-4</v>
      </c>
      <c r="HD125" s="95">
        <f t="shared" si="402"/>
        <v>2.1753563693710714E-5</v>
      </c>
      <c r="HE125" s="95">
        <f t="shared" si="403"/>
        <v>3.8856316689379121E-7</v>
      </c>
      <c r="HF125" s="95">
        <f t="shared" si="404"/>
        <v>6.0582585286756755E-8</v>
      </c>
      <c r="HG125" s="95">
        <f t="shared" si="405"/>
        <v>7.7874985405849639E-9</v>
      </c>
      <c r="HH125" s="95">
        <f t="shared" si="406"/>
        <v>2.5997885317050621E-8</v>
      </c>
      <c r="HI125" s="95">
        <f t="shared" si="407"/>
        <v>1.0861509562338982E-8</v>
      </c>
      <c r="HJ125" s="95">
        <f t="shared" si="408"/>
        <v>4.0992101730662267E-9</v>
      </c>
      <c r="HK125" s="95">
        <f t="shared" si="409"/>
        <v>3.7347005717151046E-9</v>
      </c>
      <c r="HL125" s="95">
        <f t="shared" si="410"/>
        <v>2.9407866256681653E-8</v>
      </c>
      <c r="HM125" s="95">
        <f t="shared" si="411"/>
        <v>2.4472884034791671E-10</v>
      </c>
      <c r="HN125" s="95">
        <f t="shared" si="412"/>
        <v>8.0592650223024154E-7</v>
      </c>
      <c r="HO125" s="95">
        <f t="shared" si="413"/>
        <v>3.8439171920650793E-5</v>
      </c>
      <c r="HP125" s="95">
        <f t="shared" si="414"/>
        <v>4.4288693037437492E-8</v>
      </c>
      <c r="HQ125" s="95">
        <f t="shared" si="415"/>
        <v>5.7178725755738274E-8</v>
      </c>
      <c r="HS125" s="95">
        <f t="shared" si="325"/>
        <v>5.6941399627946426E-5</v>
      </c>
      <c r="HT125" s="95">
        <f t="shared" si="416"/>
        <v>8.5189194702666293E-3</v>
      </c>
      <c r="HU125" s="95">
        <f t="shared" si="417"/>
        <v>1.2825716392488658E-4</v>
      </c>
      <c r="HV125" s="95">
        <f t="shared" si="418"/>
        <v>1.299335051645556E-4</v>
      </c>
      <c r="HW125" s="95">
        <f t="shared" si="419"/>
        <v>6.0240667703947721E-5</v>
      </c>
      <c r="HX125" s="95">
        <f t="shared" si="420"/>
        <v>7.6914744110159031E-5</v>
      </c>
      <c r="HY125" s="95">
        <f t="shared" si="421"/>
        <v>7.8152828026819467E-6</v>
      </c>
      <c r="HZ125" s="95">
        <f t="shared" si="422"/>
        <v>8.4292704511899941E-6</v>
      </c>
      <c r="IA125" s="95">
        <f t="shared" si="423"/>
        <v>9.3715838613962906E-5</v>
      </c>
      <c r="IB125" s="95">
        <f t="shared" si="424"/>
        <v>6.4532179669126919E-5</v>
      </c>
      <c r="IC125" s="95">
        <f t="shared" si="425"/>
        <v>2.1848208148320613E-7</v>
      </c>
      <c r="ID125" s="95">
        <f t="shared" si="426"/>
        <v>1.0212010414842044E-5</v>
      </c>
      <c r="IE125" s="95">
        <f t="shared" si="427"/>
        <v>2.3340776032284012E-6</v>
      </c>
      <c r="IF125" s="95">
        <f t="shared" si="428"/>
        <v>8.3675905027112173E-5</v>
      </c>
      <c r="IG125" s="95">
        <f t="shared" si="429"/>
        <v>8.3135162157529032E-5</v>
      </c>
      <c r="II125" s="95">
        <f t="shared" si="326"/>
        <v>4.2888032132293425E-30</v>
      </c>
      <c r="IJ125" s="95">
        <f t="shared" si="327"/>
        <v>4.2222429916127047E-45</v>
      </c>
      <c r="IK125" s="95">
        <f t="shared" si="328"/>
        <v>1.0532284834360578E-48</v>
      </c>
      <c r="IL125" s="95">
        <f t="shared" si="329"/>
        <v>1.6794795990239832E-26</v>
      </c>
      <c r="IM125" s="95">
        <f t="shared" si="330"/>
        <v>1.3536197507094139E-27</v>
      </c>
      <c r="IN125" s="95">
        <f t="shared" si="331"/>
        <v>9.6910460908382361E-35</v>
      </c>
      <c r="IO125" s="95">
        <f t="shared" si="332"/>
        <v>2.2198706205283677E-44</v>
      </c>
      <c r="IP125" s="95">
        <f t="shared" si="333"/>
        <v>3.7209405704906319E-34</v>
      </c>
      <c r="IQ125" s="95">
        <f t="shared" si="334"/>
        <v>2.5242810812998599E-31</v>
      </c>
      <c r="IR125" s="95">
        <f t="shared" si="335"/>
        <v>4.8180908283041022E-35</v>
      </c>
      <c r="IS125" s="95">
        <f t="shared" si="336"/>
        <v>5.1785475211685931E-45</v>
      </c>
      <c r="IT125" s="95">
        <f t="shared" si="337"/>
        <v>1.6509459086182906E-34</v>
      </c>
      <c r="IU125" s="95">
        <f t="shared" si="338"/>
        <v>2.5758237124522611E-35</v>
      </c>
      <c r="IV125" s="95">
        <f t="shared" si="339"/>
        <v>1.8960238654152231E-27</v>
      </c>
      <c r="IW125" s="95">
        <f t="shared" si="340"/>
        <v>1.4888249101435702E-23</v>
      </c>
      <c r="IY125" s="95">
        <f t="shared" si="341"/>
        <v>6.4288851445556397E-4</v>
      </c>
      <c r="IZ125" s="95">
        <f t="shared" si="342"/>
        <v>8.5406730339603401E-3</v>
      </c>
      <c r="JA125" s="95">
        <f t="shared" si="343"/>
        <v>1.2864572709178038E-4</v>
      </c>
      <c r="JB125" s="95">
        <f t="shared" si="344"/>
        <v>1.2999408774984236E-4</v>
      </c>
      <c r="JC125" s="95">
        <f t="shared" si="345"/>
        <v>6.0248455202488303E-5</v>
      </c>
      <c r="JD125" s="95">
        <f t="shared" si="346"/>
        <v>7.694074199547608E-5</v>
      </c>
      <c r="JE125" s="95">
        <f t="shared" si="347"/>
        <v>7.8261443122442861E-6</v>
      </c>
      <c r="JF125" s="95">
        <f t="shared" si="348"/>
        <v>8.4333696613630607E-6</v>
      </c>
      <c r="JG125" s="95">
        <f t="shared" si="349"/>
        <v>9.3719573314534615E-5</v>
      </c>
      <c r="JH125" s="95">
        <f t="shared" si="350"/>
        <v>6.4561587535383607E-5</v>
      </c>
      <c r="JI125" s="95">
        <f t="shared" si="351"/>
        <v>2.1872681032355404E-7</v>
      </c>
      <c r="JJ125" s="95">
        <f t="shared" si="352"/>
        <v>1.1017936917072286E-5</v>
      </c>
      <c r="JK125" s="95">
        <f t="shared" si="353"/>
        <v>4.0773249523879197E-5</v>
      </c>
      <c r="JL125" s="95">
        <f t="shared" si="354"/>
        <v>8.3720193720149613E-5</v>
      </c>
      <c r="JM125" s="95">
        <f t="shared" si="355"/>
        <v>8.3192340883284774E-5</v>
      </c>
    </row>
    <row r="126" spans="2:273" x14ac:dyDescent="0.25">
      <c r="B126" s="2">
        <v>99</v>
      </c>
      <c r="C126" s="37">
        <v>70.911000000000001</v>
      </c>
      <c r="D126" s="37">
        <v>72.533000000000001</v>
      </c>
      <c r="E126" s="37">
        <v>74.066999999999993</v>
      </c>
      <c r="F126" s="37">
        <v>75.216999999999999</v>
      </c>
      <c r="G126" s="37">
        <v>74.739000000000004</v>
      </c>
      <c r="H126" s="37">
        <v>76.456999999999994</v>
      </c>
      <c r="I126" s="37">
        <v>75.83</v>
      </c>
      <c r="J126" s="37">
        <v>75.66</v>
      </c>
      <c r="K126" s="37">
        <v>74.063999999999993</v>
      </c>
      <c r="L126" s="37">
        <v>75.680999999999997</v>
      </c>
      <c r="M126" s="37">
        <v>75.787000000000006</v>
      </c>
      <c r="N126" s="37">
        <v>75.915000000000006</v>
      </c>
      <c r="O126" s="37">
        <v>72.638000000000005</v>
      </c>
      <c r="P126" s="37">
        <v>74.426000000000002</v>
      </c>
      <c r="Q126" s="37">
        <v>73.394999999999996</v>
      </c>
      <c r="S126" s="4">
        <f t="shared" si="227"/>
        <v>71.470016706464548</v>
      </c>
      <c r="T126" s="4">
        <f t="shared" si="228"/>
        <v>72.923033744046549</v>
      </c>
      <c r="U126" s="4">
        <f t="shared" si="229"/>
        <v>75.25300371480607</v>
      </c>
      <c r="V126" s="4">
        <f t="shared" si="230"/>
        <v>76.380051182766053</v>
      </c>
      <c r="W126" s="4">
        <f t="shared" si="231"/>
        <v>75.871208412219289</v>
      </c>
      <c r="X126" s="4">
        <f t="shared" si="232"/>
        <v>76.362318901437803</v>
      </c>
      <c r="Y126" s="4">
        <f t="shared" si="233"/>
        <v>76.897764214570728</v>
      </c>
      <c r="Z126" s="4">
        <f t="shared" si="234"/>
        <v>76.505043243627227</v>
      </c>
      <c r="AA126" s="4">
        <f t="shared" si="235"/>
        <v>74.278314146784368</v>
      </c>
      <c r="AB126" s="4">
        <f t="shared" si="236"/>
        <v>75.794187268146828</v>
      </c>
      <c r="AC126" s="4">
        <f t="shared" si="237"/>
        <v>77.189280601329699</v>
      </c>
      <c r="AD126" s="4">
        <f t="shared" si="238"/>
        <v>75.901000822572854</v>
      </c>
      <c r="AE126" s="4">
        <f t="shared" si="239"/>
        <v>75.283919530093868</v>
      </c>
      <c r="AF126" s="4">
        <f t="shared" si="240"/>
        <v>75.209048128856253</v>
      </c>
      <c r="AG126" s="4">
        <f t="shared" si="241"/>
        <v>74.977723097150573</v>
      </c>
      <c r="AI126" s="4">
        <f t="shared" si="242"/>
        <v>-0.55901670646454704</v>
      </c>
      <c r="AJ126" s="4">
        <f t="shared" si="243"/>
        <v>-0.39003374404654778</v>
      </c>
      <c r="AK126" s="4">
        <f t="shared" si="244"/>
        <v>-1.1860037148060769</v>
      </c>
      <c r="AL126" s="4">
        <f t="shared" si="245"/>
        <v>-1.1630511827660541</v>
      </c>
      <c r="AM126" s="4">
        <f t="shared" si="246"/>
        <v>-1.1322084122192848</v>
      </c>
      <c r="AN126" s="4">
        <f t="shared" si="247"/>
        <v>9.4681098562190869E-2</v>
      </c>
      <c r="AO126" s="4">
        <f t="shared" si="248"/>
        <v>-1.0677642145707296</v>
      </c>
      <c r="AP126" s="4">
        <f t="shared" si="249"/>
        <v>-0.84504324362723082</v>
      </c>
      <c r="AQ126" s="4">
        <f t="shared" si="250"/>
        <v>-0.21431414678437477</v>
      </c>
      <c r="AR126" s="4">
        <f t="shared" si="251"/>
        <v>-0.11318726814683089</v>
      </c>
      <c r="AS126" s="4">
        <f t="shared" si="252"/>
        <v>-1.4022806013296929</v>
      </c>
      <c r="AT126" s="4">
        <f t="shared" si="253"/>
        <v>1.3999177427152176E-2</v>
      </c>
      <c r="AU126" s="4">
        <f t="shared" si="254"/>
        <v>-2.6459195300938632</v>
      </c>
      <c r="AV126" s="4">
        <f t="shared" si="430"/>
        <v>-0.78304812885625097</v>
      </c>
      <c r="AW126" s="4">
        <f t="shared" si="430"/>
        <v>-1.582723097150577</v>
      </c>
      <c r="AY126" s="2">
        <f t="shared" si="306"/>
        <v>71.464454324058735</v>
      </c>
      <c r="AZ126" s="2">
        <f t="shared" si="357"/>
        <v>72.734626405342809</v>
      </c>
      <c r="BA126" s="2">
        <f t="shared" si="358"/>
        <v>75.242199636875199</v>
      </c>
      <c r="BB126" s="2">
        <f t="shared" si="359"/>
        <v>76.364270507297562</v>
      </c>
      <c r="BC126" s="2">
        <f t="shared" si="360"/>
        <v>75.860818027658311</v>
      </c>
      <c r="BD126" s="2">
        <f t="shared" si="361"/>
        <v>76.345043234687566</v>
      </c>
      <c r="BE126" s="2">
        <f t="shared" si="362"/>
        <v>76.894890755822075</v>
      </c>
      <c r="BF126" s="2">
        <f t="shared" si="363"/>
        <v>76.501738398093067</v>
      </c>
      <c r="BG126" s="2">
        <f t="shared" si="364"/>
        <v>74.2473495895795</v>
      </c>
      <c r="BH126" s="2">
        <f t="shared" si="365"/>
        <v>75.771983272819952</v>
      </c>
      <c r="BI126" s="2">
        <f t="shared" si="366"/>
        <v>77.18912487019999</v>
      </c>
      <c r="BJ126" s="2">
        <f t="shared" si="367"/>
        <v>75.896236014003932</v>
      </c>
      <c r="BK126" s="2">
        <f t="shared" si="368"/>
        <v>75.282421652226986</v>
      </c>
      <c r="BL126" s="2">
        <f t="shared" si="369"/>
        <v>75.165388245764206</v>
      </c>
      <c r="BM126" s="2">
        <f t="shared" si="370"/>
        <v>74.898067871289456</v>
      </c>
      <c r="BO126" s="2" t="str">
        <f t="shared" si="256"/>
        <v/>
      </c>
      <c r="BP126" s="2" t="str">
        <f t="shared" si="257"/>
        <v/>
      </c>
      <c r="BQ126" s="2" t="str">
        <f t="shared" si="258"/>
        <v/>
      </c>
      <c r="BR126" s="2" t="str">
        <f t="shared" si="259"/>
        <v/>
      </c>
      <c r="BS126" s="2" t="str">
        <f t="shared" si="260"/>
        <v/>
      </c>
      <c r="BT126" s="2" t="str">
        <f t="shared" si="261"/>
        <v/>
      </c>
      <c r="BU126" s="2" t="str">
        <f t="shared" si="262"/>
        <v/>
      </c>
      <c r="BV126" s="2" t="str">
        <f t="shared" si="263"/>
        <v/>
      </c>
      <c r="BW126" s="2" t="str">
        <f t="shared" si="264"/>
        <v/>
      </c>
      <c r="BX126" s="2" t="str">
        <f t="shared" si="265"/>
        <v/>
      </c>
      <c r="BY126" s="2" t="str">
        <f t="shared" si="266"/>
        <v/>
      </c>
      <c r="BZ126" s="2" t="str">
        <f t="shared" si="267"/>
        <v/>
      </c>
      <c r="CA126" s="2" t="str">
        <f t="shared" si="268"/>
        <v/>
      </c>
      <c r="CB126" s="2" t="str">
        <f t="shared" si="269"/>
        <v/>
      </c>
      <c r="CC126" s="2" t="str">
        <f t="shared" si="270"/>
        <v/>
      </c>
      <c r="CE126" s="2">
        <f t="shared" si="307"/>
        <v>70.911000000000001</v>
      </c>
      <c r="CF126" s="2" t="str">
        <f t="shared" si="308"/>
        <v/>
      </c>
      <c r="CG126" s="2">
        <f t="shared" si="309"/>
        <v>74.066999999999993</v>
      </c>
      <c r="CH126" s="2">
        <f t="shared" si="310"/>
        <v>75.216999999999999</v>
      </c>
      <c r="CI126" s="2">
        <f t="shared" si="311"/>
        <v>74.739000000000004</v>
      </c>
      <c r="CJ126" s="2">
        <f t="shared" si="312"/>
        <v>76.456999999999994</v>
      </c>
      <c r="CK126" s="2">
        <f t="shared" si="313"/>
        <v>75.83</v>
      </c>
      <c r="CL126" s="2">
        <f t="shared" si="314"/>
        <v>75.66</v>
      </c>
      <c r="CM126" s="2">
        <f t="shared" si="315"/>
        <v>74.063999999999993</v>
      </c>
      <c r="CN126" s="2">
        <f t="shared" si="316"/>
        <v>75.680999999999997</v>
      </c>
      <c r="CO126" s="2">
        <f t="shared" si="317"/>
        <v>75.787000000000006</v>
      </c>
      <c r="CP126" s="2">
        <f t="shared" si="318"/>
        <v>75.915000000000006</v>
      </c>
      <c r="CQ126" s="2">
        <f t="shared" si="319"/>
        <v>72.638000000000005</v>
      </c>
      <c r="CR126" s="2">
        <f t="shared" si="320"/>
        <v>74.426000000000002</v>
      </c>
      <c r="CS126" s="2">
        <f t="shared" si="321"/>
        <v>73.394999999999996</v>
      </c>
      <c r="CU126" s="2">
        <f t="shared" si="271"/>
        <v>70.911000000000001</v>
      </c>
      <c r="CV126" s="2" t="str">
        <f t="shared" si="272"/>
        <v/>
      </c>
      <c r="CW126" s="2">
        <f t="shared" si="273"/>
        <v>74.066999999999993</v>
      </c>
      <c r="CX126" s="2">
        <f t="shared" si="274"/>
        <v>75.216999999999999</v>
      </c>
      <c r="CY126" s="2">
        <f t="shared" si="275"/>
        <v>74.739000000000004</v>
      </c>
      <c r="CZ126" s="2">
        <f t="shared" si="276"/>
        <v>76.456999999999994</v>
      </c>
      <c r="DA126" s="2">
        <f t="shared" si="277"/>
        <v>75.83</v>
      </c>
      <c r="DB126" s="2">
        <f t="shared" si="278"/>
        <v>75.66</v>
      </c>
      <c r="DC126" s="2">
        <f t="shared" si="279"/>
        <v>74.063999999999993</v>
      </c>
      <c r="DD126" s="2">
        <f t="shared" si="280"/>
        <v>75.680999999999997</v>
      </c>
      <c r="DE126" s="2">
        <f t="shared" si="281"/>
        <v>75.787000000000006</v>
      </c>
      <c r="DF126" s="2">
        <f t="shared" si="282"/>
        <v>75.915000000000006</v>
      </c>
      <c r="DG126" s="2">
        <f t="shared" si="283"/>
        <v>72.638000000000005</v>
      </c>
      <c r="DH126" s="2">
        <f t="shared" si="284"/>
        <v>74.426000000000002</v>
      </c>
      <c r="DI126" s="2">
        <f t="shared" si="285"/>
        <v>73.394999999999996</v>
      </c>
      <c r="DK126" s="2">
        <f t="shared" si="286"/>
        <v>112.71201651031896</v>
      </c>
      <c r="DL126" s="2">
        <f t="shared" si="431"/>
        <v>103.95435662020907</v>
      </c>
      <c r="DM126" s="2">
        <f t="shared" si="431"/>
        <v>106.33341045001512</v>
      </c>
      <c r="DN126" s="2">
        <f t="shared" si="431"/>
        <v>102.50717745725629</v>
      </c>
      <c r="DO126" s="2">
        <f t="shared" si="431"/>
        <v>102.6995379039565</v>
      </c>
      <c r="DP126" s="2">
        <f t="shared" si="431"/>
        <v>96.151942279123787</v>
      </c>
      <c r="DQ126" s="2">
        <f t="shared" si="431"/>
        <v>105.48558147637955</v>
      </c>
      <c r="DR126" s="2">
        <f t="shared" si="431"/>
        <v>103.88142741367159</v>
      </c>
      <c r="DS126" s="2">
        <f t="shared" si="431"/>
        <v>99.01711929930535</v>
      </c>
      <c r="DT126" s="2">
        <f t="shared" si="431"/>
        <v>97.673713681667195</v>
      </c>
      <c r="DU126" s="2">
        <f t="shared" si="431"/>
        <v>104.37155272045027</v>
      </c>
      <c r="DV126" s="2">
        <f t="shared" si="431"/>
        <v>99.317738900634239</v>
      </c>
      <c r="DW126" s="2">
        <f t="shared" si="431"/>
        <v>98.461334249471463</v>
      </c>
      <c r="DX126" s="2">
        <f t="shared" si="431"/>
        <v>109.61420990637268</v>
      </c>
      <c r="DY126" s="2">
        <f t="shared" si="431"/>
        <v>96.758854196301542</v>
      </c>
      <c r="EA126" s="2">
        <f t="shared" si="226"/>
        <v>70.7057374690052</v>
      </c>
      <c r="EB126" s="2">
        <f t="shared" si="288"/>
        <v>72.187190505834096</v>
      </c>
      <c r="EC126" s="2">
        <f t="shared" si="289"/>
        <v>74.661958056733425</v>
      </c>
      <c r="ED126" s="2">
        <f t="shared" si="290"/>
        <v>75.897835058599568</v>
      </c>
      <c r="EE126" s="2">
        <f t="shared" si="291"/>
        <v>75.366278458564977</v>
      </c>
      <c r="EF126" s="2">
        <f t="shared" si="292"/>
        <v>75.990442038750999</v>
      </c>
      <c r="EG126" s="2">
        <f t="shared" si="293"/>
        <v>76.416036798644939</v>
      </c>
      <c r="EH126" s="2">
        <f t="shared" si="294"/>
        <v>75.978329066711041</v>
      </c>
      <c r="EI126" s="2">
        <f t="shared" si="295"/>
        <v>73.788091172732308</v>
      </c>
      <c r="EJ126" s="2">
        <f t="shared" si="296"/>
        <v>75.358322487212661</v>
      </c>
      <c r="EK126" s="2">
        <f t="shared" si="297"/>
        <v>76.634943059815072</v>
      </c>
      <c r="EL126" s="2">
        <f t="shared" si="298"/>
        <v>75.417977116095429</v>
      </c>
      <c r="EM126" s="2">
        <f t="shared" si="299"/>
        <v>74.717385888627589</v>
      </c>
      <c r="EN126" s="2">
        <f t="shared" si="300"/>
        <v>74.517167249126317</v>
      </c>
      <c r="EO126" s="2">
        <f t="shared" si="301"/>
        <v>74.48678276705084</v>
      </c>
      <c r="EQ126" s="2">
        <f t="shared" si="302"/>
        <v>70.612773719724927</v>
      </c>
      <c r="ER126" s="2">
        <f t="shared" si="432"/>
        <v>72.041882299646417</v>
      </c>
      <c r="ES126" s="2">
        <f t="shared" si="432"/>
        <v>74.390652082174725</v>
      </c>
      <c r="ET126" s="2">
        <f t="shared" si="432"/>
        <v>75.745541295069771</v>
      </c>
      <c r="EU126" s="2">
        <f t="shared" si="432"/>
        <v>75.22459394939392</v>
      </c>
      <c r="EV126" s="2">
        <f t="shared" si="432"/>
        <v>75.764527877742211</v>
      </c>
      <c r="EW126" s="2">
        <f t="shared" si="432"/>
        <v>76.21447392527493</v>
      </c>
      <c r="EX126" s="2">
        <f t="shared" si="432"/>
        <v>75.700073625254674</v>
      </c>
      <c r="EY126" s="2">
        <f t="shared" si="432"/>
        <v>73.843135907136329</v>
      </c>
      <c r="EZ126" s="2">
        <f t="shared" si="432"/>
        <v>75.339606954106287</v>
      </c>
      <c r="FA126" s="2">
        <f t="shared" si="432"/>
        <v>76.451587078625096</v>
      </c>
      <c r="FB126" s="2">
        <f t="shared" si="432"/>
        <v>75.190272472969752</v>
      </c>
      <c r="FC126" s="2">
        <f t="shared" si="432"/>
        <v>74.237828888223873</v>
      </c>
      <c r="FD126" s="2">
        <f t="shared" si="432"/>
        <v>74.278357257573987</v>
      </c>
      <c r="FE126" s="2">
        <f t="shared" si="432"/>
        <v>74.500256579233906</v>
      </c>
      <c r="FG126" s="2">
        <f t="shared" si="304"/>
        <v>0.98193459494246726</v>
      </c>
      <c r="FH126" s="2">
        <f t="shared" si="433"/>
        <v>0.98275349336043616</v>
      </c>
      <c r="FI126" s="2">
        <f t="shared" si="433"/>
        <v>0.98165212734813467</v>
      </c>
      <c r="FJ126" s="2">
        <f t="shared" si="433"/>
        <v>0.98245210703784869</v>
      </c>
      <c r="FK126" s="2">
        <f t="shared" si="433"/>
        <v>0.98188536579574603</v>
      </c>
      <c r="FL126" s="2">
        <f t="shared" si="433"/>
        <v>0.98236504961225235</v>
      </c>
      <c r="FM126" s="2">
        <f t="shared" si="433"/>
        <v>0.98349420922101594</v>
      </c>
      <c r="FN126" s="2">
        <f t="shared" si="433"/>
        <v>0.98119339378914305</v>
      </c>
      <c r="FO126" s="2">
        <f t="shared" si="433"/>
        <v>0.98180857523935594</v>
      </c>
      <c r="FP126" s="2">
        <f t="shared" si="433"/>
        <v>0.98145922122539297</v>
      </c>
      <c r="FQ126" s="2">
        <f t="shared" si="433"/>
        <v>0.97999440417794026</v>
      </c>
      <c r="FR126" s="2">
        <f t="shared" si="433"/>
        <v>0.97995827608346742</v>
      </c>
      <c r="FS126" s="2">
        <f t="shared" si="433"/>
        <v>0.97613931471380966</v>
      </c>
      <c r="FT126" s="2">
        <f t="shared" si="433"/>
        <v>0.98150596508080379</v>
      </c>
      <c r="FU126" s="2">
        <f t="shared" si="433"/>
        <v>0.98153525121361451</v>
      </c>
      <c r="FW126" s="2">
        <f t="shared" si="322"/>
        <v>1.5445890322501338E-3</v>
      </c>
      <c r="FX126" s="2">
        <f t="shared" si="374"/>
        <v>3.005623800798482E-3</v>
      </c>
      <c r="FY126" s="2">
        <f t="shared" si="375"/>
        <v>3.1779435420603592E-3</v>
      </c>
      <c r="FZ126" s="2">
        <f t="shared" si="376"/>
        <v>3.2991732243516664E-3</v>
      </c>
      <c r="GA126" s="2">
        <f t="shared" si="377"/>
        <v>4.1813136338855715E-3</v>
      </c>
      <c r="GB126" s="2">
        <f t="shared" si="378"/>
        <v>4.1868138798493177E-3</v>
      </c>
      <c r="GC126" s="2">
        <f t="shared" si="379"/>
        <v>4.7720361284536647E-3</v>
      </c>
      <c r="GD126" s="2">
        <f t="shared" si="380"/>
        <v>4.8633417014075329E-3</v>
      </c>
      <c r="GE126" s="2">
        <f t="shared" si="381"/>
        <v>5.5672881662803247E-3</v>
      </c>
      <c r="GF126" s="2">
        <f t="shared" si="382"/>
        <v>4.4853543540604151E-3</v>
      </c>
      <c r="GG126" s="2">
        <f t="shared" si="383"/>
        <v>3.8482080344530286E-3</v>
      </c>
      <c r="GH126" s="2">
        <f t="shared" si="384"/>
        <v>3.2214075130316362E-3</v>
      </c>
      <c r="GI126" s="2">
        <f t="shared" si="385"/>
        <v>3.151065856557262E-3</v>
      </c>
      <c r="GJ126" s="2">
        <f t="shared" si="386"/>
        <v>3.621857779602946E-3</v>
      </c>
      <c r="GK126" s="2">
        <f t="shared" si="387"/>
        <v>2.7386714746110183E-3</v>
      </c>
      <c r="GM126" s="95">
        <f t="shared" si="323"/>
        <v>3.1342222595916596E-48</v>
      </c>
      <c r="GN126" s="95">
        <f t="shared" si="388"/>
        <v>1.7142066948533016E-62</v>
      </c>
      <c r="GO126" s="95">
        <f t="shared" si="389"/>
        <v>3.6663995403810403E-71</v>
      </c>
      <c r="GP126" s="95">
        <f t="shared" si="390"/>
        <v>1.4993326355273111E-71</v>
      </c>
      <c r="GQ126" s="95">
        <f t="shared" si="391"/>
        <v>7.4434943635819044E-74</v>
      </c>
      <c r="GR126" s="95">
        <f t="shared" si="392"/>
        <v>1.231000920901391E-70</v>
      </c>
      <c r="GS126" s="95">
        <f t="shared" si="393"/>
        <v>8.295121905491976E-75</v>
      </c>
      <c r="GT126" s="95">
        <f t="shared" si="394"/>
        <v>4.8533121604935315E-77</v>
      </c>
      <c r="GU126" s="95">
        <f t="shared" si="395"/>
        <v>7.4621052902794836E-71</v>
      </c>
      <c r="GV126" s="95">
        <f t="shared" si="396"/>
        <v>8.358624973350765E-68</v>
      </c>
      <c r="GW126" s="95">
        <f t="shared" si="397"/>
        <v>1.845086455618638E-92</v>
      </c>
      <c r="GX126" s="95">
        <f t="shared" si="398"/>
        <v>1.0930990890390288E-68</v>
      </c>
      <c r="GY126" s="95">
        <f t="shared" si="399"/>
        <v>1.2361027973235868E-67</v>
      </c>
      <c r="GZ126" s="95">
        <f t="shared" si="400"/>
        <v>1.406610814131046E-74</v>
      </c>
      <c r="HA126" s="95">
        <f t="shared" si="401"/>
        <v>1.0145523145852279E-61</v>
      </c>
      <c r="HC126" s="95">
        <f t="shared" si="324"/>
        <v>1.1481669722074561E-4</v>
      </c>
      <c r="HD126" s="95">
        <f t="shared" si="402"/>
        <v>2.8091355743518651E-6</v>
      </c>
      <c r="HE126" s="95">
        <f t="shared" si="403"/>
        <v>2.1567454910066912E-8</v>
      </c>
      <c r="HF126" s="95">
        <f t="shared" si="404"/>
        <v>2.5958970100438255E-9</v>
      </c>
      <c r="HG126" s="95">
        <f t="shared" si="405"/>
        <v>2.8541364011619342E-10</v>
      </c>
      <c r="HH126" s="95">
        <f t="shared" si="406"/>
        <v>1.3040259151046985E-9</v>
      </c>
      <c r="HI126" s="95">
        <f t="shared" si="407"/>
        <v>5.4137253685131777E-10</v>
      </c>
      <c r="HJ126" s="95">
        <f t="shared" si="408"/>
        <v>1.4325651787837108E-10</v>
      </c>
      <c r="HK126" s="95">
        <f t="shared" si="409"/>
        <v>1.4612403840426633E-10</v>
      </c>
      <c r="HL126" s="95">
        <f t="shared" si="410"/>
        <v>1.501929110765542E-9</v>
      </c>
      <c r="HM126" s="95">
        <f t="shared" si="411"/>
        <v>4.5910666961638019E-12</v>
      </c>
      <c r="HN126" s="95">
        <f t="shared" si="412"/>
        <v>4.6223332289079649E-8</v>
      </c>
      <c r="HO126" s="95">
        <f t="shared" si="413"/>
        <v>3.4670741689942211E-6</v>
      </c>
      <c r="HP126" s="95">
        <f t="shared" si="414"/>
        <v>2.0425734137152565E-9</v>
      </c>
      <c r="HQ126" s="95">
        <f t="shared" si="415"/>
        <v>3.3807891806908657E-9</v>
      </c>
      <c r="HS126" s="95">
        <f t="shared" si="325"/>
        <v>8.9284989391936497E-5</v>
      </c>
      <c r="HT126" s="95">
        <f t="shared" si="416"/>
        <v>1.0698727913489007E-2</v>
      </c>
      <c r="HU126" s="95">
        <f t="shared" si="417"/>
        <v>2.037661215013233E-4</v>
      </c>
      <c r="HV126" s="95">
        <f t="shared" si="418"/>
        <v>2.0745714398139555E-4</v>
      </c>
      <c r="HW126" s="95">
        <f t="shared" si="419"/>
        <v>1.0389218698009703E-4</v>
      </c>
      <c r="HX126" s="95">
        <f t="shared" si="420"/>
        <v>1.3134000118905227E-4</v>
      </c>
      <c r="HY126" s="95">
        <f t="shared" si="421"/>
        <v>1.5637010307821734E-5</v>
      </c>
      <c r="HZ126" s="95">
        <f t="shared" si="422"/>
        <v>1.6774480188022804E-5</v>
      </c>
      <c r="IA126" s="95">
        <f t="shared" si="423"/>
        <v>1.6337121120687707E-4</v>
      </c>
      <c r="IB126" s="95">
        <f t="shared" si="424"/>
        <v>1.1261767936996296E-4</v>
      </c>
      <c r="IC126" s="95">
        <f t="shared" si="425"/>
        <v>5.2794547081665119E-7</v>
      </c>
      <c r="ID126" s="95">
        <f t="shared" si="426"/>
        <v>1.8759734080213203E-5</v>
      </c>
      <c r="IE126" s="95">
        <f t="shared" si="427"/>
        <v>4.5777660136827559E-6</v>
      </c>
      <c r="IF126" s="95">
        <f t="shared" si="428"/>
        <v>1.388629430832022E-4</v>
      </c>
      <c r="IG126" s="95">
        <f t="shared" si="429"/>
        <v>1.3393397883575557E-4</v>
      </c>
      <c r="II126" s="95">
        <f t="shared" si="326"/>
        <v>2.6578401649964558E-29</v>
      </c>
      <c r="IJ126" s="95">
        <f t="shared" si="327"/>
        <v>9.3122587279715451E-44</v>
      </c>
      <c r="IK126" s="95">
        <f t="shared" si="328"/>
        <v>3.0974738388613203E-47</v>
      </c>
      <c r="IL126" s="95">
        <f t="shared" si="329"/>
        <v>1.018927690903283E-25</v>
      </c>
      <c r="IM126" s="95">
        <f t="shared" si="330"/>
        <v>9.6218508659155909E-27</v>
      </c>
      <c r="IN126" s="95">
        <f t="shared" si="331"/>
        <v>1.1782945110701411E-33</v>
      </c>
      <c r="IO126" s="95">
        <f t="shared" si="332"/>
        <v>6.0190173533075861E-43</v>
      </c>
      <c r="IP126" s="95">
        <f t="shared" si="333"/>
        <v>4.6328664956270576E-33</v>
      </c>
      <c r="IQ126" s="95">
        <f t="shared" si="334"/>
        <v>2.6790877143407681E-30</v>
      </c>
      <c r="IR126" s="95">
        <f t="shared" si="335"/>
        <v>6.1848379643003466E-34</v>
      </c>
      <c r="IS126" s="95">
        <f t="shared" si="336"/>
        <v>1.2982760842129384E-43</v>
      </c>
      <c r="IT126" s="95">
        <f t="shared" si="337"/>
        <v>1.7652540432871063E-33</v>
      </c>
      <c r="IU126" s="95">
        <f t="shared" si="338"/>
        <v>2.8918340118764245E-34</v>
      </c>
      <c r="IV126" s="95">
        <f t="shared" si="339"/>
        <v>1.2694596877769318E-26</v>
      </c>
      <c r="IW126" s="95">
        <f t="shared" si="340"/>
        <v>6.9572014492408378E-23</v>
      </c>
      <c r="IY126" s="95">
        <f t="shared" si="341"/>
        <v>2.0410168661268212E-4</v>
      </c>
      <c r="IZ126" s="95">
        <f t="shared" si="342"/>
        <v>1.0701537049063358E-2</v>
      </c>
      <c r="JA126" s="95">
        <f t="shared" si="343"/>
        <v>2.0378768895623338E-4</v>
      </c>
      <c r="JB126" s="95">
        <f t="shared" si="344"/>
        <v>2.0745973987840559E-4</v>
      </c>
      <c r="JC126" s="95">
        <f t="shared" si="345"/>
        <v>1.0389247239373714E-4</v>
      </c>
      <c r="JD126" s="95">
        <f t="shared" si="346"/>
        <v>1.3134130521496738E-4</v>
      </c>
      <c r="JE126" s="95">
        <f t="shared" si="347"/>
        <v>1.5637551680358585E-5</v>
      </c>
      <c r="JF126" s="95">
        <f t="shared" si="348"/>
        <v>1.6774623444540682E-5</v>
      </c>
      <c r="JG126" s="95">
        <f t="shared" si="349"/>
        <v>1.6337135733091547E-4</v>
      </c>
      <c r="JH126" s="95">
        <f t="shared" si="350"/>
        <v>1.1261918129907374E-4</v>
      </c>
      <c r="JI126" s="95">
        <f t="shared" si="351"/>
        <v>5.2795006188334734E-7</v>
      </c>
      <c r="JJ126" s="95">
        <f t="shared" si="352"/>
        <v>1.8805957412502282E-5</v>
      </c>
      <c r="JK126" s="95">
        <f t="shared" si="353"/>
        <v>8.0448401826769774E-6</v>
      </c>
      <c r="JL126" s="95">
        <f t="shared" si="354"/>
        <v>1.3886498565661591E-4</v>
      </c>
      <c r="JM126" s="95">
        <f t="shared" si="355"/>
        <v>1.3393735962493626E-4</v>
      </c>
    </row>
    <row r="127" spans="2:273" x14ac:dyDescent="0.25">
      <c r="B127" s="2">
        <v>100</v>
      </c>
      <c r="C127" s="37">
        <v>71.489000000000004</v>
      </c>
      <c r="D127" s="37">
        <v>74.688999999999993</v>
      </c>
      <c r="E127" s="37">
        <v>73.066999999999993</v>
      </c>
      <c r="F127" s="37">
        <v>75.043000000000006</v>
      </c>
      <c r="G127" s="37">
        <v>74.63</v>
      </c>
      <c r="H127" s="37">
        <v>77.174000000000007</v>
      </c>
      <c r="I127" s="37">
        <v>76.128</v>
      </c>
      <c r="J127" s="37">
        <v>75.680999999999997</v>
      </c>
      <c r="K127" s="37">
        <v>74.084999999999994</v>
      </c>
      <c r="L127" s="37">
        <v>75.233999999999995</v>
      </c>
      <c r="M127" s="37">
        <v>75.084999999999994</v>
      </c>
      <c r="N127" s="37">
        <v>76.105999999999995</v>
      </c>
      <c r="O127" s="37">
        <v>74.403999999999996</v>
      </c>
      <c r="P127" s="37">
        <v>74.638000000000005</v>
      </c>
      <c r="Q127" s="37">
        <v>74.209000000000003</v>
      </c>
      <c r="S127" s="4">
        <f t="shared" si="227"/>
        <v>71.369526929958212</v>
      </c>
      <c r="T127" s="4">
        <f t="shared" si="228"/>
        <v>72.870466598242828</v>
      </c>
      <c r="U127" s="4">
        <f t="shared" si="229"/>
        <v>75.121312076592446</v>
      </c>
      <c r="V127" s="4">
        <f t="shared" si="230"/>
        <v>76.251452793912023</v>
      </c>
      <c r="W127" s="4">
        <f t="shared" si="231"/>
        <v>75.772019810485645</v>
      </c>
      <c r="X127" s="4">
        <f t="shared" si="232"/>
        <v>76.268338165252842</v>
      </c>
      <c r="Y127" s="4">
        <f t="shared" si="233"/>
        <v>76.790945974619916</v>
      </c>
      <c r="Z127" s="4">
        <f t="shared" si="234"/>
        <v>76.388730701122967</v>
      </c>
      <c r="AA127" s="4">
        <f t="shared" si="235"/>
        <v>74.234371843473767</v>
      </c>
      <c r="AB127" s="4">
        <f t="shared" si="236"/>
        <v>75.721933170062258</v>
      </c>
      <c r="AC127" s="4">
        <f t="shared" si="237"/>
        <v>77.039414549392546</v>
      </c>
      <c r="AD127" s="4">
        <f t="shared" si="238"/>
        <v>75.777471939789024</v>
      </c>
      <c r="AE127" s="4">
        <f t="shared" si="239"/>
        <v>75.125022504221278</v>
      </c>
      <c r="AF127" s="4">
        <f t="shared" si="240"/>
        <v>75.094050836822476</v>
      </c>
      <c r="AG127" s="4">
        <f t="shared" si="241"/>
        <v>74.929291297516727</v>
      </c>
      <c r="AI127" s="4">
        <f t="shared" si="242"/>
        <v>0.11947307004179208</v>
      </c>
      <c r="AJ127" s="4">
        <f t="shared" si="243"/>
        <v>1.8185334017571648</v>
      </c>
      <c r="AK127" s="4">
        <f t="shared" si="244"/>
        <v>-2.0543120765924527</v>
      </c>
      <c r="AL127" s="4">
        <f t="shared" si="245"/>
        <v>-1.2084527939120164</v>
      </c>
      <c r="AM127" s="4">
        <f t="shared" si="246"/>
        <v>-1.1420198104856496</v>
      </c>
      <c r="AN127" s="4">
        <f t="shared" si="247"/>
        <v>0.90566183474716411</v>
      </c>
      <c r="AO127" s="4">
        <f t="shared" si="248"/>
        <v>-0.662945974619916</v>
      </c>
      <c r="AP127" s="4">
        <f t="shared" si="249"/>
        <v>-0.70773070112296921</v>
      </c>
      <c r="AQ127" s="4">
        <f t="shared" si="250"/>
        <v>-0.14937184347377297</v>
      </c>
      <c r="AR127" s="4">
        <f t="shared" si="251"/>
        <v>-0.48793317006226289</v>
      </c>
      <c r="AS127" s="4">
        <f t="shared" si="252"/>
        <v>-1.9544145493925527</v>
      </c>
      <c r="AT127" s="4">
        <f t="shared" si="253"/>
        <v>0.32852806021097081</v>
      </c>
      <c r="AU127" s="4">
        <f t="shared" si="254"/>
        <v>-0.72102250422128122</v>
      </c>
      <c r="AV127" s="4">
        <f t="shared" si="430"/>
        <v>-0.45605083682247027</v>
      </c>
      <c r="AW127" s="4">
        <f t="shared" si="430"/>
        <v>-0.72029129751672372</v>
      </c>
      <c r="AY127" s="2">
        <f t="shared" si="306"/>
        <v>71.36876245644801</v>
      </c>
      <c r="AZ127" s="2">
        <f t="shared" si="357"/>
        <v>72.641137909858216</v>
      </c>
      <c r="BA127" s="2">
        <f t="shared" si="358"/>
        <v>75.104832213428992</v>
      </c>
      <c r="BB127" s="2">
        <f t="shared" si="359"/>
        <v>76.227276901803293</v>
      </c>
      <c r="BC127" s="2">
        <f t="shared" si="360"/>
        <v>75.754920122577289</v>
      </c>
      <c r="BD127" s="2">
        <f t="shared" si="361"/>
        <v>76.240188730458414</v>
      </c>
      <c r="BE127" s="2">
        <f t="shared" si="362"/>
        <v>76.785499542112333</v>
      </c>
      <c r="BF127" s="2">
        <f t="shared" si="363"/>
        <v>76.382498838283396</v>
      </c>
      <c r="BG127" s="2">
        <f t="shared" si="364"/>
        <v>74.183050505747346</v>
      </c>
      <c r="BH127" s="2">
        <f t="shared" si="365"/>
        <v>75.685022582551724</v>
      </c>
      <c r="BI127" s="2">
        <f t="shared" si="366"/>
        <v>77.039059623642245</v>
      </c>
      <c r="BJ127" s="2">
        <f t="shared" si="367"/>
        <v>75.769113439749759</v>
      </c>
      <c r="BK127" s="2">
        <f t="shared" si="368"/>
        <v>75.122431045248916</v>
      </c>
      <c r="BL127" s="2">
        <f t="shared" si="369"/>
        <v>75.024703828262119</v>
      </c>
      <c r="BM127" s="2">
        <f t="shared" si="370"/>
        <v>74.806037392414979</v>
      </c>
      <c r="BO127" s="2" t="str">
        <f t="shared" si="256"/>
        <v/>
      </c>
      <c r="BP127" s="2" t="str">
        <f t="shared" si="257"/>
        <v/>
      </c>
      <c r="BQ127" s="2" t="str">
        <f t="shared" si="258"/>
        <v/>
      </c>
      <c r="BR127" s="2" t="str">
        <f t="shared" si="259"/>
        <v/>
      </c>
      <c r="BS127" s="2" t="str">
        <f t="shared" si="260"/>
        <v/>
      </c>
      <c r="BT127" s="2" t="str">
        <f t="shared" si="261"/>
        <v/>
      </c>
      <c r="BU127" s="2" t="str">
        <f t="shared" si="262"/>
        <v/>
      </c>
      <c r="BV127" s="2" t="str">
        <f t="shared" si="263"/>
        <v/>
      </c>
      <c r="BW127" s="2" t="str">
        <f t="shared" si="264"/>
        <v/>
      </c>
      <c r="BX127" s="2" t="str">
        <f t="shared" si="265"/>
        <v/>
      </c>
      <c r="BY127" s="2" t="str">
        <f t="shared" si="266"/>
        <v/>
      </c>
      <c r="BZ127" s="2" t="str">
        <f t="shared" si="267"/>
        <v/>
      </c>
      <c r="CA127" s="2" t="str">
        <f t="shared" si="268"/>
        <v/>
      </c>
      <c r="CB127" s="2" t="str">
        <f t="shared" si="269"/>
        <v/>
      </c>
      <c r="CC127" s="2" t="str">
        <f t="shared" si="270"/>
        <v/>
      </c>
      <c r="CE127" s="2">
        <f t="shared" si="307"/>
        <v>71.489000000000004</v>
      </c>
      <c r="CF127" s="2" t="str">
        <f t="shared" si="308"/>
        <v/>
      </c>
      <c r="CG127" s="2">
        <f t="shared" si="309"/>
        <v>73.066999999999993</v>
      </c>
      <c r="CH127" s="2">
        <f t="shared" si="310"/>
        <v>75.043000000000006</v>
      </c>
      <c r="CI127" s="2">
        <f t="shared" si="311"/>
        <v>74.63</v>
      </c>
      <c r="CJ127" s="2">
        <f t="shared" si="312"/>
        <v>77.174000000000007</v>
      </c>
      <c r="CK127" s="2">
        <f t="shared" si="313"/>
        <v>76.128</v>
      </c>
      <c r="CL127" s="2">
        <f t="shared" si="314"/>
        <v>75.680999999999997</v>
      </c>
      <c r="CM127" s="2">
        <f t="shared" si="315"/>
        <v>74.084999999999994</v>
      </c>
      <c r="CN127" s="2">
        <f t="shared" si="316"/>
        <v>75.233999999999995</v>
      </c>
      <c r="CO127" s="2">
        <f t="shared" si="317"/>
        <v>75.084999999999994</v>
      </c>
      <c r="CP127" s="2">
        <f t="shared" si="318"/>
        <v>76.105999999999995</v>
      </c>
      <c r="CQ127" s="2">
        <f t="shared" si="319"/>
        <v>74.403999999999996</v>
      </c>
      <c r="CR127" s="2">
        <f t="shared" si="320"/>
        <v>74.638000000000005</v>
      </c>
      <c r="CS127" s="2">
        <f t="shared" si="321"/>
        <v>74.209000000000003</v>
      </c>
      <c r="CU127" s="2">
        <f t="shared" si="271"/>
        <v>71.489000000000004</v>
      </c>
      <c r="CV127" s="2" t="str">
        <f t="shared" si="272"/>
        <v/>
      </c>
      <c r="CW127" s="2">
        <f t="shared" si="273"/>
        <v>73.066999999999993</v>
      </c>
      <c r="CX127" s="2">
        <f t="shared" si="274"/>
        <v>75.043000000000006</v>
      </c>
      <c r="CY127" s="2">
        <f t="shared" si="275"/>
        <v>74.63</v>
      </c>
      <c r="CZ127" s="2">
        <f t="shared" si="276"/>
        <v>77.174000000000007</v>
      </c>
      <c r="DA127" s="2">
        <f t="shared" si="277"/>
        <v>76.128</v>
      </c>
      <c r="DB127" s="2">
        <f t="shared" si="278"/>
        <v>75.680999999999997</v>
      </c>
      <c r="DC127" s="2">
        <f t="shared" si="279"/>
        <v>74.084999999999994</v>
      </c>
      <c r="DD127" s="2">
        <f t="shared" si="280"/>
        <v>75.233999999999995</v>
      </c>
      <c r="DE127" s="2">
        <f t="shared" si="281"/>
        <v>75.084999999999994</v>
      </c>
      <c r="DF127" s="2">
        <f t="shared" si="282"/>
        <v>76.105999999999995</v>
      </c>
      <c r="DG127" s="2">
        <f t="shared" si="283"/>
        <v>74.403999999999996</v>
      </c>
      <c r="DH127" s="2">
        <f t="shared" si="284"/>
        <v>74.638000000000005</v>
      </c>
      <c r="DI127" s="2">
        <f t="shared" si="285"/>
        <v>74.209000000000003</v>
      </c>
      <c r="DK127" s="2">
        <f t="shared" si="286"/>
        <v>113.09775759849907</v>
      </c>
      <c r="DL127" s="2">
        <f t="shared" si="431"/>
        <v>104.24075261324043</v>
      </c>
      <c r="DM127" s="2">
        <f t="shared" si="431"/>
        <v>106.63832090003022</v>
      </c>
      <c r="DN127" s="2">
        <f t="shared" si="431"/>
        <v>102.76516424925046</v>
      </c>
      <c r="DO127" s="2">
        <f t="shared" si="431"/>
        <v>102.96048278465719</v>
      </c>
      <c r="DP127" s="2">
        <f t="shared" si="431"/>
        <v>96.271355859870894</v>
      </c>
      <c r="DQ127" s="2">
        <f t="shared" si="431"/>
        <v>105.75846422494125</v>
      </c>
      <c r="DR127" s="2">
        <f t="shared" si="431"/>
        <v>104.11627427766031</v>
      </c>
      <c r="DS127" s="2">
        <f t="shared" si="431"/>
        <v>99.228436273029303</v>
      </c>
      <c r="DT127" s="2">
        <f t="shared" si="431"/>
        <v>97.86179945635763</v>
      </c>
      <c r="DU127" s="2">
        <f t="shared" si="431"/>
        <v>104.64624671669793</v>
      </c>
      <c r="DV127" s="2">
        <f t="shared" si="431"/>
        <v>99.539091543340376</v>
      </c>
      <c r="DW127" s="2">
        <f t="shared" si="431"/>
        <v>98.695998520084572</v>
      </c>
      <c r="DX127" s="2">
        <f t="shared" si="431"/>
        <v>109.96624539414073</v>
      </c>
      <c r="DY127" s="2">
        <f t="shared" si="431"/>
        <v>97.007344238975804</v>
      </c>
      <c r="EA127" s="2">
        <f t="shared" si="226"/>
        <v>70.668742379493452</v>
      </c>
      <c r="EB127" s="2">
        <f t="shared" si="288"/>
        <v>72.135845647975231</v>
      </c>
      <c r="EC127" s="2">
        <f t="shared" si="289"/>
        <v>74.568156750703082</v>
      </c>
      <c r="ED127" s="2">
        <f t="shared" si="290"/>
        <v>75.795409438396106</v>
      </c>
      <c r="EE127" s="2">
        <f t="shared" si="291"/>
        <v>75.297770827106632</v>
      </c>
      <c r="EF127" s="2">
        <f t="shared" si="292"/>
        <v>75.913192689364863</v>
      </c>
      <c r="EG127" s="2">
        <f t="shared" si="293"/>
        <v>76.343030939021816</v>
      </c>
      <c r="EH127" s="2">
        <f t="shared" si="294"/>
        <v>75.899059218100163</v>
      </c>
      <c r="EI127" s="2">
        <f t="shared" si="295"/>
        <v>73.759527720592175</v>
      </c>
      <c r="EJ127" s="2">
        <f t="shared" si="296"/>
        <v>75.303026868798909</v>
      </c>
      <c r="EK127" s="2">
        <f t="shared" si="297"/>
        <v>76.525751801046965</v>
      </c>
      <c r="EL127" s="2">
        <f t="shared" si="298"/>
        <v>75.326496004144914</v>
      </c>
      <c r="EM127" s="2">
        <f t="shared" si="299"/>
        <v>74.598409207064222</v>
      </c>
      <c r="EN127" s="2">
        <f t="shared" si="300"/>
        <v>74.425136990942164</v>
      </c>
      <c r="EO127" s="2">
        <f t="shared" si="301"/>
        <v>74.425197575213289</v>
      </c>
      <c r="EQ127" s="2">
        <f t="shared" si="302"/>
        <v>70.582069435340756</v>
      </c>
      <c r="ER127" s="2">
        <f t="shared" si="432"/>
        <v>71.998251625390978</v>
      </c>
      <c r="ES127" s="2">
        <f t="shared" si="432"/>
        <v>74.327858534150195</v>
      </c>
      <c r="ET127" s="2">
        <f t="shared" si="432"/>
        <v>75.679155501656339</v>
      </c>
      <c r="EU127" s="2">
        <f t="shared" si="432"/>
        <v>75.169284255337359</v>
      </c>
      <c r="EV127" s="2">
        <f t="shared" si="432"/>
        <v>75.70866387723585</v>
      </c>
      <c r="EW127" s="2">
        <f t="shared" si="432"/>
        <v>76.15575049405966</v>
      </c>
      <c r="EX127" s="2">
        <f t="shared" si="432"/>
        <v>75.64776298354036</v>
      </c>
      <c r="EY127" s="2">
        <f t="shared" si="432"/>
        <v>73.808105160041208</v>
      </c>
      <c r="EZ127" s="2">
        <f t="shared" si="432"/>
        <v>75.286201039855072</v>
      </c>
      <c r="FA127" s="2">
        <f t="shared" si="432"/>
        <v>76.368246069676047</v>
      </c>
      <c r="FB127" s="2">
        <f t="shared" si="432"/>
        <v>75.120121394008862</v>
      </c>
      <c r="FC127" s="2">
        <f t="shared" si="432"/>
        <v>74.17166697054455</v>
      </c>
      <c r="FD127" s="2">
        <f t="shared" si="432"/>
        <v>74.205080932984842</v>
      </c>
      <c r="FE127" s="2">
        <f t="shared" si="432"/>
        <v>74.404033055031604</v>
      </c>
      <c r="FG127" s="2">
        <f t="shared" si="304"/>
        <v>0.98349792373266676</v>
      </c>
      <c r="FH127" s="2">
        <f t="shared" si="433"/>
        <v>0.98424709387975895</v>
      </c>
      <c r="FI127" s="2">
        <f t="shared" si="433"/>
        <v>0.98323948285028051</v>
      </c>
      <c r="FJ127" s="2">
        <f t="shared" si="433"/>
        <v>0.98397138283509555</v>
      </c>
      <c r="FK127" s="2">
        <f t="shared" si="433"/>
        <v>0.98345288294620992</v>
      </c>
      <c r="FL127" s="2">
        <f t="shared" si="433"/>
        <v>0.98389173915647754</v>
      </c>
      <c r="FM127" s="2">
        <f t="shared" si="433"/>
        <v>0.98492464549762415</v>
      </c>
      <c r="FN127" s="2">
        <f t="shared" si="433"/>
        <v>0.98281974177953779</v>
      </c>
      <c r="FO127" s="2">
        <f t="shared" si="433"/>
        <v>0.98338262486343708</v>
      </c>
      <c r="FP127" s="2">
        <f t="shared" si="433"/>
        <v>0.98306297794033182</v>
      </c>
      <c r="FQ127" s="2">
        <f t="shared" si="433"/>
        <v>0.98172250633666558</v>
      </c>
      <c r="FR127" s="2">
        <f t="shared" si="433"/>
        <v>0.98168944071120412</v>
      </c>
      <c r="FS127" s="2">
        <f t="shared" si="433"/>
        <v>0.97819301301506578</v>
      </c>
      <c r="FT127" s="2">
        <f t="shared" si="433"/>
        <v>0.98310574810310869</v>
      </c>
      <c r="FU127" s="2">
        <f t="shared" si="433"/>
        <v>0.98313254444378917</v>
      </c>
      <c r="FW127" s="2">
        <f t="shared" si="322"/>
        <v>1.693355853391202E-3</v>
      </c>
      <c r="FX127" s="2">
        <f t="shared" si="374"/>
        <v>3.2946455914042226E-3</v>
      </c>
      <c r="FY127" s="2">
        <f t="shared" si="375"/>
        <v>3.4834777602879277E-3</v>
      </c>
      <c r="FZ127" s="2">
        <f t="shared" si="376"/>
        <v>3.6163204372206717E-3</v>
      </c>
      <c r="GA127" s="2">
        <f t="shared" si="377"/>
        <v>4.5828704751921714E-3</v>
      </c>
      <c r="GB127" s="2">
        <f t="shared" si="378"/>
        <v>4.5888965089137014E-3</v>
      </c>
      <c r="GC127" s="2">
        <f t="shared" si="379"/>
        <v>5.2300256756373188E-3</v>
      </c>
      <c r="GD127" s="2">
        <f t="shared" si="380"/>
        <v>5.3300472435239832E-3</v>
      </c>
      <c r="GE127" s="2">
        <f t="shared" si="381"/>
        <v>6.101133033685E-3</v>
      </c>
      <c r="GF127" s="2">
        <f t="shared" si="382"/>
        <v>4.9159659215318721E-3</v>
      </c>
      <c r="GG127" s="2">
        <f t="shared" si="383"/>
        <v>4.2179102281910295E-3</v>
      </c>
      <c r="GH127" s="2">
        <f t="shared" si="384"/>
        <v>3.5311056468826352E-3</v>
      </c>
      <c r="GI127" s="2">
        <f t="shared" si="385"/>
        <v>3.4540249511376092E-3</v>
      </c>
      <c r="GJ127" s="2">
        <f t="shared" si="386"/>
        <v>3.9699008811894228E-3</v>
      </c>
      <c r="GK127" s="2">
        <f t="shared" si="387"/>
        <v>3.0021003371037405E-3</v>
      </c>
      <c r="GM127" s="95">
        <f t="shared" si="323"/>
        <v>4.6459908584143165E-51</v>
      </c>
      <c r="GN127" s="95">
        <f t="shared" si="388"/>
        <v>4.9098889662087141E-66</v>
      </c>
      <c r="GO127" s="95">
        <f t="shared" si="389"/>
        <v>3.2189960048857383E-75</v>
      </c>
      <c r="GP127" s="95">
        <f t="shared" si="390"/>
        <v>1.3983636027692529E-75</v>
      </c>
      <c r="GQ127" s="95">
        <f t="shared" si="391"/>
        <v>4.8750145138274603E-78</v>
      </c>
      <c r="GR127" s="95">
        <f t="shared" si="392"/>
        <v>1.2657983036210008E-74</v>
      </c>
      <c r="GS127" s="95">
        <f t="shared" si="393"/>
        <v>6.090585259655275E-79</v>
      </c>
      <c r="GT127" s="95">
        <f t="shared" si="394"/>
        <v>1.9655918542716584E-81</v>
      </c>
      <c r="GU127" s="95">
        <f t="shared" si="395"/>
        <v>6.9422898625250419E-75</v>
      </c>
      <c r="GV127" s="95">
        <f t="shared" si="396"/>
        <v>1.0752701530249798E-71</v>
      </c>
      <c r="GW127" s="95">
        <f t="shared" si="397"/>
        <v>9.5659872824944329E-98</v>
      </c>
      <c r="GX127" s="95">
        <f t="shared" si="398"/>
        <v>1.0469644222418482E-72</v>
      </c>
      <c r="GY127" s="95">
        <f t="shared" si="399"/>
        <v>8.6453145430587313E-72</v>
      </c>
      <c r="GZ127" s="95">
        <f t="shared" si="400"/>
        <v>8.0139090902734444E-79</v>
      </c>
      <c r="HA127" s="95">
        <f t="shared" si="401"/>
        <v>4.5180422244082418E-65</v>
      </c>
      <c r="HC127" s="95">
        <f t="shared" si="324"/>
        <v>1.8742624859398691E-5</v>
      </c>
      <c r="HD127" s="95">
        <f t="shared" si="402"/>
        <v>2.9823646342597486E-7</v>
      </c>
      <c r="HE127" s="95">
        <f t="shared" si="403"/>
        <v>9.0736217704133558E-10</v>
      </c>
      <c r="HF127" s="95">
        <f t="shared" si="404"/>
        <v>8.3155674795086597E-11</v>
      </c>
      <c r="HG127" s="95">
        <f t="shared" si="405"/>
        <v>7.8662351790751617E-12</v>
      </c>
      <c r="HH127" s="95">
        <f t="shared" si="406"/>
        <v>5.0878651331190005E-11</v>
      </c>
      <c r="HI127" s="95">
        <f t="shared" si="407"/>
        <v>2.1215916309403861E-11</v>
      </c>
      <c r="HJ127" s="95">
        <f t="shared" si="408"/>
        <v>3.7706456166478659E-12</v>
      </c>
      <c r="HK127" s="95">
        <f t="shared" si="409"/>
        <v>4.3898814500509725E-12</v>
      </c>
      <c r="HL127" s="95">
        <f t="shared" si="410"/>
        <v>5.9737536276080568E-11</v>
      </c>
      <c r="HM127" s="95">
        <f t="shared" si="411"/>
        <v>6.1037206546845254E-14</v>
      </c>
      <c r="HN127" s="95">
        <f t="shared" si="412"/>
        <v>1.9939059298018134E-9</v>
      </c>
      <c r="HO127" s="95">
        <f t="shared" si="413"/>
        <v>2.3612380958298964E-7</v>
      </c>
      <c r="HP127" s="95">
        <f t="shared" si="414"/>
        <v>7.169478193025948E-11</v>
      </c>
      <c r="HQ127" s="95">
        <f t="shared" si="415"/>
        <v>1.5824340273554547E-10</v>
      </c>
      <c r="HS127" s="95">
        <f t="shared" si="325"/>
        <v>1.3847905539334803E-4</v>
      </c>
      <c r="HT127" s="95">
        <f t="shared" si="416"/>
        <v>1.3361109145575952E-2</v>
      </c>
      <c r="HU127" s="95">
        <f t="shared" si="417"/>
        <v>3.1966348472477646E-4</v>
      </c>
      <c r="HV127" s="95">
        <f t="shared" si="418"/>
        <v>3.2697775239765649E-4</v>
      </c>
      <c r="HW127" s="95">
        <f t="shared" si="419"/>
        <v>1.7629341230811311E-4</v>
      </c>
      <c r="HX127" s="95">
        <f t="shared" si="420"/>
        <v>2.2071113901051928E-4</v>
      </c>
      <c r="HY127" s="95">
        <f t="shared" si="421"/>
        <v>3.0613491502274244E-5</v>
      </c>
      <c r="HZ127" s="95">
        <f t="shared" si="422"/>
        <v>3.2669735574107736E-5</v>
      </c>
      <c r="IA127" s="95">
        <f t="shared" si="423"/>
        <v>2.798075208747579E-4</v>
      </c>
      <c r="IB127" s="95">
        <f t="shared" si="424"/>
        <v>1.9321033184150558E-4</v>
      </c>
      <c r="IC127" s="95">
        <f t="shared" si="425"/>
        <v>1.2417731515480723E-6</v>
      </c>
      <c r="ID127" s="95">
        <f t="shared" si="426"/>
        <v>3.3879000798899167E-5</v>
      </c>
      <c r="IE127" s="95">
        <f t="shared" si="427"/>
        <v>8.81322129555154E-6</v>
      </c>
      <c r="IF127" s="95">
        <f t="shared" si="428"/>
        <v>2.2713695203309254E-4</v>
      </c>
      <c r="IG127" s="95">
        <f t="shared" si="429"/>
        <v>2.1302918068705142E-4</v>
      </c>
      <c r="II127" s="95">
        <f t="shared" si="326"/>
        <v>1.6058169994380825E-28</v>
      </c>
      <c r="IJ127" s="95">
        <f t="shared" si="327"/>
        <v>1.9571682351202869E-42</v>
      </c>
      <c r="IK127" s="95">
        <f t="shared" si="328"/>
        <v>8.63709835674183E-46</v>
      </c>
      <c r="IL127" s="95">
        <f t="shared" si="329"/>
        <v>6.0089944004628561E-25</v>
      </c>
      <c r="IM127" s="95">
        <f t="shared" si="330"/>
        <v>6.6228045802778537E-26</v>
      </c>
      <c r="IN127" s="95">
        <f t="shared" si="331"/>
        <v>1.374882009047582E-32</v>
      </c>
      <c r="IO127" s="95">
        <f t="shared" si="332"/>
        <v>1.5433598834983439E-41</v>
      </c>
      <c r="IP127" s="95">
        <f t="shared" si="333"/>
        <v>5.5271849917083471E-32</v>
      </c>
      <c r="IQ127" s="95">
        <f t="shared" si="334"/>
        <v>2.7292209035959874E-29</v>
      </c>
      <c r="IR127" s="95">
        <f t="shared" si="335"/>
        <v>7.6083036710235913E-33</v>
      </c>
      <c r="IS127" s="95">
        <f t="shared" si="336"/>
        <v>3.0885577992536911E-42</v>
      </c>
      <c r="IT127" s="95">
        <f t="shared" si="337"/>
        <v>1.8184529658556014E-32</v>
      </c>
      <c r="IU127" s="95">
        <f t="shared" si="338"/>
        <v>3.1259060133968256E-33</v>
      </c>
      <c r="IV127" s="95">
        <f t="shared" si="339"/>
        <v>8.2449502721901601E-26</v>
      </c>
      <c r="IW127" s="95">
        <f t="shared" si="340"/>
        <v>3.175788302767581E-22</v>
      </c>
      <c r="IY127" s="95">
        <f t="shared" si="341"/>
        <v>1.5722168025274671E-4</v>
      </c>
      <c r="IZ127" s="95">
        <f t="shared" si="342"/>
        <v>1.3361407382039378E-2</v>
      </c>
      <c r="JA127" s="95">
        <f t="shared" si="343"/>
        <v>3.196643920869535E-4</v>
      </c>
      <c r="JB127" s="95">
        <f t="shared" si="344"/>
        <v>3.2697783555333127E-4</v>
      </c>
      <c r="JC127" s="95">
        <f t="shared" si="345"/>
        <v>1.7629342017434828E-4</v>
      </c>
      <c r="JD127" s="95">
        <f t="shared" si="346"/>
        <v>2.2071118988917061E-4</v>
      </c>
      <c r="JE127" s="95">
        <f t="shared" si="347"/>
        <v>3.0613512718190556E-5</v>
      </c>
      <c r="JF127" s="95">
        <f t="shared" si="348"/>
        <v>3.266973934475335E-5</v>
      </c>
      <c r="JG127" s="95">
        <f t="shared" si="349"/>
        <v>2.7980752526463937E-4</v>
      </c>
      <c r="JH127" s="95">
        <f t="shared" si="350"/>
        <v>1.9321039157904187E-4</v>
      </c>
      <c r="JI127" s="95">
        <f t="shared" si="351"/>
        <v>1.2417732125852787E-6</v>
      </c>
      <c r="JJ127" s="95">
        <f t="shared" si="352"/>
        <v>3.388099470482897E-5</v>
      </c>
      <c r="JK127" s="95">
        <f t="shared" si="353"/>
        <v>9.0493451051345304E-6</v>
      </c>
      <c r="JL127" s="95">
        <f t="shared" si="354"/>
        <v>2.2713702372787446E-4</v>
      </c>
      <c r="JM127" s="95">
        <f t="shared" si="355"/>
        <v>2.1302933893045415E-4</v>
      </c>
    </row>
    <row r="128" spans="2:273" x14ac:dyDescent="0.25">
      <c r="B128" s="2">
        <v>101</v>
      </c>
      <c r="C128" s="37">
        <v>70.644000000000005</v>
      </c>
      <c r="D128" s="37">
        <v>72.111000000000004</v>
      </c>
      <c r="E128" s="37">
        <v>72.355999999999995</v>
      </c>
      <c r="F128" s="37">
        <v>75.977999999999994</v>
      </c>
      <c r="G128" s="37">
        <v>75.37</v>
      </c>
      <c r="H128" s="37">
        <v>76.477999999999994</v>
      </c>
      <c r="I128" s="37">
        <v>76.277000000000001</v>
      </c>
      <c r="J128" s="37">
        <v>76.489000000000004</v>
      </c>
      <c r="K128" s="37">
        <v>75.447000000000003</v>
      </c>
      <c r="L128" s="37">
        <v>75.66</v>
      </c>
      <c r="M128" s="37">
        <v>74.233999999999995</v>
      </c>
      <c r="N128" s="37">
        <v>73.808999999999997</v>
      </c>
      <c r="O128" s="37">
        <v>73.701999999999998</v>
      </c>
      <c r="P128" s="37">
        <v>73.149000000000001</v>
      </c>
      <c r="Q128" s="37">
        <v>73.977000000000004</v>
      </c>
      <c r="S128" s="4">
        <f t="shared" si="227"/>
        <v>71.277544345782104</v>
      </c>
      <c r="T128" s="4">
        <f t="shared" si="228"/>
        <v>72.828323636962011</v>
      </c>
      <c r="U128" s="4">
        <f t="shared" si="229"/>
        <v>74.995406657763809</v>
      </c>
      <c r="V128" s="4">
        <f t="shared" si="230"/>
        <v>76.129285308672365</v>
      </c>
      <c r="W128" s="4">
        <f t="shared" si="231"/>
        <v>75.679399828141086</v>
      </c>
      <c r="X128" s="4">
        <f t="shared" si="232"/>
        <v>76.182520136401564</v>
      </c>
      <c r="Y128" s="4">
        <f t="shared" si="233"/>
        <v>76.688853688485651</v>
      </c>
      <c r="Z128" s="4">
        <f t="shared" si="234"/>
        <v>76.277691142440361</v>
      </c>
      <c r="AA128" s="4">
        <f t="shared" si="235"/>
        <v>74.204929753581311</v>
      </c>
      <c r="AB128" s="4">
        <f t="shared" si="236"/>
        <v>75.66066279799044</v>
      </c>
      <c r="AC128" s="4">
        <f t="shared" si="237"/>
        <v>76.892651209470358</v>
      </c>
      <c r="AD128" s="4">
        <f t="shared" si="238"/>
        <v>75.65892706100307</v>
      </c>
      <c r="AE128" s="4">
        <f t="shared" si="239"/>
        <v>74.96998898908096</v>
      </c>
      <c r="AF128" s="4">
        <f t="shared" si="240"/>
        <v>74.995988100126354</v>
      </c>
      <c r="AG128" s="4">
        <f t="shared" si="241"/>
        <v>74.904274148284046</v>
      </c>
      <c r="AI128" s="4">
        <f t="shared" si="242"/>
        <v>-0.63354434578209862</v>
      </c>
      <c r="AJ128" s="4">
        <f t="shared" si="243"/>
        <v>-0.71732363696200707</v>
      </c>
      <c r="AK128" s="4">
        <f t="shared" si="244"/>
        <v>-2.6394066577638142</v>
      </c>
      <c r="AL128" s="4">
        <f t="shared" si="245"/>
        <v>-0.15128530867237089</v>
      </c>
      <c r="AM128" s="4">
        <f t="shared" si="246"/>
        <v>-0.30939982814108191</v>
      </c>
      <c r="AN128" s="4">
        <f t="shared" si="247"/>
        <v>0.29547986359843037</v>
      </c>
      <c r="AO128" s="4">
        <f t="shared" si="248"/>
        <v>-0.41185368848564963</v>
      </c>
      <c r="AP128" s="4">
        <f t="shared" si="249"/>
        <v>0.21130885755964357</v>
      </c>
      <c r="AQ128" s="4">
        <f t="shared" si="250"/>
        <v>1.2420702464186917</v>
      </c>
      <c r="AR128" s="4">
        <f t="shared" si="251"/>
        <v>-6.6279799044366428E-4</v>
      </c>
      <c r="AS128" s="4">
        <f t="shared" si="252"/>
        <v>-2.6586512094703636</v>
      </c>
      <c r="AT128" s="4">
        <f t="shared" si="253"/>
        <v>-1.849927061003072</v>
      </c>
      <c r="AU128" s="4">
        <f t="shared" si="254"/>
        <v>-1.2679889890809619</v>
      </c>
      <c r="AV128" s="4">
        <f t="shared" si="430"/>
        <v>-1.8469881001263531</v>
      </c>
      <c r="AW128" s="4">
        <f t="shared" si="430"/>
        <v>-0.92727414828404164</v>
      </c>
      <c r="AY128" s="2">
        <f t="shared" si="306"/>
        <v>71.277457819625482</v>
      </c>
      <c r="AZ128" s="2">
        <f t="shared" si="357"/>
        <v>72.550776413402943</v>
      </c>
      <c r="BA128" s="2">
        <f t="shared" si="358"/>
        <v>74.970601207052312</v>
      </c>
      <c r="BB128" s="2">
        <f t="shared" si="359"/>
        <v>76.09274995375219</v>
      </c>
      <c r="BC128" s="2">
        <f t="shared" si="360"/>
        <v>75.651734026948617</v>
      </c>
      <c r="BD128" s="2">
        <f t="shared" si="361"/>
        <v>76.137419911930763</v>
      </c>
      <c r="BE128" s="2">
        <f t="shared" si="362"/>
        <v>76.678762038591969</v>
      </c>
      <c r="BF128" s="2">
        <f t="shared" si="363"/>
        <v>76.266201269566807</v>
      </c>
      <c r="BG128" s="2">
        <f t="shared" si="364"/>
        <v>74.121438843255234</v>
      </c>
      <c r="BH128" s="2">
        <f t="shared" si="365"/>
        <v>75.600395585317443</v>
      </c>
      <c r="BI128" s="2">
        <f t="shared" si="366"/>
        <v>76.891864552289633</v>
      </c>
      <c r="BJ128" s="2">
        <f t="shared" si="367"/>
        <v>75.644520258874806</v>
      </c>
      <c r="BK128" s="2">
        <f t="shared" si="368"/>
        <v>74.965242880105038</v>
      </c>
      <c r="BL128" s="2">
        <f t="shared" si="369"/>
        <v>74.887506479494789</v>
      </c>
      <c r="BM128" s="2">
        <f t="shared" si="370"/>
        <v>74.716110151241438</v>
      </c>
      <c r="BO128" s="2" t="str">
        <f t="shared" si="256"/>
        <v/>
      </c>
      <c r="BP128" s="2" t="str">
        <f t="shared" si="257"/>
        <v/>
      </c>
      <c r="BQ128" s="2" t="str">
        <f t="shared" si="258"/>
        <v/>
      </c>
      <c r="BR128" s="2" t="str">
        <f t="shared" si="259"/>
        <v/>
      </c>
      <c r="BS128" s="2" t="str">
        <f t="shared" si="260"/>
        <v/>
      </c>
      <c r="BT128" s="2" t="str">
        <f t="shared" si="261"/>
        <v/>
      </c>
      <c r="BU128" s="2" t="str">
        <f t="shared" si="262"/>
        <v/>
      </c>
      <c r="BV128" s="2" t="str">
        <f t="shared" si="263"/>
        <v/>
      </c>
      <c r="BW128" s="2" t="str">
        <f t="shared" si="264"/>
        <v/>
      </c>
      <c r="BX128" s="2" t="str">
        <f t="shared" si="265"/>
        <v/>
      </c>
      <c r="BY128" s="2" t="str">
        <f t="shared" si="266"/>
        <v/>
      </c>
      <c r="BZ128" s="2" t="str">
        <f t="shared" si="267"/>
        <v/>
      </c>
      <c r="CA128" s="2" t="str">
        <f t="shared" si="268"/>
        <v/>
      </c>
      <c r="CB128" s="2" t="str">
        <f t="shared" si="269"/>
        <v/>
      </c>
      <c r="CC128" s="2" t="str">
        <f t="shared" si="270"/>
        <v/>
      </c>
      <c r="CE128" s="2">
        <f t="shared" si="307"/>
        <v>70.644000000000005</v>
      </c>
      <c r="CF128" s="2" t="str">
        <f t="shared" si="308"/>
        <v/>
      </c>
      <c r="CG128" s="2">
        <f t="shared" si="309"/>
        <v>72.355999999999995</v>
      </c>
      <c r="CH128" s="2">
        <f t="shared" si="310"/>
        <v>75.977999999999994</v>
      </c>
      <c r="CI128" s="2">
        <f t="shared" si="311"/>
        <v>75.37</v>
      </c>
      <c r="CJ128" s="2">
        <f t="shared" si="312"/>
        <v>76.477999999999994</v>
      </c>
      <c r="CK128" s="2">
        <f t="shared" si="313"/>
        <v>76.277000000000001</v>
      </c>
      <c r="CL128" s="2">
        <f t="shared" si="314"/>
        <v>76.489000000000004</v>
      </c>
      <c r="CM128" s="2">
        <f t="shared" si="315"/>
        <v>75.447000000000003</v>
      </c>
      <c r="CN128" s="2">
        <f t="shared" si="316"/>
        <v>75.66</v>
      </c>
      <c r="CO128" s="2">
        <f t="shared" si="317"/>
        <v>74.233999999999995</v>
      </c>
      <c r="CP128" s="2">
        <f t="shared" si="318"/>
        <v>73.808999999999997</v>
      </c>
      <c r="CQ128" s="2">
        <f t="shared" si="319"/>
        <v>73.701999999999998</v>
      </c>
      <c r="CR128" s="2">
        <f t="shared" si="320"/>
        <v>73.149000000000001</v>
      </c>
      <c r="CS128" s="2">
        <f t="shared" si="321"/>
        <v>73.977000000000004</v>
      </c>
      <c r="CU128" s="2">
        <f t="shared" si="271"/>
        <v>70.644000000000005</v>
      </c>
      <c r="CV128" s="2" t="str">
        <f t="shared" si="272"/>
        <v/>
      </c>
      <c r="CW128" s="2">
        <f t="shared" si="273"/>
        <v>72.355999999999995</v>
      </c>
      <c r="CX128" s="2">
        <f t="shared" si="274"/>
        <v>75.977999999999994</v>
      </c>
      <c r="CY128" s="2">
        <f t="shared" si="275"/>
        <v>75.37</v>
      </c>
      <c r="CZ128" s="2">
        <f t="shared" si="276"/>
        <v>76.477999999999994</v>
      </c>
      <c r="DA128" s="2">
        <f t="shared" si="277"/>
        <v>76.277000000000001</v>
      </c>
      <c r="DB128" s="2">
        <f t="shared" si="278"/>
        <v>76.489000000000004</v>
      </c>
      <c r="DC128" s="2">
        <f t="shared" si="279"/>
        <v>75.447000000000003</v>
      </c>
      <c r="DD128" s="2">
        <f t="shared" si="280"/>
        <v>75.66</v>
      </c>
      <c r="DE128" s="2">
        <f t="shared" si="281"/>
        <v>74.233999999999995</v>
      </c>
      <c r="DF128" s="2">
        <f t="shared" si="282"/>
        <v>73.808999999999997</v>
      </c>
      <c r="DG128" s="2">
        <f t="shared" si="283"/>
        <v>73.701999999999998</v>
      </c>
      <c r="DH128" s="2">
        <f t="shared" si="284"/>
        <v>73.149000000000001</v>
      </c>
      <c r="DI128" s="2">
        <f t="shared" si="285"/>
        <v>73.977000000000004</v>
      </c>
      <c r="DK128" s="2">
        <f t="shared" si="286"/>
        <v>113.48349868667918</v>
      </c>
      <c r="DL128" s="2">
        <f t="shared" si="431"/>
        <v>104.52714860627179</v>
      </c>
      <c r="DM128" s="2">
        <f t="shared" si="431"/>
        <v>106.94323135004532</v>
      </c>
      <c r="DN128" s="2">
        <f t="shared" si="431"/>
        <v>103.02315104124462</v>
      </c>
      <c r="DO128" s="2">
        <f t="shared" si="431"/>
        <v>103.22142766535789</v>
      </c>
      <c r="DP128" s="2">
        <f t="shared" si="431"/>
        <v>96.390769440617987</v>
      </c>
      <c r="DQ128" s="2">
        <f t="shared" si="431"/>
        <v>106.03134697350296</v>
      </c>
      <c r="DR128" s="2">
        <f t="shared" si="431"/>
        <v>104.35112114164903</v>
      </c>
      <c r="DS128" s="2">
        <f t="shared" si="431"/>
        <v>99.439753246753241</v>
      </c>
      <c r="DT128" s="2">
        <f t="shared" si="431"/>
        <v>98.049885231048052</v>
      </c>
      <c r="DU128" s="2">
        <f t="shared" si="431"/>
        <v>104.92094071294558</v>
      </c>
      <c r="DV128" s="2">
        <f t="shared" si="431"/>
        <v>99.760444186046499</v>
      </c>
      <c r="DW128" s="2">
        <f t="shared" si="431"/>
        <v>98.930662790697667</v>
      </c>
      <c r="DX128" s="2">
        <f t="shared" si="431"/>
        <v>110.31828088190878</v>
      </c>
      <c r="DY128" s="2">
        <f t="shared" si="431"/>
        <v>97.255834281650053</v>
      </c>
      <c r="EA128" s="2">
        <f t="shared" si="226"/>
        <v>70.631747289981703</v>
      </c>
      <c r="EB128" s="2">
        <f t="shared" si="288"/>
        <v>72.084500790116365</v>
      </c>
      <c r="EC128" s="2">
        <f t="shared" si="289"/>
        <v>74.474355444672739</v>
      </c>
      <c r="ED128" s="2">
        <f t="shared" si="290"/>
        <v>75.692983818192644</v>
      </c>
      <c r="EE128" s="2">
        <f t="shared" si="291"/>
        <v>75.229263195648286</v>
      </c>
      <c r="EF128" s="2">
        <f t="shared" si="292"/>
        <v>75.835943339978726</v>
      </c>
      <c r="EG128" s="2">
        <f t="shared" si="293"/>
        <v>76.270025079398692</v>
      </c>
      <c r="EH128" s="2">
        <f t="shared" si="294"/>
        <v>75.819789369489285</v>
      </c>
      <c r="EI128" s="2">
        <f t="shared" si="295"/>
        <v>73.730964268452041</v>
      </c>
      <c r="EJ128" s="2">
        <f t="shared" si="296"/>
        <v>75.247731250385158</v>
      </c>
      <c r="EK128" s="2">
        <f t="shared" si="297"/>
        <v>76.416560542278859</v>
      </c>
      <c r="EL128" s="2">
        <f t="shared" si="298"/>
        <v>75.2350148921944</v>
      </c>
      <c r="EM128" s="2">
        <f t="shared" si="299"/>
        <v>74.479432525500854</v>
      </c>
      <c r="EN128" s="2">
        <f t="shared" si="300"/>
        <v>74.333106732758012</v>
      </c>
      <c r="EO128" s="2">
        <f t="shared" si="301"/>
        <v>74.363612383375738</v>
      </c>
      <c r="EQ128" s="2">
        <f t="shared" si="302"/>
        <v>70.551365150956585</v>
      </c>
      <c r="ER128" s="2">
        <f t="shared" si="432"/>
        <v>71.954620951135539</v>
      </c>
      <c r="ES128" s="2">
        <f t="shared" si="432"/>
        <v>74.265064986125665</v>
      </c>
      <c r="ET128" s="2">
        <f t="shared" si="432"/>
        <v>75.612769708242922</v>
      </c>
      <c r="EU128" s="2">
        <f t="shared" si="432"/>
        <v>75.113974561280799</v>
      </c>
      <c r="EV128" s="2">
        <f t="shared" si="432"/>
        <v>75.652799876729475</v>
      </c>
      <c r="EW128" s="2">
        <f t="shared" si="432"/>
        <v>76.09702706284439</v>
      </c>
      <c r="EX128" s="2">
        <f t="shared" si="432"/>
        <v>75.595452341826046</v>
      </c>
      <c r="EY128" s="2">
        <f t="shared" si="432"/>
        <v>73.773074412946087</v>
      </c>
      <c r="EZ128" s="2">
        <f t="shared" si="432"/>
        <v>75.232795125603872</v>
      </c>
      <c r="FA128" s="2">
        <f t="shared" si="432"/>
        <v>76.284905060727013</v>
      </c>
      <c r="FB128" s="2">
        <f t="shared" si="432"/>
        <v>75.049970315047972</v>
      </c>
      <c r="FC128" s="2">
        <f t="shared" si="432"/>
        <v>74.10550505286524</v>
      </c>
      <c r="FD128" s="2">
        <f t="shared" si="432"/>
        <v>74.131804608395697</v>
      </c>
      <c r="FE128" s="2">
        <f t="shared" si="432"/>
        <v>74.307809530829289</v>
      </c>
      <c r="FG128" s="2">
        <f t="shared" si="304"/>
        <v>0.98492804303292691</v>
      </c>
      <c r="FH128" s="2">
        <f t="shared" si="433"/>
        <v>0.98561323759159503</v>
      </c>
      <c r="FI128" s="2">
        <f t="shared" si="433"/>
        <v>0.98469165079261278</v>
      </c>
      <c r="FJ128" s="2">
        <f t="shared" si="433"/>
        <v>0.98536108148647561</v>
      </c>
      <c r="FK128" s="2">
        <f t="shared" si="433"/>
        <v>0.9848868456337263</v>
      </c>
      <c r="FL128" s="2">
        <f t="shared" si="433"/>
        <v>0.98528823975957025</v>
      </c>
      <c r="FM128" s="2">
        <f t="shared" si="433"/>
        <v>0.98623285160781071</v>
      </c>
      <c r="FN128" s="2">
        <f t="shared" si="433"/>
        <v>0.98430769659370754</v>
      </c>
      <c r="FO128" s="2">
        <f t="shared" si="433"/>
        <v>0.98482258210908324</v>
      </c>
      <c r="FP128" s="2">
        <f t="shared" si="433"/>
        <v>0.98453019804604602</v>
      </c>
      <c r="FQ128" s="2">
        <f t="shared" si="433"/>
        <v>0.98330387660106644</v>
      </c>
      <c r="FR128" s="2">
        <f t="shared" si="433"/>
        <v>0.98327362307386867</v>
      </c>
      <c r="FS128" s="2">
        <f t="shared" si="433"/>
        <v>0.98007355706614274</v>
      </c>
      <c r="FT128" s="2">
        <f t="shared" si="433"/>
        <v>0.98456932127287999</v>
      </c>
      <c r="FU128" s="2">
        <f t="shared" si="433"/>
        <v>0.98459383258684374</v>
      </c>
      <c r="FW128" s="2">
        <f t="shared" si="322"/>
        <v>1.8564244839260236E-3</v>
      </c>
      <c r="FX128" s="2">
        <f t="shared" si="374"/>
        <v>3.6113591430912231E-3</v>
      </c>
      <c r="FY128" s="2">
        <f t="shared" si="375"/>
        <v>3.8182741666575185E-3</v>
      </c>
      <c r="FZ128" s="2">
        <f t="shared" si="376"/>
        <v>3.9638335437241733E-3</v>
      </c>
      <c r="GA128" s="2">
        <f t="shared" si="377"/>
        <v>5.0227967369029713E-3</v>
      </c>
      <c r="GB128" s="2">
        <f t="shared" si="378"/>
        <v>5.0293983086262843E-3</v>
      </c>
      <c r="GC128" s="2">
        <f t="shared" si="379"/>
        <v>5.7317169891128675E-3</v>
      </c>
      <c r="GD128" s="2">
        <f t="shared" si="380"/>
        <v>5.8412768076345446E-3</v>
      </c>
      <c r="GE128" s="2">
        <f t="shared" si="381"/>
        <v>6.6858238913612604E-3</v>
      </c>
      <c r="GF128" s="2">
        <f t="shared" si="382"/>
        <v>5.3876941513720748E-3</v>
      </c>
      <c r="GG128" s="2">
        <f t="shared" si="383"/>
        <v>4.6229653457629154E-3</v>
      </c>
      <c r="GH128" s="2">
        <f t="shared" si="384"/>
        <v>3.8704617816661636E-3</v>
      </c>
      <c r="GI128" s="2">
        <f t="shared" si="385"/>
        <v>3.7860014079535574E-3</v>
      </c>
      <c r="GJ128" s="2">
        <f t="shared" si="386"/>
        <v>4.351243192310031E-3</v>
      </c>
      <c r="GK128" s="2">
        <f t="shared" si="387"/>
        <v>3.290784428597844E-3</v>
      </c>
      <c r="GM128" s="95">
        <f t="shared" si="323"/>
        <v>5.6900262758719727E-54</v>
      </c>
      <c r="GN128" s="95">
        <f t="shared" si="388"/>
        <v>1.1173607688526409E-69</v>
      </c>
      <c r="GO128" s="95">
        <f t="shared" si="389"/>
        <v>2.170216028639257E-79</v>
      </c>
      <c r="GP128" s="95">
        <f t="shared" si="390"/>
        <v>1.0062623875216039E-79</v>
      </c>
      <c r="GQ128" s="95">
        <f t="shared" si="391"/>
        <v>2.4359464925227261E-82</v>
      </c>
      <c r="GR128" s="95">
        <f t="shared" si="392"/>
        <v>1.0063543770872983E-78</v>
      </c>
      <c r="GS128" s="95">
        <f t="shared" si="393"/>
        <v>3.4448399996565652E-83</v>
      </c>
      <c r="GT128" s="95">
        <f t="shared" si="394"/>
        <v>5.9825585784895929E-86</v>
      </c>
      <c r="GU128" s="95">
        <f t="shared" si="395"/>
        <v>4.9700019740750581E-79</v>
      </c>
      <c r="GV128" s="95">
        <f t="shared" si="396"/>
        <v>1.0717491022080276E-75</v>
      </c>
      <c r="GW128" s="95">
        <f t="shared" si="397"/>
        <v>3.5172122794555652E-103</v>
      </c>
      <c r="GX128" s="95">
        <f t="shared" si="398"/>
        <v>7.6663950060797233E-77</v>
      </c>
      <c r="GY128" s="95">
        <f t="shared" si="399"/>
        <v>4.5189569108671153E-76</v>
      </c>
      <c r="GZ128" s="95">
        <f t="shared" si="400"/>
        <v>3.4657001239296915E-83</v>
      </c>
      <c r="HA128" s="95">
        <f t="shared" si="401"/>
        <v>1.6331012684487604E-68</v>
      </c>
      <c r="HC128" s="95">
        <f t="shared" si="324"/>
        <v>2.5465758823167652E-6</v>
      </c>
      <c r="HD128" s="95">
        <f t="shared" si="402"/>
        <v>2.6019666118203756E-8</v>
      </c>
      <c r="HE128" s="95">
        <f t="shared" si="403"/>
        <v>2.8926174502365319E-11</v>
      </c>
      <c r="HF128" s="95">
        <f t="shared" si="404"/>
        <v>1.991047444794488E-12</v>
      </c>
      <c r="HG128" s="95">
        <f t="shared" si="405"/>
        <v>1.6301444943060204E-13</v>
      </c>
      <c r="HH128" s="95">
        <f t="shared" si="406"/>
        <v>1.543938530447968E-12</v>
      </c>
      <c r="HI128" s="95">
        <f t="shared" si="407"/>
        <v>6.5364666090995241E-13</v>
      </c>
      <c r="HJ128" s="95">
        <f t="shared" si="408"/>
        <v>7.4741614390807301E-14</v>
      </c>
      <c r="HK128" s="95">
        <f t="shared" si="409"/>
        <v>1.0125376989436529E-13</v>
      </c>
      <c r="HL128" s="95">
        <f t="shared" si="410"/>
        <v>1.8501190585355782E-12</v>
      </c>
      <c r="HM128" s="95">
        <f t="shared" si="411"/>
        <v>5.7504140985246005E-16</v>
      </c>
      <c r="HN128" s="95">
        <f t="shared" si="412"/>
        <v>6.4667281547352567E-11</v>
      </c>
      <c r="HO128" s="95">
        <f t="shared" si="413"/>
        <v>1.2133047087253324E-8</v>
      </c>
      <c r="HP128" s="95">
        <f t="shared" si="414"/>
        <v>1.9149314996786301E-12</v>
      </c>
      <c r="HQ128" s="95">
        <f t="shared" si="415"/>
        <v>5.8635979962446338E-12</v>
      </c>
      <c r="HS128" s="95">
        <f t="shared" si="325"/>
        <v>2.1244930892922142E-4</v>
      </c>
      <c r="HT128" s="95">
        <f t="shared" si="416"/>
        <v>1.6592984930149889E-2</v>
      </c>
      <c r="HU128" s="95">
        <f t="shared" si="417"/>
        <v>4.9519834937903295E-4</v>
      </c>
      <c r="HV128" s="95">
        <f t="shared" si="418"/>
        <v>5.0875131037214183E-4</v>
      </c>
      <c r="HW128" s="95">
        <f t="shared" si="419"/>
        <v>2.943529749572252E-4</v>
      </c>
      <c r="HX128" s="95">
        <f t="shared" si="420"/>
        <v>3.6501497215575779E-4</v>
      </c>
      <c r="HY128" s="95">
        <f t="shared" si="421"/>
        <v>5.8646956595820833E-5</v>
      </c>
      <c r="HZ128" s="95">
        <f t="shared" si="422"/>
        <v>6.2273439989276422E-5</v>
      </c>
      <c r="IA128" s="95">
        <f t="shared" si="423"/>
        <v>4.7085563189159081E-4</v>
      </c>
      <c r="IB128" s="95">
        <f t="shared" si="424"/>
        <v>3.2588808363096899E-4</v>
      </c>
      <c r="IC128" s="95">
        <f t="shared" si="425"/>
        <v>2.8431387364968363E-6</v>
      </c>
      <c r="ID128" s="95">
        <f t="shared" si="426"/>
        <v>6.0150535619993384E-5</v>
      </c>
      <c r="IE128" s="95">
        <f t="shared" si="427"/>
        <v>1.6656144691094997E-5</v>
      </c>
      <c r="IF128" s="95">
        <f t="shared" si="428"/>
        <v>3.6620260106299694E-4</v>
      </c>
      <c r="IG128" s="95">
        <f t="shared" si="429"/>
        <v>3.345365183083746E-4</v>
      </c>
      <c r="II128" s="95">
        <f t="shared" si="326"/>
        <v>9.4588867792918162E-28</v>
      </c>
      <c r="IJ128" s="95">
        <f t="shared" si="327"/>
        <v>3.9198183552593551E-41</v>
      </c>
      <c r="IK128" s="95">
        <f t="shared" si="328"/>
        <v>2.2835299375259782E-44</v>
      </c>
      <c r="IL128" s="95">
        <f t="shared" si="329"/>
        <v>3.4447158113752814E-24</v>
      </c>
      <c r="IM128" s="95">
        <f t="shared" si="330"/>
        <v>4.4141844876852992E-25</v>
      </c>
      <c r="IN128" s="95">
        <f t="shared" si="331"/>
        <v>1.5396049780975559E-31</v>
      </c>
      <c r="IO128" s="95">
        <f t="shared" si="332"/>
        <v>3.7424568142497936E-40</v>
      </c>
      <c r="IP128" s="95">
        <f t="shared" si="333"/>
        <v>6.3185822336059535E-31</v>
      </c>
      <c r="IQ128" s="95">
        <f t="shared" si="334"/>
        <v>2.6686864885876305E-28</v>
      </c>
      <c r="IR128" s="95">
        <f t="shared" si="335"/>
        <v>8.969280381198864E-32</v>
      </c>
      <c r="IS128" s="95">
        <f t="shared" si="336"/>
        <v>6.9723280101502488E-41</v>
      </c>
      <c r="IT128" s="95">
        <f t="shared" si="337"/>
        <v>1.8047656659876156E-31</v>
      </c>
      <c r="IU128" s="95">
        <f t="shared" si="338"/>
        <v>3.2533229043951339E-32</v>
      </c>
      <c r="IV128" s="95">
        <f t="shared" si="339"/>
        <v>5.1946312845206459E-25</v>
      </c>
      <c r="IW128" s="95">
        <f t="shared" si="340"/>
        <v>1.4161117809745892E-21</v>
      </c>
      <c r="IY128" s="95">
        <f t="shared" si="341"/>
        <v>2.1499588481153819E-4</v>
      </c>
      <c r="IZ128" s="95">
        <f t="shared" si="342"/>
        <v>1.6593010949816009E-2</v>
      </c>
      <c r="JA128" s="95">
        <f t="shared" si="343"/>
        <v>4.9519837830520744E-4</v>
      </c>
      <c r="JB128" s="95">
        <f t="shared" si="344"/>
        <v>5.0875131236318924E-4</v>
      </c>
      <c r="JC128" s="95">
        <f t="shared" si="345"/>
        <v>2.9435297512023966E-4</v>
      </c>
      <c r="JD128" s="95">
        <f t="shared" si="346"/>
        <v>3.6501497369969632E-4</v>
      </c>
      <c r="JE128" s="95">
        <f t="shared" si="347"/>
        <v>5.8646957249467492E-5</v>
      </c>
      <c r="JF128" s="95">
        <f t="shared" si="348"/>
        <v>6.2273440064018041E-5</v>
      </c>
      <c r="JG128" s="95">
        <f t="shared" si="349"/>
        <v>4.7085563199284456E-4</v>
      </c>
      <c r="JH128" s="95">
        <f t="shared" si="350"/>
        <v>3.2588808548108806E-4</v>
      </c>
      <c r="JI128" s="95">
        <f t="shared" si="351"/>
        <v>2.8431387370718777E-6</v>
      </c>
      <c r="JJ128" s="95">
        <f t="shared" si="352"/>
        <v>6.015060028727493E-5</v>
      </c>
      <c r="JK128" s="95">
        <f t="shared" si="353"/>
        <v>1.6668277738182249E-5</v>
      </c>
      <c r="JL128" s="95">
        <f t="shared" si="354"/>
        <v>3.6620260297792843E-4</v>
      </c>
      <c r="JM128" s="95">
        <f t="shared" si="355"/>
        <v>3.3453652417197262E-4</v>
      </c>
    </row>
    <row r="129" spans="2:273" x14ac:dyDescent="0.25">
      <c r="B129" s="2">
        <v>102</v>
      </c>
      <c r="C129" s="37">
        <v>70.710999999999999</v>
      </c>
      <c r="D129" s="37">
        <v>72.911000000000001</v>
      </c>
      <c r="E129" s="37">
        <v>73.311000000000007</v>
      </c>
      <c r="F129" s="37">
        <v>76.825999999999993</v>
      </c>
      <c r="G129" s="37">
        <v>75.825999999999993</v>
      </c>
      <c r="H129" s="37">
        <v>75.456999999999994</v>
      </c>
      <c r="I129" s="37">
        <v>76.531999999999996</v>
      </c>
      <c r="J129" s="37">
        <v>76.447000000000003</v>
      </c>
      <c r="K129" s="37">
        <v>75.233999999999995</v>
      </c>
      <c r="L129" s="37">
        <v>76.254999999999995</v>
      </c>
      <c r="M129" s="37">
        <v>74.34</v>
      </c>
      <c r="N129" s="37">
        <v>74.573999999999998</v>
      </c>
      <c r="O129" s="37">
        <v>73.021000000000001</v>
      </c>
      <c r="P129" s="37">
        <v>73.596000000000004</v>
      </c>
      <c r="Q129" s="37">
        <v>75.302000000000007</v>
      </c>
      <c r="S129" s="4">
        <f t="shared" si="227"/>
        <v>71.190241314228146</v>
      </c>
      <c r="T129" s="4">
        <f t="shared" si="228"/>
        <v>72.797181980536976</v>
      </c>
      <c r="U129" s="4">
        <f t="shared" si="229"/>
        <v>74.876146355098953</v>
      </c>
      <c r="V129" s="4">
        <f t="shared" si="230"/>
        <v>76.015000828579844</v>
      </c>
      <c r="W129" s="4">
        <f t="shared" si="231"/>
        <v>75.595084896954788</v>
      </c>
      <c r="X129" s="4">
        <f t="shared" si="232"/>
        <v>76.107641465089984</v>
      </c>
      <c r="Y129" s="4">
        <f t="shared" si="233"/>
        <v>76.592779594137909</v>
      </c>
      <c r="Z129" s="4">
        <f t="shared" si="234"/>
        <v>76.173362953013708</v>
      </c>
      <c r="AA129" s="4">
        <f t="shared" si="235"/>
        <v>74.195640863284339</v>
      </c>
      <c r="AB129" s="4">
        <f t="shared" si="236"/>
        <v>75.614596926229297</v>
      </c>
      <c r="AC129" s="4">
        <f t="shared" si="237"/>
        <v>76.749058887449237</v>
      </c>
      <c r="AD129" s="4">
        <f t="shared" si="238"/>
        <v>75.54668977322514</v>
      </c>
      <c r="AE129" s="4">
        <f t="shared" si="239"/>
        <v>74.819243226026785</v>
      </c>
      <c r="AF129" s="4">
        <f t="shared" si="240"/>
        <v>74.92070469483518</v>
      </c>
      <c r="AG129" s="4">
        <f t="shared" si="241"/>
        <v>74.911563744716688</v>
      </c>
      <c r="AI129" s="4">
        <f t="shared" si="242"/>
        <v>-0.47924131422814753</v>
      </c>
      <c r="AJ129" s="4">
        <f t="shared" si="243"/>
        <v>0.11381801946302517</v>
      </c>
      <c r="AK129" s="4">
        <f t="shared" si="244"/>
        <v>-1.5651463550989462</v>
      </c>
      <c r="AL129" s="4">
        <f t="shared" si="245"/>
        <v>0.81099917142014988</v>
      </c>
      <c r="AM129" s="4">
        <f t="shared" si="246"/>
        <v>0.23091510304520568</v>
      </c>
      <c r="AN129" s="4">
        <f t="shared" si="247"/>
        <v>-0.65064146508998988</v>
      </c>
      <c r="AO129" s="4">
        <f t="shared" si="248"/>
        <v>-6.0779594137912341E-2</v>
      </c>
      <c r="AP129" s="4">
        <f t="shared" si="249"/>
        <v>0.27363704698629476</v>
      </c>
      <c r="AQ129" s="4">
        <f t="shared" si="250"/>
        <v>1.0383591367156555</v>
      </c>
      <c r="AR129" s="4">
        <f t="shared" si="251"/>
        <v>0.64040307377069894</v>
      </c>
      <c r="AS129" s="4">
        <f t="shared" si="252"/>
        <v>-2.409058887449234</v>
      </c>
      <c r="AT129" s="4">
        <f t="shared" si="253"/>
        <v>-0.97268977322514161</v>
      </c>
      <c r="AU129" s="4">
        <f t="shared" si="254"/>
        <v>-1.7982432260267842</v>
      </c>
      <c r="AV129" s="4">
        <f t="shared" si="430"/>
        <v>-1.3247046948351766</v>
      </c>
      <c r="AW129" s="4">
        <f t="shared" si="430"/>
        <v>0.39043625528331916</v>
      </c>
      <c r="AY129" s="2">
        <f t="shared" si="306"/>
        <v>71.190233258200095</v>
      </c>
      <c r="AZ129" s="2">
        <f t="shared" si="357"/>
        <v>72.463325159363933</v>
      </c>
      <c r="BA129" s="2">
        <f t="shared" si="358"/>
        <v>74.839303826482151</v>
      </c>
      <c r="BB129" s="2">
        <f t="shared" si="359"/>
        <v>75.960535922077128</v>
      </c>
      <c r="BC129" s="2">
        <f t="shared" si="360"/>
        <v>75.551080442045532</v>
      </c>
      <c r="BD129" s="2">
        <f t="shared" si="361"/>
        <v>76.036591912437174</v>
      </c>
      <c r="BE129" s="2">
        <f t="shared" si="362"/>
        <v>76.574500533336206</v>
      </c>
      <c r="BF129" s="2">
        <f t="shared" si="363"/>
        <v>76.152649957062636</v>
      </c>
      <c r="BG129" s="2">
        <f t="shared" si="364"/>
        <v>74.062322943111909</v>
      </c>
      <c r="BH129" s="2">
        <f t="shared" si="365"/>
        <v>75.517942641339133</v>
      </c>
      <c r="BI129" s="2">
        <f t="shared" si="366"/>
        <v>76.747363303458158</v>
      </c>
      <c r="BJ129" s="2">
        <f t="shared" si="367"/>
        <v>75.522296405425294</v>
      </c>
      <c r="BK129" s="2">
        <f t="shared" si="368"/>
        <v>74.810697252846282</v>
      </c>
      <c r="BL129" s="2">
        <f t="shared" si="369"/>
        <v>74.753569640604255</v>
      </c>
      <c r="BM129" s="2">
        <f t="shared" si="370"/>
        <v>74.628149487204993</v>
      </c>
      <c r="BO129" s="2" t="str">
        <f t="shared" si="256"/>
        <v/>
      </c>
      <c r="BP129" s="2" t="str">
        <f t="shared" si="257"/>
        <v/>
      </c>
      <c r="BQ129" s="2" t="str">
        <f t="shared" si="258"/>
        <v/>
      </c>
      <c r="BR129" s="2" t="str">
        <f t="shared" si="259"/>
        <v/>
      </c>
      <c r="BS129" s="2" t="str">
        <f t="shared" si="260"/>
        <v/>
      </c>
      <c r="BT129" s="2" t="str">
        <f t="shared" si="261"/>
        <v/>
      </c>
      <c r="BU129" s="2" t="str">
        <f t="shared" si="262"/>
        <v/>
      </c>
      <c r="BV129" s="2" t="str">
        <f t="shared" si="263"/>
        <v/>
      </c>
      <c r="BW129" s="2" t="str">
        <f t="shared" si="264"/>
        <v/>
      </c>
      <c r="BX129" s="2" t="str">
        <f t="shared" si="265"/>
        <v/>
      </c>
      <c r="BY129" s="2" t="str">
        <f t="shared" si="266"/>
        <v/>
      </c>
      <c r="BZ129" s="2" t="str">
        <f t="shared" si="267"/>
        <v/>
      </c>
      <c r="CA129" s="2" t="str">
        <f t="shared" si="268"/>
        <v/>
      </c>
      <c r="CB129" s="2" t="str">
        <f t="shared" si="269"/>
        <v/>
      </c>
      <c r="CC129" s="2" t="str">
        <f t="shared" si="270"/>
        <v/>
      </c>
      <c r="CE129" s="2">
        <f t="shared" si="307"/>
        <v>70.710999999999999</v>
      </c>
      <c r="CF129" s="2" t="str">
        <f t="shared" si="308"/>
        <v/>
      </c>
      <c r="CG129" s="2">
        <f t="shared" si="309"/>
        <v>73.311000000000007</v>
      </c>
      <c r="CH129" s="2">
        <f t="shared" si="310"/>
        <v>76.825999999999993</v>
      </c>
      <c r="CI129" s="2">
        <f t="shared" si="311"/>
        <v>75.825999999999993</v>
      </c>
      <c r="CJ129" s="2">
        <f t="shared" si="312"/>
        <v>75.456999999999994</v>
      </c>
      <c r="CK129" s="2">
        <f t="shared" si="313"/>
        <v>76.531999999999996</v>
      </c>
      <c r="CL129" s="2">
        <f t="shared" si="314"/>
        <v>76.447000000000003</v>
      </c>
      <c r="CM129" s="2">
        <f t="shared" si="315"/>
        <v>75.233999999999995</v>
      </c>
      <c r="CN129" s="2">
        <f t="shared" si="316"/>
        <v>76.254999999999995</v>
      </c>
      <c r="CO129" s="2">
        <f t="shared" si="317"/>
        <v>74.34</v>
      </c>
      <c r="CP129" s="2">
        <f t="shared" si="318"/>
        <v>74.573999999999998</v>
      </c>
      <c r="CQ129" s="2">
        <f t="shared" si="319"/>
        <v>73.021000000000001</v>
      </c>
      <c r="CR129" s="2">
        <f t="shared" si="320"/>
        <v>73.596000000000004</v>
      </c>
      <c r="CS129" s="2">
        <f t="shared" si="321"/>
        <v>75.302000000000007</v>
      </c>
      <c r="CU129" s="2">
        <f t="shared" si="271"/>
        <v>70.710999999999999</v>
      </c>
      <c r="CV129" s="2" t="str">
        <f t="shared" si="272"/>
        <v/>
      </c>
      <c r="CW129" s="2">
        <f t="shared" si="273"/>
        <v>73.311000000000007</v>
      </c>
      <c r="CX129" s="2">
        <f t="shared" si="274"/>
        <v>76.825999999999993</v>
      </c>
      <c r="CY129" s="2">
        <f t="shared" si="275"/>
        <v>75.825999999999993</v>
      </c>
      <c r="CZ129" s="2">
        <f t="shared" si="276"/>
        <v>75.456999999999994</v>
      </c>
      <c r="DA129" s="2">
        <f t="shared" si="277"/>
        <v>76.531999999999996</v>
      </c>
      <c r="DB129" s="2">
        <f t="shared" si="278"/>
        <v>76.447000000000003</v>
      </c>
      <c r="DC129" s="2">
        <f t="shared" si="279"/>
        <v>75.233999999999995</v>
      </c>
      <c r="DD129" s="2">
        <f t="shared" si="280"/>
        <v>76.254999999999995</v>
      </c>
      <c r="DE129" s="2">
        <f t="shared" si="281"/>
        <v>74.34</v>
      </c>
      <c r="DF129" s="2">
        <f t="shared" si="282"/>
        <v>74.573999999999998</v>
      </c>
      <c r="DG129" s="2">
        <f t="shared" si="283"/>
        <v>73.021000000000001</v>
      </c>
      <c r="DH129" s="2">
        <f t="shared" si="284"/>
        <v>73.596000000000004</v>
      </c>
      <c r="DI129" s="2">
        <f t="shared" si="285"/>
        <v>75.302000000000007</v>
      </c>
      <c r="DK129" s="2">
        <f t="shared" si="286"/>
        <v>113.8692397748593</v>
      </c>
      <c r="DL129" s="2">
        <f t="shared" si="431"/>
        <v>104.81354459930316</v>
      </c>
      <c r="DM129" s="2">
        <f t="shared" si="431"/>
        <v>107.24814180006042</v>
      </c>
      <c r="DN129" s="2">
        <f t="shared" si="431"/>
        <v>103.28113783323879</v>
      </c>
      <c r="DO129" s="2">
        <f t="shared" si="431"/>
        <v>103.48237254605858</v>
      </c>
      <c r="DP129" s="2">
        <f t="shared" si="431"/>
        <v>96.510183021365094</v>
      </c>
      <c r="DQ129" s="2">
        <f t="shared" si="431"/>
        <v>106.30422972206466</v>
      </c>
      <c r="DR129" s="2">
        <f t="shared" si="431"/>
        <v>104.58596800563777</v>
      </c>
      <c r="DS129" s="2">
        <f t="shared" si="431"/>
        <v>99.651070220477195</v>
      </c>
      <c r="DT129" s="2">
        <f t="shared" si="431"/>
        <v>98.237971005738473</v>
      </c>
      <c r="DU129" s="2">
        <f t="shared" si="431"/>
        <v>105.19563470919324</v>
      </c>
      <c r="DV129" s="2">
        <f t="shared" si="431"/>
        <v>99.981796828752636</v>
      </c>
      <c r="DW129" s="2">
        <f t="shared" si="431"/>
        <v>99.165327061310776</v>
      </c>
      <c r="DX129" s="2">
        <f t="shared" si="431"/>
        <v>110.67031636967681</v>
      </c>
      <c r="DY129" s="2">
        <f t="shared" si="431"/>
        <v>97.504324324324301</v>
      </c>
      <c r="EA129" s="2">
        <f t="shared" si="226"/>
        <v>70.594752200469969</v>
      </c>
      <c r="EB129" s="2">
        <f t="shared" si="288"/>
        <v>72.0331559322575</v>
      </c>
      <c r="EC129" s="2">
        <f t="shared" si="289"/>
        <v>74.380554138642395</v>
      </c>
      <c r="ED129" s="2">
        <f t="shared" si="290"/>
        <v>75.590558197989182</v>
      </c>
      <c r="EE129" s="2">
        <f t="shared" si="291"/>
        <v>75.160755564189941</v>
      </c>
      <c r="EF129" s="2">
        <f t="shared" si="292"/>
        <v>75.758693990592576</v>
      </c>
      <c r="EG129" s="2">
        <f t="shared" si="293"/>
        <v>76.197019219775569</v>
      </c>
      <c r="EH129" s="2">
        <f t="shared" si="294"/>
        <v>75.740519520878408</v>
      </c>
      <c r="EI129" s="2">
        <f t="shared" si="295"/>
        <v>73.702400816311908</v>
      </c>
      <c r="EJ129" s="2">
        <f t="shared" si="296"/>
        <v>75.192435631971406</v>
      </c>
      <c r="EK129" s="2">
        <f t="shared" si="297"/>
        <v>76.307369283510752</v>
      </c>
      <c r="EL129" s="2">
        <f t="shared" si="298"/>
        <v>75.143533780243871</v>
      </c>
      <c r="EM129" s="2">
        <f t="shared" si="299"/>
        <v>74.360455843937473</v>
      </c>
      <c r="EN129" s="2">
        <f t="shared" si="300"/>
        <v>74.241076474573859</v>
      </c>
      <c r="EO129" s="2">
        <f t="shared" si="301"/>
        <v>74.302027191538187</v>
      </c>
      <c r="EQ129" s="2">
        <f t="shared" si="302"/>
        <v>70.520660866572427</v>
      </c>
      <c r="ER129" s="2">
        <f t="shared" si="432"/>
        <v>71.910990276880085</v>
      </c>
      <c r="ES129" s="2">
        <f t="shared" si="432"/>
        <v>74.202271438101135</v>
      </c>
      <c r="ET129" s="2">
        <f t="shared" si="432"/>
        <v>75.546383914829491</v>
      </c>
      <c r="EU129" s="2">
        <f t="shared" si="432"/>
        <v>75.058664867224223</v>
      </c>
      <c r="EV129" s="2">
        <f t="shared" si="432"/>
        <v>75.596935876223114</v>
      </c>
      <c r="EW129" s="2">
        <f t="shared" si="432"/>
        <v>76.03830363162912</v>
      </c>
      <c r="EX129" s="2">
        <f t="shared" si="432"/>
        <v>75.543141700111732</v>
      </c>
      <c r="EY129" s="2">
        <f t="shared" si="432"/>
        <v>73.738043665850952</v>
      </c>
      <c r="EZ129" s="2">
        <f t="shared" si="432"/>
        <v>75.179389211352657</v>
      </c>
      <c r="FA129" s="2">
        <f t="shared" si="432"/>
        <v>76.201564051777964</v>
      </c>
      <c r="FB129" s="2">
        <f t="shared" si="432"/>
        <v>74.979819236087096</v>
      </c>
      <c r="FC129" s="2">
        <f t="shared" si="432"/>
        <v>74.039343135185916</v>
      </c>
      <c r="FD129" s="2">
        <f t="shared" si="432"/>
        <v>74.058528283806552</v>
      </c>
      <c r="FE129" s="2">
        <f t="shared" si="432"/>
        <v>74.211586006626973</v>
      </c>
      <c r="FG129" s="2">
        <f t="shared" si="304"/>
        <v>0.986235958432646</v>
      </c>
      <c r="FH129" s="2">
        <f t="shared" si="433"/>
        <v>0.98686248623555639</v>
      </c>
      <c r="FI129" s="2">
        <f t="shared" si="433"/>
        <v>0.98601978868178786</v>
      </c>
      <c r="FJ129" s="2">
        <f t="shared" si="433"/>
        <v>0.98663192867902183</v>
      </c>
      <c r="FK129" s="2">
        <f t="shared" si="433"/>
        <v>0.98619828596780013</v>
      </c>
      <c r="FL129" s="2">
        <f t="shared" si="433"/>
        <v>0.98656532433709787</v>
      </c>
      <c r="FM129" s="2">
        <f t="shared" si="433"/>
        <v>0.9874289834147697</v>
      </c>
      <c r="FN129" s="2">
        <f t="shared" si="433"/>
        <v>0.98566866116556662</v>
      </c>
      <c r="FO129" s="2">
        <f t="shared" si="433"/>
        <v>0.98613952041669395</v>
      </c>
      <c r="FP129" s="2">
        <f t="shared" si="433"/>
        <v>0.98587214245036925</v>
      </c>
      <c r="FQ129" s="2">
        <f t="shared" si="433"/>
        <v>0.98475055185794191</v>
      </c>
      <c r="FR129" s="2">
        <f t="shared" si="433"/>
        <v>0.98472287899218547</v>
      </c>
      <c r="FS129" s="2">
        <f t="shared" si="433"/>
        <v>0.9817949489384451</v>
      </c>
      <c r="FT129" s="2">
        <f t="shared" si="433"/>
        <v>0.98590792046830666</v>
      </c>
      <c r="FU129" s="2">
        <f t="shared" si="433"/>
        <v>0.9859303358308602</v>
      </c>
      <c r="FW129" s="2">
        <f t="shared" si="322"/>
        <v>2.0351644623273473E-3</v>
      </c>
      <c r="FX129" s="2">
        <f t="shared" si="374"/>
        <v>3.9583973842547285E-3</v>
      </c>
      <c r="FY129" s="2">
        <f t="shared" si="375"/>
        <v>4.1851126579821344E-3</v>
      </c>
      <c r="FZ129" s="2">
        <f t="shared" si="376"/>
        <v>4.3445955783434484E-3</v>
      </c>
      <c r="GA129" s="2">
        <f t="shared" si="377"/>
        <v>5.5047195715860787E-3</v>
      </c>
      <c r="GB129" s="2">
        <f t="shared" si="378"/>
        <v>5.5119510361386582E-3</v>
      </c>
      <c r="GC129" s="2">
        <f t="shared" si="379"/>
        <v>6.2812292749582959E-3</v>
      </c>
      <c r="GD129" s="2">
        <f t="shared" si="380"/>
        <v>6.4012252092970129E-3</v>
      </c>
      <c r="GE129" s="2">
        <f t="shared" si="381"/>
        <v>7.3261344979627767E-3</v>
      </c>
      <c r="GF129" s="2">
        <f t="shared" si="382"/>
        <v>5.904420076356727E-3</v>
      </c>
      <c r="GG129" s="2">
        <f t="shared" si="383"/>
        <v>5.0667208678359041E-3</v>
      </c>
      <c r="GH129" s="2">
        <f t="shared" si="384"/>
        <v>4.2422928161053629E-3</v>
      </c>
      <c r="GI129" s="2">
        <f t="shared" si="385"/>
        <v>4.1497522285573974E-3</v>
      </c>
      <c r="GJ129" s="2">
        <f t="shared" si="386"/>
        <v>4.7690412425216867E-3</v>
      </c>
      <c r="GK129" s="2">
        <f t="shared" si="387"/>
        <v>3.6071281508519089E-3</v>
      </c>
      <c r="GM129" s="95">
        <f t="shared" si="323"/>
        <v>5.7573504573454732E-57</v>
      </c>
      <c r="GN129" s="95">
        <f t="shared" si="388"/>
        <v>2.0202829158440032E-73</v>
      </c>
      <c r="GO129" s="95">
        <f t="shared" si="389"/>
        <v>1.1234926221354844E-83</v>
      </c>
      <c r="GP129" s="95">
        <f t="shared" si="390"/>
        <v>5.5866927079898962E-84</v>
      </c>
      <c r="GQ129" s="95">
        <f t="shared" si="391"/>
        <v>9.2861435726957374E-87</v>
      </c>
      <c r="GR129" s="95">
        <f t="shared" si="392"/>
        <v>6.1858731473658668E-83</v>
      </c>
      <c r="GS129" s="95">
        <f t="shared" si="393"/>
        <v>1.5008490677218166E-87</v>
      </c>
      <c r="GT129" s="95">
        <f t="shared" si="394"/>
        <v>1.3683641610604958E-90</v>
      </c>
      <c r="GU129" s="95">
        <f t="shared" si="395"/>
        <v>2.7378256164525846E-83</v>
      </c>
      <c r="GV129" s="95">
        <f t="shared" si="396"/>
        <v>8.2764514831637612E-80</v>
      </c>
      <c r="GW129" s="95">
        <f t="shared" si="397"/>
        <v>9.1707608036810911E-109</v>
      </c>
      <c r="GX129" s="95">
        <f t="shared" si="398"/>
        <v>4.2915977480184295E-81</v>
      </c>
      <c r="GY129" s="95">
        <f t="shared" si="399"/>
        <v>1.7652483084349606E-80</v>
      </c>
      <c r="GZ129" s="95">
        <f t="shared" si="400"/>
        <v>1.1376179806771288E-87</v>
      </c>
      <c r="HA129" s="95">
        <f t="shared" si="401"/>
        <v>4.7912340075104711E-72</v>
      </c>
      <c r="HC129" s="95">
        <f t="shared" si="324"/>
        <v>2.8782230913211025E-7</v>
      </c>
      <c r="HD129" s="95">
        <f t="shared" si="402"/>
        <v>1.8649738389678293E-9</v>
      </c>
      <c r="HE129" s="95">
        <f t="shared" si="403"/>
        <v>6.9866709200582377E-13</v>
      </c>
      <c r="HF129" s="95">
        <f t="shared" si="404"/>
        <v>3.5630170900243385E-14</v>
      </c>
      <c r="HG129" s="95">
        <f t="shared" si="405"/>
        <v>2.5399668663118914E-15</v>
      </c>
      <c r="HH129" s="95">
        <f t="shared" si="406"/>
        <v>3.6436855081944692E-14</v>
      </c>
      <c r="HI129" s="95">
        <f t="shared" si="407"/>
        <v>1.5831326044878986E-14</v>
      </c>
      <c r="HJ129" s="95">
        <f t="shared" si="408"/>
        <v>1.1156635952081905E-15</v>
      </c>
      <c r="HK129" s="95">
        <f t="shared" si="409"/>
        <v>1.7929869177964209E-15</v>
      </c>
      <c r="HL129" s="95">
        <f t="shared" si="410"/>
        <v>4.4614622569644689E-14</v>
      </c>
      <c r="HM129" s="95">
        <f t="shared" si="411"/>
        <v>3.8388899757597911E-18</v>
      </c>
      <c r="HN129" s="95">
        <f t="shared" si="412"/>
        <v>1.576623186966208E-12</v>
      </c>
      <c r="HO129" s="95">
        <f t="shared" si="413"/>
        <v>4.7017476712521432E-10</v>
      </c>
      <c r="HP129" s="95">
        <f t="shared" si="414"/>
        <v>3.8917091169864112E-14</v>
      </c>
      <c r="HQ129" s="95">
        <f t="shared" si="415"/>
        <v>1.7200021343122394E-13</v>
      </c>
      <c r="HS129" s="95">
        <f t="shared" si="325"/>
        <v>3.2240592995942484E-4</v>
      </c>
      <c r="HT129" s="95">
        <f t="shared" si="416"/>
        <v>2.0492149645955061E-2</v>
      </c>
      <c r="HU129" s="95">
        <f t="shared" si="417"/>
        <v>7.5754044178906043E-4</v>
      </c>
      <c r="HV129" s="95">
        <f t="shared" si="418"/>
        <v>7.8145931875690908E-4</v>
      </c>
      <c r="HW129" s="95">
        <f t="shared" si="419"/>
        <v>4.8361571947955673E-4</v>
      </c>
      <c r="HX129" s="95">
        <f t="shared" si="420"/>
        <v>5.9412401875580747E-4</v>
      </c>
      <c r="HY129" s="95">
        <f t="shared" si="421"/>
        <v>1.0994534222500394E-4</v>
      </c>
      <c r="HZ129" s="95">
        <f t="shared" si="422"/>
        <v>1.161838864648292E-4</v>
      </c>
      <c r="IA129" s="95">
        <f t="shared" si="423"/>
        <v>7.785486045238664E-4</v>
      </c>
      <c r="IB129" s="95">
        <f t="shared" si="424"/>
        <v>5.4043491589374313E-4</v>
      </c>
      <c r="IC129" s="95">
        <f t="shared" si="425"/>
        <v>6.336959774123187E-6</v>
      </c>
      <c r="ID129" s="95">
        <f t="shared" si="426"/>
        <v>1.0499559838148715E-4</v>
      </c>
      <c r="IE129" s="95">
        <f t="shared" si="427"/>
        <v>3.0902250877880072E-5</v>
      </c>
      <c r="IF129" s="95">
        <f t="shared" si="428"/>
        <v>5.819761184109978E-4</v>
      </c>
      <c r="IG129" s="95">
        <f t="shared" si="429"/>
        <v>5.1870304541442095E-4</v>
      </c>
      <c r="II129" s="95">
        <f t="shared" si="326"/>
        <v>5.4320432582488821E-27</v>
      </c>
      <c r="IJ129" s="95">
        <f t="shared" si="327"/>
        <v>7.4812107312782623E-40</v>
      </c>
      <c r="IK129" s="95">
        <f t="shared" si="328"/>
        <v>5.724371440621209E-43</v>
      </c>
      <c r="IL129" s="95">
        <f t="shared" si="329"/>
        <v>1.9195599635866417E-23</v>
      </c>
      <c r="IM129" s="95">
        <f t="shared" si="330"/>
        <v>2.8489725813284373E-24</v>
      </c>
      <c r="IN129" s="95">
        <f t="shared" si="331"/>
        <v>1.6545869984080394E-30</v>
      </c>
      <c r="IO129" s="95">
        <f t="shared" si="332"/>
        <v>8.5822050431781852E-39</v>
      </c>
      <c r="IP129" s="95">
        <f t="shared" si="333"/>
        <v>6.9215154459933825E-30</v>
      </c>
      <c r="IQ129" s="95">
        <f t="shared" si="334"/>
        <v>2.5047728804762359E-27</v>
      </c>
      <c r="IR129" s="95">
        <f t="shared" si="335"/>
        <v>1.0133089988992802E-30</v>
      </c>
      <c r="IS129" s="95">
        <f t="shared" si="336"/>
        <v>1.4936102774283767E-39</v>
      </c>
      <c r="IT129" s="95">
        <f t="shared" si="337"/>
        <v>1.7257068504293028E-30</v>
      </c>
      <c r="IU129" s="95">
        <f t="shared" si="338"/>
        <v>3.2600980003410222E-31</v>
      </c>
      <c r="IV129" s="95">
        <f t="shared" si="339"/>
        <v>3.1748461917983124E-24</v>
      </c>
      <c r="IW129" s="95">
        <f t="shared" si="340"/>
        <v>6.1684450268378147E-21</v>
      </c>
      <c r="IY129" s="95">
        <f t="shared" si="341"/>
        <v>3.2269375226855694E-4</v>
      </c>
      <c r="IZ129" s="95">
        <f t="shared" si="342"/>
        <v>2.04921515109289E-2</v>
      </c>
      <c r="JA129" s="95">
        <f t="shared" si="343"/>
        <v>7.5754044248772757E-4</v>
      </c>
      <c r="JB129" s="95">
        <f t="shared" si="344"/>
        <v>7.8145931879253921E-4</v>
      </c>
      <c r="JC129" s="95">
        <f t="shared" si="345"/>
        <v>4.8361571948209669E-4</v>
      </c>
      <c r="JD129" s="95">
        <f t="shared" si="346"/>
        <v>5.9412401879224436E-4</v>
      </c>
      <c r="JE129" s="95">
        <f t="shared" si="347"/>
        <v>1.0994534224083527E-4</v>
      </c>
      <c r="JF129" s="95">
        <f t="shared" si="348"/>
        <v>1.1618388646594486E-4</v>
      </c>
      <c r="JG129" s="95">
        <f t="shared" si="349"/>
        <v>7.7854860452565935E-4</v>
      </c>
      <c r="JH129" s="95">
        <f t="shared" si="350"/>
        <v>5.4043491593835772E-4</v>
      </c>
      <c r="JI129" s="95">
        <f t="shared" si="351"/>
        <v>6.3369597741270258E-6</v>
      </c>
      <c r="JJ129" s="95">
        <f t="shared" si="352"/>
        <v>1.0499559995811034E-4</v>
      </c>
      <c r="JK129" s="95">
        <f t="shared" si="353"/>
        <v>3.09027210526472E-5</v>
      </c>
      <c r="JL129" s="95">
        <f t="shared" si="354"/>
        <v>5.8197611844991491E-4</v>
      </c>
      <c r="JM129" s="95">
        <f t="shared" si="355"/>
        <v>5.1870304558642116E-4</v>
      </c>
    </row>
    <row r="130" spans="2:273" x14ac:dyDescent="0.25">
      <c r="B130" s="2">
        <v>103</v>
      </c>
      <c r="C130" s="37">
        <v>69.911000000000001</v>
      </c>
      <c r="D130" s="37">
        <v>72</v>
      </c>
      <c r="E130" s="37">
        <v>74</v>
      </c>
      <c r="F130" s="37">
        <v>74.435000000000002</v>
      </c>
      <c r="G130" s="37">
        <v>75.695999999999998</v>
      </c>
      <c r="H130" s="37">
        <v>76.239000000000004</v>
      </c>
      <c r="I130" s="37">
        <v>77.361999999999995</v>
      </c>
      <c r="J130" s="37">
        <v>75.063999999999993</v>
      </c>
      <c r="K130" s="37">
        <v>75.573999999999998</v>
      </c>
      <c r="L130" s="37">
        <v>76.319000000000003</v>
      </c>
      <c r="M130" s="37">
        <v>76.319000000000003</v>
      </c>
      <c r="N130" s="37">
        <v>75.701999999999998</v>
      </c>
      <c r="O130" s="37">
        <v>72.403999999999996</v>
      </c>
      <c r="P130" s="37">
        <v>72.701999999999998</v>
      </c>
      <c r="Q130" s="37">
        <v>75.046999999999997</v>
      </c>
      <c r="S130" s="4">
        <f t="shared" si="227"/>
        <v>71.106800869087536</v>
      </c>
      <c r="T130" s="4">
        <f t="shared" si="228"/>
        <v>72.777711532483167</v>
      </c>
      <c r="U130" s="4">
        <f t="shared" si="229"/>
        <v>74.764744271820362</v>
      </c>
      <c r="V130" s="4">
        <f t="shared" si="230"/>
        <v>75.910582069544532</v>
      </c>
      <c r="W130" s="4">
        <f t="shared" si="231"/>
        <v>75.521599639947468</v>
      </c>
      <c r="X130" s="4">
        <f t="shared" si="232"/>
        <v>76.047626162523585</v>
      </c>
      <c r="Y130" s="4">
        <f t="shared" si="233"/>
        <v>76.504913539871964</v>
      </c>
      <c r="Z130" s="4">
        <f t="shared" si="234"/>
        <v>76.078169894789767</v>
      </c>
      <c r="AA130" s="4">
        <f t="shared" si="235"/>
        <v>74.214474560589039</v>
      </c>
      <c r="AB130" s="4">
        <f t="shared" si="236"/>
        <v>75.589768184764623</v>
      </c>
      <c r="AC130" s="4">
        <f t="shared" si="237"/>
        <v>76.608942386064754</v>
      </c>
      <c r="AD130" s="4">
        <f t="shared" si="238"/>
        <v>75.442863215080735</v>
      </c>
      <c r="AE130" s="4">
        <f t="shared" si="239"/>
        <v>74.673736003220895</v>
      </c>
      <c r="AF130" s="4">
        <f t="shared" si="240"/>
        <v>74.876286310409398</v>
      </c>
      <c r="AG130" s="4">
        <f t="shared" si="241"/>
        <v>74.963193602665726</v>
      </c>
      <c r="AI130" s="4">
        <f t="shared" si="242"/>
        <v>-1.1958008690875346</v>
      </c>
      <c r="AJ130" s="4">
        <f t="shared" si="243"/>
        <v>-0.77771153248316693</v>
      </c>
      <c r="AK130" s="4">
        <f t="shared" si="244"/>
        <v>-0.76474427182036209</v>
      </c>
      <c r="AL130" s="4">
        <f t="shared" si="245"/>
        <v>-1.4755820695445294</v>
      </c>
      <c r="AM130" s="4">
        <f t="shared" si="246"/>
        <v>0.17440036005253035</v>
      </c>
      <c r="AN130" s="4">
        <f t="shared" si="247"/>
        <v>0.19137383747641934</v>
      </c>
      <c r="AO130" s="4">
        <f t="shared" si="248"/>
        <v>0.85708646012803058</v>
      </c>
      <c r="AP130" s="4">
        <f t="shared" si="249"/>
        <v>-1.0141698947897737</v>
      </c>
      <c r="AQ130" s="4">
        <f t="shared" si="250"/>
        <v>1.3595254394109588</v>
      </c>
      <c r="AR130" s="4">
        <f t="shared" si="251"/>
        <v>0.72923181523538005</v>
      </c>
      <c r="AS130" s="4">
        <f t="shared" si="252"/>
        <v>-0.28994238606475164</v>
      </c>
      <c r="AT130" s="4">
        <f t="shared" si="253"/>
        <v>0.25913678491926362</v>
      </c>
      <c r="AU130" s="4">
        <f t="shared" si="254"/>
        <v>-2.2697360032208991</v>
      </c>
      <c r="AV130" s="4">
        <f t="shared" si="430"/>
        <v>-2.1742863104093999</v>
      </c>
      <c r="AW130" s="4">
        <f t="shared" si="430"/>
        <v>8.380639733427131E-2</v>
      </c>
      <c r="AY130" s="2">
        <f t="shared" si="306"/>
        <v>71.1068002526589</v>
      </c>
      <c r="AZ130" s="2">
        <f t="shared" si="357"/>
        <v>72.378580422590474</v>
      </c>
      <c r="BA130" s="2">
        <f t="shared" si="358"/>
        <v>74.710748454526652</v>
      </c>
      <c r="BB130" s="2">
        <f t="shared" si="359"/>
        <v>75.830489397311993</v>
      </c>
      <c r="BC130" s="2">
        <f t="shared" si="360"/>
        <v>75.452790146052664</v>
      </c>
      <c r="BD130" s="2">
        <f t="shared" si="361"/>
        <v>75.937569179757546</v>
      </c>
      <c r="BE130" s="2">
        <f t="shared" si="362"/>
        <v>76.472547675266583</v>
      </c>
      <c r="BF130" s="2">
        <f t="shared" si="363"/>
        <v>76.041660807699429</v>
      </c>
      <c r="BG130" s="2">
        <f t="shared" si="364"/>
        <v>74.005522832053813</v>
      </c>
      <c r="BH130" s="2">
        <f t="shared" si="365"/>
        <v>75.437513393809155</v>
      </c>
      <c r="BI130" s="2">
        <f t="shared" si="366"/>
        <v>76.605388210333473</v>
      </c>
      <c r="BJ130" s="2">
        <f t="shared" si="367"/>
        <v>75.402290027928842</v>
      </c>
      <c r="BK130" s="2">
        <f t="shared" si="368"/>
        <v>74.658640956526526</v>
      </c>
      <c r="BL130" s="2">
        <f t="shared" si="369"/>
        <v>74.622678939296691</v>
      </c>
      <c r="BM130" s="2">
        <f t="shared" si="370"/>
        <v>74.542024814927288</v>
      </c>
      <c r="BO130" s="2" t="str">
        <f t="shared" si="256"/>
        <v/>
      </c>
      <c r="BP130" s="2" t="str">
        <f t="shared" si="257"/>
        <v/>
      </c>
      <c r="BQ130" s="2" t="str">
        <f t="shared" si="258"/>
        <v/>
      </c>
      <c r="BR130" s="2" t="str">
        <f t="shared" si="259"/>
        <v/>
      </c>
      <c r="BS130" s="2" t="str">
        <f t="shared" si="260"/>
        <v/>
      </c>
      <c r="BT130" s="2" t="str">
        <f t="shared" si="261"/>
        <v/>
      </c>
      <c r="BU130" s="2" t="str">
        <f t="shared" si="262"/>
        <v/>
      </c>
      <c r="BV130" s="2" t="str">
        <f t="shared" si="263"/>
        <v/>
      </c>
      <c r="BW130" s="2" t="str">
        <f t="shared" si="264"/>
        <v/>
      </c>
      <c r="BX130" s="2" t="str">
        <f t="shared" si="265"/>
        <v/>
      </c>
      <c r="BY130" s="2" t="str">
        <f t="shared" si="266"/>
        <v/>
      </c>
      <c r="BZ130" s="2" t="str">
        <f t="shared" si="267"/>
        <v/>
      </c>
      <c r="CA130" s="2" t="str">
        <f t="shared" si="268"/>
        <v/>
      </c>
      <c r="CB130" s="2" t="str">
        <f t="shared" si="269"/>
        <v/>
      </c>
      <c r="CC130" s="2" t="str">
        <f t="shared" si="270"/>
        <v/>
      </c>
      <c r="CE130" s="2">
        <f t="shared" si="307"/>
        <v>69.911000000000001</v>
      </c>
      <c r="CF130" s="2" t="str">
        <f t="shared" si="308"/>
        <v/>
      </c>
      <c r="CG130" s="2">
        <f t="shared" si="309"/>
        <v>74</v>
      </c>
      <c r="CH130" s="2">
        <f t="shared" si="310"/>
        <v>74.435000000000002</v>
      </c>
      <c r="CI130" s="2">
        <f t="shared" si="311"/>
        <v>75.695999999999998</v>
      </c>
      <c r="CJ130" s="2">
        <f t="shared" si="312"/>
        <v>76.239000000000004</v>
      </c>
      <c r="CK130" s="2">
        <f t="shared" si="313"/>
        <v>77.361999999999995</v>
      </c>
      <c r="CL130" s="2">
        <f t="shared" si="314"/>
        <v>75.063999999999993</v>
      </c>
      <c r="CM130" s="2">
        <f t="shared" si="315"/>
        <v>75.573999999999998</v>
      </c>
      <c r="CN130" s="2">
        <f t="shared" si="316"/>
        <v>76.319000000000003</v>
      </c>
      <c r="CO130" s="2">
        <f t="shared" si="317"/>
        <v>76.319000000000003</v>
      </c>
      <c r="CP130" s="2">
        <f t="shared" si="318"/>
        <v>75.701999999999998</v>
      </c>
      <c r="CQ130" s="2">
        <f t="shared" si="319"/>
        <v>72.403999999999996</v>
      </c>
      <c r="CR130" s="2">
        <f t="shared" si="320"/>
        <v>72.701999999999998</v>
      </c>
      <c r="CS130" s="2">
        <f t="shared" si="321"/>
        <v>75.046999999999997</v>
      </c>
      <c r="CU130" s="2">
        <f t="shared" si="271"/>
        <v>69.911000000000001</v>
      </c>
      <c r="CV130" s="2" t="str">
        <f t="shared" si="272"/>
        <v/>
      </c>
      <c r="CW130" s="2">
        <f t="shared" si="273"/>
        <v>74</v>
      </c>
      <c r="CX130" s="2">
        <f t="shared" si="274"/>
        <v>74.435000000000002</v>
      </c>
      <c r="CY130" s="2">
        <f t="shared" si="275"/>
        <v>75.695999999999998</v>
      </c>
      <c r="CZ130" s="2">
        <f t="shared" si="276"/>
        <v>76.239000000000004</v>
      </c>
      <c r="DA130" s="2">
        <f t="shared" si="277"/>
        <v>77.361999999999995</v>
      </c>
      <c r="DB130" s="2">
        <f t="shared" si="278"/>
        <v>75.063999999999993</v>
      </c>
      <c r="DC130" s="2">
        <f t="shared" si="279"/>
        <v>75.573999999999998</v>
      </c>
      <c r="DD130" s="2">
        <f t="shared" si="280"/>
        <v>76.319000000000003</v>
      </c>
      <c r="DE130" s="2">
        <f t="shared" si="281"/>
        <v>76.319000000000003</v>
      </c>
      <c r="DF130" s="2">
        <f t="shared" si="282"/>
        <v>75.701999999999998</v>
      </c>
      <c r="DG130" s="2">
        <f t="shared" si="283"/>
        <v>72.403999999999996</v>
      </c>
      <c r="DH130" s="2">
        <f t="shared" si="284"/>
        <v>72.701999999999998</v>
      </c>
      <c r="DI130" s="2">
        <f t="shared" si="285"/>
        <v>75.046999999999997</v>
      </c>
      <c r="DK130" s="2">
        <f t="shared" si="286"/>
        <v>114.25498086303941</v>
      </c>
      <c r="DL130" s="2">
        <f t="shared" si="431"/>
        <v>105.09994059233452</v>
      </c>
      <c r="DM130" s="2">
        <f t="shared" si="431"/>
        <v>107.55305225007552</v>
      </c>
      <c r="DN130" s="2">
        <f t="shared" si="431"/>
        <v>103.53912462523294</v>
      </c>
      <c r="DO130" s="2">
        <f t="shared" si="431"/>
        <v>103.74331742675928</v>
      </c>
      <c r="DP130" s="2">
        <f t="shared" si="431"/>
        <v>96.629596602112201</v>
      </c>
      <c r="DQ130" s="2">
        <f t="shared" si="431"/>
        <v>106.57711247062636</v>
      </c>
      <c r="DR130" s="2">
        <f t="shared" si="431"/>
        <v>104.82081486962649</v>
      </c>
      <c r="DS130" s="2">
        <f t="shared" si="431"/>
        <v>99.862387194201148</v>
      </c>
      <c r="DT130" s="2">
        <f t="shared" si="431"/>
        <v>98.426056780428894</v>
      </c>
      <c r="DU130" s="2">
        <f t="shared" si="431"/>
        <v>105.47032870544089</v>
      </c>
      <c r="DV130" s="2">
        <f t="shared" si="431"/>
        <v>100.20314947145877</v>
      </c>
      <c r="DW130" s="2">
        <f t="shared" si="431"/>
        <v>99.399991331923886</v>
      </c>
      <c r="DX130" s="2">
        <f t="shared" si="431"/>
        <v>111.02235185744487</v>
      </c>
      <c r="DY130" s="2">
        <f t="shared" si="431"/>
        <v>97.752814366998564</v>
      </c>
      <c r="EA130" s="2">
        <f t="shared" si="226"/>
        <v>70.557757110958221</v>
      </c>
      <c r="EB130" s="2">
        <f t="shared" si="288"/>
        <v>71.981811074398635</v>
      </c>
      <c r="EC130" s="2">
        <f t="shared" si="289"/>
        <v>74.286752832612052</v>
      </c>
      <c r="ED130" s="2">
        <f t="shared" si="290"/>
        <v>75.48813257778572</v>
      </c>
      <c r="EE130" s="2">
        <f t="shared" si="291"/>
        <v>75.092247932731595</v>
      </c>
      <c r="EF130" s="2">
        <f t="shared" si="292"/>
        <v>75.68144464120644</v>
      </c>
      <c r="EG130" s="2">
        <f t="shared" si="293"/>
        <v>76.124013360152446</v>
      </c>
      <c r="EH130" s="2">
        <f t="shared" si="294"/>
        <v>75.66124967226753</v>
      </c>
      <c r="EI130" s="2">
        <f t="shared" si="295"/>
        <v>73.673837364171774</v>
      </c>
      <c r="EJ130" s="2">
        <f t="shared" si="296"/>
        <v>75.137140013557641</v>
      </c>
      <c r="EK130" s="2">
        <f t="shared" si="297"/>
        <v>76.198178024742646</v>
      </c>
      <c r="EL130" s="2">
        <f t="shared" si="298"/>
        <v>75.052052668293356</v>
      </c>
      <c r="EM130" s="2">
        <f t="shared" si="299"/>
        <v>74.241479162374105</v>
      </c>
      <c r="EN130" s="2">
        <f t="shared" si="300"/>
        <v>74.149046216389706</v>
      </c>
      <c r="EO130" s="2">
        <f t="shared" si="301"/>
        <v>74.240441999700636</v>
      </c>
      <c r="EQ130" s="2">
        <f t="shared" si="302"/>
        <v>70.489956582188256</v>
      </c>
      <c r="ER130" s="2">
        <f t="shared" si="432"/>
        <v>71.867359602624646</v>
      </c>
      <c r="ES130" s="2">
        <f t="shared" si="432"/>
        <v>74.139477890076606</v>
      </c>
      <c r="ET130" s="2">
        <f t="shared" si="432"/>
        <v>75.479998121416074</v>
      </c>
      <c r="EU130" s="2">
        <f t="shared" si="432"/>
        <v>75.003355173167662</v>
      </c>
      <c r="EV130" s="2">
        <f t="shared" si="432"/>
        <v>75.541071875716739</v>
      </c>
      <c r="EW130" s="2">
        <f t="shared" si="432"/>
        <v>75.979580200413849</v>
      </c>
      <c r="EX130" s="2">
        <f t="shared" si="432"/>
        <v>75.490831058397404</v>
      </c>
      <c r="EY130" s="2">
        <f t="shared" si="432"/>
        <v>73.703012918755832</v>
      </c>
      <c r="EZ130" s="2">
        <f t="shared" si="432"/>
        <v>75.125983297101456</v>
      </c>
      <c r="FA130" s="2">
        <f t="shared" si="432"/>
        <v>76.11822304282893</v>
      </c>
      <c r="FB130" s="2">
        <f t="shared" si="432"/>
        <v>74.909668157126205</v>
      </c>
      <c r="FC130" s="2">
        <f t="shared" si="432"/>
        <v>73.973181217506607</v>
      </c>
      <c r="FD130" s="2">
        <f t="shared" si="432"/>
        <v>73.985251959217408</v>
      </c>
      <c r="FE130" s="2">
        <f t="shared" si="432"/>
        <v>74.115362482424672</v>
      </c>
      <c r="FG130" s="2">
        <f t="shared" si="304"/>
        <v>0.98743182374908589</v>
      </c>
      <c r="FH130" s="2">
        <f t="shared" si="433"/>
        <v>0.98800457883187198</v>
      </c>
      <c r="FI130" s="2">
        <f t="shared" si="433"/>
        <v>0.98723419243129373</v>
      </c>
      <c r="FJ130" s="2">
        <f t="shared" si="433"/>
        <v>0.98779381658719978</v>
      </c>
      <c r="FK130" s="2">
        <f t="shared" si="433"/>
        <v>0.98739738256679144</v>
      </c>
      <c r="FL130" s="2">
        <f t="shared" si="433"/>
        <v>0.98773292919622546</v>
      </c>
      <c r="FM130" s="2">
        <f t="shared" si="433"/>
        <v>0.98852240108891265</v>
      </c>
      <c r="FN130" s="2">
        <f t="shared" si="433"/>
        <v>0.98691316110427774</v>
      </c>
      <c r="FO130" s="2">
        <f t="shared" si="433"/>
        <v>0.98734365706032923</v>
      </c>
      <c r="FP130" s="2">
        <f t="shared" si="433"/>
        <v>0.98709920381970551</v>
      </c>
      <c r="FQ130" s="2">
        <f t="shared" si="433"/>
        <v>0.98607365181924533</v>
      </c>
      <c r="FR130" s="2">
        <f t="shared" si="433"/>
        <v>0.98604834593958768</v>
      </c>
      <c r="FS130" s="2">
        <f t="shared" si="433"/>
        <v>0.98337015763503077</v>
      </c>
      <c r="FT130" s="2">
        <f t="shared" si="433"/>
        <v>0.98713191493273755</v>
      </c>
      <c r="FU130" s="2">
        <f t="shared" si="433"/>
        <v>0.98715240873707122</v>
      </c>
      <c r="FW130" s="2">
        <f t="shared" si="322"/>
        <v>2.231075389094353E-3</v>
      </c>
      <c r="FX130" s="2">
        <f t="shared" si="374"/>
        <v>4.3386395012483441E-3</v>
      </c>
      <c r="FY130" s="2">
        <f t="shared" si="375"/>
        <v>4.5870326619782938E-3</v>
      </c>
      <c r="FZ130" s="2">
        <f t="shared" si="376"/>
        <v>4.7617583900459171E-3</v>
      </c>
      <c r="GA130" s="2">
        <f t="shared" si="377"/>
        <v>6.0326011596391615E-3</v>
      </c>
      <c r="GB130" s="2">
        <f t="shared" si="378"/>
        <v>6.0405218819239792E-3</v>
      </c>
      <c r="GC130" s="2">
        <f t="shared" si="379"/>
        <v>6.8830597992349286E-3</v>
      </c>
      <c r="GD130" s="2">
        <f t="shared" si="380"/>
        <v>7.0144718824413886E-3</v>
      </c>
      <c r="GE130" s="2">
        <f t="shared" si="381"/>
        <v>8.0272729642350896E-3</v>
      </c>
      <c r="GF130" s="2">
        <f t="shared" si="382"/>
        <v>6.4703820357148219E-3</v>
      </c>
      <c r="GG130" s="2">
        <f t="shared" si="383"/>
        <v>5.5528345760075936E-3</v>
      </c>
      <c r="GH130" s="2">
        <f t="shared" si="384"/>
        <v>4.6496785133686661E-3</v>
      </c>
      <c r="GI130" s="2">
        <f t="shared" si="385"/>
        <v>4.5482918811002955E-3</v>
      </c>
      <c r="GJ130" s="2">
        <f t="shared" si="386"/>
        <v>5.2267448692097304E-3</v>
      </c>
      <c r="GK130" s="2">
        <f t="shared" si="387"/>
        <v>3.9537614226854943E-3</v>
      </c>
      <c r="GM130" s="95">
        <f t="shared" si="323"/>
        <v>4.8127025598906984E-60</v>
      </c>
      <c r="GN130" s="95">
        <f t="shared" si="388"/>
        <v>2.9021019947174753E-77</v>
      </c>
      <c r="GO130" s="95">
        <f t="shared" si="389"/>
        <v>4.4658713148834933E-88</v>
      </c>
      <c r="GP130" s="95">
        <f t="shared" si="390"/>
        <v>2.3929589502592364E-88</v>
      </c>
      <c r="GQ130" s="95">
        <f t="shared" si="391"/>
        <v>2.7006173679728866E-91</v>
      </c>
      <c r="GR130" s="95">
        <f t="shared" si="392"/>
        <v>2.9396738799817696E-87</v>
      </c>
      <c r="GS130" s="95">
        <f t="shared" si="393"/>
        <v>5.0367239451071126E-92</v>
      </c>
      <c r="GT130" s="95">
        <f t="shared" si="394"/>
        <v>2.3519137036446577E-95</v>
      </c>
      <c r="GU130" s="95">
        <f t="shared" si="395"/>
        <v>1.1604715384462404E-87</v>
      </c>
      <c r="GV130" s="95">
        <f t="shared" si="396"/>
        <v>4.951702630076537E-84</v>
      </c>
      <c r="GW130" s="95">
        <f t="shared" si="397"/>
        <v>1.6956405433615626E-114</v>
      </c>
      <c r="GX130" s="95">
        <f t="shared" si="398"/>
        <v>1.8365309821692405E-85</v>
      </c>
      <c r="GY130" s="95">
        <f t="shared" si="399"/>
        <v>5.1530464701555235E-85</v>
      </c>
      <c r="GZ130" s="95">
        <f t="shared" si="400"/>
        <v>2.8342932525853974E-92</v>
      </c>
      <c r="HA130" s="95">
        <f t="shared" si="401"/>
        <v>1.1408766020787615E-75</v>
      </c>
      <c r="HC130" s="95">
        <f t="shared" si="324"/>
        <v>2.7049589259876463E-8</v>
      </c>
      <c r="HD130" s="95">
        <f t="shared" si="402"/>
        <v>1.0979916073679464E-10</v>
      </c>
      <c r="HE130" s="95">
        <f t="shared" si="403"/>
        <v>1.278465808338131E-14</v>
      </c>
      <c r="HF130" s="95">
        <f t="shared" si="404"/>
        <v>4.7651919396448748E-16</v>
      </c>
      <c r="HG130" s="95">
        <f t="shared" si="405"/>
        <v>2.9754772956424443E-17</v>
      </c>
      <c r="HH130" s="95">
        <f t="shared" si="406"/>
        <v>6.6873230426350191E-16</v>
      </c>
      <c r="HI130" s="95">
        <f t="shared" si="407"/>
        <v>3.0141920188760691E-16</v>
      </c>
      <c r="HJ130" s="95">
        <f t="shared" si="408"/>
        <v>1.2540427376772759E-17</v>
      </c>
      <c r="HK130" s="95">
        <f t="shared" si="409"/>
        <v>2.4374537423766884E-17</v>
      </c>
      <c r="HL130" s="95">
        <f t="shared" si="410"/>
        <v>8.3765226426546292E-16</v>
      </c>
      <c r="HM130" s="95">
        <f t="shared" si="411"/>
        <v>1.8158809912583352E-20</v>
      </c>
      <c r="HN130" s="95">
        <f t="shared" si="412"/>
        <v>2.8893408922915342E-14</v>
      </c>
      <c r="HO130" s="95">
        <f t="shared" si="413"/>
        <v>1.3737340277206709E-11</v>
      </c>
      <c r="HP130" s="95">
        <f t="shared" si="414"/>
        <v>6.0176988586457305E-16</v>
      </c>
      <c r="HQ130" s="95">
        <f t="shared" si="415"/>
        <v>3.9939032156387761E-15</v>
      </c>
      <c r="HS130" s="95">
        <f t="shared" si="325"/>
        <v>4.8399260935851621E-4</v>
      </c>
      <c r="HT130" s="95">
        <f t="shared" si="416"/>
        <v>2.5167573672058505E-2</v>
      </c>
      <c r="HU130" s="95">
        <f t="shared" si="417"/>
        <v>1.1444302835374757E-3</v>
      </c>
      <c r="HV130" s="95">
        <f t="shared" si="418"/>
        <v>1.1850529922690055E-3</v>
      </c>
      <c r="HW130" s="95">
        <f t="shared" si="419"/>
        <v>7.8190511576495822E-4</v>
      </c>
      <c r="HX130" s="95">
        <f t="shared" si="420"/>
        <v>9.5180051866590671E-4</v>
      </c>
      <c r="HY130" s="95">
        <f t="shared" si="421"/>
        <v>2.0171319233106631E-4</v>
      </c>
      <c r="HZ130" s="95">
        <f t="shared" si="422"/>
        <v>2.121787823765728E-4</v>
      </c>
      <c r="IA130" s="95">
        <f t="shared" si="423"/>
        <v>1.2649702943759366E-3</v>
      </c>
      <c r="IB130" s="95">
        <f t="shared" si="424"/>
        <v>8.8120971296157334E-4</v>
      </c>
      <c r="IC130" s="95">
        <f t="shared" si="425"/>
        <v>1.3750470795463944E-5</v>
      </c>
      <c r="ID130" s="95">
        <f t="shared" si="426"/>
        <v>1.8019567978665E-4</v>
      </c>
      <c r="IE130" s="95">
        <f t="shared" si="427"/>
        <v>5.6285939276072848E-5</v>
      </c>
      <c r="IF130" s="95">
        <f t="shared" si="428"/>
        <v>9.117131153051029E-4</v>
      </c>
      <c r="IG130" s="95">
        <f t="shared" si="429"/>
        <v>7.9410988582897862E-4</v>
      </c>
      <c r="II130" s="95">
        <f t="shared" si="326"/>
        <v>3.0413623367464007E-26</v>
      </c>
      <c r="IJ130" s="95">
        <f t="shared" si="327"/>
        <v>1.3606601594251702E-38</v>
      </c>
      <c r="IK130" s="95">
        <f t="shared" si="328"/>
        <v>1.3606140730326423E-41</v>
      </c>
      <c r="IL130" s="95">
        <f t="shared" si="329"/>
        <v>1.0398012664740853E-22</v>
      </c>
      <c r="IM130" s="95">
        <f t="shared" si="330"/>
        <v>1.7805719967574757E-23</v>
      </c>
      <c r="IN130" s="95">
        <f t="shared" si="331"/>
        <v>1.7065171615583004E-29</v>
      </c>
      <c r="IO130" s="95">
        <f t="shared" si="332"/>
        <v>1.8612222369889305E-37</v>
      </c>
      <c r="IP130" s="95">
        <f t="shared" si="333"/>
        <v>7.26529691614401E-29</v>
      </c>
      <c r="IQ130" s="95">
        <f t="shared" si="334"/>
        <v>2.2566081322798412E-26</v>
      </c>
      <c r="IR130" s="95">
        <f t="shared" si="335"/>
        <v>1.0970975459890428E-29</v>
      </c>
      <c r="IS130" s="95">
        <f t="shared" si="336"/>
        <v>3.036256031570399E-38</v>
      </c>
      <c r="IT130" s="95">
        <f t="shared" si="337"/>
        <v>1.5898070468654107E-29</v>
      </c>
      <c r="IU130" s="95">
        <f t="shared" si="338"/>
        <v>3.1455027507256692E-30</v>
      </c>
      <c r="IV130" s="95">
        <f t="shared" si="339"/>
        <v>1.8823302868038984E-23</v>
      </c>
      <c r="IW130" s="95">
        <f t="shared" si="340"/>
        <v>2.6247583365334694E-20</v>
      </c>
      <c r="IY130" s="95">
        <f t="shared" si="341"/>
        <v>4.8401965894777609E-4</v>
      </c>
      <c r="IZ130" s="95">
        <f t="shared" si="342"/>
        <v>2.5167573781857664E-2</v>
      </c>
      <c r="JA130" s="95">
        <f t="shared" si="343"/>
        <v>1.1444302835502604E-3</v>
      </c>
      <c r="JB130" s="95">
        <f t="shared" si="344"/>
        <v>1.1850529922694821E-3</v>
      </c>
      <c r="JC130" s="95">
        <f t="shared" si="345"/>
        <v>7.8190511576498793E-4</v>
      </c>
      <c r="JD130" s="95">
        <f t="shared" si="346"/>
        <v>9.5180051866657544E-4</v>
      </c>
      <c r="JE130" s="95">
        <f t="shared" si="347"/>
        <v>2.0171319233136772E-4</v>
      </c>
      <c r="JF130" s="95">
        <f t="shared" si="348"/>
        <v>2.1217878237658535E-4</v>
      </c>
      <c r="JG130" s="95">
        <f t="shared" si="349"/>
        <v>1.2649702943759609E-3</v>
      </c>
      <c r="JH130" s="95">
        <f t="shared" si="350"/>
        <v>8.8120971296241099E-4</v>
      </c>
      <c r="JI130" s="95">
        <f t="shared" si="351"/>
        <v>1.3750470795463963E-5</v>
      </c>
      <c r="JJ130" s="95">
        <f t="shared" si="352"/>
        <v>1.8019567981554342E-4</v>
      </c>
      <c r="JK130" s="95">
        <f t="shared" si="353"/>
        <v>5.6285953013413127E-5</v>
      </c>
      <c r="JL130" s="95">
        <f t="shared" si="354"/>
        <v>9.1171311530570463E-4</v>
      </c>
      <c r="JM130" s="95">
        <f t="shared" si="355"/>
        <v>7.941098858329725E-4</v>
      </c>
    </row>
    <row r="131" spans="2:273" x14ac:dyDescent="0.25">
      <c r="B131" s="2">
        <v>104</v>
      </c>
      <c r="C131" s="37">
        <v>70.489000000000004</v>
      </c>
      <c r="D131" s="37">
        <v>73.022000000000006</v>
      </c>
      <c r="E131" s="37">
        <v>73.599999999999994</v>
      </c>
      <c r="F131" s="37">
        <v>74.325999999999993</v>
      </c>
      <c r="G131" s="37">
        <v>75.783000000000001</v>
      </c>
      <c r="H131" s="37">
        <v>77.022000000000006</v>
      </c>
      <c r="I131" s="37">
        <v>75.254999999999995</v>
      </c>
      <c r="J131" s="37">
        <v>75.319000000000003</v>
      </c>
      <c r="K131" s="37">
        <v>74.403999999999996</v>
      </c>
      <c r="L131" s="37">
        <v>76.34</v>
      </c>
      <c r="M131" s="37">
        <v>75.468000000000004</v>
      </c>
      <c r="N131" s="37">
        <v>75.956999999999994</v>
      </c>
      <c r="O131" s="37">
        <v>74.83</v>
      </c>
      <c r="P131" s="37">
        <v>74.403999999999996</v>
      </c>
      <c r="Q131" s="37">
        <v>74.766999999999996</v>
      </c>
      <c r="S131" s="4">
        <f t="shared" si="227"/>
        <v>71.026888281543748</v>
      </c>
      <c r="T131" s="4">
        <f t="shared" si="228"/>
        <v>72.770595318342302</v>
      </c>
      <c r="U131" s="4">
        <f t="shared" si="229"/>
        <v>74.662841580620579</v>
      </c>
      <c r="V131" s="4">
        <f t="shared" si="230"/>
        <v>75.818655953988284</v>
      </c>
      <c r="W131" s="4">
        <f t="shared" si="231"/>
        <v>75.462482532940285</v>
      </c>
      <c r="X131" s="4">
        <f t="shared" si="232"/>
        <v>76.007853501786713</v>
      </c>
      <c r="Y131" s="4">
        <f t="shared" si="233"/>
        <v>76.428768663971724</v>
      </c>
      <c r="Z131" s="4">
        <f t="shared" si="234"/>
        <v>75.995981212393417</v>
      </c>
      <c r="AA131" s="4">
        <f t="shared" si="235"/>
        <v>74.272318326591332</v>
      </c>
      <c r="AB131" s="4">
        <f t="shared" si="236"/>
        <v>75.594542292161819</v>
      </c>
      <c r="AC131" s="4">
        <f t="shared" si="237"/>
        <v>76.473025468690665</v>
      </c>
      <c r="AD131" s="4">
        <f t="shared" si="238"/>
        <v>75.350650774304682</v>
      </c>
      <c r="AE131" s="4">
        <f t="shared" si="239"/>
        <v>74.535081660115736</v>
      </c>
      <c r="AF131" s="4">
        <f t="shared" si="240"/>
        <v>74.873631962673826</v>
      </c>
      <c r="AG131" s="4">
        <f t="shared" si="241"/>
        <v>75.075115870581911</v>
      </c>
      <c r="AI131" s="4">
        <f t="shared" si="242"/>
        <v>-0.53788828154374357</v>
      </c>
      <c r="AJ131" s="4">
        <f t="shared" si="243"/>
        <v>0.25140468165770358</v>
      </c>
      <c r="AK131" s="4">
        <f t="shared" si="244"/>
        <v>-1.0628415806205851</v>
      </c>
      <c r="AL131" s="4">
        <f t="shared" si="245"/>
        <v>-1.4926559539882902</v>
      </c>
      <c r="AM131" s="4">
        <f t="shared" si="246"/>
        <v>0.32051746705971595</v>
      </c>
      <c r="AN131" s="4">
        <f t="shared" si="247"/>
        <v>1.0141464982132931</v>
      </c>
      <c r="AO131" s="4">
        <f t="shared" si="248"/>
        <v>-1.1737686639717282</v>
      </c>
      <c r="AP131" s="4">
        <f t="shared" si="249"/>
        <v>-0.67698121239341447</v>
      </c>
      <c r="AQ131" s="4">
        <f t="shared" si="250"/>
        <v>0.13168167340866432</v>
      </c>
      <c r="AR131" s="4">
        <f t="shared" si="251"/>
        <v>0.74545770783818455</v>
      </c>
      <c r="AS131" s="4">
        <f t="shared" si="252"/>
        <v>-1.0050254686906612</v>
      </c>
      <c r="AT131" s="4">
        <f t="shared" si="253"/>
        <v>0.60634922569531113</v>
      </c>
      <c r="AU131" s="4">
        <f t="shared" si="254"/>
        <v>0.29491833988426208</v>
      </c>
      <c r="AV131" s="4">
        <f t="shared" si="430"/>
        <v>-0.46963196267383012</v>
      </c>
      <c r="AW131" s="4">
        <f t="shared" si="430"/>
        <v>-0.30811587058191492</v>
      </c>
      <c r="AY131" s="2">
        <f t="shared" si="306"/>
        <v>71.026888242808582</v>
      </c>
      <c r="AZ131" s="2">
        <f t="shared" si="357"/>
        <v>72.296351058099518</v>
      </c>
      <c r="BA131" s="2">
        <f t="shared" si="358"/>
        <v>74.584754500288597</v>
      </c>
      <c r="BB131" s="2">
        <f t="shared" si="359"/>
        <v>75.702473272824818</v>
      </c>
      <c r="BC131" s="2">
        <f t="shared" si="360"/>
        <v>75.356703789092549</v>
      </c>
      <c r="BD131" s="2">
        <f t="shared" si="361"/>
        <v>75.840225153059222</v>
      </c>
      <c r="BE131" s="2">
        <f t="shared" si="362"/>
        <v>76.372746203120172</v>
      </c>
      <c r="BF131" s="2">
        <f t="shared" si="363"/>
        <v>75.933061115407071</v>
      </c>
      <c r="BG131" s="2">
        <f t="shared" si="364"/>
        <v>73.950869746806518</v>
      </c>
      <c r="BH131" s="2">
        <f t="shared" si="365"/>
        <v>75.358966493615981</v>
      </c>
      <c r="BI131" s="2">
        <f t="shared" si="366"/>
        <v>76.46578037042741</v>
      </c>
      <c r="BJ131" s="2">
        <f t="shared" si="367"/>
        <v>75.284357472954937</v>
      </c>
      <c r="BK131" s="2">
        <f t="shared" si="368"/>
        <v>74.508927854556276</v>
      </c>
      <c r="BL131" s="2">
        <f t="shared" si="369"/>
        <v>74.494632022653661</v>
      </c>
      <c r="BM131" s="2">
        <f t="shared" si="370"/>
        <v>74.457611574419346</v>
      </c>
      <c r="BO131" s="2" t="str">
        <f t="shared" si="256"/>
        <v/>
      </c>
      <c r="BP131" s="2" t="str">
        <f t="shared" si="257"/>
        <v/>
      </c>
      <c r="BQ131" s="2" t="str">
        <f t="shared" si="258"/>
        <v/>
      </c>
      <c r="BR131" s="2" t="str">
        <f t="shared" si="259"/>
        <v/>
      </c>
      <c r="BS131" s="2" t="str">
        <f t="shared" si="260"/>
        <v/>
      </c>
      <c r="BT131" s="2" t="str">
        <f t="shared" si="261"/>
        <v/>
      </c>
      <c r="BU131" s="2" t="str">
        <f t="shared" si="262"/>
        <v/>
      </c>
      <c r="BV131" s="2" t="str">
        <f t="shared" si="263"/>
        <v/>
      </c>
      <c r="BW131" s="2" t="str">
        <f t="shared" si="264"/>
        <v/>
      </c>
      <c r="BX131" s="2" t="str">
        <f t="shared" si="265"/>
        <v/>
      </c>
      <c r="BY131" s="2" t="str">
        <f t="shared" si="266"/>
        <v/>
      </c>
      <c r="BZ131" s="2" t="str">
        <f t="shared" si="267"/>
        <v/>
      </c>
      <c r="CA131" s="2" t="str">
        <f t="shared" si="268"/>
        <v/>
      </c>
      <c r="CB131" s="2" t="str">
        <f t="shared" si="269"/>
        <v/>
      </c>
      <c r="CC131" s="2" t="str">
        <f t="shared" si="270"/>
        <v/>
      </c>
      <c r="CE131" s="2">
        <f t="shared" si="307"/>
        <v>70.489000000000004</v>
      </c>
      <c r="CF131" s="2" t="str">
        <f t="shared" si="308"/>
        <v/>
      </c>
      <c r="CG131" s="2">
        <f t="shared" si="309"/>
        <v>73.599999999999994</v>
      </c>
      <c r="CH131" s="2">
        <f t="shared" si="310"/>
        <v>74.325999999999993</v>
      </c>
      <c r="CI131" s="2">
        <f t="shared" si="311"/>
        <v>75.783000000000001</v>
      </c>
      <c r="CJ131" s="2">
        <f t="shared" si="312"/>
        <v>77.022000000000006</v>
      </c>
      <c r="CK131" s="2">
        <f t="shared" si="313"/>
        <v>75.254999999999995</v>
      </c>
      <c r="CL131" s="2">
        <f t="shared" si="314"/>
        <v>75.319000000000003</v>
      </c>
      <c r="CM131" s="2">
        <f t="shared" si="315"/>
        <v>74.403999999999996</v>
      </c>
      <c r="CN131" s="2">
        <f t="shared" si="316"/>
        <v>76.34</v>
      </c>
      <c r="CO131" s="2">
        <f t="shared" si="317"/>
        <v>75.468000000000004</v>
      </c>
      <c r="CP131" s="2">
        <f t="shared" si="318"/>
        <v>75.956999999999994</v>
      </c>
      <c r="CQ131" s="2">
        <f t="shared" si="319"/>
        <v>74.83</v>
      </c>
      <c r="CR131" s="2">
        <f t="shared" si="320"/>
        <v>74.403999999999996</v>
      </c>
      <c r="CS131" s="2">
        <f t="shared" si="321"/>
        <v>74.766999999999996</v>
      </c>
      <c r="CU131" s="2">
        <f t="shared" si="271"/>
        <v>70.489000000000004</v>
      </c>
      <c r="CV131" s="2" t="str">
        <f t="shared" si="272"/>
        <v/>
      </c>
      <c r="CW131" s="2">
        <f t="shared" si="273"/>
        <v>73.599999999999994</v>
      </c>
      <c r="CX131" s="2">
        <f t="shared" si="274"/>
        <v>74.325999999999993</v>
      </c>
      <c r="CY131" s="2">
        <f t="shared" si="275"/>
        <v>75.783000000000001</v>
      </c>
      <c r="CZ131" s="2">
        <f t="shared" si="276"/>
        <v>77.022000000000006</v>
      </c>
      <c r="DA131" s="2">
        <f t="shared" si="277"/>
        <v>75.254999999999995</v>
      </c>
      <c r="DB131" s="2">
        <f t="shared" si="278"/>
        <v>75.319000000000003</v>
      </c>
      <c r="DC131" s="2">
        <f t="shared" si="279"/>
        <v>74.403999999999996</v>
      </c>
      <c r="DD131" s="2">
        <f t="shared" si="280"/>
        <v>76.34</v>
      </c>
      <c r="DE131" s="2">
        <f t="shared" si="281"/>
        <v>75.468000000000004</v>
      </c>
      <c r="DF131" s="2">
        <f t="shared" si="282"/>
        <v>75.956999999999994</v>
      </c>
      <c r="DG131" s="2">
        <f t="shared" si="283"/>
        <v>74.83</v>
      </c>
      <c r="DH131" s="2">
        <f t="shared" si="284"/>
        <v>74.403999999999996</v>
      </c>
      <c r="DI131" s="2">
        <f t="shared" si="285"/>
        <v>74.766999999999996</v>
      </c>
      <c r="DK131" s="2">
        <f t="shared" si="286"/>
        <v>114.64072195121952</v>
      </c>
      <c r="DL131" s="2">
        <f t="shared" si="431"/>
        <v>105.38633658536587</v>
      </c>
      <c r="DM131" s="2">
        <f t="shared" si="431"/>
        <v>107.85796270009062</v>
      </c>
      <c r="DN131" s="2">
        <f t="shared" si="431"/>
        <v>103.79711141722711</v>
      </c>
      <c r="DO131" s="2">
        <f t="shared" si="431"/>
        <v>104.00426230745998</v>
      </c>
      <c r="DP131" s="2">
        <f t="shared" si="431"/>
        <v>96.749010182859308</v>
      </c>
      <c r="DQ131" s="2">
        <f t="shared" si="431"/>
        <v>106.84999521918807</v>
      </c>
      <c r="DR131" s="2">
        <f t="shared" si="431"/>
        <v>105.05566173361521</v>
      </c>
      <c r="DS131" s="2">
        <f t="shared" si="431"/>
        <v>100.0737041679251</v>
      </c>
      <c r="DT131" s="2">
        <f t="shared" si="431"/>
        <v>98.614142555119329</v>
      </c>
      <c r="DU131" s="2">
        <f t="shared" si="431"/>
        <v>105.74502270168855</v>
      </c>
      <c r="DV131" s="2">
        <f t="shared" si="431"/>
        <v>100.42450211416489</v>
      </c>
      <c r="DW131" s="2">
        <f t="shared" si="431"/>
        <v>99.634655602536995</v>
      </c>
      <c r="DX131" s="2">
        <f t="shared" si="431"/>
        <v>111.37438734521291</v>
      </c>
      <c r="DY131" s="2">
        <f t="shared" si="431"/>
        <v>98.001304409672812</v>
      </c>
      <c r="EA131" s="2">
        <f t="shared" si="226"/>
        <v>70.520762021446487</v>
      </c>
      <c r="EB131" s="2">
        <f t="shared" si="288"/>
        <v>71.93046621653977</v>
      </c>
      <c r="EC131" s="2">
        <f t="shared" si="289"/>
        <v>74.192951526581695</v>
      </c>
      <c r="ED131" s="2">
        <f t="shared" si="290"/>
        <v>75.385706957582258</v>
      </c>
      <c r="EE131" s="2">
        <f t="shared" si="291"/>
        <v>75.02374030127325</v>
      </c>
      <c r="EF131" s="2">
        <f t="shared" si="292"/>
        <v>75.604195291820304</v>
      </c>
      <c r="EG131" s="2">
        <f t="shared" si="293"/>
        <v>76.051007500529337</v>
      </c>
      <c r="EH131" s="2">
        <f t="shared" si="294"/>
        <v>75.581979823656638</v>
      </c>
      <c r="EI131" s="2">
        <f t="shared" si="295"/>
        <v>73.645273912031641</v>
      </c>
      <c r="EJ131" s="2">
        <f t="shared" si="296"/>
        <v>75.081844395143889</v>
      </c>
      <c r="EK131" s="2">
        <f t="shared" si="297"/>
        <v>76.088986765974539</v>
      </c>
      <c r="EL131" s="2">
        <f t="shared" si="298"/>
        <v>74.960571556342842</v>
      </c>
      <c r="EM131" s="2">
        <f t="shared" si="299"/>
        <v>74.122502480810738</v>
      </c>
      <c r="EN131" s="2">
        <f t="shared" si="300"/>
        <v>74.057015958205554</v>
      </c>
      <c r="EO131" s="2">
        <f t="shared" si="301"/>
        <v>74.178856807863099</v>
      </c>
      <c r="EQ131" s="2">
        <f t="shared" si="302"/>
        <v>70.459252297804085</v>
      </c>
      <c r="ER131" s="2">
        <f t="shared" si="432"/>
        <v>71.823728928369206</v>
      </c>
      <c r="ES131" s="2">
        <f t="shared" si="432"/>
        <v>74.076684342052076</v>
      </c>
      <c r="ET131" s="2">
        <f t="shared" si="432"/>
        <v>75.413612328002642</v>
      </c>
      <c r="EU131" s="2">
        <f t="shared" si="432"/>
        <v>74.948045479111101</v>
      </c>
      <c r="EV131" s="2">
        <f t="shared" si="432"/>
        <v>75.485207875210378</v>
      </c>
      <c r="EW131" s="2">
        <f t="shared" si="432"/>
        <v>75.920856769198579</v>
      </c>
      <c r="EX131" s="2">
        <f t="shared" si="432"/>
        <v>75.43852041668309</v>
      </c>
      <c r="EY131" s="2">
        <f t="shared" si="432"/>
        <v>73.667982171660711</v>
      </c>
      <c r="EZ131" s="2">
        <f t="shared" si="432"/>
        <v>75.072577382850241</v>
      </c>
      <c r="FA131" s="2">
        <f t="shared" si="432"/>
        <v>76.034882033879882</v>
      </c>
      <c r="FB131" s="2">
        <f t="shared" si="432"/>
        <v>74.839517078165329</v>
      </c>
      <c r="FC131" s="2">
        <f t="shared" si="432"/>
        <v>73.907019299827283</v>
      </c>
      <c r="FD131" s="2">
        <f t="shared" si="432"/>
        <v>73.911975634628277</v>
      </c>
      <c r="FE131" s="2">
        <f t="shared" si="432"/>
        <v>74.019138958222356</v>
      </c>
      <c r="FG131" s="2">
        <f t="shared" si="304"/>
        <v>0.98852499724405496</v>
      </c>
      <c r="FH131" s="2">
        <f t="shared" si="433"/>
        <v>0.98904848691092262</v>
      </c>
      <c r="FI131" s="2">
        <f t="shared" si="433"/>
        <v>0.98834435288720102</v>
      </c>
      <c r="FJ131" s="2">
        <f t="shared" si="433"/>
        <v>0.98885585948157273</v>
      </c>
      <c r="FK131" s="2">
        <f t="shared" si="433"/>
        <v>0.98849351682961761</v>
      </c>
      <c r="FL131" s="2">
        <f t="shared" si="433"/>
        <v>0.98880020975045724</v>
      </c>
      <c r="FM131" s="2">
        <f t="shared" si="433"/>
        <v>0.98952172332669852</v>
      </c>
      <c r="FN131" s="2">
        <f t="shared" si="433"/>
        <v>0.98805090168784981</v>
      </c>
      <c r="FO131" s="2">
        <f t="shared" si="433"/>
        <v>0.9884444095042626</v>
      </c>
      <c r="FP131" s="2">
        <f t="shared" si="433"/>
        <v>0.9882209633066481</v>
      </c>
      <c r="FQ131" s="2">
        <f t="shared" si="433"/>
        <v>0.9872834370411645</v>
      </c>
      <c r="FR131" s="2">
        <f t="shared" si="433"/>
        <v>0.98726030108780483</v>
      </c>
      <c r="FS131" s="2">
        <f t="shared" si="433"/>
        <v>0.98481117852605571</v>
      </c>
      <c r="FT131" s="2">
        <f t="shared" si="433"/>
        <v>0.98825086395406747</v>
      </c>
      <c r="FU131" s="2">
        <f t="shared" si="433"/>
        <v>0.98826959688880822</v>
      </c>
      <c r="FW131" s="2">
        <f t="shared" si="322"/>
        <v>2.4457990595305621E-3</v>
      </c>
      <c r="FX131" s="2">
        <f t="shared" si="374"/>
        <v>4.7552331489955435E-3</v>
      </c>
      <c r="FY131" s="2">
        <f t="shared" si="375"/>
        <v>5.0273564491121739E-3</v>
      </c>
      <c r="FZ131" s="2">
        <f t="shared" si="376"/>
        <v>5.2187667179753169E-3</v>
      </c>
      <c r="GA131" s="2">
        <f t="shared" si="377"/>
        <v>6.6107680748426195E-3</v>
      </c>
      <c r="GB131" s="2">
        <f t="shared" si="378"/>
        <v>6.6194428668451093E-3</v>
      </c>
      <c r="GC131" s="2">
        <f t="shared" si="379"/>
        <v>7.5421165355351516E-3</v>
      </c>
      <c r="GD131" s="2">
        <f t="shared" si="380"/>
        <v>7.6860140158069535E-3</v>
      </c>
      <c r="GE131" s="2">
        <f t="shared" si="381"/>
        <v>8.7949184952027318E-3</v>
      </c>
      <c r="GF131" s="2">
        <f t="shared" si="382"/>
        <v>7.0902067557294477E-3</v>
      </c>
      <c r="GG131" s="2">
        <f t="shared" si="383"/>
        <v>6.085301975990845E-3</v>
      </c>
      <c r="GH131" s="2">
        <f t="shared" si="384"/>
        <v>5.0959850878064417E-3</v>
      </c>
      <c r="GI131" s="2">
        <f t="shared" si="385"/>
        <v>4.9849154416105306E-3</v>
      </c>
      <c r="GJ131" s="2">
        <f t="shared" si="386"/>
        <v>5.7281232828255311E-3</v>
      </c>
      <c r="GK131" s="2">
        <f t="shared" si="387"/>
        <v>4.3335601485374655E-3</v>
      </c>
      <c r="GM131" s="95">
        <f t="shared" si="323"/>
        <v>3.3235277175276708E-63</v>
      </c>
      <c r="GN131" s="95">
        <f t="shared" si="388"/>
        <v>3.3119247350993149E-81</v>
      </c>
      <c r="GO131" s="95">
        <f t="shared" si="389"/>
        <v>1.363000401056186E-92</v>
      </c>
      <c r="GP131" s="95">
        <f t="shared" si="390"/>
        <v>7.9074814141890062E-93</v>
      </c>
      <c r="GQ131" s="95">
        <f t="shared" si="391"/>
        <v>5.9915062213357979E-96</v>
      </c>
      <c r="GR131" s="95">
        <f t="shared" si="392"/>
        <v>1.0800176313334024E-91</v>
      </c>
      <c r="GS131" s="95">
        <f t="shared" si="393"/>
        <v>1.3019331035054671E-96</v>
      </c>
      <c r="GT131" s="95">
        <f t="shared" si="394"/>
        <v>3.0376030615178793E-100</v>
      </c>
      <c r="GU131" s="95">
        <f t="shared" si="395"/>
        <v>3.7846685674330267E-92</v>
      </c>
      <c r="GV131" s="95">
        <f t="shared" si="396"/>
        <v>2.2951399245003575E-88</v>
      </c>
      <c r="GW131" s="95">
        <f t="shared" si="397"/>
        <v>2.2231497134558001E-120</v>
      </c>
      <c r="GX131" s="95">
        <f t="shared" si="398"/>
        <v>6.0077657394523547E-90</v>
      </c>
      <c r="GY131" s="95">
        <f t="shared" si="399"/>
        <v>1.1240737047813508E-89</v>
      </c>
      <c r="GZ131" s="95">
        <f t="shared" si="400"/>
        <v>5.3594605144743019E-97</v>
      </c>
      <c r="HA131" s="95">
        <f t="shared" si="401"/>
        <v>2.2048224018539035E-79</v>
      </c>
      <c r="HC131" s="95">
        <f t="shared" si="324"/>
        <v>2.1132624635297066E-9</v>
      </c>
      <c r="HD131" s="95">
        <f t="shared" si="402"/>
        <v>5.30930176017091E-12</v>
      </c>
      <c r="HE131" s="95">
        <f t="shared" si="403"/>
        <v>1.772272653775099E-16</v>
      </c>
      <c r="HF131" s="95">
        <f t="shared" si="404"/>
        <v>4.7626933663345194E-18</v>
      </c>
      <c r="HG131" s="95">
        <f t="shared" si="405"/>
        <v>2.6205591491388892E-19</v>
      </c>
      <c r="HH131" s="95">
        <f t="shared" si="406"/>
        <v>9.5444562598043367E-18</v>
      </c>
      <c r="HI131" s="95">
        <f t="shared" si="407"/>
        <v>4.511193713420163E-18</v>
      </c>
      <c r="HJ131" s="95">
        <f t="shared" si="408"/>
        <v>1.0614045304419466E-19</v>
      </c>
      <c r="HK131" s="95">
        <f t="shared" si="409"/>
        <v>2.543740284701506E-19</v>
      </c>
      <c r="HL131" s="95">
        <f t="shared" si="410"/>
        <v>1.2244649571326156E-17</v>
      </c>
      <c r="HM131" s="95">
        <f t="shared" si="411"/>
        <v>6.0856363585100234E-23</v>
      </c>
      <c r="HN131" s="95">
        <f t="shared" si="412"/>
        <v>3.97995340466915E-16</v>
      </c>
      <c r="HO131" s="95">
        <f t="shared" si="413"/>
        <v>3.0258453844872512E-13</v>
      </c>
      <c r="HP131" s="95">
        <f t="shared" si="414"/>
        <v>7.0795980030897184E-18</v>
      </c>
      <c r="HQ131" s="95">
        <f t="shared" si="415"/>
        <v>7.3405670853192065E-17</v>
      </c>
      <c r="HS131" s="95">
        <f t="shared" si="325"/>
        <v>7.1874478275546537E-4</v>
      </c>
      <c r="HT131" s="95">
        <f t="shared" si="416"/>
        <v>3.0739468609235696E-2</v>
      </c>
      <c r="HU131" s="95">
        <f t="shared" si="417"/>
        <v>1.7074471931070084E-3</v>
      </c>
      <c r="HV131" s="95">
        <f t="shared" si="418"/>
        <v>1.7742629612819472E-3</v>
      </c>
      <c r="HW131" s="95">
        <f t="shared" si="419"/>
        <v>1.2440937089195556E-3</v>
      </c>
      <c r="HX131" s="95">
        <f t="shared" si="420"/>
        <v>1.5008637756135272E-3</v>
      </c>
      <c r="HY131" s="95">
        <f t="shared" si="421"/>
        <v>3.6219927796393768E-4</v>
      </c>
      <c r="HZ131" s="95">
        <f t="shared" si="422"/>
        <v>3.7931544377014891E-4</v>
      </c>
      <c r="IA131" s="95">
        <f t="shared" si="423"/>
        <v>2.0197649602317212E-3</v>
      </c>
      <c r="IB131" s="95">
        <f t="shared" si="424"/>
        <v>1.4128699700113089E-3</v>
      </c>
      <c r="IC131" s="95">
        <f t="shared" si="425"/>
        <v>2.904937739588035E-5</v>
      </c>
      <c r="ID131" s="95">
        <f t="shared" si="426"/>
        <v>3.0407433429979888E-4</v>
      </c>
      <c r="IE131" s="95">
        <f t="shared" si="427"/>
        <v>1.0065228303784664E-4</v>
      </c>
      <c r="IF131" s="95">
        <f t="shared" si="428"/>
        <v>1.4079950696394821E-3</v>
      </c>
      <c r="IG131" s="95">
        <f t="shared" si="429"/>
        <v>1.2004545688914302E-3</v>
      </c>
      <c r="II131" s="95">
        <f t="shared" si="326"/>
        <v>1.6601888799299821E-25</v>
      </c>
      <c r="IJ131" s="95">
        <f t="shared" si="327"/>
        <v>2.3583221840870756E-37</v>
      </c>
      <c r="IK131" s="95">
        <f t="shared" si="328"/>
        <v>3.0664236727351857E-40</v>
      </c>
      <c r="IL131" s="95">
        <f t="shared" si="329"/>
        <v>5.4752410231640379E-22</v>
      </c>
      <c r="IM131" s="95">
        <f t="shared" si="330"/>
        <v>1.0776276678947646E-22</v>
      </c>
      <c r="IN131" s="95">
        <f t="shared" si="331"/>
        <v>1.6891842249476954E-28</v>
      </c>
      <c r="IO131" s="95">
        <f t="shared" si="332"/>
        <v>3.8173312723535691E-36</v>
      </c>
      <c r="IP131" s="95">
        <f t="shared" si="333"/>
        <v>7.3077071312274505E-28</v>
      </c>
      <c r="IQ131" s="95">
        <f t="shared" si="334"/>
        <v>1.9514898392552886E-25</v>
      </c>
      <c r="IR131" s="95">
        <f t="shared" si="335"/>
        <v>1.1383409943924888E-28</v>
      </c>
      <c r="IS131" s="95">
        <f t="shared" si="336"/>
        <v>5.8571389346446904E-37</v>
      </c>
      <c r="IT131" s="95">
        <f t="shared" si="337"/>
        <v>1.4110971800081196E-28</v>
      </c>
      <c r="IU131" s="95">
        <f t="shared" si="338"/>
        <v>2.9221956687009049E-29</v>
      </c>
      <c r="IV131" s="95">
        <f t="shared" si="339"/>
        <v>1.0826254620181269E-22</v>
      </c>
      <c r="IW131" s="95">
        <f t="shared" si="340"/>
        <v>1.0910429664345474E-19</v>
      </c>
      <c r="IY131" s="95">
        <f t="shared" si="341"/>
        <v>7.1874689601792894E-4</v>
      </c>
      <c r="IZ131" s="95">
        <f t="shared" si="342"/>
        <v>3.0739468614544997E-2</v>
      </c>
      <c r="JA131" s="95">
        <f t="shared" si="343"/>
        <v>1.7074471931071856E-3</v>
      </c>
      <c r="JB131" s="95">
        <f t="shared" si="344"/>
        <v>1.774262961281952E-3</v>
      </c>
      <c r="JC131" s="95">
        <f t="shared" si="345"/>
        <v>1.2440937089195558E-3</v>
      </c>
      <c r="JD131" s="95">
        <f t="shared" si="346"/>
        <v>1.5008637756135368E-3</v>
      </c>
      <c r="JE131" s="95">
        <f t="shared" si="347"/>
        <v>3.6219927796394218E-4</v>
      </c>
      <c r="JF131" s="95">
        <f t="shared" si="348"/>
        <v>3.7931544377014901E-4</v>
      </c>
      <c r="JG131" s="95">
        <f t="shared" si="349"/>
        <v>2.0197649602317217E-3</v>
      </c>
      <c r="JH131" s="95">
        <f t="shared" si="350"/>
        <v>1.412869970011321E-3</v>
      </c>
      <c r="JI131" s="95">
        <f t="shared" si="351"/>
        <v>2.904937739588035E-5</v>
      </c>
      <c r="JJ131" s="95">
        <f t="shared" si="352"/>
        <v>3.0407433430019689E-4</v>
      </c>
      <c r="JK131" s="95">
        <f t="shared" si="353"/>
        <v>1.0065228334043118E-4</v>
      </c>
      <c r="JL131" s="95">
        <f t="shared" si="354"/>
        <v>1.4079950696394893E-3</v>
      </c>
      <c r="JM131" s="95">
        <f t="shared" si="355"/>
        <v>1.2004545688915039E-3</v>
      </c>
    </row>
    <row r="132" spans="2:273" x14ac:dyDescent="0.25">
      <c r="B132" s="2">
        <v>105</v>
      </c>
      <c r="C132" s="37">
        <v>69.510999999999996</v>
      </c>
      <c r="D132" s="37">
        <v>72.355999999999995</v>
      </c>
      <c r="E132" s="37">
        <v>72.578000000000003</v>
      </c>
      <c r="F132" s="37">
        <v>75.391000000000005</v>
      </c>
      <c r="G132" s="37">
        <v>75.391000000000005</v>
      </c>
      <c r="H132" s="37">
        <v>77.108999999999995</v>
      </c>
      <c r="I132" s="37">
        <v>76.766000000000005</v>
      </c>
      <c r="J132" s="37">
        <v>76.447000000000003</v>
      </c>
      <c r="K132" s="37">
        <v>74.277000000000001</v>
      </c>
      <c r="L132" s="37">
        <v>75.936000000000007</v>
      </c>
      <c r="M132" s="37">
        <v>75.128</v>
      </c>
      <c r="N132" s="37">
        <v>74.83</v>
      </c>
      <c r="O132" s="37">
        <v>74.233999999999995</v>
      </c>
      <c r="P132" s="37">
        <v>74.403999999999996</v>
      </c>
      <c r="Q132" s="37">
        <v>76.581000000000003</v>
      </c>
      <c r="S132" s="4">
        <f t="shared" si="227"/>
        <v>70.950243900251465</v>
      </c>
      <c r="T132" s="4">
        <f t="shared" si="228"/>
        <v>72.776498879651129</v>
      </c>
      <c r="U132" s="4">
        <f t="shared" si="229"/>
        <v>74.5725833402783</v>
      </c>
      <c r="V132" s="4">
        <f t="shared" si="230"/>
        <v>75.742609021636866</v>
      </c>
      <c r="W132" s="4">
        <f t="shared" si="231"/>
        <v>75.422534200462962</v>
      </c>
      <c r="X132" s="4">
        <f t="shared" si="232"/>
        <v>75.995486555270716</v>
      </c>
      <c r="Y132" s="4">
        <f t="shared" si="233"/>
        <v>76.369742184323343</v>
      </c>
      <c r="Z132" s="4">
        <f t="shared" si="234"/>
        <v>75.932714227004752</v>
      </c>
      <c r="AA132" s="4">
        <f t="shared" si="235"/>
        <v>74.383589296629992</v>
      </c>
      <c r="AB132" s="4">
        <f t="shared" si="236"/>
        <v>75.640183464908716</v>
      </c>
      <c r="AC132" s="4">
        <f t="shared" si="237"/>
        <v>76.342752320790041</v>
      </c>
      <c r="AD132" s="4">
        <f t="shared" si="238"/>
        <v>75.274768520323093</v>
      </c>
      <c r="AE132" s="4">
        <f t="shared" si="239"/>
        <v>74.405868192761261</v>
      </c>
      <c r="AF132" s="4">
        <f t="shared" si="240"/>
        <v>74.927065086057752</v>
      </c>
      <c r="AG132" s="4">
        <f t="shared" si="241"/>
        <v>75.268041289535873</v>
      </c>
      <c r="AI132" s="4">
        <f t="shared" si="242"/>
        <v>-1.4392439002514692</v>
      </c>
      <c r="AJ132" s="4">
        <f t="shared" si="243"/>
        <v>-0.42049887965113442</v>
      </c>
      <c r="AK132" s="4">
        <f t="shared" si="244"/>
        <v>-1.9945833402782966</v>
      </c>
      <c r="AL132" s="4">
        <f t="shared" si="245"/>
        <v>-0.35160902163686103</v>
      </c>
      <c r="AM132" s="4">
        <f t="shared" si="246"/>
        <v>-3.1534200462957074E-2</v>
      </c>
      <c r="AN132" s="4">
        <f t="shared" si="247"/>
        <v>1.1135134447292785</v>
      </c>
      <c r="AO132" s="4">
        <f t="shared" si="248"/>
        <v>0.39625781567666252</v>
      </c>
      <c r="AP132" s="4">
        <f t="shared" si="249"/>
        <v>0.51428577299525102</v>
      </c>
      <c r="AQ132" s="4">
        <f t="shared" si="250"/>
        <v>-0.10658929662999128</v>
      </c>
      <c r="AR132" s="4">
        <f t="shared" si="251"/>
        <v>0.29581653509129069</v>
      </c>
      <c r="AS132" s="4">
        <f t="shared" si="252"/>
        <v>-1.2147523207900406</v>
      </c>
      <c r="AT132" s="4">
        <f t="shared" si="253"/>
        <v>-0.44476852032309466</v>
      </c>
      <c r="AU132" s="4">
        <f t="shared" si="254"/>
        <v>-0.17186819276126641</v>
      </c>
      <c r="AV132" s="4">
        <f t="shared" si="430"/>
        <v>-0.52306508605775548</v>
      </c>
      <c r="AW132" s="4">
        <f t="shared" si="430"/>
        <v>1.3129587104641303</v>
      </c>
      <c r="AY132" s="2">
        <f t="shared" si="306"/>
        <v>70.950243898253817</v>
      </c>
      <c r="AZ132" s="2">
        <f t="shared" si="357"/>
        <v>72.216458011498915</v>
      </c>
      <c r="BA132" s="2">
        <f t="shared" si="358"/>
        <v>74.461152186648292</v>
      </c>
      <c r="BB132" s="2">
        <f t="shared" si="359"/>
        <v>75.576358661573465</v>
      </c>
      <c r="BC132" s="2">
        <f t="shared" si="360"/>
        <v>75.262671637632948</v>
      </c>
      <c r="BD132" s="2">
        <f t="shared" si="361"/>
        <v>75.744441922142769</v>
      </c>
      <c r="BE132" s="2">
        <f t="shared" si="362"/>
        <v>76.274948635215821</v>
      </c>
      <c r="BF132" s="2">
        <f t="shared" si="363"/>
        <v>75.826689259074499</v>
      </c>
      <c r="BG132" s="2">
        <f t="shared" si="364"/>
        <v>73.898205628605467</v>
      </c>
      <c r="BH132" s="2">
        <f t="shared" si="365"/>
        <v>75.282169286899233</v>
      </c>
      <c r="BI132" s="2">
        <f t="shared" si="366"/>
        <v>76.328389641718942</v>
      </c>
      <c r="BJ132" s="2">
        <f t="shared" si="367"/>
        <v>75.168363202755643</v>
      </c>
      <c r="BK132" s="2">
        <f t="shared" si="368"/>
        <v>74.361419145389988</v>
      </c>
      <c r="BL132" s="2">
        <f t="shared" si="369"/>
        <v>74.36923831396679</v>
      </c>
      <c r="BM132" s="2">
        <f t="shared" si="370"/>
        <v>74.374791117700923</v>
      </c>
      <c r="BO132" s="2" t="str">
        <f t="shared" si="256"/>
        <v/>
      </c>
      <c r="BP132" s="2" t="str">
        <f t="shared" si="257"/>
        <v/>
      </c>
      <c r="BQ132" s="2" t="str">
        <f t="shared" si="258"/>
        <v/>
      </c>
      <c r="BR132" s="2" t="str">
        <f t="shared" si="259"/>
        <v/>
      </c>
      <c r="BS132" s="2" t="str">
        <f t="shared" si="260"/>
        <v/>
      </c>
      <c r="BT132" s="2" t="str">
        <f t="shared" si="261"/>
        <v/>
      </c>
      <c r="BU132" s="2" t="str">
        <f t="shared" si="262"/>
        <v/>
      </c>
      <c r="BV132" s="2" t="str">
        <f t="shared" si="263"/>
        <v/>
      </c>
      <c r="BW132" s="2" t="str">
        <f t="shared" si="264"/>
        <v/>
      </c>
      <c r="BX132" s="2" t="str">
        <f t="shared" si="265"/>
        <v/>
      </c>
      <c r="BY132" s="2" t="str">
        <f t="shared" si="266"/>
        <v/>
      </c>
      <c r="BZ132" s="2" t="str">
        <f t="shared" si="267"/>
        <v/>
      </c>
      <c r="CA132" s="2" t="str">
        <f t="shared" si="268"/>
        <v/>
      </c>
      <c r="CB132" s="2" t="str">
        <f t="shared" si="269"/>
        <v/>
      </c>
      <c r="CC132" s="2" t="str">
        <f t="shared" si="270"/>
        <v/>
      </c>
      <c r="CE132" s="2">
        <f t="shared" si="307"/>
        <v>69.510999999999996</v>
      </c>
      <c r="CF132" s="2" t="str">
        <f t="shared" si="308"/>
        <v/>
      </c>
      <c r="CG132" s="2">
        <f t="shared" si="309"/>
        <v>72.578000000000003</v>
      </c>
      <c r="CH132" s="2">
        <f t="shared" si="310"/>
        <v>75.391000000000005</v>
      </c>
      <c r="CI132" s="2">
        <f t="shared" si="311"/>
        <v>75.391000000000005</v>
      </c>
      <c r="CJ132" s="2">
        <f t="shared" si="312"/>
        <v>77.108999999999995</v>
      </c>
      <c r="CK132" s="2">
        <f t="shared" si="313"/>
        <v>76.766000000000005</v>
      </c>
      <c r="CL132" s="2">
        <f t="shared" si="314"/>
        <v>76.447000000000003</v>
      </c>
      <c r="CM132" s="2">
        <f t="shared" si="315"/>
        <v>74.277000000000001</v>
      </c>
      <c r="CN132" s="2">
        <f t="shared" si="316"/>
        <v>75.936000000000007</v>
      </c>
      <c r="CO132" s="2">
        <f t="shared" si="317"/>
        <v>75.128</v>
      </c>
      <c r="CP132" s="2">
        <f t="shared" si="318"/>
        <v>74.83</v>
      </c>
      <c r="CQ132" s="2">
        <f t="shared" si="319"/>
        <v>74.233999999999995</v>
      </c>
      <c r="CR132" s="2">
        <f t="shared" si="320"/>
        <v>74.403999999999996</v>
      </c>
      <c r="CS132" s="2">
        <f t="shared" si="321"/>
        <v>76.581000000000003</v>
      </c>
      <c r="CU132" s="2">
        <f t="shared" si="271"/>
        <v>69.510999999999996</v>
      </c>
      <c r="CV132" s="2" t="str">
        <f t="shared" si="272"/>
        <v/>
      </c>
      <c r="CW132" s="2">
        <f t="shared" si="273"/>
        <v>72.578000000000003</v>
      </c>
      <c r="CX132" s="2">
        <f t="shared" si="274"/>
        <v>75.391000000000005</v>
      </c>
      <c r="CY132" s="2">
        <f t="shared" si="275"/>
        <v>75.391000000000005</v>
      </c>
      <c r="CZ132" s="2">
        <f t="shared" si="276"/>
        <v>77.108999999999995</v>
      </c>
      <c r="DA132" s="2">
        <f t="shared" si="277"/>
        <v>76.766000000000005</v>
      </c>
      <c r="DB132" s="2">
        <f t="shared" si="278"/>
        <v>76.447000000000003</v>
      </c>
      <c r="DC132" s="2">
        <f t="shared" si="279"/>
        <v>74.277000000000001</v>
      </c>
      <c r="DD132" s="2">
        <f t="shared" si="280"/>
        <v>75.936000000000007</v>
      </c>
      <c r="DE132" s="2">
        <f t="shared" si="281"/>
        <v>75.128</v>
      </c>
      <c r="DF132" s="2">
        <f t="shared" si="282"/>
        <v>74.83</v>
      </c>
      <c r="DG132" s="2">
        <f t="shared" si="283"/>
        <v>74.233999999999995</v>
      </c>
      <c r="DH132" s="2">
        <f t="shared" si="284"/>
        <v>74.403999999999996</v>
      </c>
      <c r="DI132" s="2">
        <f t="shared" si="285"/>
        <v>76.581000000000003</v>
      </c>
      <c r="DK132" s="2">
        <f t="shared" si="286"/>
        <v>115.02646303939963</v>
      </c>
      <c r="DL132" s="2">
        <f t="shared" si="431"/>
        <v>105.67273257839723</v>
      </c>
      <c r="DM132" s="2">
        <f t="shared" si="431"/>
        <v>108.16287315010572</v>
      </c>
      <c r="DN132" s="2">
        <f t="shared" si="431"/>
        <v>104.05509820922128</v>
      </c>
      <c r="DO132" s="2">
        <f t="shared" si="431"/>
        <v>104.26520718816067</v>
      </c>
      <c r="DP132" s="2">
        <f t="shared" si="431"/>
        <v>96.868423763606401</v>
      </c>
      <c r="DQ132" s="2">
        <f t="shared" si="431"/>
        <v>107.12287796774977</v>
      </c>
      <c r="DR132" s="2">
        <f t="shared" si="431"/>
        <v>105.29050859760393</v>
      </c>
      <c r="DS132" s="2">
        <f t="shared" si="431"/>
        <v>100.28502114164905</v>
      </c>
      <c r="DT132" s="2">
        <f t="shared" si="431"/>
        <v>98.802228329809751</v>
      </c>
      <c r="DU132" s="2">
        <f t="shared" si="431"/>
        <v>106.0197166979362</v>
      </c>
      <c r="DV132" s="2">
        <f t="shared" si="431"/>
        <v>100.64585475687103</v>
      </c>
      <c r="DW132" s="2">
        <f t="shared" si="431"/>
        <v>99.869319873150104</v>
      </c>
      <c r="DX132" s="2">
        <f t="shared" si="431"/>
        <v>111.72642283298096</v>
      </c>
      <c r="DY132" s="2">
        <f t="shared" si="431"/>
        <v>98.249794452347061</v>
      </c>
      <c r="EA132" s="2">
        <f t="shared" si="226"/>
        <v>70.483766931934738</v>
      </c>
      <c r="EB132" s="2">
        <f t="shared" si="288"/>
        <v>71.879121358680905</v>
      </c>
      <c r="EC132" s="2">
        <f t="shared" si="289"/>
        <v>74.099150220551351</v>
      </c>
      <c r="ED132" s="2">
        <f t="shared" si="290"/>
        <v>75.283281337378796</v>
      </c>
      <c r="EE132" s="2">
        <f t="shared" si="291"/>
        <v>74.955232669814905</v>
      </c>
      <c r="EF132" s="2">
        <f t="shared" si="292"/>
        <v>75.526945942434168</v>
      </c>
      <c r="EG132" s="2">
        <f t="shared" si="293"/>
        <v>75.978001640906214</v>
      </c>
      <c r="EH132" s="2">
        <f t="shared" si="294"/>
        <v>75.502709975045761</v>
      </c>
      <c r="EI132" s="2">
        <f t="shared" si="295"/>
        <v>73.616710459891507</v>
      </c>
      <c r="EJ132" s="2">
        <f t="shared" si="296"/>
        <v>75.026548776730138</v>
      </c>
      <c r="EK132" s="2">
        <f t="shared" si="297"/>
        <v>75.979795507206433</v>
      </c>
      <c r="EL132" s="2">
        <f t="shared" si="298"/>
        <v>74.869090444392327</v>
      </c>
      <c r="EM132" s="2">
        <f t="shared" si="299"/>
        <v>74.003525799247356</v>
      </c>
      <c r="EN132" s="2">
        <f t="shared" si="300"/>
        <v>73.964985700021401</v>
      </c>
      <c r="EO132" s="2">
        <f t="shared" si="301"/>
        <v>74.117271616025548</v>
      </c>
      <c r="EQ132" s="2">
        <f t="shared" si="302"/>
        <v>70.428548013419928</v>
      </c>
      <c r="ER132" s="2">
        <f t="shared" si="432"/>
        <v>71.780098254113767</v>
      </c>
      <c r="ES132" s="2">
        <f t="shared" si="432"/>
        <v>74.013890794027546</v>
      </c>
      <c r="ET132" s="2">
        <f t="shared" si="432"/>
        <v>75.347226534589225</v>
      </c>
      <c r="EU132" s="2">
        <f t="shared" si="432"/>
        <v>74.892735785054526</v>
      </c>
      <c r="EV132" s="2">
        <f t="shared" si="432"/>
        <v>75.429343874704017</v>
      </c>
      <c r="EW132" s="2">
        <f t="shared" si="432"/>
        <v>75.862133337983309</v>
      </c>
      <c r="EX132" s="2">
        <f t="shared" si="432"/>
        <v>75.386209774968776</v>
      </c>
      <c r="EY132" s="2">
        <f t="shared" si="432"/>
        <v>73.632951424565576</v>
      </c>
      <c r="EZ132" s="2">
        <f t="shared" si="432"/>
        <v>75.019171468599041</v>
      </c>
      <c r="FA132" s="2">
        <f t="shared" si="432"/>
        <v>75.951541024930847</v>
      </c>
      <c r="FB132" s="2">
        <f t="shared" si="432"/>
        <v>74.769365999204439</v>
      </c>
      <c r="FC132" s="2">
        <f t="shared" si="432"/>
        <v>73.840857382147959</v>
      </c>
      <c r="FD132" s="2">
        <f t="shared" si="432"/>
        <v>73.838699310039132</v>
      </c>
      <c r="FE132" s="2">
        <f t="shared" si="432"/>
        <v>73.922915434020041</v>
      </c>
      <c r="FG132" s="2">
        <f t="shared" si="304"/>
        <v>0.98952409583738521</v>
      </c>
      <c r="FH132" s="2">
        <f t="shared" si="433"/>
        <v>0.99000246758877253</v>
      </c>
      <c r="FI132" s="2">
        <f t="shared" si="433"/>
        <v>0.98935901040727259</v>
      </c>
      <c r="FJ132" s="2">
        <f t="shared" si="433"/>
        <v>0.98982644723666857</v>
      </c>
      <c r="FK132" s="2">
        <f t="shared" si="433"/>
        <v>0.98949532721394295</v>
      </c>
      <c r="FL132" s="2">
        <f t="shared" si="433"/>
        <v>0.98977559414944816</v>
      </c>
      <c r="FM132" s="2">
        <f t="shared" si="433"/>
        <v>0.99043487929622298</v>
      </c>
      <c r="FN132" s="2">
        <f t="shared" si="433"/>
        <v>0.98909082300685314</v>
      </c>
      <c r="FO132" s="2">
        <f t="shared" si="433"/>
        <v>0.98945044978127772</v>
      </c>
      <c r="FP132" s="2">
        <f t="shared" si="433"/>
        <v>0.98924624537090866</v>
      </c>
      <c r="FQ132" s="2">
        <f t="shared" si="433"/>
        <v>0.98838936537436606</v>
      </c>
      <c r="FR132" s="2">
        <f t="shared" si="433"/>
        <v>0.98836821779270589</v>
      </c>
      <c r="FS132" s="2">
        <f t="shared" si="433"/>
        <v>0.98612909238131008</v>
      </c>
      <c r="FT132" s="2">
        <f t="shared" si="433"/>
        <v>0.98927357162765728</v>
      </c>
      <c r="FU132" s="2">
        <f t="shared" si="433"/>
        <v>0.98929069161788341</v>
      </c>
      <c r="FW132" s="2">
        <f t="shared" si="322"/>
        <v>2.6811326840133994E-3</v>
      </c>
      <c r="FX132" s="2">
        <f t="shared" si="374"/>
        <v>5.2116184983134811E-3</v>
      </c>
      <c r="FY132" s="2">
        <f t="shared" si="375"/>
        <v>5.5097143523875668E-3</v>
      </c>
      <c r="FZ132" s="2">
        <f t="shared" si="376"/>
        <v>5.7193842230811014E-3</v>
      </c>
      <c r="GA132" s="2">
        <f t="shared" si="377"/>
        <v>7.2439429034125528E-3</v>
      </c>
      <c r="GB132" s="2">
        <f t="shared" si="378"/>
        <v>7.2534424942968193E-3</v>
      </c>
      <c r="GC132" s="2">
        <f t="shared" si="379"/>
        <v>8.263753215623483E-3</v>
      </c>
      <c r="GD132" s="2">
        <f t="shared" si="380"/>
        <v>8.4213021121197617E-3</v>
      </c>
      <c r="GE132" s="2">
        <f t="shared" si="381"/>
        <v>9.6352606759647318E-3</v>
      </c>
      <c r="GF132" s="2">
        <f t="shared" si="382"/>
        <v>7.7689427657236902E-3</v>
      </c>
      <c r="GG132" s="2">
        <f t="shared" si="383"/>
        <v>6.6684858725162797E-3</v>
      </c>
      <c r="GH132" s="2">
        <f t="shared" si="384"/>
        <v>5.584890717037912E-3</v>
      </c>
      <c r="GI132" s="2">
        <f t="shared" si="385"/>
        <v>5.4632236323361727E-3</v>
      </c>
      <c r="GJ132" s="2">
        <f t="shared" si="386"/>
        <v>6.2772932073873536E-3</v>
      </c>
      <c r="GK132" s="2">
        <f t="shared" si="387"/>
        <v>4.7496684063701384E-3</v>
      </c>
      <c r="GM132" s="95">
        <f t="shared" si="323"/>
        <v>1.8960074395072141E-66</v>
      </c>
      <c r="GN132" s="95">
        <f t="shared" si="388"/>
        <v>3.0026315224945189E-85</v>
      </c>
      <c r="GO132" s="95">
        <f t="shared" si="389"/>
        <v>3.1939319279766007E-97</v>
      </c>
      <c r="GP132" s="95">
        <f t="shared" si="390"/>
        <v>2.0158123415261784E-97</v>
      </c>
      <c r="GQ132" s="95">
        <f t="shared" si="391"/>
        <v>1.014006095170578E-100</v>
      </c>
      <c r="GR132" s="95">
        <f t="shared" si="392"/>
        <v>3.0674856256948098E-96</v>
      </c>
      <c r="GS132" s="95">
        <f t="shared" si="393"/>
        <v>2.5920641352757469E-101</v>
      </c>
      <c r="GT132" s="95">
        <f t="shared" si="394"/>
        <v>2.9479265076100841E-105</v>
      </c>
      <c r="GU132" s="95">
        <f t="shared" si="395"/>
        <v>9.4966849052610947E-97</v>
      </c>
      <c r="GV132" s="95">
        <f t="shared" si="396"/>
        <v>8.2412655904676098E-93</v>
      </c>
      <c r="GW132" s="95">
        <f t="shared" si="397"/>
        <v>2.0667886861478752E-126</v>
      </c>
      <c r="GX132" s="95">
        <f t="shared" si="398"/>
        <v>1.5022711945680995E-94</v>
      </c>
      <c r="GY132" s="95">
        <f t="shared" si="399"/>
        <v>1.83223472843567E-94</v>
      </c>
      <c r="GZ132" s="95">
        <f t="shared" si="400"/>
        <v>7.6915071752148613E-102</v>
      </c>
      <c r="HA132" s="95">
        <f t="shared" si="401"/>
        <v>3.4581176582238098E-83</v>
      </c>
      <c r="HC132" s="95">
        <f t="shared" si="324"/>
        <v>1.3722511458787249E-10</v>
      </c>
      <c r="HD132" s="95">
        <f t="shared" si="402"/>
        <v>2.1084540919804434E-13</v>
      </c>
      <c r="HE132" s="95">
        <f t="shared" si="403"/>
        <v>1.8611390573668932E-18</v>
      </c>
      <c r="HF132" s="95">
        <f t="shared" si="404"/>
        <v>3.557244793731173E-20</v>
      </c>
      <c r="HG132" s="95">
        <f t="shared" si="405"/>
        <v>1.7350632297214537E-21</v>
      </c>
      <c r="HH132" s="95">
        <f t="shared" si="406"/>
        <v>1.0593061612327364E-19</v>
      </c>
      <c r="HI132" s="95">
        <f t="shared" si="407"/>
        <v>5.307171120255631E-20</v>
      </c>
      <c r="HJ132" s="95">
        <f t="shared" si="408"/>
        <v>6.7641468021545375E-22</v>
      </c>
      <c r="HK132" s="95">
        <f t="shared" si="409"/>
        <v>2.0378116973400427E-21</v>
      </c>
      <c r="HL132" s="95">
        <f t="shared" si="410"/>
        <v>1.3935075589875032E-19</v>
      </c>
      <c r="HM132" s="95">
        <f t="shared" si="411"/>
        <v>1.4448110574931849E-25</v>
      </c>
      <c r="HN132" s="95">
        <f t="shared" si="412"/>
        <v>4.1204960126797667E-18</v>
      </c>
      <c r="HO132" s="95">
        <f t="shared" si="413"/>
        <v>5.0241808132869004E-15</v>
      </c>
      <c r="HP132" s="95">
        <f t="shared" si="414"/>
        <v>6.3366004896327746E-20</v>
      </c>
      <c r="HQ132" s="95">
        <f t="shared" si="415"/>
        <v>1.0677519153812222E-18</v>
      </c>
      <c r="HS132" s="95">
        <f t="shared" si="325"/>
        <v>1.0559028719943368E-3</v>
      </c>
      <c r="HT132" s="95">
        <f t="shared" si="416"/>
        <v>3.7339063824613605E-2</v>
      </c>
      <c r="HU132" s="95">
        <f t="shared" si="417"/>
        <v>2.5159291203948673E-3</v>
      </c>
      <c r="HV132" s="95">
        <f t="shared" si="418"/>
        <v>2.6228084014581227E-3</v>
      </c>
      <c r="HW132" s="95">
        <f t="shared" si="419"/>
        <v>1.9481532113690108E-3</v>
      </c>
      <c r="HX132" s="95">
        <f t="shared" si="420"/>
        <v>2.3296416913673778E-3</v>
      </c>
      <c r="HY132" s="95">
        <f t="shared" si="421"/>
        <v>6.3657406610410482E-4</v>
      </c>
      <c r="HZ132" s="95">
        <f t="shared" si="422"/>
        <v>6.6385568346207467E-4</v>
      </c>
      <c r="IA132" s="95">
        <f t="shared" si="423"/>
        <v>3.1694139398905177E-3</v>
      </c>
      <c r="IB132" s="95">
        <f t="shared" si="424"/>
        <v>2.2276160938908582E-3</v>
      </c>
      <c r="IC132" s="95">
        <f t="shared" si="425"/>
        <v>5.975444637230242E-5</v>
      </c>
      <c r="ID132" s="95">
        <f t="shared" si="426"/>
        <v>5.0454422476647767E-4</v>
      </c>
      <c r="IE132" s="95">
        <f t="shared" si="427"/>
        <v>1.767186943385084E-4</v>
      </c>
      <c r="IF132" s="95">
        <f t="shared" si="428"/>
        <v>2.1436608630066448E-3</v>
      </c>
      <c r="IG132" s="95">
        <f t="shared" si="429"/>
        <v>1.79197571925408E-3</v>
      </c>
      <c r="II132" s="95">
        <f t="shared" si="326"/>
        <v>8.8355581211690703E-25</v>
      </c>
      <c r="IJ132" s="95">
        <f t="shared" si="327"/>
        <v>3.8952589609218232E-36</v>
      </c>
      <c r="IK132" s="95">
        <f t="shared" si="328"/>
        <v>6.5527500368831512E-39</v>
      </c>
      <c r="IL132" s="95">
        <f t="shared" si="329"/>
        <v>2.8026214346805248E-21</v>
      </c>
      <c r="IM132" s="95">
        <f t="shared" si="330"/>
        <v>6.3156859605074845E-22</v>
      </c>
      <c r="IN132" s="95">
        <f t="shared" si="331"/>
        <v>1.6046985804022882E-27</v>
      </c>
      <c r="IO132" s="95">
        <f t="shared" si="332"/>
        <v>7.404385572221973E-35</v>
      </c>
      <c r="IP132" s="95">
        <f t="shared" si="333"/>
        <v>7.0435195691745282E-27</v>
      </c>
      <c r="IQ132" s="95">
        <f t="shared" si="334"/>
        <v>1.6199605271871739E-24</v>
      </c>
      <c r="IR132" s="95">
        <f t="shared" si="335"/>
        <v>1.1319527334708647E-27</v>
      </c>
      <c r="IS132" s="95">
        <f t="shared" si="336"/>
        <v>1.0722186433253387E-35</v>
      </c>
      <c r="IT132" s="95">
        <f t="shared" si="337"/>
        <v>1.206725963237337E-27</v>
      </c>
      <c r="IU132" s="95">
        <f t="shared" si="338"/>
        <v>2.6139206416360322E-28</v>
      </c>
      <c r="IV132" s="95">
        <f t="shared" si="339"/>
        <v>6.0405183342573315E-22</v>
      </c>
      <c r="IW132" s="95">
        <f t="shared" si="340"/>
        <v>4.4303383346785654E-19</v>
      </c>
      <c r="IY132" s="95">
        <f t="shared" si="341"/>
        <v>1.0559030092194513E-3</v>
      </c>
      <c r="IZ132" s="95">
        <f t="shared" si="342"/>
        <v>3.7339063824824451E-2</v>
      </c>
      <c r="JA132" s="95">
        <f t="shared" si="343"/>
        <v>2.5159291203948691E-3</v>
      </c>
      <c r="JB132" s="95">
        <f t="shared" si="344"/>
        <v>2.6228084014581227E-3</v>
      </c>
      <c r="JC132" s="95">
        <f t="shared" si="345"/>
        <v>1.9481532113690108E-3</v>
      </c>
      <c r="JD132" s="95">
        <f t="shared" si="346"/>
        <v>2.3296416913673778E-3</v>
      </c>
      <c r="JE132" s="95">
        <f t="shared" si="347"/>
        <v>6.3657406610410482E-4</v>
      </c>
      <c r="JF132" s="95">
        <f t="shared" si="348"/>
        <v>6.6385568346207467E-4</v>
      </c>
      <c r="JG132" s="95">
        <f t="shared" si="349"/>
        <v>3.1694139398905177E-3</v>
      </c>
      <c r="JH132" s="95">
        <f t="shared" si="350"/>
        <v>2.2276160938908582E-3</v>
      </c>
      <c r="JI132" s="95">
        <f t="shared" si="351"/>
        <v>5.975444637230242E-5</v>
      </c>
      <c r="JJ132" s="95">
        <f t="shared" si="352"/>
        <v>5.0454422476648179E-4</v>
      </c>
      <c r="JK132" s="95">
        <f t="shared" si="353"/>
        <v>1.7671869434353259E-4</v>
      </c>
      <c r="JL132" s="95">
        <f t="shared" si="354"/>
        <v>2.1436608630066448E-3</v>
      </c>
      <c r="JM132" s="95">
        <f t="shared" si="355"/>
        <v>1.7919757192540815E-3</v>
      </c>
    </row>
    <row r="133" spans="2:273" x14ac:dyDescent="0.25">
      <c r="B133" s="2">
        <v>106</v>
      </c>
      <c r="C133" s="37">
        <v>70.911000000000001</v>
      </c>
      <c r="D133" s="37">
        <v>72.578000000000003</v>
      </c>
      <c r="E133" s="37">
        <v>74.332999999999998</v>
      </c>
      <c r="F133" s="37">
        <v>76.239000000000004</v>
      </c>
      <c r="G133" s="37">
        <v>74.37</v>
      </c>
      <c r="H133" s="37">
        <v>75.412999999999997</v>
      </c>
      <c r="I133" s="37">
        <v>77.361999999999995</v>
      </c>
      <c r="J133" s="37">
        <v>76.043000000000006</v>
      </c>
      <c r="K133" s="37">
        <v>74.808999999999997</v>
      </c>
      <c r="L133" s="37">
        <v>75.894000000000005</v>
      </c>
      <c r="M133" s="37">
        <v>74.254999999999995</v>
      </c>
      <c r="N133" s="37">
        <v>73.83</v>
      </c>
      <c r="O133" s="37">
        <v>74.552999999999997</v>
      </c>
      <c r="P133" s="37">
        <v>76.552999999999997</v>
      </c>
      <c r="Q133" s="37">
        <v>77.186000000000007</v>
      </c>
      <c r="S133" s="4">
        <f t="shared" si="227"/>
        <v>70.876630354136097</v>
      </c>
      <c r="T133" s="4">
        <f t="shared" si="228"/>
        <v>72.796041127332714</v>
      </c>
      <c r="U133" s="4">
        <f t="shared" si="229"/>
        <v>74.496689334154738</v>
      </c>
      <c r="V133" s="4">
        <f t="shared" si="230"/>
        <v>75.686694128505366</v>
      </c>
      <c r="W133" s="4">
        <f t="shared" si="231"/>
        <v>75.408069603853306</v>
      </c>
      <c r="X133" s="4">
        <f t="shared" si="232"/>
        <v>76.019791639825073</v>
      </c>
      <c r="Y133" s="4">
        <f t="shared" si="233"/>
        <v>76.335813667869715</v>
      </c>
      <c r="Z133" s="4">
        <f t="shared" si="234"/>
        <v>75.897080034379584</v>
      </c>
      <c r="AA133" s="4">
        <f t="shared" si="235"/>
        <v>74.566776765581679</v>
      </c>
      <c r="AB133" s="4">
        <f t="shared" si="236"/>
        <v>75.741413693561654</v>
      </c>
      <c r="AC133" s="4">
        <f t="shared" si="237"/>
        <v>76.220763901672441</v>
      </c>
      <c r="AD133" s="4">
        <f t="shared" si="238"/>
        <v>75.221951930605101</v>
      </c>
      <c r="AE133" s="4">
        <f t="shared" si="239"/>
        <v>74.290083358520761</v>
      </c>
      <c r="AF133" s="4">
        <f t="shared" si="240"/>
        <v>75.05493504507379</v>
      </c>
      <c r="AG133" s="4">
        <f t="shared" si="241"/>
        <v>75.568290166877532</v>
      </c>
      <c r="AI133" s="4">
        <f t="shared" si="242"/>
        <v>3.4369645863904452E-2</v>
      </c>
      <c r="AJ133" s="4">
        <f t="shared" si="243"/>
        <v>-0.21804112733271097</v>
      </c>
      <c r="AK133" s="4">
        <f t="shared" si="244"/>
        <v>-0.16368933415473919</v>
      </c>
      <c r="AL133" s="4">
        <f t="shared" si="245"/>
        <v>0.55230587149463872</v>
      </c>
      <c r="AM133" s="4">
        <f t="shared" si="246"/>
        <v>-1.0380696038533017</v>
      </c>
      <c r="AN133" s="4">
        <f t="shared" si="247"/>
        <v>-0.60679163982507589</v>
      </c>
      <c r="AO133" s="4">
        <f t="shared" si="248"/>
        <v>1.0261863321302798</v>
      </c>
      <c r="AP133" s="4">
        <f t="shared" si="249"/>
        <v>0.14591996562042198</v>
      </c>
      <c r="AQ133" s="4">
        <f t="shared" si="250"/>
        <v>0.24222323441831861</v>
      </c>
      <c r="AR133" s="4">
        <f t="shared" si="251"/>
        <v>0.15258630643835147</v>
      </c>
      <c r="AS133" s="4">
        <f t="shared" si="252"/>
        <v>-1.965763901672446</v>
      </c>
      <c r="AT133" s="4">
        <f t="shared" si="253"/>
        <v>-1.3919519306051029</v>
      </c>
      <c r="AU133" s="4">
        <f t="shared" si="254"/>
        <v>0.26291664147923655</v>
      </c>
      <c r="AV133" s="4">
        <f t="shared" si="430"/>
        <v>1.4980649549262068</v>
      </c>
      <c r="AW133" s="4">
        <f t="shared" si="430"/>
        <v>1.6177098331224755</v>
      </c>
      <c r="AY133" s="2">
        <f t="shared" si="306"/>
        <v>70.876630354051585</v>
      </c>
      <c r="AZ133" s="2">
        <f t="shared" si="357"/>
        <v>72.138733803934386</v>
      </c>
      <c r="BA133" s="2">
        <f t="shared" si="358"/>
        <v>74.339782288753199</v>
      </c>
      <c r="BB133" s="2">
        <f t="shared" si="359"/>
        <v>75.452024771194644</v>
      </c>
      <c r="BC133" s="2">
        <f t="shared" si="360"/>
        <v>75.170553281182706</v>
      </c>
      <c r="BD133" s="2">
        <f t="shared" si="361"/>
        <v>75.650109877479224</v>
      </c>
      <c r="BE133" s="2">
        <f t="shared" si="362"/>
        <v>76.179016931512535</v>
      </c>
      <c r="BF133" s="2">
        <f t="shared" si="363"/>
        <v>75.722394367286029</v>
      </c>
      <c r="BG133" s="2">
        <f t="shared" si="364"/>
        <v>73.847382598665902</v>
      </c>
      <c r="BH133" s="2">
        <f t="shared" si="365"/>
        <v>75.206997475897921</v>
      </c>
      <c r="BI133" s="2">
        <f t="shared" si="366"/>
        <v>76.193074573013817</v>
      </c>
      <c r="BJ133" s="2">
        <f t="shared" si="367"/>
        <v>75.05417966097265</v>
      </c>
      <c r="BK133" s="2">
        <f t="shared" si="368"/>
        <v>74.215983537786656</v>
      </c>
      <c r="BL133" s="2">
        <f t="shared" si="369"/>
        <v>74.246318711132872</v>
      </c>
      <c r="BM133" s="2">
        <f t="shared" si="370"/>
        <v>74.293450542763679</v>
      </c>
      <c r="BO133" s="2" t="str">
        <f t="shared" si="256"/>
        <v/>
      </c>
      <c r="BP133" s="2" t="str">
        <f t="shared" si="257"/>
        <v/>
      </c>
      <c r="BQ133" s="2" t="str">
        <f t="shared" si="258"/>
        <v/>
      </c>
      <c r="BR133" s="2" t="str">
        <f t="shared" si="259"/>
        <v/>
      </c>
      <c r="BS133" s="2" t="str">
        <f t="shared" si="260"/>
        <v/>
      </c>
      <c r="BT133" s="2" t="str">
        <f t="shared" si="261"/>
        <v/>
      </c>
      <c r="BU133" s="2" t="str">
        <f t="shared" si="262"/>
        <v/>
      </c>
      <c r="BV133" s="2" t="str">
        <f t="shared" si="263"/>
        <v/>
      </c>
      <c r="BW133" s="2" t="str">
        <f t="shared" si="264"/>
        <v/>
      </c>
      <c r="BX133" s="2" t="str">
        <f t="shared" si="265"/>
        <v/>
      </c>
      <c r="BY133" s="2" t="str">
        <f t="shared" si="266"/>
        <v/>
      </c>
      <c r="BZ133" s="2" t="str">
        <f t="shared" si="267"/>
        <v/>
      </c>
      <c r="CA133" s="2" t="str">
        <f t="shared" si="268"/>
        <v/>
      </c>
      <c r="CB133" s="2" t="str">
        <f t="shared" si="269"/>
        <v/>
      </c>
      <c r="CC133" s="2" t="str">
        <f t="shared" si="270"/>
        <v/>
      </c>
      <c r="CE133" s="2">
        <f t="shared" si="307"/>
        <v>70.911000000000001</v>
      </c>
      <c r="CF133" s="2" t="str">
        <f t="shared" si="308"/>
        <v/>
      </c>
      <c r="CG133" s="2">
        <f t="shared" si="309"/>
        <v>74.332999999999998</v>
      </c>
      <c r="CH133" s="2">
        <f t="shared" si="310"/>
        <v>76.239000000000004</v>
      </c>
      <c r="CI133" s="2">
        <f t="shared" si="311"/>
        <v>74.37</v>
      </c>
      <c r="CJ133" s="2">
        <f t="shared" si="312"/>
        <v>75.412999999999997</v>
      </c>
      <c r="CK133" s="2">
        <f t="shared" si="313"/>
        <v>77.361999999999995</v>
      </c>
      <c r="CL133" s="2">
        <f t="shared" si="314"/>
        <v>76.043000000000006</v>
      </c>
      <c r="CM133" s="2">
        <f t="shared" si="315"/>
        <v>74.808999999999997</v>
      </c>
      <c r="CN133" s="2">
        <f t="shared" si="316"/>
        <v>75.894000000000005</v>
      </c>
      <c r="CO133" s="2">
        <f t="shared" si="317"/>
        <v>74.254999999999995</v>
      </c>
      <c r="CP133" s="2">
        <f t="shared" si="318"/>
        <v>73.83</v>
      </c>
      <c r="CQ133" s="2">
        <f t="shared" si="319"/>
        <v>74.552999999999997</v>
      </c>
      <c r="CR133" s="2">
        <f t="shared" si="320"/>
        <v>76.552999999999997</v>
      </c>
      <c r="CS133" s="2">
        <f t="shared" si="321"/>
        <v>77.186000000000007</v>
      </c>
      <c r="CU133" s="2">
        <f t="shared" si="271"/>
        <v>70.911000000000001</v>
      </c>
      <c r="CV133" s="2" t="str">
        <f t="shared" si="272"/>
        <v/>
      </c>
      <c r="CW133" s="2">
        <f t="shared" si="273"/>
        <v>74.332999999999998</v>
      </c>
      <c r="CX133" s="2">
        <f t="shared" si="274"/>
        <v>76.239000000000004</v>
      </c>
      <c r="CY133" s="2">
        <f t="shared" si="275"/>
        <v>74.37</v>
      </c>
      <c r="CZ133" s="2">
        <f t="shared" si="276"/>
        <v>75.412999999999997</v>
      </c>
      <c r="DA133" s="2">
        <f t="shared" si="277"/>
        <v>77.361999999999995</v>
      </c>
      <c r="DB133" s="2">
        <f t="shared" si="278"/>
        <v>76.043000000000006</v>
      </c>
      <c r="DC133" s="2">
        <f t="shared" si="279"/>
        <v>74.808999999999997</v>
      </c>
      <c r="DD133" s="2">
        <f t="shared" si="280"/>
        <v>75.894000000000005</v>
      </c>
      <c r="DE133" s="2">
        <f t="shared" si="281"/>
        <v>74.254999999999995</v>
      </c>
      <c r="DF133" s="2">
        <f t="shared" si="282"/>
        <v>73.83</v>
      </c>
      <c r="DG133" s="2">
        <f t="shared" si="283"/>
        <v>74.552999999999997</v>
      </c>
      <c r="DH133" s="2">
        <f t="shared" si="284"/>
        <v>76.552999999999997</v>
      </c>
      <c r="DI133" s="2">
        <f t="shared" si="285"/>
        <v>77.186000000000007</v>
      </c>
      <c r="DK133" s="2">
        <f t="shared" si="286"/>
        <v>115.41220412757974</v>
      </c>
      <c r="DL133" s="2">
        <f t="shared" si="431"/>
        <v>105.95912857142859</v>
      </c>
      <c r="DM133" s="2">
        <f t="shared" si="431"/>
        <v>108.46778360012082</v>
      </c>
      <c r="DN133" s="2">
        <f t="shared" si="431"/>
        <v>104.31308500121546</v>
      </c>
      <c r="DO133" s="2">
        <f t="shared" si="431"/>
        <v>104.52615206886136</v>
      </c>
      <c r="DP133" s="2">
        <f t="shared" si="431"/>
        <v>96.987837344353508</v>
      </c>
      <c r="DQ133" s="2">
        <f t="shared" si="431"/>
        <v>107.39576071631149</v>
      </c>
      <c r="DR133" s="2">
        <f t="shared" si="431"/>
        <v>105.52535546159265</v>
      </c>
      <c r="DS133" s="2">
        <f t="shared" si="431"/>
        <v>100.49633811537299</v>
      </c>
      <c r="DT133" s="2">
        <f t="shared" si="431"/>
        <v>98.990314104500186</v>
      </c>
      <c r="DU133" s="2">
        <f t="shared" si="431"/>
        <v>106.29441069418385</v>
      </c>
      <c r="DV133" s="2">
        <f t="shared" si="431"/>
        <v>100.86720739957715</v>
      </c>
      <c r="DW133" s="2">
        <f t="shared" si="431"/>
        <v>100.10398414376321</v>
      </c>
      <c r="DX133" s="2">
        <f t="shared" si="431"/>
        <v>112.07845832074901</v>
      </c>
      <c r="DY133" s="2">
        <f t="shared" si="431"/>
        <v>98.498284495021323</v>
      </c>
      <c r="EA133" s="2">
        <f t="shared" si="226"/>
        <v>70.446771842423004</v>
      </c>
      <c r="EB133" s="2">
        <f t="shared" si="288"/>
        <v>71.82777650082204</v>
      </c>
      <c r="EC133" s="2">
        <f t="shared" si="289"/>
        <v>74.005348914521008</v>
      </c>
      <c r="ED133" s="2">
        <f t="shared" si="290"/>
        <v>75.180855717175334</v>
      </c>
      <c r="EE133" s="2">
        <f t="shared" si="291"/>
        <v>74.886725038356559</v>
      </c>
      <c r="EF133" s="2">
        <f t="shared" si="292"/>
        <v>75.449696593048031</v>
      </c>
      <c r="EG133" s="2">
        <f t="shared" si="293"/>
        <v>75.904995781283091</v>
      </c>
      <c r="EH133" s="2">
        <f t="shared" si="294"/>
        <v>75.423440126434883</v>
      </c>
      <c r="EI133" s="2">
        <f t="shared" si="295"/>
        <v>73.588147007751374</v>
      </c>
      <c r="EJ133" s="2">
        <f t="shared" si="296"/>
        <v>74.971253158316387</v>
      </c>
      <c r="EK133" s="2">
        <f t="shared" si="297"/>
        <v>75.870604248438326</v>
      </c>
      <c r="EL133" s="2">
        <f t="shared" si="298"/>
        <v>74.777609332441813</v>
      </c>
      <c r="EM133" s="2">
        <f t="shared" si="299"/>
        <v>73.884549117683989</v>
      </c>
      <c r="EN133" s="2">
        <f t="shared" si="300"/>
        <v>73.872955441837249</v>
      </c>
      <c r="EO133" s="2">
        <f t="shared" si="301"/>
        <v>74.055686424187996</v>
      </c>
      <c r="EQ133" s="2">
        <f t="shared" si="302"/>
        <v>70.397843729035756</v>
      </c>
      <c r="ER133" s="2">
        <f t="shared" si="432"/>
        <v>71.736467579858314</v>
      </c>
      <c r="ES133" s="2">
        <f t="shared" si="432"/>
        <v>73.951097246003016</v>
      </c>
      <c r="ET133" s="2">
        <f t="shared" si="432"/>
        <v>75.280840741175794</v>
      </c>
      <c r="EU133" s="2">
        <f t="shared" si="432"/>
        <v>74.837426090997965</v>
      </c>
      <c r="EV133" s="2">
        <f t="shared" si="432"/>
        <v>75.373479874197642</v>
      </c>
      <c r="EW133" s="2">
        <f t="shared" si="432"/>
        <v>75.803409906768039</v>
      </c>
      <c r="EX133" s="2">
        <f t="shared" si="432"/>
        <v>75.333899133254448</v>
      </c>
      <c r="EY133" s="2">
        <f t="shared" si="432"/>
        <v>73.597920677470455</v>
      </c>
      <c r="EZ133" s="2">
        <f t="shared" si="432"/>
        <v>74.965765554347826</v>
      </c>
      <c r="FA133" s="2">
        <f t="shared" si="432"/>
        <v>75.868200015981813</v>
      </c>
      <c r="FB133" s="2">
        <f t="shared" si="432"/>
        <v>74.699214920243563</v>
      </c>
      <c r="FC133" s="2">
        <f t="shared" si="432"/>
        <v>73.77469546446865</v>
      </c>
      <c r="FD133" s="2">
        <f t="shared" si="432"/>
        <v>73.765422985449987</v>
      </c>
      <c r="FE133" s="2">
        <f t="shared" si="432"/>
        <v>73.826691909817725</v>
      </c>
      <c r="FG133" s="2">
        <f t="shared" si="304"/>
        <v>0.99043704704661328</v>
      </c>
      <c r="FH133" s="2">
        <f t="shared" si="433"/>
        <v>0.99087411426531125</v>
      </c>
      <c r="FI133" s="2">
        <f t="shared" si="433"/>
        <v>0.99028620720597593</v>
      </c>
      <c r="FJ133" s="2">
        <f t="shared" si="433"/>
        <v>0.99071329649758044</v>
      </c>
      <c r="FK133" s="2">
        <f t="shared" si="433"/>
        <v>0.99041076124734495</v>
      </c>
      <c r="FL133" s="2">
        <f t="shared" si="433"/>
        <v>0.99066683457841953</v>
      </c>
      <c r="FM133" s="2">
        <f t="shared" si="433"/>
        <v>0.99126915812665917</v>
      </c>
      <c r="FN133" s="2">
        <f t="shared" si="433"/>
        <v>0.99004115294279904</v>
      </c>
      <c r="FO133" s="2">
        <f t="shared" si="433"/>
        <v>0.99036975661463056</v>
      </c>
      <c r="FP133" s="2">
        <f t="shared" si="433"/>
        <v>0.99018317039442205</v>
      </c>
      <c r="FQ133" s="2">
        <f t="shared" si="433"/>
        <v>0.98940014645328933</v>
      </c>
      <c r="FR133" s="2">
        <f t="shared" si="433"/>
        <v>0.98938082012589623</v>
      </c>
      <c r="FS133" s="2">
        <f t="shared" si="433"/>
        <v>0.98733412333032933</v>
      </c>
      <c r="FT133" s="2">
        <f t="shared" si="433"/>
        <v>0.99020813940649122</v>
      </c>
      <c r="FU133" s="2">
        <f t="shared" si="433"/>
        <v>0.99022378251389498</v>
      </c>
      <c r="FW133" s="2">
        <f t="shared" si="322"/>
        <v>2.9390432841778164E-3</v>
      </c>
      <c r="FX133" s="2">
        <f t="shared" si="374"/>
        <v>5.7115542374146866E-3</v>
      </c>
      <c r="FY133" s="2">
        <f t="shared" si="375"/>
        <v>6.038072012721156E-3</v>
      </c>
      <c r="FZ133" s="2">
        <f t="shared" si="376"/>
        <v>6.2677215930662606E-3</v>
      </c>
      <c r="GA133" s="2">
        <f t="shared" si="377"/>
        <v>7.9372782224991865E-3</v>
      </c>
      <c r="GB133" s="2">
        <f t="shared" si="378"/>
        <v>7.9476797632453359E-3</v>
      </c>
      <c r="GC133" s="2">
        <f t="shared" si="379"/>
        <v>9.0538068724936877E-3</v>
      </c>
      <c r="GD133" s="2">
        <f t="shared" si="380"/>
        <v>9.2262780561480923E-3</v>
      </c>
      <c r="GE133" s="2">
        <f t="shared" si="381"/>
        <v>1.0555041357335825E-2</v>
      </c>
      <c r="GF133" s="2">
        <f t="shared" si="382"/>
        <v>8.5120962476926739E-3</v>
      </c>
      <c r="GG133" s="2">
        <f t="shared" si="383"/>
        <v>7.307148208144541E-3</v>
      </c>
      <c r="GH133" s="2">
        <f t="shared" si="384"/>
        <v>6.12041309697549E-3</v>
      </c>
      <c r="GI133" s="2">
        <f t="shared" si="385"/>
        <v>5.9871498748129207E-3</v>
      </c>
      <c r="GJ133" s="2">
        <f t="shared" si="386"/>
        <v>6.8787492113568461E-3</v>
      </c>
      <c r="GK133" s="2">
        <f t="shared" si="387"/>
        <v>5.2055224707924343E-3</v>
      </c>
      <c r="GM133" s="95">
        <f t="shared" si="323"/>
        <v>8.9350778587357879E-70</v>
      </c>
      <c r="GN133" s="95">
        <f t="shared" si="388"/>
        <v>2.1625430037041367E-89</v>
      </c>
      <c r="GO133" s="95">
        <f t="shared" si="389"/>
        <v>5.7462201506898538E-102</v>
      </c>
      <c r="GP133" s="95">
        <f t="shared" si="390"/>
        <v>3.9642263045187073E-102</v>
      </c>
      <c r="GQ133" s="95">
        <f t="shared" si="391"/>
        <v>1.3090732364306563E-105</v>
      </c>
      <c r="GR133" s="95">
        <f t="shared" si="392"/>
        <v>6.7350618380030521E-101</v>
      </c>
      <c r="GS133" s="95">
        <f t="shared" si="393"/>
        <v>3.9747277877268795E-106</v>
      </c>
      <c r="GT133" s="95">
        <f t="shared" si="394"/>
        <v>2.1496377935525653E-110</v>
      </c>
      <c r="GU133" s="95">
        <f t="shared" si="395"/>
        <v>1.8333868979277476E-101</v>
      </c>
      <c r="GV133" s="95">
        <f t="shared" si="396"/>
        <v>2.2924276024739241E-97</v>
      </c>
      <c r="GW133" s="95">
        <f t="shared" si="397"/>
        <v>1.3623943836479511E-132</v>
      </c>
      <c r="GX133" s="95">
        <f t="shared" si="398"/>
        <v>2.8713786645274463E-99</v>
      </c>
      <c r="GY133" s="95">
        <f t="shared" si="399"/>
        <v>2.2315537310099925E-99</v>
      </c>
      <c r="GZ133" s="95">
        <f t="shared" si="400"/>
        <v>8.37727910040128E-107</v>
      </c>
      <c r="HA133" s="95">
        <f t="shared" si="401"/>
        <v>4.4017518008856323E-87</v>
      </c>
      <c r="HC133" s="95">
        <f t="shared" si="324"/>
        <v>7.4056047612592733E-12</v>
      </c>
      <c r="HD133" s="95">
        <f t="shared" si="402"/>
        <v>6.8764751753500737E-15</v>
      </c>
      <c r="HE133" s="95">
        <f t="shared" si="403"/>
        <v>1.4805163600057084E-20</v>
      </c>
      <c r="HF133" s="95">
        <f t="shared" si="404"/>
        <v>1.9853397425833531E-22</v>
      </c>
      <c r="HG133" s="95">
        <f t="shared" si="405"/>
        <v>8.6354992158755242E-24</v>
      </c>
      <c r="HH133" s="95">
        <f t="shared" si="406"/>
        <v>9.1420016693447239E-22</v>
      </c>
      <c r="HI133" s="95">
        <f t="shared" si="407"/>
        <v>4.9075444789254508E-22</v>
      </c>
      <c r="HJ133" s="95">
        <f t="shared" si="408"/>
        <v>3.2454440995855177E-24</v>
      </c>
      <c r="HK133" s="95">
        <f t="shared" si="409"/>
        <v>1.2530854598689726E-23</v>
      </c>
      <c r="HL133" s="95">
        <f t="shared" si="410"/>
        <v>1.2346142244755866E-21</v>
      </c>
      <c r="HM133" s="95">
        <f t="shared" si="411"/>
        <v>2.4296405039924602E-28</v>
      </c>
      <c r="HN133" s="95">
        <f t="shared" si="412"/>
        <v>3.2062167184062036E-20</v>
      </c>
      <c r="HO133" s="95">
        <f t="shared" si="413"/>
        <v>6.2884247882368841E-17</v>
      </c>
      <c r="HP133" s="95">
        <f t="shared" si="414"/>
        <v>4.314675266092785E-22</v>
      </c>
      <c r="HQ133" s="95">
        <f t="shared" si="415"/>
        <v>1.2290083429934286E-20</v>
      </c>
      <c r="HS133" s="95">
        <f t="shared" si="325"/>
        <v>1.5346183226860649E-3</v>
      </c>
      <c r="HT133" s="95">
        <f t="shared" si="416"/>
        <v>4.5108045012404327E-2</v>
      </c>
      <c r="HU133" s="95">
        <f t="shared" si="417"/>
        <v>3.6615316470603558E-3</v>
      </c>
      <c r="HV133" s="95">
        <f t="shared" si="418"/>
        <v>3.828286728584789E-3</v>
      </c>
      <c r="HW133" s="95">
        <f t="shared" si="419"/>
        <v>3.0025601305838884E-3</v>
      </c>
      <c r="HX133" s="95">
        <f t="shared" si="420"/>
        <v>3.5597342136393564E-3</v>
      </c>
      <c r="HY133" s="95">
        <f t="shared" si="421"/>
        <v>1.0951497611542084E-3</v>
      </c>
      <c r="HZ133" s="95">
        <f t="shared" si="422"/>
        <v>1.1375128081178123E-3</v>
      </c>
      <c r="IA133" s="95">
        <f t="shared" si="423"/>
        <v>4.8882016887992494E-3</v>
      </c>
      <c r="IB133" s="95">
        <f t="shared" si="424"/>
        <v>3.4540151141499655E-3</v>
      </c>
      <c r="IC133" s="95">
        <f t="shared" si="425"/>
        <v>1.1968841584826539E-4</v>
      </c>
      <c r="ID133" s="95">
        <f t="shared" si="426"/>
        <v>8.2324002512651018E-4</v>
      </c>
      <c r="IE133" s="95">
        <f t="shared" si="427"/>
        <v>3.0464875444521716E-4</v>
      </c>
      <c r="IF133" s="95">
        <f t="shared" si="428"/>
        <v>3.2177094313388661E-3</v>
      </c>
      <c r="IG133" s="95">
        <f t="shared" si="429"/>
        <v>2.6415508973076556E-3</v>
      </c>
      <c r="II133" s="95">
        <f t="shared" si="326"/>
        <v>4.5845900102478627E-24</v>
      </c>
      <c r="IJ133" s="95">
        <f t="shared" si="327"/>
        <v>6.1313133892851499E-35</v>
      </c>
      <c r="IK133" s="95">
        <f t="shared" si="328"/>
        <v>1.327742006883729E-37</v>
      </c>
      <c r="IL133" s="95">
        <f t="shared" si="329"/>
        <v>1.3945631755889469E-20</v>
      </c>
      <c r="IM133" s="95">
        <f t="shared" si="330"/>
        <v>3.584427823310034E-21</v>
      </c>
      <c r="IN133" s="95">
        <f t="shared" si="331"/>
        <v>1.463069848080193E-26</v>
      </c>
      <c r="IO133" s="95">
        <f t="shared" si="332"/>
        <v>1.3582863619519932E-33</v>
      </c>
      <c r="IP133" s="95">
        <f t="shared" si="333"/>
        <v>6.5055596590790166E-26</v>
      </c>
      <c r="IQ133" s="95">
        <f t="shared" si="334"/>
        <v>1.290852212271876E-23</v>
      </c>
      <c r="IR133" s="95">
        <f t="shared" si="335"/>
        <v>1.0787436654861501E-26</v>
      </c>
      <c r="IS133" s="95">
        <f t="shared" si="336"/>
        <v>1.8626736809417229E-34</v>
      </c>
      <c r="IT133" s="95">
        <f t="shared" si="337"/>
        <v>9.9426909267899482E-27</v>
      </c>
      <c r="IU133" s="95">
        <f t="shared" si="338"/>
        <v>2.2513533564823492E-27</v>
      </c>
      <c r="IV133" s="95">
        <f t="shared" si="339"/>
        <v>3.2695520420000368E-21</v>
      </c>
      <c r="IW133" s="95">
        <f t="shared" si="340"/>
        <v>1.7574307415249114E-18</v>
      </c>
      <c r="IY133" s="95">
        <f t="shared" si="341"/>
        <v>1.5346183300916697E-3</v>
      </c>
      <c r="IZ133" s="95">
        <f t="shared" si="342"/>
        <v>4.5108045012411203E-2</v>
      </c>
      <c r="JA133" s="95">
        <f t="shared" si="343"/>
        <v>3.6615316470603558E-3</v>
      </c>
      <c r="JB133" s="95">
        <f t="shared" si="344"/>
        <v>3.828286728584789E-3</v>
      </c>
      <c r="JC133" s="95">
        <f t="shared" si="345"/>
        <v>3.0025601305838884E-3</v>
      </c>
      <c r="JD133" s="95">
        <f t="shared" si="346"/>
        <v>3.5597342136393564E-3</v>
      </c>
      <c r="JE133" s="95">
        <f t="shared" si="347"/>
        <v>1.0951497611542084E-3</v>
      </c>
      <c r="JF133" s="95">
        <f t="shared" si="348"/>
        <v>1.1375128081178123E-3</v>
      </c>
      <c r="JG133" s="95">
        <f t="shared" si="349"/>
        <v>4.8882016887992494E-3</v>
      </c>
      <c r="JH133" s="95">
        <f t="shared" si="350"/>
        <v>3.4540151141499655E-3</v>
      </c>
      <c r="JI133" s="95">
        <f t="shared" si="351"/>
        <v>1.1968841584826539E-4</v>
      </c>
      <c r="JJ133" s="95">
        <f t="shared" si="352"/>
        <v>8.2324002512651018E-4</v>
      </c>
      <c r="JK133" s="95">
        <f t="shared" si="353"/>
        <v>3.0464875444528004E-4</v>
      </c>
      <c r="JL133" s="95">
        <f t="shared" si="354"/>
        <v>3.2177094313388661E-3</v>
      </c>
      <c r="JM133" s="95">
        <f t="shared" si="355"/>
        <v>2.6415508973076573E-3</v>
      </c>
    </row>
    <row r="134" spans="2:273" x14ac:dyDescent="0.25">
      <c r="B134" s="2">
        <v>107</v>
      </c>
      <c r="C134" s="37">
        <v>71.332999999999998</v>
      </c>
      <c r="D134" s="37">
        <v>73.933000000000007</v>
      </c>
      <c r="E134" s="37">
        <v>73.355999999999995</v>
      </c>
      <c r="F134" s="37">
        <v>76.022000000000006</v>
      </c>
      <c r="G134" s="37">
        <v>76.412999999999997</v>
      </c>
      <c r="H134" s="37">
        <v>75.477999999999994</v>
      </c>
      <c r="I134" s="37">
        <v>77.978999999999999</v>
      </c>
      <c r="J134" s="37">
        <v>77.084999999999994</v>
      </c>
      <c r="K134" s="37">
        <v>73.850999999999999</v>
      </c>
      <c r="L134" s="37">
        <v>76.043000000000006</v>
      </c>
      <c r="M134" s="37">
        <v>76.021000000000001</v>
      </c>
      <c r="N134" s="37">
        <v>74.915000000000006</v>
      </c>
      <c r="O134" s="37">
        <v>74.850999999999999</v>
      </c>
      <c r="P134" s="37">
        <v>73.894000000000005</v>
      </c>
      <c r="Q134" s="37">
        <v>76.069999999999993</v>
      </c>
      <c r="S134" s="4">
        <f t="shared" si="227"/>
        <v>70.80582642661328</v>
      </c>
      <c r="T134" s="4">
        <f t="shared" si="228"/>
        <v>72.829762299025106</v>
      </c>
      <c r="U134" s="4">
        <f t="shared" si="229"/>
        <v>74.438510969228162</v>
      </c>
      <c r="V134" s="4">
        <f t="shared" si="230"/>
        <v>75.656114140338019</v>
      </c>
      <c r="W134" s="4">
        <f t="shared" si="231"/>
        <v>75.427144610741223</v>
      </c>
      <c r="X134" s="4">
        <f t="shared" si="232"/>
        <v>76.092404527609247</v>
      </c>
      <c r="Y134" s="4">
        <f t="shared" si="233"/>
        <v>76.338356533935439</v>
      </c>
      <c r="Z134" s="4">
        <f t="shared" si="234"/>
        <v>75.901444164309794</v>
      </c>
      <c r="AA134" s="4">
        <f t="shared" si="235"/>
        <v>74.844804682483044</v>
      </c>
      <c r="AB134" s="4">
        <f t="shared" si="236"/>
        <v>75.916888670606653</v>
      </c>
      <c r="AC134" s="4">
        <f t="shared" si="237"/>
        <v>76.11161517084301</v>
      </c>
      <c r="AD134" s="4">
        <f t="shared" si="238"/>
        <v>75.201547550566445</v>
      </c>
      <c r="AE134" s="4">
        <f t="shared" si="239"/>
        <v>74.193668436782275</v>
      </c>
      <c r="AF134" s="4">
        <f t="shared" si="240"/>
        <v>75.280137913342671</v>
      </c>
      <c r="AG134" s="4">
        <f t="shared" si="241"/>
        <v>76.008576995432819</v>
      </c>
      <c r="AI134" s="4">
        <f t="shared" si="242"/>
        <v>0.52717357338671889</v>
      </c>
      <c r="AJ134" s="4">
        <f t="shared" si="243"/>
        <v>1.1032377009749013</v>
      </c>
      <c r="AK134" s="4">
        <f t="shared" si="244"/>
        <v>-1.0825109692281671</v>
      </c>
      <c r="AL134" s="4">
        <f t="shared" si="245"/>
        <v>0.3658858596619865</v>
      </c>
      <c r="AM134" s="4">
        <f t="shared" si="246"/>
        <v>0.98585538925877358</v>
      </c>
      <c r="AN134" s="4">
        <f t="shared" si="247"/>
        <v>-0.61440452760925268</v>
      </c>
      <c r="AO134" s="4">
        <f t="shared" si="248"/>
        <v>1.6406434660645601</v>
      </c>
      <c r="AP134" s="4">
        <f t="shared" si="249"/>
        <v>1.1835558356901998</v>
      </c>
      <c r="AQ134" s="4">
        <f t="shared" si="250"/>
        <v>-0.9938046824830451</v>
      </c>
      <c r="AR134" s="4">
        <f t="shared" si="251"/>
        <v>0.12611132939335334</v>
      </c>
      <c r="AS134" s="4">
        <f t="shared" si="252"/>
        <v>-9.0615170843008741E-2</v>
      </c>
      <c r="AT134" s="4">
        <f t="shared" si="253"/>
        <v>-0.28654755056643921</v>
      </c>
      <c r="AU134" s="4">
        <f t="shared" si="254"/>
        <v>0.65733156321772412</v>
      </c>
      <c r="AV134" s="4">
        <f t="shared" si="430"/>
        <v>-1.3861379133426652</v>
      </c>
      <c r="AW134" s="4">
        <f t="shared" si="430"/>
        <v>6.1423004567174644E-2</v>
      </c>
      <c r="AY134" s="2">
        <f t="shared" si="306"/>
        <v>70.805826426610352</v>
      </c>
      <c r="AZ134" s="2">
        <f t="shared" si="357"/>
        <v>72.06302200223962</v>
      </c>
      <c r="BA134" s="2">
        <f t="shared" si="358"/>
        <v>74.220495837039309</v>
      </c>
      <c r="BB134" s="2">
        <f t="shared" si="359"/>
        <v>75.329358748530851</v>
      </c>
      <c r="BC134" s="2">
        <f t="shared" si="360"/>
        <v>75.080217312265987</v>
      </c>
      <c r="BD134" s="2">
        <f t="shared" si="361"/>
        <v>75.557127358118379</v>
      </c>
      <c r="BE134" s="2">
        <f t="shared" si="362"/>
        <v>76.084822137683346</v>
      </c>
      <c r="BF134" s="2">
        <f t="shared" si="363"/>
        <v>75.620035961748741</v>
      </c>
      <c r="BG134" s="2">
        <f t="shared" si="364"/>
        <v>73.798262423400374</v>
      </c>
      <c r="BH134" s="2">
        <f t="shared" si="365"/>
        <v>75.133334761884626</v>
      </c>
      <c r="BI134" s="2">
        <f t="shared" si="366"/>
        <v>76.05970228293009</v>
      </c>
      <c r="BJ134" s="2">
        <f t="shared" si="367"/>
        <v>74.94168709851867</v>
      </c>
      <c r="BK134" s="2">
        <f t="shared" si="368"/>
        <v>74.072497353753917</v>
      </c>
      <c r="BL134" s="2">
        <f t="shared" si="369"/>
        <v>74.12570524164515</v>
      </c>
      <c r="BM134" s="2">
        <f t="shared" si="370"/>
        <v>74.2134824842245</v>
      </c>
      <c r="BO134" s="2" t="str">
        <f t="shared" si="256"/>
        <v/>
      </c>
      <c r="BP134" s="2" t="str">
        <f t="shared" si="257"/>
        <v/>
      </c>
      <c r="BQ134" s="2" t="str">
        <f t="shared" si="258"/>
        <v/>
      </c>
      <c r="BR134" s="2" t="str">
        <f t="shared" si="259"/>
        <v/>
      </c>
      <c r="BS134" s="2" t="str">
        <f t="shared" si="260"/>
        <v/>
      </c>
      <c r="BT134" s="2" t="str">
        <f t="shared" si="261"/>
        <v/>
      </c>
      <c r="BU134" s="2" t="str">
        <f t="shared" si="262"/>
        <v/>
      </c>
      <c r="BV134" s="2" t="str">
        <f t="shared" si="263"/>
        <v/>
      </c>
      <c r="BW134" s="2" t="str">
        <f t="shared" si="264"/>
        <v/>
      </c>
      <c r="BX134" s="2" t="str">
        <f t="shared" si="265"/>
        <v/>
      </c>
      <c r="BY134" s="2" t="str">
        <f t="shared" si="266"/>
        <v/>
      </c>
      <c r="BZ134" s="2" t="str">
        <f t="shared" si="267"/>
        <v/>
      </c>
      <c r="CA134" s="2" t="str">
        <f t="shared" si="268"/>
        <v/>
      </c>
      <c r="CB134" s="2" t="str">
        <f t="shared" si="269"/>
        <v/>
      </c>
      <c r="CC134" s="2" t="str">
        <f t="shared" si="270"/>
        <v/>
      </c>
      <c r="CE134" s="2">
        <f t="shared" si="307"/>
        <v>71.332999999999998</v>
      </c>
      <c r="CF134" s="2" t="str">
        <f t="shared" si="308"/>
        <v/>
      </c>
      <c r="CG134" s="2">
        <f t="shared" si="309"/>
        <v>73.355999999999995</v>
      </c>
      <c r="CH134" s="2">
        <f t="shared" si="310"/>
        <v>76.022000000000006</v>
      </c>
      <c r="CI134" s="2">
        <f t="shared" si="311"/>
        <v>76.412999999999997</v>
      </c>
      <c r="CJ134" s="2">
        <f t="shared" si="312"/>
        <v>75.477999999999994</v>
      </c>
      <c r="CK134" s="2">
        <f t="shared" si="313"/>
        <v>77.978999999999999</v>
      </c>
      <c r="CL134" s="2">
        <f t="shared" si="314"/>
        <v>77.084999999999994</v>
      </c>
      <c r="CM134" s="2">
        <f t="shared" si="315"/>
        <v>73.850999999999999</v>
      </c>
      <c r="CN134" s="2">
        <f t="shared" si="316"/>
        <v>76.043000000000006</v>
      </c>
      <c r="CO134" s="2">
        <f t="shared" si="317"/>
        <v>76.021000000000001</v>
      </c>
      <c r="CP134" s="2">
        <f t="shared" si="318"/>
        <v>74.915000000000006</v>
      </c>
      <c r="CQ134" s="2">
        <f t="shared" si="319"/>
        <v>74.850999999999999</v>
      </c>
      <c r="CR134" s="2">
        <f t="shared" si="320"/>
        <v>73.894000000000005</v>
      </c>
      <c r="CS134" s="2">
        <f t="shared" si="321"/>
        <v>76.069999999999993</v>
      </c>
      <c r="CU134" s="2">
        <f t="shared" si="271"/>
        <v>71.332999999999998</v>
      </c>
      <c r="CV134" s="2" t="str">
        <f t="shared" si="272"/>
        <v/>
      </c>
      <c r="CW134" s="2">
        <f t="shared" si="273"/>
        <v>73.355999999999995</v>
      </c>
      <c r="CX134" s="2">
        <f t="shared" si="274"/>
        <v>76.022000000000006</v>
      </c>
      <c r="CY134" s="2">
        <f t="shared" si="275"/>
        <v>76.412999999999997</v>
      </c>
      <c r="CZ134" s="2">
        <f t="shared" si="276"/>
        <v>75.477999999999994</v>
      </c>
      <c r="DA134" s="2">
        <f t="shared" si="277"/>
        <v>77.978999999999999</v>
      </c>
      <c r="DB134" s="2">
        <f t="shared" si="278"/>
        <v>77.084999999999994</v>
      </c>
      <c r="DC134" s="2">
        <f t="shared" si="279"/>
        <v>73.850999999999999</v>
      </c>
      <c r="DD134" s="2">
        <f t="shared" si="280"/>
        <v>76.043000000000006</v>
      </c>
      <c r="DE134" s="2">
        <f t="shared" si="281"/>
        <v>76.021000000000001</v>
      </c>
      <c r="DF134" s="2">
        <f t="shared" si="282"/>
        <v>74.915000000000006</v>
      </c>
      <c r="DG134" s="2">
        <f t="shared" si="283"/>
        <v>74.850999999999999</v>
      </c>
      <c r="DH134" s="2">
        <f t="shared" si="284"/>
        <v>73.894000000000005</v>
      </c>
      <c r="DI134" s="2">
        <f t="shared" si="285"/>
        <v>76.069999999999993</v>
      </c>
      <c r="DK134" s="2">
        <f t="shared" si="286"/>
        <v>115.79794521575985</v>
      </c>
      <c r="DL134" s="2">
        <f t="shared" si="431"/>
        <v>106.24552456445994</v>
      </c>
      <c r="DM134" s="2">
        <f t="shared" si="431"/>
        <v>108.77269405013593</v>
      </c>
      <c r="DN134" s="2">
        <f t="shared" si="431"/>
        <v>104.57107179320961</v>
      </c>
      <c r="DO134" s="2">
        <f t="shared" si="431"/>
        <v>104.78709694956206</v>
      </c>
      <c r="DP134" s="2">
        <f t="shared" si="431"/>
        <v>97.107250925100615</v>
      </c>
      <c r="DQ134" s="2">
        <f t="shared" si="431"/>
        <v>107.66864346487318</v>
      </c>
      <c r="DR134" s="2">
        <f t="shared" si="431"/>
        <v>105.76020232558139</v>
      </c>
      <c r="DS134" s="2">
        <f t="shared" si="431"/>
        <v>100.70765508909695</v>
      </c>
      <c r="DT134" s="2">
        <f t="shared" si="431"/>
        <v>99.178399879190607</v>
      </c>
      <c r="DU134" s="2">
        <f t="shared" si="431"/>
        <v>106.56910469043152</v>
      </c>
      <c r="DV134" s="2">
        <f t="shared" si="431"/>
        <v>101.08856004228329</v>
      </c>
      <c r="DW134" s="2">
        <f t="shared" si="431"/>
        <v>100.33864841437632</v>
      </c>
      <c r="DX134" s="2">
        <f t="shared" si="431"/>
        <v>112.43049380851704</v>
      </c>
      <c r="DY134" s="2">
        <f t="shared" si="431"/>
        <v>98.746774537695572</v>
      </c>
      <c r="EA134" s="2">
        <f t="shared" si="226"/>
        <v>70.409776752911256</v>
      </c>
      <c r="EB134" s="2">
        <f t="shared" si="288"/>
        <v>71.776431642963175</v>
      </c>
      <c r="EC134" s="2">
        <f t="shared" si="289"/>
        <v>73.911547608490665</v>
      </c>
      <c r="ED134" s="2">
        <f t="shared" si="290"/>
        <v>75.078430096971871</v>
      </c>
      <c r="EE134" s="2">
        <f t="shared" si="291"/>
        <v>74.818217406898214</v>
      </c>
      <c r="EF134" s="2">
        <f t="shared" si="292"/>
        <v>75.372447243661881</v>
      </c>
      <c r="EG134" s="2">
        <f t="shared" si="293"/>
        <v>75.831989921659968</v>
      </c>
      <c r="EH134" s="2">
        <f t="shared" si="294"/>
        <v>75.344170277824006</v>
      </c>
      <c r="EI134" s="2">
        <f t="shared" si="295"/>
        <v>73.559583555611241</v>
      </c>
      <c r="EJ134" s="2">
        <f t="shared" si="296"/>
        <v>74.915957539902621</v>
      </c>
      <c r="EK134" s="2">
        <f t="shared" si="297"/>
        <v>75.76141298967022</v>
      </c>
      <c r="EL134" s="2">
        <f t="shared" si="298"/>
        <v>74.686128220491298</v>
      </c>
      <c r="EM134" s="2">
        <f t="shared" si="299"/>
        <v>73.765572436120607</v>
      </c>
      <c r="EN134" s="2">
        <f t="shared" si="300"/>
        <v>73.780925183653096</v>
      </c>
      <c r="EO134" s="2">
        <f t="shared" si="301"/>
        <v>73.994101232350445</v>
      </c>
      <c r="EQ134" s="2">
        <f t="shared" si="302"/>
        <v>70.367139444651599</v>
      </c>
      <c r="ER134" s="2">
        <f t="shared" si="432"/>
        <v>71.692836905602874</v>
      </c>
      <c r="ES134" s="2">
        <f t="shared" si="432"/>
        <v>73.888303697978486</v>
      </c>
      <c r="ET134" s="2">
        <f t="shared" si="432"/>
        <v>75.214454947762377</v>
      </c>
      <c r="EU134" s="2">
        <f t="shared" si="432"/>
        <v>74.782116396941404</v>
      </c>
      <c r="EV134" s="2">
        <f t="shared" si="432"/>
        <v>75.317615873691281</v>
      </c>
      <c r="EW134" s="2">
        <f t="shared" si="432"/>
        <v>75.744686475552768</v>
      </c>
      <c r="EX134" s="2">
        <f t="shared" si="432"/>
        <v>75.281588491540134</v>
      </c>
      <c r="EY134" s="2">
        <f t="shared" si="432"/>
        <v>73.562889930375334</v>
      </c>
      <c r="EZ134" s="2">
        <f t="shared" si="432"/>
        <v>74.912359640096625</v>
      </c>
      <c r="FA134" s="2">
        <f t="shared" si="432"/>
        <v>75.784859007032765</v>
      </c>
      <c r="FB134" s="2">
        <f t="shared" si="432"/>
        <v>74.629063841282672</v>
      </c>
      <c r="FC134" s="2">
        <f t="shared" si="432"/>
        <v>73.708533546789326</v>
      </c>
      <c r="FD134" s="2">
        <f t="shared" si="432"/>
        <v>73.692146660860843</v>
      </c>
      <c r="FE134" s="2">
        <f t="shared" si="432"/>
        <v>73.730468385615424</v>
      </c>
      <c r="FG134" s="2">
        <f t="shared" si="304"/>
        <v>0.9912711384701528</v>
      </c>
      <c r="FH134" s="2">
        <f t="shared" si="433"/>
        <v>0.9916704048010011</v>
      </c>
      <c r="FI134" s="2">
        <f t="shared" si="433"/>
        <v>0.99113333726881481</v>
      </c>
      <c r="FJ134" s="2">
        <f t="shared" si="433"/>
        <v>0.99152349934731909</v>
      </c>
      <c r="FK134" s="2">
        <f t="shared" si="433"/>
        <v>0.99124712508634683</v>
      </c>
      <c r="FL134" s="2">
        <f t="shared" si="433"/>
        <v>0.99148105606509951</v>
      </c>
      <c r="FM134" s="2">
        <f t="shared" si="433"/>
        <v>0.9920312558305624</v>
      </c>
      <c r="FN134" s="2">
        <f t="shared" si="433"/>
        <v>0.99090945776150208</v>
      </c>
      <c r="FO134" s="2">
        <f t="shared" si="433"/>
        <v>0.99120966509480957</v>
      </c>
      <c r="FP134" s="2">
        <f t="shared" si="433"/>
        <v>0.99103920488441144</v>
      </c>
      <c r="FQ134" s="2">
        <f t="shared" si="433"/>
        <v>0.99032379394126224</v>
      </c>
      <c r="FR134" s="2">
        <f t="shared" si="433"/>
        <v>0.9903061351668585</v>
      </c>
      <c r="FS134" s="2">
        <f t="shared" si="433"/>
        <v>0.98843569523387942</v>
      </c>
      <c r="FT134" s="2">
        <f t="shared" si="433"/>
        <v>0.99106201623470347</v>
      </c>
      <c r="FU134" s="2">
        <f t="shared" si="433"/>
        <v>0.99107630751404652</v>
      </c>
      <c r="FW134" s="2">
        <f t="shared" si="322"/>
        <v>3.2216833587255054E-3</v>
      </c>
      <c r="FX134" s="2">
        <f t="shared" si="374"/>
        <v>6.2591456449815923E-3</v>
      </c>
      <c r="FY134" s="2">
        <f t="shared" si="375"/>
        <v>6.6167597662650252E-3</v>
      </c>
      <c r="FZ134" s="2">
        <f t="shared" si="376"/>
        <v>6.8682668358236451E-3</v>
      </c>
      <c r="GA134" s="2">
        <f t="shared" si="377"/>
        <v>8.6963930335334765E-3</v>
      </c>
      <c r="GB134" s="2">
        <f t="shared" si="378"/>
        <v>8.7077806373852627E-3</v>
      </c>
      <c r="GC134" s="2">
        <f t="shared" si="379"/>
        <v>9.9186379475701344E-3</v>
      </c>
      <c r="GD134" s="2">
        <f t="shared" si="380"/>
        <v>1.0107415758990445E-2</v>
      </c>
      <c r="GE134" s="2">
        <f t="shared" si="381"/>
        <v>1.1561599168814262E-2</v>
      </c>
      <c r="GF134" s="2">
        <f t="shared" si="382"/>
        <v>9.3256694038095431E-3</v>
      </c>
      <c r="GG134" s="2">
        <f t="shared" si="383"/>
        <v>8.0064842711081007E-3</v>
      </c>
      <c r="GH134" s="2">
        <f t="shared" si="384"/>
        <v>6.706939155763445E-3</v>
      </c>
      <c r="GI134" s="2">
        <f t="shared" si="385"/>
        <v>6.5609894742293976E-3</v>
      </c>
      <c r="GJ134" s="2">
        <f t="shared" si="386"/>
        <v>7.5373963390678311E-3</v>
      </c>
      <c r="GK134" s="2">
        <f t="shared" si="387"/>
        <v>5.7048767888568403E-3</v>
      </c>
      <c r="GM134" s="95">
        <f t="shared" si="323"/>
        <v>3.4782594198806966E-73</v>
      </c>
      <c r="GN134" s="95">
        <f t="shared" si="388"/>
        <v>1.2372479427399528E-93</v>
      </c>
      <c r="GO134" s="95">
        <f t="shared" si="389"/>
        <v>7.9369512527495212E-107</v>
      </c>
      <c r="GP134" s="95">
        <f t="shared" si="390"/>
        <v>6.0138344487935493E-107</v>
      </c>
      <c r="GQ134" s="95">
        <f t="shared" si="391"/>
        <v>1.2891226807507777E-110</v>
      </c>
      <c r="GR134" s="95">
        <f t="shared" si="392"/>
        <v>1.1431315324559088E-105</v>
      </c>
      <c r="GS134" s="95">
        <f t="shared" si="393"/>
        <v>4.6942091126972823E-111</v>
      </c>
      <c r="GT134" s="95">
        <f t="shared" si="394"/>
        <v>1.1777817993077445E-115</v>
      </c>
      <c r="GU134" s="95">
        <f t="shared" si="395"/>
        <v>2.7230907171115897E-106</v>
      </c>
      <c r="GV134" s="95">
        <f t="shared" si="396"/>
        <v>4.9397167752498135E-102</v>
      </c>
      <c r="GW134" s="95">
        <f t="shared" si="397"/>
        <v>6.3676163024345621E-139</v>
      </c>
      <c r="GX134" s="95">
        <f t="shared" si="398"/>
        <v>4.194947050991742E-104</v>
      </c>
      <c r="GY134" s="95">
        <f t="shared" si="399"/>
        <v>2.0307615847219442E-104</v>
      </c>
      <c r="GZ134" s="95">
        <f t="shared" si="400"/>
        <v>6.924423829600245E-112</v>
      </c>
      <c r="HA134" s="95">
        <f t="shared" si="401"/>
        <v>4.5469498658557793E-91</v>
      </c>
      <c r="HC134" s="95">
        <f t="shared" si="324"/>
        <v>3.3213251610850121E-13</v>
      </c>
      <c r="HD134" s="95">
        <f t="shared" si="402"/>
        <v>1.8417612064821559E-16</v>
      </c>
      <c r="HE134" s="95">
        <f t="shared" si="403"/>
        <v>8.920828932895086E-23</v>
      </c>
      <c r="HF134" s="95">
        <f t="shared" si="404"/>
        <v>8.2790038679775872E-25</v>
      </c>
      <c r="HG134" s="95">
        <f t="shared" si="405"/>
        <v>3.2304961183958622E-26</v>
      </c>
      <c r="HH134" s="95">
        <f t="shared" si="406"/>
        <v>6.1345400467280043E-24</v>
      </c>
      <c r="HI134" s="95">
        <f t="shared" si="407"/>
        <v>3.5667061679132275E-24</v>
      </c>
      <c r="HJ134" s="95">
        <f t="shared" si="408"/>
        <v>1.1722552021437602E-26</v>
      </c>
      <c r="HK134" s="95">
        <f t="shared" si="409"/>
        <v>5.9140672856077269E-26</v>
      </c>
      <c r="HL134" s="95">
        <f t="shared" si="410"/>
        <v>8.514991441170999E-24</v>
      </c>
      <c r="HM134" s="95">
        <f t="shared" si="411"/>
        <v>2.8935543639236078E-31</v>
      </c>
      <c r="HN134" s="95">
        <f t="shared" si="412"/>
        <v>1.8749072584937006E-22</v>
      </c>
      <c r="HO134" s="95">
        <f t="shared" si="413"/>
        <v>5.9327990184260725E-19</v>
      </c>
      <c r="HP134" s="95">
        <f t="shared" si="414"/>
        <v>2.2348614957214851E-24</v>
      </c>
      <c r="HQ134" s="95">
        <f t="shared" si="415"/>
        <v>1.1192126989637935E-22</v>
      </c>
      <c r="HS134" s="95">
        <f t="shared" si="325"/>
        <v>2.2065748949309152E-3</v>
      </c>
      <c r="HT134" s="95">
        <f t="shared" si="416"/>
        <v>5.4197608537739313E-2</v>
      </c>
      <c r="HU134" s="95">
        <f t="shared" si="417"/>
        <v>5.2633467400306552E-3</v>
      </c>
      <c r="HV134" s="95">
        <f t="shared" si="418"/>
        <v>5.5176498040343733E-3</v>
      </c>
      <c r="HW134" s="95">
        <f t="shared" si="419"/>
        <v>4.5550038988851141E-3</v>
      </c>
      <c r="HX134" s="95">
        <f t="shared" si="420"/>
        <v>5.3549688302035048E-3</v>
      </c>
      <c r="HY134" s="95">
        <f t="shared" si="421"/>
        <v>1.844418991161952E-3</v>
      </c>
      <c r="HZ134" s="95">
        <f t="shared" si="422"/>
        <v>1.908474656225948E-3</v>
      </c>
      <c r="IA134" s="95">
        <f t="shared" si="423"/>
        <v>7.4105194930328281E-3</v>
      </c>
      <c r="IB134" s="95">
        <f t="shared" si="424"/>
        <v>5.2672859687581805E-3</v>
      </c>
      <c r="IC134" s="95">
        <f t="shared" si="425"/>
        <v>2.3346406942750748E-4</v>
      </c>
      <c r="ID134" s="95">
        <f t="shared" si="426"/>
        <v>1.3209519558957008E-3</v>
      </c>
      <c r="IE134" s="95">
        <f t="shared" si="427"/>
        <v>5.1570231476387061E-4</v>
      </c>
      <c r="IF134" s="95">
        <f t="shared" si="428"/>
        <v>4.7621050522522381E-3</v>
      </c>
      <c r="IG134" s="95">
        <f t="shared" si="429"/>
        <v>3.8454475216732681E-3</v>
      </c>
      <c r="II134" s="95">
        <f t="shared" si="326"/>
        <v>2.3193166920702475E-23</v>
      </c>
      <c r="IJ134" s="95">
        <f t="shared" si="327"/>
        <v>9.1972743642863519E-34</v>
      </c>
      <c r="IK134" s="95">
        <f t="shared" si="328"/>
        <v>2.5509801583723249E-36</v>
      </c>
      <c r="IL134" s="95">
        <f t="shared" si="329"/>
        <v>6.7457303708463934E-20</v>
      </c>
      <c r="IM134" s="95">
        <f t="shared" si="330"/>
        <v>1.9700255224983423E-20</v>
      </c>
      <c r="IN134" s="95">
        <f t="shared" si="331"/>
        <v>1.280256858948784E-25</v>
      </c>
      <c r="IO134" s="95">
        <f t="shared" si="332"/>
        <v>2.3565284546001139E-32</v>
      </c>
      <c r="IP134" s="95">
        <f t="shared" si="333"/>
        <v>5.7580015678767568E-25</v>
      </c>
      <c r="IQ134" s="95">
        <f t="shared" si="334"/>
        <v>9.8739032722220366E-23</v>
      </c>
      <c r="IR134" s="95">
        <f t="shared" si="335"/>
        <v>9.8525314315998184E-26</v>
      </c>
      <c r="IS134" s="95">
        <f t="shared" si="336"/>
        <v>3.0707959879237786E-33</v>
      </c>
      <c r="IT134" s="95">
        <f t="shared" si="337"/>
        <v>7.893094755162348E-26</v>
      </c>
      <c r="IU134" s="95">
        <f t="shared" si="338"/>
        <v>1.86710003594275E-26</v>
      </c>
      <c r="IV134" s="95">
        <f t="shared" si="339"/>
        <v>1.7168214395184558E-20</v>
      </c>
      <c r="IW134" s="95">
        <f t="shared" si="340"/>
        <v>6.8103555984029898E-18</v>
      </c>
      <c r="IY134" s="95">
        <f t="shared" si="341"/>
        <v>2.2065748952630475E-3</v>
      </c>
      <c r="IZ134" s="95">
        <f t="shared" si="342"/>
        <v>5.41976085377395E-2</v>
      </c>
      <c r="JA134" s="95">
        <f t="shared" si="343"/>
        <v>5.2633467400306552E-3</v>
      </c>
      <c r="JB134" s="95">
        <f t="shared" si="344"/>
        <v>5.5176498040343733E-3</v>
      </c>
      <c r="JC134" s="95">
        <f t="shared" si="345"/>
        <v>4.5550038988851141E-3</v>
      </c>
      <c r="JD134" s="95">
        <f t="shared" si="346"/>
        <v>5.3549688302035048E-3</v>
      </c>
      <c r="JE134" s="95">
        <f t="shared" si="347"/>
        <v>1.844418991161952E-3</v>
      </c>
      <c r="JF134" s="95">
        <f t="shared" si="348"/>
        <v>1.908474656225948E-3</v>
      </c>
      <c r="JG134" s="95">
        <f t="shared" si="349"/>
        <v>7.4105194930328281E-3</v>
      </c>
      <c r="JH134" s="95">
        <f t="shared" si="350"/>
        <v>5.2672859687581805E-3</v>
      </c>
      <c r="JI134" s="95">
        <f t="shared" si="351"/>
        <v>2.3346406942750748E-4</v>
      </c>
      <c r="JJ134" s="95">
        <f t="shared" si="352"/>
        <v>1.3209519558957008E-3</v>
      </c>
      <c r="JK134" s="95">
        <f t="shared" si="353"/>
        <v>5.1570231476387115E-4</v>
      </c>
      <c r="JL134" s="95">
        <f t="shared" si="354"/>
        <v>4.7621050522522381E-3</v>
      </c>
      <c r="JM134" s="95">
        <f t="shared" si="355"/>
        <v>3.845447521673275E-3</v>
      </c>
    </row>
    <row r="135" spans="2:273" x14ac:dyDescent="0.25">
      <c r="B135" s="2">
        <v>108</v>
      </c>
      <c r="C135" s="37">
        <v>72.111000000000004</v>
      </c>
      <c r="D135" s="37">
        <v>73.533000000000001</v>
      </c>
      <c r="E135" s="37">
        <v>74.066999999999993</v>
      </c>
      <c r="F135" s="37">
        <v>75.935000000000002</v>
      </c>
      <c r="G135" s="37">
        <v>76.087000000000003</v>
      </c>
      <c r="H135" s="37">
        <v>76.87</v>
      </c>
      <c r="I135" s="37">
        <v>77.872</v>
      </c>
      <c r="J135" s="37">
        <v>76.872</v>
      </c>
      <c r="K135" s="37">
        <v>72.787000000000006</v>
      </c>
      <c r="L135" s="37">
        <v>75.808999999999997</v>
      </c>
      <c r="M135" s="37">
        <v>76.043000000000006</v>
      </c>
      <c r="N135" s="37">
        <v>75.766000000000005</v>
      </c>
      <c r="O135" s="37">
        <v>72.489000000000004</v>
      </c>
      <c r="P135" s="37">
        <v>76.254999999999995</v>
      </c>
      <c r="Q135" s="37">
        <v>76.441999999999993</v>
      </c>
      <c r="S135" s="4">
        <f t="shared" si="227"/>
        <v>70.737625822232729</v>
      </c>
      <c r="T135" s="4">
        <f t="shared" si="228"/>
        <v>72.878089263004242</v>
      </c>
      <c r="U135" s="4">
        <f t="shared" si="229"/>
        <v>74.402062945641859</v>
      </c>
      <c r="V135" s="4">
        <f t="shared" si="230"/>
        <v>75.657064682347354</v>
      </c>
      <c r="W135" s="4">
        <f t="shared" si="231"/>
        <v>75.489715853950699</v>
      </c>
      <c r="X135" s="4">
        <f t="shared" si="232"/>
        <v>76.227484621172792</v>
      </c>
      <c r="Y135" s="4">
        <f t="shared" si="233"/>
        <v>76.392998501719532</v>
      </c>
      <c r="Z135" s="4">
        <f t="shared" si="234"/>
        <v>75.962731389017833</v>
      </c>
      <c r="AA135" s="4">
        <f t="shared" si="235"/>
        <v>75.245074249235358</v>
      </c>
      <c r="AB135" s="4">
        <f t="shared" si="236"/>
        <v>76.189485223549738</v>
      </c>
      <c r="AC135" s="4">
        <f t="shared" si="237"/>
        <v>76.022798981625442</v>
      </c>
      <c r="AD135" s="4">
        <f t="shared" si="238"/>
        <v>75.226161258500866</v>
      </c>
      <c r="AE135" s="4">
        <f t="shared" si="239"/>
        <v>74.1252050505813</v>
      </c>
      <c r="AF135" s="4">
        <f t="shared" si="240"/>
        <v>75.630461685490204</v>
      </c>
      <c r="AG135" s="4">
        <f t="shared" si="241"/>
        <v>76.628623823921743</v>
      </c>
      <c r="AI135" s="4">
        <f t="shared" si="242"/>
        <v>1.3733741777672748</v>
      </c>
      <c r="AJ135" s="4">
        <f t="shared" si="243"/>
        <v>0.65491073699575963</v>
      </c>
      <c r="AK135" s="4">
        <f t="shared" si="244"/>
        <v>-0.33506294564186589</v>
      </c>
      <c r="AL135" s="4">
        <f t="shared" si="245"/>
        <v>0.27793531765264845</v>
      </c>
      <c r="AM135" s="4">
        <f t="shared" si="246"/>
        <v>0.59728414604930435</v>
      </c>
      <c r="AN135" s="4">
        <f t="shared" si="247"/>
        <v>0.64251537882721266</v>
      </c>
      <c r="AO135" s="4">
        <f t="shared" si="248"/>
        <v>1.4790014982804678</v>
      </c>
      <c r="AP135" s="4">
        <f t="shared" si="249"/>
        <v>0.90926861098216705</v>
      </c>
      <c r="AQ135" s="4">
        <f t="shared" si="250"/>
        <v>-2.4580742492353522</v>
      </c>
      <c r="AR135" s="4">
        <f t="shared" si="251"/>
        <v>-0.38048522354974068</v>
      </c>
      <c r="AS135" s="4">
        <f t="shared" si="252"/>
        <v>2.0201018374564228E-2</v>
      </c>
      <c r="AT135" s="4">
        <f t="shared" si="253"/>
        <v>0.53983874149913902</v>
      </c>
      <c r="AU135" s="4">
        <f t="shared" si="254"/>
        <v>-1.6362050505812959</v>
      </c>
      <c r="AV135" s="4">
        <f t="shared" si="430"/>
        <v>0.6245383145097918</v>
      </c>
      <c r="AW135" s="4">
        <f t="shared" si="430"/>
        <v>-0.18662382392174948</v>
      </c>
      <c r="AY135" s="2">
        <f t="shared" si="306"/>
        <v>70.737625822232644</v>
      </c>
      <c r="AZ135" s="2">
        <f t="shared" si="357"/>
        <v>71.989176683119297</v>
      </c>
      <c r="BA135" s="2">
        <f t="shared" si="358"/>
        <v>74.103153796340706</v>
      </c>
      <c r="BB135" s="2">
        <f t="shared" si="359"/>
        <v>75.208255503181221</v>
      </c>
      <c r="BC135" s="2">
        <f t="shared" si="360"/>
        <v>74.991540988972048</v>
      </c>
      <c r="BD135" s="2">
        <f t="shared" si="361"/>
        <v>75.465400303327499</v>
      </c>
      <c r="BE135" s="2">
        <f t="shared" si="362"/>
        <v>75.99224401937299</v>
      </c>
      <c r="BF135" s="2">
        <f t="shared" si="363"/>
        <v>75.519483589471506</v>
      </c>
      <c r="BG135" s="2">
        <f t="shared" si="364"/>
        <v>73.750715976543475</v>
      </c>
      <c r="BH135" s="2">
        <f t="shared" si="365"/>
        <v>75.061072477513591</v>
      </c>
      <c r="BI135" s="2">
        <f t="shared" si="366"/>
        <v>75.928148299996622</v>
      </c>
      <c r="BJ135" s="2">
        <f t="shared" si="367"/>
        <v>74.830773370058225</v>
      </c>
      <c r="BK135" s="2">
        <f t="shared" si="368"/>
        <v>73.930844574313909</v>
      </c>
      <c r="BL135" s="2">
        <f t="shared" si="369"/>
        <v>74.007240686993939</v>
      </c>
      <c r="BM135" s="2">
        <f t="shared" si="370"/>
        <v>74.134784868591808</v>
      </c>
      <c r="BO135" s="2" t="str">
        <f t="shared" si="256"/>
        <v/>
      </c>
      <c r="BP135" s="2" t="str">
        <f t="shared" si="257"/>
        <v/>
      </c>
      <c r="BQ135" s="2" t="str">
        <f t="shared" si="258"/>
        <v/>
      </c>
      <c r="BR135" s="2" t="str">
        <f t="shared" si="259"/>
        <v/>
      </c>
      <c r="BS135" s="2" t="str">
        <f t="shared" si="260"/>
        <v/>
      </c>
      <c r="BT135" s="2" t="str">
        <f t="shared" si="261"/>
        <v/>
      </c>
      <c r="BU135" s="2" t="str">
        <f t="shared" si="262"/>
        <v/>
      </c>
      <c r="BV135" s="2" t="str">
        <f t="shared" si="263"/>
        <v/>
      </c>
      <c r="BW135" s="2" t="str">
        <f t="shared" si="264"/>
        <v/>
      </c>
      <c r="BX135" s="2" t="str">
        <f t="shared" si="265"/>
        <v/>
      </c>
      <c r="BY135" s="2" t="str">
        <f t="shared" si="266"/>
        <v/>
      </c>
      <c r="BZ135" s="2" t="str">
        <f t="shared" si="267"/>
        <v/>
      </c>
      <c r="CA135" s="2" t="str">
        <f t="shared" si="268"/>
        <v/>
      </c>
      <c r="CB135" s="2" t="str">
        <f t="shared" si="269"/>
        <v/>
      </c>
      <c r="CC135" s="2" t="str">
        <f t="shared" si="270"/>
        <v/>
      </c>
      <c r="CE135" s="2">
        <f t="shared" si="307"/>
        <v>72.111000000000004</v>
      </c>
      <c r="CF135" s="2" t="str">
        <f t="shared" si="308"/>
        <v/>
      </c>
      <c r="CG135" s="2">
        <f t="shared" si="309"/>
        <v>74.066999999999993</v>
      </c>
      <c r="CH135" s="2">
        <f t="shared" si="310"/>
        <v>75.935000000000002</v>
      </c>
      <c r="CI135" s="2">
        <f t="shared" si="311"/>
        <v>76.087000000000003</v>
      </c>
      <c r="CJ135" s="2">
        <f t="shared" si="312"/>
        <v>76.87</v>
      </c>
      <c r="CK135" s="2">
        <f t="shared" si="313"/>
        <v>77.872</v>
      </c>
      <c r="CL135" s="2">
        <f t="shared" si="314"/>
        <v>76.872</v>
      </c>
      <c r="CM135" s="2" t="str">
        <f t="shared" si="315"/>
        <v/>
      </c>
      <c r="CN135" s="2">
        <f t="shared" si="316"/>
        <v>75.808999999999997</v>
      </c>
      <c r="CO135" s="2">
        <f t="shared" si="317"/>
        <v>76.043000000000006</v>
      </c>
      <c r="CP135" s="2">
        <f t="shared" si="318"/>
        <v>75.766000000000005</v>
      </c>
      <c r="CQ135" s="2">
        <f t="shared" si="319"/>
        <v>72.489000000000004</v>
      </c>
      <c r="CR135" s="2">
        <f t="shared" si="320"/>
        <v>76.254999999999995</v>
      </c>
      <c r="CS135" s="2">
        <f t="shared" si="321"/>
        <v>76.441999999999993</v>
      </c>
      <c r="CU135" s="2">
        <f t="shared" si="271"/>
        <v>72.111000000000004</v>
      </c>
      <c r="CV135" s="2" t="str">
        <f t="shared" si="272"/>
        <v/>
      </c>
      <c r="CW135" s="2">
        <f t="shared" si="273"/>
        <v>74.066999999999993</v>
      </c>
      <c r="CX135" s="2">
        <f t="shared" si="274"/>
        <v>75.935000000000002</v>
      </c>
      <c r="CY135" s="2">
        <f t="shared" si="275"/>
        <v>76.087000000000003</v>
      </c>
      <c r="CZ135" s="2">
        <f t="shared" si="276"/>
        <v>76.87</v>
      </c>
      <c r="DA135" s="2">
        <f t="shared" si="277"/>
        <v>77.872</v>
      </c>
      <c r="DB135" s="2">
        <f t="shared" si="278"/>
        <v>76.872</v>
      </c>
      <c r="DC135" s="2" t="str">
        <f t="shared" si="279"/>
        <v/>
      </c>
      <c r="DD135" s="2">
        <f t="shared" si="280"/>
        <v>75.808999999999997</v>
      </c>
      <c r="DE135" s="2">
        <f t="shared" si="281"/>
        <v>76.043000000000006</v>
      </c>
      <c r="DF135" s="2">
        <f t="shared" si="282"/>
        <v>75.766000000000005</v>
      </c>
      <c r="DG135" s="2">
        <f t="shared" si="283"/>
        <v>72.489000000000004</v>
      </c>
      <c r="DH135" s="2">
        <f t="shared" si="284"/>
        <v>76.254999999999995</v>
      </c>
      <c r="DI135" s="2">
        <f t="shared" si="285"/>
        <v>76.441999999999993</v>
      </c>
      <c r="DK135" s="2">
        <f t="shared" si="286"/>
        <v>116.18368630393996</v>
      </c>
      <c r="DL135" s="2">
        <f t="shared" si="431"/>
        <v>106.5319205574913</v>
      </c>
      <c r="DM135" s="2">
        <f t="shared" si="431"/>
        <v>109.07760450015103</v>
      </c>
      <c r="DN135" s="2">
        <f t="shared" si="431"/>
        <v>104.82905858520378</v>
      </c>
      <c r="DO135" s="2">
        <f t="shared" si="431"/>
        <v>105.04804183026275</v>
      </c>
      <c r="DP135" s="2">
        <f t="shared" si="431"/>
        <v>97.226664505847708</v>
      </c>
      <c r="DQ135" s="2">
        <f t="shared" si="431"/>
        <v>107.94152621343488</v>
      </c>
      <c r="DR135" s="2">
        <f t="shared" si="431"/>
        <v>105.99504918957011</v>
      </c>
      <c r="DS135" s="2">
        <f t="shared" si="431"/>
        <v>100.9189720628209</v>
      </c>
      <c r="DT135" s="2">
        <f t="shared" si="431"/>
        <v>99.366485653881028</v>
      </c>
      <c r="DU135" s="2">
        <f t="shared" si="431"/>
        <v>106.84379868667916</v>
      </c>
      <c r="DV135" s="2">
        <f t="shared" si="431"/>
        <v>101.30991268498943</v>
      </c>
      <c r="DW135" s="2">
        <f t="shared" si="431"/>
        <v>100.57331268498943</v>
      </c>
      <c r="DX135" s="2">
        <f t="shared" si="431"/>
        <v>112.78252929628509</v>
      </c>
      <c r="DY135" s="2">
        <f t="shared" si="431"/>
        <v>98.99526458036982</v>
      </c>
      <c r="EA135" s="2">
        <f t="shared" si="226"/>
        <v>70.372781663399508</v>
      </c>
      <c r="EB135" s="2">
        <f t="shared" si="288"/>
        <v>71.72508678510431</v>
      </c>
      <c r="EC135" s="2">
        <f t="shared" si="289"/>
        <v>73.817746302460307</v>
      </c>
      <c r="ED135" s="2">
        <f t="shared" si="290"/>
        <v>74.976004476768409</v>
      </c>
      <c r="EE135" s="2">
        <f t="shared" si="291"/>
        <v>74.749709775439868</v>
      </c>
      <c r="EF135" s="2">
        <f t="shared" si="292"/>
        <v>75.295197894275745</v>
      </c>
      <c r="EG135" s="2">
        <f t="shared" si="293"/>
        <v>75.758984062036845</v>
      </c>
      <c r="EH135" s="2">
        <f t="shared" si="294"/>
        <v>75.264900429213128</v>
      </c>
      <c r="EI135" s="2">
        <f t="shared" si="295"/>
        <v>73.531020103471107</v>
      </c>
      <c r="EJ135" s="2">
        <f t="shared" si="296"/>
        <v>74.86066192148887</v>
      </c>
      <c r="EK135" s="2">
        <f t="shared" si="297"/>
        <v>75.652221730902113</v>
      </c>
      <c r="EL135" s="2">
        <f t="shared" si="298"/>
        <v>74.594647108540784</v>
      </c>
      <c r="EM135" s="2">
        <f t="shared" si="299"/>
        <v>73.646595754557239</v>
      </c>
      <c r="EN135" s="2">
        <f t="shared" si="300"/>
        <v>73.688894925468944</v>
      </c>
      <c r="EO135" s="2">
        <f t="shared" si="301"/>
        <v>73.932516040512894</v>
      </c>
      <c r="EQ135" s="2">
        <f t="shared" si="302"/>
        <v>70.336435160267428</v>
      </c>
      <c r="ER135" s="2">
        <f t="shared" si="432"/>
        <v>71.649206231347435</v>
      </c>
      <c r="ES135" s="2">
        <f t="shared" si="432"/>
        <v>73.825510149953971</v>
      </c>
      <c r="ET135" s="2">
        <f t="shared" si="432"/>
        <v>75.148069154348946</v>
      </c>
      <c r="EU135" s="2">
        <f t="shared" si="432"/>
        <v>74.726806702884829</v>
      </c>
      <c r="EV135" s="2">
        <f t="shared" si="432"/>
        <v>75.261751873184906</v>
      </c>
      <c r="EW135" s="2">
        <f t="shared" si="432"/>
        <v>75.685963044337498</v>
      </c>
      <c r="EX135" s="2">
        <f t="shared" si="432"/>
        <v>75.22927784982582</v>
      </c>
      <c r="EY135" s="2">
        <f t="shared" si="432"/>
        <v>73.527859183280199</v>
      </c>
      <c r="EZ135" s="2">
        <f t="shared" si="432"/>
        <v>74.85895372584541</v>
      </c>
      <c r="FA135" s="2">
        <f t="shared" si="432"/>
        <v>75.70151799808373</v>
      </c>
      <c r="FB135" s="2">
        <f t="shared" si="432"/>
        <v>74.558912762321796</v>
      </c>
      <c r="FC135" s="2">
        <f t="shared" si="432"/>
        <v>73.642371629110016</v>
      </c>
      <c r="FD135" s="2">
        <f t="shared" si="432"/>
        <v>73.618870336271698</v>
      </c>
      <c r="FE135" s="2">
        <f t="shared" si="432"/>
        <v>73.634244861413109</v>
      </c>
      <c r="FG135" s="2">
        <f t="shared" si="304"/>
        <v>0.99203306470313402</v>
      </c>
      <c r="FH135" s="2">
        <f t="shared" si="433"/>
        <v>0.99239774709279416</v>
      </c>
      <c r="FI135" s="2">
        <f t="shared" si="433"/>
        <v>0.99190719371385472</v>
      </c>
      <c r="FJ135" s="2">
        <f t="shared" si="433"/>
        <v>0.99226356938416282</v>
      </c>
      <c r="FK135" s="2">
        <f t="shared" si="433"/>
        <v>0.99201113051053991</v>
      </c>
      <c r="FL135" s="2">
        <f t="shared" si="433"/>
        <v>0.9922248027001167</v>
      </c>
      <c r="FM135" s="2">
        <f t="shared" si="433"/>
        <v>0.99272731960620952</v>
      </c>
      <c r="FN135" s="2">
        <f t="shared" si="433"/>
        <v>0.9917026901804542</v>
      </c>
      <c r="FO135" s="2">
        <f t="shared" si="433"/>
        <v>0.99197691379525521</v>
      </c>
      <c r="FP135" s="2">
        <f t="shared" si="433"/>
        <v>0.99182120913444249</v>
      </c>
      <c r="FQ135" s="2">
        <f t="shared" si="433"/>
        <v>0.99116767533833849</v>
      </c>
      <c r="FR135" s="2">
        <f t="shared" si="433"/>
        <v>0.99115154286089879</v>
      </c>
      <c r="FS135" s="2">
        <f t="shared" si="433"/>
        <v>0.98944248607991125</v>
      </c>
      <c r="FT135" s="2">
        <f t="shared" si="433"/>
        <v>0.99184204613641236</v>
      </c>
      <c r="FU135" s="2">
        <f t="shared" si="433"/>
        <v>0.99185510044661684</v>
      </c>
      <c r="FW135" s="2">
        <f t="shared" si="322"/>
        <v>3.5314079177453219E-3</v>
      </c>
      <c r="FX135" s="2">
        <f t="shared" si="374"/>
        <v>6.8588748500352124E-3</v>
      </c>
      <c r="FY135" s="2">
        <f t="shared" si="375"/>
        <v>7.2505042863167061E-3</v>
      </c>
      <c r="FZ135" s="2">
        <f t="shared" si="376"/>
        <v>7.5259178716453393E-3</v>
      </c>
      <c r="GA135" s="2">
        <f t="shared" si="377"/>
        <v>9.5274117306095932E-3</v>
      </c>
      <c r="GB135" s="2">
        <f t="shared" si="378"/>
        <v>9.5398770503444634E-3</v>
      </c>
      <c r="GC135" s="2">
        <f t="shared" si="379"/>
        <v>1.0865173009979192E-2</v>
      </c>
      <c r="GD135" s="2">
        <f t="shared" si="380"/>
        <v>1.1071764420712714E-2</v>
      </c>
      <c r="GE135" s="2">
        <f t="shared" si="381"/>
        <v>1.2662916649136984E-2</v>
      </c>
      <c r="GF135" s="2">
        <f t="shared" si="382"/>
        <v>1.0216201406554878E-2</v>
      </c>
      <c r="GG135" s="2">
        <f t="shared" si="383"/>
        <v>8.7721593663558084E-3</v>
      </c>
      <c r="GH135" s="2">
        <f t="shared" si="384"/>
        <v>7.349257038477509E-3</v>
      </c>
      <c r="GI135" s="2">
        <f t="shared" si="385"/>
        <v>7.1894310481923568E-3</v>
      </c>
      <c r="GJ135" s="2">
        <f t="shared" si="386"/>
        <v>8.25858514458838E-3</v>
      </c>
      <c r="GK135" s="2">
        <f t="shared" si="387"/>
        <v>6.2518320259384169E-3</v>
      </c>
      <c r="GM135" s="95">
        <f t="shared" si="323"/>
        <v>1.1184570555856245E-76</v>
      </c>
      <c r="GN135" s="95">
        <f t="shared" si="388"/>
        <v>5.6229847060149552E-98</v>
      </c>
      <c r="GO135" s="95">
        <f t="shared" si="389"/>
        <v>8.4164458475073575E-112</v>
      </c>
      <c r="GP135" s="95">
        <f t="shared" si="390"/>
        <v>7.0374972030038037E-112</v>
      </c>
      <c r="GQ135" s="95">
        <f t="shared" si="391"/>
        <v>9.6832328834261017E-116</v>
      </c>
      <c r="GR135" s="95">
        <f t="shared" si="392"/>
        <v>1.4998069866275549E-110</v>
      </c>
      <c r="GS135" s="95">
        <f t="shared" si="393"/>
        <v>4.2697300521244749E-116</v>
      </c>
      <c r="GT135" s="95">
        <f t="shared" si="394"/>
        <v>4.8484623256825874E-121</v>
      </c>
      <c r="GU135" s="95">
        <f t="shared" si="395"/>
        <v>3.1116071462931281E-111</v>
      </c>
      <c r="GV135" s="95">
        <f t="shared" si="396"/>
        <v>8.2452097753005775E-107</v>
      </c>
      <c r="GW135" s="95">
        <f t="shared" si="397"/>
        <v>2.1101187536796053E-145</v>
      </c>
      <c r="GX135" s="95">
        <f t="shared" si="398"/>
        <v>4.6842963497664573E-109</v>
      </c>
      <c r="GY135" s="95">
        <f t="shared" si="399"/>
        <v>1.3807731959151129E-109</v>
      </c>
      <c r="GZ135" s="95">
        <f t="shared" si="400"/>
        <v>4.3435236612553026E-117</v>
      </c>
      <c r="HA135" s="95">
        <f t="shared" si="401"/>
        <v>3.8116544247839155E-95</v>
      </c>
      <c r="HC135" s="95">
        <f t="shared" si="324"/>
        <v>1.2378649440861261E-14</v>
      </c>
      <c r="HD135" s="95">
        <f t="shared" si="402"/>
        <v>4.0509519307818719E-18</v>
      </c>
      <c r="HE135" s="95">
        <f t="shared" si="403"/>
        <v>4.0711620352487346E-25</v>
      </c>
      <c r="HF135" s="95">
        <f t="shared" si="404"/>
        <v>2.5792774650490569E-27</v>
      </c>
      <c r="HG135" s="95">
        <f t="shared" si="405"/>
        <v>9.0826637749855723E-29</v>
      </c>
      <c r="HH135" s="95">
        <f t="shared" si="406"/>
        <v>3.2004347090130292E-26</v>
      </c>
      <c r="HI135" s="95">
        <f t="shared" si="407"/>
        <v>2.037226462409233E-26</v>
      </c>
      <c r="HJ135" s="95">
        <f t="shared" si="408"/>
        <v>3.1871995916495549E-29</v>
      </c>
      <c r="HK135" s="95">
        <f t="shared" si="409"/>
        <v>2.1420956873329245E-28</v>
      </c>
      <c r="HL135" s="95">
        <f t="shared" si="410"/>
        <v>4.5712405720974499E-26</v>
      </c>
      <c r="HM135" s="95">
        <f t="shared" si="411"/>
        <v>2.4401109118058232E-34</v>
      </c>
      <c r="HN135" s="95">
        <f t="shared" si="412"/>
        <v>8.2389797247746113E-25</v>
      </c>
      <c r="HO135" s="95">
        <f t="shared" si="413"/>
        <v>4.2188635466748126E-21</v>
      </c>
      <c r="HP135" s="95">
        <f t="shared" si="414"/>
        <v>8.8048812421419643E-27</v>
      </c>
      <c r="HQ135" s="95">
        <f t="shared" si="415"/>
        <v>8.0625401254846481E-25</v>
      </c>
      <c r="HS135" s="95">
        <f t="shared" si="325"/>
        <v>3.1390234272948114E-3</v>
      </c>
      <c r="HT135" s="95">
        <f t="shared" si="416"/>
        <v>6.4767089380544082E-2</v>
      </c>
      <c r="HU135" s="95">
        <f t="shared" si="417"/>
        <v>7.4734144272946418E-3</v>
      </c>
      <c r="HV135" s="95">
        <f t="shared" si="418"/>
        <v>7.8530745597729483E-3</v>
      </c>
      <c r="HW135" s="95">
        <f t="shared" si="419"/>
        <v>6.8021549427778414E-3</v>
      </c>
      <c r="HX135" s="95">
        <f t="shared" si="420"/>
        <v>7.9312216669349157E-3</v>
      </c>
      <c r="HY135" s="95">
        <f t="shared" si="421"/>
        <v>3.0412279114256768E-3</v>
      </c>
      <c r="HZ135" s="95">
        <f t="shared" si="422"/>
        <v>3.1354904448792878E-3</v>
      </c>
      <c r="IA135" s="95">
        <f t="shared" si="423"/>
        <v>1.1043791685359171E-2</v>
      </c>
      <c r="IB135" s="95">
        <f t="shared" si="424"/>
        <v>7.9006746796482352E-3</v>
      </c>
      <c r="IC135" s="95">
        <f t="shared" si="425"/>
        <v>4.4352196775771885E-4</v>
      </c>
      <c r="ID135" s="95">
        <f t="shared" si="426"/>
        <v>2.0845315164484636E-3</v>
      </c>
      <c r="IE135" s="95">
        <f t="shared" si="427"/>
        <v>8.5725143942151855E-4</v>
      </c>
      <c r="IF135" s="95">
        <f t="shared" si="428"/>
        <v>6.9492848732851378E-3</v>
      </c>
      <c r="IG135" s="95">
        <f t="shared" si="429"/>
        <v>5.5286347435634106E-3</v>
      </c>
      <c r="II135" s="95">
        <f t="shared" si="326"/>
        <v>1.1439730127458922E-22</v>
      </c>
      <c r="IJ135" s="95">
        <f t="shared" si="327"/>
        <v>1.3147946209383166E-32</v>
      </c>
      <c r="IK135" s="95">
        <f t="shared" si="328"/>
        <v>4.6473848980243711E-35</v>
      </c>
      <c r="IL135" s="95">
        <f t="shared" si="329"/>
        <v>3.1720607729459802E-19</v>
      </c>
      <c r="IM135" s="95">
        <f t="shared" si="330"/>
        <v>1.0485328176737287E-19</v>
      </c>
      <c r="IN135" s="95">
        <f t="shared" si="331"/>
        <v>1.0752148000686212E-24</v>
      </c>
      <c r="IO135" s="95">
        <f t="shared" si="332"/>
        <v>3.8666895455320093E-31</v>
      </c>
      <c r="IP135" s="95">
        <f t="shared" si="333"/>
        <v>4.8837928117519822E-24</v>
      </c>
      <c r="IQ135" s="95">
        <f t="shared" si="334"/>
        <v>7.2501690888205373E-22</v>
      </c>
      <c r="IR135" s="95">
        <f t="shared" si="335"/>
        <v>8.6242804352831247E-25</v>
      </c>
      <c r="IS135" s="95">
        <f t="shared" si="336"/>
        <v>4.8043137817746087E-32</v>
      </c>
      <c r="IT135" s="95">
        <f t="shared" si="337"/>
        <v>6.0373113076766213E-25</v>
      </c>
      <c r="IU135" s="95">
        <f t="shared" si="338"/>
        <v>1.4909699793200773E-25</v>
      </c>
      <c r="IV135" s="95">
        <f t="shared" si="339"/>
        <v>8.7456043369171342E-20</v>
      </c>
      <c r="IW135" s="95">
        <f t="shared" si="340"/>
        <v>2.5781949689128508E-17</v>
      </c>
      <c r="IY135" s="95">
        <f t="shared" si="341"/>
        <v>3.13902342730719E-3</v>
      </c>
      <c r="IZ135" s="95">
        <f t="shared" si="342"/>
        <v>6.4767089380544082E-2</v>
      </c>
      <c r="JA135" s="95">
        <f t="shared" si="343"/>
        <v>7.4734144272946418E-3</v>
      </c>
      <c r="JB135" s="95">
        <f t="shared" si="344"/>
        <v>7.8530745597729483E-3</v>
      </c>
      <c r="JC135" s="95">
        <f t="shared" si="345"/>
        <v>6.8021549427778414E-3</v>
      </c>
      <c r="JD135" s="95">
        <f t="shared" si="346"/>
        <v>7.9312216669349157E-3</v>
      </c>
      <c r="JE135" s="95">
        <f t="shared" si="347"/>
        <v>3.0412279114256768E-3</v>
      </c>
      <c r="JF135" s="95">
        <f t="shared" si="348"/>
        <v>3.1354904448792878E-3</v>
      </c>
      <c r="JG135" s="95">
        <f t="shared" si="349"/>
        <v>1.1043791685359171E-2</v>
      </c>
      <c r="JH135" s="95">
        <f t="shared" si="350"/>
        <v>7.9006746796482352E-3</v>
      </c>
      <c r="JI135" s="95">
        <f t="shared" si="351"/>
        <v>4.4352196775771885E-4</v>
      </c>
      <c r="JJ135" s="95">
        <f t="shared" si="352"/>
        <v>2.0845315164484636E-3</v>
      </c>
      <c r="JK135" s="95">
        <f t="shared" si="353"/>
        <v>8.5725143942151855E-4</v>
      </c>
      <c r="JL135" s="95">
        <f t="shared" si="354"/>
        <v>6.9492848732851378E-3</v>
      </c>
      <c r="JM135" s="95">
        <f t="shared" si="355"/>
        <v>5.5286347435634367E-3</v>
      </c>
    </row>
    <row r="136" spans="2:273" x14ac:dyDescent="0.25">
      <c r="B136" s="2">
        <v>109</v>
      </c>
      <c r="C136" s="37">
        <v>72.644000000000005</v>
      </c>
      <c r="D136" s="37">
        <v>73.088999999999999</v>
      </c>
      <c r="E136" s="37">
        <v>74.244</v>
      </c>
      <c r="F136" s="37">
        <v>75.5</v>
      </c>
      <c r="G136" s="37">
        <v>73.216999999999999</v>
      </c>
      <c r="H136" s="37">
        <v>77.13</v>
      </c>
      <c r="I136" s="37">
        <v>76.233999999999995</v>
      </c>
      <c r="J136" s="37">
        <v>75.510999999999996</v>
      </c>
      <c r="K136" s="37">
        <v>76.361999999999995</v>
      </c>
      <c r="L136" s="37">
        <v>75.277000000000001</v>
      </c>
      <c r="M136" s="37">
        <v>75.149000000000001</v>
      </c>
      <c r="N136" s="37">
        <v>75.573999999999998</v>
      </c>
      <c r="O136" s="37">
        <v>73.936000000000007</v>
      </c>
      <c r="P136" s="37">
        <v>76.510999999999996</v>
      </c>
      <c r="Q136" s="37">
        <v>78.790999999999997</v>
      </c>
      <c r="S136" s="4">
        <f t="shared" si="227"/>
        <v>70.671836348392105</v>
      </c>
      <c r="T136" s="4">
        <f t="shared" si="228"/>
        <v>72.94129891421268</v>
      </c>
      <c r="U136" s="4">
        <f t="shared" si="229"/>
        <v>74.392016495370527</v>
      </c>
      <c r="V136" s="4">
        <f t="shared" si="230"/>
        <v>75.696715116372062</v>
      </c>
      <c r="W136" s="4">
        <f t="shared" si="231"/>
        <v>75.607682124920927</v>
      </c>
      <c r="X136" s="4">
        <f t="shared" si="232"/>
        <v>76.441685962353574</v>
      </c>
      <c r="Y136" s="4">
        <f t="shared" si="233"/>
        <v>76.520414288290368</v>
      </c>
      <c r="Z136" s="4">
        <f t="shared" si="234"/>
        <v>76.103248668856651</v>
      </c>
      <c r="AA136" s="4">
        <f t="shared" si="235"/>
        <v>75.799028346653103</v>
      </c>
      <c r="AB136" s="4">
        <f t="shared" si="236"/>
        <v>76.586271092419778</v>
      </c>
      <c r="AC136" s="4">
        <f t="shared" si="237"/>
        <v>75.9661219310848</v>
      </c>
      <c r="AD136" s="4">
        <f t="shared" si="238"/>
        <v>75.312309508922127</v>
      </c>
      <c r="AE136" s="4">
        <f t="shared" si="239"/>
        <v>74.096721468397817</v>
      </c>
      <c r="AF136" s="4">
        <f t="shared" si="240"/>
        <v>76.138640151191055</v>
      </c>
      <c r="AG136" s="4">
        <f t="shared" si="241"/>
        <v>77.475471192112863</v>
      </c>
      <c r="AI136" s="4">
        <f t="shared" si="242"/>
        <v>1.9721636516079002</v>
      </c>
      <c r="AJ136" s="4">
        <f t="shared" si="243"/>
        <v>0.14770108578731822</v>
      </c>
      <c r="AK136" s="4">
        <f t="shared" si="244"/>
        <v>-0.14801649537052697</v>
      </c>
      <c r="AL136" s="4">
        <f t="shared" si="245"/>
        <v>-0.19671511637206152</v>
      </c>
      <c r="AM136" s="4">
        <f t="shared" si="246"/>
        <v>-2.3906821249209287</v>
      </c>
      <c r="AN136" s="4">
        <f t="shared" si="247"/>
        <v>0.68831403764642118</v>
      </c>
      <c r="AO136" s="4">
        <f t="shared" si="248"/>
        <v>-0.28641428829037352</v>
      </c>
      <c r="AP136" s="4">
        <f t="shared" si="249"/>
        <v>-0.59224866885665506</v>
      </c>
      <c r="AQ136" s="4">
        <f t="shared" si="250"/>
        <v>0.56297165334689225</v>
      </c>
      <c r="AR136" s="4">
        <f t="shared" si="251"/>
        <v>-1.3092710924197775</v>
      </c>
      <c r="AS136" s="4">
        <f t="shared" si="252"/>
        <v>-0.8171219310847988</v>
      </c>
      <c r="AT136" s="4">
        <f t="shared" si="253"/>
        <v>0.26169049107787146</v>
      </c>
      <c r="AU136" s="4">
        <f t="shared" si="254"/>
        <v>-0.16072146839780999</v>
      </c>
      <c r="AV136" s="4">
        <f t="shared" si="430"/>
        <v>0.3723598488089408</v>
      </c>
      <c r="AW136" s="4">
        <f t="shared" si="430"/>
        <v>1.3155288078871337</v>
      </c>
      <c r="AY136" s="2">
        <f t="shared" si="306"/>
        <v>70.671836348392105</v>
      </c>
      <c r="AZ136" s="2">
        <f t="shared" si="357"/>
        <v>71.917061898592678</v>
      </c>
      <c r="BA136" s="2">
        <f t="shared" si="358"/>
        <v>73.987626730908346</v>
      </c>
      <c r="BB136" s="2">
        <f t="shared" si="359"/>
        <v>75.088617518317378</v>
      </c>
      <c r="BC136" s="2">
        <f t="shared" si="360"/>
        <v>74.904409887891134</v>
      </c>
      <c r="BD136" s="2">
        <f t="shared" si="361"/>
        <v>75.374841912768531</v>
      </c>
      <c r="BE136" s="2">
        <f t="shared" si="362"/>
        <v>75.901170693452016</v>
      </c>
      <c r="BF136" s="2">
        <f t="shared" si="363"/>
        <v>75.420616452134169</v>
      </c>
      <c r="BG136" s="2">
        <f t="shared" si="364"/>
        <v>73.704622703933481</v>
      </c>
      <c r="BH136" s="2">
        <f t="shared" si="365"/>
        <v>74.990109214633051</v>
      </c>
      <c r="BI136" s="2">
        <f t="shared" si="366"/>
        <v>75.798296374632173</v>
      </c>
      <c r="BJ136" s="2">
        <f t="shared" si="367"/>
        <v>74.72133371001577</v>
      </c>
      <c r="BK136" s="2">
        <f t="shared" si="368"/>
        <v>73.790916841424433</v>
      </c>
      <c r="BL136" s="2">
        <f t="shared" si="369"/>
        <v>73.890778187329374</v>
      </c>
      <c r="BM136" s="2">
        <f t="shared" si="370"/>
        <v>74.057260640795874</v>
      </c>
      <c r="BO136" s="2" t="str">
        <f t="shared" si="256"/>
        <v/>
      </c>
      <c r="BP136" s="2" t="str">
        <f t="shared" si="257"/>
        <v/>
      </c>
      <c r="BQ136" s="2" t="str">
        <f t="shared" si="258"/>
        <v/>
      </c>
      <c r="BR136" s="2" t="str">
        <f t="shared" si="259"/>
        <v/>
      </c>
      <c r="BS136" s="2" t="str">
        <f t="shared" si="260"/>
        <v/>
      </c>
      <c r="BT136" s="2" t="str">
        <f t="shared" si="261"/>
        <v/>
      </c>
      <c r="BU136" s="2" t="str">
        <f t="shared" si="262"/>
        <v/>
      </c>
      <c r="BV136" s="2" t="str">
        <f t="shared" si="263"/>
        <v/>
      </c>
      <c r="BW136" s="2" t="str">
        <f t="shared" si="264"/>
        <v/>
      </c>
      <c r="BX136" s="2" t="str">
        <f t="shared" si="265"/>
        <v/>
      </c>
      <c r="BY136" s="2" t="str">
        <f t="shared" si="266"/>
        <v/>
      </c>
      <c r="BZ136" s="2" t="str">
        <f t="shared" si="267"/>
        <v/>
      </c>
      <c r="CA136" s="2" t="str">
        <f t="shared" si="268"/>
        <v/>
      </c>
      <c r="CB136" s="2" t="str">
        <f t="shared" si="269"/>
        <v/>
      </c>
      <c r="CC136" s="2" t="str">
        <f t="shared" si="270"/>
        <v/>
      </c>
      <c r="CE136" s="2">
        <f t="shared" si="307"/>
        <v>72.644000000000005</v>
      </c>
      <c r="CF136" s="2" t="str">
        <f t="shared" si="308"/>
        <v/>
      </c>
      <c r="CG136" s="2" t="str">
        <f t="shared" si="309"/>
        <v/>
      </c>
      <c r="CH136" s="2" t="str">
        <f t="shared" si="310"/>
        <v/>
      </c>
      <c r="CI136" s="2">
        <f t="shared" si="311"/>
        <v>73.216999999999999</v>
      </c>
      <c r="CJ136" s="2" t="str">
        <f t="shared" si="312"/>
        <v/>
      </c>
      <c r="CK136" s="2">
        <f t="shared" si="313"/>
        <v>76.233999999999995</v>
      </c>
      <c r="CL136" s="2">
        <f t="shared" si="314"/>
        <v>75.510999999999996</v>
      </c>
      <c r="CM136" s="2" t="str">
        <f t="shared" si="315"/>
        <v/>
      </c>
      <c r="CN136" s="2" t="str">
        <f t="shared" si="316"/>
        <v/>
      </c>
      <c r="CO136" s="2">
        <f t="shared" si="317"/>
        <v>75.149000000000001</v>
      </c>
      <c r="CP136" s="2">
        <f t="shared" si="318"/>
        <v>75.573999999999998</v>
      </c>
      <c r="CQ136" s="2">
        <f t="shared" si="319"/>
        <v>73.936000000000007</v>
      </c>
      <c r="CR136" s="2" t="str">
        <f t="shared" si="320"/>
        <v/>
      </c>
      <c r="CS136" s="2">
        <f t="shared" si="321"/>
        <v>78.790999999999997</v>
      </c>
      <c r="CU136" s="2">
        <f t="shared" si="271"/>
        <v>72.644000000000005</v>
      </c>
      <c r="CV136" s="2" t="str">
        <f t="shared" si="272"/>
        <v/>
      </c>
      <c r="CW136" s="2" t="str">
        <f t="shared" si="273"/>
        <v/>
      </c>
      <c r="CX136" s="2" t="str">
        <f t="shared" si="274"/>
        <v/>
      </c>
      <c r="CY136" s="2">
        <f t="shared" si="275"/>
        <v>73.216999999999999</v>
      </c>
      <c r="CZ136" s="2" t="str">
        <f t="shared" si="276"/>
        <v/>
      </c>
      <c r="DA136" s="2">
        <f t="shared" si="277"/>
        <v>76.233999999999995</v>
      </c>
      <c r="DB136" s="2">
        <f t="shared" si="278"/>
        <v>75.510999999999996</v>
      </c>
      <c r="DC136" s="2" t="str">
        <f t="shared" si="279"/>
        <v/>
      </c>
      <c r="DD136" s="2" t="str">
        <f t="shared" si="280"/>
        <v/>
      </c>
      <c r="DE136" s="2">
        <f t="shared" si="281"/>
        <v>75.149000000000001</v>
      </c>
      <c r="DF136" s="2">
        <f t="shared" si="282"/>
        <v>75.573999999999998</v>
      </c>
      <c r="DG136" s="2">
        <f t="shared" si="283"/>
        <v>73.936000000000007</v>
      </c>
      <c r="DH136" s="2" t="str">
        <f t="shared" si="284"/>
        <v/>
      </c>
      <c r="DI136" s="2">
        <f t="shared" si="285"/>
        <v>78.790999999999997</v>
      </c>
      <c r="DK136" s="2">
        <f t="shared" si="286"/>
        <v>116.56942739212008</v>
      </c>
      <c r="DL136" s="2">
        <f t="shared" si="431"/>
        <v>106.81831655052267</v>
      </c>
      <c r="DM136" s="2">
        <f t="shared" si="431"/>
        <v>109.38251495016613</v>
      </c>
      <c r="DN136" s="2">
        <f t="shared" si="431"/>
        <v>105.08704537719794</v>
      </c>
      <c r="DO136" s="2">
        <f t="shared" si="431"/>
        <v>105.30898671096344</v>
      </c>
      <c r="DP136" s="2">
        <f t="shared" si="431"/>
        <v>97.346078086594815</v>
      </c>
      <c r="DQ136" s="2">
        <f t="shared" si="431"/>
        <v>108.2144089619966</v>
      </c>
      <c r="DR136" s="2">
        <f t="shared" si="431"/>
        <v>106.22989605355883</v>
      </c>
      <c r="DS136" s="2">
        <f t="shared" si="431"/>
        <v>101.13028903654485</v>
      </c>
      <c r="DT136" s="2">
        <f t="shared" si="431"/>
        <v>99.55457142857145</v>
      </c>
      <c r="DU136" s="2">
        <f t="shared" si="431"/>
        <v>107.11849268292681</v>
      </c>
      <c r="DV136" s="2">
        <f t="shared" si="431"/>
        <v>101.53126532769555</v>
      </c>
      <c r="DW136" s="2">
        <f t="shared" si="431"/>
        <v>100.80797695560253</v>
      </c>
      <c r="DX136" s="2">
        <f t="shared" si="431"/>
        <v>113.13456478405314</v>
      </c>
      <c r="DY136" s="2">
        <f t="shared" si="431"/>
        <v>99.243754623044083</v>
      </c>
      <c r="EA136" s="2">
        <f t="shared" si="226"/>
        <v>70.335786573887773</v>
      </c>
      <c r="EB136" s="2">
        <f t="shared" si="288"/>
        <v>71.673741927245445</v>
      </c>
      <c r="EC136" s="2">
        <f t="shared" si="289"/>
        <v>73.723944996429964</v>
      </c>
      <c r="ED136" s="2">
        <f t="shared" si="290"/>
        <v>74.873578856564947</v>
      </c>
      <c r="EE136" s="2">
        <f t="shared" si="291"/>
        <v>74.681202143981523</v>
      </c>
      <c r="EF136" s="2">
        <f t="shared" si="292"/>
        <v>75.217948544889609</v>
      </c>
      <c r="EG136" s="2">
        <f t="shared" si="293"/>
        <v>75.685978202413722</v>
      </c>
      <c r="EH136" s="2">
        <f t="shared" si="294"/>
        <v>75.18563058060225</v>
      </c>
      <c r="EI136" s="2">
        <f t="shared" si="295"/>
        <v>73.502456651330974</v>
      </c>
      <c r="EJ136" s="2">
        <f t="shared" si="296"/>
        <v>74.805366303075118</v>
      </c>
      <c r="EK136" s="2">
        <f t="shared" si="297"/>
        <v>75.543030472134006</v>
      </c>
      <c r="EL136" s="2">
        <f t="shared" si="298"/>
        <v>74.503165996590269</v>
      </c>
      <c r="EM136" s="2">
        <f t="shared" si="299"/>
        <v>73.527619072993872</v>
      </c>
      <c r="EN136" s="2">
        <f t="shared" si="300"/>
        <v>73.596864667284791</v>
      </c>
      <c r="EO136" s="2">
        <f t="shared" si="301"/>
        <v>73.870930848675343</v>
      </c>
      <c r="EQ136" s="2">
        <f t="shared" si="302"/>
        <v>70.305730875883256</v>
      </c>
      <c r="ER136" s="2">
        <f t="shared" si="432"/>
        <v>71.605575557091981</v>
      </c>
      <c r="ES136" s="2">
        <f t="shared" si="432"/>
        <v>73.762716601929441</v>
      </c>
      <c r="ET136" s="2">
        <f t="shared" si="432"/>
        <v>75.081683360935529</v>
      </c>
      <c r="EU136" s="2">
        <f t="shared" si="432"/>
        <v>74.671497008828268</v>
      </c>
      <c r="EV136" s="2">
        <f t="shared" si="432"/>
        <v>75.205887872678545</v>
      </c>
      <c r="EW136" s="2">
        <f t="shared" si="432"/>
        <v>75.627239613122228</v>
      </c>
      <c r="EX136" s="2">
        <f t="shared" si="432"/>
        <v>75.176967208111506</v>
      </c>
      <c r="EY136" s="2">
        <f t="shared" si="432"/>
        <v>73.492828436185079</v>
      </c>
      <c r="EZ136" s="2">
        <f t="shared" si="432"/>
        <v>74.805547811594209</v>
      </c>
      <c r="FA136" s="2">
        <f t="shared" si="432"/>
        <v>75.618176989134682</v>
      </c>
      <c r="FB136" s="2">
        <f t="shared" si="432"/>
        <v>74.488761683360906</v>
      </c>
      <c r="FC136" s="2">
        <f t="shared" si="432"/>
        <v>73.576209711430693</v>
      </c>
      <c r="FD136" s="2">
        <f t="shared" si="432"/>
        <v>73.545594011682553</v>
      </c>
      <c r="FE136" s="2">
        <f t="shared" si="432"/>
        <v>73.538021337210793</v>
      </c>
      <c r="FG136" s="2">
        <f t="shared" si="304"/>
        <v>0.99272897163320761</v>
      </c>
      <c r="FH136" s="2">
        <f t="shared" si="433"/>
        <v>0.99306202202165061</v>
      </c>
      <c r="FI136" s="2">
        <f t="shared" si="433"/>
        <v>0.99261401353865808</v>
      </c>
      <c r="FJ136" s="2">
        <f t="shared" si="433"/>
        <v>0.99293948517240105</v>
      </c>
      <c r="FK136" s="2">
        <f t="shared" si="433"/>
        <v>0.99270893929752579</v>
      </c>
      <c r="FL136" s="2">
        <f t="shared" si="433"/>
        <v>0.99290408123158291</v>
      </c>
      <c r="FM136" s="2">
        <f t="shared" si="433"/>
        <v>0.99336298951356383</v>
      </c>
      <c r="FN136" s="2">
        <f t="shared" si="433"/>
        <v>0.99242723483322293</v>
      </c>
      <c r="FO136" s="2">
        <f t="shared" si="433"/>
        <v>0.99267768927031352</v>
      </c>
      <c r="FP136" s="2">
        <f t="shared" si="433"/>
        <v>0.99253548227535138</v>
      </c>
      <c r="FQ136" s="2">
        <f t="shared" si="433"/>
        <v>0.99193855923256535</v>
      </c>
      <c r="FR136" s="2">
        <f t="shared" si="433"/>
        <v>0.99192382332228246</v>
      </c>
      <c r="FS136" s="2">
        <f t="shared" si="433"/>
        <v>0.99036248012509298</v>
      </c>
      <c r="FT136" s="2">
        <f t="shared" si="433"/>
        <v>0.99255451319329269</v>
      </c>
      <c r="FU136" s="2">
        <f t="shared" si="433"/>
        <v>0.99256643596247307</v>
      </c>
      <c r="FW136" s="2">
        <f t="shared" si="322"/>
        <v>3.8707929893601577E-3</v>
      </c>
      <c r="FX136" s="2">
        <f t="shared" si="374"/>
        <v>7.5156333889784214E-3</v>
      </c>
      <c r="FY136" s="2">
        <f t="shared" si="375"/>
        <v>7.9444625856778944E-3</v>
      </c>
      <c r="FZ136" s="2">
        <f t="shared" si="376"/>
        <v>8.2460175262560123E-3</v>
      </c>
      <c r="GA136" s="2">
        <f t="shared" si="377"/>
        <v>1.043700566317339E-2</v>
      </c>
      <c r="GB136" s="2">
        <f t="shared" si="378"/>
        <v>1.045064850586047E-2</v>
      </c>
      <c r="GC136" s="2">
        <f t="shared" si="379"/>
        <v>1.1900950104532184E-2</v>
      </c>
      <c r="GD136" s="2">
        <f t="shared" si="380"/>
        <v>1.212699442044203E-2</v>
      </c>
      <c r="GE136" s="2">
        <f t="shared" si="381"/>
        <v>1.3867669937393112E-2</v>
      </c>
      <c r="GF136" s="2">
        <f t="shared" si="382"/>
        <v>1.1190811970139618E-2</v>
      </c>
      <c r="GG136" s="2">
        <f t="shared" si="383"/>
        <v>9.6103480282625359E-3</v>
      </c>
      <c r="GH136" s="2">
        <f t="shared" si="384"/>
        <v>8.0525904671400542E-3</v>
      </c>
      <c r="GI136" s="2">
        <f t="shared" si="385"/>
        <v>7.8775903065274547E-3</v>
      </c>
      <c r="GJ136" s="2">
        <f t="shared" si="386"/>
        <v>9.0481492174405986E-3</v>
      </c>
      <c r="GK136" s="2">
        <f t="shared" si="387"/>
        <v>6.8508652969601937E-3</v>
      </c>
      <c r="GM136" s="95">
        <f t="shared" si="323"/>
        <v>2.97070409339039E-80</v>
      </c>
      <c r="GN136" s="95">
        <f t="shared" si="388"/>
        <v>2.0299476711316118E-102</v>
      </c>
      <c r="GO136" s="95">
        <f t="shared" si="389"/>
        <v>6.8516754891942835E-117</v>
      </c>
      <c r="GP136" s="95">
        <f t="shared" si="390"/>
        <v>6.3525559715277784E-117</v>
      </c>
      <c r="GQ136" s="95">
        <f t="shared" si="391"/>
        <v>5.5479425015495949E-121</v>
      </c>
      <c r="GR136" s="95">
        <f t="shared" si="392"/>
        <v>1.521068574932764E-115</v>
      </c>
      <c r="GS136" s="95">
        <f t="shared" si="393"/>
        <v>2.9909666807076753E-121</v>
      </c>
      <c r="GT136" s="95">
        <f t="shared" si="394"/>
        <v>1.4995892587869989E-126</v>
      </c>
      <c r="GU136" s="95">
        <f t="shared" si="395"/>
        <v>2.735341692395866E-116</v>
      </c>
      <c r="GV136" s="95">
        <f t="shared" si="396"/>
        <v>1.0660655343478777E-111</v>
      </c>
      <c r="GW136" s="95">
        <f t="shared" si="397"/>
        <v>4.9577238533672669E-152</v>
      </c>
      <c r="GX136" s="95">
        <f t="shared" si="398"/>
        <v>3.9979088683374397E-114</v>
      </c>
      <c r="GY136" s="95">
        <f t="shared" si="399"/>
        <v>7.0143103507515191E-115</v>
      </c>
      <c r="GZ136" s="95">
        <f t="shared" si="400"/>
        <v>2.0676077187088211E-122</v>
      </c>
      <c r="HA136" s="95">
        <f t="shared" si="401"/>
        <v>2.5929621055701442E-99</v>
      </c>
      <c r="HC136" s="95">
        <f t="shared" si="324"/>
        <v>3.833870441257696E-16</v>
      </c>
      <c r="HD136" s="95">
        <f t="shared" si="402"/>
        <v>7.3168675448429057E-20</v>
      </c>
      <c r="HE136" s="95">
        <f t="shared" si="403"/>
        <v>1.4070502217640773E-27</v>
      </c>
      <c r="HF136" s="95">
        <f t="shared" si="404"/>
        <v>6.0026609380572508E-30</v>
      </c>
      <c r="HG136" s="95">
        <f t="shared" si="405"/>
        <v>1.9189696371873383E-31</v>
      </c>
      <c r="HH136" s="95">
        <f t="shared" si="406"/>
        <v>1.2980242309630719E-28</v>
      </c>
      <c r="HI136" s="95">
        <f t="shared" si="407"/>
        <v>9.1441414185158828E-29</v>
      </c>
      <c r="HJ136" s="95">
        <f t="shared" si="408"/>
        <v>6.5220479001051591E-32</v>
      </c>
      <c r="HK136" s="95">
        <f t="shared" si="409"/>
        <v>5.9537825918629561E-31</v>
      </c>
      <c r="HL136" s="95">
        <f t="shared" si="410"/>
        <v>1.9100379666466361E-28</v>
      </c>
      <c r="HM136" s="95">
        <f t="shared" si="411"/>
        <v>1.4568182353391762E-37</v>
      </c>
      <c r="HN136" s="95">
        <f t="shared" si="412"/>
        <v>2.7203805316782401E-27</v>
      </c>
      <c r="HO136" s="95">
        <f t="shared" si="413"/>
        <v>2.2610912043376084E-23</v>
      </c>
      <c r="HP136" s="95">
        <f t="shared" si="414"/>
        <v>2.6382821300139941E-29</v>
      </c>
      <c r="HQ136" s="95">
        <f t="shared" si="415"/>
        <v>4.5936963285015182E-27</v>
      </c>
      <c r="HS136" s="95">
        <f t="shared" si="325"/>
        <v>4.4181939342292746E-3</v>
      </c>
      <c r="HT136" s="95">
        <f t="shared" si="416"/>
        <v>7.6982122931586558E-2</v>
      </c>
      <c r="HU136" s="95">
        <f t="shared" si="417"/>
        <v>1.0482354553609215E-2</v>
      </c>
      <c r="HV136" s="95">
        <f t="shared" si="418"/>
        <v>1.1037917759399699E-2</v>
      </c>
      <c r="HW136" s="95">
        <f t="shared" si="419"/>
        <v>9.9999999681097147E-3</v>
      </c>
      <c r="HX136" s="95">
        <f t="shared" si="420"/>
        <v>1.156651610329989E-2</v>
      </c>
      <c r="HY136" s="95">
        <f t="shared" si="421"/>
        <v>4.9100665778935015E-3</v>
      </c>
      <c r="HZ136" s="95">
        <f t="shared" si="422"/>
        <v>5.0449738356674332E-3</v>
      </c>
      <c r="IA136" s="95">
        <f t="shared" si="423"/>
        <v>1.6180875435110358E-2</v>
      </c>
      <c r="IB136" s="95">
        <f t="shared" si="424"/>
        <v>1.1657220303861269E-2</v>
      </c>
      <c r="IC136" s="95">
        <f t="shared" si="425"/>
        <v>8.2069629125265892E-4</v>
      </c>
      <c r="ID136" s="95">
        <f t="shared" si="426"/>
        <v>3.2353453638667494E-3</v>
      </c>
      <c r="IE136" s="95">
        <f t="shared" si="427"/>
        <v>1.3994446784331032E-3</v>
      </c>
      <c r="IF136" s="95">
        <f t="shared" si="428"/>
        <v>1.0000000394686813E-2</v>
      </c>
      <c r="IG136" s="95">
        <f t="shared" si="429"/>
        <v>7.8504705496822182E-3</v>
      </c>
      <c r="II136" s="95">
        <f t="shared" si="326"/>
        <v>5.5013714070313216E-22</v>
      </c>
      <c r="IJ136" s="95">
        <f t="shared" si="327"/>
        <v>1.7912441925896407E-31</v>
      </c>
      <c r="IK136" s="95">
        <f t="shared" si="328"/>
        <v>8.0282988436477697E-34</v>
      </c>
      <c r="IL136" s="95">
        <f t="shared" si="329"/>
        <v>1.4500424176268649E-18</v>
      </c>
      <c r="IM136" s="95">
        <f t="shared" si="330"/>
        <v>5.4045075544332581E-19</v>
      </c>
      <c r="IN136" s="95">
        <f t="shared" si="331"/>
        <v>8.6669313056983758E-24</v>
      </c>
      <c r="IO136" s="95">
        <f t="shared" si="332"/>
        <v>6.0006429693890665E-30</v>
      </c>
      <c r="IP136" s="95">
        <f t="shared" si="333"/>
        <v>3.9696072398970748E-23</v>
      </c>
      <c r="IQ136" s="95">
        <f t="shared" si="334"/>
        <v>5.1104763998356655E-21</v>
      </c>
      <c r="IR136" s="95">
        <f t="shared" si="335"/>
        <v>7.2351840171793614E-24</v>
      </c>
      <c r="IS136" s="95">
        <f t="shared" si="336"/>
        <v>7.1331890493433933E-31</v>
      </c>
      <c r="IT136" s="95">
        <f t="shared" si="337"/>
        <v>4.4493619566001106E-24</v>
      </c>
      <c r="IU136" s="95">
        <f t="shared" si="338"/>
        <v>1.1464433006776449E-24</v>
      </c>
      <c r="IV136" s="95">
        <f t="shared" si="339"/>
        <v>4.3220283480874183E-19</v>
      </c>
      <c r="IW136" s="95">
        <f t="shared" si="340"/>
        <v>9.5349952709155777E-17</v>
      </c>
      <c r="IY136" s="95">
        <f t="shared" si="341"/>
        <v>4.418193934229658E-3</v>
      </c>
      <c r="IZ136" s="95">
        <f t="shared" si="342"/>
        <v>7.6982122931586558E-2</v>
      </c>
      <c r="JA136" s="95">
        <f t="shared" si="343"/>
        <v>1.0482354553609215E-2</v>
      </c>
      <c r="JB136" s="95">
        <f t="shared" si="344"/>
        <v>1.1037917759399701E-2</v>
      </c>
      <c r="JC136" s="95">
        <f t="shared" si="345"/>
        <v>9.9999999681097147E-3</v>
      </c>
      <c r="JD136" s="95">
        <f t="shared" si="346"/>
        <v>1.156651610329989E-2</v>
      </c>
      <c r="JE136" s="95">
        <f t="shared" si="347"/>
        <v>4.9100665778935015E-3</v>
      </c>
      <c r="JF136" s="95">
        <f t="shared" si="348"/>
        <v>5.0449738356674332E-3</v>
      </c>
      <c r="JG136" s="95">
        <f t="shared" si="349"/>
        <v>1.6180875435110358E-2</v>
      </c>
      <c r="JH136" s="95">
        <f t="shared" si="350"/>
        <v>1.1657220303861269E-2</v>
      </c>
      <c r="JI136" s="95">
        <f t="shared" si="351"/>
        <v>8.2069629125265892E-4</v>
      </c>
      <c r="JJ136" s="95">
        <f t="shared" si="352"/>
        <v>3.2353453638667494E-3</v>
      </c>
      <c r="JK136" s="95">
        <f t="shared" si="353"/>
        <v>1.3994446784331032E-3</v>
      </c>
      <c r="JL136" s="95">
        <f t="shared" si="354"/>
        <v>1.0000000394686813E-2</v>
      </c>
      <c r="JM136" s="95">
        <f t="shared" si="355"/>
        <v>7.8504705496823136E-3</v>
      </c>
    </row>
    <row r="137" spans="2:273" x14ac:dyDescent="0.25">
      <c r="B137" s="2">
        <v>110</v>
      </c>
      <c r="C137" s="37">
        <v>71.022000000000006</v>
      </c>
      <c r="D137" s="37">
        <v>73.578000000000003</v>
      </c>
      <c r="E137" s="37">
        <v>72.933000000000007</v>
      </c>
      <c r="F137" s="37">
        <v>76.043000000000006</v>
      </c>
      <c r="G137" s="37">
        <v>75.739000000000004</v>
      </c>
      <c r="H137" s="37">
        <v>75.608999999999995</v>
      </c>
      <c r="I137" s="37">
        <v>77.701999999999998</v>
      </c>
      <c r="J137" s="37">
        <v>77.128</v>
      </c>
      <c r="K137" s="37">
        <v>74.936000000000007</v>
      </c>
      <c r="L137" s="37">
        <v>76.105999999999995</v>
      </c>
      <c r="M137" s="37">
        <v>76.956999999999994</v>
      </c>
      <c r="N137" s="37">
        <v>75.426000000000002</v>
      </c>
      <c r="O137" s="37">
        <v>73.915000000000006</v>
      </c>
      <c r="P137" s="37">
        <v>77.191000000000003</v>
      </c>
      <c r="Q137" s="37">
        <v>78.534999999999997</v>
      </c>
      <c r="S137" s="4">
        <f t="shared" si="227"/>
        <v>70.608279135854204</v>
      </c>
      <c r="T137" s="4">
        <f t="shared" si="228"/>
        <v>73.019480465252755</v>
      </c>
      <c r="U137" s="4">
        <f t="shared" si="229"/>
        <v>74.413639952555002</v>
      </c>
      <c r="V137" s="4">
        <f t="shared" si="230"/>
        <v>75.783105509924894</v>
      </c>
      <c r="W137" s="4">
        <f t="shared" si="231"/>
        <v>75.79474820966324</v>
      </c>
      <c r="X137" s="4">
        <f t="shared" si="232"/>
        <v>76.753867289880475</v>
      </c>
      <c r="Y137" s="4">
        <f t="shared" si="233"/>
        <v>76.746874409198639</v>
      </c>
      <c r="Z137" s="4">
        <f t="shared" si="234"/>
        <v>76.351238338950211</v>
      </c>
      <c r="AA137" s="4">
        <f t="shared" si="235"/>
        <v>76.541080471793123</v>
      </c>
      <c r="AB137" s="4">
        <f t="shared" si="236"/>
        <v>77.138014389159196</v>
      </c>
      <c r="AC137" s="4">
        <f t="shared" si="237"/>
        <v>75.959424753537292</v>
      </c>
      <c r="AD137" s="4">
        <f t="shared" si="238"/>
        <v>75.480989668107767</v>
      </c>
      <c r="AE137" s="4">
        <f t="shared" si="239"/>
        <v>74.124575699034068</v>
      </c>
      <c r="AF137" s="4">
        <f t="shared" si="240"/>
        <v>76.841986120441291</v>
      </c>
      <c r="AG137" s="4">
        <f t="shared" si="241"/>
        <v>78.603334673247986</v>
      </c>
      <c r="AI137" s="4">
        <f t="shared" si="242"/>
        <v>0.41372086414580167</v>
      </c>
      <c r="AJ137" s="4">
        <f t="shared" si="243"/>
        <v>0.5585195347472478</v>
      </c>
      <c r="AK137" s="4">
        <f t="shared" si="244"/>
        <v>-1.4806399525549949</v>
      </c>
      <c r="AL137" s="4">
        <f t="shared" si="245"/>
        <v>0.25989449007511212</v>
      </c>
      <c r="AM137" s="4">
        <f t="shared" si="246"/>
        <v>-5.5748209663235571E-2</v>
      </c>
      <c r="AN137" s="4">
        <f t="shared" si="247"/>
        <v>-1.1448672898804801</v>
      </c>
      <c r="AO137" s="4">
        <f t="shared" si="248"/>
        <v>0.95512559080135873</v>
      </c>
      <c r="AP137" s="4">
        <f t="shared" si="249"/>
        <v>0.77676166104978961</v>
      </c>
      <c r="AQ137" s="4">
        <f t="shared" si="250"/>
        <v>-1.6050804717931157</v>
      </c>
      <c r="AR137" s="4">
        <f t="shared" si="251"/>
        <v>-1.0320143891592011</v>
      </c>
      <c r="AS137" s="4">
        <f t="shared" si="252"/>
        <v>0.99757524646270213</v>
      </c>
      <c r="AT137" s="4">
        <f t="shared" si="253"/>
        <v>-5.498966810776551E-2</v>
      </c>
      <c r="AU137" s="4">
        <f t="shared" si="254"/>
        <v>-0.20957569903406181</v>
      </c>
      <c r="AV137" s="4">
        <f t="shared" si="430"/>
        <v>0.34901387955871144</v>
      </c>
      <c r="AW137" s="4">
        <f t="shared" si="430"/>
        <v>-6.8334673247989031E-2</v>
      </c>
      <c r="AY137" s="2">
        <f t="shared" si="306"/>
        <v>70.608279135854204</v>
      </c>
      <c r="AZ137" s="2">
        <f t="shared" si="357"/>
        <v>71.846551148550219</v>
      </c>
      <c r="BA137" s="2">
        <f t="shared" si="358"/>
        <v>73.873794463641715</v>
      </c>
      <c r="BB137" s="2">
        <f t="shared" si="359"/>
        <v>74.97035465582259</v>
      </c>
      <c r="BC137" s="2">
        <f t="shared" si="360"/>
        <v>74.818717553950719</v>
      </c>
      <c r="BD137" s="2">
        <f t="shared" si="361"/>
        <v>75.285372319121649</v>
      </c>
      <c r="BE137" s="2">
        <f t="shared" si="362"/>
        <v>75.811498261901178</v>
      </c>
      <c r="BF137" s="2">
        <f t="shared" si="363"/>
        <v>75.323323039668779</v>
      </c>
      <c r="BG137" s="2">
        <f t="shared" si="364"/>
        <v>73.65987009549724</v>
      </c>
      <c r="BH137" s="2">
        <f t="shared" si="365"/>
        <v>74.920350452507066</v>
      </c>
      <c r="BI137" s="2">
        <f t="shared" si="366"/>
        <v>75.670038272242309</v>
      </c>
      <c r="BJ137" s="2">
        <f t="shared" si="367"/>
        <v>74.613270495717316</v>
      </c>
      <c r="BK137" s="2">
        <f t="shared" si="368"/>
        <v>73.652613427752527</v>
      </c>
      <c r="BL137" s="2">
        <f t="shared" si="369"/>
        <v>73.77618083552089</v>
      </c>
      <c r="BM137" s="2">
        <f t="shared" si="370"/>
        <v>73.980817467507109</v>
      </c>
      <c r="BO137" s="2" t="str">
        <f t="shared" si="256"/>
        <v/>
      </c>
      <c r="BP137" s="2" t="str">
        <f t="shared" si="257"/>
        <v/>
      </c>
      <c r="BQ137" s="2" t="str">
        <f t="shared" si="258"/>
        <v/>
      </c>
      <c r="BR137" s="2" t="str">
        <f t="shared" si="259"/>
        <v/>
      </c>
      <c r="BS137" s="2" t="str">
        <f t="shared" si="260"/>
        <v/>
      </c>
      <c r="BT137" s="2" t="str">
        <f t="shared" si="261"/>
        <v/>
      </c>
      <c r="BU137" s="2" t="str">
        <f t="shared" si="262"/>
        <v/>
      </c>
      <c r="BV137" s="2" t="str">
        <f t="shared" si="263"/>
        <v/>
      </c>
      <c r="BW137" s="2" t="str">
        <f t="shared" si="264"/>
        <v/>
      </c>
      <c r="BX137" s="2" t="str">
        <f t="shared" si="265"/>
        <v/>
      </c>
      <c r="BY137" s="2" t="str">
        <f t="shared" si="266"/>
        <v/>
      </c>
      <c r="BZ137" s="2" t="str">
        <f t="shared" si="267"/>
        <v/>
      </c>
      <c r="CA137" s="2" t="str">
        <f t="shared" si="268"/>
        <v/>
      </c>
      <c r="CB137" s="2" t="str">
        <f t="shared" si="269"/>
        <v/>
      </c>
      <c r="CC137" s="2" t="str">
        <f t="shared" si="270"/>
        <v/>
      </c>
      <c r="CE137" s="2">
        <f t="shared" si="307"/>
        <v>71.022000000000006</v>
      </c>
      <c r="CF137" s="2" t="str">
        <f t="shared" si="308"/>
        <v/>
      </c>
      <c r="CG137" s="2" t="str">
        <f t="shared" si="309"/>
        <v/>
      </c>
      <c r="CH137" s="2" t="str">
        <f t="shared" si="310"/>
        <v/>
      </c>
      <c r="CI137" s="2" t="str">
        <f t="shared" si="311"/>
        <v/>
      </c>
      <c r="CJ137" s="2" t="str">
        <f t="shared" si="312"/>
        <v/>
      </c>
      <c r="CK137" s="2">
        <f t="shared" si="313"/>
        <v>77.701999999999998</v>
      </c>
      <c r="CL137" s="2">
        <f t="shared" si="314"/>
        <v>77.128</v>
      </c>
      <c r="CM137" s="2" t="str">
        <f t="shared" si="315"/>
        <v/>
      </c>
      <c r="CN137" s="2" t="str">
        <f t="shared" si="316"/>
        <v/>
      </c>
      <c r="CO137" s="2">
        <f t="shared" si="317"/>
        <v>76.956999999999994</v>
      </c>
      <c r="CP137" s="2">
        <f t="shared" si="318"/>
        <v>75.426000000000002</v>
      </c>
      <c r="CQ137" s="2">
        <f t="shared" si="319"/>
        <v>73.915000000000006</v>
      </c>
      <c r="CR137" s="2" t="str">
        <f t="shared" si="320"/>
        <v/>
      </c>
      <c r="CS137" s="2" t="str">
        <f t="shared" si="321"/>
        <v/>
      </c>
      <c r="CU137" s="2">
        <f t="shared" si="271"/>
        <v>71.022000000000006</v>
      </c>
      <c r="CV137" s="2" t="str">
        <f t="shared" si="272"/>
        <v/>
      </c>
      <c r="CW137" s="2" t="str">
        <f t="shared" si="273"/>
        <v/>
      </c>
      <c r="CX137" s="2" t="str">
        <f t="shared" si="274"/>
        <v/>
      </c>
      <c r="CY137" s="2" t="str">
        <f t="shared" si="275"/>
        <v/>
      </c>
      <c r="CZ137" s="2" t="str">
        <f t="shared" si="276"/>
        <v/>
      </c>
      <c r="DA137" s="2">
        <f t="shared" si="277"/>
        <v>77.701999999999998</v>
      </c>
      <c r="DB137" s="2">
        <f t="shared" si="278"/>
        <v>77.128</v>
      </c>
      <c r="DC137" s="2" t="str">
        <f t="shared" si="279"/>
        <v/>
      </c>
      <c r="DD137" s="2" t="str">
        <f t="shared" si="280"/>
        <v/>
      </c>
      <c r="DE137" s="2">
        <f t="shared" si="281"/>
        <v>76.956999999999994</v>
      </c>
      <c r="DF137" s="2">
        <f t="shared" si="282"/>
        <v>75.426000000000002</v>
      </c>
      <c r="DG137" s="2">
        <f t="shared" si="283"/>
        <v>73.915000000000006</v>
      </c>
      <c r="DH137" s="2" t="str">
        <f t="shared" si="284"/>
        <v/>
      </c>
      <c r="DI137" s="2" t="str">
        <f t="shared" si="285"/>
        <v/>
      </c>
      <c r="DK137" s="2">
        <f t="shared" si="286"/>
        <v>116.95516848030019</v>
      </c>
      <c r="DL137" s="2">
        <f t="shared" si="431"/>
        <v>107.10471254355403</v>
      </c>
      <c r="DM137" s="2">
        <f t="shared" si="431"/>
        <v>109.68742540018124</v>
      </c>
      <c r="DN137" s="2">
        <f t="shared" si="431"/>
        <v>105.34503216919211</v>
      </c>
      <c r="DO137" s="2">
        <f t="shared" si="431"/>
        <v>105.56993159166414</v>
      </c>
      <c r="DP137" s="2">
        <f t="shared" si="431"/>
        <v>97.465491667341922</v>
      </c>
      <c r="DQ137" s="2">
        <f t="shared" si="431"/>
        <v>108.48729171055831</v>
      </c>
      <c r="DR137" s="2">
        <f t="shared" si="431"/>
        <v>106.46474291754755</v>
      </c>
      <c r="DS137" s="2">
        <f t="shared" si="431"/>
        <v>101.3416060102688</v>
      </c>
      <c r="DT137" s="2">
        <f t="shared" si="431"/>
        <v>99.742657203261885</v>
      </c>
      <c r="DU137" s="2">
        <f t="shared" si="431"/>
        <v>107.39318667917448</v>
      </c>
      <c r="DV137" s="2">
        <f t="shared" si="431"/>
        <v>101.75261797040169</v>
      </c>
      <c r="DW137" s="2">
        <f t="shared" si="431"/>
        <v>101.04264122621564</v>
      </c>
      <c r="DX137" s="2">
        <f t="shared" si="431"/>
        <v>113.48660027182119</v>
      </c>
      <c r="DY137" s="2">
        <f t="shared" si="431"/>
        <v>99.492244665718331</v>
      </c>
      <c r="EA137" s="2">
        <f t="shared" si="226"/>
        <v>70.298791484376025</v>
      </c>
      <c r="EB137" s="2">
        <f t="shared" si="288"/>
        <v>71.622397069386579</v>
      </c>
      <c r="EC137" s="2">
        <f t="shared" si="289"/>
        <v>73.63014369039962</v>
      </c>
      <c r="ED137" s="2">
        <f t="shared" si="290"/>
        <v>74.771153236361485</v>
      </c>
      <c r="EE137" s="2">
        <f t="shared" si="291"/>
        <v>74.612694512523177</v>
      </c>
      <c r="EF137" s="2">
        <f t="shared" si="292"/>
        <v>75.140699195503458</v>
      </c>
      <c r="EG137" s="2">
        <f t="shared" si="293"/>
        <v>75.612972342790613</v>
      </c>
      <c r="EH137" s="2">
        <f t="shared" si="294"/>
        <v>75.106360731991373</v>
      </c>
      <c r="EI137" s="2">
        <f t="shared" si="295"/>
        <v>73.47389319919084</v>
      </c>
      <c r="EJ137" s="2">
        <f t="shared" si="296"/>
        <v>74.750070684661367</v>
      </c>
      <c r="EK137" s="2">
        <f t="shared" si="297"/>
        <v>75.4338392133659</v>
      </c>
      <c r="EL137" s="2">
        <f t="shared" si="298"/>
        <v>74.411684884639755</v>
      </c>
      <c r="EM137" s="2">
        <f t="shared" si="299"/>
        <v>73.408642391430504</v>
      </c>
      <c r="EN137" s="2">
        <f t="shared" si="300"/>
        <v>73.504834409100638</v>
      </c>
      <c r="EO137" s="2">
        <f t="shared" si="301"/>
        <v>73.809345656837792</v>
      </c>
      <c r="EQ137" s="2">
        <f t="shared" si="302"/>
        <v>70.275026591499099</v>
      </c>
      <c r="ER137" s="2">
        <f t="shared" si="432"/>
        <v>71.561944882836542</v>
      </c>
      <c r="ES137" s="2">
        <f t="shared" si="432"/>
        <v>73.699923053904911</v>
      </c>
      <c r="ET137" s="2">
        <f t="shared" si="432"/>
        <v>75.015297567522097</v>
      </c>
      <c r="EU137" s="2">
        <f t="shared" si="432"/>
        <v>74.616187314771707</v>
      </c>
      <c r="EV137" s="2">
        <f t="shared" si="432"/>
        <v>75.15002387217217</v>
      </c>
      <c r="EW137" s="2">
        <f t="shared" si="432"/>
        <v>75.568516181906958</v>
      </c>
      <c r="EX137" s="2">
        <f t="shared" si="432"/>
        <v>75.124656566397178</v>
      </c>
      <c r="EY137" s="2">
        <f t="shared" si="432"/>
        <v>73.457797689089958</v>
      </c>
      <c r="EZ137" s="2">
        <f t="shared" si="432"/>
        <v>74.752141897342995</v>
      </c>
      <c r="FA137" s="2">
        <f t="shared" si="432"/>
        <v>75.534835980185647</v>
      </c>
      <c r="FB137" s="2">
        <f t="shared" si="432"/>
        <v>74.418610604400016</v>
      </c>
      <c r="FC137" s="2">
        <f t="shared" si="432"/>
        <v>73.510047793751369</v>
      </c>
      <c r="FD137" s="2">
        <f t="shared" si="432"/>
        <v>73.472317687093408</v>
      </c>
      <c r="FE137" s="2">
        <f t="shared" si="432"/>
        <v>73.441797813008492</v>
      </c>
      <c r="FG137" s="2">
        <f t="shared" si="304"/>
        <v>0.99336449811000926</v>
      </c>
      <c r="FH137" s="2">
        <f t="shared" si="433"/>
        <v>0.9936686237851825</v>
      </c>
      <c r="FI137" s="2">
        <f t="shared" si="433"/>
        <v>0.99325951973911497</v>
      </c>
      <c r="FJ137" s="2">
        <f t="shared" si="433"/>
        <v>0.99355673107287901</v>
      </c>
      <c r="FK137" s="2">
        <f t="shared" si="433"/>
        <v>0.99334620497112947</v>
      </c>
      <c r="FL137" s="2">
        <f t="shared" si="433"/>
        <v>0.99352440203818038</v>
      </c>
      <c r="FM137" s="2">
        <f t="shared" si="433"/>
        <v>0.99394343755394099</v>
      </c>
      <c r="FN137" s="2">
        <f t="shared" si="433"/>
        <v>0.99308895110525874</v>
      </c>
      <c r="FO137" s="2">
        <f t="shared" si="433"/>
        <v>0.99331766792592235</v>
      </c>
      <c r="FP137" s="2">
        <f t="shared" si="433"/>
        <v>0.99318780469750778</v>
      </c>
      <c r="FQ137" s="2">
        <f t="shared" si="433"/>
        <v>0.99264265993518419</v>
      </c>
      <c r="FR137" s="2">
        <f t="shared" si="433"/>
        <v>0.99262920152198475</v>
      </c>
      <c r="FS137" s="2">
        <f t="shared" si="433"/>
        <v>0.9912030175923835</v>
      </c>
      <c r="FT137" s="2">
        <f t="shared" si="433"/>
        <v>0.99320518389356893</v>
      </c>
      <c r="FU137" s="2">
        <f t="shared" si="433"/>
        <v>0.99321607183807581</v>
      </c>
      <c r="FW137" s="2">
        <f t="shared" si="322"/>
        <v>4.2426557070400642E-3</v>
      </c>
      <c r="FX137" s="2">
        <f t="shared" si="374"/>
        <v>8.234757162016387E-3</v>
      </c>
      <c r="FY137" s="2">
        <f t="shared" si="375"/>
        <v>8.7042584747385118E-3</v>
      </c>
      <c r="FZ137" s="2">
        <f t="shared" si="376"/>
        <v>9.0343910143414006E-3</v>
      </c>
      <c r="GA137" s="2">
        <f t="shared" si="377"/>
        <v>1.1432437324473681E-2</v>
      </c>
      <c r="GB137" s="2">
        <f t="shared" si="378"/>
        <v>1.1447366303929549E-2</v>
      </c>
      <c r="GC137" s="2">
        <f t="shared" si="379"/>
        <v>1.3034166704825058E-2</v>
      </c>
      <c r="GD137" s="2">
        <f t="shared" si="380"/>
        <v>1.3281445800736385E-2</v>
      </c>
      <c r="GE137" s="2">
        <f t="shared" si="381"/>
        <v>1.5185280908483237E-2</v>
      </c>
      <c r="GF137" s="2">
        <f t="shared" si="382"/>
        <v>1.2257247547875794E-2</v>
      </c>
      <c r="GG137" s="2">
        <f t="shared" si="383"/>
        <v>1.0527775831948721E-2</v>
      </c>
      <c r="GH137" s="2">
        <f t="shared" si="384"/>
        <v>8.8226355693867622E-3</v>
      </c>
      <c r="GI137" s="2">
        <f t="shared" si="385"/>
        <v>8.6310462785535811E-3</v>
      </c>
      <c r="GJ137" s="2">
        <f t="shared" si="386"/>
        <v>9.912445272046589E-3</v>
      </c>
      <c r="GK137" s="2">
        <f t="shared" si="387"/>
        <v>7.5068626934269838E-3</v>
      </c>
      <c r="GM137" s="95">
        <f t="shared" si="323"/>
        <v>6.5173621337664706E-84</v>
      </c>
      <c r="GN137" s="95">
        <f t="shared" si="388"/>
        <v>5.8210431860161928E-107</v>
      </c>
      <c r="GO137" s="95">
        <f t="shared" si="389"/>
        <v>4.2820133308581749E-122</v>
      </c>
      <c r="GP137" s="95">
        <f t="shared" si="390"/>
        <v>4.4231603264396643E-122</v>
      </c>
      <c r="GQ137" s="95">
        <f t="shared" si="391"/>
        <v>2.4244837019331507E-126</v>
      </c>
      <c r="GR137" s="95">
        <f t="shared" si="392"/>
        <v>1.1924133609490441E-120</v>
      </c>
      <c r="GS137" s="95">
        <f t="shared" si="393"/>
        <v>1.6135660535206113E-126</v>
      </c>
      <c r="GT137" s="95">
        <f t="shared" si="394"/>
        <v>3.4846557750616453E-132</v>
      </c>
      <c r="GU137" s="95">
        <f t="shared" si="395"/>
        <v>1.8498340623418845E-121</v>
      </c>
      <c r="GV137" s="95">
        <f t="shared" si="396"/>
        <v>1.0676738705407786E-116</v>
      </c>
      <c r="GW137" s="95">
        <f t="shared" si="397"/>
        <v>8.2583509972607045E-159</v>
      </c>
      <c r="GX137" s="95">
        <f t="shared" si="398"/>
        <v>2.6078438791363216E-119</v>
      </c>
      <c r="GY137" s="95">
        <f t="shared" si="399"/>
        <v>2.6621657647696206E-120</v>
      </c>
      <c r="GZ137" s="95">
        <f t="shared" si="400"/>
        <v>7.4688148637819262E-128</v>
      </c>
      <c r="HA137" s="95">
        <f t="shared" si="401"/>
        <v>1.4313942592829111E-103</v>
      </c>
      <c r="HC137" s="95">
        <f t="shared" si="324"/>
        <v>9.8672378291524827E-18</v>
      </c>
      <c r="HD137" s="95">
        <f t="shared" si="402"/>
        <v>1.0852300588722744E-21</v>
      </c>
      <c r="HE137" s="95">
        <f t="shared" si="403"/>
        <v>3.6823999175171372E-30</v>
      </c>
      <c r="HF137" s="95">
        <f t="shared" si="404"/>
        <v>1.0434249919962738E-32</v>
      </c>
      <c r="HG137" s="95">
        <f t="shared" si="405"/>
        <v>3.0463558988890758E-34</v>
      </c>
      <c r="HH137" s="95">
        <f t="shared" si="406"/>
        <v>4.0922390342419124E-31</v>
      </c>
      <c r="HI137" s="95">
        <f t="shared" si="407"/>
        <v>3.2250633967714271E-31</v>
      </c>
      <c r="HJ137" s="95">
        <f t="shared" si="408"/>
        <v>1.0043694417069478E-34</v>
      </c>
      <c r="HK137" s="95">
        <f t="shared" si="409"/>
        <v>1.2697003695486175E-33</v>
      </c>
      <c r="HL137" s="95">
        <f t="shared" si="410"/>
        <v>6.2110630438090813E-31</v>
      </c>
      <c r="HM137" s="95">
        <f t="shared" si="411"/>
        <v>6.1567416647431783E-41</v>
      </c>
      <c r="HN137" s="95">
        <f t="shared" si="412"/>
        <v>6.748371906841318E-30</v>
      </c>
      <c r="HO137" s="95">
        <f t="shared" si="413"/>
        <v>9.1324668537599299E-26</v>
      </c>
      <c r="HP137" s="95">
        <f t="shared" si="414"/>
        <v>6.0116690771137535E-32</v>
      </c>
      <c r="HQ137" s="95">
        <f t="shared" si="415"/>
        <v>2.0697457873159713E-29</v>
      </c>
      <c r="HS137" s="95">
        <f t="shared" si="325"/>
        <v>6.1530039119416773E-3</v>
      </c>
      <c r="HT137" s="95">
        <f t="shared" si="416"/>
        <v>9.1012295730893658E-2</v>
      </c>
      <c r="HU137" s="95">
        <f t="shared" si="417"/>
        <v>1.4524726739698072E-2</v>
      </c>
      <c r="HV137" s="95">
        <f t="shared" si="418"/>
        <v>1.5322312998849104E-2</v>
      </c>
      <c r="HW137" s="95">
        <f t="shared" si="419"/>
        <v>1.4473952058718478E-2</v>
      </c>
      <c r="HX137" s="95">
        <f t="shared" si="420"/>
        <v>1.6610509923879111E-2</v>
      </c>
      <c r="HY137" s="95">
        <f t="shared" si="421"/>
        <v>7.7629163145143667E-3</v>
      </c>
      <c r="HZ137" s="95">
        <f t="shared" si="422"/>
        <v>7.9505355688890729E-3</v>
      </c>
      <c r="IA137" s="95">
        <f t="shared" si="423"/>
        <v>2.3310324063470677E-2</v>
      </c>
      <c r="IB137" s="95">
        <f t="shared" si="424"/>
        <v>1.6920831270050563E-2</v>
      </c>
      <c r="IC137" s="95">
        <f t="shared" si="425"/>
        <v>1.4793523573637083E-3</v>
      </c>
      <c r="ID137" s="95">
        <f t="shared" si="426"/>
        <v>4.9391916523415704E-3</v>
      </c>
      <c r="IE137" s="95">
        <f t="shared" si="427"/>
        <v>2.2437420901856701E-3</v>
      </c>
      <c r="IF137" s="95">
        <f t="shared" si="428"/>
        <v>1.4190928679744601E-2</v>
      </c>
      <c r="IG137" s="95">
        <f t="shared" si="429"/>
        <v>1.101046584418581E-2</v>
      </c>
      <c r="II137" s="95">
        <f t="shared" si="326"/>
        <v>2.5794615080246258E-21</v>
      </c>
      <c r="IJ137" s="95">
        <f t="shared" si="327"/>
        <v>2.3257069529510997E-30</v>
      </c>
      <c r="IK137" s="95">
        <f t="shared" si="328"/>
        <v>1.3150951506531292E-32</v>
      </c>
      <c r="IL137" s="95">
        <f t="shared" si="329"/>
        <v>6.4439448357552572E-18</v>
      </c>
      <c r="IM137" s="95">
        <f t="shared" si="330"/>
        <v>2.697740920597568E-18</v>
      </c>
      <c r="IN137" s="95">
        <f t="shared" si="331"/>
        <v>6.70523090616129E-23</v>
      </c>
      <c r="IO137" s="95">
        <f t="shared" si="332"/>
        <v>8.8075502820197264E-29</v>
      </c>
      <c r="IP137" s="95">
        <f t="shared" si="333"/>
        <v>3.0920720382064984E-22</v>
      </c>
      <c r="IQ137" s="95">
        <f t="shared" si="334"/>
        <v>3.458088574104431E-20</v>
      </c>
      <c r="IR137" s="95">
        <f t="shared" si="335"/>
        <v>5.8174749534790773E-23</v>
      </c>
      <c r="IS137" s="95">
        <f t="shared" si="336"/>
        <v>1.005111304026446E-29</v>
      </c>
      <c r="IT137" s="95">
        <f t="shared" si="337"/>
        <v>3.1594764641599253E-23</v>
      </c>
      <c r="IU137" s="95">
        <f t="shared" si="338"/>
        <v>8.4883617999799926E-24</v>
      </c>
      <c r="IV137" s="95">
        <f t="shared" si="339"/>
        <v>2.072163577618734E-18</v>
      </c>
      <c r="IW137" s="95">
        <f t="shared" si="340"/>
        <v>3.4449946014479051E-16</v>
      </c>
      <c r="IY137" s="95">
        <f t="shared" si="341"/>
        <v>6.1530039119416869E-3</v>
      </c>
      <c r="IZ137" s="95">
        <f t="shared" si="342"/>
        <v>9.1012295730893658E-2</v>
      </c>
      <c r="JA137" s="95">
        <f t="shared" si="343"/>
        <v>1.4524726739698072E-2</v>
      </c>
      <c r="JB137" s="95">
        <f t="shared" si="344"/>
        <v>1.532231299884911E-2</v>
      </c>
      <c r="JC137" s="95">
        <f t="shared" si="345"/>
        <v>1.4473952058718481E-2</v>
      </c>
      <c r="JD137" s="95">
        <f t="shared" si="346"/>
        <v>1.6610509923879111E-2</v>
      </c>
      <c r="JE137" s="95">
        <f t="shared" si="347"/>
        <v>7.7629163145143667E-3</v>
      </c>
      <c r="JF137" s="95">
        <f t="shared" si="348"/>
        <v>7.9505355688890729E-3</v>
      </c>
      <c r="JG137" s="95">
        <f t="shared" si="349"/>
        <v>2.3310324063470677E-2</v>
      </c>
      <c r="JH137" s="95">
        <f t="shared" si="350"/>
        <v>1.6920831270050563E-2</v>
      </c>
      <c r="JI137" s="95">
        <f t="shared" si="351"/>
        <v>1.4793523573637083E-3</v>
      </c>
      <c r="JJ137" s="95">
        <f t="shared" si="352"/>
        <v>4.9391916523415704E-3</v>
      </c>
      <c r="JK137" s="95">
        <f t="shared" si="353"/>
        <v>2.2437420901856701E-3</v>
      </c>
      <c r="JL137" s="95">
        <f t="shared" si="354"/>
        <v>1.4190928679744603E-2</v>
      </c>
      <c r="JM137" s="95">
        <f t="shared" si="355"/>
        <v>1.1010465844186156E-2</v>
      </c>
    </row>
    <row r="138" spans="2:273" x14ac:dyDescent="0.25">
      <c r="B138" s="2">
        <v>111</v>
      </c>
      <c r="C138" s="37">
        <v>70.221999999999994</v>
      </c>
      <c r="D138" s="37">
        <v>73.733000000000004</v>
      </c>
      <c r="E138" s="37">
        <v>74.311000000000007</v>
      </c>
      <c r="F138" s="37">
        <v>77.064999999999998</v>
      </c>
      <c r="G138" s="37">
        <v>75.522000000000006</v>
      </c>
      <c r="H138" s="37">
        <v>76.695999999999998</v>
      </c>
      <c r="I138" s="37">
        <v>77.063999999999993</v>
      </c>
      <c r="J138" s="37">
        <v>76.447000000000003</v>
      </c>
      <c r="K138" s="37">
        <v>75.021000000000001</v>
      </c>
      <c r="L138" s="37">
        <v>75.722999999999999</v>
      </c>
      <c r="M138" s="37">
        <v>76.382999999999996</v>
      </c>
      <c r="N138" s="37">
        <v>74.936000000000007</v>
      </c>
      <c r="O138" s="37">
        <v>75.17</v>
      </c>
      <c r="P138" s="37">
        <v>76.489000000000004</v>
      </c>
      <c r="Q138" s="37">
        <v>81.605000000000004</v>
      </c>
      <c r="S138" s="4">
        <f t="shared" si="227"/>
        <v>70.546787878060883</v>
      </c>
      <c r="T138" s="4">
        <f t="shared" si="228"/>
        <v>73.112497234862758</v>
      </c>
      <c r="U138" s="4">
        <f t="shared" si="229"/>
        <v>74.472672746618244</v>
      </c>
      <c r="V138" s="4">
        <f t="shared" si="230"/>
        <v>75.924938228557139</v>
      </c>
      <c r="W138" s="4">
        <f t="shared" si="231"/>
        <v>76.066050947358875</v>
      </c>
      <c r="X138" s="4">
        <f t="shared" si="232"/>
        <v>77.184466142892916</v>
      </c>
      <c r="Y138" s="4">
        <f t="shared" si="233"/>
        <v>77.10431812019732</v>
      </c>
      <c r="Z138" s="4">
        <f t="shared" si="234"/>
        <v>76.740916476569325</v>
      </c>
      <c r="AA138" s="4">
        <f t="shared" si="235"/>
        <v>77.506779875984265</v>
      </c>
      <c r="AB138" s="4">
        <f t="shared" si="236"/>
        <v>77.878094628510055</v>
      </c>
      <c r="AC138" s="4">
        <f t="shared" si="237"/>
        <v>76.028544373659173</v>
      </c>
      <c r="AD138" s="4">
        <f t="shared" si="238"/>
        <v>75.758053517260294</v>
      </c>
      <c r="AE138" s="4">
        <f t="shared" si="239"/>
        <v>74.230333636806208</v>
      </c>
      <c r="AF138" s="4">
        <f t="shared" si="240"/>
        <v>77.781473924356987</v>
      </c>
      <c r="AG138" s="4">
        <f t="shared" si="241"/>
        <v>80.072845037194014</v>
      </c>
      <c r="AI138" s="4">
        <f t="shared" si="242"/>
        <v>-0.3247878780608886</v>
      </c>
      <c r="AJ138" s="4">
        <f t="shared" si="243"/>
        <v>0.62050276513724612</v>
      </c>
      <c r="AK138" s="4">
        <f t="shared" si="244"/>
        <v>-0.16167274661823683</v>
      </c>
      <c r="AL138" s="4">
        <f t="shared" si="245"/>
        <v>1.1400617714428591</v>
      </c>
      <c r="AM138" s="4">
        <f t="shared" si="246"/>
        <v>-0.54405094735886905</v>
      </c>
      <c r="AN138" s="4">
        <f t="shared" si="247"/>
        <v>-0.48846614289291779</v>
      </c>
      <c r="AO138" s="4">
        <f t="shared" si="248"/>
        <v>-4.0318120197326834E-2</v>
      </c>
      <c r="AP138" s="4">
        <f t="shared" si="249"/>
        <v>-0.29391647656932207</v>
      </c>
      <c r="AQ138" s="4">
        <f t="shared" si="250"/>
        <v>-2.4857798759842638</v>
      </c>
      <c r="AR138" s="4">
        <f t="shared" si="251"/>
        <v>-2.1550946285100565</v>
      </c>
      <c r="AS138" s="4">
        <f t="shared" si="252"/>
        <v>0.3544556263408225</v>
      </c>
      <c r="AT138" s="4">
        <f t="shared" si="253"/>
        <v>-0.82205351726028653</v>
      </c>
      <c r="AU138" s="4">
        <f t="shared" si="254"/>
        <v>0.93966636319379404</v>
      </c>
      <c r="AV138" s="4">
        <f t="shared" si="430"/>
        <v>-1.2924739243569832</v>
      </c>
      <c r="AW138" s="4">
        <f t="shared" si="430"/>
        <v>1.5321549628059898</v>
      </c>
      <c r="AY138" s="2">
        <f t="shared" si="306"/>
        <v>70.546787878060883</v>
      </c>
      <c r="AZ138" s="2">
        <f t="shared" si="357"/>
        <v>71.777526865099333</v>
      </c>
      <c r="BA138" s="2">
        <f t="shared" si="358"/>
        <v>73.761545736515217</v>
      </c>
      <c r="BB138" s="2">
        <f t="shared" si="359"/>
        <v>74.853383961775307</v>
      </c>
      <c r="BC138" s="2">
        <f t="shared" si="360"/>
        <v>74.734365152538643</v>
      </c>
      <c r="BD138" s="2">
        <f t="shared" si="361"/>
        <v>75.196918276291299</v>
      </c>
      <c r="BE138" s="2">
        <f t="shared" si="362"/>
        <v>75.723130452940936</v>
      </c>
      <c r="BF138" s="2">
        <f t="shared" si="363"/>
        <v>75.227500773841186</v>
      </c>
      <c r="BG138" s="2">
        <f t="shared" si="364"/>
        <v>73.61635316796584</v>
      </c>
      <c r="BH138" s="2">
        <f t="shared" si="365"/>
        <v>74.85170819043951</v>
      </c>
      <c r="BI138" s="2">
        <f t="shared" si="366"/>
        <v>75.543273555316276</v>
      </c>
      <c r="BJ138" s="2">
        <f t="shared" si="367"/>
        <v>74.506493004110538</v>
      </c>
      <c r="BK138" s="2">
        <f t="shared" si="368"/>
        <v>73.515841184525897</v>
      </c>
      <c r="BL138" s="2">
        <f t="shared" si="369"/>
        <v>73.663321268247742</v>
      </c>
      <c r="BM138" s="2">
        <f t="shared" si="370"/>
        <v>73.905367421773903</v>
      </c>
      <c r="BO138" s="2" t="str">
        <f t="shared" si="256"/>
        <v/>
      </c>
      <c r="BP138" s="2" t="str">
        <f t="shared" si="257"/>
        <v/>
      </c>
      <c r="BQ138" s="2" t="str">
        <f t="shared" si="258"/>
        <v/>
      </c>
      <c r="BR138" s="2" t="str">
        <f t="shared" si="259"/>
        <v/>
      </c>
      <c r="BS138" s="2" t="str">
        <f t="shared" si="260"/>
        <v/>
      </c>
      <c r="BT138" s="2" t="str">
        <f t="shared" si="261"/>
        <v/>
      </c>
      <c r="BU138" s="2" t="str">
        <f t="shared" si="262"/>
        <v/>
      </c>
      <c r="BV138" s="2" t="str">
        <f t="shared" si="263"/>
        <v/>
      </c>
      <c r="BW138" s="2" t="str">
        <f t="shared" si="264"/>
        <v/>
      </c>
      <c r="BX138" s="2" t="str">
        <f t="shared" si="265"/>
        <v/>
      </c>
      <c r="BY138" s="2" t="str">
        <f t="shared" si="266"/>
        <v/>
      </c>
      <c r="BZ138" s="2" t="str">
        <f t="shared" si="267"/>
        <v/>
      </c>
      <c r="CA138" s="2" t="str">
        <f t="shared" si="268"/>
        <v/>
      </c>
      <c r="CB138" s="2" t="str">
        <f t="shared" si="269"/>
        <v/>
      </c>
      <c r="CC138" s="2" t="str">
        <f t="shared" si="270"/>
        <v/>
      </c>
      <c r="CE138" s="2">
        <f t="shared" si="307"/>
        <v>70.221999999999994</v>
      </c>
      <c r="CF138" s="2" t="str">
        <f t="shared" si="308"/>
        <v/>
      </c>
      <c r="CG138" s="2" t="str">
        <f t="shared" si="309"/>
        <v/>
      </c>
      <c r="CH138" s="2" t="str">
        <f t="shared" si="310"/>
        <v/>
      </c>
      <c r="CI138" s="2" t="str">
        <f t="shared" si="311"/>
        <v/>
      </c>
      <c r="CJ138" s="2" t="str">
        <f t="shared" si="312"/>
        <v/>
      </c>
      <c r="CK138" s="2" t="str">
        <f t="shared" si="313"/>
        <v/>
      </c>
      <c r="CL138" s="2" t="str">
        <f t="shared" si="314"/>
        <v/>
      </c>
      <c r="CM138" s="2" t="str">
        <f t="shared" si="315"/>
        <v/>
      </c>
      <c r="CN138" s="2" t="str">
        <f t="shared" si="316"/>
        <v/>
      </c>
      <c r="CO138" s="2">
        <f t="shared" si="317"/>
        <v>76.382999999999996</v>
      </c>
      <c r="CP138" s="2">
        <f t="shared" si="318"/>
        <v>74.936000000000007</v>
      </c>
      <c r="CQ138" s="2">
        <f t="shared" si="319"/>
        <v>75.17</v>
      </c>
      <c r="CR138" s="2" t="str">
        <f t="shared" si="320"/>
        <v/>
      </c>
      <c r="CS138" s="2" t="str">
        <f t="shared" si="321"/>
        <v/>
      </c>
      <c r="CU138" s="2">
        <f t="shared" si="271"/>
        <v>70.221999999999994</v>
      </c>
      <c r="CV138" s="2" t="str">
        <f t="shared" si="272"/>
        <v/>
      </c>
      <c r="CW138" s="2" t="str">
        <f t="shared" si="273"/>
        <v/>
      </c>
      <c r="CX138" s="2" t="str">
        <f t="shared" si="274"/>
        <v/>
      </c>
      <c r="CY138" s="2" t="str">
        <f t="shared" si="275"/>
        <v/>
      </c>
      <c r="CZ138" s="2" t="str">
        <f t="shared" si="276"/>
        <v/>
      </c>
      <c r="DA138" s="2" t="str">
        <f t="shared" si="277"/>
        <v/>
      </c>
      <c r="DB138" s="2" t="str">
        <f t="shared" si="278"/>
        <v/>
      </c>
      <c r="DC138" s="2" t="str">
        <f t="shared" si="279"/>
        <v/>
      </c>
      <c r="DD138" s="2" t="str">
        <f t="shared" si="280"/>
        <v/>
      </c>
      <c r="DE138" s="2">
        <f t="shared" si="281"/>
        <v>76.382999999999996</v>
      </c>
      <c r="DF138" s="2">
        <f t="shared" si="282"/>
        <v>74.936000000000007</v>
      </c>
      <c r="DG138" s="2">
        <f t="shared" si="283"/>
        <v>75.17</v>
      </c>
      <c r="DH138" s="2" t="str">
        <f t="shared" si="284"/>
        <v/>
      </c>
      <c r="DI138" s="2" t="str">
        <f t="shared" si="285"/>
        <v/>
      </c>
      <c r="DK138" s="2">
        <f t="shared" si="286"/>
        <v>117.34090956848031</v>
      </c>
      <c r="DL138" s="2">
        <f t="shared" si="431"/>
        <v>107.39110853658539</v>
      </c>
      <c r="DM138" s="2">
        <f t="shared" si="431"/>
        <v>109.99233585019633</v>
      </c>
      <c r="DN138" s="2">
        <f t="shared" si="431"/>
        <v>105.60301896118628</v>
      </c>
      <c r="DO138" s="2">
        <f t="shared" si="431"/>
        <v>105.83087647236484</v>
      </c>
      <c r="DP138" s="2">
        <f t="shared" si="431"/>
        <v>97.584905248089029</v>
      </c>
      <c r="DQ138" s="2">
        <f t="shared" si="431"/>
        <v>108.76017445912001</v>
      </c>
      <c r="DR138" s="2">
        <f t="shared" si="431"/>
        <v>106.69958978153628</v>
      </c>
      <c r="DS138" s="2">
        <f t="shared" si="431"/>
        <v>101.55292298399274</v>
      </c>
      <c r="DT138" s="2">
        <f t="shared" si="431"/>
        <v>99.930742977952306</v>
      </c>
      <c r="DU138" s="2">
        <f t="shared" si="431"/>
        <v>107.66788067542214</v>
      </c>
      <c r="DV138" s="2">
        <f t="shared" si="431"/>
        <v>101.97397061310781</v>
      </c>
      <c r="DW138" s="2">
        <f t="shared" si="431"/>
        <v>101.27730549682875</v>
      </c>
      <c r="DX138" s="2">
        <f t="shared" si="431"/>
        <v>113.83863575958924</v>
      </c>
      <c r="DY138" s="2">
        <f t="shared" si="431"/>
        <v>99.74073470839258</v>
      </c>
      <c r="EA138" s="2">
        <f t="shared" si="226"/>
        <v>70.261796394864291</v>
      </c>
      <c r="EB138" s="2">
        <f t="shared" si="288"/>
        <v>71.571052211527714</v>
      </c>
      <c r="EC138" s="2">
        <f t="shared" si="289"/>
        <v>73.536342384369277</v>
      </c>
      <c r="ED138" s="2">
        <f t="shared" si="290"/>
        <v>74.668727616158023</v>
      </c>
      <c r="EE138" s="2">
        <f t="shared" si="291"/>
        <v>74.544186881064832</v>
      </c>
      <c r="EF138" s="2">
        <f t="shared" si="292"/>
        <v>75.063449846117322</v>
      </c>
      <c r="EG138" s="2">
        <f t="shared" si="293"/>
        <v>75.53996648316749</v>
      </c>
      <c r="EH138" s="2">
        <f t="shared" si="294"/>
        <v>75.027090883380481</v>
      </c>
      <c r="EI138" s="2">
        <f t="shared" si="295"/>
        <v>73.445329747050707</v>
      </c>
      <c r="EJ138" s="2">
        <f t="shared" si="296"/>
        <v>74.694775066247601</v>
      </c>
      <c r="EK138" s="2">
        <f t="shared" si="297"/>
        <v>75.324647954597793</v>
      </c>
      <c r="EL138" s="2">
        <f t="shared" si="298"/>
        <v>74.32020377268924</v>
      </c>
      <c r="EM138" s="2">
        <f t="shared" si="299"/>
        <v>73.289665709867123</v>
      </c>
      <c r="EN138" s="2">
        <f t="shared" si="300"/>
        <v>73.412804150916486</v>
      </c>
      <c r="EO138" s="2">
        <f t="shared" si="301"/>
        <v>73.747760465000241</v>
      </c>
      <c r="EQ138" s="2">
        <f t="shared" si="302"/>
        <v>70.244322307114928</v>
      </c>
      <c r="ER138" s="2">
        <f t="shared" si="432"/>
        <v>71.518314208581103</v>
      </c>
      <c r="ES138" s="2">
        <f t="shared" si="432"/>
        <v>73.637129505880381</v>
      </c>
      <c r="ET138" s="2">
        <f t="shared" si="432"/>
        <v>74.948911774108666</v>
      </c>
      <c r="EU138" s="2">
        <f t="shared" si="432"/>
        <v>74.560877620715146</v>
      </c>
      <c r="EV138" s="2">
        <f t="shared" si="432"/>
        <v>75.094159871665809</v>
      </c>
      <c r="EW138" s="2">
        <f t="shared" si="432"/>
        <v>75.509792750691688</v>
      </c>
      <c r="EX138" s="2">
        <f t="shared" si="432"/>
        <v>75.072345924682864</v>
      </c>
      <c r="EY138" s="2">
        <f t="shared" si="432"/>
        <v>73.422766941994837</v>
      </c>
      <c r="EZ138" s="2">
        <f t="shared" si="432"/>
        <v>74.698735983091794</v>
      </c>
      <c r="FA138" s="2">
        <f t="shared" si="432"/>
        <v>75.451494971236599</v>
      </c>
      <c r="FB138" s="2">
        <f t="shared" si="432"/>
        <v>74.348459525439139</v>
      </c>
      <c r="FC138" s="2">
        <f t="shared" si="432"/>
        <v>73.443885876072059</v>
      </c>
      <c r="FD138" s="2">
        <f t="shared" si="432"/>
        <v>73.399041362504278</v>
      </c>
      <c r="FE138" s="2">
        <f t="shared" si="432"/>
        <v>73.345574288806176</v>
      </c>
      <c r="FG138" s="2">
        <f t="shared" si="304"/>
        <v>0.99394481501843612</v>
      </c>
      <c r="FH138" s="2">
        <f t="shared" si="433"/>
        <v>0.9942224976609465</v>
      </c>
      <c r="FI138" s="2">
        <f t="shared" si="433"/>
        <v>0.99384896082470164</v>
      </c>
      <c r="FJ138" s="2">
        <f t="shared" si="433"/>
        <v>0.99412033549337508</v>
      </c>
      <c r="FK138" s="2">
        <f t="shared" si="433"/>
        <v>0.99392811195207065</v>
      </c>
      <c r="FL138" s="2">
        <f t="shared" si="433"/>
        <v>0.99409081751916017</v>
      </c>
      <c r="FM138" s="2">
        <f t="shared" si="433"/>
        <v>0.99447340421159447</v>
      </c>
      <c r="FN138" s="2">
        <f t="shared" si="433"/>
        <v>0.993693213356171</v>
      </c>
      <c r="FO138" s="2">
        <f t="shared" si="433"/>
        <v>0.99390205529069942</v>
      </c>
      <c r="FP138" s="2">
        <f t="shared" si="433"/>
        <v>0.99378347786501053</v>
      </c>
      <c r="FQ138" s="2">
        <f t="shared" si="433"/>
        <v>0.99328567948806035</v>
      </c>
      <c r="FR138" s="2">
        <f t="shared" si="433"/>
        <v>0.99327338934750531</v>
      </c>
      <c r="FS138" s="2">
        <f t="shared" si="433"/>
        <v>0.99197084180826411</v>
      </c>
      <c r="FT138" s="2">
        <f t="shared" si="433"/>
        <v>0.99379934687399141</v>
      </c>
      <c r="FU138" s="2">
        <f t="shared" si="433"/>
        <v>0.99380928867213647</v>
      </c>
      <c r="FW138" s="2">
        <f t="shared" si="322"/>
        <v>4.6500760898384539E-3</v>
      </c>
      <c r="FX138" s="2">
        <f t="shared" si="374"/>
        <v>9.0220638788454013E-3</v>
      </c>
      <c r="FY138" s="2">
        <f t="shared" si="375"/>
        <v>9.5360215552963094E-3</v>
      </c>
      <c r="FZ138" s="2">
        <f t="shared" si="376"/>
        <v>9.8973859857805786E-3</v>
      </c>
      <c r="GA138" s="2">
        <f t="shared" si="377"/>
        <v>1.2521607161139901E-2</v>
      </c>
      <c r="GB138" s="2">
        <f t="shared" si="378"/>
        <v>1.2537940387707561E-2</v>
      </c>
      <c r="GC138" s="2">
        <f t="shared" si="379"/>
        <v>1.4273730196997764E-2</v>
      </c>
      <c r="GD138" s="2">
        <f t="shared" si="380"/>
        <v>1.454417925976087E-2</v>
      </c>
      <c r="GE138" s="2">
        <f t="shared" si="381"/>
        <v>1.6625971563595073E-2</v>
      </c>
      <c r="GF138" s="2">
        <f t="shared" si="382"/>
        <v>1.3423930116661636E-2</v>
      </c>
      <c r="GG138" s="2">
        <f t="shared" si="383"/>
        <v>1.1531763831615914E-2</v>
      </c>
      <c r="GH138" s="2">
        <f t="shared" si="384"/>
        <v>9.6656002530779387E-3</v>
      </c>
      <c r="GI138" s="2">
        <f t="shared" si="385"/>
        <v>9.4558800694760602E-3</v>
      </c>
      <c r="GJ138" s="2">
        <f t="shared" si="386"/>
        <v>1.0858395849013283E-2</v>
      </c>
      <c r="GK138" s="2">
        <f t="shared" si="387"/>
        <v>8.2251542085986229E-3</v>
      </c>
      <c r="GM138" s="95">
        <f t="shared" si="323"/>
        <v>1.1809919093058073E-87</v>
      </c>
      <c r="GN138" s="95">
        <f t="shared" si="388"/>
        <v>1.3258845367561348E-111</v>
      </c>
      <c r="GO138" s="95">
        <f t="shared" si="389"/>
        <v>2.054344124470296E-127</v>
      </c>
      <c r="GP138" s="95">
        <f t="shared" si="390"/>
        <v>2.3755370127154068E-127</v>
      </c>
      <c r="GQ138" s="95">
        <f t="shared" si="391"/>
        <v>8.0811513601141201E-132</v>
      </c>
      <c r="GR138" s="95">
        <f t="shared" si="392"/>
        <v>7.2253761939553311E-126</v>
      </c>
      <c r="GS138" s="95">
        <f t="shared" si="393"/>
        <v>6.7037429754954038E-132</v>
      </c>
      <c r="GT138" s="95">
        <f t="shared" si="394"/>
        <v>6.0835558536332701E-138</v>
      </c>
      <c r="GU138" s="95">
        <f t="shared" si="395"/>
        <v>9.6236347710719921E-127</v>
      </c>
      <c r="GV138" s="95">
        <f t="shared" si="396"/>
        <v>8.2824050628882937E-122</v>
      </c>
      <c r="GW138" s="95">
        <f t="shared" si="397"/>
        <v>9.7528307612894476E-166</v>
      </c>
      <c r="GX138" s="95">
        <f t="shared" si="398"/>
        <v>1.3001116747498842E-124</v>
      </c>
      <c r="GY138" s="95">
        <f t="shared" si="399"/>
        <v>7.5485189839738762E-126</v>
      </c>
      <c r="GZ138" s="95">
        <f t="shared" si="400"/>
        <v>2.0473102359369636E-133</v>
      </c>
      <c r="HA138" s="95">
        <f t="shared" si="401"/>
        <v>6.4120149116715806E-108</v>
      </c>
      <c r="HC138" s="95">
        <f t="shared" si="324"/>
        <v>2.1102673051448038E-19</v>
      </c>
      <c r="HD138" s="95">
        <f t="shared" si="402"/>
        <v>1.3216821624432106E-23</v>
      </c>
      <c r="HE138" s="95">
        <f t="shared" si="403"/>
        <v>7.2967912244536805E-33</v>
      </c>
      <c r="HF138" s="95">
        <f t="shared" si="404"/>
        <v>1.3545507889325239E-35</v>
      </c>
      <c r="HG138" s="95">
        <f t="shared" si="405"/>
        <v>3.6332707660036916E-37</v>
      </c>
      <c r="HH138" s="95">
        <f t="shared" si="406"/>
        <v>1.0027659348794262E-33</v>
      </c>
      <c r="HI138" s="95">
        <f t="shared" si="407"/>
        <v>8.9368414125136578E-34</v>
      </c>
      <c r="HJ138" s="95">
        <f t="shared" si="408"/>
        <v>1.1638186387579485E-37</v>
      </c>
      <c r="HK138" s="95">
        <f t="shared" si="409"/>
        <v>2.0773811233680519E-36</v>
      </c>
      <c r="HL138" s="95">
        <f t="shared" si="410"/>
        <v>1.5716732765460602E-33</v>
      </c>
      <c r="HM138" s="95">
        <f t="shared" si="411"/>
        <v>1.8415433982527783E-44</v>
      </c>
      <c r="HN138" s="95">
        <f t="shared" si="412"/>
        <v>1.2575608107553129E-32</v>
      </c>
      <c r="HO138" s="95">
        <f t="shared" si="413"/>
        <v>2.7794556630714927E-28</v>
      </c>
      <c r="HP138" s="95">
        <f t="shared" si="414"/>
        <v>1.0415856483766536E-34</v>
      </c>
      <c r="HQ138" s="95">
        <f t="shared" si="415"/>
        <v>7.3735038799034041E-32</v>
      </c>
      <c r="HS138" s="95">
        <f t="shared" si="325"/>
        <v>8.4789266940410255E-3</v>
      </c>
      <c r="HT138" s="95">
        <f t="shared" si="416"/>
        <v>0.10702821531185561</v>
      </c>
      <c r="HU138" s="95">
        <f t="shared" si="417"/>
        <v>1.9883604240479084E-2</v>
      </c>
      <c r="HV138" s="95">
        <f t="shared" si="418"/>
        <v>2.1007834399769849E-2</v>
      </c>
      <c r="HW138" s="95">
        <f t="shared" si="419"/>
        <v>2.0627619435093732E-2</v>
      </c>
      <c r="HX138" s="95">
        <f t="shared" si="420"/>
        <v>2.3492172080556446E-2</v>
      </c>
      <c r="HY138" s="95">
        <f t="shared" si="421"/>
        <v>1.2020332372556196E-2</v>
      </c>
      <c r="HZ138" s="95">
        <f t="shared" si="422"/>
        <v>1.2273611206493496E-2</v>
      </c>
      <c r="IA138" s="95">
        <f t="shared" si="423"/>
        <v>3.3022483768908532E-2</v>
      </c>
      <c r="IB138" s="95">
        <f t="shared" si="424"/>
        <v>2.4165196185933348E-2</v>
      </c>
      <c r="IC138" s="95">
        <f t="shared" si="425"/>
        <v>2.5979883436485149E-3</v>
      </c>
      <c r="ID138" s="95">
        <f t="shared" si="426"/>
        <v>7.417357133788112E-3</v>
      </c>
      <c r="IE138" s="95">
        <f t="shared" si="427"/>
        <v>3.5334081434246593E-3</v>
      </c>
      <c r="IF138" s="95">
        <f t="shared" si="428"/>
        <v>1.9861281027938108E-2</v>
      </c>
      <c r="IG138" s="95">
        <f t="shared" si="429"/>
        <v>1.5253702179647414E-2</v>
      </c>
      <c r="II138" s="95">
        <f t="shared" si="326"/>
        <v>1.1792167399964183E-20</v>
      </c>
      <c r="IJ138" s="95">
        <f t="shared" si="327"/>
        <v>2.8778225564621454E-29</v>
      </c>
      <c r="IK138" s="95">
        <f t="shared" si="328"/>
        <v>2.0427504585051648E-31</v>
      </c>
      <c r="IL138" s="95">
        <f t="shared" si="329"/>
        <v>2.7839428509383111E-17</v>
      </c>
      <c r="IM138" s="95">
        <f t="shared" si="330"/>
        <v>1.3041297267207163E-17</v>
      </c>
      <c r="IN138" s="95">
        <f t="shared" si="331"/>
        <v>4.9790560353537524E-22</v>
      </c>
      <c r="IO138" s="95">
        <f t="shared" si="332"/>
        <v>1.2226967374211693E-27</v>
      </c>
      <c r="IP138" s="95">
        <f t="shared" si="333"/>
        <v>2.3081856692074056E-21</v>
      </c>
      <c r="IQ138" s="95">
        <f t="shared" si="334"/>
        <v>2.246364684615998E-19</v>
      </c>
      <c r="IR138" s="95">
        <f t="shared" si="335"/>
        <v>4.483164132499624E-22</v>
      </c>
      <c r="IS138" s="95">
        <f t="shared" si="336"/>
        <v>1.3440922300878741E-28</v>
      </c>
      <c r="IT138" s="95">
        <f t="shared" si="337"/>
        <v>2.1617294124623358E-22</v>
      </c>
      <c r="IU138" s="95">
        <f t="shared" si="338"/>
        <v>6.0518525775029652E-23</v>
      </c>
      <c r="IV138" s="95">
        <f t="shared" si="339"/>
        <v>9.6384002438291384E-18</v>
      </c>
      <c r="IW138" s="95">
        <f t="shared" si="340"/>
        <v>1.2159753287237165E-15</v>
      </c>
      <c r="IY138" s="95">
        <f t="shared" si="341"/>
        <v>8.4789266940410255E-3</v>
      </c>
      <c r="IZ138" s="95">
        <f t="shared" si="342"/>
        <v>0.10702821531185561</v>
      </c>
      <c r="JA138" s="95">
        <f t="shared" si="343"/>
        <v>1.9883604240479084E-2</v>
      </c>
      <c r="JB138" s="95">
        <f t="shared" si="344"/>
        <v>2.1007834399769876E-2</v>
      </c>
      <c r="JC138" s="95">
        <f t="shared" si="345"/>
        <v>2.0627619435093746E-2</v>
      </c>
      <c r="JD138" s="95">
        <f t="shared" si="346"/>
        <v>2.3492172080556446E-2</v>
      </c>
      <c r="JE138" s="95">
        <f t="shared" si="347"/>
        <v>1.2020332372556196E-2</v>
      </c>
      <c r="JF138" s="95">
        <f t="shared" si="348"/>
        <v>1.2273611206493496E-2</v>
      </c>
      <c r="JG138" s="95">
        <f t="shared" si="349"/>
        <v>3.3022483768908532E-2</v>
      </c>
      <c r="JH138" s="95">
        <f t="shared" si="350"/>
        <v>2.4165196185933348E-2</v>
      </c>
      <c r="JI138" s="95">
        <f t="shared" si="351"/>
        <v>2.5979883436485149E-3</v>
      </c>
      <c r="JJ138" s="95">
        <f t="shared" si="352"/>
        <v>7.417357133788112E-3</v>
      </c>
      <c r="JK138" s="95">
        <f t="shared" si="353"/>
        <v>3.5334081434246593E-3</v>
      </c>
      <c r="JL138" s="95">
        <f t="shared" si="354"/>
        <v>1.9861281027938119E-2</v>
      </c>
      <c r="JM138" s="95">
        <f t="shared" si="355"/>
        <v>1.525370217964863E-2</v>
      </c>
    </row>
    <row r="139" spans="2:273" x14ac:dyDescent="0.25">
      <c r="B139" s="2">
        <v>112</v>
      </c>
      <c r="C139" s="37">
        <v>70.132999999999996</v>
      </c>
      <c r="D139" s="37">
        <v>71.933000000000007</v>
      </c>
      <c r="E139" s="37">
        <v>73.132999999999996</v>
      </c>
      <c r="F139" s="37">
        <v>77.108999999999995</v>
      </c>
      <c r="G139" s="37">
        <v>74.283000000000001</v>
      </c>
      <c r="H139" s="37">
        <v>76.260999999999996</v>
      </c>
      <c r="I139" s="37">
        <v>77.447000000000003</v>
      </c>
      <c r="J139" s="37">
        <v>75.808999999999997</v>
      </c>
      <c r="K139" s="37">
        <v>76.084999999999994</v>
      </c>
      <c r="L139" s="37">
        <v>76.149000000000001</v>
      </c>
      <c r="M139" s="37">
        <v>75.361999999999995</v>
      </c>
      <c r="N139" s="37">
        <v>76.063999999999993</v>
      </c>
      <c r="O139" s="37">
        <v>73.426000000000002</v>
      </c>
      <c r="P139" s="37">
        <v>78.403999999999996</v>
      </c>
      <c r="Q139" s="37">
        <v>83.14</v>
      </c>
      <c r="S139" s="4">
        <f t="shared" si="227"/>
        <v>70.487208092765826</v>
      </c>
      <c r="T139" s="4">
        <f t="shared" si="228"/>
        <v>73.21994791008126</v>
      </c>
      <c r="U139" s="4">
        <f t="shared" si="229"/>
        <v>74.575121068121121</v>
      </c>
      <c r="V139" s="4">
        <f t="shared" si="230"/>
        <v>76.131246657725143</v>
      </c>
      <c r="W139" s="4">
        <f t="shared" si="231"/>
        <v>76.437495311177159</v>
      </c>
      <c r="X139" s="4">
        <f t="shared" si="232"/>
        <v>77.754477766642395</v>
      </c>
      <c r="Y139" s="4">
        <f t="shared" si="233"/>
        <v>77.629682481839239</v>
      </c>
      <c r="Z139" s="4">
        <f t="shared" si="234"/>
        <v>77.311715856394528</v>
      </c>
      <c r="AA139" s="4">
        <f t="shared" si="235"/>
        <v>78.730147904944062</v>
      </c>
      <c r="AB139" s="4">
        <f t="shared" si="236"/>
        <v>78.840706977118629</v>
      </c>
      <c r="AC139" s="4">
        <f t="shared" si="237"/>
        <v>76.209272661783089</v>
      </c>
      <c r="AD139" s="4">
        <f t="shared" si="238"/>
        <v>76.174239462707305</v>
      </c>
      <c r="AE139" s="4">
        <f t="shared" si="239"/>
        <v>74.441513882753796</v>
      </c>
      <c r="AF139" s="4">
        <f t="shared" si="240"/>
        <v>79.000158490527852</v>
      </c>
      <c r="AG139" s="4">
        <f t="shared" si="241"/>
        <v>81.949516389123787</v>
      </c>
      <c r="AI139" s="4">
        <f t="shared" si="242"/>
        <v>-0.35420809276583043</v>
      </c>
      <c r="AJ139" s="4">
        <f t="shared" si="243"/>
        <v>-1.2869479100812526</v>
      </c>
      <c r="AK139" s="4">
        <f t="shared" si="244"/>
        <v>-1.4421210681211249</v>
      </c>
      <c r="AL139" s="4">
        <f t="shared" si="245"/>
        <v>0.97775334227485189</v>
      </c>
      <c r="AM139" s="4">
        <f t="shared" si="246"/>
        <v>-2.1544953111771576</v>
      </c>
      <c r="AN139" s="4">
        <f t="shared" si="247"/>
        <v>-1.4934777666423997</v>
      </c>
      <c r="AO139" s="4">
        <f t="shared" si="248"/>
        <v>-0.18268248183923674</v>
      </c>
      <c r="AP139" s="4">
        <f t="shared" si="249"/>
        <v>-1.5027158563945306</v>
      </c>
      <c r="AQ139" s="4">
        <f t="shared" si="250"/>
        <v>-2.6451479049440678</v>
      </c>
      <c r="AR139" s="4">
        <f t="shared" si="251"/>
        <v>-2.6917069771186277</v>
      </c>
      <c r="AS139" s="4">
        <f t="shared" si="252"/>
        <v>-0.84727266178309435</v>
      </c>
      <c r="AT139" s="4">
        <f t="shared" si="253"/>
        <v>-0.11023946270731244</v>
      </c>
      <c r="AU139" s="4">
        <f t="shared" si="254"/>
        <v>-1.015513882753794</v>
      </c>
      <c r="AV139" s="4">
        <f t="shared" ref="AV139:AW154" si="434">IF(OR($B139 &lt; P$230, $B139 &gt; P$233), 0, P139-AF139)</f>
        <v>-0.59615849052785563</v>
      </c>
      <c r="AW139" s="4">
        <f t="shared" si="434"/>
        <v>1.190483610876214</v>
      </c>
      <c r="AY139" s="2">
        <f t="shared" si="306"/>
        <v>70.487208092765826</v>
      </c>
      <c r="AZ139" s="2">
        <f t="shared" si="357"/>
        <v>71.709879912376323</v>
      </c>
      <c r="BA139" s="2">
        <f t="shared" si="358"/>
        <v>73.650777878034205</v>
      </c>
      <c r="BB139" s="2">
        <f t="shared" si="359"/>
        <v>74.737629477389362</v>
      </c>
      <c r="BC139" s="2">
        <f t="shared" si="360"/>
        <v>74.651261128325203</v>
      </c>
      <c r="BD139" s="2">
        <f t="shared" si="361"/>
        <v>75.109412865674557</v>
      </c>
      <c r="BE139" s="2">
        <f t="shared" si="362"/>
        <v>75.63597827314166</v>
      </c>
      <c r="BF139" s="2">
        <f t="shared" si="363"/>
        <v>75.133055666548287</v>
      </c>
      <c r="BG139" s="2">
        <f t="shared" si="364"/>
        <v>73.573973960993897</v>
      </c>
      <c r="BH139" s="2">
        <f t="shared" si="365"/>
        <v>74.784100587978955</v>
      </c>
      <c r="BI139" s="2">
        <f t="shared" si="366"/>
        <v>75.417909361210377</v>
      </c>
      <c r="BJ139" s="2">
        <f t="shared" si="367"/>
        <v>74.400917167494157</v>
      </c>
      <c r="BK139" s="2">
        <f t="shared" si="368"/>
        <v>73.380514476367196</v>
      </c>
      <c r="BL139" s="2">
        <f t="shared" si="369"/>
        <v>73.552081260454912</v>
      </c>
      <c r="BM139" s="2">
        <f t="shared" si="370"/>
        <v>73.83082665264422</v>
      </c>
      <c r="BO139" s="2" t="str">
        <f t="shared" si="256"/>
        <v/>
      </c>
      <c r="BP139" s="2" t="str">
        <f t="shared" si="257"/>
        <v/>
      </c>
      <c r="BQ139" s="2" t="str">
        <f t="shared" si="258"/>
        <v/>
      </c>
      <c r="BR139" s="2" t="str">
        <f t="shared" si="259"/>
        <v/>
      </c>
      <c r="BS139" s="2" t="str">
        <f t="shared" si="260"/>
        <v/>
      </c>
      <c r="BT139" s="2" t="str">
        <f t="shared" si="261"/>
        <v/>
      </c>
      <c r="BU139" s="2" t="str">
        <f t="shared" si="262"/>
        <v/>
      </c>
      <c r="BV139" s="2" t="str">
        <f t="shared" si="263"/>
        <v/>
      </c>
      <c r="BW139" s="2" t="str">
        <f t="shared" si="264"/>
        <v/>
      </c>
      <c r="BX139" s="2" t="str">
        <f t="shared" si="265"/>
        <v/>
      </c>
      <c r="BY139" s="2" t="str">
        <f t="shared" si="266"/>
        <v/>
      </c>
      <c r="BZ139" s="2" t="str">
        <f t="shared" si="267"/>
        <v/>
      </c>
      <c r="CA139" s="2" t="str">
        <f t="shared" si="268"/>
        <v/>
      </c>
      <c r="CB139" s="2" t="str">
        <f t="shared" si="269"/>
        <v/>
      </c>
      <c r="CC139" s="2" t="str">
        <f t="shared" si="270"/>
        <v/>
      </c>
      <c r="CE139" s="2" t="str">
        <f t="shared" si="307"/>
        <v/>
      </c>
      <c r="CF139" s="2" t="str">
        <f t="shared" si="308"/>
        <v/>
      </c>
      <c r="CG139" s="2" t="str">
        <f t="shared" si="309"/>
        <v/>
      </c>
      <c r="CH139" s="2" t="str">
        <f t="shared" si="310"/>
        <v/>
      </c>
      <c r="CI139" s="2" t="str">
        <f t="shared" si="311"/>
        <v/>
      </c>
      <c r="CJ139" s="2" t="str">
        <f t="shared" si="312"/>
        <v/>
      </c>
      <c r="CK139" s="2" t="str">
        <f t="shared" si="313"/>
        <v/>
      </c>
      <c r="CL139" s="2" t="str">
        <f t="shared" si="314"/>
        <v/>
      </c>
      <c r="CM139" s="2" t="str">
        <f t="shared" si="315"/>
        <v/>
      </c>
      <c r="CN139" s="2" t="str">
        <f t="shared" si="316"/>
        <v/>
      </c>
      <c r="CO139" s="2">
        <f t="shared" si="317"/>
        <v>75.361999999999995</v>
      </c>
      <c r="CP139" s="2" t="str">
        <f t="shared" si="318"/>
        <v/>
      </c>
      <c r="CQ139" s="2">
        <f t="shared" si="319"/>
        <v>73.426000000000002</v>
      </c>
      <c r="CR139" s="2" t="str">
        <f t="shared" si="320"/>
        <v/>
      </c>
      <c r="CS139" s="2" t="str">
        <f t="shared" si="321"/>
        <v/>
      </c>
      <c r="CU139" s="2" t="str">
        <f t="shared" si="271"/>
        <v/>
      </c>
      <c r="CV139" s="2" t="str">
        <f t="shared" si="272"/>
        <v/>
      </c>
      <c r="CW139" s="2" t="str">
        <f t="shared" si="273"/>
        <v/>
      </c>
      <c r="CX139" s="2" t="str">
        <f t="shared" si="274"/>
        <v/>
      </c>
      <c r="CY139" s="2" t="str">
        <f t="shared" si="275"/>
        <v/>
      </c>
      <c r="CZ139" s="2" t="str">
        <f t="shared" si="276"/>
        <v/>
      </c>
      <c r="DA139" s="2" t="str">
        <f t="shared" si="277"/>
        <v/>
      </c>
      <c r="DB139" s="2" t="str">
        <f t="shared" si="278"/>
        <v/>
      </c>
      <c r="DC139" s="2" t="str">
        <f t="shared" si="279"/>
        <v/>
      </c>
      <c r="DD139" s="2" t="str">
        <f t="shared" si="280"/>
        <v/>
      </c>
      <c r="DE139" s="2">
        <f t="shared" si="281"/>
        <v>75.361999999999995</v>
      </c>
      <c r="DF139" s="2" t="str">
        <f t="shared" si="282"/>
        <v/>
      </c>
      <c r="DG139" s="2">
        <f t="shared" si="283"/>
        <v>73.426000000000002</v>
      </c>
      <c r="DH139" s="2" t="str">
        <f t="shared" si="284"/>
        <v/>
      </c>
      <c r="DI139" s="2" t="str">
        <f t="shared" si="285"/>
        <v/>
      </c>
      <c r="DK139" s="2">
        <f t="shared" si="286"/>
        <v>117.72665065666042</v>
      </c>
      <c r="DL139" s="2">
        <f t="shared" ref="DL139:DY154" si="435">BP$228*$B139+BP$229</f>
        <v>107.67750452961674</v>
      </c>
      <c r="DM139" s="2">
        <f t="shared" si="435"/>
        <v>110.29724630021144</v>
      </c>
      <c r="DN139" s="2">
        <f t="shared" si="435"/>
        <v>105.86100575318045</v>
      </c>
      <c r="DO139" s="2">
        <f t="shared" si="435"/>
        <v>106.09182135306553</v>
      </c>
      <c r="DP139" s="2">
        <f t="shared" si="435"/>
        <v>97.704318828836122</v>
      </c>
      <c r="DQ139" s="2">
        <f t="shared" si="435"/>
        <v>109.03305720768171</v>
      </c>
      <c r="DR139" s="2">
        <f t="shared" si="435"/>
        <v>106.93443664552501</v>
      </c>
      <c r="DS139" s="2">
        <f t="shared" si="435"/>
        <v>101.7642399577167</v>
      </c>
      <c r="DT139" s="2">
        <f t="shared" si="435"/>
        <v>100.11882875264274</v>
      </c>
      <c r="DU139" s="2">
        <f t="shared" si="435"/>
        <v>107.94257467166979</v>
      </c>
      <c r="DV139" s="2">
        <f t="shared" si="435"/>
        <v>102.19532325581395</v>
      </c>
      <c r="DW139" s="2">
        <f t="shared" si="435"/>
        <v>101.51196976744185</v>
      </c>
      <c r="DX139" s="2">
        <f t="shared" si="435"/>
        <v>114.19067124735727</v>
      </c>
      <c r="DY139" s="2">
        <f t="shared" si="435"/>
        <v>99.989224751066843</v>
      </c>
      <c r="EA139" s="2">
        <f t="shared" si="226"/>
        <v>70.224801305352543</v>
      </c>
      <c r="EB139" s="2">
        <f t="shared" si="288"/>
        <v>71.519707353668849</v>
      </c>
      <c r="EC139" s="2">
        <f t="shared" si="289"/>
        <v>73.442541078338934</v>
      </c>
      <c r="ED139" s="2">
        <f t="shared" si="290"/>
        <v>74.566301995954561</v>
      </c>
      <c r="EE139" s="2">
        <f t="shared" si="291"/>
        <v>74.475679249606486</v>
      </c>
      <c r="EF139" s="2">
        <f t="shared" si="292"/>
        <v>74.986200496731186</v>
      </c>
      <c r="EG139" s="2">
        <f t="shared" si="293"/>
        <v>75.466960623544367</v>
      </c>
      <c r="EH139" s="2">
        <f t="shared" si="294"/>
        <v>74.947821034769603</v>
      </c>
      <c r="EI139" s="2">
        <f t="shared" si="295"/>
        <v>73.416766294910573</v>
      </c>
      <c r="EJ139" s="2">
        <f t="shared" si="296"/>
        <v>74.63947944783385</v>
      </c>
      <c r="EK139" s="2">
        <f t="shared" si="297"/>
        <v>75.215456695829687</v>
      </c>
      <c r="EL139" s="2">
        <f t="shared" si="298"/>
        <v>74.228722660738725</v>
      </c>
      <c r="EM139" s="2">
        <f t="shared" si="299"/>
        <v>73.170689028303755</v>
      </c>
      <c r="EN139" s="2">
        <f t="shared" si="300"/>
        <v>73.320773892732333</v>
      </c>
      <c r="EO139" s="2">
        <f t="shared" si="301"/>
        <v>73.686175273162704</v>
      </c>
      <c r="EQ139" s="2">
        <f t="shared" si="302"/>
        <v>70.213618022730756</v>
      </c>
      <c r="ER139" s="2">
        <f t="shared" ref="ER139:FE154" si="436">CV$228*$B139+CV$229</f>
        <v>71.474683534325663</v>
      </c>
      <c r="ES139" s="2">
        <f t="shared" si="436"/>
        <v>73.574335957855851</v>
      </c>
      <c r="ET139" s="2">
        <f t="shared" si="436"/>
        <v>74.882525980695249</v>
      </c>
      <c r="EU139" s="2">
        <f t="shared" si="436"/>
        <v>74.505567926658571</v>
      </c>
      <c r="EV139" s="2">
        <f t="shared" si="436"/>
        <v>75.038295871159448</v>
      </c>
      <c r="EW139" s="2">
        <f t="shared" si="436"/>
        <v>75.451069319476417</v>
      </c>
      <c r="EX139" s="2">
        <f t="shared" si="436"/>
        <v>75.02003528296855</v>
      </c>
      <c r="EY139" s="2">
        <f t="shared" si="436"/>
        <v>73.387736194899702</v>
      </c>
      <c r="EZ139" s="2">
        <f t="shared" si="436"/>
        <v>74.645330068840579</v>
      </c>
      <c r="FA139" s="2">
        <f t="shared" si="436"/>
        <v>75.368153962287565</v>
      </c>
      <c r="FB139" s="2">
        <f t="shared" si="436"/>
        <v>74.278308446478249</v>
      </c>
      <c r="FC139" s="2">
        <f t="shared" si="436"/>
        <v>73.377723958392735</v>
      </c>
      <c r="FD139" s="2">
        <f t="shared" si="436"/>
        <v>73.325765037915133</v>
      </c>
      <c r="FE139" s="2">
        <f t="shared" si="436"/>
        <v>73.249350764603861</v>
      </c>
      <c r="FG139" s="2">
        <f t="shared" si="304"/>
        <v>0.99447466181401778</v>
      </c>
      <c r="FH139" s="2">
        <f t="shared" ref="FH139:FU154" si="437">POWER(10,($B139-D$231)/D$229)/(1+POWER(10,($B139-D$231)/D$229))</f>
        <v>0.99472817527030977</v>
      </c>
      <c r="FI139" s="2">
        <f t="shared" si="437"/>
        <v>0.99438714778415238</v>
      </c>
      <c r="FJ139" s="2">
        <f t="shared" si="437"/>
        <v>0.99463490662458853</v>
      </c>
      <c r="FK139" s="2">
        <f t="shared" si="437"/>
        <v>0.99445941216863376</v>
      </c>
      <c r="FL139" s="2">
        <f t="shared" si="437"/>
        <v>0.99460795796580315</v>
      </c>
      <c r="FM139" s="2">
        <f t="shared" si="437"/>
        <v>0.99495723253662771</v>
      </c>
      <c r="FN139" s="2">
        <f t="shared" si="437"/>
        <v>0.99424494857517831</v>
      </c>
      <c r="FO139" s="2">
        <f t="shared" si="437"/>
        <v>0.99443562274381114</v>
      </c>
      <c r="FP139" s="2">
        <f t="shared" si="437"/>
        <v>0.99432736157278712</v>
      </c>
      <c r="FQ139" s="2">
        <f t="shared" si="437"/>
        <v>0.9938728470692918</v>
      </c>
      <c r="FR139" s="2">
        <f t="shared" si="437"/>
        <v>0.99386162506003306</v>
      </c>
      <c r="FS139" s="2">
        <f t="shared" si="437"/>
        <v>0.99267214372246471</v>
      </c>
      <c r="FT139" s="2">
        <f t="shared" si="437"/>
        <v>0.99434185010649989</v>
      </c>
      <c r="FU139" s="2">
        <f t="shared" si="437"/>
        <v>0.99435092702809325</v>
      </c>
      <c r="FW139" s="2">
        <f t="shared" si="322"/>
        <v>5.096420630869721E-3</v>
      </c>
      <c r="FX139" s="2">
        <f t="shared" si="374"/>
        <v>9.8838930661225462E-3</v>
      </c>
      <c r="FY139" s="2">
        <f t="shared" si="375"/>
        <v>1.0446428809142774E-2</v>
      </c>
      <c r="FZ139" s="2">
        <f t="shared" si="376"/>
        <v>1.0841915183148292E-2</v>
      </c>
      <c r="GA139" s="2">
        <f t="shared" si="377"/>
        <v>1.3713102953296799E-2</v>
      </c>
      <c r="GB139" s="2">
        <f t="shared" si="378"/>
        <v>1.3730968759833815E-2</v>
      </c>
      <c r="GC139" s="2">
        <f t="shared" si="379"/>
        <v>1.5629310756316822E-2</v>
      </c>
      <c r="GD139" s="2">
        <f t="shared" si="380"/>
        <v>1.5925029498577051E-2</v>
      </c>
      <c r="GE139" s="2">
        <f t="shared" si="381"/>
        <v>1.8200820397056221E-2</v>
      </c>
      <c r="GF139" s="2">
        <f t="shared" si="382"/>
        <v>1.4700008455045776E-2</v>
      </c>
      <c r="GG139" s="2">
        <f t="shared" si="383"/>
        <v>1.2630275617346804E-2</v>
      </c>
      <c r="GH139" s="2">
        <f t="shared" si="384"/>
        <v>1.0588246182225548E-2</v>
      </c>
      <c r="GI139" s="2">
        <f t="shared" si="385"/>
        <v>1.0358716207140746E-2</v>
      </c>
      <c r="GJ139" s="2">
        <f t="shared" si="386"/>
        <v>1.1893534645140614E-2</v>
      </c>
      <c r="GK139" s="2">
        <f t="shared" si="387"/>
        <v>9.0115511508811891E-3</v>
      </c>
      <c r="GM139" s="95">
        <f t="shared" si="323"/>
        <v>1.7675650389833917E-91</v>
      </c>
      <c r="GN139" s="95">
        <f t="shared" si="388"/>
        <v>2.3987827933729533E-116</v>
      </c>
      <c r="GO139" s="95">
        <f t="shared" si="389"/>
        <v>7.5659535828391773E-133</v>
      </c>
      <c r="GP139" s="95">
        <f t="shared" si="390"/>
        <v>9.8407327658834955E-133</v>
      </c>
      <c r="GQ139" s="95">
        <f t="shared" si="391"/>
        <v>2.0544016040488293E-137</v>
      </c>
      <c r="GR139" s="95">
        <f t="shared" si="392"/>
        <v>3.384084639994504E-131</v>
      </c>
      <c r="GS139" s="95">
        <f t="shared" si="393"/>
        <v>2.1448421469995778E-137</v>
      </c>
      <c r="GT139" s="95">
        <f t="shared" si="394"/>
        <v>7.9791482253506642E-144</v>
      </c>
      <c r="GU139" s="95">
        <f t="shared" si="395"/>
        <v>3.8514303713489469E-132</v>
      </c>
      <c r="GV139" s="95">
        <f t="shared" si="396"/>
        <v>4.9765534152252377E-127</v>
      </c>
      <c r="GW139" s="95">
        <f t="shared" si="397"/>
        <v>8.1655556186348932E-173</v>
      </c>
      <c r="GX139" s="95">
        <f t="shared" si="398"/>
        <v>4.9535998748043764E-130</v>
      </c>
      <c r="GY139" s="95">
        <f t="shared" si="399"/>
        <v>1.5990230541904265E-131</v>
      </c>
      <c r="GZ139" s="95">
        <f t="shared" si="400"/>
        <v>4.2584879881565919E-139</v>
      </c>
      <c r="HA139" s="95">
        <f t="shared" si="401"/>
        <v>2.3307416172525582E-112</v>
      </c>
      <c r="HC139" s="95">
        <f t="shared" si="324"/>
        <v>3.7501578295570201E-21</v>
      </c>
      <c r="HD139" s="95">
        <f t="shared" si="402"/>
        <v>1.3216520844122019E-25</v>
      </c>
      <c r="HE139" s="95">
        <f t="shared" si="403"/>
        <v>1.0946146851019166E-35</v>
      </c>
      <c r="HF139" s="95">
        <f t="shared" si="404"/>
        <v>1.3130818701709687E-38</v>
      </c>
      <c r="HG139" s="95">
        <f t="shared" si="405"/>
        <v>3.2551270323596647E-40</v>
      </c>
      <c r="HH139" s="95">
        <f t="shared" si="406"/>
        <v>1.9096530776338727E-36</v>
      </c>
      <c r="HI139" s="95">
        <f t="shared" si="407"/>
        <v>1.9455351140179926E-36</v>
      </c>
      <c r="HJ139" s="95">
        <f t="shared" si="408"/>
        <v>1.0146323128242739E-40</v>
      </c>
      <c r="HK139" s="95">
        <f t="shared" si="409"/>
        <v>2.6073021657667601E-39</v>
      </c>
      <c r="HL139" s="95">
        <f t="shared" si="410"/>
        <v>3.0944766309394796E-36</v>
      </c>
      <c r="HM139" s="95">
        <f t="shared" si="411"/>
        <v>3.8979729647459071E-48</v>
      </c>
      <c r="HN139" s="95">
        <f t="shared" si="412"/>
        <v>1.7602169109971641E-35</v>
      </c>
      <c r="HO139" s="95">
        <f t="shared" si="413"/>
        <v>6.3735718646592749E-31</v>
      </c>
      <c r="HP139" s="95">
        <f t="shared" si="414"/>
        <v>1.3720544995101198E-37</v>
      </c>
      <c r="HQ139" s="95">
        <f t="shared" si="415"/>
        <v>2.0767105402504942E-34</v>
      </c>
      <c r="HS139" s="95">
        <f t="shared" si="325"/>
        <v>1.156182062566802E-2</v>
      </c>
      <c r="HT139" s="95">
        <f t="shared" si="416"/>
        <v>0.12519786245000417</v>
      </c>
      <c r="HU139" s="95">
        <f t="shared" si="417"/>
        <v>2.6893735339012556E-2</v>
      </c>
      <c r="HV139" s="95">
        <f t="shared" si="418"/>
        <v>2.8450531784131462E-2</v>
      </c>
      <c r="HW139" s="95">
        <f t="shared" si="419"/>
        <v>2.8948810125230946E-2</v>
      </c>
      <c r="HX139" s="95">
        <f t="shared" si="420"/>
        <v>3.2724176071097302E-2</v>
      </c>
      <c r="HY139" s="95">
        <f t="shared" si="421"/>
        <v>1.8231502380858099E-2</v>
      </c>
      <c r="HZ139" s="95">
        <f t="shared" si="422"/>
        <v>1.8562936844257933E-2</v>
      </c>
      <c r="IA139" s="95">
        <f t="shared" si="423"/>
        <v>4.6009103651228164E-2</v>
      </c>
      <c r="IB139" s="95">
        <f t="shared" si="424"/>
        <v>3.3958703602854176E-2</v>
      </c>
      <c r="IC139" s="95">
        <f t="shared" si="425"/>
        <v>4.4456924840567333E-3</v>
      </c>
      <c r="ID139" s="95">
        <f t="shared" si="426"/>
        <v>1.0958184547040907E-2</v>
      </c>
      <c r="IE139" s="95">
        <f t="shared" si="427"/>
        <v>5.4658193175489882E-3</v>
      </c>
      <c r="IF139" s="95">
        <f t="shared" si="428"/>
        <v>2.7417441269605124E-2</v>
      </c>
      <c r="IG139" s="95">
        <f t="shared" si="429"/>
        <v>2.0875352856077126E-2</v>
      </c>
      <c r="II139" s="95">
        <f t="shared" si="326"/>
        <v>5.2561589528734888E-20</v>
      </c>
      <c r="IJ139" s="95">
        <f t="shared" si="327"/>
        <v>3.3938111551393461E-28</v>
      </c>
      <c r="IK139" s="95">
        <f t="shared" si="328"/>
        <v>3.0088740822047058E-30</v>
      </c>
      <c r="IL139" s="95">
        <f t="shared" si="329"/>
        <v>1.1692624654600642E-16</v>
      </c>
      <c r="IM139" s="95">
        <f t="shared" si="330"/>
        <v>6.1055472793500484E-17</v>
      </c>
      <c r="IN139" s="95">
        <f t="shared" si="331"/>
        <v>3.5487238303040393E-21</v>
      </c>
      <c r="IO139" s="95">
        <f t="shared" si="332"/>
        <v>1.6054490663789325E-26</v>
      </c>
      <c r="IP139" s="95">
        <f t="shared" si="333"/>
        <v>1.6512723645280725E-20</v>
      </c>
      <c r="IQ139" s="95">
        <f t="shared" si="334"/>
        <v>1.400884355718461E-18</v>
      </c>
      <c r="IR139" s="95">
        <f t="shared" si="335"/>
        <v>3.3113668453003114E-21</v>
      </c>
      <c r="IS139" s="95">
        <f t="shared" si="336"/>
        <v>1.7058282034884043E-27</v>
      </c>
      <c r="IT139" s="95">
        <f t="shared" si="337"/>
        <v>1.4251555552017613E-21</v>
      </c>
      <c r="IU139" s="95">
        <f t="shared" si="338"/>
        <v>4.1548160382758449E-22</v>
      </c>
      <c r="IV139" s="95">
        <f t="shared" si="339"/>
        <v>4.3494722083681288E-17</v>
      </c>
      <c r="IW139" s="95">
        <f t="shared" si="340"/>
        <v>4.193090177658808E-15</v>
      </c>
      <c r="IY139" s="95">
        <f t="shared" si="341"/>
        <v>1.156182062566802E-2</v>
      </c>
      <c r="IZ139" s="95">
        <f t="shared" si="342"/>
        <v>0.12519786245000417</v>
      </c>
      <c r="JA139" s="95">
        <f t="shared" si="343"/>
        <v>2.6893735339012556E-2</v>
      </c>
      <c r="JB139" s="95">
        <f t="shared" si="344"/>
        <v>2.845053178413158E-2</v>
      </c>
      <c r="JC139" s="95">
        <f t="shared" si="345"/>
        <v>2.8948810125231008E-2</v>
      </c>
      <c r="JD139" s="95">
        <f t="shared" si="346"/>
        <v>3.2724176071097302E-2</v>
      </c>
      <c r="JE139" s="95">
        <f t="shared" si="347"/>
        <v>1.8231502380858099E-2</v>
      </c>
      <c r="JF139" s="95">
        <f t="shared" si="348"/>
        <v>1.8562936844257933E-2</v>
      </c>
      <c r="JG139" s="95">
        <f t="shared" si="349"/>
        <v>4.6009103651228164E-2</v>
      </c>
      <c r="JH139" s="95">
        <f t="shared" si="350"/>
        <v>3.3958703602854176E-2</v>
      </c>
      <c r="JI139" s="95">
        <f t="shared" si="351"/>
        <v>4.4456924840567333E-3</v>
      </c>
      <c r="JJ139" s="95">
        <f t="shared" si="352"/>
        <v>1.0958184547040907E-2</v>
      </c>
      <c r="JK139" s="95">
        <f t="shared" si="353"/>
        <v>5.4658193175489882E-3</v>
      </c>
      <c r="JL139" s="95">
        <f t="shared" si="354"/>
        <v>2.7417441269605169E-2</v>
      </c>
      <c r="JM139" s="95">
        <f t="shared" si="355"/>
        <v>2.087535285608132E-2</v>
      </c>
    </row>
    <row r="140" spans="2:273" x14ac:dyDescent="0.25">
      <c r="B140" s="2">
        <v>113</v>
      </c>
      <c r="C140" s="37">
        <v>70.2</v>
      </c>
      <c r="D140" s="37">
        <v>73</v>
      </c>
      <c r="E140" s="37">
        <v>73.867000000000004</v>
      </c>
      <c r="F140" s="37">
        <v>74.825999999999993</v>
      </c>
      <c r="G140" s="37">
        <v>74.63</v>
      </c>
      <c r="H140" s="37">
        <v>77.087000000000003</v>
      </c>
      <c r="I140" s="37">
        <v>78.063999999999993</v>
      </c>
      <c r="J140" s="37">
        <v>77.084999999999994</v>
      </c>
      <c r="K140" s="37">
        <v>75.596000000000004</v>
      </c>
      <c r="L140" s="37">
        <v>76.084999999999994</v>
      </c>
      <c r="M140" s="37">
        <v>75.766000000000005</v>
      </c>
      <c r="N140" s="37">
        <v>76.915000000000006</v>
      </c>
      <c r="O140" s="37">
        <v>74.063999999999993</v>
      </c>
      <c r="P140" s="37">
        <v>77.978999999999999</v>
      </c>
      <c r="Q140" s="37">
        <v>86.813999999999993</v>
      </c>
      <c r="S140" s="4">
        <f t="shared" si="227"/>
        <v>70.429396409702477</v>
      </c>
      <c r="T140" s="4">
        <f t="shared" si="228"/>
        <v>73.34112595627839</v>
      </c>
      <c r="U140" s="4">
        <f t="shared" si="229"/>
        <v>74.726967796129145</v>
      </c>
      <c r="V140" s="4">
        <f t="shared" si="230"/>
        <v>76.410930962824636</v>
      </c>
      <c r="W140" s="4">
        <f t="shared" si="231"/>
        <v>76.924767819773663</v>
      </c>
      <c r="X140" s="4">
        <f t="shared" si="232"/>
        <v>78.484010689224746</v>
      </c>
      <c r="Y140" s="4">
        <f t="shared" si="233"/>
        <v>78.363223033410037</v>
      </c>
      <c r="Z140" s="4">
        <f t="shared" si="234"/>
        <v>78.106459502967809</v>
      </c>
      <c r="AA140" s="4">
        <f t="shared" si="235"/>
        <v>80.240218489697583</v>
      </c>
      <c r="AB140" s="4">
        <f t="shared" si="236"/>
        <v>80.05831109398008</v>
      </c>
      <c r="AC140" s="4">
        <f t="shared" si="237"/>
        <v>76.548888222807292</v>
      </c>
      <c r="AD140" s="4">
        <f t="shared" si="238"/>
        <v>76.764701195459693</v>
      </c>
      <c r="AE140" s="4">
        <f t="shared" si="239"/>
        <v>74.79202222827864</v>
      </c>
      <c r="AF140" s="4">
        <f t="shared" si="240"/>
        <v>80.540858052868799</v>
      </c>
      <c r="AG140" s="4">
        <f t="shared" si="241"/>
        <v>84.301314531863</v>
      </c>
      <c r="AI140" s="4">
        <f t="shared" si="242"/>
        <v>-0.2293964097024741</v>
      </c>
      <c r="AJ140" s="4">
        <f t="shared" si="243"/>
        <v>-0.34112595627838971</v>
      </c>
      <c r="AK140" s="4">
        <f t="shared" si="244"/>
        <v>-0.85996779612914054</v>
      </c>
      <c r="AL140" s="4">
        <f t="shared" si="245"/>
        <v>-1.5849309628246431</v>
      </c>
      <c r="AM140" s="4">
        <f t="shared" si="246"/>
        <v>-2.2947678197736678</v>
      </c>
      <c r="AN140" s="4">
        <f t="shared" si="247"/>
        <v>-1.3970106892247429</v>
      </c>
      <c r="AO140" s="4">
        <f t="shared" si="248"/>
        <v>-0.29922303341004408</v>
      </c>
      <c r="AP140" s="4">
        <f t="shared" si="249"/>
        <v>-1.0214595029678151</v>
      </c>
      <c r="AQ140" s="4">
        <f t="shared" si="250"/>
        <v>-4.6442184896975789</v>
      </c>
      <c r="AR140" s="4">
        <f t="shared" si="251"/>
        <v>-3.9733110939800866</v>
      </c>
      <c r="AS140" s="4">
        <f t="shared" si="252"/>
        <v>-0.78288822280728709</v>
      </c>
      <c r="AT140" s="4">
        <f t="shared" si="253"/>
        <v>0.15029880454031286</v>
      </c>
      <c r="AU140" s="4">
        <f t="shared" si="254"/>
        <v>-0.72802222827864682</v>
      </c>
      <c r="AV140" s="4">
        <f t="shared" si="434"/>
        <v>-2.5618580528688</v>
      </c>
      <c r="AW140" s="4">
        <f t="shared" si="434"/>
        <v>2.5126854681369934</v>
      </c>
      <c r="AY140" s="2">
        <f t="shared" si="306"/>
        <v>70.429396409702477</v>
      </c>
      <c r="AZ140" s="2">
        <f t="shared" si="357"/>
        <v>71.643509104658463</v>
      </c>
      <c r="BA140" s="2">
        <f t="shared" si="358"/>
        <v>73.541396482564053</v>
      </c>
      <c r="BB140" s="2">
        <f t="shared" si="359"/>
        <v>74.623022059729379</v>
      </c>
      <c r="BC140" s="2">
        <f t="shared" si="360"/>
        <v>74.569320874353934</v>
      </c>
      <c r="BD140" s="2">
        <f t="shared" si="361"/>
        <v>75.022795222408192</v>
      </c>
      <c r="BE140" s="2">
        <f t="shared" si="362"/>
        <v>75.54995967348971</v>
      </c>
      <c r="BF140" s="2">
        <f t="shared" si="363"/>
        <v>75.039901996608563</v>
      </c>
      <c r="BG140" s="2">
        <f t="shared" si="364"/>
        <v>73.532641048646411</v>
      </c>
      <c r="BH140" s="2">
        <f t="shared" si="365"/>
        <v>74.717451615188551</v>
      </c>
      <c r="BI140" s="2">
        <f t="shared" si="366"/>
        <v>75.293860181249158</v>
      </c>
      <c r="BJ140" s="2">
        <f t="shared" si="367"/>
        <v>74.296465332802896</v>
      </c>
      <c r="BK140" s="2">
        <f t="shared" si="368"/>
        <v>73.246555110840518</v>
      </c>
      <c r="BL140" s="2">
        <f t="shared" si="369"/>
        <v>73.442351328381335</v>
      </c>
      <c r="BM140" s="2">
        <f t="shared" si="370"/>
        <v>73.757115042683466</v>
      </c>
      <c r="BO140" s="2" t="str">
        <f t="shared" si="256"/>
        <v/>
      </c>
      <c r="BP140" s="2" t="str">
        <f t="shared" si="257"/>
        <v/>
      </c>
      <c r="BQ140" s="2" t="str">
        <f t="shared" si="258"/>
        <v/>
      </c>
      <c r="BR140" s="2" t="str">
        <f t="shared" si="259"/>
        <v/>
      </c>
      <c r="BS140" s="2" t="str">
        <f t="shared" si="260"/>
        <v/>
      </c>
      <c r="BT140" s="2" t="str">
        <f t="shared" si="261"/>
        <v/>
      </c>
      <c r="BU140" s="2" t="str">
        <f t="shared" si="262"/>
        <v/>
      </c>
      <c r="BV140" s="2" t="str">
        <f t="shared" si="263"/>
        <v/>
      </c>
      <c r="BW140" s="2" t="str">
        <f t="shared" si="264"/>
        <v/>
      </c>
      <c r="BX140" s="2" t="str">
        <f t="shared" si="265"/>
        <v/>
      </c>
      <c r="BY140" s="2" t="str">
        <f t="shared" si="266"/>
        <v/>
      </c>
      <c r="BZ140" s="2" t="str">
        <f t="shared" si="267"/>
        <v/>
      </c>
      <c r="CA140" s="2" t="str">
        <f t="shared" si="268"/>
        <v/>
      </c>
      <c r="CB140" s="2" t="str">
        <f t="shared" si="269"/>
        <v/>
      </c>
      <c r="CC140" s="2" t="str">
        <f t="shared" si="270"/>
        <v/>
      </c>
      <c r="CE140" s="2" t="str">
        <f t="shared" si="307"/>
        <v/>
      </c>
      <c r="CF140" s="2" t="str">
        <f t="shared" si="308"/>
        <v/>
      </c>
      <c r="CG140" s="2" t="str">
        <f t="shared" si="309"/>
        <v/>
      </c>
      <c r="CH140" s="2" t="str">
        <f t="shared" si="310"/>
        <v/>
      </c>
      <c r="CI140" s="2" t="str">
        <f t="shared" si="311"/>
        <v/>
      </c>
      <c r="CJ140" s="2" t="str">
        <f t="shared" si="312"/>
        <v/>
      </c>
      <c r="CK140" s="2" t="str">
        <f t="shared" si="313"/>
        <v/>
      </c>
      <c r="CL140" s="2" t="str">
        <f t="shared" si="314"/>
        <v/>
      </c>
      <c r="CM140" s="2" t="str">
        <f t="shared" si="315"/>
        <v/>
      </c>
      <c r="CN140" s="2" t="str">
        <f t="shared" si="316"/>
        <v/>
      </c>
      <c r="CO140" s="2">
        <f t="shared" si="317"/>
        <v>75.766000000000005</v>
      </c>
      <c r="CP140" s="2" t="str">
        <f t="shared" si="318"/>
        <v/>
      </c>
      <c r="CQ140" s="2">
        <f t="shared" si="319"/>
        <v>74.063999999999993</v>
      </c>
      <c r="CR140" s="2" t="str">
        <f t="shared" si="320"/>
        <v/>
      </c>
      <c r="CS140" s="2" t="str">
        <f t="shared" si="321"/>
        <v/>
      </c>
      <c r="CU140" s="2" t="str">
        <f t="shared" si="271"/>
        <v/>
      </c>
      <c r="CV140" s="2" t="str">
        <f t="shared" si="272"/>
        <v/>
      </c>
      <c r="CW140" s="2" t="str">
        <f t="shared" si="273"/>
        <v/>
      </c>
      <c r="CX140" s="2" t="str">
        <f t="shared" si="274"/>
        <v/>
      </c>
      <c r="CY140" s="2" t="str">
        <f t="shared" si="275"/>
        <v/>
      </c>
      <c r="CZ140" s="2" t="str">
        <f t="shared" si="276"/>
        <v/>
      </c>
      <c r="DA140" s="2" t="str">
        <f t="shared" si="277"/>
        <v/>
      </c>
      <c r="DB140" s="2" t="str">
        <f t="shared" si="278"/>
        <v/>
      </c>
      <c r="DC140" s="2" t="str">
        <f t="shared" si="279"/>
        <v/>
      </c>
      <c r="DD140" s="2" t="str">
        <f t="shared" si="280"/>
        <v/>
      </c>
      <c r="DE140" s="2">
        <f t="shared" si="281"/>
        <v>75.766000000000005</v>
      </c>
      <c r="DF140" s="2" t="str">
        <f t="shared" si="282"/>
        <v/>
      </c>
      <c r="DG140" s="2">
        <f t="shared" si="283"/>
        <v>74.063999999999993</v>
      </c>
      <c r="DH140" s="2" t="str">
        <f t="shared" si="284"/>
        <v/>
      </c>
      <c r="DI140" s="2" t="str">
        <f t="shared" si="285"/>
        <v/>
      </c>
      <c r="DK140" s="2">
        <f t="shared" si="286"/>
        <v>118.11239174484054</v>
      </c>
      <c r="DL140" s="2">
        <f t="shared" si="435"/>
        <v>107.9639005226481</v>
      </c>
      <c r="DM140" s="2">
        <f t="shared" si="435"/>
        <v>110.60215675022653</v>
      </c>
      <c r="DN140" s="2">
        <f t="shared" si="435"/>
        <v>106.11899254517461</v>
      </c>
      <c r="DO140" s="2">
        <f t="shared" si="435"/>
        <v>106.35276623376623</v>
      </c>
      <c r="DP140" s="2">
        <f t="shared" si="435"/>
        <v>97.823732409583229</v>
      </c>
      <c r="DQ140" s="2">
        <f t="shared" si="435"/>
        <v>109.30593995624342</v>
      </c>
      <c r="DR140" s="2">
        <f t="shared" si="435"/>
        <v>107.16928350951373</v>
      </c>
      <c r="DS140" s="2">
        <f t="shared" si="435"/>
        <v>101.97555693144065</v>
      </c>
      <c r="DT140" s="2">
        <f t="shared" si="435"/>
        <v>100.30691452733316</v>
      </c>
      <c r="DU140" s="2">
        <f t="shared" si="435"/>
        <v>108.21726866791744</v>
      </c>
      <c r="DV140" s="2">
        <f t="shared" si="435"/>
        <v>102.41667589852008</v>
      </c>
      <c r="DW140" s="2">
        <f t="shared" si="435"/>
        <v>101.74663403805496</v>
      </c>
      <c r="DX140" s="2">
        <f t="shared" si="435"/>
        <v>114.54270673512532</v>
      </c>
      <c r="DY140" s="2">
        <f t="shared" si="435"/>
        <v>100.23771479374109</v>
      </c>
      <c r="EA140" s="2">
        <f t="shared" si="226"/>
        <v>70.187806215840794</v>
      </c>
      <c r="EB140" s="2">
        <f t="shared" si="288"/>
        <v>71.468362495809984</v>
      </c>
      <c r="EC140" s="2">
        <f t="shared" si="289"/>
        <v>73.348739772308576</v>
      </c>
      <c r="ED140" s="2">
        <f t="shared" si="290"/>
        <v>74.463876375751099</v>
      </c>
      <c r="EE140" s="2">
        <f t="shared" si="291"/>
        <v>74.407171618148126</v>
      </c>
      <c r="EF140" s="2">
        <f t="shared" si="292"/>
        <v>74.90895114734505</v>
      </c>
      <c r="EG140" s="2">
        <f t="shared" si="293"/>
        <v>75.393954763921244</v>
      </c>
      <c r="EH140" s="2">
        <f t="shared" si="294"/>
        <v>74.868551186158726</v>
      </c>
      <c r="EI140" s="2">
        <f t="shared" si="295"/>
        <v>73.38820284277044</v>
      </c>
      <c r="EJ140" s="2">
        <f t="shared" si="296"/>
        <v>74.584183829420098</v>
      </c>
      <c r="EK140" s="2">
        <f t="shared" si="297"/>
        <v>75.10626543706158</v>
      </c>
      <c r="EL140" s="2">
        <f t="shared" si="298"/>
        <v>74.137241548788211</v>
      </c>
      <c r="EM140" s="2">
        <f t="shared" si="299"/>
        <v>73.051712346740374</v>
      </c>
      <c r="EN140" s="2">
        <f t="shared" si="300"/>
        <v>73.228743634548181</v>
      </c>
      <c r="EO140" s="2">
        <f t="shared" si="301"/>
        <v>73.624590081325152</v>
      </c>
      <c r="EQ140" s="2">
        <f t="shared" si="302"/>
        <v>70.182913738346599</v>
      </c>
      <c r="ER140" s="2">
        <f t="shared" si="436"/>
        <v>71.43105286007021</v>
      </c>
      <c r="ES140" s="2">
        <f t="shared" si="436"/>
        <v>73.511542409831321</v>
      </c>
      <c r="ET140" s="2">
        <f t="shared" si="436"/>
        <v>74.816140187281817</v>
      </c>
      <c r="EU140" s="2">
        <f t="shared" si="436"/>
        <v>74.45025823260201</v>
      </c>
      <c r="EV140" s="2">
        <f t="shared" si="436"/>
        <v>74.982431870653073</v>
      </c>
      <c r="EW140" s="2">
        <f t="shared" si="436"/>
        <v>75.392345888261147</v>
      </c>
      <c r="EX140" s="2">
        <f t="shared" si="436"/>
        <v>74.967724641254236</v>
      </c>
      <c r="EY140" s="2">
        <f t="shared" si="436"/>
        <v>73.352705447804581</v>
      </c>
      <c r="EZ140" s="2">
        <f t="shared" si="436"/>
        <v>74.591924154589378</v>
      </c>
      <c r="FA140" s="2">
        <f t="shared" si="436"/>
        <v>75.28481295333853</v>
      </c>
      <c r="FB140" s="2">
        <f t="shared" si="436"/>
        <v>74.208157367517373</v>
      </c>
      <c r="FC140" s="2">
        <f t="shared" si="436"/>
        <v>73.311562040713426</v>
      </c>
      <c r="FD140" s="2">
        <f t="shared" si="436"/>
        <v>73.252488713325988</v>
      </c>
      <c r="FE140" s="2">
        <f t="shared" si="436"/>
        <v>73.153127240401545</v>
      </c>
      <c r="FG140" s="2">
        <f t="shared" si="304"/>
        <v>0.99495838059983255</v>
      </c>
      <c r="FH140" s="2">
        <f t="shared" si="437"/>
        <v>0.99518980743089935</v>
      </c>
      <c r="FI140" s="2">
        <f t="shared" si="437"/>
        <v>0.9948784885778027</v>
      </c>
      <c r="FJ140" s="2">
        <f t="shared" si="437"/>
        <v>0.99510466574671941</v>
      </c>
      <c r="FK140" s="2">
        <f t="shared" si="437"/>
        <v>0.99494445920624153</v>
      </c>
      <c r="FL140" s="2">
        <f t="shared" si="437"/>
        <v>0.99508006499842416</v>
      </c>
      <c r="FM140" s="2">
        <f t="shared" si="437"/>
        <v>0.99539889986408159</v>
      </c>
      <c r="FN140" s="2">
        <f t="shared" si="437"/>
        <v>0.99474867154054603</v>
      </c>
      <c r="FO140" s="2">
        <f t="shared" si="437"/>
        <v>0.99492274177766582</v>
      </c>
      <c r="FP140" s="2">
        <f t="shared" si="437"/>
        <v>0.99482390872060322</v>
      </c>
      <c r="FQ140" s="2">
        <f t="shared" si="437"/>
        <v>0.99440895585206535</v>
      </c>
      <c r="FR140" s="2">
        <f t="shared" si="437"/>
        <v>0.99439871020351822</v>
      </c>
      <c r="FS140" s="2">
        <f t="shared" si="437"/>
        <v>0.99331260380033681</v>
      </c>
      <c r="FT140" s="2">
        <f t="shared" si="437"/>
        <v>0.99483713560413389</v>
      </c>
      <c r="FU140" s="2">
        <f t="shared" si="437"/>
        <v>0.99484542209730453</v>
      </c>
      <c r="FW140" s="2">
        <f t="shared" si="322"/>
        <v>5.5853678112467806E-3</v>
      </c>
      <c r="FX140" s="2">
        <f t="shared" si="374"/>
        <v>1.0827148685687732E-2</v>
      </c>
      <c r="FY140" s="2">
        <f t="shared" si="375"/>
        <v>1.1442748812557699E-2</v>
      </c>
      <c r="FZ140" s="2">
        <f t="shared" si="376"/>
        <v>1.1875501727961342E-2</v>
      </c>
      <c r="GA140" s="2">
        <f t="shared" si="377"/>
        <v>1.5016251657016651E-2</v>
      </c>
      <c r="GB140" s="2">
        <f t="shared" si="378"/>
        <v>1.5035789359059084E-2</v>
      </c>
      <c r="GC140" s="2">
        <f t="shared" si="379"/>
        <v>1.7111396400735661E-2</v>
      </c>
      <c r="GD140" s="2">
        <f t="shared" si="380"/>
        <v>1.7434660689535166E-2</v>
      </c>
      <c r="GE140" s="2">
        <f t="shared" si="381"/>
        <v>1.992182035296361E-2</v>
      </c>
      <c r="GF140" s="2">
        <f t="shared" si="382"/>
        <v>1.6095411753454018E-2</v>
      </c>
      <c r="GG140" s="2">
        <f t="shared" si="383"/>
        <v>1.3831966934837174E-2</v>
      </c>
      <c r="GH140" s="2">
        <f t="shared" si="384"/>
        <v>1.1597933380583502E-2</v>
      </c>
      <c r="GI140" s="2">
        <f t="shared" si="385"/>
        <v>1.1346766613196949E-2</v>
      </c>
      <c r="GJ140" s="2">
        <f t="shared" si="386"/>
        <v>1.3026054448867739E-2</v>
      </c>
      <c r="GK140" s="2">
        <f t="shared" si="387"/>
        <v>9.8723861182066931E-3</v>
      </c>
      <c r="GM140" s="95">
        <f t="shared" si="323"/>
        <v>2.1849858615450012E-95</v>
      </c>
      <c r="GN140" s="95">
        <f t="shared" si="388"/>
        <v>3.4470567074234494E-121</v>
      </c>
      <c r="GO140" s="95">
        <f t="shared" si="389"/>
        <v>2.1390026832058007E-138</v>
      </c>
      <c r="GP140" s="95">
        <f t="shared" si="390"/>
        <v>3.144283396089774E-138</v>
      </c>
      <c r="GQ140" s="95">
        <f t="shared" si="391"/>
        <v>3.9833418583636524E-143</v>
      </c>
      <c r="GR140" s="95">
        <f t="shared" si="392"/>
        <v>1.2250706630153182E-136</v>
      </c>
      <c r="GS140" s="95">
        <f t="shared" si="393"/>
        <v>5.2846120875705302E-143</v>
      </c>
      <c r="GT140" s="95">
        <f t="shared" si="394"/>
        <v>7.8622867114611976E-150</v>
      </c>
      <c r="GU140" s="95">
        <f t="shared" si="395"/>
        <v>1.1856962286624289E-137</v>
      </c>
      <c r="GV140" s="95">
        <f t="shared" si="396"/>
        <v>2.3160449039175967E-132</v>
      </c>
      <c r="GW140" s="95">
        <f t="shared" si="397"/>
        <v>4.8467473936464491E-180</v>
      </c>
      <c r="GX140" s="95">
        <f t="shared" si="398"/>
        <v>1.4424267966145679E-135</v>
      </c>
      <c r="GY140" s="95">
        <f t="shared" si="399"/>
        <v>2.5304889875276356E-137</v>
      </c>
      <c r="GZ140" s="95">
        <f t="shared" si="400"/>
        <v>6.7213872815418351E-145</v>
      </c>
      <c r="HA140" s="95">
        <f t="shared" si="401"/>
        <v>6.8746526412014129E-117</v>
      </c>
      <c r="HC140" s="95">
        <f t="shared" si="324"/>
        <v>5.5375119854173067E-23</v>
      </c>
      <c r="HD140" s="95">
        <f t="shared" si="402"/>
        <v>1.0850891418169585E-27</v>
      </c>
      <c r="HE140" s="95">
        <f t="shared" si="403"/>
        <v>1.2429928260950911E-38</v>
      </c>
      <c r="HF140" s="95">
        <f t="shared" si="404"/>
        <v>9.5038316770638918E-42</v>
      </c>
      <c r="HG140" s="95">
        <f t="shared" si="405"/>
        <v>2.1904945303045376E-43</v>
      </c>
      <c r="HH140" s="95">
        <f t="shared" si="406"/>
        <v>2.8260684888489964E-39</v>
      </c>
      <c r="HI140" s="95">
        <f t="shared" si="407"/>
        <v>3.3270784471128032E-39</v>
      </c>
      <c r="HJ140" s="95">
        <f t="shared" si="408"/>
        <v>6.6545013443336264E-44</v>
      </c>
      <c r="HK140" s="95">
        <f t="shared" si="409"/>
        <v>2.5100501018441276E-42</v>
      </c>
      <c r="HL140" s="95">
        <f t="shared" si="410"/>
        <v>4.7402136740141507E-39</v>
      </c>
      <c r="HM140" s="95">
        <f t="shared" si="411"/>
        <v>5.8380375099165132E-52</v>
      </c>
      <c r="HN140" s="95">
        <f t="shared" si="412"/>
        <v>1.8503672799263366E-38</v>
      </c>
      <c r="HO140" s="95">
        <f t="shared" si="413"/>
        <v>1.1010454215795948E-33</v>
      </c>
      <c r="HP140" s="95">
        <f t="shared" si="414"/>
        <v>1.3739665282976241E-40</v>
      </c>
      <c r="HQ140" s="95">
        <f t="shared" si="415"/>
        <v>4.6235044404682866E-37</v>
      </c>
      <c r="HS140" s="95">
        <f t="shared" si="325"/>
        <v>1.5601452437217174E-2</v>
      </c>
      <c r="HT140" s="95">
        <f t="shared" si="416"/>
        <v>0.14568194455386455</v>
      </c>
      <c r="HU140" s="95">
        <f t="shared" si="417"/>
        <v>3.5942581376964593E-2</v>
      </c>
      <c r="HV140" s="95">
        <f t="shared" si="418"/>
        <v>3.8061556069452794E-2</v>
      </c>
      <c r="HW140" s="95">
        <f t="shared" si="419"/>
        <v>4.0011115510119731E-2</v>
      </c>
      <c r="HX140" s="95">
        <f t="shared" si="420"/>
        <v>4.4902354711717149E-2</v>
      </c>
      <c r="HY140" s="95">
        <f t="shared" si="421"/>
        <v>2.7090016353509005E-2</v>
      </c>
      <c r="HZ140" s="95">
        <f t="shared" si="422"/>
        <v>2.7509657073105553E-2</v>
      </c>
      <c r="IA140" s="95">
        <f t="shared" si="423"/>
        <v>6.3054068046993525E-2</v>
      </c>
      <c r="IB140" s="95">
        <f t="shared" si="424"/>
        <v>4.6963317109953502E-2</v>
      </c>
      <c r="IC140" s="95">
        <f t="shared" si="425"/>
        <v>7.4138686362600105E-3</v>
      </c>
      <c r="ID140" s="95">
        <f t="shared" si="426"/>
        <v>1.5928154763782471E-2</v>
      </c>
      <c r="IE140" s="95">
        <f t="shared" si="427"/>
        <v>8.3061066922289813E-3</v>
      </c>
      <c r="IF140" s="95">
        <f t="shared" si="428"/>
        <v>3.7334514763615989E-2</v>
      </c>
      <c r="IG140" s="95">
        <f t="shared" si="429"/>
        <v>2.8223643148399754E-2</v>
      </c>
      <c r="II140" s="95">
        <f t="shared" si="326"/>
        <v>2.2843233024285971E-19</v>
      </c>
      <c r="IJ140" s="95">
        <f t="shared" si="327"/>
        <v>3.8144516870590755E-27</v>
      </c>
      <c r="IK140" s="95">
        <f t="shared" si="328"/>
        <v>4.2027124847925281E-29</v>
      </c>
      <c r="IL140" s="95">
        <f t="shared" si="329"/>
        <v>4.7743363554841461E-16</v>
      </c>
      <c r="IM140" s="95">
        <f t="shared" si="330"/>
        <v>2.7683363771713898E-16</v>
      </c>
      <c r="IN140" s="95">
        <f t="shared" si="331"/>
        <v>2.4277096750378293E-20</v>
      </c>
      <c r="IO140" s="95">
        <f t="shared" si="332"/>
        <v>1.9938700181262932E-25</v>
      </c>
      <c r="IP140" s="95">
        <f t="shared" si="333"/>
        <v>1.1321442557090274E-19</v>
      </c>
      <c r="IQ140" s="95">
        <f t="shared" si="334"/>
        <v>8.3870873984826254E-18</v>
      </c>
      <c r="IR140" s="95">
        <f t="shared" si="335"/>
        <v>2.3442844606060662E-20</v>
      </c>
      <c r="IS140" s="95">
        <f t="shared" si="336"/>
        <v>2.0546603704906521E-26</v>
      </c>
      <c r="IT140" s="95">
        <f t="shared" si="337"/>
        <v>9.0532432031810357E-21</v>
      </c>
      <c r="IU140" s="95">
        <f t="shared" si="338"/>
        <v>2.7467582408921397E-21</v>
      </c>
      <c r="IV140" s="95">
        <f t="shared" si="339"/>
        <v>1.9042562319680022E-16</v>
      </c>
      <c r="IW140" s="95">
        <f t="shared" si="340"/>
        <v>1.4126097467150448E-14</v>
      </c>
      <c r="IY140" s="95">
        <f t="shared" si="341"/>
        <v>1.5601452437217174E-2</v>
      </c>
      <c r="IZ140" s="95">
        <f t="shared" si="342"/>
        <v>0.14568194455386455</v>
      </c>
      <c r="JA140" s="95">
        <f t="shared" si="343"/>
        <v>3.5942581376964593E-2</v>
      </c>
      <c r="JB140" s="95">
        <f t="shared" si="344"/>
        <v>3.8061556069453273E-2</v>
      </c>
      <c r="JC140" s="95">
        <f t="shared" si="345"/>
        <v>4.0011115510120009E-2</v>
      </c>
      <c r="JD140" s="95">
        <f t="shared" si="346"/>
        <v>4.4902354711717149E-2</v>
      </c>
      <c r="JE140" s="95">
        <f t="shared" si="347"/>
        <v>2.7090016353509005E-2</v>
      </c>
      <c r="JF140" s="95">
        <f t="shared" si="348"/>
        <v>2.7509657073105553E-2</v>
      </c>
      <c r="JG140" s="95">
        <f t="shared" si="349"/>
        <v>6.3054068046993539E-2</v>
      </c>
      <c r="JH140" s="95">
        <f t="shared" si="350"/>
        <v>4.6963317109953502E-2</v>
      </c>
      <c r="JI140" s="95">
        <f t="shared" si="351"/>
        <v>7.4138686362600105E-3</v>
      </c>
      <c r="JJ140" s="95">
        <f t="shared" si="352"/>
        <v>1.5928154763782471E-2</v>
      </c>
      <c r="JK140" s="95">
        <f t="shared" si="353"/>
        <v>8.3061066922289813E-3</v>
      </c>
      <c r="JL140" s="95">
        <f t="shared" si="354"/>
        <v>3.7334514763616176E-2</v>
      </c>
      <c r="JM140" s="95">
        <f t="shared" si="355"/>
        <v>2.8223643148413882E-2</v>
      </c>
    </row>
    <row r="141" spans="2:273" x14ac:dyDescent="0.25">
      <c r="B141" s="2">
        <v>114</v>
      </c>
      <c r="C141" s="37">
        <v>70.956000000000003</v>
      </c>
      <c r="D141" s="37">
        <v>71.843999999999994</v>
      </c>
      <c r="E141" s="37">
        <v>73.378</v>
      </c>
      <c r="F141" s="37">
        <v>74.847999999999999</v>
      </c>
      <c r="G141" s="37">
        <v>75.804000000000002</v>
      </c>
      <c r="H141" s="37">
        <v>75.216999999999999</v>
      </c>
      <c r="I141" s="37">
        <v>78.063999999999993</v>
      </c>
      <c r="J141" s="37">
        <v>77.956999999999994</v>
      </c>
      <c r="K141" s="37">
        <v>78.212999999999994</v>
      </c>
      <c r="L141" s="37">
        <v>78.382999999999996</v>
      </c>
      <c r="M141" s="37">
        <v>76.978999999999999</v>
      </c>
      <c r="N141" s="37">
        <v>76.552999999999997</v>
      </c>
      <c r="O141" s="37">
        <v>74.573999999999998</v>
      </c>
      <c r="P141" s="37">
        <v>79.084999999999994</v>
      </c>
      <c r="Q141" s="37">
        <v>87.418999999999997</v>
      </c>
      <c r="S141" s="4">
        <f t="shared" si="227"/>
        <v>70.373219887056919</v>
      </c>
      <c r="T141" s="4">
        <f t="shared" si="228"/>
        <v>73.47497362241333</v>
      </c>
      <c r="U141" s="4">
        <f t="shared" si="229"/>
        <v>74.933795902632085</v>
      </c>
      <c r="V141" s="4">
        <f t="shared" si="230"/>
        <v>76.772161811966896</v>
      </c>
      <c r="W141" s="4">
        <f t="shared" si="231"/>
        <v>77.542026394435609</v>
      </c>
      <c r="X141" s="4">
        <f t="shared" si="232"/>
        <v>79.390437115249952</v>
      </c>
      <c r="Y141" s="4">
        <f t="shared" si="233"/>
        <v>79.345624119858044</v>
      </c>
      <c r="Z141" s="4">
        <f t="shared" si="234"/>
        <v>79.168259453697331</v>
      </c>
      <c r="AA141" s="4">
        <f t="shared" si="235"/>
        <v>82.056935710467172</v>
      </c>
      <c r="AB141" s="4">
        <f t="shared" si="236"/>
        <v>81.558364957401693</v>
      </c>
      <c r="AC141" s="4">
        <f t="shared" si="237"/>
        <v>77.106652695385407</v>
      </c>
      <c r="AD141" s="4">
        <f t="shared" si="238"/>
        <v>77.567871957774216</v>
      </c>
      <c r="AE141" s="4">
        <f t="shared" si="239"/>
        <v>75.322057310073575</v>
      </c>
      <c r="AF141" s="4">
        <f t="shared" si="240"/>
        <v>82.443091296521132</v>
      </c>
      <c r="AG141" s="4">
        <f t="shared" si="241"/>
        <v>87.195250708999794</v>
      </c>
      <c r="AI141" s="4">
        <f t="shared" si="242"/>
        <v>0.58278011294308385</v>
      </c>
      <c r="AJ141" s="4">
        <f t="shared" si="243"/>
        <v>-1.630973622413336</v>
      </c>
      <c r="AK141" s="4">
        <f t="shared" si="244"/>
        <v>-1.5557959026320844</v>
      </c>
      <c r="AL141" s="4">
        <f t="shared" si="245"/>
        <v>-1.9241618119668971</v>
      </c>
      <c r="AM141" s="4">
        <f t="shared" si="246"/>
        <v>-1.7380263944356074</v>
      </c>
      <c r="AN141" s="4">
        <f t="shared" si="247"/>
        <v>-4.1734371152499534</v>
      </c>
      <c r="AO141" s="4">
        <f t="shared" si="248"/>
        <v>-1.2816241198580514</v>
      </c>
      <c r="AP141" s="4">
        <f t="shared" si="249"/>
        <v>-1.2112594536973376</v>
      </c>
      <c r="AQ141" s="4">
        <f t="shared" si="250"/>
        <v>-3.8439357104671785</v>
      </c>
      <c r="AR141" s="4">
        <f t="shared" si="251"/>
        <v>-3.1753649574016976</v>
      </c>
      <c r="AS141" s="4">
        <f t="shared" si="252"/>
        <v>-0.12765269538540736</v>
      </c>
      <c r="AT141" s="4">
        <f t="shared" si="253"/>
        <v>-1.0148719577742185</v>
      </c>
      <c r="AU141" s="4">
        <f t="shared" si="254"/>
        <v>-0.74805731007357679</v>
      </c>
      <c r="AV141" s="4">
        <f t="shared" si="434"/>
        <v>-3.3580912965211382</v>
      </c>
      <c r="AW141" s="4">
        <f t="shared" si="434"/>
        <v>0.22374929100020324</v>
      </c>
      <c r="AY141" s="2">
        <f t="shared" si="306"/>
        <v>70.373219887056919</v>
      </c>
      <c r="AZ141" s="2">
        <f t="shared" si="357"/>
        <v>71.57832074490085</v>
      </c>
      <c r="BA141" s="2">
        <f t="shared" si="358"/>
        <v>73.433315105517792</v>
      </c>
      <c r="BB141" s="2">
        <f t="shared" si="359"/>
        <v>74.509499215822373</v>
      </c>
      <c r="BC141" s="2">
        <f t="shared" si="360"/>
        <v>74.488466414244655</v>
      </c>
      <c r="BD141" s="2">
        <f t="shared" si="361"/>
        <v>74.937010283028926</v>
      </c>
      <c r="BE141" s="2">
        <f t="shared" si="362"/>
        <v>75.464999231730687</v>
      </c>
      <c r="BF141" s="2">
        <f t="shared" si="363"/>
        <v>74.947962008000871</v>
      </c>
      <c r="BG141" s="2">
        <f t="shared" si="364"/>
        <v>73.492269067635817</v>
      </c>
      <c r="BH141" s="2">
        <f t="shared" si="365"/>
        <v>74.65169071487783</v>
      </c>
      <c r="BI141" s="2">
        <f t="shared" si="366"/>
        <v>75.171047645848134</v>
      </c>
      <c r="BJ141" s="2">
        <f t="shared" si="367"/>
        <v>74.193066028226923</v>
      </c>
      <c r="BK141" s="2">
        <f t="shared" si="368"/>
        <v>73.113892269387833</v>
      </c>
      <c r="BL141" s="2">
        <f t="shared" si="369"/>
        <v>73.334030345395107</v>
      </c>
      <c r="BM141" s="2">
        <f t="shared" si="370"/>
        <v>73.684155855658105</v>
      </c>
      <c r="BO141" s="2" t="str">
        <f t="shared" si="256"/>
        <v/>
      </c>
      <c r="BP141" s="2" t="str">
        <f t="shared" si="257"/>
        <v/>
      </c>
      <c r="BQ141" s="2" t="str">
        <f t="shared" si="258"/>
        <v/>
      </c>
      <c r="BR141" s="2" t="str">
        <f t="shared" si="259"/>
        <v/>
      </c>
      <c r="BS141" s="2" t="str">
        <f t="shared" si="260"/>
        <v/>
      </c>
      <c r="BT141" s="2" t="str">
        <f t="shared" si="261"/>
        <v/>
      </c>
      <c r="BU141" s="2" t="str">
        <f t="shared" si="262"/>
        <v/>
      </c>
      <c r="BV141" s="2" t="str">
        <f t="shared" si="263"/>
        <v/>
      </c>
      <c r="BW141" s="2" t="str">
        <f t="shared" si="264"/>
        <v/>
      </c>
      <c r="BX141" s="2" t="str">
        <f t="shared" si="265"/>
        <v/>
      </c>
      <c r="BY141" s="2" t="str">
        <f t="shared" si="266"/>
        <v/>
      </c>
      <c r="BZ141" s="2" t="str">
        <f t="shared" si="267"/>
        <v/>
      </c>
      <c r="CA141" s="2" t="str">
        <f t="shared" si="268"/>
        <v/>
      </c>
      <c r="CB141" s="2" t="str">
        <f t="shared" si="269"/>
        <v/>
      </c>
      <c r="CC141" s="2" t="str">
        <f t="shared" si="270"/>
        <v/>
      </c>
      <c r="CE141" s="2" t="str">
        <f t="shared" si="307"/>
        <v/>
      </c>
      <c r="CF141" s="2" t="str">
        <f t="shared" si="308"/>
        <v/>
      </c>
      <c r="CG141" s="2" t="str">
        <f t="shared" si="309"/>
        <v/>
      </c>
      <c r="CH141" s="2" t="str">
        <f t="shared" si="310"/>
        <v/>
      </c>
      <c r="CI141" s="2" t="str">
        <f t="shared" si="311"/>
        <v/>
      </c>
      <c r="CJ141" s="2" t="str">
        <f t="shared" si="312"/>
        <v/>
      </c>
      <c r="CK141" s="2" t="str">
        <f t="shared" si="313"/>
        <v/>
      </c>
      <c r="CL141" s="2" t="str">
        <f t="shared" si="314"/>
        <v/>
      </c>
      <c r="CM141" s="2" t="str">
        <f t="shared" si="315"/>
        <v/>
      </c>
      <c r="CN141" s="2" t="str">
        <f t="shared" si="316"/>
        <v/>
      </c>
      <c r="CO141" s="2" t="str">
        <f t="shared" si="317"/>
        <v/>
      </c>
      <c r="CP141" s="2" t="str">
        <f t="shared" si="318"/>
        <v/>
      </c>
      <c r="CQ141" s="2" t="str">
        <f t="shared" si="319"/>
        <v/>
      </c>
      <c r="CR141" s="2" t="str">
        <f t="shared" si="320"/>
        <v/>
      </c>
      <c r="CS141" s="2" t="str">
        <f t="shared" si="321"/>
        <v/>
      </c>
      <c r="CU141" s="2" t="str">
        <f t="shared" si="271"/>
        <v/>
      </c>
      <c r="CV141" s="2" t="str">
        <f t="shared" si="272"/>
        <v/>
      </c>
      <c r="CW141" s="2" t="str">
        <f t="shared" si="273"/>
        <v/>
      </c>
      <c r="CX141" s="2" t="str">
        <f t="shared" si="274"/>
        <v/>
      </c>
      <c r="CY141" s="2" t="str">
        <f t="shared" si="275"/>
        <v/>
      </c>
      <c r="CZ141" s="2" t="str">
        <f t="shared" si="276"/>
        <v/>
      </c>
      <c r="DA141" s="2" t="str">
        <f t="shared" si="277"/>
        <v/>
      </c>
      <c r="DB141" s="2" t="str">
        <f t="shared" si="278"/>
        <v/>
      </c>
      <c r="DC141" s="2" t="str">
        <f t="shared" si="279"/>
        <v/>
      </c>
      <c r="DD141" s="2" t="str">
        <f t="shared" si="280"/>
        <v/>
      </c>
      <c r="DE141" s="2" t="str">
        <f t="shared" si="281"/>
        <v/>
      </c>
      <c r="DF141" s="2" t="str">
        <f t="shared" si="282"/>
        <v/>
      </c>
      <c r="DG141" s="2" t="str">
        <f t="shared" si="283"/>
        <v/>
      </c>
      <c r="DH141" s="2" t="str">
        <f t="shared" si="284"/>
        <v/>
      </c>
      <c r="DI141" s="2" t="str">
        <f t="shared" si="285"/>
        <v/>
      </c>
      <c r="DK141" s="2">
        <f t="shared" si="286"/>
        <v>118.49813283302065</v>
      </c>
      <c r="DL141" s="2">
        <f t="shared" si="435"/>
        <v>108.25029651567945</v>
      </c>
      <c r="DM141" s="2">
        <f t="shared" si="435"/>
        <v>110.90706720024164</v>
      </c>
      <c r="DN141" s="2">
        <f t="shared" si="435"/>
        <v>106.37697933716878</v>
      </c>
      <c r="DO141" s="2">
        <f t="shared" si="435"/>
        <v>106.61371111446692</v>
      </c>
      <c r="DP141" s="2">
        <f t="shared" si="435"/>
        <v>97.943145990330336</v>
      </c>
      <c r="DQ141" s="2">
        <f t="shared" si="435"/>
        <v>109.57882270480512</v>
      </c>
      <c r="DR141" s="2">
        <f t="shared" si="435"/>
        <v>107.40413037350245</v>
      </c>
      <c r="DS141" s="2">
        <f t="shared" si="435"/>
        <v>102.1868739051646</v>
      </c>
      <c r="DT141" s="2">
        <f t="shared" si="435"/>
        <v>100.49500030202358</v>
      </c>
      <c r="DU141" s="2">
        <f t="shared" si="435"/>
        <v>108.4919626641651</v>
      </c>
      <c r="DV141" s="2">
        <f t="shared" si="435"/>
        <v>102.63802854122621</v>
      </c>
      <c r="DW141" s="2">
        <f t="shared" si="435"/>
        <v>101.98129830866807</v>
      </c>
      <c r="DX141" s="2">
        <f t="shared" si="435"/>
        <v>114.89474222289337</v>
      </c>
      <c r="DY141" s="2">
        <f t="shared" si="435"/>
        <v>100.48620483641534</v>
      </c>
      <c r="EA141" s="2">
        <f t="shared" si="226"/>
        <v>70.15081112632906</v>
      </c>
      <c r="EB141" s="2">
        <f t="shared" si="288"/>
        <v>71.417017637951119</v>
      </c>
      <c r="EC141" s="2">
        <f t="shared" si="289"/>
        <v>73.254938466278233</v>
      </c>
      <c r="ED141" s="2">
        <f t="shared" si="290"/>
        <v>74.361450755547622</v>
      </c>
      <c r="EE141" s="2">
        <f t="shared" si="291"/>
        <v>74.338663986689781</v>
      </c>
      <c r="EF141" s="2">
        <f t="shared" si="292"/>
        <v>74.831701797958914</v>
      </c>
      <c r="EG141" s="2">
        <f t="shared" si="293"/>
        <v>75.32094890429812</v>
      </c>
      <c r="EH141" s="2">
        <f t="shared" si="294"/>
        <v>74.789281337547848</v>
      </c>
      <c r="EI141" s="2">
        <f t="shared" si="295"/>
        <v>73.359639390630306</v>
      </c>
      <c r="EJ141" s="2">
        <f t="shared" si="296"/>
        <v>74.528888211006347</v>
      </c>
      <c r="EK141" s="2">
        <f t="shared" si="297"/>
        <v>74.997074178293474</v>
      </c>
      <c r="EL141" s="2">
        <f t="shared" si="298"/>
        <v>74.045760436837696</v>
      </c>
      <c r="EM141" s="2">
        <f t="shared" si="299"/>
        <v>72.932735665177006</v>
      </c>
      <c r="EN141" s="2">
        <f t="shared" si="300"/>
        <v>73.136713376364028</v>
      </c>
      <c r="EO141" s="2">
        <f t="shared" si="301"/>
        <v>73.563004889487601</v>
      </c>
      <c r="EQ141" s="2">
        <f t="shared" si="302"/>
        <v>70.152209453962428</v>
      </c>
      <c r="ER141" s="2">
        <f t="shared" si="436"/>
        <v>71.387422185814771</v>
      </c>
      <c r="ES141" s="2">
        <f t="shared" si="436"/>
        <v>73.448748861806791</v>
      </c>
      <c r="ET141" s="2">
        <f t="shared" si="436"/>
        <v>74.7497543938684</v>
      </c>
      <c r="EU141" s="2">
        <f t="shared" si="436"/>
        <v>74.394948538545449</v>
      </c>
      <c r="EV141" s="2">
        <f t="shared" si="436"/>
        <v>74.926567870146712</v>
      </c>
      <c r="EW141" s="2">
        <f t="shared" si="436"/>
        <v>75.333622457045877</v>
      </c>
      <c r="EX141" s="2">
        <f t="shared" si="436"/>
        <v>74.915413999539908</v>
      </c>
      <c r="EY141" s="2">
        <f t="shared" si="436"/>
        <v>73.31767470070946</v>
      </c>
      <c r="EZ141" s="2">
        <f t="shared" si="436"/>
        <v>74.538518240338163</v>
      </c>
      <c r="FA141" s="2">
        <f t="shared" si="436"/>
        <v>75.201471944389482</v>
      </c>
      <c r="FB141" s="2">
        <f t="shared" si="436"/>
        <v>74.138006288556483</v>
      </c>
      <c r="FC141" s="2">
        <f t="shared" si="436"/>
        <v>73.245400123034102</v>
      </c>
      <c r="FD141" s="2">
        <f t="shared" si="436"/>
        <v>73.179212388736843</v>
      </c>
      <c r="FE141" s="2">
        <f t="shared" si="436"/>
        <v>73.056903716199244</v>
      </c>
      <c r="FG141" s="2">
        <f t="shared" si="304"/>
        <v>0.99539994783984875</v>
      </c>
      <c r="FH141" s="2">
        <f t="shared" si="437"/>
        <v>0.99561119469853954</v>
      </c>
      <c r="FI141" s="2">
        <f t="shared" si="437"/>
        <v>0.99532702024919928</v>
      </c>
      <c r="FJ141" s="2">
        <f t="shared" si="437"/>
        <v>0.99553347820543381</v>
      </c>
      <c r="FK141" s="2">
        <f t="shared" si="437"/>
        <v>0.99538724009042134</v>
      </c>
      <c r="FL141" s="2">
        <f t="shared" si="437"/>
        <v>0.99551102266707892</v>
      </c>
      <c r="FM141" s="2">
        <f t="shared" si="437"/>
        <v>0.99580204727476951</v>
      </c>
      <c r="FN141" s="2">
        <f t="shared" si="437"/>
        <v>0.99520851757166839</v>
      </c>
      <c r="FO141" s="2">
        <f t="shared" si="437"/>
        <v>0.99536741588930544</v>
      </c>
      <c r="FP141" s="2">
        <f t="shared" si="437"/>
        <v>0.99527719769495715</v>
      </c>
      <c r="FQ141" s="2">
        <f t="shared" si="437"/>
        <v>0.99489839739382535</v>
      </c>
      <c r="FR141" s="2">
        <f t="shared" si="437"/>
        <v>0.99488904404234335</v>
      </c>
      <c r="FS141" s="2">
        <f t="shared" si="437"/>
        <v>0.99389743131526953</v>
      </c>
      <c r="FT141" s="2">
        <f t="shared" si="437"/>
        <v>0.99528927173755999</v>
      </c>
      <c r="FU141" s="2">
        <f t="shared" si="437"/>
        <v>0.99529683597458241</v>
      </c>
      <c r="FW141" s="2">
        <f t="shared" si="322"/>
        <v>6.1209356570654004E-3</v>
      </c>
      <c r="FX141" s="2">
        <f t="shared" si="374"/>
        <v>1.1859344381538949E-2</v>
      </c>
      <c r="FY141" s="2">
        <f t="shared" si="375"/>
        <v>1.2532888571672354E-2</v>
      </c>
      <c r="FZ141" s="2">
        <f t="shared" si="376"/>
        <v>1.3006327013135527E-2</v>
      </c>
      <c r="GA141" s="2">
        <f t="shared" si="377"/>
        <v>1.6441173529630194E-2</v>
      </c>
      <c r="GB141" s="2">
        <f t="shared" si="378"/>
        <v>1.6462534216566693E-2</v>
      </c>
      <c r="GC141" s="2">
        <f t="shared" si="379"/>
        <v>1.8731349910624966E-2</v>
      </c>
      <c r="GD141" s="2">
        <f t="shared" si="380"/>
        <v>1.9084623732983096E-2</v>
      </c>
      <c r="GE141" s="2">
        <f t="shared" si="381"/>
        <v>2.1801937855750481E-2</v>
      </c>
      <c r="GF141" s="2">
        <f t="shared" si="382"/>
        <v>1.7620905311921984E-2</v>
      </c>
      <c r="GG141" s="2">
        <f t="shared" si="383"/>
        <v>1.5146237753709352E-2</v>
      </c>
      <c r="GH141" s="2">
        <f t="shared" si="384"/>
        <v>1.2702667451709447E-2</v>
      </c>
      <c r="GI141" s="2">
        <f t="shared" si="385"/>
        <v>1.2427877197365026E-2</v>
      </c>
      <c r="GJ141" s="2">
        <f t="shared" si="386"/>
        <v>1.4264857607089058E-2</v>
      </c>
      <c r="GK141" s="2">
        <f t="shared" si="387"/>
        <v>1.081455558271778E-2</v>
      </c>
      <c r="GM141" s="95">
        <f t="shared" si="323"/>
        <v>2.2307887595012415E-99</v>
      </c>
      <c r="GN141" s="95">
        <f t="shared" si="388"/>
        <v>3.9343287255652776E-126</v>
      </c>
      <c r="GO141" s="95">
        <f t="shared" si="389"/>
        <v>4.6420363054072558E-144</v>
      </c>
      <c r="GP141" s="95">
        <f t="shared" si="390"/>
        <v>7.7488471753512375E-144</v>
      </c>
      <c r="GQ141" s="95">
        <f t="shared" si="391"/>
        <v>5.8905035557494666E-149</v>
      </c>
      <c r="GR141" s="95">
        <f t="shared" si="392"/>
        <v>3.4277785432674382E-142</v>
      </c>
      <c r="GS141" s="95">
        <f t="shared" si="393"/>
        <v>1.0026827918689662E-148</v>
      </c>
      <c r="GT141" s="95">
        <f t="shared" si="394"/>
        <v>5.820052662594975E-156</v>
      </c>
      <c r="GU141" s="95">
        <f t="shared" si="395"/>
        <v>2.807926227696699E-143</v>
      </c>
      <c r="GV141" s="95">
        <f t="shared" si="396"/>
        <v>8.3484073505053695E-138</v>
      </c>
      <c r="GW141" s="95">
        <f t="shared" si="397"/>
        <v>2.0394684823886889E-187</v>
      </c>
      <c r="GX141" s="95">
        <f t="shared" si="398"/>
        <v>3.2098974413763648E-141</v>
      </c>
      <c r="GY141" s="95">
        <f t="shared" si="399"/>
        <v>2.991589312699468E-143</v>
      </c>
      <c r="GZ141" s="95">
        <f t="shared" si="400"/>
        <v>8.0498269198923563E-151</v>
      </c>
      <c r="HA141" s="95">
        <f t="shared" si="401"/>
        <v>1.6453469950679944E-121</v>
      </c>
      <c r="HC141" s="95">
        <f t="shared" si="324"/>
        <v>6.7937922996320991E-25</v>
      </c>
      <c r="HD141" s="95">
        <f t="shared" si="402"/>
        <v>7.3137973723038289E-30</v>
      </c>
      <c r="HE141" s="95">
        <f t="shared" si="403"/>
        <v>1.0683303956996454E-41</v>
      </c>
      <c r="HF141" s="95">
        <f t="shared" si="404"/>
        <v>5.135314399268215E-45</v>
      </c>
      <c r="HG141" s="95">
        <f t="shared" si="405"/>
        <v>1.1070687321319591E-46</v>
      </c>
      <c r="HH141" s="95">
        <f t="shared" si="406"/>
        <v>3.2496978673259245E-42</v>
      </c>
      <c r="HI141" s="95">
        <f t="shared" si="407"/>
        <v>4.4690718969780744E-42</v>
      </c>
      <c r="HJ141" s="95">
        <f t="shared" si="408"/>
        <v>3.2829239967994703E-47</v>
      </c>
      <c r="HK141" s="95">
        <f t="shared" si="409"/>
        <v>1.8533072252281379E-45</v>
      </c>
      <c r="HL141" s="95">
        <f t="shared" si="410"/>
        <v>5.6487626461224841E-42</v>
      </c>
      <c r="HM141" s="95">
        <f t="shared" si="411"/>
        <v>6.1860927449293832E-56</v>
      </c>
      <c r="HN141" s="95">
        <f t="shared" si="412"/>
        <v>1.4606751037381147E-41</v>
      </c>
      <c r="HO141" s="95">
        <f t="shared" si="413"/>
        <v>1.4327627800395615E-36</v>
      </c>
      <c r="HP141" s="95">
        <f t="shared" si="414"/>
        <v>1.0458363926612676E-43</v>
      </c>
      <c r="HQ141" s="95">
        <f t="shared" si="415"/>
        <v>8.1360358932147738E-40</v>
      </c>
      <c r="HS141" s="95">
        <f t="shared" si="325"/>
        <v>2.0834382068550705E-2</v>
      </c>
      <c r="HT141" s="95">
        <f t="shared" si="416"/>
        <v>0.16862769763540866</v>
      </c>
      <c r="HU141" s="95">
        <f t="shared" si="417"/>
        <v>4.7468481721508346E-2</v>
      </c>
      <c r="HV141" s="95">
        <f t="shared" si="418"/>
        <v>5.0304561289070598E-2</v>
      </c>
      <c r="HW141" s="95">
        <f t="shared" si="419"/>
        <v>5.4469314047915496E-2</v>
      </c>
      <c r="HX141" s="95">
        <f t="shared" si="420"/>
        <v>6.0698524686443753E-2</v>
      </c>
      <c r="HY141" s="95">
        <f t="shared" si="421"/>
        <v>3.9441195544466255E-2</v>
      </c>
      <c r="HZ141" s="95">
        <f t="shared" si="422"/>
        <v>3.9954004006225001E-2</v>
      </c>
      <c r="IA141" s="95">
        <f t="shared" si="423"/>
        <v>8.5013025741082146E-2</v>
      </c>
      <c r="IB141" s="95">
        <f t="shared" si="424"/>
        <v>6.3925317067499723E-2</v>
      </c>
      <c r="IC141" s="95">
        <f t="shared" si="425"/>
        <v>1.2051118970238285E-2</v>
      </c>
      <c r="ID141" s="95">
        <f t="shared" si="426"/>
        <v>2.2781102023328323E-2</v>
      </c>
      <c r="IE141" s="95">
        <f t="shared" si="427"/>
        <v>1.2401216087701899E-2</v>
      </c>
      <c r="IF141" s="95">
        <f t="shared" si="428"/>
        <v>5.0153597653748744E-2</v>
      </c>
      <c r="IG141" s="95">
        <f t="shared" si="429"/>
        <v>3.770050204755708E-2</v>
      </c>
      <c r="II141" s="95">
        <f t="shared" si="326"/>
        <v>9.6797696855659368E-19</v>
      </c>
      <c r="IJ141" s="95">
        <f t="shared" si="327"/>
        <v>4.0860516496238924E-26</v>
      </c>
      <c r="IK141" s="95">
        <f t="shared" si="328"/>
        <v>5.5667165596788104E-28</v>
      </c>
      <c r="IL141" s="95">
        <f t="shared" si="329"/>
        <v>1.8952643491267929E-15</v>
      </c>
      <c r="IM141" s="95">
        <f t="shared" si="330"/>
        <v>1.2156574560642146E-15</v>
      </c>
      <c r="IN141" s="95">
        <f t="shared" si="331"/>
        <v>1.594147688531615E-19</v>
      </c>
      <c r="IO141" s="95">
        <f t="shared" si="332"/>
        <v>2.3422249478543977E-24</v>
      </c>
      <c r="IP141" s="95">
        <f t="shared" si="333"/>
        <v>7.4392418049682172E-19</v>
      </c>
      <c r="IQ141" s="95">
        <f t="shared" si="334"/>
        <v>4.8207708364828381E-17</v>
      </c>
      <c r="IR141" s="95">
        <f t="shared" si="335"/>
        <v>1.5907501775463421E-19</v>
      </c>
      <c r="IS141" s="95">
        <f t="shared" si="336"/>
        <v>2.3488268490879948E-25</v>
      </c>
      <c r="IT141" s="95">
        <f t="shared" si="337"/>
        <v>5.5415810829921597E-20</v>
      </c>
      <c r="IU141" s="95">
        <f t="shared" si="338"/>
        <v>1.7486415054885707E-20</v>
      </c>
      <c r="IV141" s="95">
        <f t="shared" si="339"/>
        <v>8.0886930073018345E-16</v>
      </c>
      <c r="IW141" s="95">
        <f t="shared" si="340"/>
        <v>4.649372839189909E-14</v>
      </c>
      <c r="IY141" s="95">
        <f t="shared" si="341"/>
        <v>2.0834382068550705E-2</v>
      </c>
      <c r="IZ141" s="95">
        <f t="shared" si="342"/>
        <v>0.16862769763540866</v>
      </c>
      <c r="JA141" s="95">
        <f t="shared" si="343"/>
        <v>4.7468481721508346E-2</v>
      </c>
      <c r="JB141" s="95">
        <f t="shared" si="344"/>
        <v>5.0304561289072493E-2</v>
      </c>
      <c r="JC141" s="95">
        <f t="shared" si="345"/>
        <v>5.446931404791671E-2</v>
      </c>
      <c r="JD141" s="95">
        <f t="shared" si="346"/>
        <v>6.0698524686443753E-2</v>
      </c>
      <c r="JE141" s="95">
        <f t="shared" si="347"/>
        <v>3.9441195544466255E-2</v>
      </c>
      <c r="JF141" s="95">
        <f t="shared" si="348"/>
        <v>3.9954004006225001E-2</v>
      </c>
      <c r="JG141" s="95">
        <f t="shared" si="349"/>
        <v>8.5013025741082188E-2</v>
      </c>
      <c r="JH141" s="95">
        <f t="shared" si="350"/>
        <v>6.3925317067499723E-2</v>
      </c>
      <c r="JI141" s="95">
        <f t="shared" si="351"/>
        <v>1.2051118970238285E-2</v>
      </c>
      <c r="JJ141" s="95">
        <f t="shared" si="352"/>
        <v>2.2781102023328323E-2</v>
      </c>
      <c r="JK141" s="95">
        <f t="shared" si="353"/>
        <v>1.2401216087701899E-2</v>
      </c>
      <c r="JL141" s="95">
        <f t="shared" si="354"/>
        <v>5.0153597653749556E-2</v>
      </c>
      <c r="JM141" s="95">
        <f t="shared" si="355"/>
        <v>3.7700502047603571E-2</v>
      </c>
    </row>
    <row r="142" spans="2:273" x14ac:dyDescent="0.25">
      <c r="B142" s="2">
        <v>115</v>
      </c>
      <c r="C142" s="37">
        <v>71.177999999999997</v>
      </c>
      <c r="D142" s="37">
        <v>73.533000000000001</v>
      </c>
      <c r="E142" s="37">
        <v>73.111000000000004</v>
      </c>
      <c r="F142" s="37">
        <v>75.87</v>
      </c>
      <c r="G142" s="37">
        <v>76.087000000000003</v>
      </c>
      <c r="H142" s="37">
        <v>77.825999999999993</v>
      </c>
      <c r="I142" s="37">
        <v>79.83</v>
      </c>
      <c r="J142" s="37">
        <v>78.808999999999997</v>
      </c>
      <c r="K142" s="37">
        <v>78.510999999999996</v>
      </c>
      <c r="L142" s="37">
        <v>79.021000000000001</v>
      </c>
      <c r="M142" s="37">
        <v>77.66</v>
      </c>
      <c r="N142" s="37">
        <v>77</v>
      </c>
      <c r="O142" s="37">
        <v>73.808999999999997</v>
      </c>
      <c r="P142" s="37">
        <v>82.34</v>
      </c>
      <c r="Q142" s="37">
        <v>88.721000000000004</v>
      </c>
      <c r="S142" s="4">
        <f t="shared" si="227"/>
        <v>70.318555358681095</v>
      </c>
      <c r="T142" s="4">
        <f t="shared" si="228"/>
        <v>73.620023766087456</v>
      </c>
      <c r="U142" s="4">
        <f t="shared" si="229"/>
        <v>75.200333125441318</v>
      </c>
      <c r="V142" s="4">
        <f t="shared" si="230"/>
        <v>77.221666887359078</v>
      </c>
      <c r="W142" s="4">
        <f t="shared" si="231"/>
        <v>78.300307519833069</v>
      </c>
      <c r="X142" s="4">
        <f t="shared" si="232"/>
        <v>80.48621217926727</v>
      </c>
      <c r="Y142" s="4">
        <f t="shared" si="233"/>
        <v>80.613831103323434</v>
      </c>
      <c r="Z142" s="4">
        <f t="shared" si="234"/>
        <v>80.536078287023187</v>
      </c>
      <c r="AA142" s="4">
        <f t="shared" si="235"/>
        <v>84.186659161180813</v>
      </c>
      <c r="AB142" s="4">
        <f t="shared" si="236"/>
        <v>83.359489976191256</v>
      </c>
      <c r="AC142" s="4">
        <f t="shared" si="237"/>
        <v>77.952526125975552</v>
      </c>
      <c r="AD142" s="4">
        <f t="shared" si="238"/>
        <v>78.623532514904511</v>
      </c>
      <c r="AE142" s="4">
        <f t="shared" si="239"/>
        <v>76.077247017044257</v>
      </c>
      <c r="AF142" s="4">
        <f t="shared" si="240"/>
        <v>84.739343854612102</v>
      </c>
      <c r="AG142" s="4">
        <f t="shared" si="241"/>
        <v>90.693003516166343</v>
      </c>
      <c r="AI142" s="4">
        <f t="shared" si="242"/>
        <v>0.85944464131890186</v>
      </c>
      <c r="AJ142" s="4">
        <f t="shared" si="243"/>
        <v>-8.7023766087455101E-2</v>
      </c>
      <c r="AK142" s="4">
        <f t="shared" si="244"/>
        <v>-2.0893331254413141</v>
      </c>
      <c r="AL142" s="4">
        <f t="shared" si="245"/>
        <v>-1.3516668873590731</v>
      </c>
      <c r="AM142" s="4">
        <f t="shared" si="246"/>
        <v>-2.2133075198330658</v>
      </c>
      <c r="AN142" s="4">
        <f t="shared" si="247"/>
        <v>-2.6602121792672762</v>
      </c>
      <c r="AO142" s="4">
        <f t="shared" si="248"/>
        <v>-0.7838311033234362</v>
      </c>
      <c r="AP142" s="4">
        <f t="shared" si="249"/>
        <v>-1.7270782870231898</v>
      </c>
      <c r="AQ142" s="4">
        <f t="shared" si="250"/>
        <v>-5.6756591611808176</v>
      </c>
      <c r="AR142" s="4">
        <f t="shared" si="251"/>
        <v>-4.338489976191255</v>
      </c>
      <c r="AS142" s="4">
        <f t="shared" si="252"/>
        <v>-0.29252612597555583</v>
      </c>
      <c r="AT142" s="4">
        <f t="shared" si="253"/>
        <v>-1.623532514904511</v>
      </c>
      <c r="AU142" s="4">
        <f t="shared" si="254"/>
        <v>-2.2682470170442599</v>
      </c>
      <c r="AV142" s="4">
        <f t="shared" si="434"/>
        <v>-2.3993438546120984</v>
      </c>
      <c r="AW142" s="4">
        <f t="shared" si="434"/>
        <v>-1.972003516166339</v>
      </c>
      <c r="AY142" s="2">
        <f t="shared" si="306"/>
        <v>70.318555358681095</v>
      </c>
      <c r="AZ142" s="2">
        <f t="shared" si="357"/>
        <v>71.514228185230934</v>
      </c>
      <c r="BA142" s="2">
        <f t="shared" si="358"/>
        <v>73.3264549776449</v>
      </c>
      <c r="BB142" s="2">
        <f t="shared" si="359"/>
        <v>74.39700495316869</v>
      </c>
      <c r="BC142" s="2">
        <f t="shared" si="360"/>
        <v>74.408626099724245</v>
      </c>
      <c r="BD142" s="2">
        <f t="shared" si="361"/>
        <v>74.852008555560857</v>
      </c>
      <c r="BE142" s="2">
        <f t="shared" si="362"/>
        <v>75.381027852740132</v>
      </c>
      <c r="BF142" s="2">
        <f t="shared" si="363"/>
        <v>74.857165631776127</v>
      </c>
      <c r="BG142" s="2">
        <f t="shared" si="364"/>
        <v>73.452778263225468</v>
      </c>
      <c r="BH142" s="2">
        <f t="shared" si="365"/>
        <v>74.586752478197141</v>
      </c>
      <c r="BI142" s="2">
        <f t="shared" si="366"/>
        <v>75.049400319537327</v>
      </c>
      <c r="BJ142" s="2">
        <f t="shared" si="367"/>
        <v>74.090653740276153</v>
      </c>
      <c r="BK142" s="2">
        <f t="shared" si="368"/>
        <v>72.982462445392571</v>
      </c>
      <c r="BL142" s="2">
        <f t="shared" si="369"/>
        <v>73.227025174031255</v>
      </c>
      <c r="BM142" s="2">
        <f t="shared" si="370"/>
        <v>73.6118753761085</v>
      </c>
      <c r="BO142" s="2" t="str">
        <f t="shared" si="256"/>
        <v/>
      </c>
      <c r="BP142" s="2" t="str">
        <f t="shared" si="257"/>
        <v/>
      </c>
      <c r="BQ142" s="2" t="str">
        <f t="shared" si="258"/>
        <v/>
      </c>
      <c r="BR142" s="2" t="str">
        <f t="shared" si="259"/>
        <v/>
      </c>
      <c r="BS142" s="2" t="str">
        <f t="shared" si="260"/>
        <v/>
      </c>
      <c r="BT142" s="2" t="str">
        <f t="shared" si="261"/>
        <v/>
      </c>
      <c r="BU142" s="2" t="str">
        <f t="shared" si="262"/>
        <v/>
      </c>
      <c r="BV142" s="2" t="str">
        <f t="shared" si="263"/>
        <v/>
      </c>
      <c r="BW142" s="2" t="str">
        <f t="shared" si="264"/>
        <v/>
      </c>
      <c r="BX142" s="2" t="str">
        <f t="shared" si="265"/>
        <v/>
      </c>
      <c r="BY142" s="2" t="str">
        <f t="shared" si="266"/>
        <v/>
      </c>
      <c r="BZ142" s="2" t="str">
        <f t="shared" si="267"/>
        <v/>
      </c>
      <c r="CA142" s="2" t="str">
        <f t="shared" si="268"/>
        <v/>
      </c>
      <c r="CB142" s="2" t="str">
        <f t="shared" si="269"/>
        <v/>
      </c>
      <c r="CC142" s="2" t="str">
        <f t="shared" si="270"/>
        <v/>
      </c>
      <c r="CE142" s="2" t="str">
        <f t="shared" si="307"/>
        <v/>
      </c>
      <c r="CF142" s="2" t="str">
        <f t="shared" si="308"/>
        <v/>
      </c>
      <c r="CG142" s="2" t="str">
        <f t="shared" si="309"/>
        <v/>
      </c>
      <c r="CH142" s="2" t="str">
        <f t="shared" si="310"/>
        <v/>
      </c>
      <c r="CI142" s="2" t="str">
        <f t="shared" si="311"/>
        <v/>
      </c>
      <c r="CJ142" s="2" t="str">
        <f t="shared" si="312"/>
        <v/>
      </c>
      <c r="CK142" s="2" t="str">
        <f t="shared" si="313"/>
        <v/>
      </c>
      <c r="CL142" s="2" t="str">
        <f t="shared" si="314"/>
        <v/>
      </c>
      <c r="CM142" s="2" t="str">
        <f t="shared" si="315"/>
        <v/>
      </c>
      <c r="CN142" s="2" t="str">
        <f t="shared" si="316"/>
        <v/>
      </c>
      <c r="CO142" s="2" t="str">
        <f t="shared" si="317"/>
        <v/>
      </c>
      <c r="CP142" s="2" t="str">
        <f t="shared" si="318"/>
        <v/>
      </c>
      <c r="CQ142" s="2" t="str">
        <f t="shared" si="319"/>
        <v/>
      </c>
      <c r="CR142" s="2" t="str">
        <f t="shared" si="320"/>
        <v/>
      </c>
      <c r="CS142" s="2" t="str">
        <f t="shared" si="321"/>
        <v/>
      </c>
      <c r="CU142" s="2" t="str">
        <f t="shared" si="271"/>
        <v/>
      </c>
      <c r="CV142" s="2" t="str">
        <f t="shared" si="272"/>
        <v/>
      </c>
      <c r="CW142" s="2" t="str">
        <f t="shared" si="273"/>
        <v/>
      </c>
      <c r="CX142" s="2" t="str">
        <f t="shared" si="274"/>
        <v/>
      </c>
      <c r="CY142" s="2" t="str">
        <f t="shared" si="275"/>
        <v/>
      </c>
      <c r="CZ142" s="2" t="str">
        <f t="shared" si="276"/>
        <v/>
      </c>
      <c r="DA142" s="2" t="str">
        <f t="shared" si="277"/>
        <v/>
      </c>
      <c r="DB142" s="2" t="str">
        <f t="shared" si="278"/>
        <v/>
      </c>
      <c r="DC142" s="2" t="str">
        <f t="shared" si="279"/>
        <v/>
      </c>
      <c r="DD142" s="2" t="str">
        <f t="shared" si="280"/>
        <v/>
      </c>
      <c r="DE142" s="2" t="str">
        <f t="shared" si="281"/>
        <v/>
      </c>
      <c r="DF142" s="2" t="str">
        <f t="shared" si="282"/>
        <v/>
      </c>
      <c r="DG142" s="2" t="str">
        <f t="shared" si="283"/>
        <v/>
      </c>
      <c r="DH142" s="2" t="str">
        <f t="shared" si="284"/>
        <v/>
      </c>
      <c r="DI142" s="2" t="str">
        <f t="shared" si="285"/>
        <v/>
      </c>
      <c r="DK142" s="2">
        <f t="shared" si="286"/>
        <v>118.88387392120076</v>
      </c>
      <c r="DL142" s="2">
        <f t="shared" si="435"/>
        <v>108.53669250871081</v>
      </c>
      <c r="DM142" s="2">
        <f t="shared" si="435"/>
        <v>111.21197765025673</v>
      </c>
      <c r="DN142" s="2">
        <f t="shared" si="435"/>
        <v>106.63496612916293</v>
      </c>
      <c r="DO142" s="2">
        <f t="shared" si="435"/>
        <v>106.87465599516761</v>
      </c>
      <c r="DP142" s="2">
        <f t="shared" si="435"/>
        <v>98.062559571077429</v>
      </c>
      <c r="DQ142" s="2">
        <f t="shared" si="435"/>
        <v>109.85170545336683</v>
      </c>
      <c r="DR142" s="2">
        <f t="shared" si="435"/>
        <v>107.63897723749118</v>
      </c>
      <c r="DS142" s="2">
        <f t="shared" si="435"/>
        <v>102.39819087888856</v>
      </c>
      <c r="DT142" s="2">
        <f t="shared" si="435"/>
        <v>100.68308607671401</v>
      </c>
      <c r="DU142" s="2">
        <f t="shared" si="435"/>
        <v>108.76665666041275</v>
      </c>
      <c r="DV142" s="2">
        <f t="shared" si="435"/>
        <v>102.85938118393234</v>
      </c>
      <c r="DW142" s="2">
        <f t="shared" si="435"/>
        <v>102.21596257928118</v>
      </c>
      <c r="DX142" s="2">
        <f t="shared" si="435"/>
        <v>115.24677771066141</v>
      </c>
      <c r="DY142" s="2">
        <f t="shared" si="435"/>
        <v>100.7346948790896</v>
      </c>
      <c r="EA142" s="2">
        <f t="shared" si="226"/>
        <v>70.113816036817312</v>
      </c>
      <c r="EB142" s="2">
        <f t="shared" si="288"/>
        <v>71.365672780092254</v>
      </c>
      <c r="EC142" s="2">
        <f t="shared" si="289"/>
        <v>73.16113716024789</v>
      </c>
      <c r="ED142" s="2">
        <f t="shared" si="290"/>
        <v>74.25902513534416</v>
      </c>
      <c r="EE142" s="2">
        <f t="shared" si="291"/>
        <v>74.270156355231435</v>
      </c>
      <c r="EF142" s="2">
        <f t="shared" si="292"/>
        <v>74.754452448572764</v>
      </c>
      <c r="EG142" s="2">
        <f t="shared" si="293"/>
        <v>75.247943044674997</v>
      </c>
      <c r="EH142" s="2">
        <f t="shared" si="294"/>
        <v>74.710011488936971</v>
      </c>
      <c r="EI142" s="2">
        <f t="shared" si="295"/>
        <v>73.331075938490173</v>
      </c>
      <c r="EJ142" s="2">
        <f t="shared" si="296"/>
        <v>74.473592592592581</v>
      </c>
      <c r="EK142" s="2">
        <f t="shared" si="297"/>
        <v>74.887882919525367</v>
      </c>
      <c r="EL142" s="2">
        <f t="shared" si="298"/>
        <v>73.954279324887182</v>
      </c>
      <c r="EM142" s="2">
        <f t="shared" si="299"/>
        <v>72.813758983613639</v>
      </c>
      <c r="EN142" s="2">
        <f t="shared" si="300"/>
        <v>73.044683118179876</v>
      </c>
      <c r="EO142" s="2">
        <f t="shared" si="301"/>
        <v>73.50141969765005</v>
      </c>
      <c r="EQ142" s="2">
        <f t="shared" si="302"/>
        <v>70.121505169578271</v>
      </c>
      <c r="ER142" s="2">
        <f t="shared" si="436"/>
        <v>71.343791511559331</v>
      </c>
      <c r="ES142" s="2">
        <f t="shared" si="436"/>
        <v>73.385955313782262</v>
      </c>
      <c r="ET142" s="2">
        <f t="shared" si="436"/>
        <v>74.683368600454969</v>
      </c>
      <c r="EU142" s="2">
        <f t="shared" si="436"/>
        <v>74.339638844488874</v>
      </c>
      <c r="EV142" s="2">
        <f t="shared" si="436"/>
        <v>74.870703869640337</v>
      </c>
      <c r="EW142" s="2">
        <f t="shared" si="436"/>
        <v>75.274899025830607</v>
      </c>
      <c r="EX142" s="2">
        <f t="shared" si="436"/>
        <v>74.863103357825594</v>
      </c>
      <c r="EY142" s="2">
        <f t="shared" si="436"/>
        <v>73.282643953614325</v>
      </c>
      <c r="EZ142" s="2">
        <f t="shared" si="436"/>
        <v>74.485112326086963</v>
      </c>
      <c r="FA142" s="2">
        <f t="shared" si="436"/>
        <v>75.118130935440448</v>
      </c>
      <c r="FB142" s="2">
        <f t="shared" si="436"/>
        <v>74.067855209595606</v>
      </c>
      <c r="FC142" s="2">
        <f t="shared" si="436"/>
        <v>73.179238205354793</v>
      </c>
      <c r="FD142" s="2">
        <f t="shared" si="436"/>
        <v>73.105936064147699</v>
      </c>
      <c r="FE142" s="2">
        <f t="shared" si="436"/>
        <v>72.960680191996929</v>
      </c>
      <c r="FG142" s="2">
        <f t="shared" si="304"/>
        <v>0.99580300381428788</v>
      </c>
      <c r="FH142" s="2">
        <f t="shared" si="437"/>
        <v>0.99599581570822993</v>
      </c>
      <c r="FI142" s="2">
        <f t="shared" si="437"/>
        <v>0.99573643876002738</v>
      </c>
      <c r="FJ142" s="2">
        <f t="shared" si="437"/>
        <v>0.99592488216539898</v>
      </c>
      <c r="FK142" s="2">
        <f t="shared" si="437"/>
        <v>0.99579140480849748</v>
      </c>
      <c r="FL142" s="2">
        <f t="shared" si="437"/>
        <v>0.99590438632374356</v>
      </c>
      <c r="FM142" s="2">
        <f t="shared" si="437"/>
        <v>0.99617000691032898</v>
      </c>
      <c r="FN142" s="2">
        <f t="shared" si="437"/>
        <v>0.99562827297514733</v>
      </c>
      <c r="FO142" s="2">
        <f t="shared" si="437"/>
        <v>0.99577331020541204</v>
      </c>
      <c r="FP142" s="2">
        <f t="shared" si="437"/>
        <v>0.99569096246180189</v>
      </c>
      <c r="FQ142" s="2">
        <f t="shared" si="437"/>
        <v>0.99534519364892959</v>
      </c>
      <c r="FR142" s="2">
        <f t="shared" si="437"/>
        <v>0.99533665562049223</v>
      </c>
      <c r="FS142" s="2">
        <f t="shared" si="437"/>
        <v>0.99443140109732231</v>
      </c>
      <c r="FT142" s="2">
        <f t="shared" si="437"/>
        <v>0.99570198326543313</v>
      </c>
      <c r="FU142" s="2">
        <f t="shared" si="437"/>
        <v>0.99570888764944743</v>
      </c>
      <c r="FW142" s="2">
        <f t="shared" si="322"/>
        <v>6.7075114554094569E-3</v>
      </c>
      <c r="FX142" s="2">
        <f t="shared" si="374"/>
        <v>1.2988651333699386E-2</v>
      </c>
      <c r="FY142" s="2">
        <f t="shared" si="375"/>
        <v>1.3725442927601219E-2</v>
      </c>
      <c r="FZ142" s="2">
        <f t="shared" si="376"/>
        <v>1.4243281128528719E-2</v>
      </c>
      <c r="GA142" s="2">
        <f t="shared" si="377"/>
        <v>1.7998838271234226E-2</v>
      </c>
      <c r="GB142" s="2">
        <f t="shared" si="378"/>
        <v>1.8022185623948327E-2</v>
      </c>
      <c r="GC142" s="2">
        <f t="shared" si="379"/>
        <v>2.0501467189433326E-2</v>
      </c>
      <c r="GD142" s="2">
        <f t="shared" si="380"/>
        <v>2.0887414850718506E-2</v>
      </c>
      <c r="GE142" s="2">
        <f t="shared" si="381"/>
        <v>2.3855172245601068E-2</v>
      </c>
      <c r="GF142" s="2">
        <f t="shared" si="382"/>
        <v>1.9288147979686782E-2</v>
      </c>
      <c r="GG142" s="2">
        <f t="shared" si="383"/>
        <v>1.6583286597364966E-2</v>
      </c>
      <c r="GH142" s="2">
        <f t="shared" si="384"/>
        <v>1.3911149356638076E-2</v>
      </c>
      <c r="GI142" s="2">
        <f t="shared" si="385"/>
        <v>1.3610577028431015E-2</v>
      </c>
      <c r="GJ142" s="2">
        <f t="shared" si="386"/>
        <v>1.5619608885984909E-2</v>
      </c>
      <c r="GK142" s="2">
        <f t="shared" si="387"/>
        <v>1.1845565104206243E-2</v>
      </c>
      <c r="GM142" s="95">
        <f t="shared" si="323"/>
        <v>1.8810362522205004E-103</v>
      </c>
      <c r="GN142" s="95">
        <f t="shared" si="388"/>
        <v>3.5665674763781719E-131</v>
      </c>
      <c r="GO142" s="95">
        <f t="shared" si="389"/>
        <v>7.7330016235875752E-150</v>
      </c>
      <c r="GP142" s="95">
        <f t="shared" si="390"/>
        <v>1.4728776633380668E-149</v>
      </c>
      <c r="GQ142" s="95">
        <f t="shared" si="391"/>
        <v>6.6434365688822233E-155</v>
      </c>
      <c r="GR142" s="95">
        <f t="shared" si="392"/>
        <v>7.4129150963261628E-148</v>
      </c>
      <c r="GS142" s="95">
        <f t="shared" si="393"/>
        <v>1.4650078817383223E-154</v>
      </c>
      <c r="GT142" s="95">
        <f t="shared" si="394"/>
        <v>3.2365586166867866E-162</v>
      </c>
      <c r="GU142" s="95">
        <f t="shared" si="395"/>
        <v>5.1150709429944764E-149</v>
      </c>
      <c r="GV142" s="95">
        <f t="shared" si="396"/>
        <v>2.3307266802121644E-143</v>
      </c>
      <c r="GW142" s="95">
        <f t="shared" si="397"/>
        <v>6.083848743802634E-195</v>
      </c>
      <c r="GX142" s="95">
        <f t="shared" si="398"/>
        <v>5.4589040009109003E-147</v>
      </c>
      <c r="GY142" s="95">
        <f t="shared" si="399"/>
        <v>2.6420369586256495E-149</v>
      </c>
      <c r="GZ142" s="95">
        <f t="shared" si="400"/>
        <v>7.3152832698017836E-157</v>
      </c>
      <c r="HA142" s="95">
        <f t="shared" si="401"/>
        <v>3.195272110657764E-126</v>
      </c>
      <c r="HC142" s="95">
        <f t="shared" si="324"/>
        <v>6.9249839860423285E-27</v>
      </c>
      <c r="HD142" s="95">
        <f t="shared" si="402"/>
        <v>4.0468720036687722E-32</v>
      </c>
      <c r="HE142" s="95">
        <f t="shared" si="403"/>
        <v>6.9490668135530104E-45</v>
      </c>
      <c r="HF142" s="95">
        <f t="shared" si="404"/>
        <v>2.0713385585710217E-48</v>
      </c>
      <c r="HG142" s="95">
        <f t="shared" si="405"/>
        <v>4.2016772980801913E-50</v>
      </c>
      <c r="HH142" s="95">
        <f t="shared" si="406"/>
        <v>2.9033307051663154E-45</v>
      </c>
      <c r="HI142" s="95">
        <f t="shared" si="407"/>
        <v>4.7148240080949913E-45</v>
      </c>
      <c r="HJ142" s="95">
        <f t="shared" si="408"/>
        <v>1.2181563452960471E-50</v>
      </c>
      <c r="HK142" s="95">
        <f t="shared" si="409"/>
        <v>1.0494155131081532E-48</v>
      </c>
      <c r="HL142" s="95">
        <f t="shared" si="410"/>
        <v>5.2361807327895095E-45</v>
      </c>
      <c r="HM142" s="95">
        <f t="shared" si="411"/>
        <v>4.6370569304347901E-60</v>
      </c>
      <c r="HN142" s="95">
        <f t="shared" si="412"/>
        <v>8.6577585270609604E-45</v>
      </c>
      <c r="HO142" s="95">
        <f t="shared" si="413"/>
        <v>1.4042318716429878E-39</v>
      </c>
      <c r="HP142" s="95">
        <f t="shared" si="414"/>
        <v>6.0505027206679661E-47</v>
      </c>
      <c r="HQ142" s="95">
        <f t="shared" si="415"/>
        <v>1.1315095369329619E-42</v>
      </c>
      <c r="HS142" s="95">
        <f t="shared" si="325"/>
        <v>2.7535818636066627E-2</v>
      </c>
      <c r="HT142" s="95">
        <f t="shared" si="416"/>
        <v>0.19416013519161845</v>
      </c>
      <c r="HU142" s="95">
        <f t="shared" si="417"/>
        <v>6.1955215691723277E-2</v>
      </c>
      <c r="HV142" s="95">
        <f t="shared" si="418"/>
        <v>6.5689102680012323E-2</v>
      </c>
      <c r="HW142" s="95">
        <f t="shared" si="419"/>
        <v>7.304690441133338E-2</v>
      </c>
      <c r="HX142" s="95">
        <f t="shared" si="420"/>
        <v>8.0845108098390725E-2</v>
      </c>
      <c r="HY142" s="95">
        <f t="shared" si="421"/>
        <v>5.627629287722468E-2</v>
      </c>
      <c r="HZ142" s="95">
        <f t="shared" si="422"/>
        <v>5.6878992647708342E-2</v>
      </c>
      <c r="IA142" s="95">
        <f t="shared" si="423"/>
        <v>0.11277978824390712</v>
      </c>
      <c r="IB142" s="95">
        <f t="shared" si="424"/>
        <v>8.5655979699796492E-2</v>
      </c>
      <c r="IC142" s="95">
        <f t="shared" si="425"/>
        <v>1.9097158491359546E-2</v>
      </c>
      <c r="ID142" s="95">
        <f t="shared" si="426"/>
        <v>3.2063828583218608E-2</v>
      </c>
      <c r="IE142" s="95">
        <f t="shared" si="427"/>
        <v>1.8192958287162098E-2</v>
      </c>
      <c r="IF142" s="95">
        <f t="shared" si="428"/>
        <v>6.6473608543957549E-2</v>
      </c>
      <c r="IG142" s="95">
        <f t="shared" si="429"/>
        <v>4.9759120777962927E-2</v>
      </c>
      <c r="II142" s="95">
        <f t="shared" si="326"/>
        <v>3.999403380023092E-18</v>
      </c>
      <c r="IJ142" s="95">
        <f t="shared" si="327"/>
        <v>4.1716682096371702E-25</v>
      </c>
      <c r="IK142" s="95">
        <f t="shared" si="328"/>
        <v>6.9922910981207114E-27</v>
      </c>
      <c r="IL142" s="95">
        <f t="shared" si="329"/>
        <v>7.3145766096875879E-15</v>
      </c>
      <c r="IM142" s="95">
        <f t="shared" si="330"/>
        <v>5.1702290409195103E-15</v>
      </c>
      <c r="IN142" s="95">
        <f t="shared" si="331"/>
        <v>1.0047916390437607E-18</v>
      </c>
      <c r="IO142" s="95">
        <f t="shared" si="332"/>
        <v>2.602563373734802E-23</v>
      </c>
      <c r="IP142" s="95">
        <f t="shared" si="333"/>
        <v>4.6849911562085122E-18</v>
      </c>
      <c r="IQ142" s="95">
        <f t="shared" si="334"/>
        <v>2.6602867509423037E-16</v>
      </c>
      <c r="IR142" s="95">
        <f t="shared" si="335"/>
        <v>1.0346444750735775E-18</v>
      </c>
      <c r="IS142" s="95">
        <f t="shared" si="336"/>
        <v>2.5484511602338345E-24</v>
      </c>
      <c r="IT142" s="95">
        <f t="shared" si="337"/>
        <v>3.2685699401684852E-19</v>
      </c>
      <c r="IU142" s="95">
        <f t="shared" si="338"/>
        <v>1.0720122643578893E-19</v>
      </c>
      <c r="IV142" s="95">
        <f t="shared" si="339"/>
        <v>3.3335178989240471E-15</v>
      </c>
      <c r="IW142" s="95">
        <f t="shared" si="340"/>
        <v>1.4950532468039727E-13</v>
      </c>
      <c r="IY142" s="95">
        <f t="shared" si="341"/>
        <v>2.753581863606663E-2</v>
      </c>
      <c r="IZ142" s="95">
        <f t="shared" si="342"/>
        <v>0.19416013519161845</v>
      </c>
      <c r="JA142" s="95">
        <f t="shared" si="343"/>
        <v>6.1955215691723277E-2</v>
      </c>
      <c r="JB142" s="95">
        <f t="shared" si="344"/>
        <v>6.5689102680019637E-2</v>
      </c>
      <c r="JC142" s="95">
        <f t="shared" si="345"/>
        <v>7.3046904411338556E-2</v>
      </c>
      <c r="JD142" s="95">
        <f t="shared" si="346"/>
        <v>8.0845108098390725E-2</v>
      </c>
      <c r="JE142" s="95">
        <f t="shared" si="347"/>
        <v>5.627629287722468E-2</v>
      </c>
      <c r="JF142" s="95">
        <f t="shared" si="348"/>
        <v>5.6878992647708349E-2</v>
      </c>
      <c r="JG142" s="95">
        <f t="shared" si="349"/>
        <v>0.11277978824390739</v>
      </c>
      <c r="JH142" s="95">
        <f t="shared" si="350"/>
        <v>8.5655979699796492E-2</v>
      </c>
      <c r="JI142" s="95">
        <f t="shared" si="351"/>
        <v>1.9097158491359546E-2</v>
      </c>
      <c r="JJ142" s="95">
        <f t="shared" si="352"/>
        <v>3.2063828583218608E-2</v>
      </c>
      <c r="JK142" s="95">
        <f t="shared" si="353"/>
        <v>1.8192958287162098E-2</v>
      </c>
      <c r="JL142" s="95">
        <f t="shared" si="354"/>
        <v>6.647360854396088E-2</v>
      </c>
      <c r="JM142" s="95">
        <f t="shared" si="355"/>
        <v>4.9759120778112433E-2</v>
      </c>
    </row>
    <row r="143" spans="2:273" x14ac:dyDescent="0.25">
      <c r="B143" s="2">
        <v>116</v>
      </c>
      <c r="C143" s="37">
        <v>71.221999999999994</v>
      </c>
      <c r="D143" s="37">
        <v>73.510999999999996</v>
      </c>
      <c r="E143" s="37">
        <v>73.378</v>
      </c>
      <c r="F143" s="37">
        <v>75.477999999999994</v>
      </c>
      <c r="G143" s="37">
        <v>76.695999999999998</v>
      </c>
      <c r="H143" s="37">
        <v>76.825999999999993</v>
      </c>
      <c r="I143" s="37">
        <v>80.063999999999993</v>
      </c>
      <c r="J143" s="37">
        <v>79.149000000000001</v>
      </c>
      <c r="K143" s="37">
        <v>83.531999999999996</v>
      </c>
      <c r="L143" s="37">
        <v>82.552999999999997</v>
      </c>
      <c r="M143" s="37">
        <v>77.850999999999999</v>
      </c>
      <c r="N143" s="37">
        <v>76.596000000000004</v>
      </c>
      <c r="O143" s="37">
        <v>76.468000000000004</v>
      </c>
      <c r="P143" s="37">
        <v>85.766000000000005</v>
      </c>
      <c r="Q143" s="37">
        <v>93.605000000000004</v>
      </c>
      <c r="S143" s="4">
        <f t="shared" si="227"/>
        <v>70.265288813291463</v>
      </c>
      <c r="T143" s="4">
        <f t="shared" si="228"/>
        <v>73.774318939505406</v>
      </c>
      <c r="U143" s="4">
        <f t="shared" si="229"/>
        <v>75.529934989398058</v>
      </c>
      <c r="V143" s="4">
        <f t="shared" si="230"/>
        <v>77.763929382469684</v>
      </c>
      <c r="W143" s="4">
        <f t="shared" si="231"/>
        <v>79.205733745289308</v>
      </c>
      <c r="X143" s="4">
        <f t="shared" si="232"/>
        <v>81.776483494028241</v>
      </c>
      <c r="Y143" s="4">
        <f t="shared" si="233"/>
        <v>82.195736975015038</v>
      </c>
      <c r="Z143" s="4">
        <f t="shared" si="234"/>
        <v>82.239101260931122</v>
      </c>
      <c r="AA143" s="4">
        <f t="shared" si="235"/>
        <v>86.617481770853971</v>
      </c>
      <c r="AB143" s="4">
        <f t="shared" si="236"/>
        <v>85.467295549349913</v>
      </c>
      <c r="AC143" s="4">
        <f t="shared" si="237"/>
        <v>79.163340032227893</v>
      </c>
      <c r="AD143" s="4">
        <f t="shared" si="238"/>
        <v>79.970013423985748</v>
      </c>
      <c r="AE143" s="4">
        <f t="shared" si="239"/>
        <v>77.10678697065336</v>
      </c>
      <c r="AF143" s="4">
        <f t="shared" si="240"/>
        <v>87.450828959778065</v>
      </c>
      <c r="AG143" s="4">
        <f t="shared" si="241"/>
        <v>94.845666110924824</v>
      </c>
      <c r="AI143" s="4">
        <f t="shared" si="242"/>
        <v>0.95671118670853161</v>
      </c>
      <c r="AJ143" s="4">
        <f t="shared" si="243"/>
        <v>-0.2633189395054103</v>
      </c>
      <c r="AK143" s="4">
        <f t="shared" si="244"/>
        <v>-2.1519349893980575</v>
      </c>
      <c r="AL143" s="4">
        <f t="shared" si="245"/>
        <v>-2.2859293824696891</v>
      </c>
      <c r="AM143" s="4">
        <f t="shared" si="246"/>
        <v>-2.50973374528931</v>
      </c>
      <c r="AN143" s="4">
        <f t="shared" si="247"/>
        <v>-4.9504834940282478</v>
      </c>
      <c r="AO143" s="4">
        <f t="shared" si="248"/>
        <v>-2.1317369750150448</v>
      </c>
      <c r="AP143" s="4">
        <f t="shared" si="249"/>
        <v>-3.0901012609311209</v>
      </c>
      <c r="AQ143" s="4">
        <f t="shared" si="250"/>
        <v>-3.0854817708539741</v>
      </c>
      <c r="AR143" s="4">
        <f t="shared" si="251"/>
        <v>-2.9142955493499159</v>
      </c>
      <c r="AS143" s="4">
        <f t="shared" si="252"/>
        <v>-1.312340032227894</v>
      </c>
      <c r="AT143" s="4">
        <f t="shared" si="253"/>
        <v>-3.374013423985744</v>
      </c>
      <c r="AU143" s="4">
        <f t="shared" si="254"/>
        <v>-0.63878697065335643</v>
      </c>
      <c r="AV143" s="4">
        <f t="shared" si="434"/>
        <v>-1.6848289597780592</v>
      </c>
      <c r="AW143" s="4">
        <f t="shared" si="434"/>
        <v>-1.2406661109248205</v>
      </c>
      <c r="AY143" s="2">
        <f t="shared" si="306"/>
        <v>70.265288813291463</v>
      </c>
      <c r="AZ143" s="2">
        <f t="shared" si="357"/>
        <v>71.451151410440715</v>
      </c>
      <c r="BA143" s="2">
        <f t="shared" si="358"/>
        <v>73.22074474101727</v>
      </c>
      <c r="BB143" s="2">
        <f t="shared" si="359"/>
        <v>74.285489649103781</v>
      </c>
      <c r="BC143" s="2">
        <f t="shared" si="360"/>
        <v>74.329734325156934</v>
      </c>
      <c r="BD143" s="2">
        <f t="shared" si="361"/>
        <v>74.767745912674073</v>
      </c>
      <c r="BE143" s="2">
        <f t="shared" si="362"/>
        <v>75.297982488174625</v>
      </c>
      <c r="BF143" s="2">
        <f t="shared" si="363"/>
        <v>74.767450233206048</v>
      </c>
      <c r="BG143" s="2">
        <f t="shared" si="364"/>
        <v>73.41409405334889</v>
      </c>
      <c r="BH143" s="2">
        <f t="shared" si="365"/>
        <v>74.522576334579483</v>
      </c>
      <c r="BI143" s="2">
        <f t="shared" si="366"/>
        <v>74.928853509031711</v>
      </c>
      <c r="BJ143" s="2">
        <f t="shared" si="367"/>
        <v>73.989168703817612</v>
      </c>
      <c r="BK143" s="2">
        <f t="shared" si="368"/>
        <v>72.852209394259788</v>
      </c>
      <c r="BL143" s="2">
        <f t="shared" si="369"/>
        <v>73.121250316900841</v>
      </c>
      <c r="BM143" s="2">
        <f t="shared" si="370"/>
        <v>73.540202542083307</v>
      </c>
      <c r="BO143" s="2" t="str">
        <f t="shared" si="256"/>
        <v/>
      </c>
      <c r="BP143" s="2" t="str">
        <f t="shared" si="257"/>
        <v/>
      </c>
      <c r="BQ143" s="2" t="str">
        <f t="shared" si="258"/>
        <v/>
      </c>
      <c r="BR143" s="2" t="str">
        <f t="shared" si="259"/>
        <v/>
      </c>
      <c r="BS143" s="2" t="str">
        <f t="shared" si="260"/>
        <v/>
      </c>
      <c r="BT143" s="2" t="str">
        <f t="shared" si="261"/>
        <v/>
      </c>
      <c r="BU143" s="2" t="str">
        <f t="shared" si="262"/>
        <v/>
      </c>
      <c r="BV143" s="2" t="str">
        <f t="shared" si="263"/>
        <v/>
      </c>
      <c r="BW143" s="2" t="str">
        <f t="shared" si="264"/>
        <v/>
      </c>
      <c r="BX143" s="2" t="str">
        <f t="shared" si="265"/>
        <v/>
      </c>
      <c r="BY143" s="2" t="str">
        <f t="shared" si="266"/>
        <v/>
      </c>
      <c r="BZ143" s="2" t="str">
        <f t="shared" si="267"/>
        <v/>
      </c>
      <c r="CA143" s="2" t="str">
        <f t="shared" si="268"/>
        <v/>
      </c>
      <c r="CB143" s="2" t="str">
        <f t="shared" si="269"/>
        <v/>
      </c>
      <c r="CC143" s="2" t="str">
        <f t="shared" si="270"/>
        <v/>
      </c>
      <c r="CE143" s="2" t="str">
        <f t="shared" si="307"/>
        <v/>
      </c>
      <c r="CF143" s="2" t="str">
        <f t="shared" si="308"/>
        <v/>
      </c>
      <c r="CG143" s="2" t="str">
        <f t="shared" si="309"/>
        <v/>
      </c>
      <c r="CH143" s="2" t="str">
        <f t="shared" si="310"/>
        <v/>
      </c>
      <c r="CI143" s="2" t="str">
        <f t="shared" si="311"/>
        <v/>
      </c>
      <c r="CJ143" s="2" t="str">
        <f t="shared" si="312"/>
        <v/>
      </c>
      <c r="CK143" s="2" t="str">
        <f t="shared" si="313"/>
        <v/>
      </c>
      <c r="CL143" s="2" t="str">
        <f t="shared" si="314"/>
        <v/>
      </c>
      <c r="CM143" s="2" t="str">
        <f t="shared" si="315"/>
        <v/>
      </c>
      <c r="CN143" s="2" t="str">
        <f t="shared" si="316"/>
        <v/>
      </c>
      <c r="CO143" s="2" t="str">
        <f t="shared" si="317"/>
        <v/>
      </c>
      <c r="CP143" s="2" t="str">
        <f t="shared" si="318"/>
        <v/>
      </c>
      <c r="CQ143" s="2" t="str">
        <f t="shared" si="319"/>
        <v/>
      </c>
      <c r="CR143" s="2" t="str">
        <f t="shared" si="320"/>
        <v/>
      </c>
      <c r="CS143" s="2" t="str">
        <f t="shared" si="321"/>
        <v/>
      </c>
      <c r="CU143" s="2" t="str">
        <f t="shared" si="271"/>
        <v/>
      </c>
      <c r="CV143" s="2" t="str">
        <f t="shared" si="272"/>
        <v/>
      </c>
      <c r="CW143" s="2" t="str">
        <f t="shared" si="273"/>
        <v/>
      </c>
      <c r="CX143" s="2" t="str">
        <f t="shared" si="274"/>
        <v/>
      </c>
      <c r="CY143" s="2" t="str">
        <f t="shared" si="275"/>
        <v/>
      </c>
      <c r="CZ143" s="2" t="str">
        <f t="shared" si="276"/>
        <v/>
      </c>
      <c r="DA143" s="2" t="str">
        <f t="shared" si="277"/>
        <v/>
      </c>
      <c r="DB143" s="2" t="str">
        <f t="shared" si="278"/>
        <v/>
      </c>
      <c r="DC143" s="2" t="str">
        <f t="shared" si="279"/>
        <v/>
      </c>
      <c r="DD143" s="2" t="str">
        <f t="shared" si="280"/>
        <v/>
      </c>
      <c r="DE143" s="2" t="str">
        <f t="shared" si="281"/>
        <v/>
      </c>
      <c r="DF143" s="2" t="str">
        <f t="shared" si="282"/>
        <v/>
      </c>
      <c r="DG143" s="2" t="str">
        <f t="shared" si="283"/>
        <v/>
      </c>
      <c r="DH143" s="2" t="str">
        <f t="shared" si="284"/>
        <v/>
      </c>
      <c r="DI143" s="2" t="str">
        <f t="shared" si="285"/>
        <v/>
      </c>
      <c r="DK143" s="2">
        <f t="shared" si="286"/>
        <v>119.26961500938087</v>
      </c>
      <c r="DL143" s="2">
        <f t="shared" si="435"/>
        <v>108.82308850174218</v>
      </c>
      <c r="DM143" s="2">
        <f t="shared" si="435"/>
        <v>111.51688810027184</v>
      </c>
      <c r="DN143" s="2">
        <f t="shared" si="435"/>
        <v>106.8929529211571</v>
      </c>
      <c r="DO143" s="2">
        <f t="shared" si="435"/>
        <v>107.13560087586831</v>
      </c>
      <c r="DP143" s="2">
        <f t="shared" si="435"/>
        <v>98.181973151824536</v>
      </c>
      <c r="DQ143" s="2">
        <f t="shared" si="435"/>
        <v>110.12458820192853</v>
      </c>
      <c r="DR143" s="2">
        <f t="shared" si="435"/>
        <v>107.8738241014799</v>
      </c>
      <c r="DS143" s="2">
        <f t="shared" si="435"/>
        <v>102.6095078526125</v>
      </c>
      <c r="DT143" s="2">
        <f t="shared" si="435"/>
        <v>100.87117185140444</v>
      </c>
      <c r="DU143" s="2">
        <f t="shared" si="435"/>
        <v>109.0413506566604</v>
      </c>
      <c r="DV143" s="2">
        <f t="shared" si="435"/>
        <v>103.08073382663846</v>
      </c>
      <c r="DW143" s="2">
        <f t="shared" si="435"/>
        <v>102.45062684989429</v>
      </c>
      <c r="DX143" s="2">
        <f t="shared" si="435"/>
        <v>115.59881319842947</v>
      </c>
      <c r="DY143" s="2">
        <f t="shared" si="435"/>
        <v>100.98318492176385</v>
      </c>
      <c r="EA143" s="2">
        <f t="shared" si="226"/>
        <v>70.076820947305578</v>
      </c>
      <c r="EB143" s="2">
        <f t="shared" si="288"/>
        <v>71.314327922233389</v>
      </c>
      <c r="EC143" s="2">
        <f t="shared" si="289"/>
        <v>73.067335854217546</v>
      </c>
      <c r="ED143" s="2">
        <f t="shared" si="290"/>
        <v>74.156599515140698</v>
      </c>
      <c r="EE143" s="2">
        <f t="shared" si="291"/>
        <v>74.20164872377309</v>
      </c>
      <c r="EF143" s="2">
        <f t="shared" si="292"/>
        <v>74.677203099186627</v>
      </c>
      <c r="EG143" s="2">
        <f t="shared" si="293"/>
        <v>75.174937185051888</v>
      </c>
      <c r="EH143" s="2">
        <f t="shared" si="294"/>
        <v>74.630741640326079</v>
      </c>
      <c r="EI143" s="2">
        <f t="shared" si="295"/>
        <v>73.302512486350039</v>
      </c>
      <c r="EJ143" s="2">
        <f t="shared" si="296"/>
        <v>74.41829697417883</v>
      </c>
      <c r="EK143" s="2">
        <f t="shared" si="297"/>
        <v>74.778691660757275</v>
      </c>
      <c r="EL143" s="2">
        <f t="shared" si="298"/>
        <v>73.862798212936667</v>
      </c>
      <c r="EM143" s="2">
        <f t="shared" si="299"/>
        <v>72.694782302050257</v>
      </c>
      <c r="EN143" s="2">
        <f t="shared" si="300"/>
        <v>72.952652859995723</v>
      </c>
      <c r="EO143" s="2">
        <f t="shared" si="301"/>
        <v>73.439834505812499</v>
      </c>
      <c r="EQ143" s="2">
        <f t="shared" si="302"/>
        <v>70.090800885194099</v>
      </c>
      <c r="ER143" s="2">
        <f t="shared" si="436"/>
        <v>71.300160837303878</v>
      </c>
      <c r="ES143" s="2">
        <f t="shared" si="436"/>
        <v>73.323161765757732</v>
      </c>
      <c r="ET143" s="2">
        <f t="shared" si="436"/>
        <v>74.616982807041552</v>
      </c>
      <c r="EU143" s="2">
        <f t="shared" si="436"/>
        <v>74.284329150432313</v>
      </c>
      <c r="EV143" s="2">
        <f t="shared" si="436"/>
        <v>74.814839869133976</v>
      </c>
      <c r="EW143" s="2">
        <f t="shared" si="436"/>
        <v>75.216175594615336</v>
      </c>
      <c r="EX143" s="2">
        <f t="shared" si="436"/>
        <v>74.81079271611128</v>
      </c>
      <c r="EY143" s="2">
        <f t="shared" si="436"/>
        <v>73.247613206519205</v>
      </c>
      <c r="EZ143" s="2">
        <f t="shared" si="436"/>
        <v>74.431706411835748</v>
      </c>
      <c r="FA143" s="2">
        <f t="shared" si="436"/>
        <v>75.034789926491399</v>
      </c>
      <c r="FB143" s="2">
        <f t="shared" si="436"/>
        <v>73.997704130634716</v>
      </c>
      <c r="FC143" s="2">
        <f t="shared" si="436"/>
        <v>73.113076287675469</v>
      </c>
      <c r="FD143" s="2">
        <f t="shared" si="436"/>
        <v>73.032659739558554</v>
      </c>
      <c r="FE143" s="2">
        <f t="shared" si="436"/>
        <v>72.864456667794613</v>
      </c>
      <c r="FG143" s="2">
        <f t="shared" si="304"/>
        <v>0.99617087992948716</v>
      </c>
      <c r="FH143" s="2">
        <f t="shared" si="437"/>
        <v>0.99634685342893758</v>
      </c>
      <c r="FI143" s="2">
        <f t="shared" si="437"/>
        <v>0.99611012665989318</v>
      </c>
      <c r="FJ143" s="2">
        <f t="shared" si="437"/>
        <v>0.99628211525539456</v>
      </c>
      <c r="FK143" s="2">
        <f t="shared" si="437"/>
        <v>0.99616029368233006</v>
      </c>
      <c r="FL143" s="2">
        <f t="shared" si="437"/>
        <v>0.99626340937973645</v>
      </c>
      <c r="FM143" s="2">
        <f t="shared" si="437"/>
        <v>0.99650582725876535</v>
      </c>
      <c r="FN143" s="2">
        <f t="shared" si="437"/>
        <v>0.99601140329470694</v>
      </c>
      <c r="FO143" s="2">
        <f t="shared" si="437"/>
        <v>0.99614377895299921</v>
      </c>
      <c r="FP143" s="2">
        <f t="shared" si="437"/>
        <v>0.99606862048094613</v>
      </c>
      <c r="FQ143" s="2">
        <f t="shared" si="437"/>
        <v>0.99575302670923682</v>
      </c>
      <c r="FR143" s="2">
        <f t="shared" si="437"/>
        <v>0.99574523354647992</v>
      </c>
      <c r="FS143" s="2">
        <f t="shared" si="437"/>
        <v>0.99491888781596416</v>
      </c>
      <c r="FT143" s="2">
        <f t="shared" si="437"/>
        <v>0.99607867918961046</v>
      </c>
      <c r="FU143" s="2">
        <f t="shared" si="437"/>
        <v>0.9960849808242328</v>
      </c>
      <c r="FW143" s="2">
        <f t="shared" si="322"/>
        <v>7.3498837412186591E-3</v>
      </c>
      <c r="FX143" s="2">
        <f t="shared" si="374"/>
        <v>1.4223948646695466E-2</v>
      </c>
      <c r="FY143" s="2">
        <f t="shared" si="375"/>
        <v>1.5029746422508181E-2</v>
      </c>
      <c r="FZ143" s="2">
        <f t="shared" si="376"/>
        <v>1.5596015683383263E-2</v>
      </c>
      <c r="GA143" s="2">
        <f t="shared" si="377"/>
        <v>1.9701122810214092E-2</v>
      </c>
      <c r="GB143" s="2">
        <f t="shared" si="378"/>
        <v>1.9726633938994164E-2</v>
      </c>
      <c r="GC143" s="2">
        <f t="shared" si="379"/>
        <v>2.2435036503467624E-2</v>
      </c>
      <c r="GD143" s="2">
        <f t="shared" si="380"/>
        <v>2.2856534923120658E-2</v>
      </c>
      <c r="GE143" s="2">
        <f t="shared" si="381"/>
        <v>2.6096614769603736E-2</v>
      </c>
      <c r="GF143" s="2">
        <f t="shared" si="382"/>
        <v>2.1109750869678711E-2</v>
      </c>
      <c r="GG143" s="2">
        <f t="shared" si="383"/>
        <v>1.8154166858517416E-2</v>
      </c>
      <c r="GH143" s="2">
        <f t="shared" si="384"/>
        <v>1.523282763067769E-2</v>
      </c>
      <c r="GI143" s="2">
        <f t="shared" si="385"/>
        <v>1.4904129979017137E-2</v>
      </c>
      <c r="GJ143" s="2">
        <f t="shared" si="386"/>
        <v>1.7100790510610218E-2</v>
      </c>
      <c r="GK143" s="2">
        <f t="shared" si="387"/>
        <v>1.2973577151016366E-2</v>
      </c>
      <c r="GM143" s="95">
        <f t="shared" si="323"/>
        <v>1.3099585092964338E-107</v>
      </c>
      <c r="GN143" s="95">
        <f t="shared" si="388"/>
        <v>2.5679177826667422E-136</v>
      </c>
      <c r="GO143" s="95">
        <f t="shared" si="389"/>
        <v>9.8883372461503616E-156</v>
      </c>
      <c r="GP143" s="95">
        <f t="shared" si="390"/>
        <v>2.1592544493495425E-155</v>
      </c>
      <c r="GQ143" s="95">
        <f t="shared" si="391"/>
        <v>5.7142866069683812E-161</v>
      </c>
      <c r="GR143" s="95">
        <f t="shared" si="392"/>
        <v>1.2390342632494499E-153</v>
      </c>
      <c r="GS143" s="95">
        <f t="shared" si="393"/>
        <v>1.6482989284012904E-160</v>
      </c>
      <c r="GT143" s="95">
        <f t="shared" si="394"/>
        <v>1.3521093370742839E-168</v>
      </c>
      <c r="GU143" s="95">
        <f t="shared" si="395"/>
        <v>7.1674488524603544E-155</v>
      </c>
      <c r="GV143" s="95">
        <f t="shared" si="396"/>
        <v>5.0396834125400985E-149</v>
      </c>
      <c r="GW143" s="95">
        <f t="shared" si="397"/>
        <v>1.2865535272929062E-202</v>
      </c>
      <c r="GX143" s="95">
        <f t="shared" si="398"/>
        <v>7.0946265464360264E-153</v>
      </c>
      <c r="GY143" s="95">
        <f t="shared" si="399"/>
        <v>1.7430398197876027E-155</v>
      </c>
      <c r="GZ143" s="95">
        <f t="shared" si="400"/>
        <v>5.0441268815424572E-163</v>
      </c>
      <c r="HA143" s="95">
        <f t="shared" si="401"/>
        <v>5.034955682549547E-131</v>
      </c>
      <c r="HC143" s="95">
        <f t="shared" si="324"/>
        <v>5.8641958857038503E-29</v>
      </c>
      <c r="HD143" s="95">
        <f t="shared" si="402"/>
        <v>1.8380799891539778E-34</v>
      </c>
      <c r="HE143" s="95">
        <f t="shared" si="403"/>
        <v>3.4204935191425561E-48</v>
      </c>
      <c r="HF143" s="95">
        <f t="shared" si="404"/>
        <v>6.236039391664549E-52</v>
      </c>
      <c r="HG143" s="95">
        <f t="shared" si="405"/>
        <v>1.1974225826399222E-53</v>
      </c>
      <c r="HH143" s="95">
        <f t="shared" si="406"/>
        <v>2.0151480480118997E-48</v>
      </c>
      <c r="HI143" s="95">
        <f t="shared" si="407"/>
        <v>3.9063697829619638E-48</v>
      </c>
      <c r="HJ143" s="95">
        <f t="shared" si="408"/>
        <v>3.3994128669165714E-54</v>
      </c>
      <c r="HK143" s="95">
        <f t="shared" si="409"/>
        <v>4.5566592647455962E-52</v>
      </c>
      <c r="HL143" s="95">
        <f t="shared" si="410"/>
        <v>3.7752487490733277E-48</v>
      </c>
      <c r="HM143" s="95">
        <f t="shared" si="411"/>
        <v>2.4586921251509219E-64</v>
      </c>
      <c r="HN143" s="95">
        <f t="shared" si="412"/>
        <v>3.852733455665881E-48</v>
      </c>
      <c r="HO143" s="95">
        <f t="shared" si="413"/>
        <v>1.0364537887329956E-42</v>
      </c>
      <c r="HP143" s="95">
        <f t="shared" si="414"/>
        <v>2.6602332476128636E-50</v>
      </c>
      <c r="HQ143" s="95">
        <f t="shared" si="415"/>
        <v>1.2435663673621961E-45</v>
      </c>
      <c r="HS143" s="95">
        <f t="shared" si="325"/>
        <v>3.6020016806818114E-2</v>
      </c>
      <c r="HT143" s="95">
        <f t="shared" si="416"/>
        <v>0.2223690942953731</v>
      </c>
      <c r="HU143" s="95">
        <f t="shared" si="417"/>
        <v>7.9922297994590163E-2</v>
      </c>
      <c r="HV143" s="95">
        <f t="shared" si="418"/>
        <v>8.4759325260943708E-2</v>
      </c>
      <c r="HW143" s="95">
        <f t="shared" si="419"/>
        <v>9.651423258503615E-2</v>
      </c>
      <c r="HX143" s="95">
        <f t="shared" si="420"/>
        <v>0.10611007627536165</v>
      </c>
      <c r="HY143" s="95">
        <f t="shared" si="421"/>
        <v>7.8708897961394825E-2</v>
      </c>
      <c r="HZ143" s="95">
        <f t="shared" si="422"/>
        <v>7.9386622558090911E-2</v>
      </c>
      <c r="IA143" s="95">
        <f t="shared" si="423"/>
        <v>0.14723602198914321</v>
      </c>
      <c r="IB143" s="95">
        <f t="shared" si="424"/>
        <v>0.11300032511761043</v>
      </c>
      <c r="IC143" s="95">
        <f t="shared" si="425"/>
        <v>2.950937747198118E-2</v>
      </c>
      <c r="ID143" s="95">
        <f t="shared" si="426"/>
        <v>4.4416138651769708E-2</v>
      </c>
      <c r="IE143" s="95">
        <f t="shared" si="427"/>
        <v>2.6228097957002316E-2</v>
      </c>
      <c r="IF143" s="95">
        <f t="shared" si="428"/>
        <v>8.6936633055974002E-2</v>
      </c>
      <c r="IG143" s="95">
        <f t="shared" si="429"/>
        <v>6.4897642833818603E-2</v>
      </c>
      <c r="II143" s="95">
        <f t="shared" si="326"/>
        <v>1.6112120584564529E-17</v>
      </c>
      <c r="IJ143" s="95">
        <f t="shared" si="327"/>
        <v>4.0593560336063128E-24</v>
      </c>
      <c r="IK143" s="95">
        <f t="shared" si="328"/>
        <v>8.3291080498612949E-26</v>
      </c>
      <c r="IL143" s="95">
        <f t="shared" si="329"/>
        <v>2.7445961699412561E-14</v>
      </c>
      <c r="IM143" s="95">
        <f t="shared" si="330"/>
        <v>2.1297232284809645E-14</v>
      </c>
      <c r="IN143" s="95">
        <f t="shared" si="331"/>
        <v>6.0792227513323676E-18</v>
      </c>
      <c r="IO143" s="95">
        <f t="shared" si="332"/>
        <v>2.7354269271232298E-22</v>
      </c>
      <c r="IP143" s="95">
        <f t="shared" si="333"/>
        <v>2.8278217102550941E-17</v>
      </c>
      <c r="IQ143" s="95">
        <f t="shared" si="334"/>
        <v>1.4094769112467993E-15</v>
      </c>
      <c r="IR143" s="95">
        <f t="shared" si="335"/>
        <v>6.4504082489366218E-18</v>
      </c>
      <c r="IS143" s="95">
        <f t="shared" si="336"/>
        <v>2.6243675036348684E-23</v>
      </c>
      <c r="IT143" s="95">
        <f t="shared" si="337"/>
        <v>1.8577354790056909E-18</v>
      </c>
      <c r="IU143" s="95">
        <f t="shared" si="338"/>
        <v>6.3288482019647936E-19</v>
      </c>
      <c r="IV143" s="95">
        <f t="shared" si="339"/>
        <v>1.3329273284451984E-14</v>
      </c>
      <c r="IW143" s="95">
        <f t="shared" si="340"/>
        <v>4.6969433032006781E-13</v>
      </c>
      <c r="IY143" s="95">
        <f t="shared" si="341"/>
        <v>3.6020016806818128E-2</v>
      </c>
      <c r="IZ143" s="95">
        <f t="shared" si="342"/>
        <v>0.2223690942953731</v>
      </c>
      <c r="JA143" s="95">
        <f t="shared" si="343"/>
        <v>7.9922297994590163E-2</v>
      </c>
      <c r="JB143" s="95">
        <f t="shared" si="344"/>
        <v>8.4759325260971158E-2</v>
      </c>
      <c r="JC143" s="95">
        <f t="shared" si="345"/>
        <v>9.6514232585057452E-2</v>
      </c>
      <c r="JD143" s="95">
        <f t="shared" si="346"/>
        <v>0.10611007627536165</v>
      </c>
      <c r="JE143" s="95">
        <f t="shared" si="347"/>
        <v>7.8708897961394825E-2</v>
      </c>
      <c r="JF143" s="95">
        <f t="shared" si="348"/>
        <v>7.9386622558090938E-2</v>
      </c>
      <c r="JG143" s="95">
        <f t="shared" si="349"/>
        <v>0.14723602198914462</v>
      </c>
      <c r="JH143" s="95">
        <f t="shared" si="350"/>
        <v>0.11300032511761043</v>
      </c>
      <c r="JI143" s="95">
        <f t="shared" si="351"/>
        <v>2.950937747198118E-2</v>
      </c>
      <c r="JJ143" s="95">
        <f t="shared" si="352"/>
        <v>4.4416138651769708E-2</v>
      </c>
      <c r="JK143" s="95">
        <f t="shared" si="353"/>
        <v>2.6228097957002316E-2</v>
      </c>
      <c r="JL143" s="95">
        <f t="shared" si="354"/>
        <v>8.6936633055987325E-2</v>
      </c>
      <c r="JM143" s="95">
        <f t="shared" si="355"/>
        <v>6.4897642834288297E-2</v>
      </c>
    </row>
    <row r="144" spans="2:273" x14ac:dyDescent="0.25">
      <c r="B144" s="2">
        <v>117</v>
      </c>
      <c r="C144" s="37">
        <v>72.289000000000001</v>
      </c>
      <c r="D144" s="37">
        <v>74.710999999999999</v>
      </c>
      <c r="E144" s="37">
        <v>73.843999999999994</v>
      </c>
      <c r="F144" s="37">
        <v>77.716999999999999</v>
      </c>
      <c r="G144" s="37">
        <v>77.522000000000006</v>
      </c>
      <c r="H144" s="37">
        <v>80.522000000000006</v>
      </c>
      <c r="I144" s="37">
        <v>83.021000000000001</v>
      </c>
      <c r="J144" s="37">
        <v>82.084999999999994</v>
      </c>
      <c r="K144" s="37">
        <v>87.808999999999997</v>
      </c>
      <c r="L144" s="37">
        <v>85.382999999999996</v>
      </c>
      <c r="M144" s="37">
        <v>80.084999999999994</v>
      </c>
      <c r="N144" s="37">
        <v>78.573999999999998</v>
      </c>
      <c r="O144" s="37">
        <v>76.319000000000003</v>
      </c>
      <c r="P144" s="37">
        <v>88.319000000000003</v>
      </c>
      <c r="Q144" s="37">
        <v>95.884</v>
      </c>
      <c r="S144" s="4">
        <f t="shared" si="227"/>
        <v>70.213314806334353</v>
      </c>
      <c r="T144" s="4">
        <f t="shared" si="228"/>
        <v>73.935294221329926</v>
      </c>
      <c r="U144" s="4">
        <f t="shared" si="229"/>
        <v>75.924030020057415</v>
      </c>
      <c r="V144" s="4">
        <f t="shared" si="230"/>
        <v>78.400336292916037</v>
      </c>
      <c r="W144" s="4">
        <f t="shared" si="231"/>
        <v>80.257620257275832</v>
      </c>
      <c r="X144" s="4">
        <f t="shared" si="232"/>
        <v>83.256603131439363</v>
      </c>
      <c r="Y144" s="4">
        <f t="shared" si="233"/>
        <v>84.104071621869821</v>
      </c>
      <c r="Z144" s="4">
        <f t="shared" si="234"/>
        <v>84.290289451261515</v>
      </c>
      <c r="AA144" s="4">
        <f t="shared" si="235"/>
        <v>89.314107002536417</v>
      </c>
      <c r="AB144" s="4">
        <f t="shared" si="236"/>
        <v>87.870039659838312</v>
      </c>
      <c r="AC144" s="4">
        <f t="shared" si="237"/>
        <v>80.815847955809801</v>
      </c>
      <c r="AD144" s="4">
        <f t="shared" si="238"/>
        <v>81.640558819146449</v>
      </c>
      <c r="AE144" s="4">
        <f t="shared" si="239"/>
        <v>78.460410893946886</v>
      </c>
      <c r="AF144" s="4">
        <f t="shared" si="240"/>
        <v>90.582962358467327</v>
      </c>
      <c r="AG144" s="4">
        <f t="shared" si="241"/>
        <v>99.687802652803427</v>
      </c>
      <c r="AI144" s="4">
        <f t="shared" si="242"/>
        <v>2.0756851936656489</v>
      </c>
      <c r="AJ144" s="4">
        <f t="shared" si="243"/>
        <v>0.77570577867007273</v>
      </c>
      <c r="AK144" s="4">
        <f t="shared" si="244"/>
        <v>-2.0800300200574213</v>
      </c>
      <c r="AL144" s="4">
        <f t="shared" si="245"/>
        <v>-0.6833362929160387</v>
      </c>
      <c r="AM144" s="4">
        <f t="shared" si="246"/>
        <v>-2.7356202572758264</v>
      </c>
      <c r="AN144" s="4">
        <f t="shared" si="247"/>
        <v>-2.7346031314393571</v>
      </c>
      <c r="AO144" s="4">
        <f t="shared" si="248"/>
        <v>-1.08307162186982</v>
      </c>
      <c r="AP144" s="4">
        <f t="shared" si="249"/>
        <v>-2.2052894512615211</v>
      </c>
      <c r="AQ144" s="4">
        <f t="shared" si="250"/>
        <v>-1.5051070025364197</v>
      </c>
      <c r="AR144" s="4">
        <f t="shared" si="251"/>
        <v>-2.4870396598383167</v>
      </c>
      <c r="AS144" s="4">
        <f t="shared" si="252"/>
        <v>-0.7308479558098071</v>
      </c>
      <c r="AT144" s="4">
        <f t="shared" si="253"/>
        <v>-3.0665588191464508</v>
      </c>
      <c r="AU144" s="4">
        <f t="shared" si="254"/>
        <v>-2.1414108939468832</v>
      </c>
      <c r="AV144" s="4">
        <f t="shared" si="434"/>
        <v>-2.2639623584673245</v>
      </c>
      <c r="AW144" s="4">
        <f t="shared" si="434"/>
        <v>-3.8038026528034266</v>
      </c>
      <c r="AY144" s="2">
        <f t="shared" si="306"/>
        <v>70.213314806334353</v>
      </c>
      <c r="AZ144" s="2">
        <f t="shared" si="357"/>
        <v>71.389016645109166</v>
      </c>
      <c r="BA144" s="2">
        <f t="shared" si="358"/>
        <v>73.116120208737598</v>
      </c>
      <c r="BB144" s="2">
        <f t="shared" si="359"/>
        <v>74.17490994095786</v>
      </c>
      <c r="BC144" s="2">
        <f t="shared" si="360"/>
        <v>74.251731260268016</v>
      </c>
      <c r="BD144" s="2">
        <f t="shared" si="361"/>
        <v>74.684183408220605</v>
      </c>
      <c r="BE144" s="2">
        <f t="shared" si="362"/>
        <v>75.215805876212571</v>
      </c>
      <c r="BF144" s="2">
        <f t="shared" si="363"/>
        <v>74.678760385124548</v>
      </c>
      <c r="BG144" s="2">
        <f t="shared" si="364"/>
        <v>73.376146611217536</v>
      </c>
      <c r="BH144" s="2">
        <f t="shared" si="365"/>
        <v>74.459106256665223</v>
      </c>
      <c r="BI144" s="2">
        <f t="shared" si="366"/>
        <v>74.809349086833194</v>
      </c>
      <c r="BJ144" s="2">
        <f t="shared" si="367"/>
        <v>73.888556707102666</v>
      </c>
      <c r="BK144" s="2">
        <f t="shared" si="368"/>
        <v>72.723084099626632</v>
      </c>
      <c r="BL144" s="2">
        <f t="shared" si="369"/>
        <v>73.016627588508598</v>
      </c>
      <c r="BM144" s="2">
        <f t="shared" si="370"/>
        <v>73.469068571943936</v>
      </c>
      <c r="BO144" s="2" t="str">
        <f t="shared" si="256"/>
        <v/>
      </c>
      <c r="BP144" s="2" t="str">
        <f t="shared" si="257"/>
        <v/>
      </c>
      <c r="BQ144" s="2" t="str">
        <f t="shared" si="258"/>
        <v/>
      </c>
      <c r="BR144" s="2" t="str">
        <f t="shared" si="259"/>
        <v/>
      </c>
      <c r="BS144" s="2" t="str">
        <f t="shared" si="260"/>
        <v/>
      </c>
      <c r="BT144" s="2" t="str">
        <f t="shared" si="261"/>
        <v/>
      </c>
      <c r="BU144" s="2" t="str">
        <f t="shared" si="262"/>
        <v/>
      </c>
      <c r="BV144" s="2" t="str">
        <f t="shared" si="263"/>
        <v/>
      </c>
      <c r="BW144" s="2" t="str">
        <f t="shared" si="264"/>
        <v/>
      </c>
      <c r="BX144" s="2" t="str">
        <f t="shared" si="265"/>
        <v/>
      </c>
      <c r="BY144" s="2" t="str">
        <f t="shared" si="266"/>
        <v/>
      </c>
      <c r="BZ144" s="2" t="str">
        <f t="shared" si="267"/>
        <v/>
      </c>
      <c r="CA144" s="2" t="str">
        <f t="shared" si="268"/>
        <v/>
      </c>
      <c r="CB144" s="2" t="str">
        <f t="shared" si="269"/>
        <v/>
      </c>
      <c r="CC144" s="2" t="str">
        <f t="shared" si="270"/>
        <v/>
      </c>
      <c r="CE144" s="2" t="str">
        <f t="shared" si="307"/>
        <v/>
      </c>
      <c r="CF144" s="2" t="str">
        <f t="shared" si="308"/>
        <v/>
      </c>
      <c r="CG144" s="2" t="str">
        <f t="shared" si="309"/>
        <v/>
      </c>
      <c r="CH144" s="2" t="str">
        <f t="shared" si="310"/>
        <v/>
      </c>
      <c r="CI144" s="2" t="str">
        <f t="shared" si="311"/>
        <v/>
      </c>
      <c r="CJ144" s="2" t="str">
        <f t="shared" si="312"/>
        <v/>
      </c>
      <c r="CK144" s="2" t="str">
        <f t="shared" si="313"/>
        <v/>
      </c>
      <c r="CL144" s="2" t="str">
        <f t="shared" si="314"/>
        <v/>
      </c>
      <c r="CM144" s="2" t="str">
        <f t="shared" si="315"/>
        <v/>
      </c>
      <c r="CN144" s="2" t="str">
        <f t="shared" si="316"/>
        <v/>
      </c>
      <c r="CO144" s="2" t="str">
        <f t="shared" si="317"/>
        <v/>
      </c>
      <c r="CP144" s="2" t="str">
        <f t="shared" si="318"/>
        <v/>
      </c>
      <c r="CQ144" s="2" t="str">
        <f t="shared" si="319"/>
        <v/>
      </c>
      <c r="CR144" s="2" t="str">
        <f t="shared" si="320"/>
        <v/>
      </c>
      <c r="CS144" s="2" t="str">
        <f t="shared" si="321"/>
        <v/>
      </c>
      <c r="CU144" s="2" t="str">
        <f t="shared" si="271"/>
        <v/>
      </c>
      <c r="CV144" s="2" t="str">
        <f t="shared" si="272"/>
        <v/>
      </c>
      <c r="CW144" s="2" t="str">
        <f t="shared" si="273"/>
        <v/>
      </c>
      <c r="CX144" s="2" t="str">
        <f t="shared" si="274"/>
        <v/>
      </c>
      <c r="CY144" s="2" t="str">
        <f t="shared" si="275"/>
        <v/>
      </c>
      <c r="CZ144" s="2" t="str">
        <f t="shared" si="276"/>
        <v/>
      </c>
      <c r="DA144" s="2" t="str">
        <f t="shared" si="277"/>
        <v/>
      </c>
      <c r="DB144" s="2" t="str">
        <f t="shared" si="278"/>
        <v/>
      </c>
      <c r="DC144" s="2" t="str">
        <f t="shared" si="279"/>
        <v/>
      </c>
      <c r="DD144" s="2" t="str">
        <f t="shared" si="280"/>
        <v/>
      </c>
      <c r="DE144" s="2" t="str">
        <f t="shared" si="281"/>
        <v/>
      </c>
      <c r="DF144" s="2" t="str">
        <f t="shared" si="282"/>
        <v/>
      </c>
      <c r="DG144" s="2" t="str">
        <f t="shared" si="283"/>
        <v/>
      </c>
      <c r="DH144" s="2" t="str">
        <f t="shared" si="284"/>
        <v/>
      </c>
      <c r="DI144" s="2" t="str">
        <f t="shared" si="285"/>
        <v/>
      </c>
      <c r="DK144" s="2">
        <f t="shared" si="286"/>
        <v>119.65535609756098</v>
      </c>
      <c r="DL144" s="2">
        <f t="shared" si="435"/>
        <v>109.10948449477354</v>
      </c>
      <c r="DM144" s="2">
        <f t="shared" si="435"/>
        <v>111.82179855028694</v>
      </c>
      <c r="DN144" s="2">
        <f t="shared" si="435"/>
        <v>107.15093971315127</v>
      </c>
      <c r="DO144" s="2">
        <f t="shared" si="435"/>
        <v>107.396545756569</v>
      </c>
      <c r="DP144" s="2">
        <f t="shared" si="435"/>
        <v>98.301386732571643</v>
      </c>
      <c r="DQ144" s="2">
        <f t="shared" si="435"/>
        <v>110.39747095049023</v>
      </c>
      <c r="DR144" s="2">
        <f t="shared" si="435"/>
        <v>108.10867096546863</v>
      </c>
      <c r="DS144" s="2">
        <f t="shared" si="435"/>
        <v>102.82082482633646</v>
      </c>
      <c r="DT144" s="2">
        <f t="shared" si="435"/>
        <v>101.05925762609486</v>
      </c>
      <c r="DU144" s="2">
        <f t="shared" si="435"/>
        <v>109.31604465290806</v>
      </c>
      <c r="DV144" s="2">
        <f t="shared" si="435"/>
        <v>103.3020864693446</v>
      </c>
      <c r="DW144" s="2">
        <f t="shared" si="435"/>
        <v>102.6852911205074</v>
      </c>
      <c r="DX144" s="2">
        <f t="shared" si="435"/>
        <v>115.9508486861975</v>
      </c>
      <c r="DY144" s="2">
        <f t="shared" si="435"/>
        <v>101.2316749644381</v>
      </c>
      <c r="EA144" s="2">
        <f t="shared" si="226"/>
        <v>70.039825857793829</v>
      </c>
      <c r="EB144" s="2">
        <f t="shared" si="288"/>
        <v>71.262983064374524</v>
      </c>
      <c r="EC144" s="2">
        <f t="shared" si="289"/>
        <v>72.973534548187189</v>
      </c>
      <c r="ED144" s="2">
        <f t="shared" si="290"/>
        <v>74.054173894937236</v>
      </c>
      <c r="EE144" s="2">
        <f t="shared" si="291"/>
        <v>74.133141092314744</v>
      </c>
      <c r="EF144" s="2">
        <f t="shared" si="292"/>
        <v>74.599953749800491</v>
      </c>
      <c r="EG144" s="2">
        <f t="shared" si="293"/>
        <v>75.101931325428765</v>
      </c>
      <c r="EH144" s="2">
        <f t="shared" si="294"/>
        <v>74.551471791715201</v>
      </c>
      <c r="EI144" s="2">
        <f t="shared" si="295"/>
        <v>73.273949034209906</v>
      </c>
      <c r="EJ144" s="2">
        <f t="shared" si="296"/>
        <v>74.363001355765078</v>
      </c>
      <c r="EK144" s="2">
        <f t="shared" si="297"/>
        <v>74.669500401989168</v>
      </c>
      <c r="EL144" s="2">
        <f t="shared" si="298"/>
        <v>73.771317100986138</v>
      </c>
      <c r="EM144" s="2">
        <f t="shared" si="299"/>
        <v>72.575805620486889</v>
      </c>
      <c r="EN144" s="2">
        <f t="shared" si="300"/>
        <v>72.860622601811571</v>
      </c>
      <c r="EO144" s="2">
        <f t="shared" si="301"/>
        <v>73.378249313974948</v>
      </c>
      <c r="EQ144" s="2">
        <f t="shared" si="302"/>
        <v>70.060096600809928</v>
      </c>
      <c r="ER144" s="2">
        <f t="shared" si="436"/>
        <v>71.256530163048438</v>
      </c>
      <c r="ES144" s="2">
        <f t="shared" si="436"/>
        <v>73.260368217733202</v>
      </c>
      <c r="ET144" s="2">
        <f t="shared" si="436"/>
        <v>74.550597013628121</v>
      </c>
      <c r="EU144" s="2">
        <f t="shared" si="436"/>
        <v>74.229019456375752</v>
      </c>
      <c r="EV144" s="2">
        <f t="shared" si="436"/>
        <v>74.758975868627601</v>
      </c>
      <c r="EW144" s="2">
        <f t="shared" si="436"/>
        <v>75.157452163400066</v>
      </c>
      <c r="EX144" s="2">
        <f t="shared" si="436"/>
        <v>74.758482074396966</v>
      </c>
      <c r="EY144" s="2">
        <f t="shared" si="436"/>
        <v>73.212582459424084</v>
      </c>
      <c r="EZ144" s="2">
        <f t="shared" si="436"/>
        <v>74.378300497584547</v>
      </c>
      <c r="FA144" s="2">
        <f t="shared" si="436"/>
        <v>74.951448917542365</v>
      </c>
      <c r="FB144" s="2">
        <f t="shared" si="436"/>
        <v>73.92755305167384</v>
      </c>
      <c r="FC144" s="2">
        <f t="shared" si="436"/>
        <v>73.046914369996159</v>
      </c>
      <c r="FD144" s="2">
        <f t="shared" si="436"/>
        <v>72.959383414969409</v>
      </c>
      <c r="FE144" s="2">
        <f t="shared" si="436"/>
        <v>72.768233143592312</v>
      </c>
      <c r="FG144" s="2">
        <f t="shared" si="304"/>
        <v>0.99650662399854806</v>
      </c>
      <c r="FH144" s="2">
        <f t="shared" si="437"/>
        <v>0.99666721944945191</v>
      </c>
      <c r="FI144" s="2">
        <f t="shared" si="437"/>
        <v>0.99645117870678279</v>
      </c>
      <c r="FJ144" s="2">
        <f t="shared" si="437"/>
        <v>0.99660813922195912</v>
      </c>
      <c r="FK144" s="2">
        <f t="shared" si="437"/>
        <v>0.9964969627083089</v>
      </c>
      <c r="FL144" s="2">
        <f t="shared" si="437"/>
        <v>0.99659106806524123</v>
      </c>
      <c r="FM144" s="2">
        <f t="shared" si="437"/>
        <v>0.99681229652812608</v>
      </c>
      <c r="FN144" s="2">
        <f t="shared" si="437"/>
        <v>0.99636107947987496</v>
      </c>
      <c r="FO144" s="2">
        <f t="shared" si="437"/>
        <v>0.996481890891874</v>
      </c>
      <c r="FP144" s="2">
        <f t="shared" si="437"/>
        <v>0.9964132985575993</v>
      </c>
      <c r="FQ144" s="2">
        <f t="shared" si="437"/>
        <v>0.99612526638440491</v>
      </c>
      <c r="FR144" s="2">
        <f t="shared" si="437"/>
        <v>0.99611815361570832</v>
      </c>
      <c r="FS144" s="2">
        <f t="shared" si="437"/>
        <v>0.99536389789068136</v>
      </c>
      <c r="FT144" s="2">
        <f t="shared" si="437"/>
        <v>0.99642247855077481</v>
      </c>
      <c r="FU144" s="2">
        <f t="shared" si="437"/>
        <v>0.99642822967464695</v>
      </c>
      <c r="FW144" s="2">
        <f t="shared" si="322"/>
        <v>8.0532766595647204E-3</v>
      </c>
      <c r="FX144" s="2">
        <f t="shared" si="374"/>
        <v>1.5574876137504764E-2</v>
      </c>
      <c r="FY144" s="2">
        <f t="shared" si="375"/>
        <v>1.6455927446346403E-2</v>
      </c>
      <c r="FZ144" s="2">
        <f t="shared" si="376"/>
        <v>1.707499881184257E-2</v>
      </c>
      <c r="GA144" s="2">
        <f t="shared" si="377"/>
        <v>2.1560870234131811E-2</v>
      </c>
      <c r="GB144" s="2">
        <f t="shared" si="378"/>
        <v>2.158873652867024E-2</v>
      </c>
      <c r="GC144" s="2">
        <f t="shared" si="379"/>
        <v>2.4546397877520439E-2</v>
      </c>
      <c r="GD144" s="2">
        <f t="shared" si="380"/>
        <v>2.5006548809944591E-2</v>
      </c>
      <c r="GE144" s="2">
        <f t="shared" si="381"/>
        <v>2.8542506070102325E-2</v>
      </c>
      <c r="GF144" s="2">
        <f t="shared" si="382"/>
        <v>2.3099336736617813E-2</v>
      </c>
      <c r="GG144" s="2">
        <f t="shared" si="383"/>
        <v>1.9870844717148672E-2</v>
      </c>
      <c r="GH144" s="2">
        <f t="shared" si="384"/>
        <v>1.6677952847205215E-2</v>
      </c>
      <c r="GI144" s="2">
        <f t="shared" si="385"/>
        <v>1.6318588671107862E-2</v>
      </c>
      <c r="GJ144" s="2">
        <f t="shared" si="386"/>
        <v>1.8719759073147657E-2</v>
      </c>
      <c r="GK144" s="2">
        <f t="shared" si="387"/>
        <v>1.4207461456850186E-2</v>
      </c>
      <c r="GM144" s="95">
        <f t="shared" si="323"/>
        <v>7.534123565365232E-112</v>
      </c>
      <c r="GN144" s="95">
        <f t="shared" si="388"/>
        <v>1.4684403742331668E-141</v>
      </c>
      <c r="GO144" s="95">
        <f t="shared" si="389"/>
        <v>9.7057177465901681E-162</v>
      </c>
      <c r="GP144" s="95">
        <f t="shared" si="390"/>
        <v>2.4414189404243229E-161</v>
      </c>
      <c r="GQ144" s="95">
        <f t="shared" si="391"/>
        <v>3.7484680012358006E-167</v>
      </c>
      <c r="GR144" s="95">
        <f t="shared" si="392"/>
        <v>1.6006241583560244E-159</v>
      </c>
      <c r="GS144" s="95">
        <f t="shared" si="393"/>
        <v>1.4280572665424283E-166</v>
      </c>
      <c r="GT144" s="95">
        <f t="shared" si="394"/>
        <v>4.2433177176122312E-175</v>
      </c>
      <c r="GU144" s="95">
        <f t="shared" si="395"/>
        <v>7.7253499017962634E-161</v>
      </c>
      <c r="GV144" s="95">
        <f t="shared" si="396"/>
        <v>8.4398140807063981E-155</v>
      </c>
      <c r="GW144" s="95">
        <f t="shared" si="397"/>
        <v>1.9286746952601131E-210</v>
      </c>
      <c r="GX144" s="95">
        <f t="shared" si="398"/>
        <v>7.046227715298455E-159</v>
      </c>
      <c r="GY144" s="95">
        <f t="shared" si="399"/>
        <v>8.5901315634384809E-162</v>
      </c>
      <c r="GZ144" s="95">
        <f t="shared" si="400"/>
        <v>2.6390325995111982E-169</v>
      </c>
      <c r="HA144" s="95">
        <f t="shared" si="401"/>
        <v>6.4374683284143807E-136</v>
      </c>
      <c r="HC144" s="95">
        <f t="shared" si="324"/>
        <v>4.1252872332453465E-31</v>
      </c>
      <c r="HD144" s="95">
        <f t="shared" si="402"/>
        <v>6.8524731718639519E-37</v>
      </c>
      <c r="HE144" s="95">
        <f t="shared" si="403"/>
        <v>1.27395219925584E-51</v>
      </c>
      <c r="HF144" s="95">
        <f t="shared" si="404"/>
        <v>1.4012053905873268E-55</v>
      </c>
      <c r="HG144" s="95">
        <f t="shared" si="405"/>
        <v>2.5622003557576647E-57</v>
      </c>
      <c r="HH144" s="95">
        <f t="shared" si="406"/>
        <v>1.0865274946278957E-51</v>
      </c>
      <c r="HI144" s="95">
        <f t="shared" si="407"/>
        <v>2.5416120577622941E-51</v>
      </c>
      <c r="HJ144" s="95">
        <f t="shared" si="408"/>
        <v>7.1339244674148619E-58</v>
      </c>
      <c r="HK144" s="95">
        <f t="shared" si="409"/>
        <v>1.5170906048343591E-55</v>
      </c>
      <c r="HL144" s="95">
        <f t="shared" si="410"/>
        <v>2.1169595163968147E-51</v>
      </c>
      <c r="HM144" s="95">
        <f t="shared" si="411"/>
        <v>9.2207180523004925E-69</v>
      </c>
      <c r="HN144" s="95">
        <f t="shared" si="412"/>
        <v>1.2870726111262113E-51</v>
      </c>
      <c r="HO144" s="95">
        <f t="shared" si="413"/>
        <v>5.7605204881414457E-46</v>
      </c>
      <c r="HP144" s="95">
        <f t="shared" si="414"/>
        <v>8.8881647329393816E-54</v>
      </c>
      <c r="HQ144" s="95">
        <f t="shared" si="415"/>
        <v>1.0799666564304396E-48</v>
      </c>
      <c r="HS144" s="95">
        <f t="shared" si="325"/>
        <v>4.6638768068388188E-2</v>
      </c>
      <c r="HT144" s="95">
        <f t="shared" si="416"/>
        <v>0.25328965144596105</v>
      </c>
      <c r="HU144" s="95">
        <f t="shared" si="417"/>
        <v>0.10191036653620147</v>
      </c>
      <c r="HV144" s="95">
        <f t="shared" si="418"/>
        <v>0.108077219864411</v>
      </c>
      <c r="HW144" s="95">
        <f t="shared" si="419"/>
        <v>0.12565542019474937</v>
      </c>
      <c r="HX144" s="95">
        <f t="shared" si="420"/>
        <v>0.13726004757060309</v>
      </c>
      <c r="HY144" s="95">
        <f t="shared" si="421"/>
        <v>0.10792925435291588</v>
      </c>
      <c r="HZ144" s="95">
        <f t="shared" si="422"/>
        <v>0.1086524360400232</v>
      </c>
      <c r="IA144" s="95">
        <f t="shared" si="423"/>
        <v>0.18917389042606056</v>
      </c>
      <c r="IB144" s="95">
        <f t="shared" si="424"/>
        <v>0.14679078922046243</v>
      </c>
      <c r="IC144" s="95">
        <f t="shared" si="425"/>
        <v>4.4473632669422891E-2</v>
      </c>
      <c r="ID144" s="95">
        <f t="shared" si="426"/>
        <v>6.0563242895032607E-2</v>
      </c>
      <c r="IE144" s="95">
        <f t="shared" si="427"/>
        <v>3.7163080601353336E-2</v>
      </c>
      <c r="IF144" s="95">
        <f t="shared" si="428"/>
        <v>0.11220570544102858</v>
      </c>
      <c r="IG144" s="95">
        <f t="shared" si="429"/>
        <v>8.3648215070857235E-2</v>
      </c>
      <c r="II144" s="95">
        <f t="shared" si="326"/>
        <v>6.3291052901125832E-17</v>
      </c>
      <c r="IJ144" s="95">
        <f t="shared" si="327"/>
        <v>3.7649026666386125E-23</v>
      </c>
      <c r="IK144" s="95">
        <f t="shared" si="328"/>
        <v>9.4090161885941644E-25</v>
      </c>
      <c r="IL144" s="95">
        <f t="shared" si="329"/>
        <v>1.0012562707474198E-13</v>
      </c>
      <c r="IM144" s="95">
        <f t="shared" si="330"/>
        <v>8.4969005368960885E-14</v>
      </c>
      <c r="IN144" s="95">
        <f t="shared" si="331"/>
        <v>3.5306461922441309E-17</v>
      </c>
      <c r="IO144" s="95">
        <f t="shared" si="332"/>
        <v>2.7196364443117734E-21</v>
      </c>
      <c r="IP144" s="95">
        <f t="shared" si="333"/>
        <v>1.6359463245303735E-16</v>
      </c>
      <c r="IQ144" s="95">
        <f t="shared" si="334"/>
        <v>7.1699592929297572E-15</v>
      </c>
      <c r="IR144" s="95">
        <f t="shared" si="335"/>
        <v>3.8547852325255462E-17</v>
      </c>
      <c r="IS144" s="95">
        <f t="shared" si="336"/>
        <v>2.565105584140332E-22</v>
      </c>
      <c r="IT144" s="95">
        <f t="shared" si="337"/>
        <v>1.0174658495343446E-17</v>
      </c>
      <c r="IU144" s="95">
        <f t="shared" si="338"/>
        <v>3.5981837124118399E-18</v>
      </c>
      <c r="IV144" s="95">
        <f t="shared" si="339"/>
        <v>5.1712751154560266E-14</v>
      </c>
      <c r="IW144" s="95">
        <f t="shared" si="340"/>
        <v>1.4417068468808113E-12</v>
      </c>
      <c r="IY144" s="95">
        <f t="shared" si="341"/>
        <v>4.6638768068388251E-2</v>
      </c>
      <c r="IZ144" s="95">
        <f t="shared" si="342"/>
        <v>0.25328965144596105</v>
      </c>
      <c r="JA144" s="95">
        <f t="shared" si="343"/>
        <v>0.10191036653620147</v>
      </c>
      <c r="JB144" s="95">
        <f t="shared" si="344"/>
        <v>0.10807721986451113</v>
      </c>
      <c r="JC144" s="95">
        <f t="shared" si="345"/>
        <v>0.12565542019483433</v>
      </c>
      <c r="JD144" s="95">
        <f t="shared" si="346"/>
        <v>0.13726004757060312</v>
      </c>
      <c r="JE144" s="95">
        <f t="shared" si="347"/>
        <v>0.10792925435291588</v>
      </c>
      <c r="JF144" s="95">
        <f t="shared" si="348"/>
        <v>0.10865243604002336</v>
      </c>
      <c r="JG144" s="95">
        <f t="shared" si="349"/>
        <v>0.18917389042606772</v>
      </c>
      <c r="JH144" s="95">
        <f t="shared" si="350"/>
        <v>0.14679078922046246</v>
      </c>
      <c r="JI144" s="95">
        <f t="shared" si="351"/>
        <v>4.4473632669422891E-2</v>
      </c>
      <c r="JJ144" s="95">
        <f t="shared" si="352"/>
        <v>6.0563242895032614E-2</v>
      </c>
      <c r="JK144" s="95">
        <f t="shared" si="353"/>
        <v>3.7163080601353343E-2</v>
      </c>
      <c r="JL144" s="95">
        <f t="shared" si="354"/>
        <v>0.11220570544108029</v>
      </c>
      <c r="JM144" s="95">
        <f t="shared" si="355"/>
        <v>8.3648215072298943E-2</v>
      </c>
    </row>
    <row r="145" spans="2:273" x14ac:dyDescent="0.25">
      <c r="B145" s="2">
        <v>118</v>
      </c>
      <c r="C145" s="37">
        <v>69.088999999999999</v>
      </c>
      <c r="D145" s="37">
        <v>73.933000000000007</v>
      </c>
      <c r="E145" s="37">
        <v>74.177999999999997</v>
      </c>
      <c r="F145" s="37">
        <v>78.260999999999996</v>
      </c>
      <c r="G145" s="37">
        <v>80.239000000000004</v>
      </c>
      <c r="H145" s="37">
        <v>83.064999999999998</v>
      </c>
      <c r="I145" s="37">
        <v>86.319000000000003</v>
      </c>
      <c r="J145" s="37">
        <v>86.149000000000001</v>
      </c>
      <c r="K145" s="37">
        <v>90.510999999999996</v>
      </c>
      <c r="L145" s="37">
        <v>88.978999999999999</v>
      </c>
      <c r="M145" s="37">
        <v>84.191000000000003</v>
      </c>
      <c r="N145" s="37">
        <v>79.254999999999995</v>
      </c>
      <c r="O145" s="37">
        <v>76.915000000000006</v>
      </c>
      <c r="P145" s="37">
        <v>93.254999999999995</v>
      </c>
      <c r="Q145" s="37">
        <v>102.18600000000001</v>
      </c>
      <c r="S145" s="4">
        <f t="shared" si="227"/>
        <v>70.162535904743933</v>
      </c>
      <c r="T145" s="4">
        <f t="shared" si="228"/>
        <v>74.099610861932064</v>
      </c>
      <c r="U145" s="4">
        <f t="shared" si="229"/>
        <v>76.381547674452136</v>
      </c>
      <c r="V145" s="4">
        <f t="shared" si="230"/>
        <v>79.128302854981399</v>
      </c>
      <c r="W145" s="4">
        <f t="shared" si="231"/>
        <v>81.446503966221115</v>
      </c>
      <c r="X145" s="4">
        <f t="shared" si="232"/>
        <v>84.90948213306352</v>
      </c>
      <c r="Y145" s="4">
        <f t="shared" si="233"/>
        <v>86.329900516896743</v>
      </c>
      <c r="Z145" s="4">
        <f t="shared" si="234"/>
        <v>86.679534302685624</v>
      </c>
      <c r="AA145" s="4">
        <f t="shared" si="235"/>
        <v>92.210793490796576</v>
      </c>
      <c r="AB145" s="4">
        <f t="shared" si="236"/>
        <v>90.533882538684651</v>
      </c>
      <c r="AC145" s="4">
        <f t="shared" si="237"/>
        <v>82.976501488173938</v>
      </c>
      <c r="AD145" s="4">
        <f t="shared" si="238"/>
        <v>83.658998689105616</v>
      </c>
      <c r="AE145" s="4">
        <f t="shared" si="239"/>
        <v>80.184135787687651</v>
      </c>
      <c r="AF145" s="4">
        <f t="shared" si="240"/>
        <v>94.120695324243727</v>
      </c>
      <c r="AG145" s="4">
        <f t="shared" si="241"/>
        <v>105.23101998337464</v>
      </c>
      <c r="AI145" s="4">
        <f t="shared" si="242"/>
        <v>-1.0735359047439346</v>
      </c>
      <c r="AJ145" s="4">
        <f t="shared" si="243"/>
        <v>-0.16661086193205676</v>
      </c>
      <c r="AK145" s="4">
        <f t="shared" si="244"/>
        <v>-2.2035476744521389</v>
      </c>
      <c r="AL145" s="4">
        <f t="shared" si="245"/>
        <v>-0.86730285498140347</v>
      </c>
      <c r="AM145" s="4">
        <f t="shared" si="246"/>
        <v>-1.2075039662211111</v>
      </c>
      <c r="AN145" s="4">
        <f t="shared" si="247"/>
        <v>-1.8444821330635222</v>
      </c>
      <c r="AO145" s="4">
        <f t="shared" si="248"/>
        <v>-1.0900516896739987E-2</v>
      </c>
      <c r="AP145" s="4">
        <f t="shared" si="249"/>
        <v>-0.53053430268562352</v>
      </c>
      <c r="AQ145" s="4">
        <f t="shared" si="250"/>
        <v>-1.6997934907965799</v>
      </c>
      <c r="AR145" s="4">
        <f t="shared" si="251"/>
        <v>-1.5548825386846516</v>
      </c>
      <c r="AS145" s="4">
        <f t="shared" si="252"/>
        <v>1.2144985118260649</v>
      </c>
      <c r="AT145" s="4">
        <f t="shared" si="253"/>
        <v>-4.4039986891056202</v>
      </c>
      <c r="AU145" s="4">
        <f t="shared" si="254"/>
        <v>-3.2691357876876452</v>
      </c>
      <c r="AV145" s="4">
        <f t="shared" si="434"/>
        <v>-0.86569532424373108</v>
      </c>
      <c r="AW145" s="4">
        <f t="shared" si="434"/>
        <v>-3.0450199833746296</v>
      </c>
      <c r="AY145" s="2">
        <f t="shared" si="306"/>
        <v>70.162535904743933</v>
      </c>
      <c r="AZ145" s="2">
        <f t="shared" si="357"/>
        <v>71.327755984650665</v>
      </c>
      <c r="BA145" s="2">
        <f t="shared" si="358"/>
        <v>73.012524149886517</v>
      </c>
      <c r="BB145" s="2">
        <f t="shared" si="359"/>
        <v>74.065228638487781</v>
      </c>
      <c r="BC145" s="2">
        <f t="shared" si="360"/>
        <v>74.174562601832648</v>
      </c>
      <c r="BD145" s="2">
        <f t="shared" si="361"/>
        <v>74.60128711714033</v>
      </c>
      <c r="BE145" s="2">
        <f t="shared" si="362"/>
        <v>75.134446301793275</v>
      </c>
      <c r="BF145" s="2">
        <f t="shared" si="363"/>
        <v>74.591047667837785</v>
      </c>
      <c r="BG145" s="2">
        <f t="shared" si="364"/>
        <v>73.338870466492168</v>
      </c>
      <c r="BH145" s="2">
        <f t="shared" si="365"/>
        <v>74.39629048055582</v>
      </c>
      <c r="BI145" s="2">
        <f t="shared" si="366"/>
        <v>74.690835332239473</v>
      </c>
      <c r="BJ145" s="2">
        <f t="shared" si="367"/>
        <v>73.788768913346786</v>
      </c>
      <c r="BK145" s="2">
        <f t="shared" si="368"/>
        <v>72.595044759096751</v>
      </c>
      <c r="BL145" s="2">
        <f t="shared" si="369"/>
        <v>72.91308580946243</v>
      </c>
      <c r="BM145" s="2">
        <f t="shared" si="370"/>
        <v>73.398406585866695</v>
      </c>
      <c r="BO145" s="2" t="str">
        <f t="shared" si="256"/>
        <v/>
      </c>
      <c r="BP145" s="2" t="str">
        <f t="shared" si="257"/>
        <v/>
      </c>
      <c r="BQ145" s="2" t="str">
        <f t="shared" si="258"/>
        <v/>
      </c>
      <c r="BR145" s="2" t="str">
        <f t="shared" si="259"/>
        <v/>
      </c>
      <c r="BS145" s="2" t="str">
        <f t="shared" si="260"/>
        <v/>
      </c>
      <c r="BT145" s="2" t="str">
        <f t="shared" si="261"/>
        <v/>
      </c>
      <c r="BU145" s="2" t="str">
        <f t="shared" si="262"/>
        <v/>
      </c>
      <c r="BV145" s="2" t="str">
        <f t="shared" si="263"/>
        <v/>
      </c>
      <c r="BW145" s="2" t="str">
        <f t="shared" si="264"/>
        <v/>
      </c>
      <c r="BX145" s="2" t="str">
        <f t="shared" si="265"/>
        <v/>
      </c>
      <c r="BY145" s="2" t="str">
        <f t="shared" si="266"/>
        <v/>
      </c>
      <c r="BZ145" s="2" t="str">
        <f t="shared" si="267"/>
        <v/>
      </c>
      <c r="CA145" s="2" t="str">
        <f t="shared" si="268"/>
        <v/>
      </c>
      <c r="CB145" s="2" t="str">
        <f t="shared" si="269"/>
        <v/>
      </c>
      <c r="CC145" s="2" t="str">
        <f t="shared" si="270"/>
        <v/>
      </c>
      <c r="CE145" s="2" t="str">
        <f t="shared" si="307"/>
        <v/>
      </c>
      <c r="CF145" s="2" t="str">
        <f t="shared" si="308"/>
        <v/>
      </c>
      <c r="CG145" s="2" t="str">
        <f t="shared" si="309"/>
        <v/>
      </c>
      <c r="CH145" s="2" t="str">
        <f t="shared" si="310"/>
        <v/>
      </c>
      <c r="CI145" s="2" t="str">
        <f t="shared" si="311"/>
        <v/>
      </c>
      <c r="CJ145" s="2" t="str">
        <f t="shared" si="312"/>
        <v/>
      </c>
      <c r="CK145" s="2" t="str">
        <f t="shared" si="313"/>
        <v/>
      </c>
      <c r="CL145" s="2" t="str">
        <f t="shared" si="314"/>
        <v/>
      </c>
      <c r="CM145" s="2" t="str">
        <f t="shared" si="315"/>
        <v/>
      </c>
      <c r="CN145" s="2" t="str">
        <f t="shared" si="316"/>
        <v/>
      </c>
      <c r="CO145" s="2" t="str">
        <f t="shared" si="317"/>
        <v/>
      </c>
      <c r="CP145" s="2" t="str">
        <f t="shared" si="318"/>
        <v/>
      </c>
      <c r="CQ145" s="2" t="str">
        <f t="shared" si="319"/>
        <v/>
      </c>
      <c r="CR145" s="2" t="str">
        <f t="shared" si="320"/>
        <v/>
      </c>
      <c r="CS145" s="2" t="str">
        <f t="shared" si="321"/>
        <v/>
      </c>
      <c r="CU145" s="2" t="str">
        <f t="shared" si="271"/>
        <v/>
      </c>
      <c r="CV145" s="2" t="str">
        <f t="shared" si="272"/>
        <v/>
      </c>
      <c r="CW145" s="2" t="str">
        <f t="shared" si="273"/>
        <v/>
      </c>
      <c r="CX145" s="2" t="str">
        <f t="shared" si="274"/>
        <v/>
      </c>
      <c r="CY145" s="2" t="str">
        <f t="shared" si="275"/>
        <v/>
      </c>
      <c r="CZ145" s="2" t="str">
        <f t="shared" si="276"/>
        <v/>
      </c>
      <c r="DA145" s="2" t="str">
        <f t="shared" si="277"/>
        <v/>
      </c>
      <c r="DB145" s="2" t="str">
        <f t="shared" si="278"/>
        <v/>
      </c>
      <c r="DC145" s="2" t="str">
        <f t="shared" si="279"/>
        <v/>
      </c>
      <c r="DD145" s="2" t="str">
        <f t="shared" si="280"/>
        <v/>
      </c>
      <c r="DE145" s="2" t="str">
        <f t="shared" si="281"/>
        <v/>
      </c>
      <c r="DF145" s="2" t="str">
        <f t="shared" si="282"/>
        <v/>
      </c>
      <c r="DG145" s="2" t="str">
        <f t="shared" si="283"/>
        <v/>
      </c>
      <c r="DH145" s="2" t="str">
        <f t="shared" si="284"/>
        <v/>
      </c>
      <c r="DI145" s="2" t="str">
        <f t="shared" si="285"/>
        <v/>
      </c>
      <c r="DK145" s="2">
        <f t="shared" si="286"/>
        <v>120.04109718574111</v>
      </c>
      <c r="DL145" s="2">
        <f t="shared" si="435"/>
        <v>109.3958804878049</v>
      </c>
      <c r="DM145" s="2">
        <f t="shared" si="435"/>
        <v>112.12670900030204</v>
      </c>
      <c r="DN145" s="2">
        <f t="shared" si="435"/>
        <v>107.40892650514543</v>
      </c>
      <c r="DO145" s="2">
        <f t="shared" si="435"/>
        <v>107.6574906372697</v>
      </c>
      <c r="DP145" s="2">
        <f t="shared" si="435"/>
        <v>98.42080031331875</v>
      </c>
      <c r="DQ145" s="2">
        <f t="shared" si="435"/>
        <v>110.67035369905194</v>
      </c>
      <c r="DR145" s="2">
        <f t="shared" si="435"/>
        <v>108.34351782945735</v>
      </c>
      <c r="DS145" s="2">
        <f t="shared" si="435"/>
        <v>103.0321418000604</v>
      </c>
      <c r="DT145" s="2">
        <f t="shared" si="435"/>
        <v>101.2473434007853</v>
      </c>
      <c r="DU145" s="2">
        <f t="shared" si="435"/>
        <v>109.59073864915572</v>
      </c>
      <c r="DV145" s="2">
        <f t="shared" si="435"/>
        <v>103.52343911205074</v>
      </c>
      <c r="DW145" s="2">
        <f t="shared" si="435"/>
        <v>102.91995539112051</v>
      </c>
      <c r="DX145" s="2">
        <f t="shared" si="435"/>
        <v>116.30288417396555</v>
      </c>
      <c r="DY145" s="2">
        <f t="shared" si="435"/>
        <v>101.48016500711236</v>
      </c>
      <c r="EA145" s="2">
        <f t="shared" si="226"/>
        <v>70.002830768282095</v>
      </c>
      <c r="EB145" s="2">
        <f t="shared" si="288"/>
        <v>71.211638206515659</v>
      </c>
      <c r="EC145" s="2">
        <f t="shared" si="289"/>
        <v>72.879733242156846</v>
      </c>
      <c r="ED145" s="2">
        <f t="shared" si="290"/>
        <v>73.951748274733774</v>
      </c>
      <c r="EE145" s="2">
        <f t="shared" si="291"/>
        <v>74.064633460856399</v>
      </c>
      <c r="EF145" s="2">
        <f t="shared" si="292"/>
        <v>74.522704400414341</v>
      </c>
      <c r="EG145" s="2">
        <f t="shared" si="293"/>
        <v>75.028925465805642</v>
      </c>
      <c r="EH145" s="2">
        <f t="shared" si="294"/>
        <v>74.472201943104324</v>
      </c>
      <c r="EI145" s="2">
        <f t="shared" si="295"/>
        <v>73.245385582069773</v>
      </c>
      <c r="EJ145" s="2">
        <f t="shared" si="296"/>
        <v>74.307705737351327</v>
      </c>
      <c r="EK145" s="2">
        <f t="shared" si="297"/>
        <v>74.560309143221062</v>
      </c>
      <c r="EL145" s="2">
        <f t="shared" si="298"/>
        <v>73.679835989035624</v>
      </c>
      <c r="EM145" s="2">
        <f t="shared" si="299"/>
        <v>72.456828938923522</v>
      </c>
      <c r="EN145" s="2">
        <f t="shared" si="300"/>
        <v>72.768592343627418</v>
      </c>
      <c r="EO145" s="2">
        <f t="shared" si="301"/>
        <v>73.316664122137396</v>
      </c>
      <c r="EQ145" s="2">
        <f t="shared" si="302"/>
        <v>70.029392316425771</v>
      </c>
      <c r="ER145" s="2">
        <f t="shared" si="436"/>
        <v>71.212899488792999</v>
      </c>
      <c r="ES145" s="2">
        <f t="shared" si="436"/>
        <v>73.197574669708672</v>
      </c>
      <c r="ET145" s="2">
        <f t="shared" si="436"/>
        <v>74.484211220214704</v>
      </c>
      <c r="EU145" s="2">
        <f t="shared" si="436"/>
        <v>74.173709762319177</v>
      </c>
      <c r="EV145" s="2">
        <f t="shared" si="436"/>
        <v>74.70311186812124</v>
      </c>
      <c r="EW145" s="2">
        <f t="shared" si="436"/>
        <v>75.098728732184796</v>
      </c>
      <c r="EX145" s="2">
        <f t="shared" si="436"/>
        <v>74.706171432682638</v>
      </c>
      <c r="EY145" s="2">
        <f t="shared" si="436"/>
        <v>73.177551712328949</v>
      </c>
      <c r="EZ145" s="2">
        <f t="shared" si="436"/>
        <v>74.324894583333332</v>
      </c>
      <c r="FA145" s="2">
        <f t="shared" si="436"/>
        <v>74.868107908593316</v>
      </c>
      <c r="FB145" s="2">
        <f t="shared" si="436"/>
        <v>73.85740197271295</v>
      </c>
      <c r="FC145" s="2">
        <f t="shared" si="436"/>
        <v>72.980752452316835</v>
      </c>
      <c r="FD145" s="2">
        <f t="shared" si="436"/>
        <v>72.886107090380278</v>
      </c>
      <c r="FE145" s="2">
        <f t="shared" si="436"/>
        <v>72.672009619389996</v>
      </c>
      <c r="FG145" s="2">
        <f t="shared" si="304"/>
        <v>0.99681302361040636</v>
      </c>
      <c r="FH145" s="2">
        <f t="shared" si="437"/>
        <v>0.99695957641285693</v>
      </c>
      <c r="FI145" s="2">
        <f t="shared" si="437"/>
        <v>0.99676242555575334</v>
      </c>
      <c r="FJ145" s="2">
        <f t="shared" si="437"/>
        <v>0.9969056627092121</v>
      </c>
      <c r="FK145" s="2">
        <f t="shared" si="437"/>
        <v>0.99680420698222971</v>
      </c>
      <c r="FL145" s="2">
        <f t="shared" si="437"/>
        <v>0.99689008430858628</v>
      </c>
      <c r="FM145" s="2">
        <f t="shared" si="437"/>
        <v>0.99709196422537416</v>
      </c>
      <c r="FN145" s="2">
        <f t="shared" si="437"/>
        <v>0.99668020209073127</v>
      </c>
      <c r="FO145" s="2">
        <f t="shared" si="437"/>
        <v>0.9967904528264766</v>
      </c>
      <c r="FP145" s="2">
        <f t="shared" si="437"/>
        <v>0.99672785674852904</v>
      </c>
      <c r="FQ145" s="2">
        <f t="shared" si="437"/>
        <v>0.99646499573784286</v>
      </c>
      <c r="FR145" s="2">
        <f t="shared" si="437"/>
        <v>0.99645850438613492</v>
      </c>
      <c r="FS145" s="2">
        <f t="shared" si="437"/>
        <v>0.99577009913429848</v>
      </c>
      <c r="FT145" s="2">
        <f t="shared" si="437"/>
        <v>0.9967362342819569</v>
      </c>
      <c r="FU145" s="2">
        <f t="shared" si="437"/>
        <v>0.99674148267029972</v>
      </c>
      <c r="FW145" s="2">
        <f t="shared" si="322"/>
        <v>8.8233867966595447E-3</v>
      </c>
      <c r="FX145" s="2">
        <f t="shared" si="374"/>
        <v>1.7051889310427941E-2</v>
      </c>
      <c r="FY145" s="2">
        <f t="shared" si="375"/>
        <v>1.8014964396659349E-2</v>
      </c>
      <c r="FZ145" s="2">
        <f t="shared" si="376"/>
        <v>1.8691572053181095E-2</v>
      </c>
      <c r="GA145" s="2">
        <f t="shared" si="377"/>
        <v>2.3591949217192928E-2</v>
      </c>
      <c r="GB145" s="2">
        <f t="shared" si="378"/>
        <v>2.3622377198158451E-2</v>
      </c>
      <c r="GC145" s="2">
        <f t="shared" si="379"/>
        <v>2.6851001733982301E-2</v>
      </c>
      <c r="GD145" s="2">
        <f t="shared" si="380"/>
        <v>2.7353143699628591E-2</v>
      </c>
      <c r="GE145" s="2">
        <f t="shared" si="381"/>
        <v>3.1210290870507675E-2</v>
      </c>
      <c r="GF145" s="2">
        <f t="shared" si="382"/>
        <v>2.5271599237295467E-2</v>
      </c>
      <c r="GG145" s="2">
        <f t="shared" si="383"/>
        <v>2.1746258149037367E-2</v>
      </c>
      <c r="GH145" s="2">
        <f t="shared" si="384"/>
        <v>1.825763404642446E-2</v>
      </c>
      <c r="GI145" s="2">
        <f t="shared" si="385"/>
        <v>1.7864850463532544E-2</v>
      </c>
      <c r="GJ145" s="2">
        <f t="shared" si="386"/>
        <v>2.0488803885440793E-2</v>
      </c>
      <c r="GK145" s="2">
        <f t="shared" si="387"/>
        <v>1.5556847779223532E-2</v>
      </c>
      <c r="GM145" s="95">
        <f t="shared" si="323"/>
        <v>3.5786259841862058E-116</v>
      </c>
      <c r="GN145" s="95">
        <f t="shared" si="388"/>
        <v>6.6691435681811278E-147</v>
      </c>
      <c r="GO145" s="95">
        <f t="shared" si="389"/>
        <v>7.3123208575426533E-168</v>
      </c>
      <c r="GP145" s="95">
        <f t="shared" si="390"/>
        <v>2.1290028957276972E-167</v>
      </c>
      <c r="GQ145" s="95">
        <f t="shared" si="391"/>
        <v>1.8752631294118834E-173</v>
      </c>
      <c r="GR145" s="95">
        <f t="shared" si="392"/>
        <v>1.5980901251256079E-165</v>
      </c>
      <c r="GS145" s="95">
        <f t="shared" si="393"/>
        <v>9.5271553415127749E-173</v>
      </c>
      <c r="GT145" s="95">
        <f t="shared" si="394"/>
        <v>1.0003654414765753E-181</v>
      </c>
      <c r="GU145" s="95">
        <f t="shared" si="395"/>
        <v>6.4048111350921156E-167</v>
      </c>
      <c r="GV145" s="95">
        <f t="shared" si="396"/>
        <v>1.0946470432702031E-160</v>
      </c>
      <c r="GW145" s="95">
        <f t="shared" si="397"/>
        <v>2.0495841841460653E-218</v>
      </c>
      <c r="GX145" s="95">
        <f t="shared" si="398"/>
        <v>5.3478659545294902E-165</v>
      </c>
      <c r="GY145" s="95">
        <f t="shared" si="399"/>
        <v>3.1623462883816012E-168</v>
      </c>
      <c r="GZ145" s="95">
        <f t="shared" si="400"/>
        <v>1.0476142782406083E-175</v>
      </c>
      <c r="HA145" s="95">
        <f t="shared" si="401"/>
        <v>6.6782198920157282E-141</v>
      </c>
      <c r="HC145" s="95">
        <f t="shared" si="324"/>
        <v>2.410616376303311E-33</v>
      </c>
      <c r="HD145" s="95">
        <f t="shared" si="402"/>
        <v>2.0967114952384663E-39</v>
      </c>
      <c r="HE145" s="95">
        <f t="shared" si="403"/>
        <v>3.589909295369109E-55</v>
      </c>
      <c r="HF145" s="95">
        <f t="shared" si="404"/>
        <v>2.3496045004850034E-59</v>
      </c>
      <c r="HG145" s="95">
        <f t="shared" si="405"/>
        <v>4.1161100344563949E-61</v>
      </c>
      <c r="HH145" s="95">
        <f t="shared" si="406"/>
        <v>4.5505805432390996E-55</v>
      </c>
      <c r="HI145" s="95">
        <f t="shared" si="407"/>
        <v>1.2985059896055976E-54</v>
      </c>
      <c r="HJ145" s="95">
        <f t="shared" si="408"/>
        <v>1.125757566668146E-61</v>
      </c>
      <c r="HK145" s="95">
        <f t="shared" si="409"/>
        <v>3.8726834525089358E-59</v>
      </c>
      <c r="HL145" s="95">
        <f t="shared" si="410"/>
        <v>9.2317615011982568E-55</v>
      </c>
      <c r="HM145" s="95">
        <f t="shared" si="411"/>
        <v>2.4456303933966206E-73</v>
      </c>
      <c r="HN145" s="95">
        <f t="shared" si="412"/>
        <v>3.2275282650630892E-55</v>
      </c>
      <c r="HO145" s="95">
        <f t="shared" si="413"/>
        <v>2.4106355186723295E-49</v>
      </c>
      <c r="HP145" s="95">
        <f t="shared" si="414"/>
        <v>2.2564992876815935E-57</v>
      </c>
      <c r="HQ145" s="95">
        <f t="shared" si="415"/>
        <v>7.4105567151675299E-52</v>
      </c>
      <c r="HS145" s="95">
        <f t="shared" si="325"/>
        <v>5.9777557422116108E-2</v>
      </c>
      <c r="HT145" s="95">
        <f t="shared" si="416"/>
        <v>0.28687281655492308</v>
      </c>
      <c r="HU145" s="95">
        <f t="shared" si="417"/>
        <v>0.12846069268676971</v>
      </c>
      <c r="HV145" s="95">
        <f t="shared" si="418"/>
        <v>0.13619918547580701</v>
      </c>
      <c r="HW145" s="95">
        <f t="shared" si="419"/>
        <v>0.1612199706590928</v>
      </c>
      <c r="HX145" s="95">
        <f t="shared" si="420"/>
        <v>0.17500562577594866</v>
      </c>
      <c r="HY145" s="95">
        <f t="shared" si="421"/>
        <v>0.14513098887851703</v>
      </c>
      <c r="HZ145" s="95">
        <f t="shared" si="422"/>
        <v>0.14585300132283896</v>
      </c>
      <c r="IA145" s="95">
        <f t="shared" si="423"/>
        <v>0.23916060376474063</v>
      </c>
      <c r="IB145" s="95">
        <f t="shared" si="424"/>
        <v>0.18777651565373843</v>
      </c>
      <c r="IC145" s="95">
        <f t="shared" si="425"/>
        <v>6.5389673875520679E-2</v>
      </c>
      <c r="ID145" s="95">
        <f t="shared" si="426"/>
        <v>8.1298615764215071E-2</v>
      </c>
      <c r="IE145" s="95">
        <f t="shared" si="427"/>
        <v>5.1760731224710442E-2</v>
      </c>
      <c r="IF145" s="95">
        <f t="shared" si="428"/>
        <v>0.14293307037617603</v>
      </c>
      <c r="IG145" s="95">
        <f t="shared" si="429"/>
        <v>0.10656044011815408</v>
      </c>
      <c r="II145" s="95">
        <f t="shared" si="326"/>
        <v>2.4242037933811097E-16</v>
      </c>
      <c r="IJ145" s="95">
        <f t="shared" si="327"/>
        <v>3.3281877852143506E-22</v>
      </c>
      <c r="IK145" s="95">
        <f t="shared" si="328"/>
        <v>1.0080110580319434E-23</v>
      </c>
      <c r="IL145" s="95">
        <f t="shared" si="329"/>
        <v>3.5513847368520199E-13</v>
      </c>
      <c r="IM145" s="95">
        <f t="shared" si="330"/>
        <v>3.2834593060553602E-13</v>
      </c>
      <c r="IN145" s="95">
        <f t="shared" si="331"/>
        <v>1.9683602338041885E-16</v>
      </c>
      <c r="IO145" s="95">
        <f t="shared" si="332"/>
        <v>2.5578207982958748E-20</v>
      </c>
      <c r="IP145" s="95">
        <f t="shared" si="333"/>
        <v>9.0713351628483725E-16</v>
      </c>
      <c r="IQ145" s="95">
        <f t="shared" si="334"/>
        <v>3.5020077883927849E-14</v>
      </c>
      <c r="IR145" s="95">
        <f t="shared" si="335"/>
        <v>2.2082121886488335E-16</v>
      </c>
      <c r="IS145" s="95">
        <f t="shared" si="336"/>
        <v>2.3797314291668906E-21</v>
      </c>
      <c r="IT145" s="95">
        <f t="shared" si="337"/>
        <v>5.3699969690303693E-17</v>
      </c>
      <c r="IU145" s="95">
        <f t="shared" si="338"/>
        <v>1.9700805059901871E-17</v>
      </c>
      <c r="IV145" s="95">
        <f t="shared" si="339"/>
        <v>1.9466374197194502E-13</v>
      </c>
      <c r="IW145" s="95">
        <f t="shared" si="340"/>
        <v>4.3236306310084103E-12</v>
      </c>
      <c r="IY145" s="95">
        <f t="shared" si="341"/>
        <v>5.9777557422116351E-2</v>
      </c>
      <c r="IZ145" s="95">
        <f t="shared" si="342"/>
        <v>0.28687281655492308</v>
      </c>
      <c r="JA145" s="95">
        <f t="shared" si="343"/>
        <v>0.12846069268676971</v>
      </c>
      <c r="JB145" s="95">
        <f t="shared" si="344"/>
        <v>0.13619918547616214</v>
      </c>
      <c r="JC145" s="95">
        <f t="shared" si="345"/>
        <v>0.16121997065942115</v>
      </c>
      <c r="JD145" s="95">
        <f t="shared" si="346"/>
        <v>0.17500562577594886</v>
      </c>
      <c r="JE145" s="95">
        <f t="shared" si="347"/>
        <v>0.14513098887851703</v>
      </c>
      <c r="JF145" s="95">
        <f t="shared" si="348"/>
        <v>0.14585300132283988</v>
      </c>
      <c r="JG145" s="95">
        <f t="shared" si="349"/>
        <v>0.23916060376477566</v>
      </c>
      <c r="JH145" s="95">
        <f t="shared" si="350"/>
        <v>0.18777651565373865</v>
      </c>
      <c r="JI145" s="95">
        <f t="shared" si="351"/>
        <v>6.5389673875520679E-2</v>
      </c>
      <c r="JJ145" s="95">
        <f t="shared" si="352"/>
        <v>8.1298615764215126E-2</v>
      </c>
      <c r="JK145" s="95">
        <f t="shared" si="353"/>
        <v>5.1760731224710463E-2</v>
      </c>
      <c r="JL145" s="95">
        <f t="shared" si="354"/>
        <v>0.14293307037637071</v>
      </c>
      <c r="JM145" s="95">
        <f t="shared" si="355"/>
        <v>0.1065604401224777</v>
      </c>
    </row>
    <row r="146" spans="2:273" x14ac:dyDescent="0.25">
      <c r="B146" s="2">
        <v>119</v>
      </c>
      <c r="C146" s="37">
        <v>70.266999999999996</v>
      </c>
      <c r="D146" s="37">
        <v>74.756</v>
      </c>
      <c r="E146" s="37">
        <v>75.688999999999993</v>
      </c>
      <c r="F146" s="37">
        <v>80.783000000000001</v>
      </c>
      <c r="G146" s="37">
        <v>83.435000000000002</v>
      </c>
      <c r="H146" s="37">
        <v>86.739000000000004</v>
      </c>
      <c r="I146" s="37">
        <v>90.043000000000006</v>
      </c>
      <c r="J146" s="37">
        <v>88.894000000000005</v>
      </c>
      <c r="K146" s="37">
        <v>95.021000000000001</v>
      </c>
      <c r="L146" s="37">
        <v>92.617000000000004</v>
      </c>
      <c r="M146" s="37">
        <v>87.915000000000006</v>
      </c>
      <c r="N146" s="37">
        <v>84.510999999999996</v>
      </c>
      <c r="O146" s="37">
        <v>79.468000000000004</v>
      </c>
      <c r="P146" s="37">
        <v>98.105999999999995</v>
      </c>
      <c r="Q146" s="37">
        <v>109</v>
      </c>
      <c r="S146" s="4">
        <f t="shared" si="227"/>
        <v>70.112862164452906</v>
      </c>
      <c r="T146" s="4">
        <f t="shared" si="228"/>
        <v>74.262935858029522</v>
      </c>
      <c r="U146" s="4">
        <f t="shared" si="229"/>
        <v>76.898321000970711</v>
      </c>
      <c r="V146" s="4">
        <f t="shared" si="230"/>
        <v>79.940340588818842</v>
      </c>
      <c r="W146" s="4">
        <f t="shared" si="231"/>
        <v>82.751835823271762</v>
      </c>
      <c r="X146" s="4">
        <f t="shared" si="232"/>
        <v>86.702231426327145</v>
      </c>
      <c r="Y146" s="4">
        <f t="shared" si="233"/>
        <v>88.835588130987645</v>
      </c>
      <c r="Z146" s="4">
        <f t="shared" si="234"/>
        <v>89.366233168704099</v>
      </c>
      <c r="AA146" s="4">
        <f t="shared" si="235"/>
        <v>95.198949073125306</v>
      </c>
      <c r="AB146" s="4">
        <f t="shared" si="236"/>
        <v>93.396387054351592</v>
      </c>
      <c r="AC146" s="4">
        <f t="shared" si="237"/>
        <v>85.688443161032893</v>
      </c>
      <c r="AD146" s="4">
        <f t="shared" si="238"/>
        <v>86.034980952809235</v>
      </c>
      <c r="AE146" s="4">
        <f t="shared" si="239"/>
        <v>82.314888386664734</v>
      </c>
      <c r="AF146" s="4">
        <f t="shared" si="240"/>
        <v>98.023451930154906</v>
      </c>
      <c r="AG146" s="4">
        <f t="shared" si="241"/>
        <v>111.4571050201549</v>
      </c>
      <c r="AI146" s="4">
        <f t="shared" si="242"/>
        <v>0.15413783554708971</v>
      </c>
      <c r="AJ146" s="4">
        <f t="shared" si="243"/>
        <v>0.49306414197047843</v>
      </c>
      <c r="AK146" s="4">
        <f t="shared" si="244"/>
        <v>-1.2093210009707178</v>
      </c>
      <c r="AL146" s="4">
        <f t="shared" si="245"/>
        <v>0.84265941118115961</v>
      </c>
      <c r="AM146" s="4">
        <f t="shared" si="246"/>
        <v>0.68316417672824059</v>
      </c>
      <c r="AN146" s="4">
        <f t="shared" si="247"/>
        <v>3.6768573672858906E-2</v>
      </c>
      <c r="AO146" s="4">
        <f t="shared" si="248"/>
        <v>1.2074118690123612</v>
      </c>
      <c r="AP146" s="4">
        <f t="shared" si="249"/>
        <v>-0.47223316870409349</v>
      </c>
      <c r="AQ146" s="4">
        <f t="shared" si="250"/>
        <v>-0.17794907312530484</v>
      </c>
      <c r="AR146" s="4">
        <f t="shared" si="251"/>
        <v>-0.77938705435158795</v>
      </c>
      <c r="AS146" s="4">
        <f t="shared" si="252"/>
        <v>2.2265568389671131</v>
      </c>
      <c r="AT146" s="4">
        <f t="shared" si="253"/>
        <v>-1.5239809528092394</v>
      </c>
      <c r="AU146" s="4">
        <f t="shared" si="254"/>
        <v>-2.8468883866647303</v>
      </c>
      <c r="AV146" s="4">
        <f t="shared" si="434"/>
        <v>8.2548069845088889E-2</v>
      </c>
      <c r="AW146" s="4">
        <f t="shared" si="434"/>
        <v>-2.4571050201548985</v>
      </c>
      <c r="AY146" s="2">
        <f t="shared" si="306"/>
        <v>70.112862164452906</v>
      </c>
      <c r="AZ146" s="2">
        <f t="shared" si="357"/>
        <v>71.267307050305931</v>
      </c>
      <c r="BA146" s="2">
        <f t="shared" si="358"/>
        <v>72.909906100757055</v>
      </c>
      <c r="BB146" s="2">
        <f t="shared" si="359"/>
        <v>73.956414659600682</v>
      </c>
      <c r="BC146" s="2">
        <f t="shared" si="360"/>
        <v>74.098179344718844</v>
      </c>
      <c r="BD146" s="2">
        <f t="shared" si="361"/>
        <v>74.519027998419446</v>
      </c>
      <c r="BE146" s="2">
        <f t="shared" si="362"/>
        <v>75.053857377389704</v>
      </c>
      <c r="BF146" s="2">
        <f t="shared" si="363"/>
        <v>74.504270495412726</v>
      </c>
      <c r="BG146" s="2">
        <f t="shared" si="364"/>
        <v>73.302204124969379</v>
      </c>
      <c r="BH146" s="2">
        <f t="shared" si="365"/>
        <v>74.334081241498495</v>
      </c>
      <c r="BI146" s="2">
        <f t="shared" si="366"/>
        <v>74.573266791065322</v>
      </c>
      <c r="BJ146" s="2">
        <f t="shared" si="367"/>
        <v>73.689761700013818</v>
      </c>
      <c r="BK146" s="2">
        <f t="shared" si="368"/>
        <v>72.468056792204564</v>
      </c>
      <c r="BL146" s="2">
        <f t="shared" si="369"/>
        <v>72.810560524062282</v>
      </c>
      <c r="BM146" s="2">
        <f t="shared" si="370"/>
        <v>73.328151222473963</v>
      </c>
      <c r="BO146" s="2" t="str">
        <f t="shared" si="256"/>
        <v/>
      </c>
      <c r="BP146" s="2" t="str">
        <f t="shared" si="257"/>
        <v/>
      </c>
      <c r="BQ146" s="2" t="str">
        <f t="shared" si="258"/>
        <v/>
      </c>
      <c r="BR146" s="2" t="str">
        <f t="shared" si="259"/>
        <v/>
      </c>
      <c r="BS146" s="2" t="str">
        <f t="shared" si="260"/>
        <v/>
      </c>
      <c r="BT146" s="2" t="str">
        <f t="shared" si="261"/>
        <v/>
      </c>
      <c r="BU146" s="2" t="str">
        <f t="shared" si="262"/>
        <v/>
      </c>
      <c r="BV146" s="2" t="str">
        <f t="shared" si="263"/>
        <v/>
      </c>
      <c r="BW146" s="2" t="str">
        <f t="shared" si="264"/>
        <v/>
      </c>
      <c r="BX146" s="2" t="str">
        <f t="shared" si="265"/>
        <v/>
      </c>
      <c r="BY146" s="2" t="str">
        <f t="shared" si="266"/>
        <v/>
      </c>
      <c r="BZ146" s="2" t="str">
        <f t="shared" si="267"/>
        <v/>
      </c>
      <c r="CA146" s="2" t="str">
        <f t="shared" si="268"/>
        <v/>
      </c>
      <c r="CB146" s="2" t="str">
        <f t="shared" si="269"/>
        <v/>
      </c>
      <c r="CC146" s="2" t="str">
        <f t="shared" si="270"/>
        <v/>
      </c>
      <c r="CE146" s="2" t="str">
        <f t="shared" si="307"/>
        <v/>
      </c>
      <c r="CF146" s="2" t="str">
        <f t="shared" si="308"/>
        <v/>
      </c>
      <c r="CG146" s="2" t="str">
        <f t="shared" si="309"/>
        <v/>
      </c>
      <c r="CH146" s="2" t="str">
        <f t="shared" si="310"/>
        <v/>
      </c>
      <c r="CI146" s="2" t="str">
        <f t="shared" si="311"/>
        <v/>
      </c>
      <c r="CJ146" s="2" t="str">
        <f t="shared" si="312"/>
        <v/>
      </c>
      <c r="CK146" s="2" t="str">
        <f t="shared" si="313"/>
        <v/>
      </c>
      <c r="CL146" s="2" t="str">
        <f t="shared" si="314"/>
        <v/>
      </c>
      <c r="CM146" s="2" t="str">
        <f t="shared" si="315"/>
        <v/>
      </c>
      <c r="CN146" s="2" t="str">
        <f t="shared" si="316"/>
        <v/>
      </c>
      <c r="CO146" s="2" t="str">
        <f t="shared" si="317"/>
        <v/>
      </c>
      <c r="CP146" s="2" t="str">
        <f t="shared" si="318"/>
        <v/>
      </c>
      <c r="CQ146" s="2" t="str">
        <f t="shared" si="319"/>
        <v/>
      </c>
      <c r="CR146" s="2" t="str">
        <f t="shared" si="320"/>
        <v/>
      </c>
      <c r="CS146" s="2" t="str">
        <f t="shared" si="321"/>
        <v/>
      </c>
      <c r="CU146" s="2" t="str">
        <f t="shared" si="271"/>
        <v/>
      </c>
      <c r="CV146" s="2" t="str">
        <f t="shared" si="272"/>
        <v/>
      </c>
      <c r="CW146" s="2" t="str">
        <f t="shared" si="273"/>
        <v/>
      </c>
      <c r="CX146" s="2" t="str">
        <f t="shared" si="274"/>
        <v/>
      </c>
      <c r="CY146" s="2" t="str">
        <f t="shared" si="275"/>
        <v/>
      </c>
      <c r="CZ146" s="2" t="str">
        <f t="shared" si="276"/>
        <v/>
      </c>
      <c r="DA146" s="2" t="str">
        <f t="shared" si="277"/>
        <v/>
      </c>
      <c r="DB146" s="2" t="str">
        <f t="shared" si="278"/>
        <v/>
      </c>
      <c r="DC146" s="2" t="str">
        <f t="shared" si="279"/>
        <v/>
      </c>
      <c r="DD146" s="2" t="str">
        <f t="shared" si="280"/>
        <v/>
      </c>
      <c r="DE146" s="2" t="str">
        <f t="shared" si="281"/>
        <v/>
      </c>
      <c r="DF146" s="2" t="str">
        <f t="shared" si="282"/>
        <v/>
      </c>
      <c r="DG146" s="2" t="str">
        <f t="shared" si="283"/>
        <v/>
      </c>
      <c r="DH146" s="2" t="str">
        <f t="shared" si="284"/>
        <v/>
      </c>
      <c r="DI146" s="2" t="str">
        <f t="shared" si="285"/>
        <v/>
      </c>
      <c r="DK146" s="2">
        <f t="shared" si="286"/>
        <v>120.42683827392122</v>
      </c>
      <c r="DL146" s="2">
        <f t="shared" si="435"/>
        <v>109.68227648083626</v>
      </c>
      <c r="DM146" s="2">
        <f t="shared" si="435"/>
        <v>112.43161945031714</v>
      </c>
      <c r="DN146" s="2">
        <f t="shared" si="435"/>
        <v>107.6669132971396</v>
      </c>
      <c r="DO146" s="2">
        <f t="shared" si="435"/>
        <v>107.91843551797039</v>
      </c>
      <c r="DP146" s="2">
        <f t="shared" si="435"/>
        <v>98.540213894065857</v>
      </c>
      <c r="DQ146" s="2">
        <f t="shared" si="435"/>
        <v>110.94323644761364</v>
      </c>
      <c r="DR146" s="2">
        <f t="shared" si="435"/>
        <v>108.57836469344608</v>
      </c>
      <c r="DS146" s="2">
        <f t="shared" si="435"/>
        <v>103.24345877378435</v>
      </c>
      <c r="DT146" s="2">
        <f t="shared" si="435"/>
        <v>101.43542917547572</v>
      </c>
      <c r="DU146" s="2">
        <f t="shared" si="435"/>
        <v>109.86543264540336</v>
      </c>
      <c r="DV146" s="2">
        <f t="shared" si="435"/>
        <v>103.74479175475686</v>
      </c>
      <c r="DW146" s="2">
        <f t="shared" si="435"/>
        <v>103.15461966173362</v>
      </c>
      <c r="DX146" s="2">
        <f t="shared" si="435"/>
        <v>116.6549196617336</v>
      </c>
      <c r="DY146" s="2">
        <f t="shared" si="435"/>
        <v>101.72865504978661</v>
      </c>
      <c r="EA146" s="2">
        <f t="shared" si="226"/>
        <v>69.965835678770347</v>
      </c>
      <c r="EB146" s="2">
        <f t="shared" si="288"/>
        <v>71.160293348656808</v>
      </c>
      <c r="EC146" s="2">
        <f t="shared" si="289"/>
        <v>72.785931936126502</v>
      </c>
      <c r="ED146" s="2">
        <f t="shared" si="290"/>
        <v>73.849322654530312</v>
      </c>
      <c r="EE146" s="2">
        <f t="shared" si="291"/>
        <v>73.996125829398053</v>
      </c>
      <c r="EF146" s="2">
        <f t="shared" si="292"/>
        <v>74.445455051028205</v>
      </c>
      <c r="EG146" s="2">
        <f t="shared" si="293"/>
        <v>74.955919606182519</v>
      </c>
      <c r="EH146" s="2">
        <f t="shared" si="294"/>
        <v>74.392932094493446</v>
      </c>
      <c r="EI146" s="2">
        <f t="shared" si="295"/>
        <v>73.216822129929639</v>
      </c>
      <c r="EJ146" s="2">
        <f t="shared" si="296"/>
        <v>74.252410118937576</v>
      </c>
      <c r="EK146" s="2">
        <f t="shared" si="297"/>
        <v>74.451117884452955</v>
      </c>
      <c r="EL146" s="2">
        <f t="shared" si="298"/>
        <v>73.588354877085109</v>
      </c>
      <c r="EM146" s="2">
        <f t="shared" si="299"/>
        <v>72.33785225736014</v>
      </c>
      <c r="EN146" s="2">
        <f t="shared" si="300"/>
        <v>72.676562085443265</v>
      </c>
      <c r="EO146" s="2">
        <f t="shared" si="301"/>
        <v>73.255078930299845</v>
      </c>
      <c r="EQ146" s="2">
        <f t="shared" si="302"/>
        <v>69.998688032041599</v>
      </c>
      <c r="ER146" s="2">
        <f t="shared" si="436"/>
        <v>71.16926881453756</v>
      </c>
      <c r="ES146" s="2">
        <f t="shared" si="436"/>
        <v>73.134781121684142</v>
      </c>
      <c r="ET146" s="2">
        <f t="shared" si="436"/>
        <v>74.417825426801272</v>
      </c>
      <c r="EU146" s="2">
        <f t="shared" si="436"/>
        <v>74.118400068262616</v>
      </c>
      <c r="EV146" s="2">
        <f t="shared" si="436"/>
        <v>74.64724786761488</v>
      </c>
      <c r="EW146" s="2">
        <f t="shared" si="436"/>
        <v>75.040005300969526</v>
      </c>
      <c r="EX146" s="2">
        <f t="shared" si="436"/>
        <v>74.653860790968324</v>
      </c>
      <c r="EY146" s="2">
        <f t="shared" si="436"/>
        <v>73.142520965233828</v>
      </c>
      <c r="EZ146" s="2">
        <f t="shared" si="436"/>
        <v>74.271488669082132</v>
      </c>
      <c r="FA146" s="2">
        <f t="shared" si="436"/>
        <v>74.784766899644282</v>
      </c>
      <c r="FB146" s="2">
        <f t="shared" si="436"/>
        <v>73.787250893752073</v>
      </c>
      <c r="FC146" s="2">
        <f t="shared" si="436"/>
        <v>72.914590534637512</v>
      </c>
      <c r="FD146" s="2">
        <f t="shared" si="436"/>
        <v>72.812830765791134</v>
      </c>
      <c r="FE146" s="2">
        <f t="shared" si="436"/>
        <v>72.575786095187681</v>
      </c>
      <c r="FG146" s="2">
        <f t="shared" si="304"/>
        <v>0.99709262770438989</v>
      </c>
      <c r="FH146" s="2">
        <f t="shared" si="437"/>
        <v>0.99722635871579524</v>
      </c>
      <c r="FI146" s="2">
        <f t="shared" si="437"/>
        <v>0.99704645563313565</v>
      </c>
      <c r="FJ146" s="2">
        <f t="shared" si="437"/>
        <v>0.99717716228140041</v>
      </c>
      <c r="FK146" s="2">
        <f t="shared" si="437"/>
        <v>0.99708458232615937</v>
      </c>
      <c r="FL146" s="2">
        <f t="shared" si="437"/>
        <v>0.9971629468519263</v>
      </c>
      <c r="FM146" s="2">
        <f t="shared" si="437"/>
        <v>0.99734716105547838</v>
      </c>
      <c r="FN146" s="2">
        <f t="shared" si="437"/>
        <v>0.99697142365625313</v>
      </c>
      <c r="FO146" s="2">
        <f t="shared" si="437"/>
        <v>0.99707203131426636</v>
      </c>
      <c r="FP146" s="2">
        <f t="shared" si="437"/>
        <v>0.99701491044023016</v>
      </c>
      <c r="FQ146" s="2">
        <f t="shared" si="437"/>
        <v>0.99677503469589857</v>
      </c>
      <c r="FR146" s="2">
        <f t="shared" si="437"/>
        <v>0.99676911082482333</v>
      </c>
      <c r="FS146" s="2">
        <f t="shared" si="437"/>
        <v>0.99614084824103477</v>
      </c>
      <c r="FT146" s="2">
        <f t="shared" si="437"/>
        <v>0.9970225552373313</v>
      </c>
      <c r="FU146" s="2">
        <f t="shared" si="437"/>
        <v>0.99702734457254727</v>
      </c>
      <c r="FW146" s="2">
        <f t="shared" si="322"/>
        <v>9.666422556870698E-3</v>
      </c>
      <c r="FX146" s="2">
        <f t="shared" si="374"/>
        <v>1.8666316212075196E-2</v>
      </c>
      <c r="FY146" s="2">
        <f t="shared" si="375"/>
        <v>1.9718743478115922E-2</v>
      </c>
      <c r="FZ146" s="2">
        <f t="shared" si="376"/>
        <v>2.0458008684443158E-2</v>
      </c>
      <c r="GA146" s="2">
        <f t="shared" si="377"/>
        <v>2.5809313118935664E-2</v>
      </c>
      <c r="GB146" s="2">
        <f t="shared" si="378"/>
        <v>2.5842525277866964E-2</v>
      </c>
      <c r="GC146" s="2">
        <f t="shared" si="379"/>
        <v>2.9365465643783981E-2</v>
      </c>
      <c r="GD146" s="2">
        <f t="shared" si="380"/>
        <v>2.9913185306135757E-2</v>
      </c>
      <c r="GE146" s="2">
        <f t="shared" si="381"/>
        <v>3.4118668284051405E-2</v>
      </c>
      <c r="GF146" s="2">
        <f t="shared" si="382"/>
        <v>2.7642361093009694E-2</v>
      </c>
      <c r="GG146" s="2">
        <f t="shared" si="383"/>
        <v>2.3794376360473681E-2</v>
      </c>
      <c r="GH146" s="2">
        <f t="shared" si="384"/>
        <v>1.9983896738402184E-2</v>
      </c>
      <c r="GI146" s="2">
        <f t="shared" si="385"/>
        <v>1.9554715118696032E-2</v>
      </c>
      <c r="GJ146" s="2">
        <f t="shared" si="386"/>
        <v>2.2421206215014058E-2</v>
      </c>
      <c r="GK146" s="2">
        <f t="shared" si="387"/>
        <v>1.7032180848117223E-2</v>
      </c>
      <c r="GM146" s="95">
        <f t="shared" si="323"/>
        <v>1.4037900654964267E-120</v>
      </c>
      <c r="GN146" s="95">
        <f t="shared" si="388"/>
        <v>2.4055628442436132E-152</v>
      </c>
      <c r="GO146" s="95">
        <f t="shared" si="389"/>
        <v>4.2286361877656978E-174</v>
      </c>
      <c r="GP146" s="95">
        <f t="shared" si="390"/>
        <v>1.4318584550186092E-173</v>
      </c>
      <c r="GQ146" s="95">
        <f t="shared" si="391"/>
        <v>7.1545384253161579E-180</v>
      </c>
      <c r="GR146" s="95">
        <f t="shared" si="392"/>
        <v>1.2331429598048999E-171</v>
      </c>
      <c r="GS146" s="95">
        <f t="shared" si="393"/>
        <v>4.8942200652425518E-179</v>
      </c>
      <c r="GT146" s="95">
        <f t="shared" si="394"/>
        <v>1.7715993685385242E-188</v>
      </c>
      <c r="GU146" s="95">
        <f t="shared" si="395"/>
        <v>4.0843545504909132E-173</v>
      </c>
      <c r="GV146" s="95">
        <f t="shared" si="396"/>
        <v>1.0995656530809425E-166</v>
      </c>
      <c r="GW146" s="95">
        <f t="shared" si="397"/>
        <v>1.5439829882734685E-226</v>
      </c>
      <c r="GX146" s="95">
        <f t="shared" si="398"/>
        <v>3.1016662294496127E-171</v>
      </c>
      <c r="GY146" s="95">
        <f t="shared" si="399"/>
        <v>8.696200722334287E-175</v>
      </c>
      <c r="GZ146" s="95">
        <f t="shared" si="400"/>
        <v>3.1553700253265994E-182</v>
      </c>
      <c r="HA146" s="95">
        <f t="shared" si="401"/>
        <v>5.6211772450118943E-146</v>
      </c>
      <c r="HC146" s="95">
        <f t="shared" si="324"/>
        <v>1.170044341885518E-35</v>
      </c>
      <c r="HD146" s="95">
        <f t="shared" si="402"/>
        <v>5.2651407568387947E-42</v>
      </c>
      <c r="HE146" s="95">
        <f t="shared" si="403"/>
        <v>7.6532652143685824E-59</v>
      </c>
      <c r="HF146" s="95">
        <f t="shared" si="404"/>
        <v>2.9400564817463419E-63</v>
      </c>
      <c r="HG146" s="95">
        <f t="shared" si="405"/>
        <v>4.96408623310529E-65</v>
      </c>
      <c r="HH146" s="95">
        <f t="shared" si="406"/>
        <v>1.480323829491949E-58</v>
      </c>
      <c r="HI146" s="95">
        <f t="shared" si="407"/>
        <v>5.2089535926862929E-58</v>
      </c>
      <c r="HJ146" s="95">
        <f t="shared" si="408"/>
        <v>1.3357459453158901E-65</v>
      </c>
      <c r="HK146" s="95">
        <f t="shared" si="409"/>
        <v>7.5791443677975923E-63</v>
      </c>
      <c r="HL146" s="95">
        <f t="shared" si="410"/>
        <v>3.1306401012530643E-58</v>
      </c>
      <c r="HM146" s="95">
        <f t="shared" si="411"/>
        <v>4.5872466662512409E-78</v>
      </c>
      <c r="HN146" s="95">
        <f t="shared" si="412"/>
        <v>6.0748498377631932E-59</v>
      </c>
      <c r="HO146" s="95">
        <f t="shared" si="413"/>
        <v>7.5948669623600988E-53</v>
      </c>
      <c r="HP146" s="95">
        <f t="shared" si="414"/>
        <v>4.3526974427714232E-61</v>
      </c>
      <c r="HQ146" s="95">
        <f t="shared" si="415"/>
        <v>4.0175545237450222E-55</v>
      </c>
      <c r="HS146" s="95">
        <f t="shared" si="325"/>
        <v>7.5848995532967672E-2</v>
      </c>
      <c r="HT146" s="95">
        <f t="shared" si="416"/>
        <v>0.32294335485346853</v>
      </c>
      <c r="HU146" s="95">
        <f t="shared" si="417"/>
        <v>0.1600863787744933</v>
      </c>
      <c r="HV146" s="95">
        <f t="shared" si="418"/>
        <v>0.16964252948223327</v>
      </c>
      <c r="HW146" s="95">
        <f t="shared" si="419"/>
        <v>0.20384652225125779</v>
      </c>
      <c r="HX146" s="95">
        <f t="shared" si="420"/>
        <v>0.21991148186318671</v>
      </c>
      <c r="HY146" s="95">
        <f t="shared" si="421"/>
        <v>0.19139461776418912</v>
      </c>
      <c r="HZ146" s="95">
        <f t="shared" si="422"/>
        <v>0.19205068690643437</v>
      </c>
      <c r="IA146" s="95">
        <f t="shared" si="423"/>
        <v>0.29727118967581356</v>
      </c>
      <c r="IB146" s="95">
        <f t="shared" si="424"/>
        <v>0.23650086822288907</v>
      </c>
      <c r="IC146" s="95">
        <f t="shared" si="425"/>
        <v>9.3821770515989444E-2</v>
      </c>
      <c r="ID146" s="95">
        <f t="shared" si="426"/>
        <v>0.10745551303397941</v>
      </c>
      <c r="IE146" s="95">
        <f t="shared" si="427"/>
        <v>7.0876269003273984E-2</v>
      </c>
      <c r="IF146" s="95">
        <f t="shared" si="428"/>
        <v>0.1797134014076005</v>
      </c>
      <c r="IG146" s="95">
        <f t="shared" si="429"/>
        <v>0.13417739613174579</v>
      </c>
      <c r="II146" s="95">
        <f t="shared" si="326"/>
        <v>9.0539576063365179E-16</v>
      </c>
      <c r="IJ146" s="95">
        <f t="shared" si="327"/>
        <v>2.8043235030192732E-21</v>
      </c>
      <c r="IK146" s="95">
        <f t="shared" si="328"/>
        <v>1.0241673737435368E-22</v>
      </c>
      <c r="IL146" s="95">
        <f t="shared" si="329"/>
        <v>1.2247417562530465E-12</v>
      </c>
      <c r="IM146" s="95">
        <f t="shared" si="330"/>
        <v>1.228985836119149E-12</v>
      </c>
      <c r="IN146" s="95">
        <f t="shared" si="331"/>
        <v>1.0534405671268557E-15</v>
      </c>
      <c r="IO146" s="95">
        <f t="shared" si="332"/>
        <v>2.2757016914766768E-19</v>
      </c>
      <c r="IP146" s="95">
        <f t="shared" si="333"/>
        <v>4.8213723425787327E-15</v>
      </c>
      <c r="IQ146" s="95">
        <f t="shared" si="334"/>
        <v>1.642376058147693E-13</v>
      </c>
      <c r="IR146" s="95">
        <f t="shared" si="335"/>
        <v>1.2126081873047985E-15</v>
      </c>
      <c r="IS146" s="95">
        <f t="shared" si="336"/>
        <v>2.0955752828796695E-20</v>
      </c>
      <c r="IT146" s="95">
        <f t="shared" si="337"/>
        <v>2.7312116937381318E-16</v>
      </c>
      <c r="IU146" s="95">
        <f t="shared" si="338"/>
        <v>1.0388082250169107E-16</v>
      </c>
      <c r="IV146" s="95">
        <f t="shared" si="339"/>
        <v>7.1101385947443658E-13</v>
      </c>
      <c r="IW146" s="95">
        <f t="shared" si="340"/>
        <v>1.2668861664878084E-11</v>
      </c>
      <c r="IY146" s="95">
        <f t="shared" si="341"/>
        <v>7.5848995532968574E-2</v>
      </c>
      <c r="IZ146" s="95">
        <f t="shared" si="342"/>
        <v>0.32294335485346853</v>
      </c>
      <c r="JA146" s="95">
        <f t="shared" si="343"/>
        <v>0.1600863787744933</v>
      </c>
      <c r="JB146" s="95">
        <f t="shared" si="344"/>
        <v>0.16964252948345801</v>
      </c>
      <c r="JC146" s="95">
        <f t="shared" si="345"/>
        <v>0.20384652225248678</v>
      </c>
      <c r="JD146" s="95">
        <f t="shared" si="346"/>
        <v>0.21991148186318776</v>
      </c>
      <c r="JE146" s="95">
        <f t="shared" si="347"/>
        <v>0.19139461776418912</v>
      </c>
      <c r="JF146" s="95">
        <f t="shared" si="348"/>
        <v>0.1920506869064392</v>
      </c>
      <c r="JG146" s="95">
        <f t="shared" si="349"/>
        <v>0.29727118967597782</v>
      </c>
      <c r="JH146" s="95">
        <f t="shared" si="350"/>
        <v>0.23650086822289029</v>
      </c>
      <c r="JI146" s="95">
        <f t="shared" si="351"/>
        <v>9.3821770515989444E-2</v>
      </c>
      <c r="JJ146" s="95">
        <f t="shared" si="352"/>
        <v>0.10745551303397968</v>
      </c>
      <c r="JK146" s="95">
        <f t="shared" si="353"/>
        <v>7.0876269003274081E-2</v>
      </c>
      <c r="JL146" s="95">
        <f t="shared" si="354"/>
        <v>0.17971340140831152</v>
      </c>
      <c r="JM146" s="95">
        <f t="shared" si="355"/>
        <v>0.13417739614441465</v>
      </c>
    </row>
    <row r="147" spans="2:273" x14ac:dyDescent="0.25">
      <c r="B147" s="2">
        <v>120</v>
      </c>
      <c r="C147" s="37">
        <v>70.466999999999999</v>
      </c>
      <c r="D147" s="37">
        <v>74.822000000000003</v>
      </c>
      <c r="E147" s="37">
        <v>77.244</v>
      </c>
      <c r="F147" s="37">
        <v>81</v>
      </c>
      <c r="G147" s="37">
        <v>86.064999999999998</v>
      </c>
      <c r="H147" s="37">
        <v>89.37</v>
      </c>
      <c r="I147" s="37">
        <v>92.701999999999998</v>
      </c>
      <c r="J147" s="37">
        <v>92.447000000000003</v>
      </c>
      <c r="K147" s="37">
        <v>98.34</v>
      </c>
      <c r="L147" s="37">
        <v>96.043000000000006</v>
      </c>
      <c r="M147" s="37">
        <v>91.701999999999998</v>
      </c>
      <c r="N147" s="37">
        <v>86.382999999999996</v>
      </c>
      <c r="O147" s="37">
        <v>82.382999999999996</v>
      </c>
      <c r="P147" s="37">
        <v>103.89400000000001</v>
      </c>
      <c r="Q147" s="37">
        <v>119.209</v>
      </c>
      <c r="S147" s="4">
        <f t="shared" si="227"/>
        <v>70.064210640228737</v>
      </c>
      <c r="T147" s="4">
        <f t="shared" si="228"/>
        <v>74.419682120461161</v>
      </c>
      <c r="U147" s="4">
        <f t="shared" si="229"/>
        <v>77.466379922839465</v>
      </c>
      <c r="V147" s="4">
        <f t="shared" si="230"/>
        <v>80.822893718121222</v>
      </c>
      <c r="W147" s="4">
        <f t="shared" si="231"/>
        <v>84.138487209941928</v>
      </c>
      <c r="X147" s="4">
        <f t="shared" si="232"/>
        <v>88.580663231266485</v>
      </c>
      <c r="Y147" s="4">
        <f t="shared" si="233"/>
        <v>91.545153710242161</v>
      </c>
      <c r="Z147" s="4">
        <f t="shared" si="234"/>
        <v>92.269059727572568</v>
      </c>
      <c r="AA147" s="4">
        <f t="shared" si="235"/>
        <v>98.10534591569882</v>
      </c>
      <c r="AB147" s="4">
        <f t="shared" si="236"/>
        <v>96.355214242713373</v>
      </c>
      <c r="AC147" s="4">
        <f t="shared" si="237"/>
        <v>88.956803014717352</v>
      </c>
      <c r="AD147" s="4">
        <f t="shared" si="238"/>
        <v>88.758997679146916</v>
      </c>
      <c r="AE147" s="4">
        <f t="shared" si="239"/>
        <v>84.874301788772541</v>
      </c>
      <c r="AF147" s="4">
        <f t="shared" si="240"/>
        <v>102.21845677392113</v>
      </c>
      <c r="AG147" s="4">
        <f t="shared" si="241"/>
        <v>118.31027438298047</v>
      </c>
      <c r="AI147" s="4">
        <f t="shared" si="242"/>
        <v>0.40278935977126196</v>
      </c>
      <c r="AJ147" s="4">
        <f t="shared" si="243"/>
        <v>0.40231787953884179</v>
      </c>
      <c r="AK147" s="4">
        <f t="shared" si="244"/>
        <v>-0.22237992283946539</v>
      </c>
      <c r="AL147" s="4">
        <f t="shared" si="245"/>
        <v>0.1771062818787783</v>
      </c>
      <c r="AM147" s="4">
        <f t="shared" si="246"/>
        <v>1.9265127900580694</v>
      </c>
      <c r="AN147" s="4">
        <f t="shared" si="247"/>
        <v>0.78933676873351999</v>
      </c>
      <c r="AO147" s="4">
        <f t="shared" si="248"/>
        <v>1.1568462897578371</v>
      </c>
      <c r="AP147" s="4">
        <f t="shared" si="249"/>
        <v>0.17794027242743482</v>
      </c>
      <c r="AQ147" s="4">
        <f t="shared" si="250"/>
        <v>0.23465408430118373</v>
      </c>
      <c r="AR147" s="4">
        <f t="shared" si="251"/>
        <v>-0.31221424271336673</v>
      </c>
      <c r="AS147" s="4">
        <f t="shared" si="252"/>
        <v>2.7451969852826466</v>
      </c>
      <c r="AT147" s="4">
        <f t="shared" si="253"/>
        <v>-2.3759976791469199</v>
      </c>
      <c r="AU147" s="4">
        <f t="shared" si="254"/>
        <v>-2.4913017887725459</v>
      </c>
      <c r="AV147" s="4">
        <f t="shared" si="434"/>
        <v>1.6755432260788723</v>
      </c>
      <c r="AW147" s="4">
        <f t="shared" si="434"/>
        <v>0.89872561701953657</v>
      </c>
      <c r="AY147" s="2">
        <f t="shared" si="306"/>
        <v>70.064210640228737</v>
      </c>
      <c r="AZ147" s="2">
        <f t="shared" si="357"/>
        <v>71.207612667862293</v>
      </c>
      <c r="BA147" s="2">
        <f t="shared" si="358"/>
        <v>72.808222202983075</v>
      </c>
      <c r="BB147" s="2">
        <f t="shared" si="359"/>
        <v>73.84844298993157</v>
      </c>
      <c r="BC147" s="2">
        <f t="shared" si="360"/>
        <v>74.022537572318967</v>
      </c>
      <c r="BD147" s="2">
        <f t="shared" si="361"/>
        <v>74.437381780472066</v>
      </c>
      <c r="BE147" s="2">
        <f t="shared" si="362"/>
        <v>74.973997843994027</v>
      </c>
      <c r="BF147" s="2">
        <f t="shared" si="363"/>
        <v>74.418393967577913</v>
      </c>
      <c r="BG147" s="2">
        <f t="shared" si="364"/>
        <v>73.266089706673853</v>
      </c>
      <c r="BH147" s="2">
        <f t="shared" si="365"/>
        <v>74.272434524902877</v>
      </c>
      <c r="BI147" s="2">
        <f t="shared" si="366"/>
        <v>74.456604154830885</v>
      </c>
      <c r="BJ147" s="2">
        <f t="shared" si="367"/>
        <v>73.591496516577152</v>
      </c>
      <c r="BK147" s="2">
        <f t="shared" si="368"/>
        <v>72.342092872641317</v>
      </c>
      <c r="BL147" s="2">
        <f t="shared" si="369"/>
        <v>72.708993741807134</v>
      </c>
      <c r="BM147" s="2">
        <f t="shared" si="370"/>
        <v>73.258238250909201</v>
      </c>
      <c r="BO147" s="2" t="str">
        <f t="shared" si="256"/>
        <v/>
      </c>
      <c r="BP147" s="2" t="str">
        <f t="shared" si="257"/>
        <v/>
      </c>
      <c r="BQ147" s="2" t="str">
        <f t="shared" si="258"/>
        <v/>
      </c>
      <c r="BR147" s="2" t="str">
        <f t="shared" si="259"/>
        <v/>
      </c>
      <c r="BS147" s="2" t="str">
        <f t="shared" si="260"/>
        <v/>
      </c>
      <c r="BT147" s="2" t="str">
        <f t="shared" si="261"/>
        <v/>
      </c>
      <c r="BU147" s="2" t="str">
        <f t="shared" si="262"/>
        <v/>
      </c>
      <c r="BV147" s="2" t="str">
        <f t="shared" si="263"/>
        <v/>
      </c>
      <c r="BW147" s="2" t="str">
        <f t="shared" si="264"/>
        <v/>
      </c>
      <c r="BX147" s="2" t="str">
        <f t="shared" si="265"/>
        <v/>
      </c>
      <c r="BY147" s="2" t="str">
        <f t="shared" si="266"/>
        <v/>
      </c>
      <c r="BZ147" s="2" t="str">
        <f t="shared" si="267"/>
        <v/>
      </c>
      <c r="CA147" s="2" t="str">
        <f t="shared" si="268"/>
        <v/>
      </c>
      <c r="CB147" s="2" t="str">
        <f t="shared" si="269"/>
        <v/>
      </c>
      <c r="CC147" s="2" t="str">
        <f t="shared" si="270"/>
        <v/>
      </c>
      <c r="CE147" s="2" t="str">
        <f t="shared" si="307"/>
        <v/>
      </c>
      <c r="CF147" s="2" t="str">
        <f t="shared" si="308"/>
        <v/>
      </c>
      <c r="CG147" s="2" t="str">
        <f t="shared" si="309"/>
        <v/>
      </c>
      <c r="CH147" s="2" t="str">
        <f t="shared" si="310"/>
        <v/>
      </c>
      <c r="CI147" s="2" t="str">
        <f t="shared" si="311"/>
        <v/>
      </c>
      <c r="CJ147" s="2" t="str">
        <f t="shared" si="312"/>
        <v/>
      </c>
      <c r="CK147" s="2" t="str">
        <f t="shared" si="313"/>
        <v/>
      </c>
      <c r="CL147" s="2" t="str">
        <f t="shared" si="314"/>
        <v/>
      </c>
      <c r="CM147" s="2" t="str">
        <f t="shared" si="315"/>
        <v/>
      </c>
      <c r="CN147" s="2" t="str">
        <f t="shared" si="316"/>
        <v/>
      </c>
      <c r="CO147" s="2" t="str">
        <f t="shared" si="317"/>
        <v/>
      </c>
      <c r="CP147" s="2" t="str">
        <f t="shared" si="318"/>
        <v/>
      </c>
      <c r="CQ147" s="2" t="str">
        <f t="shared" si="319"/>
        <v/>
      </c>
      <c r="CR147" s="2" t="str">
        <f t="shared" si="320"/>
        <v/>
      </c>
      <c r="CS147" s="2" t="str">
        <f t="shared" si="321"/>
        <v/>
      </c>
      <c r="CU147" s="2" t="str">
        <f t="shared" si="271"/>
        <v/>
      </c>
      <c r="CV147" s="2" t="str">
        <f t="shared" si="272"/>
        <v/>
      </c>
      <c r="CW147" s="2" t="str">
        <f t="shared" si="273"/>
        <v/>
      </c>
      <c r="CX147" s="2" t="str">
        <f t="shared" si="274"/>
        <v/>
      </c>
      <c r="CY147" s="2" t="str">
        <f t="shared" si="275"/>
        <v/>
      </c>
      <c r="CZ147" s="2" t="str">
        <f t="shared" si="276"/>
        <v/>
      </c>
      <c r="DA147" s="2" t="str">
        <f t="shared" si="277"/>
        <v/>
      </c>
      <c r="DB147" s="2" t="str">
        <f t="shared" si="278"/>
        <v/>
      </c>
      <c r="DC147" s="2" t="str">
        <f t="shared" si="279"/>
        <v/>
      </c>
      <c r="DD147" s="2" t="str">
        <f t="shared" si="280"/>
        <v/>
      </c>
      <c r="DE147" s="2" t="str">
        <f t="shared" si="281"/>
        <v/>
      </c>
      <c r="DF147" s="2" t="str">
        <f t="shared" si="282"/>
        <v/>
      </c>
      <c r="DG147" s="2" t="str">
        <f t="shared" si="283"/>
        <v/>
      </c>
      <c r="DH147" s="2" t="str">
        <f t="shared" si="284"/>
        <v/>
      </c>
      <c r="DI147" s="2" t="str">
        <f t="shared" si="285"/>
        <v/>
      </c>
      <c r="DK147" s="2">
        <f t="shared" si="286"/>
        <v>120.81257936210133</v>
      </c>
      <c r="DL147" s="2">
        <f t="shared" si="435"/>
        <v>109.96867247386761</v>
      </c>
      <c r="DM147" s="2">
        <f t="shared" si="435"/>
        <v>112.73652990033224</v>
      </c>
      <c r="DN147" s="2">
        <f t="shared" si="435"/>
        <v>107.92490008913377</v>
      </c>
      <c r="DO147" s="2">
        <f t="shared" si="435"/>
        <v>108.17938039867109</v>
      </c>
      <c r="DP147" s="2">
        <f t="shared" si="435"/>
        <v>98.65962747481295</v>
      </c>
      <c r="DQ147" s="2">
        <f t="shared" si="435"/>
        <v>111.21611919617536</v>
      </c>
      <c r="DR147" s="2">
        <f t="shared" si="435"/>
        <v>108.8132115574348</v>
      </c>
      <c r="DS147" s="2">
        <f t="shared" si="435"/>
        <v>103.45477574750831</v>
      </c>
      <c r="DT147" s="2">
        <f t="shared" si="435"/>
        <v>101.62351495016614</v>
      </c>
      <c r="DU147" s="2">
        <f t="shared" si="435"/>
        <v>110.14012664165102</v>
      </c>
      <c r="DV147" s="2">
        <f t="shared" si="435"/>
        <v>103.966144397463</v>
      </c>
      <c r="DW147" s="2">
        <f t="shared" si="435"/>
        <v>103.38928393234673</v>
      </c>
      <c r="DX147" s="2">
        <f t="shared" si="435"/>
        <v>117.00695514950164</v>
      </c>
      <c r="DY147" s="2">
        <f t="shared" si="435"/>
        <v>101.97714509246086</v>
      </c>
      <c r="EA147" s="2">
        <f t="shared" si="226"/>
        <v>69.928840589258598</v>
      </c>
      <c r="EB147" s="2">
        <f t="shared" si="288"/>
        <v>71.108948490797943</v>
      </c>
      <c r="EC147" s="2">
        <f t="shared" si="289"/>
        <v>72.692130630096159</v>
      </c>
      <c r="ED147" s="2">
        <f t="shared" si="290"/>
        <v>73.74689703432685</v>
      </c>
      <c r="EE147" s="2">
        <f t="shared" si="291"/>
        <v>73.927618197939708</v>
      </c>
      <c r="EF147" s="2">
        <f t="shared" si="292"/>
        <v>74.368205701642069</v>
      </c>
      <c r="EG147" s="2">
        <f t="shared" si="293"/>
        <v>74.882913746559396</v>
      </c>
      <c r="EH147" s="2">
        <f t="shared" si="294"/>
        <v>74.313662245882568</v>
      </c>
      <c r="EI147" s="2">
        <f t="shared" si="295"/>
        <v>73.188258677789506</v>
      </c>
      <c r="EJ147" s="2">
        <f t="shared" si="296"/>
        <v>74.19711450052381</v>
      </c>
      <c r="EK147" s="2">
        <f t="shared" si="297"/>
        <v>74.341926625684849</v>
      </c>
      <c r="EL147" s="2">
        <f t="shared" si="298"/>
        <v>73.496873765134595</v>
      </c>
      <c r="EM147" s="2">
        <f t="shared" si="299"/>
        <v>72.218875575796773</v>
      </c>
      <c r="EN147" s="2">
        <f t="shared" si="300"/>
        <v>72.584531827259113</v>
      </c>
      <c r="EO147" s="2">
        <f t="shared" si="301"/>
        <v>73.193493738462308</v>
      </c>
      <c r="EQ147" s="2">
        <f t="shared" si="302"/>
        <v>69.967983747657428</v>
      </c>
      <c r="ER147" s="2">
        <f t="shared" si="436"/>
        <v>71.125638140282106</v>
      </c>
      <c r="ES147" s="2">
        <f t="shared" si="436"/>
        <v>73.071987573659626</v>
      </c>
      <c r="ET147" s="2">
        <f t="shared" si="436"/>
        <v>74.351439633387855</v>
      </c>
      <c r="EU147" s="2">
        <f t="shared" si="436"/>
        <v>74.063090374206055</v>
      </c>
      <c r="EV147" s="2">
        <f t="shared" si="436"/>
        <v>74.591383867108505</v>
      </c>
      <c r="EW147" s="2">
        <f t="shared" si="436"/>
        <v>74.981281869754255</v>
      </c>
      <c r="EX147" s="2">
        <f t="shared" si="436"/>
        <v>74.60155014925401</v>
      </c>
      <c r="EY147" s="2">
        <f t="shared" si="436"/>
        <v>73.107490218138707</v>
      </c>
      <c r="EZ147" s="2">
        <f t="shared" si="436"/>
        <v>74.218082754830917</v>
      </c>
      <c r="FA147" s="2">
        <f t="shared" si="436"/>
        <v>74.701425890695234</v>
      </c>
      <c r="FB147" s="2">
        <f t="shared" si="436"/>
        <v>73.717099814791183</v>
      </c>
      <c r="FC147" s="2">
        <f t="shared" si="436"/>
        <v>72.848428616958202</v>
      </c>
      <c r="FD147" s="2">
        <f t="shared" si="436"/>
        <v>72.739554441201989</v>
      </c>
      <c r="FE147" s="2">
        <f t="shared" si="436"/>
        <v>72.479562570985365</v>
      </c>
      <c r="FG147" s="2">
        <f t="shared" si="304"/>
        <v>0.99734776646527667</v>
      </c>
      <c r="FH147" s="2">
        <f t="shared" si="437"/>
        <v>0.99746979158602433</v>
      </c>
      <c r="FI147" s="2">
        <f t="shared" si="437"/>
        <v>0.99730563531170302</v>
      </c>
      <c r="FJ147" s="2">
        <f t="shared" si="437"/>
        <v>0.99742490180226628</v>
      </c>
      <c r="FK147" s="2">
        <f t="shared" si="437"/>
        <v>0.99734042523238065</v>
      </c>
      <c r="FL147" s="2">
        <f t="shared" si="437"/>
        <v>0.9974119307175866</v>
      </c>
      <c r="FM147" s="2">
        <f t="shared" si="437"/>
        <v>0.99758001725256351</v>
      </c>
      <c r="FN147" s="2">
        <f t="shared" si="437"/>
        <v>0.99723716930233874</v>
      </c>
      <c r="FO147" s="2">
        <f t="shared" si="437"/>
        <v>0.99732897268586607</v>
      </c>
      <c r="FP147" s="2">
        <f t="shared" si="437"/>
        <v>0.99727685071483718</v>
      </c>
      <c r="FQ147" s="2">
        <f t="shared" si="437"/>
        <v>0.99705796184751128</v>
      </c>
      <c r="FR147" s="2">
        <f t="shared" si="437"/>
        <v>0.997052556142631</v>
      </c>
      <c r="FS147" s="2">
        <f t="shared" si="437"/>
        <v>0.99647921623536173</v>
      </c>
      <c r="FT147" s="2">
        <f t="shared" si="437"/>
        <v>0.99728382651194891</v>
      </c>
      <c r="FU147" s="2">
        <f t="shared" si="437"/>
        <v>0.99728819672528024</v>
      </c>
      <c r="FW147" s="2">
        <f t="shared" si="322"/>
        <v>1.0589146141092147E-2</v>
      </c>
      <c r="FX147" s="2">
        <f t="shared" si="374"/>
        <v>2.0430415746022799E-2</v>
      </c>
      <c r="FY147" s="2">
        <f t="shared" si="375"/>
        <v>2.1580117641764544E-2</v>
      </c>
      <c r="FZ147" s="2">
        <f t="shared" si="376"/>
        <v>2.2387572947167353E-2</v>
      </c>
      <c r="GA147" s="2">
        <f t="shared" si="377"/>
        <v>2.8229057723119191E-2</v>
      </c>
      <c r="GB147" s="2">
        <f t="shared" si="378"/>
        <v>2.8265293334215982E-2</v>
      </c>
      <c r="GC147" s="2">
        <f t="shared" si="379"/>
        <v>3.210762780580681E-2</v>
      </c>
      <c r="GD147" s="2">
        <f t="shared" si="380"/>
        <v>3.2704770473716852E-2</v>
      </c>
      <c r="GE147" s="2">
        <f t="shared" si="381"/>
        <v>3.7287635861639433E-2</v>
      </c>
      <c r="GF147" s="2">
        <f t="shared" si="382"/>
        <v>3.0228629944539467E-2</v>
      </c>
      <c r="GG147" s="2">
        <f t="shared" si="383"/>
        <v>2.6030258805555064E-2</v>
      </c>
      <c r="GH147" s="2">
        <f t="shared" si="384"/>
        <v>2.1869741959676389E-2</v>
      </c>
      <c r="GI147" s="2">
        <f t="shared" si="385"/>
        <v>2.140094366121505E-2</v>
      </c>
      <c r="GJ147" s="2">
        <f t="shared" si="386"/>
        <v>2.4531298682503231E-2</v>
      </c>
      <c r="GK147" s="2">
        <f t="shared" si="387"/>
        <v>1.8644777199334151E-2</v>
      </c>
      <c r="GM147" s="95">
        <f t="shared" si="323"/>
        <v>4.5476238886096594E-125</v>
      </c>
      <c r="GN147" s="95">
        <f t="shared" si="388"/>
        <v>6.8911370062623739E-158</v>
      </c>
      <c r="GO147" s="95">
        <f t="shared" si="389"/>
        <v>1.8769708037787252E-180</v>
      </c>
      <c r="GP147" s="95">
        <f t="shared" si="390"/>
        <v>7.4269166941991321E-180</v>
      </c>
      <c r="GQ147" s="95">
        <f t="shared" si="391"/>
        <v>2.0816451876191736E-186</v>
      </c>
      <c r="GR147" s="95">
        <f t="shared" si="392"/>
        <v>7.3539480312982271E-178</v>
      </c>
      <c r="GS147" s="95">
        <f t="shared" si="393"/>
        <v>1.9359819052693068E-185</v>
      </c>
      <c r="GT147" s="95">
        <f t="shared" si="394"/>
        <v>2.3567888934307911E-195</v>
      </c>
      <c r="GU147" s="95">
        <f t="shared" si="395"/>
        <v>2.0033835844372953E-179</v>
      </c>
      <c r="GV147" s="95">
        <f t="shared" si="396"/>
        <v>8.5539870313167521E-173</v>
      </c>
      <c r="GW147" s="95">
        <f t="shared" si="397"/>
        <v>8.2448707770986267E-235</v>
      </c>
      <c r="GX147" s="95">
        <f t="shared" si="398"/>
        <v>1.3746579676847696E-177</v>
      </c>
      <c r="GY147" s="95">
        <f t="shared" si="399"/>
        <v>1.7862983442461228E-181</v>
      </c>
      <c r="GZ147" s="95">
        <f t="shared" si="400"/>
        <v>7.2108431915680368E-189</v>
      </c>
      <c r="HA147" s="95">
        <f t="shared" si="401"/>
        <v>3.8389271436172754E-151</v>
      </c>
      <c r="HC147" s="95">
        <f t="shared" si="324"/>
        <v>4.7168217158176655E-38</v>
      </c>
      <c r="HD147" s="95">
        <f t="shared" si="402"/>
        <v>1.0850113891223778E-44</v>
      </c>
      <c r="HE147" s="95">
        <f t="shared" si="403"/>
        <v>1.2342774752766727E-62</v>
      </c>
      <c r="HF147" s="95">
        <f t="shared" si="404"/>
        <v>2.7450817141698113E-67</v>
      </c>
      <c r="HG147" s="95">
        <f t="shared" si="405"/>
        <v>4.4941018114430437E-69</v>
      </c>
      <c r="HH147" s="95">
        <f t="shared" si="406"/>
        <v>3.7401097793498516E-62</v>
      </c>
      <c r="HI147" s="95">
        <f t="shared" si="407"/>
        <v>1.6406051493450716E-61</v>
      </c>
      <c r="HJ147" s="95">
        <f t="shared" si="408"/>
        <v>1.1916229188217467E-69</v>
      </c>
      <c r="HK147" s="95">
        <f t="shared" si="409"/>
        <v>1.1371312155133943E-66</v>
      </c>
      <c r="HL147" s="95">
        <f t="shared" si="410"/>
        <v>8.2552853674799259E-62</v>
      </c>
      <c r="HM147" s="95">
        <f t="shared" si="411"/>
        <v>6.0844453099628077E-83</v>
      </c>
      <c r="HN147" s="95">
        <f t="shared" si="412"/>
        <v>8.5815966290587381E-63</v>
      </c>
      <c r="HO147" s="95">
        <f t="shared" si="413"/>
        <v>1.8013230983563211E-56</v>
      </c>
      <c r="HP147" s="95">
        <f t="shared" si="414"/>
        <v>6.3790204776950644E-65</v>
      </c>
      <c r="HQ147" s="95">
        <f t="shared" si="415"/>
        <v>1.7207471795333037E-58</v>
      </c>
      <c r="HS147" s="95">
        <f t="shared" si="325"/>
        <v>9.5283155056274257E-2</v>
      </c>
      <c r="HT147" s="95">
        <f t="shared" si="416"/>
        <v>0.36114287067598971</v>
      </c>
      <c r="HU147" s="95">
        <f t="shared" si="417"/>
        <v>0.19722865133925874</v>
      </c>
      <c r="HV147" s="95">
        <f t="shared" si="418"/>
        <v>0.20883291842005972</v>
      </c>
      <c r="HW147" s="95">
        <f t="shared" si="419"/>
        <v>0.25392538666922482</v>
      </c>
      <c r="HX147" s="95">
        <f t="shared" si="420"/>
        <v>0.27222832912783307</v>
      </c>
      <c r="HY147" s="95">
        <f t="shared" si="421"/>
        <v>0.2474751532504538</v>
      </c>
      <c r="HZ147" s="95">
        <f t="shared" si="422"/>
        <v>0.2479834356402516</v>
      </c>
      <c r="IA147" s="95">
        <f t="shared" si="423"/>
        <v>0.36256552782365947</v>
      </c>
      <c r="IB147" s="95">
        <f t="shared" si="424"/>
        <v>0.29306289932502588</v>
      </c>
      <c r="IC147" s="95">
        <f t="shared" si="425"/>
        <v>0.13140536532627384</v>
      </c>
      <c r="ID147" s="95">
        <f t="shared" si="426"/>
        <v>0.13986451374696335</v>
      </c>
      <c r="IE147" s="95">
        <f t="shared" si="427"/>
        <v>9.5430213485374324E-2</v>
      </c>
      <c r="IF147" s="95">
        <f t="shared" si="428"/>
        <v>0.22300681315670859</v>
      </c>
      <c r="IG147" s="95">
        <f t="shared" si="429"/>
        <v>0.16699984491882899</v>
      </c>
      <c r="II147" s="95">
        <f t="shared" si="326"/>
        <v>3.297280810800036E-15</v>
      </c>
      <c r="IJ147" s="95">
        <f t="shared" si="327"/>
        <v>2.2522881477797025E-20</v>
      </c>
      <c r="IK147" s="95">
        <f t="shared" si="328"/>
        <v>9.8689499331702682E-22</v>
      </c>
      <c r="IL147" s="95">
        <f t="shared" si="329"/>
        <v>4.1067176593148796E-12</v>
      </c>
      <c r="IM147" s="95">
        <f t="shared" si="330"/>
        <v>4.4557144677954705E-12</v>
      </c>
      <c r="IN147" s="95">
        <f t="shared" si="331"/>
        <v>5.4123035626600612E-15</v>
      </c>
      <c r="IO147" s="95">
        <f t="shared" si="332"/>
        <v>1.9154015952073298E-18</v>
      </c>
      <c r="IP147" s="95">
        <f t="shared" si="333"/>
        <v>2.456294634698863E-14</v>
      </c>
      <c r="IQ147" s="95">
        <f t="shared" si="334"/>
        <v>7.3960111754784095E-13</v>
      </c>
      <c r="IR147" s="95">
        <f t="shared" si="335"/>
        <v>6.3833920607617077E-15</v>
      </c>
      <c r="IS147" s="95">
        <f t="shared" si="336"/>
        <v>1.7516303132600796E-19</v>
      </c>
      <c r="IT147" s="95">
        <f t="shared" si="337"/>
        <v>1.3386692098839588E-15</v>
      </c>
      <c r="IU147" s="95">
        <f t="shared" si="338"/>
        <v>5.2752967690819731E-16</v>
      </c>
      <c r="IV147" s="95">
        <f t="shared" si="339"/>
        <v>2.5199189114722117E-12</v>
      </c>
      <c r="IW147" s="95">
        <f t="shared" si="340"/>
        <v>3.6270357212546831E-11</v>
      </c>
      <c r="IY147" s="95">
        <f t="shared" si="341"/>
        <v>9.528315505627756E-2</v>
      </c>
      <c r="IZ147" s="95">
        <f t="shared" si="342"/>
        <v>0.36114287067598971</v>
      </c>
      <c r="JA147" s="95">
        <f t="shared" si="343"/>
        <v>0.19722865133925874</v>
      </c>
      <c r="JB147" s="95">
        <f t="shared" si="344"/>
        <v>0.20883291842416643</v>
      </c>
      <c r="JC147" s="95">
        <f t="shared" si="345"/>
        <v>0.25392538667368053</v>
      </c>
      <c r="JD147" s="95">
        <f t="shared" si="346"/>
        <v>0.27222832912783845</v>
      </c>
      <c r="JE147" s="95">
        <f t="shared" si="347"/>
        <v>0.2474751532504538</v>
      </c>
      <c r="JF147" s="95">
        <f t="shared" si="348"/>
        <v>0.24798343564027617</v>
      </c>
      <c r="JG147" s="95">
        <f t="shared" si="349"/>
        <v>0.36256552782439905</v>
      </c>
      <c r="JH147" s="95">
        <f t="shared" si="350"/>
        <v>0.29306289932503227</v>
      </c>
      <c r="JI147" s="95">
        <f t="shared" si="351"/>
        <v>0.13140536532627384</v>
      </c>
      <c r="JJ147" s="95">
        <f t="shared" si="352"/>
        <v>0.13986451374696468</v>
      </c>
      <c r="JK147" s="95">
        <f t="shared" si="353"/>
        <v>9.5430213485374851E-2</v>
      </c>
      <c r="JL147" s="95">
        <f t="shared" si="354"/>
        <v>0.22300681315922852</v>
      </c>
      <c r="JM147" s="95">
        <f t="shared" si="355"/>
        <v>0.16699984495509934</v>
      </c>
    </row>
    <row r="148" spans="2:273" x14ac:dyDescent="0.25">
      <c r="B148" s="2">
        <v>121</v>
      </c>
      <c r="C148" s="37">
        <v>70.132999999999996</v>
      </c>
      <c r="D148" s="37">
        <v>74.710999999999999</v>
      </c>
      <c r="E148" s="37">
        <v>78.599999999999994</v>
      </c>
      <c r="F148" s="37">
        <v>83.956999999999994</v>
      </c>
      <c r="G148" s="37">
        <v>87.216999999999999</v>
      </c>
      <c r="H148" s="37">
        <v>91.804000000000002</v>
      </c>
      <c r="I148" s="37">
        <v>95.021000000000001</v>
      </c>
      <c r="J148" s="37">
        <v>95.850999999999999</v>
      </c>
      <c r="K148" s="37">
        <v>101.63800000000001</v>
      </c>
      <c r="L148" s="37">
        <v>100.617</v>
      </c>
      <c r="M148" s="37">
        <v>95.701999999999998</v>
      </c>
      <c r="N148" s="37">
        <v>92.17</v>
      </c>
      <c r="O148" s="37">
        <v>87.552999999999997</v>
      </c>
      <c r="P148" s="37">
        <v>109.17</v>
      </c>
      <c r="Q148" s="37">
        <v>127.767</v>
      </c>
      <c r="S148" s="4">
        <f t="shared" si="227"/>
        <v>70.016504927182865</v>
      </c>
      <c r="T148" s="4">
        <f t="shared" si="228"/>
        <v>74.562756642284654</v>
      </c>
      <c r="U148" s="4">
        <f t="shared" si="229"/>
        <v>78.072913985914127</v>
      </c>
      <c r="V148" s="4">
        <f t="shared" si="230"/>
        <v>81.754534600600209</v>
      </c>
      <c r="W148" s="4">
        <f t="shared" si="231"/>
        <v>85.550538477073516</v>
      </c>
      <c r="X148" s="4">
        <f t="shared" si="232"/>
        <v>90.459548426678197</v>
      </c>
      <c r="Y148" s="4">
        <f t="shared" si="233"/>
        <v>94.326597753908089</v>
      </c>
      <c r="Z148" s="4">
        <f t="shared" si="234"/>
        <v>95.247207012640246</v>
      </c>
      <c r="AA148" s="4">
        <f t="shared" si="235"/>
        <v>100.66267230378591</v>
      </c>
      <c r="AB148" s="4">
        <f t="shared" si="236"/>
        <v>99.248337268305534</v>
      </c>
      <c r="AC148" s="4">
        <f t="shared" si="237"/>
        <v>92.73300727381411</v>
      </c>
      <c r="AD148" s="4">
        <f t="shared" si="238"/>
        <v>91.797063582006359</v>
      </c>
      <c r="AE148" s="4">
        <f t="shared" si="239"/>
        <v>87.862071239818178</v>
      </c>
      <c r="AF148" s="4">
        <f t="shared" si="240"/>
        <v>106.5897503352044</v>
      </c>
      <c r="AG148" s="4">
        <f t="shared" si="241"/>
        <v>125.68709776812</v>
      </c>
      <c r="AI148" s="4">
        <f t="shared" si="242"/>
        <v>0.11649507281713056</v>
      </c>
      <c r="AJ148" s="4">
        <f t="shared" si="243"/>
        <v>0.14824335771534436</v>
      </c>
      <c r="AK148" s="4">
        <f t="shared" si="244"/>
        <v>0.5270860140858673</v>
      </c>
      <c r="AL148" s="4">
        <f t="shared" si="245"/>
        <v>2.2024653993997845</v>
      </c>
      <c r="AM148" s="4">
        <f t="shared" si="246"/>
        <v>1.6664615229264825</v>
      </c>
      <c r="AN148" s="4">
        <f t="shared" si="247"/>
        <v>1.3444515733218054</v>
      </c>
      <c r="AO148" s="4">
        <f t="shared" si="248"/>
        <v>0.69440224609191148</v>
      </c>
      <c r="AP148" s="4">
        <f t="shared" si="249"/>
        <v>0.6037929873597534</v>
      </c>
      <c r="AQ148" s="4">
        <f t="shared" si="250"/>
        <v>0.97532769621409443</v>
      </c>
      <c r="AR148" s="4">
        <f t="shared" si="251"/>
        <v>1.3686627316944708</v>
      </c>
      <c r="AS148" s="4">
        <f t="shared" si="252"/>
        <v>2.9689927261858884</v>
      </c>
      <c r="AT148" s="4">
        <f t="shared" si="253"/>
        <v>0.37293641799364252</v>
      </c>
      <c r="AU148" s="4">
        <f t="shared" si="254"/>
        <v>-0.30907123981818074</v>
      </c>
      <c r="AV148" s="4">
        <f t="shared" si="434"/>
        <v>2.5802496647956019</v>
      </c>
      <c r="AW148" s="4">
        <f t="shared" si="434"/>
        <v>2.0799022318799985</v>
      </c>
      <c r="AY148" s="2">
        <f t="shared" si="306"/>
        <v>70.016504927182865</v>
      </c>
      <c r="AZ148" s="2">
        <f t="shared" si="357"/>
        <v>71.148620569695495</v>
      </c>
      <c r="BA148" s="2">
        <f t="shared" si="358"/>
        <v>72.707435068736473</v>
      </c>
      <c r="BB148" s="2">
        <f t="shared" si="359"/>
        <v>73.741294666364695</v>
      </c>
      <c r="BC148" s="2">
        <f t="shared" si="360"/>
        <v>73.947598266065427</v>
      </c>
      <c r="BD148" s="2">
        <f t="shared" si="361"/>
        <v>74.356328867984288</v>
      </c>
      <c r="BE148" s="2">
        <f t="shared" si="362"/>
        <v>74.894831391640977</v>
      </c>
      <c r="BF148" s="2">
        <f t="shared" si="363"/>
        <v>74.333389745871628</v>
      </c>
      <c r="BG148" s="2">
        <f t="shared" si="364"/>
        <v>73.230472602249719</v>
      </c>
      <c r="BH148" s="2">
        <f t="shared" si="365"/>
        <v>74.21130983241963</v>
      </c>
      <c r="BI148" s="2">
        <f t="shared" si="366"/>
        <v>74.340814159625253</v>
      </c>
      <c r="BJ148" s="2">
        <f t="shared" si="367"/>
        <v>73.493939761167326</v>
      </c>
      <c r="BK148" s="2">
        <f t="shared" si="368"/>
        <v>72.217132986090178</v>
      </c>
      <c r="BL148" s="2">
        <f t="shared" si="369"/>
        <v>72.60833370293625</v>
      </c>
      <c r="BM148" s="2">
        <f t="shared" si="370"/>
        <v>73.18860417863894</v>
      </c>
      <c r="BO148" s="2" t="str">
        <f t="shared" si="256"/>
        <v/>
      </c>
      <c r="BP148" s="2" t="str">
        <f t="shared" si="257"/>
        <v/>
      </c>
      <c r="BQ148" s="2" t="str">
        <f t="shared" si="258"/>
        <v/>
      </c>
      <c r="BR148" s="2" t="str">
        <f t="shared" si="259"/>
        <v/>
      </c>
      <c r="BS148" s="2" t="str">
        <f t="shared" si="260"/>
        <v/>
      </c>
      <c r="BT148" s="2" t="str">
        <f t="shared" si="261"/>
        <v/>
      </c>
      <c r="BU148" s="2" t="str">
        <f t="shared" si="262"/>
        <v/>
      </c>
      <c r="BV148" s="2" t="str">
        <f t="shared" si="263"/>
        <v/>
      </c>
      <c r="BW148" s="2" t="str">
        <f t="shared" si="264"/>
        <v/>
      </c>
      <c r="BX148" s="2" t="str">
        <f t="shared" si="265"/>
        <v/>
      </c>
      <c r="BY148" s="2" t="str">
        <f t="shared" si="266"/>
        <v/>
      </c>
      <c r="BZ148" s="2" t="str">
        <f t="shared" si="267"/>
        <v/>
      </c>
      <c r="CA148" s="2" t="str">
        <f t="shared" si="268"/>
        <v/>
      </c>
      <c r="CB148" s="2" t="str">
        <f t="shared" si="269"/>
        <v/>
      </c>
      <c r="CC148" s="2" t="str">
        <f t="shared" si="270"/>
        <v/>
      </c>
      <c r="CE148" s="2" t="str">
        <f t="shared" si="307"/>
        <v/>
      </c>
      <c r="CF148" s="2" t="str">
        <f t="shared" si="308"/>
        <v/>
      </c>
      <c r="CG148" s="2" t="str">
        <f t="shared" si="309"/>
        <v/>
      </c>
      <c r="CH148" s="2" t="str">
        <f t="shared" si="310"/>
        <v/>
      </c>
      <c r="CI148" s="2" t="str">
        <f t="shared" si="311"/>
        <v/>
      </c>
      <c r="CJ148" s="2" t="str">
        <f t="shared" si="312"/>
        <v/>
      </c>
      <c r="CK148" s="2" t="str">
        <f t="shared" si="313"/>
        <v/>
      </c>
      <c r="CL148" s="2" t="str">
        <f t="shared" si="314"/>
        <v/>
      </c>
      <c r="CM148" s="2" t="str">
        <f t="shared" si="315"/>
        <v/>
      </c>
      <c r="CN148" s="2" t="str">
        <f t="shared" si="316"/>
        <v/>
      </c>
      <c r="CO148" s="2" t="str">
        <f t="shared" si="317"/>
        <v/>
      </c>
      <c r="CP148" s="2" t="str">
        <f t="shared" si="318"/>
        <v/>
      </c>
      <c r="CQ148" s="2" t="str">
        <f t="shared" si="319"/>
        <v/>
      </c>
      <c r="CR148" s="2" t="str">
        <f t="shared" si="320"/>
        <v/>
      </c>
      <c r="CS148" s="2" t="str">
        <f t="shared" si="321"/>
        <v/>
      </c>
      <c r="CU148" s="2" t="str">
        <f t="shared" si="271"/>
        <v/>
      </c>
      <c r="CV148" s="2" t="str">
        <f t="shared" si="272"/>
        <v/>
      </c>
      <c r="CW148" s="2" t="str">
        <f t="shared" si="273"/>
        <v/>
      </c>
      <c r="CX148" s="2" t="str">
        <f t="shared" si="274"/>
        <v/>
      </c>
      <c r="CY148" s="2" t="str">
        <f t="shared" si="275"/>
        <v/>
      </c>
      <c r="CZ148" s="2" t="str">
        <f t="shared" si="276"/>
        <v/>
      </c>
      <c r="DA148" s="2" t="str">
        <f t="shared" si="277"/>
        <v/>
      </c>
      <c r="DB148" s="2" t="str">
        <f t="shared" si="278"/>
        <v/>
      </c>
      <c r="DC148" s="2" t="str">
        <f t="shared" si="279"/>
        <v/>
      </c>
      <c r="DD148" s="2" t="str">
        <f t="shared" si="280"/>
        <v/>
      </c>
      <c r="DE148" s="2" t="str">
        <f t="shared" si="281"/>
        <v/>
      </c>
      <c r="DF148" s="2" t="str">
        <f t="shared" si="282"/>
        <v/>
      </c>
      <c r="DG148" s="2" t="str">
        <f t="shared" si="283"/>
        <v/>
      </c>
      <c r="DH148" s="2" t="str">
        <f t="shared" si="284"/>
        <v/>
      </c>
      <c r="DI148" s="2" t="str">
        <f t="shared" si="285"/>
        <v/>
      </c>
      <c r="DK148" s="2">
        <f t="shared" si="286"/>
        <v>121.19832045028144</v>
      </c>
      <c r="DL148" s="2">
        <f t="shared" si="435"/>
        <v>110.25506846689898</v>
      </c>
      <c r="DM148" s="2">
        <f t="shared" si="435"/>
        <v>113.04144035034734</v>
      </c>
      <c r="DN148" s="2">
        <f t="shared" si="435"/>
        <v>108.18288688112793</v>
      </c>
      <c r="DO148" s="2">
        <f t="shared" si="435"/>
        <v>108.44032527937178</v>
      </c>
      <c r="DP148" s="2">
        <f t="shared" si="435"/>
        <v>98.779041055560057</v>
      </c>
      <c r="DQ148" s="2">
        <f t="shared" si="435"/>
        <v>111.48900194473705</v>
      </c>
      <c r="DR148" s="2">
        <f t="shared" si="435"/>
        <v>109.04805842142352</v>
      </c>
      <c r="DS148" s="2">
        <f t="shared" si="435"/>
        <v>103.66609272123225</v>
      </c>
      <c r="DT148" s="2">
        <f t="shared" si="435"/>
        <v>101.81160072485656</v>
      </c>
      <c r="DU148" s="2">
        <f t="shared" si="435"/>
        <v>110.41482063789869</v>
      </c>
      <c r="DV148" s="2">
        <f t="shared" si="435"/>
        <v>104.18749704016912</v>
      </c>
      <c r="DW148" s="2">
        <f t="shared" si="435"/>
        <v>103.62394820295984</v>
      </c>
      <c r="DX148" s="2">
        <f t="shared" si="435"/>
        <v>117.3589906372697</v>
      </c>
      <c r="DY148" s="2">
        <f t="shared" si="435"/>
        <v>102.22563513513512</v>
      </c>
      <c r="EA148" s="2">
        <f t="shared" si="226"/>
        <v>69.891845499746864</v>
      </c>
      <c r="EB148" s="2">
        <f t="shared" si="288"/>
        <v>71.057603632939077</v>
      </c>
      <c r="EC148" s="2">
        <f t="shared" si="289"/>
        <v>72.598329324065816</v>
      </c>
      <c r="ED148" s="2">
        <f t="shared" si="290"/>
        <v>73.644471414123387</v>
      </c>
      <c r="EE148" s="2">
        <f t="shared" si="291"/>
        <v>73.859110566481363</v>
      </c>
      <c r="EF148" s="2">
        <f t="shared" si="292"/>
        <v>74.290956352255932</v>
      </c>
      <c r="EG148" s="2">
        <f t="shared" si="293"/>
        <v>74.809907886936273</v>
      </c>
      <c r="EH148" s="2">
        <f t="shared" si="294"/>
        <v>74.234392397271691</v>
      </c>
      <c r="EI148" s="2">
        <f t="shared" si="295"/>
        <v>73.159695225649372</v>
      </c>
      <c r="EJ148" s="2">
        <f t="shared" si="296"/>
        <v>74.141818882110059</v>
      </c>
      <c r="EK148" s="2">
        <f t="shared" si="297"/>
        <v>74.232735366916742</v>
      </c>
      <c r="EL148" s="2">
        <f t="shared" si="298"/>
        <v>73.40539265318408</v>
      </c>
      <c r="EM148" s="2">
        <f t="shared" si="299"/>
        <v>72.099898894233405</v>
      </c>
      <c r="EN148" s="2">
        <f t="shared" si="300"/>
        <v>72.49250156907496</v>
      </c>
      <c r="EO148" s="2">
        <f t="shared" si="301"/>
        <v>73.131908546624757</v>
      </c>
      <c r="EQ148" s="2">
        <f t="shared" si="302"/>
        <v>69.937279463273271</v>
      </c>
      <c r="ER148" s="2">
        <f t="shared" si="436"/>
        <v>71.082007466026667</v>
      </c>
      <c r="ES148" s="2">
        <f t="shared" si="436"/>
        <v>73.009194025635097</v>
      </c>
      <c r="ET148" s="2">
        <f t="shared" si="436"/>
        <v>74.285053839974424</v>
      </c>
      <c r="EU148" s="2">
        <f t="shared" si="436"/>
        <v>74.00778068014948</v>
      </c>
      <c r="EV148" s="2">
        <f t="shared" si="436"/>
        <v>74.535519866602144</v>
      </c>
      <c r="EW148" s="2">
        <f t="shared" si="436"/>
        <v>74.922558438538985</v>
      </c>
      <c r="EX148" s="2">
        <f t="shared" si="436"/>
        <v>74.549239507539696</v>
      </c>
      <c r="EY148" s="2">
        <f t="shared" si="436"/>
        <v>73.072459471043572</v>
      </c>
      <c r="EZ148" s="2">
        <f t="shared" si="436"/>
        <v>74.164676840579716</v>
      </c>
      <c r="FA148" s="2">
        <f t="shared" si="436"/>
        <v>74.618084881746199</v>
      </c>
      <c r="FB148" s="2">
        <f t="shared" si="436"/>
        <v>73.646948735830307</v>
      </c>
      <c r="FC148" s="2">
        <f t="shared" si="436"/>
        <v>72.782266699278878</v>
      </c>
      <c r="FD148" s="2">
        <f t="shared" si="436"/>
        <v>72.666278116612844</v>
      </c>
      <c r="FE148" s="2">
        <f t="shared" si="436"/>
        <v>72.38333904678305</v>
      </c>
      <c r="FG148" s="2">
        <f t="shared" si="304"/>
        <v>0.99758056965068498</v>
      </c>
      <c r="FH148" s="2">
        <f t="shared" si="437"/>
        <v>0.99769190864813606</v>
      </c>
      <c r="FI148" s="2">
        <f t="shared" si="437"/>
        <v>0.99754212749924898</v>
      </c>
      <c r="FJ148" s="2">
        <f t="shared" si="437"/>
        <v>0.99765095028186346</v>
      </c>
      <c r="FK148" s="2">
        <f t="shared" si="437"/>
        <v>0.9975738712363601</v>
      </c>
      <c r="FL148" s="2">
        <f t="shared" si="437"/>
        <v>0.99763911513590831</v>
      </c>
      <c r="FM148" s="2">
        <f t="shared" si="437"/>
        <v>0.99779247945096461</v>
      </c>
      <c r="FN148" s="2">
        <f t="shared" si="437"/>
        <v>0.99747965576287556</v>
      </c>
      <c r="FO148" s="2">
        <f t="shared" si="437"/>
        <v>0.99756342148907595</v>
      </c>
      <c r="FP148" s="2">
        <f t="shared" si="437"/>
        <v>0.99751586311662099</v>
      </c>
      <c r="FQ148" s="2">
        <f t="shared" si="437"/>
        <v>0.99731613454967916</v>
      </c>
      <c r="FR148" s="2">
        <f t="shared" si="437"/>
        <v>0.99731120193243061</v>
      </c>
      <c r="FS148" s="2">
        <f t="shared" si="437"/>
        <v>0.9967880119992627</v>
      </c>
      <c r="FT148" s="2">
        <f t="shared" si="437"/>
        <v>0.99752222816515701</v>
      </c>
      <c r="FU148" s="2">
        <f t="shared" si="437"/>
        <v>0.9975262157513417</v>
      </c>
      <c r="FW148" s="2">
        <f t="shared" si="322"/>
        <v>1.1598918152786589E-2</v>
      </c>
      <c r="FX148" s="2">
        <f t="shared" si="374"/>
        <v>2.2357436891027344E-2</v>
      </c>
      <c r="FY148" s="2">
        <f t="shared" si="375"/>
        <v>2.361296601360487E-2</v>
      </c>
      <c r="FZ148" s="2">
        <f t="shared" si="376"/>
        <v>2.4494579449028483E-2</v>
      </c>
      <c r="GA148" s="2">
        <f t="shared" si="377"/>
        <v>3.086847634862212E-2</v>
      </c>
      <c r="GB148" s="2">
        <f t="shared" si="378"/>
        <v>3.0907992232372013E-2</v>
      </c>
      <c r="GC148" s="2">
        <f t="shared" si="379"/>
        <v>3.5096595585693134E-2</v>
      </c>
      <c r="GD148" s="2">
        <f t="shared" si="380"/>
        <v>3.5747274457130135E-2</v>
      </c>
      <c r="GE148" s="2">
        <f t="shared" si="381"/>
        <v>4.0738525151398024E-2</v>
      </c>
      <c r="GF148" s="2">
        <f t="shared" si="382"/>
        <v>3.304865042744777E-2</v>
      </c>
      <c r="GG148" s="2">
        <f t="shared" si="383"/>
        <v>2.8470112733894229E-2</v>
      </c>
      <c r="GH148" s="2">
        <f t="shared" si="384"/>
        <v>2.3929205708603143E-2</v>
      </c>
      <c r="GI148" s="2">
        <f t="shared" si="385"/>
        <v>2.3417317793039891E-2</v>
      </c>
      <c r="GJ148" s="2">
        <f t="shared" si="386"/>
        <v>2.6834523909529298E-2</v>
      </c>
      <c r="GK148" s="2">
        <f t="shared" si="387"/>
        <v>2.0406883473703043E-2</v>
      </c>
      <c r="GM148" s="95">
        <f t="shared" si="323"/>
        <v>1.2166284935566107E-129</v>
      </c>
      <c r="GN148" s="95">
        <f t="shared" si="388"/>
        <v>1.5677886905605368E-163</v>
      </c>
      <c r="GO148" s="95">
        <f t="shared" si="389"/>
        <v>6.3947227870014957E-187</v>
      </c>
      <c r="GP148" s="95">
        <f t="shared" si="390"/>
        <v>2.9709589823560889E-186</v>
      </c>
      <c r="GQ148" s="95">
        <f t="shared" si="391"/>
        <v>4.6188348697837487E-193</v>
      </c>
      <c r="GR148" s="95">
        <f t="shared" si="392"/>
        <v>3.3893595458036664E-184</v>
      </c>
      <c r="GS148" s="95">
        <f t="shared" si="393"/>
        <v>5.896738133622162E-192</v>
      </c>
      <c r="GT148" s="95">
        <f t="shared" si="394"/>
        <v>2.3551527793937373E-202</v>
      </c>
      <c r="GU148" s="95">
        <f t="shared" si="395"/>
        <v>7.5582851164524583E-186</v>
      </c>
      <c r="GV148" s="95">
        <f t="shared" si="396"/>
        <v>5.1536058610727512E-179</v>
      </c>
      <c r="GW148" s="95">
        <f t="shared" si="397"/>
        <v>3.1209347890743927E-243</v>
      </c>
      <c r="GX148" s="95">
        <f t="shared" si="398"/>
        <v>4.6555814369423073E-184</v>
      </c>
      <c r="GY148" s="95">
        <f t="shared" si="399"/>
        <v>2.7407970544702676E-188</v>
      </c>
      <c r="GZ148" s="95">
        <f t="shared" si="400"/>
        <v>1.2502693828459586E-195</v>
      </c>
      <c r="HA148" s="95">
        <f t="shared" si="401"/>
        <v>2.127177889390326E-156</v>
      </c>
      <c r="HC148" s="95">
        <f t="shared" si="324"/>
        <v>1.5792214274118078E-40</v>
      </c>
      <c r="HD148" s="95">
        <f t="shared" si="402"/>
        <v>1.8347893788540657E-47</v>
      </c>
      <c r="HE148" s="95">
        <f t="shared" si="403"/>
        <v>1.5057539273701434E-66</v>
      </c>
      <c r="HF148" s="95">
        <f t="shared" si="404"/>
        <v>1.9123477929073904E-71</v>
      </c>
      <c r="HG148" s="95">
        <f t="shared" si="405"/>
        <v>3.0540270305202336E-73</v>
      </c>
      <c r="HH148" s="95">
        <f t="shared" si="406"/>
        <v>7.3388104262658369E-66</v>
      </c>
      <c r="HI148" s="95">
        <f t="shared" si="407"/>
        <v>4.0567842860446528E-65</v>
      </c>
      <c r="HJ148" s="95">
        <f t="shared" si="408"/>
        <v>7.9921839143536788E-74</v>
      </c>
      <c r="HK148" s="95">
        <f t="shared" si="409"/>
        <v>1.3078557759321698E-70</v>
      </c>
      <c r="HL148" s="95">
        <f t="shared" si="410"/>
        <v>1.6926119295369417E-65</v>
      </c>
      <c r="HM148" s="95">
        <f t="shared" si="411"/>
        <v>5.7065336222142493E-88</v>
      </c>
      <c r="HN148" s="95">
        <f t="shared" si="412"/>
        <v>9.097855153812929E-67</v>
      </c>
      <c r="HO148" s="95">
        <f t="shared" si="413"/>
        <v>3.2159776545537561E-60</v>
      </c>
      <c r="HP148" s="95">
        <f t="shared" si="414"/>
        <v>7.1022538635600641E-69</v>
      </c>
      <c r="HQ148" s="95">
        <f t="shared" si="415"/>
        <v>5.8222766670485283E-62</v>
      </c>
      <c r="HS148" s="95">
        <f t="shared" si="325"/>
        <v>0.11851429898661101</v>
      </c>
      <c r="HT148" s="95">
        <f t="shared" si="416"/>
        <v>0.40085972169204853</v>
      </c>
      <c r="HU148" s="95">
        <f t="shared" si="417"/>
        <v>0.24018273766480411</v>
      </c>
      <c r="HV148" s="95">
        <f t="shared" si="418"/>
        <v>0.25401245235898268</v>
      </c>
      <c r="HW148" s="95">
        <f t="shared" si="419"/>
        <v>0.31133096611700101</v>
      </c>
      <c r="HX148" s="95">
        <f t="shared" si="420"/>
        <v>0.33156759296144767</v>
      </c>
      <c r="HY148" s="95">
        <f t="shared" si="421"/>
        <v>0.31335588076603471</v>
      </c>
      <c r="HZ148" s="95">
        <f t="shared" si="422"/>
        <v>0.31362392180442616</v>
      </c>
      <c r="IA148" s="95">
        <f t="shared" si="423"/>
        <v>0.43220510521728889</v>
      </c>
      <c r="IB148" s="95">
        <f t="shared" si="424"/>
        <v>0.35665437362139674</v>
      </c>
      <c r="IC148" s="95">
        <f t="shared" si="425"/>
        <v>0.17969217492108849</v>
      </c>
      <c r="ID148" s="95">
        <f t="shared" si="426"/>
        <v>0.17928972837772175</v>
      </c>
      <c r="IE148" s="95">
        <f t="shared" si="427"/>
        <v>0.12636555223236312</v>
      </c>
      <c r="IF148" s="95">
        <f t="shared" si="428"/>
        <v>0.27299741494158208</v>
      </c>
      <c r="IG148" s="95">
        <f t="shared" si="429"/>
        <v>0.20542862378722893</v>
      </c>
      <c r="II148" s="95">
        <f t="shared" si="326"/>
        <v>1.1709207305681784E-14</v>
      </c>
      <c r="IJ148" s="95">
        <f t="shared" si="327"/>
        <v>1.7242700754450132E-19</v>
      </c>
      <c r="IK148" s="95">
        <f t="shared" si="328"/>
        <v>9.019361572488518E-21</v>
      </c>
      <c r="IL148" s="95">
        <f t="shared" si="329"/>
        <v>1.3389318462585404E-11</v>
      </c>
      <c r="IM148" s="95">
        <f t="shared" si="330"/>
        <v>1.5647859000777563E-11</v>
      </c>
      <c r="IN148" s="95">
        <f t="shared" si="331"/>
        <v>2.6695207768739885E-14</v>
      </c>
      <c r="IO148" s="95">
        <f t="shared" si="332"/>
        <v>1.5251690734227621E-17</v>
      </c>
      <c r="IP148" s="95">
        <f t="shared" si="333"/>
        <v>1.1995395302992198E-13</v>
      </c>
      <c r="IQ148" s="95">
        <f t="shared" si="334"/>
        <v>3.1982133215347004E-12</v>
      </c>
      <c r="IR148" s="95">
        <f t="shared" si="335"/>
        <v>3.2214174427766303E-14</v>
      </c>
      <c r="IS148" s="95">
        <f t="shared" si="336"/>
        <v>1.3898167466803083E-18</v>
      </c>
      <c r="IT148" s="95">
        <f t="shared" si="337"/>
        <v>6.323213762222516E-15</v>
      </c>
      <c r="IU148" s="95">
        <f t="shared" si="338"/>
        <v>2.5800521482366255E-15</v>
      </c>
      <c r="IV148" s="95">
        <f t="shared" si="339"/>
        <v>8.6660491663736021E-12</v>
      </c>
      <c r="IW148" s="95">
        <f t="shared" si="340"/>
        <v>1.0146111277544209E-10</v>
      </c>
      <c r="IY148" s="95">
        <f t="shared" si="341"/>
        <v>0.11851429898662272</v>
      </c>
      <c r="IZ148" s="95">
        <f t="shared" si="342"/>
        <v>0.40085972169204853</v>
      </c>
      <c r="JA148" s="95">
        <f t="shared" si="343"/>
        <v>0.24018273766480411</v>
      </c>
      <c r="JB148" s="95">
        <f t="shared" si="344"/>
        <v>0.25401245237237202</v>
      </c>
      <c r="JC148" s="95">
        <f t="shared" si="345"/>
        <v>0.31133096613264888</v>
      </c>
      <c r="JD148" s="95">
        <f t="shared" si="346"/>
        <v>0.33156759296147437</v>
      </c>
      <c r="JE148" s="95">
        <f t="shared" si="347"/>
        <v>0.31335588076603471</v>
      </c>
      <c r="JF148" s="95">
        <f t="shared" si="348"/>
        <v>0.31362392180454612</v>
      </c>
      <c r="JG148" s="95">
        <f t="shared" si="349"/>
        <v>0.43220510522048711</v>
      </c>
      <c r="JH148" s="95">
        <f t="shared" si="350"/>
        <v>0.35665437362142893</v>
      </c>
      <c r="JI148" s="95">
        <f t="shared" si="351"/>
        <v>0.17969217492108849</v>
      </c>
      <c r="JJ148" s="95">
        <f t="shared" si="352"/>
        <v>0.17928972837772808</v>
      </c>
      <c r="JK148" s="95">
        <f t="shared" si="353"/>
        <v>0.1263655522323657</v>
      </c>
      <c r="JL148" s="95">
        <f t="shared" si="354"/>
        <v>0.27299741495024815</v>
      </c>
      <c r="JM148" s="95">
        <f t="shared" si="355"/>
        <v>0.20542862388869004</v>
      </c>
    </row>
    <row r="149" spans="2:273" x14ac:dyDescent="0.25">
      <c r="B149" s="2">
        <v>122</v>
      </c>
      <c r="C149" s="37">
        <v>72</v>
      </c>
      <c r="D149" s="37">
        <v>77.867000000000004</v>
      </c>
      <c r="E149" s="37">
        <v>78.733000000000004</v>
      </c>
      <c r="F149" s="37">
        <v>85.216999999999999</v>
      </c>
      <c r="G149" s="37">
        <v>89.587000000000003</v>
      </c>
      <c r="H149" s="37">
        <v>93.783000000000001</v>
      </c>
      <c r="I149" s="37">
        <v>98.936000000000007</v>
      </c>
      <c r="J149" s="37">
        <v>99.233999999999995</v>
      </c>
      <c r="K149" s="37">
        <v>104.191</v>
      </c>
      <c r="L149" s="37">
        <v>101.979</v>
      </c>
      <c r="M149" s="37">
        <v>99.552999999999997</v>
      </c>
      <c r="N149" s="37">
        <v>95.552999999999997</v>
      </c>
      <c r="O149" s="37">
        <v>91.254999999999995</v>
      </c>
      <c r="P149" s="37">
        <v>113.36199999999999</v>
      </c>
      <c r="Q149" s="37">
        <v>136.209</v>
      </c>
      <c r="S149" s="4">
        <f t="shared" si="227"/>
        <v>69.969674733128969</v>
      </c>
      <c r="T149" s="4">
        <f t="shared" si="228"/>
        <v>74.683405978783583</v>
      </c>
      <c r="U149" s="4">
        <f t="shared" si="229"/>
        <v>78.698531009056978</v>
      </c>
      <c r="V149" s="4">
        <f t="shared" si="230"/>
        <v>82.702900932093016</v>
      </c>
      <c r="W149" s="4">
        <f t="shared" si="231"/>
        <v>86.901090021359963</v>
      </c>
      <c r="X149" s="4">
        <f t="shared" si="232"/>
        <v>92.207832385737149</v>
      </c>
      <c r="Y149" s="4">
        <f t="shared" si="233"/>
        <v>96.95997962038345</v>
      </c>
      <c r="Z149" s="4">
        <f t="shared" si="234"/>
        <v>98.066642910996734</v>
      </c>
      <c r="AA149" s="4">
        <f t="shared" si="235"/>
        <v>102.49092109034201</v>
      </c>
      <c r="AB149" s="4">
        <f t="shared" si="236"/>
        <v>101.82680429903122</v>
      </c>
      <c r="AC149" s="4">
        <f t="shared" si="237"/>
        <v>96.895232875396047</v>
      </c>
      <c r="AD149" s="4">
        <f t="shared" si="238"/>
        <v>95.083807771924</v>
      </c>
      <c r="AE149" s="4">
        <f t="shared" si="239"/>
        <v>91.249012008317422</v>
      </c>
      <c r="AF149" s="4">
        <f t="shared" si="240"/>
        <v>110.95926217833758</v>
      </c>
      <c r="AG149" s="4">
        <f t="shared" si="241"/>
        <v>133.42140578506198</v>
      </c>
      <c r="AI149" s="4">
        <f t="shared" si="242"/>
        <v>2.0303252668710314</v>
      </c>
      <c r="AJ149" s="4">
        <f t="shared" si="243"/>
        <v>3.1835940212164218</v>
      </c>
      <c r="AK149" s="4">
        <f t="shared" si="244"/>
        <v>3.4468990943025801E-2</v>
      </c>
      <c r="AL149" s="4">
        <f t="shared" si="245"/>
        <v>2.514099067906983</v>
      </c>
      <c r="AM149" s="4">
        <f t="shared" si="246"/>
        <v>2.6859099786400407</v>
      </c>
      <c r="AN149" s="4">
        <f t="shared" si="247"/>
        <v>1.5751676142628526</v>
      </c>
      <c r="AO149" s="4">
        <f t="shared" si="248"/>
        <v>1.976020379616557</v>
      </c>
      <c r="AP149" s="4">
        <f t="shared" si="249"/>
        <v>1.1673570890032607</v>
      </c>
      <c r="AQ149" s="4">
        <f t="shared" si="250"/>
        <v>1.7000789096579894</v>
      </c>
      <c r="AR149" s="4">
        <f t="shared" si="251"/>
        <v>0.15219570096877533</v>
      </c>
      <c r="AS149" s="4">
        <f t="shared" si="252"/>
        <v>2.65776712460395</v>
      </c>
      <c r="AT149" s="4">
        <f t="shared" si="253"/>
        <v>0.46919222807599681</v>
      </c>
      <c r="AU149" s="4">
        <f t="shared" si="254"/>
        <v>5.9879916825735791E-3</v>
      </c>
      <c r="AV149" s="4">
        <f t="shared" si="434"/>
        <v>2.4027378216624129</v>
      </c>
      <c r="AW149" s="4">
        <f t="shared" si="434"/>
        <v>2.7875942149380251</v>
      </c>
      <c r="AY149" s="2">
        <f t="shared" si="306"/>
        <v>69.969674733128969</v>
      </c>
      <c r="AZ149" s="2">
        <f t="shared" si="357"/>
        <v>71.090283119560723</v>
      </c>
      <c r="BA149" s="2">
        <f t="shared" si="358"/>
        <v>72.607513672727691</v>
      </c>
      <c r="BB149" s="2">
        <f t="shared" si="359"/>
        <v>73.634956784081453</v>
      </c>
      <c r="BC149" s="2">
        <f t="shared" si="360"/>
        <v>73.873327133392721</v>
      </c>
      <c r="BD149" s="2">
        <f t="shared" si="361"/>
        <v>74.275854268899224</v>
      </c>
      <c r="BE149" s="2">
        <f t="shared" si="362"/>
        <v>74.816326498434989</v>
      </c>
      <c r="BF149" s="2">
        <f t="shared" si="363"/>
        <v>74.249235952030062</v>
      </c>
      <c r="BG149" s="2">
        <f t="shared" si="364"/>
        <v>73.195301147599253</v>
      </c>
      <c r="BH149" s="2">
        <f t="shared" si="365"/>
        <v>74.150669962668502</v>
      </c>
      <c r="BI149" s="2">
        <f t="shared" si="366"/>
        <v>74.225869504294195</v>
      </c>
      <c r="BJ149" s="2">
        <f t="shared" si="367"/>
        <v>73.397062676158981</v>
      </c>
      <c r="BK149" s="2">
        <f t="shared" si="368"/>
        <v>72.093164514302885</v>
      </c>
      <c r="BL149" s="2">
        <f t="shared" si="369"/>
        <v>72.508534667715324</v>
      </c>
      <c r="BM149" s="2">
        <f t="shared" si="370"/>
        <v>73.119185855320509</v>
      </c>
      <c r="BO149" s="2" t="str">
        <f t="shared" si="256"/>
        <v/>
      </c>
      <c r="BP149" s="2" t="str">
        <f t="shared" si="257"/>
        <v/>
      </c>
      <c r="BQ149" s="2" t="str">
        <f t="shared" si="258"/>
        <v/>
      </c>
      <c r="BR149" s="2" t="str">
        <f t="shared" si="259"/>
        <v/>
      </c>
      <c r="BS149" s="2" t="str">
        <f t="shared" si="260"/>
        <v/>
      </c>
      <c r="BT149" s="2" t="str">
        <f t="shared" si="261"/>
        <v/>
      </c>
      <c r="BU149" s="2" t="str">
        <f t="shared" si="262"/>
        <v/>
      </c>
      <c r="BV149" s="2" t="str">
        <f t="shared" si="263"/>
        <v/>
      </c>
      <c r="BW149" s="2" t="str">
        <f t="shared" si="264"/>
        <v/>
      </c>
      <c r="BX149" s="2" t="str">
        <f t="shared" si="265"/>
        <v/>
      </c>
      <c r="BY149" s="2" t="str">
        <f t="shared" si="266"/>
        <v/>
      </c>
      <c r="BZ149" s="2" t="str">
        <f t="shared" si="267"/>
        <v/>
      </c>
      <c r="CA149" s="2" t="str">
        <f t="shared" si="268"/>
        <v/>
      </c>
      <c r="CB149" s="2" t="str">
        <f t="shared" si="269"/>
        <v/>
      </c>
      <c r="CC149" s="2" t="str">
        <f t="shared" si="270"/>
        <v/>
      </c>
      <c r="CE149" s="2" t="str">
        <f t="shared" si="307"/>
        <v/>
      </c>
      <c r="CF149" s="2" t="str">
        <f t="shared" si="308"/>
        <v/>
      </c>
      <c r="CG149" s="2" t="str">
        <f t="shared" si="309"/>
        <v/>
      </c>
      <c r="CH149" s="2" t="str">
        <f t="shared" si="310"/>
        <v/>
      </c>
      <c r="CI149" s="2" t="str">
        <f t="shared" si="311"/>
        <v/>
      </c>
      <c r="CJ149" s="2" t="str">
        <f t="shared" si="312"/>
        <v/>
      </c>
      <c r="CK149" s="2" t="str">
        <f t="shared" si="313"/>
        <v/>
      </c>
      <c r="CL149" s="2" t="str">
        <f t="shared" si="314"/>
        <v/>
      </c>
      <c r="CM149" s="2" t="str">
        <f t="shared" si="315"/>
        <v/>
      </c>
      <c r="CN149" s="2" t="str">
        <f t="shared" si="316"/>
        <v/>
      </c>
      <c r="CO149" s="2" t="str">
        <f t="shared" si="317"/>
        <v/>
      </c>
      <c r="CP149" s="2" t="str">
        <f t="shared" si="318"/>
        <v/>
      </c>
      <c r="CQ149" s="2" t="str">
        <f t="shared" si="319"/>
        <v/>
      </c>
      <c r="CR149" s="2" t="str">
        <f t="shared" si="320"/>
        <v/>
      </c>
      <c r="CS149" s="2" t="str">
        <f t="shared" si="321"/>
        <v/>
      </c>
      <c r="CU149" s="2" t="str">
        <f t="shared" si="271"/>
        <v/>
      </c>
      <c r="CV149" s="2" t="str">
        <f t="shared" si="272"/>
        <v/>
      </c>
      <c r="CW149" s="2" t="str">
        <f t="shared" si="273"/>
        <v/>
      </c>
      <c r="CX149" s="2" t="str">
        <f t="shared" si="274"/>
        <v/>
      </c>
      <c r="CY149" s="2" t="str">
        <f t="shared" si="275"/>
        <v/>
      </c>
      <c r="CZ149" s="2" t="str">
        <f t="shared" si="276"/>
        <v/>
      </c>
      <c r="DA149" s="2" t="str">
        <f t="shared" si="277"/>
        <v/>
      </c>
      <c r="DB149" s="2" t="str">
        <f t="shared" si="278"/>
        <v/>
      </c>
      <c r="DC149" s="2" t="str">
        <f t="shared" si="279"/>
        <v/>
      </c>
      <c r="DD149" s="2" t="str">
        <f t="shared" si="280"/>
        <v/>
      </c>
      <c r="DE149" s="2" t="str">
        <f t="shared" si="281"/>
        <v/>
      </c>
      <c r="DF149" s="2" t="str">
        <f t="shared" si="282"/>
        <v/>
      </c>
      <c r="DG149" s="2" t="str">
        <f t="shared" si="283"/>
        <v/>
      </c>
      <c r="DH149" s="2" t="str">
        <f t="shared" si="284"/>
        <v/>
      </c>
      <c r="DI149" s="2" t="str">
        <f t="shared" si="285"/>
        <v/>
      </c>
      <c r="DK149" s="2">
        <f t="shared" si="286"/>
        <v>121.58406153846155</v>
      </c>
      <c r="DL149" s="2">
        <f t="shared" si="435"/>
        <v>110.54146445993032</v>
      </c>
      <c r="DM149" s="2">
        <f t="shared" si="435"/>
        <v>113.34635080036244</v>
      </c>
      <c r="DN149" s="2">
        <f t="shared" si="435"/>
        <v>108.4408736731221</v>
      </c>
      <c r="DO149" s="2">
        <f t="shared" si="435"/>
        <v>108.70127016007248</v>
      </c>
      <c r="DP149" s="2">
        <f t="shared" si="435"/>
        <v>98.898454636307164</v>
      </c>
      <c r="DQ149" s="2">
        <f t="shared" si="435"/>
        <v>111.76188469329875</v>
      </c>
      <c r="DR149" s="2">
        <f t="shared" si="435"/>
        <v>109.28290528541226</v>
      </c>
      <c r="DS149" s="2">
        <f t="shared" si="435"/>
        <v>103.87740969495621</v>
      </c>
      <c r="DT149" s="2">
        <f t="shared" si="435"/>
        <v>101.999686499547</v>
      </c>
      <c r="DU149" s="2">
        <f t="shared" si="435"/>
        <v>110.68951463414633</v>
      </c>
      <c r="DV149" s="2">
        <f t="shared" si="435"/>
        <v>104.40884968287526</v>
      </c>
      <c r="DW149" s="2">
        <f t="shared" si="435"/>
        <v>103.85861247357293</v>
      </c>
      <c r="DX149" s="2">
        <f t="shared" si="435"/>
        <v>117.71102612503773</v>
      </c>
      <c r="DY149" s="2">
        <f t="shared" si="435"/>
        <v>102.47412517780937</v>
      </c>
      <c r="EA149" s="2">
        <f t="shared" ref="EA149:EA212" si="438">CE$228*$B149+CE$229</f>
        <v>69.854850410235116</v>
      </c>
      <c r="EB149" s="2">
        <f t="shared" si="288"/>
        <v>71.006258775080212</v>
      </c>
      <c r="EC149" s="2">
        <f t="shared" si="289"/>
        <v>72.504528018035458</v>
      </c>
      <c r="ED149" s="2">
        <f t="shared" si="290"/>
        <v>73.542045793919925</v>
      </c>
      <c r="EE149" s="2">
        <f t="shared" si="291"/>
        <v>73.790602935023017</v>
      </c>
      <c r="EF149" s="2">
        <f t="shared" si="292"/>
        <v>74.213707002869796</v>
      </c>
      <c r="EG149" s="2">
        <f t="shared" si="293"/>
        <v>74.736902027313164</v>
      </c>
      <c r="EH149" s="2">
        <f t="shared" si="294"/>
        <v>74.155122548660813</v>
      </c>
      <c r="EI149" s="2">
        <f t="shared" si="295"/>
        <v>73.131131773509239</v>
      </c>
      <c r="EJ149" s="2">
        <f t="shared" si="296"/>
        <v>74.086523263696307</v>
      </c>
      <c r="EK149" s="2">
        <f t="shared" si="297"/>
        <v>74.123544108148636</v>
      </c>
      <c r="EL149" s="2">
        <f t="shared" si="298"/>
        <v>73.313911541233566</v>
      </c>
      <c r="EM149" s="2">
        <f t="shared" si="299"/>
        <v>71.980922212670023</v>
      </c>
      <c r="EN149" s="2">
        <f t="shared" si="300"/>
        <v>72.400471310890808</v>
      </c>
      <c r="EO149" s="2">
        <f t="shared" si="301"/>
        <v>73.070323354787206</v>
      </c>
      <c r="EQ149" s="2">
        <f t="shared" si="302"/>
        <v>69.906575178889099</v>
      </c>
      <c r="ER149" s="2">
        <f t="shared" si="436"/>
        <v>71.038376791771228</v>
      </c>
      <c r="ES149" s="2">
        <f t="shared" si="436"/>
        <v>72.946400477610567</v>
      </c>
      <c r="ET149" s="2">
        <f t="shared" si="436"/>
        <v>74.218668046560992</v>
      </c>
      <c r="EU149" s="2">
        <f t="shared" si="436"/>
        <v>73.952470986092919</v>
      </c>
      <c r="EV149" s="2">
        <f t="shared" si="436"/>
        <v>74.479655866095769</v>
      </c>
      <c r="EW149" s="2">
        <f t="shared" si="436"/>
        <v>74.863835007323715</v>
      </c>
      <c r="EX149" s="2">
        <f t="shared" si="436"/>
        <v>74.496928865825367</v>
      </c>
      <c r="EY149" s="2">
        <f t="shared" si="436"/>
        <v>73.037428723948452</v>
      </c>
      <c r="EZ149" s="2">
        <f t="shared" si="436"/>
        <v>74.111270926328501</v>
      </c>
      <c r="FA149" s="2">
        <f t="shared" si="436"/>
        <v>74.534743872797151</v>
      </c>
      <c r="FB149" s="2">
        <f t="shared" si="436"/>
        <v>73.576797656869417</v>
      </c>
      <c r="FC149" s="2">
        <f t="shared" si="436"/>
        <v>72.716104781599569</v>
      </c>
      <c r="FD149" s="2">
        <f t="shared" si="436"/>
        <v>72.593001792023699</v>
      </c>
      <c r="FE149" s="2">
        <f t="shared" si="436"/>
        <v>72.287115522580748</v>
      </c>
      <c r="FG149" s="2">
        <f t="shared" si="304"/>
        <v>0.99779298345863066</v>
      </c>
      <c r="FH149" s="2">
        <f t="shared" si="437"/>
        <v>0.99789456808298105</v>
      </c>
      <c r="FI149" s="2">
        <f t="shared" si="437"/>
        <v>0.99775790874914372</v>
      </c>
      <c r="FJ149" s="2">
        <f t="shared" si="437"/>
        <v>0.99785719829723318</v>
      </c>
      <c r="FK149" s="2">
        <f t="shared" si="437"/>
        <v>0.99778687182670256</v>
      </c>
      <c r="FL149" s="2">
        <f t="shared" si="437"/>
        <v>0.99784640004125269</v>
      </c>
      <c r="FM149" s="2">
        <f t="shared" si="437"/>
        <v>0.99798632619944838</v>
      </c>
      <c r="FN149" s="2">
        <f t="shared" si="437"/>
        <v>0.99770090888355101</v>
      </c>
      <c r="FO149" s="2">
        <f t="shared" si="437"/>
        <v>0.99777733746492248</v>
      </c>
      <c r="FP149" s="2">
        <f t="shared" si="437"/>
        <v>0.99773394492812484</v>
      </c>
      <c r="FQ149" s="2">
        <f t="shared" si="437"/>
        <v>0.99755170745103372</v>
      </c>
      <c r="FR149" s="2">
        <f t="shared" si="437"/>
        <v>0.99754720672323138</v>
      </c>
      <c r="FS149" s="2">
        <f t="shared" si="437"/>
        <v>0.99706980399507594</v>
      </c>
      <c r="FT149" s="2">
        <f t="shared" si="437"/>
        <v>0.99773975245663915</v>
      </c>
      <c r="FU149" s="2">
        <f t="shared" si="437"/>
        <v>0.9977433907634391</v>
      </c>
      <c r="FW149" s="2">
        <f t="shared" si="322"/>
        <v>1.2703744820468332E-2</v>
      </c>
      <c r="FX149" s="2">
        <f t="shared" si="374"/>
        <v>2.4461678106232218E-2</v>
      </c>
      <c r="FY149" s="2">
        <f t="shared" si="375"/>
        <v>2.5832252985231376E-2</v>
      </c>
      <c r="FZ149" s="2">
        <f t="shared" si="376"/>
        <v>2.6794451832819477E-2</v>
      </c>
      <c r="GA149" s="2">
        <f t="shared" si="377"/>
        <v>3.3746110793598759E-2</v>
      </c>
      <c r="GB149" s="2">
        <f t="shared" si="378"/>
        <v>3.3789182008050971E-2</v>
      </c>
      <c r="GC149" s="2">
        <f t="shared" si="379"/>
        <v>3.835278712467606E-2</v>
      </c>
      <c r="GD149" s="2">
        <f t="shared" si="380"/>
        <v>3.9061390817429861E-2</v>
      </c>
      <c r="GE149" s="2">
        <f t="shared" si="381"/>
        <v>4.4494026166773608E-2</v>
      </c>
      <c r="GF149" s="2">
        <f t="shared" si="382"/>
        <v>3.6121950698585731E-2</v>
      </c>
      <c r="GG149" s="2">
        <f t="shared" si="383"/>
        <v>3.1131347976303125E-2</v>
      </c>
      <c r="GH149" s="2">
        <f t="shared" si="384"/>
        <v>2.6177417903618522E-2</v>
      </c>
      <c r="GI149" s="2">
        <f t="shared" si="385"/>
        <v>2.5618699055358334E-2</v>
      </c>
      <c r="GJ149" s="2">
        <f t="shared" si="386"/>
        <v>2.9347491286970749E-2</v>
      </c>
      <c r="GK149" s="2">
        <f t="shared" si="387"/>
        <v>2.2331735627899408E-2</v>
      </c>
      <c r="GM149" s="95">
        <f t="shared" si="323"/>
        <v>2.6879261623032441E-134</v>
      </c>
      <c r="GN149" s="95">
        <f t="shared" si="388"/>
        <v>2.8327081193633822E-169</v>
      </c>
      <c r="GO149" s="95">
        <f t="shared" si="389"/>
        <v>1.6721995429224961E-193</v>
      </c>
      <c r="GP149" s="95">
        <f t="shared" si="390"/>
        <v>9.1655739733218698E-193</v>
      </c>
      <c r="GQ149" s="95">
        <f t="shared" si="391"/>
        <v>7.8154507487591256E-200</v>
      </c>
      <c r="GR149" s="95">
        <f t="shared" si="392"/>
        <v>1.2072575492921884E-190</v>
      </c>
      <c r="GS149" s="95">
        <f t="shared" si="393"/>
        <v>1.382963046021042E-198</v>
      </c>
      <c r="GT149" s="95">
        <f t="shared" si="394"/>
        <v>1.7678926710366456E-209</v>
      </c>
      <c r="GU149" s="95">
        <f t="shared" si="395"/>
        <v>2.1932901714868128E-192</v>
      </c>
      <c r="GV149" s="95">
        <f t="shared" si="396"/>
        <v>2.4046069835463389E-185</v>
      </c>
      <c r="GW149" s="95">
        <f t="shared" si="397"/>
        <v>8.3741397686636299E-252</v>
      </c>
      <c r="GX149" s="95">
        <f t="shared" si="398"/>
        <v>1.2048356404155708E-190</v>
      </c>
      <c r="GY149" s="95">
        <f t="shared" si="399"/>
        <v>3.141178796488123E-195</v>
      </c>
      <c r="GZ149" s="95">
        <f t="shared" si="400"/>
        <v>1.644743252290184E-202</v>
      </c>
      <c r="HA149" s="95">
        <f t="shared" si="401"/>
        <v>9.563231300921225E-162</v>
      </c>
      <c r="HC149" s="95">
        <f t="shared" si="324"/>
        <v>4.3909419197613239E-43</v>
      </c>
      <c r="HD149" s="95">
        <f t="shared" si="402"/>
        <v>2.5459038361371261E-50</v>
      </c>
      <c r="HE149" s="95">
        <f t="shared" si="403"/>
        <v>1.3894570736799536E-70</v>
      </c>
      <c r="HF149" s="95">
        <f t="shared" si="404"/>
        <v>9.9395352129076457E-76</v>
      </c>
      <c r="HG149" s="95">
        <f t="shared" si="405"/>
        <v>1.5577811848106708E-77</v>
      </c>
      <c r="HH149" s="95">
        <f t="shared" si="406"/>
        <v>1.1183008445320053E-69</v>
      </c>
      <c r="HI149" s="95">
        <f t="shared" si="407"/>
        <v>7.8752266209928976E-69</v>
      </c>
      <c r="HJ149" s="95">
        <f t="shared" si="408"/>
        <v>4.0297807416907243E-78</v>
      </c>
      <c r="HK149" s="95">
        <f t="shared" si="409"/>
        <v>1.1530458247876858E-74</v>
      </c>
      <c r="HL149" s="95">
        <f t="shared" si="410"/>
        <v>2.6982799415292448E-69</v>
      </c>
      <c r="HM149" s="95">
        <f t="shared" si="411"/>
        <v>3.7842801338975106E-93</v>
      </c>
      <c r="HN149" s="95">
        <f t="shared" si="412"/>
        <v>7.2380588282472235E-71</v>
      </c>
      <c r="HO149" s="95">
        <f t="shared" si="413"/>
        <v>4.3216975746581822E-64</v>
      </c>
      <c r="HP149" s="95">
        <f t="shared" si="414"/>
        <v>6.0070557104067991E-73</v>
      </c>
      <c r="HQ149" s="95">
        <f t="shared" si="415"/>
        <v>1.5562065730524408E-65</v>
      </c>
      <c r="HS149" s="95">
        <f t="shared" si="325"/>
        <v>0.14596284657006825</v>
      </c>
      <c r="HT149" s="95">
        <f t="shared" si="416"/>
        <v>0.44115338409144939</v>
      </c>
      <c r="HU149" s="95">
        <f t="shared" si="417"/>
        <v>0.28896363393083735</v>
      </c>
      <c r="HV149" s="95">
        <f t="shared" si="418"/>
        <v>0.30507170604924161</v>
      </c>
      <c r="HW149" s="95">
        <f t="shared" si="419"/>
        <v>0.37492588068807781</v>
      </c>
      <c r="HX149" s="95">
        <f t="shared" si="420"/>
        <v>0.39632577238745986</v>
      </c>
      <c r="HY149" s="95">
        <f t="shared" si="421"/>
        <v>0.38732917896341379</v>
      </c>
      <c r="HZ149" s="95">
        <f t="shared" si="422"/>
        <v>0.38727511090782168</v>
      </c>
      <c r="IA149" s="95">
        <f t="shared" si="423"/>
        <v>0.50033905912077015</v>
      </c>
      <c r="IB149" s="95">
        <f t="shared" si="424"/>
        <v>0.42477543652535343</v>
      </c>
      <c r="IC149" s="95">
        <f t="shared" si="425"/>
        <v>0.23986863868663238</v>
      </c>
      <c r="ID149" s="95">
        <f t="shared" si="426"/>
        <v>0.22632147624005403</v>
      </c>
      <c r="IE149" s="95">
        <f t="shared" si="427"/>
        <v>0.1645833800057046</v>
      </c>
      <c r="IF149" s="95">
        <f t="shared" si="428"/>
        <v>0.32932827138817039</v>
      </c>
      <c r="IG149" s="95">
        <f t="shared" si="429"/>
        <v>0.24966572457398908</v>
      </c>
      <c r="II149" s="95">
        <f t="shared" si="326"/>
        <v>4.0547062926557189E-14</v>
      </c>
      <c r="IJ149" s="95">
        <f t="shared" si="327"/>
        <v>1.2582958242418241E-18</v>
      </c>
      <c r="IK149" s="95">
        <f t="shared" si="328"/>
        <v>7.818018444925482E-20</v>
      </c>
      <c r="IL149" s="95">
        <f t="shared" si="329"/>
        <v>4.2446885328395373E-11</v>
      </c>
      <c r="IM149" s="95">
        <f t="shared" si="330"/>
        <v>5.3231938982854046E-11</v>
      </c>
      <c r="IN149" s="95">
        <f t="shared" si="331"/>
        <v>1.2640865342200751E-13</v>
      </c>
      <c r="IO149" s="95">
        <f t="shared" si="332"/>
        <v>1.1489607876019198E-16</v>
      </c>
      <c r="IP149" s="95">
        <f t="shared" si="333"/>
        <v>5.6154947569993805E-13</v>
      </c>
      <c r="IQ149" s="95">
        <f t="shared" si="334"/>
        <v>1.3280635805975456E-11</v>
      </c>
      <c r="IR149" s="95">
        <f t="shared" si="335"/>
        <v>1.5585511404075464E-13</v>
      </c>
      <c r="IS149" s="95">
        <f t="shared" si="336"/>
        <v>1.0467945219272345E-17</v>
      </c>
      <c r="IT149" s="95">
        <f t="shared" si="337"/>
        <v>2.878458015202307E-14</v>
      </c>
      <c r="IU149" s="95">
        <f t="shared" si="338"/>
        <v>1.2153203497274613E-14</v>
      </c>
      <c r="IV149" s="95">
        <f t="shared" si="339"/>
        <v>2.8919655233179475E-11</v>
      </c>
      <c r="IW149" s="95">
        <f t="shared" si="340"/>
        <v>2.773254914717721E-10</v>
      </c>
      <c r="IY149" s="95">
        <f t="shared" si="341"/>
        <v>0.1459628465701088</v>
      </c>
      <c r="IZ149" s="95">
        <f t="shared" si="342"/>
        <v>0.44115338409144939</v>
      </c>
      <c r="JA149" s="95">
        <f t="shared" si="343"/>
        <v>0.28896363393083735</v>
      </c>
      <c r="JB149" s="95">
        <f t="shared" si="344"/>
        <v>0.30507170609168849</v>
      </c>
      <c r="JC149" s="95">
        <f t="shared" si="345"/>
        <v>0.37492588074130972</v>
      </c>
      <c r="JD149" s="95">
        <f t="shared" si="346"/>
        <v>0.39632577238758626</v>
      </c>
      <c r="JE149" s="95">
        <f t="shared" si="347"/>
        <v>0.3873291789634139</v>
      </c>
      <c r="JF149" s="95">
        <f t="shared" si="348"/>
        <v>0.38727511090838324</v>
      </c>
      <c r="JG149" s="95">
        <f t="shared" si="349"/>
        <v>0.50033905913405075</v>
      </c>
      <c r="JH149" s="95">
        <f t="shared" si="350"/>
        <v>0.42477543652550931</v>
      </c>
      <c r="JI149" s="95">
        <f t="shared" si="351"/>
        <v>0.23986863868663238</v>
      </c>
      <c r="JJ149" s="95">
        <f t="shared" si="352"/>
        <v>0.22632147624008281</v>
      </c>
      <c r="JK149" s="95">
        <f t="shared" si="353"/>
        <v>0.16458338000571676</v>
      </c>
      <c r="JL149" s="95">
        <f t="shared" si="354"/>
        <v>0.32932827141709003</v>
      </c>
      <c r="JM149" s="95">
        <f t="shared" si="355"/>
        <v>0.24966572485131458</v>
      </c>
    </row>
    <row r="150" spans="2:273" x14ac:dyDescent="0.25">
      <c r="B150" s="2">
        <v>123</v>
      </c>
      <c r="C150" s="37">
        <v>69.756</v>
      </c>
      <c r="D150" s="37">
        <v>77.022000000000006</v>
      </c>
      <c r="E150" s="37">
        <v>82.221999999999994</v>
      </c>
      <c r="F150" s="37">
        <v>85.456999999999994</v>
      </c>
      <c r="G150" s="37">
        <v>90.543000000000006</v>
      </c>
      <c r="H150" s="37">
        <v>95.760999999999996</v>
      </c>
      <c r="I150" s="37">
        <v>99.531999999999996</v>
      </c>
      <c r="J150" s="37">
        <v>100.298</v>
      </c>
      <c r="K150" s="37">
        <v>104.809</v>
      </c>
      <c r="L150" s="37">
        <v>104.76600000000001</v>
      </c>
      <c r="M150" s="37">
        <v>104.277</v>
      </c>
      <c r="N150" s="37">
        <v>99.808999999999997</v>
      </c>
      <c r="O150" s="37">
        <v>96.66</v>
      </c>
      <c r="P150" s="37">
        <v>117.93600000000001</v>
      </c>
      <c r="Q150" s="37">
        <v>144.67400000000001</v>
      </c>
      <c r="S150" s="4">
        <f t="shared" si="227"/>
        <v>69.923655480837638</v>
      </c>
      <c r="T150" s="4">
        <f t="shared" si="228"/>
        <v>74.771286832134663</v>
      </c>
      <c r="U150" s="4">
        <f t="shared" si="229"/>
        <v>79.314451372604239</v>
      </c>
      <c r="V150" s="4">
        <f t="shared" si="230"/>
        <v>83.619939269975831</v>
      </c>
      <c r="W150" s="4">
        <f t="shared" si="231"/>
        <v>88.060006818790001</v>
      </c>
      <c r="X150" s="4">
        <f t="shared" si="232"/>
        <v>93.633806657134031</v>
      </c>
      <c r="Y150" s="4">
        <f t="shared" si="233"/>
        <v>99.097468870281759</v>
      </c>
      <c r="Z150" s="4">
        <f t="shared" si="234"/>
        <v>100.3580528247534</v>
      </c>
      <c r="AA150" s="4">
        <f t="shared" si="235"/>
        <v>103.12934158092948</v>
      </c>
      <c r="AB150" s="4">
        <f t="shared" si="236"/>
        <v>103.73533504114442</v>
      </c>
      <c r="AC150" s="4">
        <f t="shared" si="237"/>
        <v>101.21335908305481</v>
      </c>
      <c r="AD150" s="4">
        <f t="shared" si="238"/>
        <v>98.510850355231952</v>
      </c>
      <c r="AE150" s="4">
        <f t="shared" si="239"/>
        <v>94.96885716425632</v>
      </c>
      <c r="AF150" s="4">
        <f t="shared" si="240"/>
        <v>115.05887072503509</v>
      </c>
      <c r="AG150" s="4">
        <f t="shared" si="241"/>
        <v>141.26106530143591</v>
      </c>
      <c r="AI150" s="4">
        <f t="shared" si="242"/>
        <v>-0.16765548083763804</v>
      </c>
      <c r="AJ150" s="4">
        <f t="shared" si="243"/>
        <v>2.2507131678653423</v>
      </c>
      <c r="AK150" s="4">
        <f t="shared" si="244"/>
        <v>2.9075486273957551</v>
      </c>
      <c r="AL150" s="4">
        <f t="shared" si="245"/>
        <v>1.837060730024163</v>
      </c>
      <c r="AM150" s="4">
        <f t="shared" si="246"/>
        <v>2.4829931812100057</v>
      </c>
      <c r="AN150" s="4">
        <f t="shared" si="247"/>
        <v>2.1271933428659651</v>
      </c>
      <c r="AO150" s="4">
        <f t="shared" si="248"/>
        <v>0.43453112971823771</v>
      </c>
      <c r="AP150" s="4">
        <f t="shared" si="249"/>
        <v>-6.0052824753398681E-2</v>
      </c>
      <c r="AQ150" s="4">
        <f t="shared" si="250"/>
        <v>1.6796584190705204</v>
      </c>
      <c r="AR150" s="4">
        <f t="shared" si="251"/>
        <v>1.0306649588555814</v>
      </c>
      <c r="AS150" s="4">
        <f t="shared" si="252"/>
        <v>3.0636409169451895</v>
      </c>
      <c r="AT150" s="4">
        <f t="shared" si="253"/>
        <v>1.2981496447680456</v>
      </c>
      <c r="AU150" s="4">
        <f t="shared" si="254"/>
        <v>1.6911428357436762</v>
      </c>
      <c r="AV150" s="4">
        <f t="shared" si="434"/>
        <v>2.8771292749649149</v>
      </c>
      <c r="AW150" s="4">
        <f t="shared" si="434"/>
        <v>3.4129346985641007</v>
      </c>
      <c r="AY150" s="2">
        <f t="shared" si="306"/>
        <v>69.923655480837638</v>
      </c>
      <c r="AZ150" s="2">
        <f t="shared" si="357"/>
        <v>71.032557059414586</v>
      </c>
      <c r="BA150" s="2">
        <f t="shared" si="358"/>
        <v>72.508433270281074</v>
      </c>
      <c r="BB150" s="2">
        <f t="shared" si="359"/>
        <v>73.52942252615982</v>
      </c>
      <c r="BC150" s="2">
        <f t="shared" si="360"/>
        <v>73.79969445316847</v>
      </c>
      <c r="BD150" s="2">
        <f t="shared" si="361"/>
        <v>74.195947539818405</v>
      </c>
      <c r="BE150" s="2">
        <f t="shared" si="362"/>
        <v>74.738456286668651</v>
      </c>
      <c r="BF150" s="2">
        <f t="shared" si="363"/>
        <v>74.165917085910323</v>
      </c>
      <c r="BG150" s="2">
        <f t="shared" si="364"/>
        <v>73.160526316827372</v>
      </c>
      <c r="BH150" s="2">
        <f t="shared" si="365"/>
        <v>74.090480806079924</v>
      </c>
      <c r="BI150" s="2">
        <f t="shared" si="366"/>
        <v>74.111748787013852</v>
      </c>
      <c r="BJ150" s="2">
        <f t="shared" si="367"/>
        <v>73.300841262384481</v>
      </c>
      <c r="BK150" s="2">
        <f t="shared" si="368"/>
        <v>71.970182345278374</v>
      </c>
      <c r="BL150" s="2">
        <f t="shared" si="369"/>
        <v>72.409556728771733</v>
      </c>
      <c r="BM150" s="2">
        <f t="shared" si="370"/>
        <v>73.049920073220363</v>
      </c>
      <c r="BO150" s="2" t="str">
        <f t="shared" si="256"/>
        <v/>
      </c>
      <c r="BP150" s="2" t="str">
        <f t="shared" si="257"/>
        <v/>
      </c>
      <c r="BQ150" s="2" t="str">
        <f t="shared" si="258"/>
        <v/>
      </c>
      <c r="BR150" s="2" t="str">
        <f t="shared" si="259"/>
        <v/>
      </c>
      <c r="BS150" s="2" t="str">
        <f t="shared" si="260"/>
        <v/>
      </c>
      <c r="BT150" s="2" t="str">
        <f t="shared" si="261"/>
        <v/>
      </c>
      <c r="BU150" s="2" t="str">
        <f t="shared" si="262"/>
        <v/>
      </c>
      <c r="BV150" s="2" t="str">
        <f t="shared" si="263"/>
        <v/>
      </c>
      <c r="BW150" s="2" t="str">
        <f t="shared" si="264"/>
        <v/>
      </c>
      <c r="BX150" s="2" t="str">
        <f t="shared" si="265"/>
        <v/>
      </c>
      <c r="BY150" s="2" t="str">
        <f t="shared" si="266"/>
        <v/>
      </c>
      <c r="BZ150" s="2" t="str">
        <f t="shared" si="267"/>
        <v/>
      </c>
      <c r="CA150" s="2" t="str">
        <f t="shared" si="268"/>
        <v/>
      </c>
      <c r="CB150" s="2" t="str">
        <f t="shared" si="269"/>
        <v/>
      </c>
      <c r="CC150" s="2" t="str">
        <f t="shared" si="270"/>
        <v/>
      </c>
      <c r="CE150" s="2" t="str">
        <f t="shared" si="307"/>
        <v/>
      </c>
      <c r="CF150" s="2" t="str">
        <f t="shared" si="308"/>
        <v/>
      </c>
      <c r="CG150" s="2" t="str">
        <f t="shared" si="309"/>
        <v/>
      </c>
      <c r="CH150" s="2" t="str">
        <f t="shared" si="310"/>
        <v/>
      </c>
      <c r="CI150" s="2" t="str">
        <f t="shared" si="311"/>
        <v/>
      </c>
      <c r="CJ150" s="2" t="str">
        <f t="shared" si="312"/>
        <v/>
      </c>
      <c r="CK150" s="2" t="str">
        <f t="shared" si="313"/>
        <v/>
      </c>
      <c r="CL150" s="2" t="str">
        <f t="shared" si="314"/>
        <v/>
      </c>
      <c r="CM150" s="2" t="str">
        <f t="shared" si="315"/>
        <v/>
      </c>
      <c r="CN150" s="2" t="str">
        <f t="shared" si="316"/>
        <v/>
      </c>
      <c r="CO150" s="2" t="str">
        <f t="shared" si="317"/>
        <v/>
      </c>
      <c r="CP150" s="2" t="str">
        <f t="shared" si="318"/>
        <v/>
      </c>
      <c r="CQ150" s="2" t="str">
        <f t="shared" si="319"/>
        <v/>
      </c>
      <c r="CR150" s="2" t="str">
        <f t="shared" si="320"/>
        <v/>
      </c>
      <c r="CS150" s="2" t="str">
        <f t="shared" si="321"/>
        <v/>
      </c>
      <c r="CU150" s="2" t="str">
        <f t="shared" si="271"/>
        <v/>
      </c>
      <c r="CV150" s="2" t="str">
        <f t="shared" si="272"/>
        <v/>
      </c>
      <c r="CW150" s="2" t="str">
        <f t="shared" si="273"/>
        <v/>
      </c>
      <c r="CX150" s="2" t="str">
        <f t="shared" si="274"/>
        <v/>
      </c>
      <c r="CY150" s="2" t="str">
        <f t="shared" si="275"/>
        <v/>
      </c>
      <c r="CZ150" s="2" t="str">
        <f t="shared" si="276"/>
        <v/>
      </c>
      <c r="DA150" s="2" t="str">
        <f t="shared" si="277"/>
        <v/>
      </c>
      <c r="DB150" s="2" t="str">
        <f t="shared" si="278"/>
        <v/>
      </c>
      <c r="DC150" s="2" t="str">
        <f t="shared" si="279"/>
        <v/>
      </c>
      <c r="DD150" s="2" t="str">
        <f t="shared" si="280"/>
        <v/>
      </c>
      <c r="DE150" s="2" t="str">
        <f t="shared" si="281"/>
        <v/>
      </c>
      <c r="DF150" s="2" t="str">
        <f t="shared" si="282"/>
        <v/>
      </c>
      <c r="DG150" s="2" t="str">
        <f t="shared" si="283"/>
        <v/>
      </c>
      <c r="DH150" s="2" t="str">
        <f t="shared" si="284"/>
        <v/>
      </c>
      <c r="DI150" s="2" t="str">
        <f t="shared" si="285"/>
        <v/>
      </c>
      <c r="DK150" s="2">
        <f t="shared" si="286"/>
        <v>121.96980262664167</v>
      </c>
      <c r="DL150" s="2">
        <f t="shared" si="435"/>
        <v>110.82786045296169</v>
      </c>
      <c r="DM150" s="2">
        <f t="shared" si="435"/>
        <v>113.65126125037754</v>
      </c>
      <c r="DN150" s="2">
        <f t="shared" si="435"/>
        <v>108.69886046511627</v>
      </c>
      <c r="DO150" s="2">
        <f t="shared" si="435"/>
        <v>108.96221504077317</v>
      </c>
      <c r="DP150" s="2">
        <f t="shared" si="435"/>
        <v>99.017868217054257</v>
      </c>
      <c r="DQ150" s="2">
        <f t="shared" si="435"/>
        <v>112.03476744186047</v>
      </c>
      <c r="DR150" s="2">
        <f t="shared" si="435"/>
        <v>109.51775214940098</v>
      </c>
      <c r="DS150" s="2">
        <f t="shared" si="435"/>
        <v>104.08872666868015</v>
      </c>
      <c r="DT150" s="2">
        <f t="shared" si="435"/>
        <v>102.18777227423742</v>
      </c>
      <c r="DU150" s="2">
        <f t="shared" si="435"/>
        <v>110.96420863039398</v>
      </c>
      <c r="DV150" s="2">
        <f t="shared" si="435"/>
        <v>104.63020232558139</v>
      </c>
      <c r="DW150" s="2">
        <f t="shared" si="435"/>
        <v>104.09327674418604</v>
      </c>
      <c r="DX150" s="2">
        <f t="shared" si="435"/>
        <v>118.06306161280578</v>
      </c>
      <c r="DY150" s="2">
        <f t="shared" si="435"/>
        <v>102.72261522048362</v>
      </c>
      <c r="EA150" s="2">
        <f t="shared" si="438"/>
        <v>69.817855320723382</v>
      </c>
      <c r="EB150" s="2">
        <f t="shared" si="288"/>
        <v>70.954913917221347</v>
      </c>
      <c r="EC150" s="2">
        <f t="shared" si="289"/>
        <v>72.410726712005115</v>
      </c>
      <c r="ED150" s="2">
        <f t="shared" si="290"/>
        <v>73.439620173716463</v>
      </c>
      <c r="EE150" s="2">
        <f t="shared" si="291"/>
        <v>73.722095303564672</v>
      </c>
      <c r="EF150" s="2">
        <f t="shared" si="292"/>
        <v>74.136457653483646</v>
      </c>
      <c r="EG150" s="2">
        <f t="shared" si="293"/>
        <v>74.663896167690041</v>
      </c>
      <c r="EH150" s="2">
        <f t="shared" si="294"/>
        <v>74.075852700049921</v>
      </c>
      <c r="EI150" s="2">
        <f t="shared" si="295"/>
        <v>73.102568321369105</v>
      </c>
      <c r="EJ150" s="2">
        <f t="shared" si="296"/>
        <v>74.031227645282542</v>
      </c>
      <c r="EK150" s="2">
        <f t="shared" si="297"/>
        <v>74.014352849380529</v>
      </c>
      <c r="EL150" s="2">
        <f t="shared" si="298"/>
        <v>73.222430429283051</v>
      </c>
      <c r="EM150" s="2">
        <f t="shared" si="299"/>
        <v>71.861945531106656</v>
      </c>
      <c r="EN150" s="2">
        <f t="shared" si="300"/>
        <v>72.308441052706655</v>
      </c>
      <c r="EO150" s="2">
        <f t="shared" si="301"/>
        <v>73.008738162949655</v>
      </c>
      <c r="EQ150" s="2">
        <f t="shared" si="302"/>
        <v>69.875870894504942</v>
      </c>
      <c r="ER150" s="2">
        <f t="shared" si="436"/>
        <v>70.994746117515788</v>
      </c>
      <c r="ES150" s="2">
        <f t="shared" si="436"/>
        <v>72.883606929586037</v>
      </c>
      <c r="ET150" s="2">
        <f t="shared" si="436"/>
        <v>74.152282253147575</v>
      </c>
      <c r="EU150" s="2">
        <f t="shared" si="436"/>
        <v>73.897161292036358</v>
      </c>
      <c r="EV150" s="2">
        <f t="shared" si="436"/>
        <v>74.423791865589408</v>
      </c>
      <c r="EW150" s="2">
        <f t="shared" si="436"/>
        <v>74.805111576108445</v>
      </c>
      <c r="EX150" s="2">
        <f t="shared" si="436"/>
        <v>74.444618224111053</v>
      </c>
      <c r="EY150" s="2">
        <f t="shared" si="436"/>
        <v>73.002397976853331</v>
      </c>
      <c r="EZ150" s="2">
        <f t="shared" si="436"/>
        <v>74.057865012077301</v>
      </c>
      <c r="FA150" s="2">
        <f t="shared" si="436"/>
        <v>74.451402863848116</v>
      </c>
      <c r="FB150" s="2">
        <f t="shared" si="436"/>
        <v>73.506646577908526</v>
      </c>
      <c r="FC150" s="2">
        <f t="shared" si="436"/>
        <v>72.649942863920245</v>
      </c>
      <c r="FD150" s="2">
        <f t="shared" si="436"/>
        <v>72.519725467434554</v>
      </c>
      <c r="FE150" s="2">
        <f t="shared" si="436"/>
        <v>72.190891998378433</v>
      </c>
      <c r="FG150" s="2">
        <f t="shared" si="304"/>
        <v>0.99798678603850155</v>
      </c>
      <c r="FH150" s="2">
        <f t="shared" si="437"/>
        <v>0.99807946748154164</v>
      </c>
      <c r="FI150" s="2">
        <f t="shared" si="437"/>
        <v>0.99795478499693602</v>
      </c>
      <c r="FJ150" s="2">
        <f t="shared" si="437"/>
        <v>0.99804537308863273</v>
      </c>
      <c r="FK150" s="2">
        <f t="shared" si="437"/>
        <v>0.99798120999548623</v>
      </c>
      <c r="FL150" s="2">
        <f t="shared" si="437"/>
        <v>0.99803552123812256</v>
      </c>
      <c r="FM150" s="2">
        <f t="shared" si="437"/>
        <v>0.99816318221689959</v>
      </c>
      <c r="FN150" s="2">
        <f t="shared" si="437"/>
        <v>0.99790277972375119</v>
      </c>
      <c r="FO150" s="2">
        <f t="shared" si="437"/>
        <v>0.99797251115935892</v>
      </c>
      <c r="FP150" s="2">
        <f t="shared" si="437"/>
        <v>0.99793292106055032</v>
      </c>
      <c r="FQ150" s="2">
        <f t="shared" si="437"/>
        <v>0.99776664954191174</v>
      </c>
      <c r="FR150" s="2">
        <f t="shared" si="437"/>
        <v>0.99776254305867218</v>
      </c>
      <c r="FS150" s="2">
        <f t="shared" si="437"/>
        <v>0.99732694029915281</v>
      </c>
      <c r="FT150" s="2">
        <f t="shared" si="437"/>
        <v>0.99793821969956054</v>
      </c>
      <c r="FU150" s="2">
        <f t="shared" si="437"/>
        <v>0.99794153919394935</v>
      </c>
      <c r="FW150" s="2">
        <f t="shared" si="322"/>
        <v>1.3912327777717063E-2</v>
      </c>
      <c r="FX150" s="2">
        <f t="shared" si="374"/>
        <v>2.6758546018823368E-2</v>
      </c>
      <c r="FY150" s="2">
        <f t="shared" si="375"/>
        <v>2.8254085933335133E-2</v>
      </c>
      <c r="FZ150" s="2">
        <f t="shared" si="376"/>
        <v>2.9303779586641449E-2</v>
      </c>
      <c r="GA150" s="2">
        <f t="shared" si="377"/>
        <v>3.6881796269092777E-2</v>
      </c>
      <c r="GB150" s="2">
        <f t="shared" si="378"/>
        <v>3.6928716699965392E-2</v>
      </c>
      <c r="GC150" s="2">
        <f t="shared" si="379"/>
        <v>4.1897963674934202E-2</v>
      </c>
      <c r="GD150" s="2">
        <f t="shared" si="380"/>
        <v>4.2669161512602125E-2</v>
      </c>
      <c r="GE150" s="2">
        <f t="shared" si="381"/>
        <v>4.8578197756606892E-2</v>
      </c>
      <c r="GF150" s="2">
        <f t="shared" si="382"/>
        <v>3.9469381313228497E-2</v>
      </c>
      <c r="GG150" s="2">
        <f t="shared" si="383"/>
        <v>3.4032627402208117E-2</v>
      </c>
      <c r="GH150" s="2">
        <f t="shared" si="384"/>
        <v>2.8630659798102864E-2</v>
      </c>
      <c r="GI150" s="2">
        <f t="shared" si="385"/>
        <v>2.8021086724411969E-2</v>
      </c>
      <c r="GJ150" s="2">
        <f t="shared" si="386"/>
        <v>3.208803048211064E-2</v>
      </c>
      <c r="GK150" s="2">
        <f t="shared" si="387"/>
        <v>2.4433618342535945E-2</v>
      </c>
      <c r="GM150" s="95">
        <f t="shared" si="323"/>
        <v>4.9040817068125586E-139</v>
      </c>
      <c r="GN150" s="95">
        <f t="shared" si="388"/>
        <v>4.0647067764756787E-175</v>
      </c>
      <c r="GO150" s="95">
        <f t="shared" si="389"/>
        <v>3.3562326741624172E-200</v>
      </c>
      <c r="GP150" s="95">
        <f t="shared" si="390"/>
        <v>2.1806857931409507E-199</v>
      </c>
      <c r="GQ150" s="95">
        <f t="shared" si="391"/>
        <v>1.0084792281305558E-206</v>
      </c>
      <c r="GR150" s="95">
        <f t="shared" si="392"/>
        <v>3.32324920610978E-197</v>
      </c>
      <c r="GS150" s="95">
        <f t="shared" si="393"/>
        <v>2.4974290700628212E-205</v>
      </c>
      <c r="GT150" s="95">
        <f t="shared" si="394"/>
        <v>9.9684246846053651E-217</v>
      </c>
      <c r="GU150" s="95">
        <f t="shared" si="395"/>
        <v>4.895285231664785E-199</v>
      </c>
      <c r="GV150" s="95">
        <f t="shared" si="396"/>
        <v>8.6888568890025627E-192</v>
      </c>
      <c r="GW150" s="95">
        <f t="shared" si="397"/>
        <v>1.5927433632807658E-260</v>
      </c>
      <c r="GX150" s="95">
        <f t="shared" si="398"/>
        <v>2.3826018430023441E-197</v>
      </c>
      <c r="GY150" s="95">
        <f t="shared" si="399"/>
        <v>2.6890326738606446E-202</v>
      </c>
      <c r="GZ150" s="95">
        <f t="shared" si="400"/>
        <v>1.6415912654719743E-209</v>
      </c>
      <c r="HA150" s="95">
        <f t="shared" si="401"/>
        <v>3.4882547968816146E-167</v>
      </c>
      <c r="HC150" s="95">
        <f t="shared" si="324"/>
        <v>1.0138401066225564E-45</v>
      </c>
      <c r="HD150" s="95">
        <f t="shared" si="402"/>
        <v>2.8985414004882243E-53</v>
      </c>
      <c r="HE150" s="95">
        <f t="shared" si="403"/>
        <v>9.6975735882409121E-75</v>
      </c>
      <c r="HF150" s="95">
        <f t="shared" si="404"/>
        <v>3.8541669215662105E-80</v>
      </c>
      <c r="HG150" s="95">
        <f t="shared" si="405"/>
        <v>5.9637955478055222E-82</v>
      </c>
      <c r="HH150" s="95">
        <f t="shared" si="406"/>
        <v>1.3233144026410279E-73</v>
      </c>
      <c r="HI150" s="95">
        <f t="shared" si="407"/>
        <v>1.2001297454629638E-72</v>
      </c>
      <c r="HJ150" s="95">
        <f t="shared" si="408"/>
        <v>1.527447209239246E-82</v>
      </c>
      <c r="HK150" s="95">
        <f t="shared" si="409"/>
        <v>7.7920372022667562E-79</v>
      </c>
      <c r="HL150" s="95">
        <f t="shared" si="410"/>
        <v>3.3442645737629688E-73</v>
      </c>
      <c r="HM150" s="95">
        <f t="shared" si="411"/>
        <v>1.774322750376485E-98</v>
      </c>
      <c r="HN150" s="95">
        <f t="shared" si="412"/>
        <v>4.3210908741007298E-75</v>
      </c>
      <c r="HO150" s="95">
        <f t="shared" si="413"/>
        <v>4.3710750062744628E-68</v>
      </c>
      <c r="HP150" s="95">
        <f t="shared" si="414"/>
        <v>3.8594811906272771E-77</v>
      </c>
      <c r="HQ150" s="95">
        <f t="shared" si="415"/>
        <v>3.2856418753463321E-69</v>
      </c>
      <c r="HS150" s="95">
        <f t="shared" si="325"/>
        <v>0.17800959898158211</v>
      </c>
      <c r="HT150" s="95">
        <f t="shared" si="416"/>
        <v>0.4806890833392834</v>
      </c>
      <c r="HU150" s="95">
        <f t="shared" si="417"/>
        <v>0.34306895504270307</v>
      </c>
      <c r="HV150" s="95">
        <f t="shared" si="418"/>
        <v>0.36125822546016334</v>
      </c>
      <c r="HW150" s="95">
        <f t="shared" si="419"/>
        <v>0.44178389698667364</v>
      </c>
      <c r="HX150" s="95">
        <f t="shared" si="420"/>
        <v>0.46285486272361248</v>
      </c>
      <c r="HY150" s="95">
        <f t="shared" si="421"/>
        <v>0.4644478490908846</v>
      </c>
      <c r="HZ150" s="95">
        <f t="shared" si="422"/>
        <v>0.46405215930528515</v>
      </c>
      <c r="IA150" s="95">
        <f t="shared" si="423"/>
        <v>0.55740771021930724</v>
      </c>
      <c r="IB150" s="95">
        <f t="shared" si="424"/>
        <v>0.4922199269809111</v>
      </c>
      <c r="IC150" s="95">
        <f t="shared" si="425"/>
        <v>0.31213934681770478</v>
      </c>
      <c r="ID150" s="95">
        <f t="shared" si="426"/>
        <v>0.28117083223161926</v>
      </c>
      <c r="IE150" s="95">
        <f t="shared" si="427"/>
        <v>0.21083848091769888</v>
      </c>
      <c r="IF150" s="95">
        <f t="shared" si="428"/>
        <v>0.39064704864150573</v>
      </c>
      <c r="IG150" s="95">
        <f t="shared" si="429"/>
        <v>0.29954392105176103</v>
      </c>
      <c r="II150" s="95">
        <f t="shared" si="326"/>
        <v>1.3691728348229353E-13</v>
      </c>
      <c r="IJ150" s="95">
        <f t="shared" si="327"/>
        <v>8.7532171856388034E-18</v>
      </c>
      <c r="IK150" s="95">
        <f t="shared" si="328"/>
        <v>6.4275522566533709E-19</v>
      </c>
      <c r="IL150" s="95">
        <f t="shared" si="329"/>
        <v>1.3084828629412265E-10</v>
      </c>
      <c r="IM150" s="95">
        <f t="shared" si="330"/>
        <v>1.7542158805638204E-10</v>
      </c>
      <c r="IN150" s="95">
        <f t="shared" si="331"/>
        <v>5.7468110417118058E-13</v>
      </c>
      <c r="IO150" s="95">
        <f t="shared" si="332"/>
        <v>8.189137168850313E-16</v>
      </c>
      <c r="IP150" s="95">
        <f t="shared" si="333"/>
        <v>2.520095724866929E-12</v>
      </c>
      <c r="IQ150" s="95">
        <f t="shared" si="334"/>
        <v>5.2960228012655378E-11</v>
      </c>
      <c r="IR150" s="95">
        <f t="shared" si="335"/>
        <v>7.2291766083865659E-13</v>
      </c>
      <c r="IS150" s="95">
        <f t="shared" si="336"/>
        <v>7.4845900727500355E-17</v>
      </c>
      <c r="IT150" s="95">
        <f t="shared" si="337"/>
        <v>1.2628474404772386E-13</v>
      </c>
      <c r="IU150" s="95">
        <f t="shared" si="338"/>
        <v>5.5137250950205227E-14</v>
      </c>
      <c r="IV150" s="95">
        <f t="shared" si="339"/>
        <v>9.3651454538233791E-11</v>
      </c>
      <c r="IW150" s="95">
        <f t="shared" si="340"/>
        <v>7.406818959658765E-10</v>
      </c>
      <c r="IY150" s="95">
        <f t="shared" si="341"/>
        <v>0.17800959898171903</v>
      </c>
      <c r="IZ150" s="95">
        <f t="shared" si="342"/>
        <v>0.4806890833392834</v>
      </c>
      <c r="JA150" s="95">
        <f t="shared" si="343"/>
        <v>0.34306895504270307</v>
      </c>
      <c r="JB150" s="95">
        <f t="shared" si="344"/>
        <v>0.36125822559101162</v>
      </c>
      <c r="JC150" s="95">
        <f t="shared" si="345"/>
        <v>0.44178389716209521</v>
      </c>
      <c r="JD150" s="95">
        <f t="shared" si="346"/>
        <v>0.46285486272418719</v>
      </c>
      <c r="JE150" s="95">
        <f t="shared" si="347"/>
        <v>0.46444784909088543</v>
      </c>
      <c r="JF150" s="95">
        <f t="shared" si="348"/>
        <v>0.46405215930780525</v>
      </c>
      <c r="JG150" s="95">
        <f t="shared" si="349"/>
        <v>0.55740771027226743</v>
      </c>
      <c r="JH150" s="95">
        <f t="shared" si="350"/>
        <v>0.49221992698163403</v>
      </c>
      <c r="JI150" s="95">
        <f t="shared" si="351"/>
        <v>0.31213934681770483</v>
      </c>
      <c r="JJ150" s="95">
        <f t="shared" si="352"/>
        <v>0.28117083223174555</v>
      </c>
      <c r="JK150" s="95">
        <f t="shared" si="353"/>
        <v>0.21083848091775403</v>
      </c>
      <c r="JL150" s="95">
        <f t="shared" si="354"/>
        <v>0.39064704873515721</v>
      </c>
      <c r="JM150" s="95">
        <f t="shared" si="355"/>
        <v>0.29954392179244294</v>
      </c>
    </row>
    <row r="151" spans="2:273" x14ac:dyDescent="0.25">
      <c r="B151" s="2">
        <v>124</v>
      </c>
      <c r="C151" s="37">
        <v>70.444000000000003</v>
      </c>
      <c r="D151" s="37">
        <v>75.555999999999997</v>
      </c>
      <c r="E151" s="37">
        <v>83.355999999999995</v>
      </c>
      <c r="F151" s="37">
        <v>87.87</v>
      </c>
      <c r="G151" s="37">
        <v>90.674000000000007</v>
      </c>
      <c r="H151" s="37">
        <v>96.935000000000002</v>
      </c>
      <c r="I151" s="37">
        <v>100.319</v>
      </c>
      <c r="J151" s="37">
        <v>101.149</v>
      </c>
      <c r="K151" s="37">
        <v>103.553</v>
      </c>
      <c r="L151" s="37">
        <v>105.149</v>
      </c>
      <c r="M151" s="37">
        <v>107</v>
      </c>
      <c r="N151" s="37">
        <v>104.702</v>
      </c>
      <c r="O151" s="37">
        <v>102.532</v>
      </c>
      <c r="P151" s="37">
        <v>120.277</v>
      </c>
      <c r="Q151" s="37">
        <v>151.209</v>
      </c>
      <c r="S151" s="4">
        <f t="shared" si="227"/>
        <v>69.878387939138605</v>
      </c>
      <c r="T151" s="4">
        <f t="shared" si="228"/>
        <v>74.814903739310196</v>
      </c>
      <c r="U151" s="4">
        <f t="shared" si="229"/>
        <v>79.878792231720041</v>
      </c>
      <c r="V151" s="4">
        <f t="shared" si="230"/>
        <v>84.436159376969215</v>
      </c>
      <c r="W151" s="4">
        <f t="shared" si="231"/>
        <v>88.848600061203513</v>
      </c>
      <c r="X151" s="4">
        <f t="shared" si="232"/>
        <v>94.485377401347606</v>
      </c>
      <c r="Y151" s="4">
        <f t="shared" si="233"/>
        <v>100.25503903012947</v>
      </c>
      <c r="Z151" s="4">
        <f t="shared" si="234"/>
        <v>101.60805717842007</v>
      </c>
      <c r="AA151" s="4">
        <f t="shared" si="235"/>
        <v>102.15789181502366</v>
      </c>
      <c r="AB151" s="4">
        <f t="shared" si="236"/>
        <v>104.53517054107586</v>
      </c>
      <c r="AC151" s="4">
        <f t="shared" si="237"/>
        <v>105.28073502603625</v>
      </c>
      <c r="AD151" s="4">
        <f t="shared" si="238"/>
        <v>101.90609299831119</v>
      </c>
      <c r="AE151" s="4">
        <f t="shared" si="239"/>
        <v>98.905407095275322</v>
      </c>
      <c r="AF151" s="4">
        <f t="shared" si="240"/>
        <v>118.50214991005275</v>
      </c>
      <c r="AG151" s="4">
        <f t="shared" si="241"/>
        <v>148.83617815399137</v>
      </c>
      <c r="AI151" s="4">
        <f t="shared" si="242"/>
        <v>0.56561206086139748</v>
      </c>
      <c r="AJ151" s="4">
        <f t="shared" si="243"/>
        <v>0.74109626068980106</v>
      </c>
      <c r="AK151" s="4">
        <f t="shared" si="244"/>
        <v>3.4772077682799534</v>
      </c>
      <c r="AL151" s="4">
        <f t="shared" si="245"/>
        <v>3.4338406230307896</v>
      </c>
      <c r="AM151" s="4">
        <f t="shared" si="246"/>
        <v>1.8253999387964939</v>
      </c>
      <c r="AN151" s="4">
        <f t="shared" si="247"/>
        <v>2.4496225986523967</v>
      </c>
      <c r="AO151" s="4">
        <f t="shared" si="248"/>
        <v>6.3960969870535678E-2</v>
      </c>
      <c r="AP151" s="4">
        <f t="shared" si="249"/>
        <v>-0.45905717842006766</v>
      </c>
      <c r="AQ151" s="4">
        <f t="shared" si="250"/>
        <v>1.3951081849763369</v>
      </c>
      <c r="AR151" s="4">
        <f t="shared" si="251"/>
        <v>0.61382945892414398</v>
      </c>
      <c r="AS151" s="4">
        <f t="shared" si="252"/>
        <v>1.719264973963746</v>
      </c>
      <c r="AT151" s="4">
        <f t="shared" si="253"/>
        <v>2.7959070016888035</v>
      </c>
      <c r="AU151" s="4">
        <f t="shared" si="254"/>
        <v>3.6265929047246743</v>
      </c>
      <c r="AV151" s="4">
        <f t="shared" si="434"/>
        <v>1.7748500899472504</v>
      </c>
      <c r="AW151" s="4">
        <f t="shared" si="434"/>
        <v>2.3728218460086339</v>
      </c>
      <c r="AY151" s="2">
        <f t="shared" si="306"/>
        <v>69.878387939138605</v>
      </c>
      <c r="AZ151" s="2">
        <f t="shared" si="357"/>
        <v>70.975403277416845</v>
      </c>
      <c r="BA151" s="2">
        <f t="shared" si="358"/>
        <v>72.410175340252749</v>
      </c>
      <c r="BB151" s="2">
        <f t="shared" si="359"/>
        <v>73.424691214124806</v>
      </c>
      <c r="BC151" s="2">
        <f t="shared" si="360"/>
        <v>73.726674937260825</v>
      </c>
      <c r="BD151" s="2">
        <f t="shared" si="361"/>
        <v>74.116602747640485</v>
      </c>
      <c r="BE151" s="2">
        <f t="shared" si="362"/>
        <v>74.66119839421701</v>
      </c>
      <c r="BF151" s="2">
        <f t="shared" si="363"/>
        <v>74.083423959472555</v>
      </c>
      <c r="BG151" s="2">
        <f t="shared" si="364"/>
        <v>73.126101433704676</v>
      </c>
      <c r="BH151" s="2">
        <f t="shared" si="365"/>
        <v>74.030711153206923</v>
      </c>
      <c r="BI151" s="2">
        <f t="shared" si="366"/>
        <v>73.998436458680956</v>
      </c>
      <c r="BJ151" s="2">
        <f t="shared" si="367"/>
        <v>73.205256211277955</v>
      </c>
      <c r="BK151" s="2">
        <f t="shared" si="368"/>
        <v>71.848189008554257</v>
      </c>
      <c r="BL151" s="2">
        <f t="shared" si="369"/>
        <v>72.311365645364162</v>
      </c>
      <c r="BM151" s="2">
        <f t="shared" si="370"/>
        <v>72.980743164914401</v>
      </c>
      <c r="BO151" s="2" t="str">
        <f t="shared" si="256"/>
        <v/>
      </c>
      <c r="BP151" s="2" t="str">
        <f t="shared" si="257"/>
        <v/>
      </c>
      <c r="BQ151" s="2" t="str">
        <f t="shared" si="258"/>
        <v/>
      </c>
      <c r="BR151" s="2" t="str">
        <f t="shared" si="259"/>
        <v/>
      </c>
      <c r="BS151" s="2" t="str">
        <f t="shared" si="260"/>
        <v/>
      </c>
      <c r="BT151" s="2" t="str">
        <f t="shared" si="261"/>
        <v/>
      </c>
      <c r="BU151" s="2" t="str">
        <f t="shared" si="262"/>
        <v/>
      </c>
      <c r="BV151" s="2" t="str">
        <f t="shared" si="263"/>
        <v/>
      </c>
      <c r="BW151" s="2" t="str">
        <f t="shared" si="264"/>
        <v/>
      </c>
      <c r="BX151" s="2" t="str">
        <f t="shared" si="265"/>
        <v/>
      </c>
      <c r="BY151" s="2" t="str">
        <f t="shared" si="266"/>
        <v/>
      </c>
      <c r="BZ151" s="2" t="str">
        <f t="shared" si="267"/>
        <v/>
      </c>
      <c r="CA151" s="2" t="str">
        <f t="shared" si="268"/>
        <v/>
      </c>
      <c r="CB151" s="2" t="str">
        <f t="shared" si="269"/>
        <v/>
      </c>
      <c r="CC151" s="2" t="str">
        <f t="shared" si="270"/>
        <v/>
      </c>
      <c r="CE151" s="2" t="str">
        <f t="shared" si="307"/>
        <v/>
      </c>
      <c r="CF151" s="2" t="str">
        <f t="shared" si="308"/>
        <v/>
      </c>
      <c r="CG151" s="2" t="str">
        <f t="shared" si="309"/>
        <v/>
      </c>
      <c r="CH151" s="2" t="str">
        <f t="shared" si="310"/>
        <v/>
      </c>
      <c r="CI151" s="2" t="str">
        <f t="shared" si="311"/>
        <v/>
      </c>
      <c r="CJ151" s="2" t="str">
        <f t="shared" si="312"/>
        <v/>
      </c>
      <c r="CK151" s="2" t="str">
        <f t="shared" si="313"/>
        <v/>
      </c>
      <c r="CL151" s="2" t="str">
        <f t="shared" si="314"/>
        <v/>
      </c>
      <c r="CM151" s="2" t="str">
        <f t="shared" si="315"/>
        <v/>
      </c>
      <c r="CN151" s="2" t="str">
        <f t="shared" si="316"/>
        <v/>
      </c>
      <c r="CO151" s="2" t="str">
        <f t="shared" si="317"/>
        <v/>
      </c>
      <c r="CP151" s="2" t="str">
        <f t="shared" si="318"/>
        <v/>
      </c>
      <c r="CQ151" s="2" t="str">
        <f t="shared" si="319"/>
        <v/>
      </c>
      <c r="CR151" s="2" t="str">
        <f t="shared" si="320"/>
        <v/>
      </c>
      <c r="CS151" s="2" t="str">
        <f t="shared" si="321"/>
        <v/>
      </c>
      <c r="CU151" s="2" t="str">
        <f t="shared" si="271"/>
        <v/>
      </c>
      <c r="CV151" s="2" t="str">
        <f t="shared" si="272"/>
        <v/>
      </c>
      <c r="CW151" s="2" t="str">
        <f t="shared" si="273"/>
        <v/>
      </c>
      <c r="CX151" s="2" t="str">
        <f t="shared" si="274"/>
        <v/>
      </c>
      <c r="CY151" s="2" t="str">
        <f t="shared" si="275"/>
        <v/>
      </c>
      <c r="CZ151" s="2" t="str">
        <f t="shared" si="276"/>
        <v/>
      </c>
      <c r="DA151" s="2" t="str">
        <f t="shared" si="277"/>
        <v/>
      </c>
      <c r="DB151" s="2" t="str">
        <f t="shared" si="278"/>
        <v/>
      </c>
      <c r="DC151" s="2" t="str">
        <f t="shared" si="279"/>
        <v/>
      </c>
      <c r="DD151" s="2" t="str">
        <f t="shared" si="280"/>
        <v/>
      </c>
      <c r="DE151" s="2" t="str">
        <f t="shared" si="281"/>
        <v/>
      </c>
      <c r="DF151" s="2" t="str">
        <f t="shared" si="282"/>
        <v/>
      </c>
      <c r="DG151" s="2" t="str">
        <f t="shared" si="283"/>
        <v/>
      </c>
      <c r="DH151" s="2" t="str">
        <f t="shared" si="284"/>
        <v/>
      </c>
      <c r="DI151" s="2" t="str">
        <f t="shared" si="285"/>
        <v/>
      </c>
      <c r="DK151" s="2">
        <f t="shared" si="286"/>
        <v>122.35554371482178</v>
      </c>
      <c r="DL151" s="2">
        <f t="shared" si="435"/>
        <v>111.11425644599305</v>
      </c>
      <c r="DM151" s="2">
        <f t="shared" si="435"/>
        <v>113.95617170039264</v>
      </c>
      <c r="DN151" s="2">
        <f t="shared" si="435"/>
        <v>108.95684725711043</v>
      </c>
      <c r="DO151" s="2">
        <f t="shared" si="435"/>
        <v>109.22315992147387</v>
      </c>
      <c r="DP151" s="2">
        <f t="shared" si="435"/>
        <v>99.137281797801364</v>
      </c>
      <c r="DQ151" s="2">
        <f t="shared" si="435"/>
        <v>112.30765019042218</v>
      </c>
      <c r="DR151" s="2">
        <f t="shared" si="435"/>
        <v>109.7525990133897</v>
      </c>
      <c r="DS151" s="2">
        <f t="shared" si="435"/>
        <v>104.30004364240411</v>
      </c>
      <c r="DT151" s="2">
        <f t="shared" si="435"/>
        <v>102.37585804892785</v>
      </c>
      <c r="DU151" s="2">
        <f t="shared" si="435"/>
        <v>111.23890262664165</v>
      </c>
      <c r="DV151" s="2">
        <f t="shared" si="435"/>
        <v>104.85155496828752</v>
      </c>
      <c r="DW151" s="2">
        <f t="shared" si="435"/>
        <v>104.32794101479915</v>
      </c>
      <c r="DX151" s="2">
        <f t="shared" si="435"/>
        <v>118.41509710057383</v>
      </c>
      <c r="DY151" s="2">
        <f t="shared" si="435"/>
        <v>102.97110526315788</v>
      </c>
      <c r="EA151" s="2">
        <f t="shared" si="438"/>
        <v>69.780860231211634</v>
      </c>
      <c r="EB151" s="2">
        <f t="shared" si="288"/>
        <v>70.903569059362482</v>
      </c>
      <c r="EC151" s="2">
        <f t="shared" si="289"/>
        <v>72.316925405974771</v>
      </c>
      <c r="ED151" s="2">
        <f t="shared" si="290"/>
        <v>73.337194553513001</v>
      </c>
      <c r="EE151" s="2">
        <f t="shared" si="291"/>
        <v>73.653587672106326</v>
      </c>
      <c r="EF151" s="2">
        <f t="shared" si="292"/>
        <v>74.05920830409751</v>
      </c>
      <c r="EG151" s="2">
        <f t="shared" si="293"/>
        <v>74.590890308066918</v>
      </c>
      <c r="EH151" s="2">
        <f t="shared" si="294"/>
        <v>73.996582851439044</v>
      </c>
      <c r="EI151" s="2">
        <f t="shared" si="295"/>
        <v>73.074004869228972</v>
      </c>
      <c r="EJ151" s="2">
        <f t="shared" si="296"/>
        <v>73.97593202686879</v>
      </c>
      <c r="EK151" s="2">
        <f t="shared" si="297"/>
        <v>73.905161590612423</v>
      </c>
      <c r="EL151" s="2">
        <f t="shared" si="298"/>
        <v>73.130949317332536</v>
      </c>
      <c r="EM151" s="2">
        <f t="shared" si="299"/>
        <v>71.742968849543274</v>
      </c>
      <c r="EN151" s="2">
        <f t="shared" si="300"/>
        <v>72.216410794522503</v>
      </c>
      <c r="EO151" s="2">
        <f t="shared" si="301"/>
        <v>72.947152971112104</v>
      </c>
      <c r="EQ151" s="2">
        <f t="shared" si="302"/>
        <v>69.845166610120771</v>
      </c>
      <c r="ER151" s="2">
        <f t="shared" si="436"/>
        <v>70.951115443260335</v>
      </c>
      <c r="ES151" s="2">
        <f t="shared" si="436"/>
        <v>72.820813381561507</v>
      </c>
      <c r="ET151" s="2">
        <f t="shared" si="436"/>
        <v>74.085896459734144</v>
      </c>
      <c r="EU151" s="2">
        <f t="shared" si="436"/>
        <v>73.841851597979783</v>
      </c>
      <c r="EV151" s="2">
        <f t="shared" si="436"/>
        <v>74.367927865083033</v>
      </c>
      <c r="EW151" s="2">
        <f t="shared" si="436"/>
        <v>74.746388144893174</v>
      </c>
      <c r="EX151" s="2">
        <f t="shared" si="436"/>
        <v>74.392307582396739</v>
      </c>
      <c r="EY151" s="2">
        <f t="shared" si="436"/>
        <v>72.96736722975821</v>
      </c>
      <c r="EZ151" s="2">
        <f t="shared" si="436"/>
        <v>74.004459097826086</v>
      </c>
      <c r="FA151" s="2">
        <f t="shared" si="436"/>
        <v>74.368061854899082</v>
      </c>
      <c r="FB151" s="2">
        <f t="shared" si="436"/>
        <v>73.43649549894765</v>
      </c>
      <c r="FC151" s="2">
        <f t="shared" si="436"/>
        <v>72.583780946240921</v>
      </c>
      <c r="FD151" s="2">
        <f t="shared" si="436"/>
        <v>72.44644914284541</v>
      </c>
      <c r="FE151" s="2">
        <f t="shared" si="436"/>
        <v>72.094668474176117</v>
      </c>
      <c r="FG151" s="2">
        <f t="shared" si="304"/>
        <v>0.99816360174373497</v>
      </c>
      <c r="FH151" s="2">
        <f t="shared" si="437"/>
        <v>0.99824815748889428</v>
      </c>
      <c r="FI151" s="2">
        <f t="shared" si="437"/>
        <v>0.99813440602216053</v>
      </c>
      <c r="FJ151" s="2">
        <f t="shared" si="437"/>
        <v>0.99821705242794856</v>
      </c>
      <c r="FK151" s="2">
        <f t="shared" si="437"/>
        <v>0.99815851452741922</v>
      </c>
      <c r="FL151" s="2">
        <f t="shared" si="437"/>
        <v>0.99820806433431919</v>
      </c>
      <c r="FM151" s="2">
        <f t="shared" si="437"/>
        <v>0.99832453148257672</v>
      </c>
      <c r="FN151" s="2">
        <f t="shared" si="437"/>
        <v>0.99808695935708125</v>
      </c>
      <c r="FO151" s="2">
        <f t="shared" si="437"/>
        <v>0.99815057826929732</v>
      </c>
      <c r="FP151" s="2">
        <f t="shared" si="437"/>
        <v>0.99811445865813841</v>
      </c>
      <c r="FQ151" s="2">
        <f t="shared" si="437"/>
        <v>0.9979627598347901</v>
      </c>
      <c r="FR151" s="2">
        <f t="shared" si="437"/>
        <v>0.99795901320384961</v>
      </c>
      <c r="FS151" s="2">
        <f t="shared" si="437"/>
        <v>0.99756156705847265</v>
      </c>
      <c r="FT151" s="2">
        <f t="shared" si="437"/>
        <v>0.99811929283042011</v>
      </c>
      <c r="FU151" s="2">
        <f t="shared" si="437"/>
        <v>0.99812232134313084</v>
      </c>
      <c r="FW151" s="2">
        <f t="shared" si="322"/>
        <v>1.5234116282172146E-2</v>
      </c>
      <c r="FX151" s="2">
        <f t="shared" si="374"/>
        <v>2.9264612271505428E-2</v>
      </c>
      <c r="FY151" s="2">
        <f t="shared" si="375"/>
        <v>3.0895770297362252E-2</v>
      </c>
      <c r="FZ151" s="2">
        <f t="shared" si="376"/>
        <v>3.2040371618245911E-2</v>
      </c>
      <c r="GA151" s="2">
        <f t="shared" si="377"/>
        <v>4.0296698138897052E-2</v>
      </c>
      <c r="GB151" s="2">
        <f t="shared" si="378"/>
        <v>4.0347780954596769E-2</v>
      </c>
      <c r="GC151" s="2">
        <f t="shared" si="379"/>
        <v>4.5755249932823878E-2</v>
      </c>
      <c r="GD151" s="2">
        <f t="shared" si="380"/>
        <v>4.6593994371324457E-2</v>
      </c>
      <c r="GE151" s="2">
        <f t="shared" si="381"/>
        <v>5.3016460447020394E-2</v>
      </c>
      <c r="GF151" s="2">
        <f t="shared" si="382"/>
        <v>4.3113143987682664E-2</v>
      </c>
      <c r="GG151" s="2">
        <f t="shared" si="383"/>
        <v>3.7193911174210323E-2</v>
      </c>
      <c r="GH151" s="2">
        <f t="shared" si="384"/>
        <v>3.1306418543205594E-2</v>
      </c>
      <c r="GI151" s="2">
        <f t="shared" si="385"/>
        <v>3.064167319387166E-2</v>
      </c>
      <c r="GJ151" s="2">
        <f t="shared" si="386"/>
        <v>3.507524001766469E-2</v>
      </c>
      <c r="GK151" s="2">
        <f t="shared" si="387"/>
        <v>2.6727923725565126E-2</v>
      </c>
      <c r="GM151" s="95">
        <f t="shared" si="323"/>
        <v>7.3888087910622973E-144</v>
      </c>
      <c r="GN151" s="95">
        <f t="shared" si="388"/>
        <v>4.6319661338204325E-181</v>
      </c>
      <c r="GO151" s="95">
        <f t="shared" si="389"/>
        <v>5.1702226430330051E-207</v>
      </c>
      <c r="GP151" s="95">
        <f t="shared" si="390"/>
        <v>4.0012222109153027E-206</v>
      </c>
      <c r="GQ151" s="95">
        <f t="shared" si="391"/>
        <v>9.9235465108114566E-214</v>
      </c>
      <c r="GR151" s="95">
        <f t="shared" si="392"/>
        <v>7.0697213240174203E-204</v>
      </c>
      <c r="GS151" s="95">
        <f t="shared" si="393"/>
        <v>3.4726057833088168E-212</v>
      </c>
      <c r="GT151" s="95">
        <f t="shared" si="394"/>
        <v>4.2220818024452961E-224</v>
      </c>
      <c r="GU151" s="95">
        <f t="shared" si="395"/>
        <v>8.4035860798203379E-206</v>
      </c>
      <c r="GV151" s="95">
        <f t="shared" si="396"/>
        <v>2.4314335509507204E-198</v>
      </c>
      <c r="GW151" s="95">
        <f t="shared" si="397"/>
        <v>2.1473218320183761E-269</v>
      </c>
      <c r="GX151" s="95">
        <f t="shared" si="398"/>
        <v>3.600313851436105E-204</v>
      </c>
      <c r="GY151" s="95">
        <f t="shared" si="399"/>
        <v>1.719420773044423E-209</v>
      </c>
      <c r="GZ151" s="95">
        <f t="shared" si="400"/>
        <v>1.2430826734195322E-216</v>
      </c>
      <c r="HA151" s="95">
        <f t="shared" si="401"/>
        <v>1.0323106731405576E-172</v>
      </c>
      <c r="HC151" s="95">
        <f t="shared" si="324"/>
        <v>1.9438188705820255E-48</v>
      </c>
      <c r="HD151" s="95">
        <f t="shared" si="402"/>
        <v>2.7075607268280766E-56</v>
      </c>
      <c r="HE151" s="95">
        <f t="shared" si="403"/>
        <v>5.1190179740662451E-79</v>
      </c>
      <c r="HF151" s="95">
        <f t="shared" si="404"/>
        <v>1.1149097069231535E-84</v>
      </c>
      <c r="HG151" s="95">
        <f t="shared" si="405"/>
        <v>1.7135727451719315E-86</v>
      </c>
      <c r="HH151" s="95">
        <f t="shared" si="406"/>
        <v>1.2159624689614907E-77</v>
      </c>
      <c r="HI151" s="95">
        <f t="shared" si="407"/>
        <v>1.4356862206354504E-76</v>
      </c>
      <c r="HJ151" s="95">
        <f t="shared" si="408"/>
        <v>4.3521214536494376E-87</v>
      </c>
      <c r="HK151" s="95">
        <f t="shared" si="409"/>
        <v>4.0360362437758562E-83</v>
      </c>
      <c r="HL151" s="95">
        <f t="shared" si="410"/>
        <v>3.2224010298292343E-77</v>
      </c>
      <c r="HM151" s="95">
        <f t="shared" si="411"/>
        <v>5.8816754948022442E-104</v>
      </c>
      <c r="HN151" s="95">
        <f t="shared" si="412"/>
        <v>1.9356682519612524E-79</v>
      </c>
      <c r="HO151" s="95">
        <f t="shared" si="413"/>
        <v>3.3272821033009817E-72</v>
      </c>
      <c r="HP151" s="95">
        <f t="shared" si="414"/>
        <v>1.8835548265268559E-81</v>
      </c>
      <c r="HQ151" s="95">
        <f t="shared" si="415"/>
        <v>5.4794039331744333E-73</v>
      </c>
      <c r="HS151" s="95">
        <f t="shared" si="325"/>
        <v>0.21495523647112932</v>
      </c>
      <c r="HT151" s="95">
        <f t="shared" si="416"/>
        <v>0.51770686964265089</v>
      </c>
      <c r="HU151" s="95">
        <f t="shared" si="417"/>
        <v>0.40110364537144338</v>
      </c>
      <c r="HV151" s="95">
        <f t="shared" si="418"/>
        <v>0.42073517532736149</v>
      </c>
      <c r="HW151" s="95">
        <f t="shared" si="419"/>
        <v>0.50629698752389696</v>
      </c>
      <c r="HX151" s="95">
        <f t="shared" si="420"/>
        <v>0.52465149192086469</v>
      </c>
      <c r="HY151" s="95">
        <f t="shared" si="421"/>
        <v>0.53481267517267816</v>
      </c>
      <c r="HZ151" s="95">
        <f t="shared" si="422"/>
        <v>0.53420583938313648</v>
      </c>
      <c r="IA151" s="95">
        <f t="shared" si="423"/>
        <v>0.5910182252977636</v>
      </c>
      <c r="IB151" s="95">
        <f t="shared" si="424"/>
        <v>0.5503559304881348</v>
      </c>
      <c r="IC151" s="95">
        <f t="shared" si="425"/>
        <v>0.39434366814929456</v>
      </c>
      <c r="ID151" s="95">
        <f t="shared" si="426"/>
        <v>0.34326701408031418</v>
      </c>
      <c r="IE151" s="95">
        <f t="shared" si="427"/>
        <v>0.26554295203020956</v>
      </c>
      <c r="IF151" s="95">
        <f t="shared" si="428"/>
        <v>0.45396056382078315</v>
      </c>
      <c r="IG151" s="95">
        <f t="shared" si="429"/>
        <v>0.35425348352223851</v>
      </c>
      <c r="II151" s="95">
        <f t="shared" si="326"/>
        <v>4.5084900641440863E-13</v>
      </c>
      <c r="IJ151" s="95">
        <f t="shared" si="327"/>
        <v>5.8046000580309693E-17</v>
      </c>
      <c r="IK151" s="95">
        <f t="shared" si="328"/>
        <v>5.0122812397596026E-18</v>
      </c>
      <c r="IL151" s="95">
        <f t="shared" si="329"/>
        <v>3.922265477343056E-10</v>
      </c>
      <c r="IM151" s="95">
        <f t="shared" si="330"/>
        <v>5.6001772910189859E-10</v>
      </c>
      <c r="IN151" s="95">
        <f t="shared" si="331"/>
        <v>2.5084126923621953E-12</v>
      </c>
      <c r="IO151" s="95">
        <f t="shared" si="332"/>
        <v>5.5224881883056126E-15</v>
      </c>
      <c r="IP151" s="95">
        <f t="shared" si="333"/>
        <v>1.084224118208008E-11</v>
      </c>
      <c r="IQ151" s="95">
        <f t="shared" si="334"/>
        <v>2.0282420711568998E-10</v>
      </c>
      <c r="IR151" s="95">
        <f t="shared" si="335"/>
        <v>3.2148940575034072E-12</v>
      </c>
      <c r="IS151" s="95">
        <f t="shared" si="336"/>
        <v>5.0803330934463841E-16</v>
      </c>
      <c r="IT151" s="95">
        <f t="shared" si="337"/>
        <v>5.339777301274413E-13</v>
      </c>
      <c r="IU151" s="95">
        <f t="shared" si="338"/>
        <v>2.4093708397412892E-13</v>
      </c>
      <c r="IV151" s="95">
        <f t="shared" si="339"/>
        <v>2.9430545830974868E-10</v>
      </c>
      <c r="IW151" s="95">
        <f t="shared" si="340"/>
        <v>1.933015878816723E-9</v>
      </c>
      <c r="IY151" s="95">
        <f t="shared" si="341"/>
        <v>0.21495523647158019</v>
      </c>
      <c r="IZ151" s="95">
        <f t="shared" si="342"/>
        <v>0.517706869642651</v>
      </c>
      <c r="JA151" s="95">
        <f t="shared" si="343"/>
        <v>0.40110364537144338</v>
      </c>
      <c r="JB151" s="95">
        <f t="shared" si="344"/>
        <v>0.42073517571958802</v>
      </c>
      <c r="JC151" s="95">
        <f t="shared" si="345"/>
        <v>0.50629698808391466</v>
      </c>
      <c r="JD151" s="95">
        <f t="shared" si="346"/>
        <v>0.52465149192337313</v>
      </c>
      <c r="JE151" s="95">
        <f t="shared" si="347"/>
        <v>0.53481267517268372</v>
      </c>
      <c r="JF151" s="95">
        <f t="shared" si="348"/>
        <v>0.5342058393939787</v>
      </c>
      <c r="JG151" s="95">
        <f t="shared" si="349"/>
        <v>0.5910182255005878</v>
      </c>
      <c r="JH151" s="95">
        <f t="shared" si="350"/>
        <v>0.55035593049134968</v>
      </c>
      <c r="JI151" s="95">
        <f t="shared" si="351"/>
        <v>0.39434366814929506</v>
      </c>
      <c r="JJ151" s="95">
        <f t="shared" si="352"/>
        <v>0.34326701408084814</v>
      </c>
      <c r="JK151" s="95">
        <f t="shared" si="353"/>
        <v>0.26554295203045047</v>
      </c>
      <c r="JL151" s="95">
        <f t="shared" si="354"/>
        <v>0.45396056411508862</v>
      </c>
      <c r="JM151" s="95">
        <f t="shared" si="355"/>
        <v>0.35425348545525437</v>
      </c>
    </row>
    <row r="152" spans="2:273" x14ac:dyDescent="0.25">
      <c r="B152" s="2">
        <v>125</v>
      </c>
      <c r="C152" s="37">
        <v>69.778000000000006</v>
      </c>
      <c r="D152" s="37">
        <v>77.444000000000003</v>
      </c>
      <c r="E152" s="37">
        <v>80.911000000000001</v>
      </c>
      <c r="F152" s="37">
        <v>86.608999999999995</v>
      </c>
      <c r="G152" s="37">
        <v>89.543000000000006</v>
      </c>
      <c r="H152" s="37">
        <v>95.13</v>
      </c>
      <c r="I152" s="37">
        <v>98.808999999999997</v>
      </c>
      <c r="J152" s="37">
        <v>100.532</v>
      </c>
      <c r="K152" s="37">
        <v>100.191</v>
      </c>
      <c r="L152" s="37">
        <v>103.91500000000001</v>
      </c>
      <c r="M152" s="37">
        <v>105.36199999999999</v>
      </c>
      <c r="N152" s="37">
        <v>106.23399999999999</v>
      </c>
      <c r="O152" s="37">
        <v>105.95699999999999</v>
      </c>
      <c r="P152" s="37">
        <v>119.36199999999999</v>
      </c>
      <c r="Q152" s="37">
        <v>156.30199999999999</v>
      </c>
      <c r="S152" s="4">
        <f t="shared" si="227"/>
        <v>69.833817881755095</v>
      </c>
      <c r="T152" s="4">
        <f t="shared" si="228"/>
        <v>74.80252241200381</v>
      </c>
      <c r="U152" s="4">
        <f t="shared" si="229"/>
        <v>80.333394473156233</v>
      </c>
      <c r="V152" s="4">
        <f t="shared" si="230"/>
        <v>85.056988514686097</v>
      </c>
      <c r="W152" s="4">
        <f t="shared" si="231"/>
        <v>89.057502087159961</v>
      </c>
      <c r="X152" s="4">
        <f t="shared" si="232"/>
        <v>94.487416738901047</v>
      </c>
      <c r="Y152" s="4">
        <f t="shared" si="233"/>
        <v>99.90660487134484</v>
      </c>
      <c r="Z152" s="4">
        <f t="shared" si="234"/>
        <v>101.25769389365921</v>
      </c>
      <c r="AA152" s="4">
        <f t="shared" si="235"/>
        <v>99.395642172190009</v>
      </c>
      <c r="AB152" s="4">
        <f t="shared" si="236"/>
        <v>103.80618011896988</v>
      </c>
      <c r="AC152" s="4">
        <f t="shared" si="237"/>
        <v>108.4241331979248</v>
      </c>
      <c r="AD152" s="4">
        <f t="shared" si="238"/>
        <v>105.00326568630553</v>
      </c>
      <c r="AE152" s="4">
        <f t="shared" si="239"/>
        <v>102.86896250320402</v>
      </c>
      <c r="AF152" s="4">
        <f t="shared" si="240"/>
        <v>120.78113072706877</v>
      </c>
      <c r="AG152" s="4">
        <f t="shared" si="241"/>
        <v>155.62657977062486</v>
      </c>
      <c r="AI152" s="4">
        <f t="shared" si="242"/>
        <v>-5.5817881755089616E-2</v>
      </c>
      <c r="AJ152" s="4">
        <f t="shared" si="243"/>
        <v>2.6414775879961923</v>
      </c>
      <c r="AK152" s="4">
        <f t="shared" si="244"/>
        <v>0.57760552684376876</v>
      </c>
      <c r="AL152" s="4">
        <f t="shared" si="245"/>
        <v>1.5520114853138978</v>
      </c>
      <c r="AM152" s="4">
        <f t="shared" si="246"/>
        <v>0.48549791284004584</v>
      </c>
      <c r="AN152" s="4">
        <f t="shared" si="247"/>
        <v>0.64258326109894881</v>
      </c>
      <c r="AO152" s="4">
        <f t="shared" si="248"/>
        <v>-1.0976048713448421</v>
      </c>
      <c r="AP152" s="4">
        <f t="shared" si="249"/>
        <v>-0.72569389365921211</v>
      </c>
      <c r="AQ152" s="4">
        <f t="shared" si="250"/>
        <v>0.79535782780999398</v>
      </c>
      <c r="AR152" s="4">
        <f t="shared" si="251"/>
        <v>0.1088198810301293</v>
      </c>
      <c r="AS152" s="4">
        <f t="shared" si="252"/>
        <v>-3.0621331979248083</v>
      </c>
      <c r="AT152" s="4">
        <f t="shared" si="253"/>
        <v>1.2307343136944695</v>
      </c>
      <c r="AU152" s="4">
        <f t="shared" si="254"/>
        <v>3.0880374967959767</v>
      </c>
      <c r="AV152" s="4">
        <f t="shared" si="434"/>
        <v>-1.4191307270687759</v>
      </c>
      <c r="AW152" s="4">
        <f t="shared" si="434"/>
        <v>0.6754202293751348</v>
      </c>
      <c r="AY152" s="2">
        <f t="shared" si="306"/>
        <v>69.833817881755095</v>
      </c>
      <c r="AZ152" s="2">
        <f t="shared" si="357"/>
        <v>70.918786596131824</v>
      </c>
      <c r="BA152" s="2">
        <f t="shared" si="358"/>
        <v>72.312727550999782</v>
      </c>
      <c r="BB152" s="2">
        <f t="shared" si="359"/>
        <v>73.320768377138776</v>
      </c>
      <c r="BC152" s="2">
        <f t="shared" si="360"/>
        <v>73.654247606531868</v>
      </c>
      <c r="BD152" s="2">
        <f t="shared" si="361"/>
        <v>74.037818444740338</v>
      </c>
      <c r="BE152" s="2">
        <f t="shared" si="362"/>
        <v>74.584534858953901</v>
      </c>
      <c r="BF152" s="2">
        <f t="shared" si="363"/>
        <v>74.001753642496311</v>
      </c>
      <c r="BG152" s="2">
        <f t="shared" si="364"/>
        <v>73.091981902063409</v>
      </c>
      <c r="BH152" s="2">
        <f t="shared" si="365"/>
        <v>73.971332515767415</v>
      </c>
      <c r="BI152" s="2">
        <f t="shared" si="366"/>
        <v>73.885922790862608</v>
      </c>
      <c r="BJ152" s="2">
        <f t="shared" si="367"/>
        <v>73.11029285383654</v>
      </c>
      <c r="BK152" s="2">
        <f t="shared" si="368"/>
        <v>71.727194833667923</v>
      </c>
      <c r="BL152" s="2">
        <f t="shared" si="369"/>
        <v>72.213932698029282</v>
      </c>
      <c r="BM152" s="2">
        <f t="shared" si="370"/>
        <v>72.911590599353701</v>
      </c>
      <c r="BO152" s="2" t="str">
        <f t="shared" si="256"/>
        <v/>
      </c>
      <c r="BP152" s="2" t="str">
        <f t="shared" si="257"/>
        <v/>
      </c>
      <c r="BQ152" s="2" t="str">
        <f t="shared" si="258"/>
        <v/>
      </c>
      <c r="BR152" s="2" t="str">
        <f t="shared" si="259"/>
        <v/>
      </c>
      <c r="BS152" s="2" t="str">
        <f t="shared" si="260"/>
        <v/>
      </c>
      <c r="BT152" s="2" t="str">
        <f t="shared" si="261"/>
        <v/>
      </c>
      <c r="BU152" s="2" t="str">
        <f t="shared" si="262"/>
        <v/>
      </c>
      <c r="BV152" s="2" t="str">
        <f t="shared" si="263"/>
        <v/>
      </c>
      <c r="BW152" s="2" t="str">
        <f t="shared" si="264"/>
        <v/>
      </c>
      <c r="BX152" s="2" t="str">
        <f t="shared" si="265"/>
        <v/>
      </c>
      <c r="BY152" s="2" t="str">
        <f t="shared" si="266"/>
        <v/>
      </c>
      <c r="BZ152" s="2" t="str">
        <f t="shared" si="267"/>
        <v/>
      </c>
      <c r="CA152" s="2" t="str">
        <f t="shared" si="268"/>
        <v/>
      </c>
      <c r="CB152" s="2" t="str">
        <f t="shared" si="269"/>
        <v/>
      </c>
      <c r="CC152" s="2" t="str">
        <f t="shared" si="270"/>
        <v/>
      </c>
      <c r="CE152" s="2" t="str">
        <f t="shared" si="307"/>
        <v/>
      </c>
      <c r="CF152" s="2" t="str">
        <f t="shared" si="308"/>
        <v/>
      </c>
      <c r="CG152" s="2" t="str">
        <f t="shared" si="309"/>
        <v/>
      </c>
      <c r="CH152" s="2" t="str">
        <f t="shared" si="310"/>
        <v/>
      </c>
      <c r="CI152" s="2" t="str">
        <f t="shared" si="311"/>
        <v/>
      </c>
      <c r="CJ152" s="2" t="str">
        <f t="shared" si="312"/>
        <v/>
      </c>
      <c r="CK152" s="2" t="str">
        <f t="shared" si="313"/>
        <v/>
      </c>
      <c r="CL152" s="2" t="str">
        <f t="shared" si="314"/>
        <v/>
      </c>
      <c r="CM152" s="2" t="str">
        <f t="shared" si="315"/>
        <v/>
      </c>
      <c r="CN152" s="2" t="str">
        <f t="shared" si="316"/>
        <v/>
      </c>
      <c r="CO152" s="2" t="str">
        <f t="shared" si="317"/>
        <v/>
      </c>
      <c r="CP152" s="2" t="str">
        <f t="shared" si="318"/>
        <v/>
      </c>
      <c r="CQ152" s="2" t="str">
        <f t="shared" si="319"/>
        <v/>
      </c>
      <c r="CR152" s="2" t="str">
        <f t="shared" si="320"/>
        <v/>
      </c>
      <c r="CS152" s="2" t="str">
        <f t="shared" si="321"/>
        <v/>
      </c>
      <c r="CU152" s="2" t="str">
        <f t="shared" si="271"/>
        <v/>
      </c>
      <c r="CV152" s="2" t="str">
        <f t="shared" si="272"/>
        <v/>
      </c>
      <c r="CW152" s="2" t="str">
        <f t="shared" si="273"/>
        <v/>
      </c>
      <c r="CX152" s="2" t="str">
        <f t="shared" si="274"/>
        <v/>
      </c>
      <c r="CY152" s="2" t="str">
        <f t="shared" si="275"/>
        <v/>
      </c>
      <c r="CZ152" s="2" t="str">
        <f t="shared" si="276"/>
        <v/>
      </c>
      <c r="DA152" s="2" t="str">
        <f t="shared" si="277"/>
        <v/>
      </c>
      <c r="DB152" s="2" t="str">
        <f t="shared" si="278"/>
        <v/>
      </c>
      <c r="DC152" s="2" t="str">
        <f t="shared" si="279"/>
        <v/>
      </c>
      <c r="DD152" s="2" t="str">
        <f t="shared" si="280"/>
        <v/>
      </c>
      <c r="DE152" s="2" t="str">
        <f t="shared" si="281"/>
        <v/>
      </c>
      <c r="DF152" s="2" t="str">
        <f t="shared" si="282"/>
        <v/>
      </c>
      <c r="DG152" s="2" t="str">
        <f t="shared" si="283"/>
        <v/>
      </c>
      <c r="DH152" s="2" t="str">
        <f t="shared" si="284"/>
        <v/>
      </c>
      <c r="DI152" s="2" t="str">
        <f t="shared" si="285"/>
        <v/>
      </c>
      <c r="DK152" s="2">
        <f t="shared" si="286"/>
        <v>122.74128480300189</v>
      </c>
      <c r="DL152" s="2">
        <f t="shared" si="435"/>
        <v>111.40065243902441</v>
      </c>
      <c r="DM152" s="2">
        <f t="shared" si="435"/>
        <v>114.26108215040776</v>
      </c>
      <c r="DN152" s="2">
        <f t="shared" si="435"/>
        <v>109.2148340491046</v>
      </c>
      <c r="DO152" s="2">
        <f t="shared" si="435"/>
        <v>109.48410480217456</v>
      </c>
      <c r="DP152" s="2">
        <f t="shared" si="435"/>
        <v>99.256695378548471</v>
      </c>
      <c r="DQ152" s="2">
        <f t="shared" si="435"/>
        <v>112.58053293898388</v>
      </c>
      <c r="DR152" s="2">
        <f t="shared" si="435"/>
        <v>109.98744587737842</v>
      </c>
      <c r="DS152" s="2">
        <f t="shared" si="435"/>
        <v>104.51136061612806</v>
      </c>
      <c r="DT152" s="2">
        <f t="shared" si="435"/>
        <v>102.56394382361827</v>
      </c>
      <c r="DU152" s="2">
        <f t="shared" si="435"/>
        <v>111.5135966228893</v>
      </c>
      <c r="DV152" s="2">
        <f t="shared" si="435"/>
        <v>105.07290761099365</v>
      </c>
      <c r="DW152" s="2">
        <f t="shared" si="435"/>
        <v>104.56260528541226</v>
      </c>
      <c r="DX152" s="2">
        <f t="shared" si="435"/>
        <v>118.76713258834187</v>
      </c>
      <c r="DY152" s="2">
        <f t="shared" si="435"/>
        <v>103.21959530583213</v>
      </c>
      <c r="EA152" s="2">
        <f t="shared" si="438"/>
        <v>69.743865141699899</v>
      </c>
      <c r="EB152" s="2">
        <f t="shared" si="288"/>
        <v>70.852224201503617</v>
      </c>
      <c r="EC152" s="2">
        <f t="shared" si="289"/>
        <v>72.223124099944428</v>
      </c>
      <c r="ED152" s="2">
        <f t="shared" si="290"/>
        <v>73.234768933309539</v>
      </c>
      <c r="EE152" s="2">
        <f t="shared" si="291"/>
        <v>73.585080040647981</v>
      </c>
      <c r="EF152" s="2">
        <f t="shared" si="292"/>
        <v>73.981958954711374</v>
      </c>
      <c r="EG152" s="2">
        <f t="shared" si="293"/>
        <v>74.517884448443795</v>
      </c>
      <c r="EH152" s="2">
        <f t="shared" si="294"/>
        <v>73.917313002828166</v>
      </c>
      <c r="EI152" s="2">
        <f t="shared" si="295"/>
        <v>73.045441417088838</v>
      </c>
      <c r="EJ152" s="2">
        <f t="shared" si="296"/>
        <v>73.920636408455039</v>
      </c>
      <c r="EK152" s="2">
        <f t="shared" si="297"/>
        <v>73.795970331844316</v>
      </c>
      <c r="EL152" s="2">
        <f t="shared" si="298"/>
        <v>73.039468205382022</v>
      </c>
      <c r="EM152" s="2">
        <f t="shared" si="299"/>
        <v>71.623992167979907</v>
      </c>
      <c r="EN152" s="2">
        <f t="shared" si="300"/>
        <v>72.12438053633835</v>
      </c>
      <c r="EO152" s="2">
        <f t="shared" si="301"/>
        <v>72.885567779274552</v>
      </c>
      <c r="EQ152" s="2">
        <f t="shared" si="302"/>
        <v>69.814462325736599</v>
      </c>
      <c r="ER152" s="2">
        <f t="shared" si="436"/>
        <v>70.907484769004895</v>
      </c>
      <c r="ES152" s="2">
        <f t="shared" si="436"/>
        <v>72.758019833536977</v>
      </c>
      <c r="ET152" s="2">
        <f t="shared" si="436"/>
        <v>74.019510666320727</v>
      </c>
      <c r="EU152" s="2">
        <f t="shared" si="436"/>
        <v>73.786541903923222</v>
      </c>
      <c r="EV152" s="2">
        <f t="shared" si="436"/>
        <v>74.312063864576672</v>
      </c>
      <c r="EW152" s="2">
        <f t="shared" si="436"/>
        <v>74.687664713677904</v>
      </c>
      <c r="EX152" s="2">
        <f t="shared" si="436"/>
        <v>74.339996940682425</v>
      </c>
      <c r="EY152" s="2">
        <f t="shared" si="436"/>
        <v>72.932336482663075</v>
      </c>
      <c r="EZ152" s="2">
        <f t="shared" si="436"/>
        <v>73.951053183574885</v>
      </c>
      <c r="FA152" s="2">
        <f t="shared" si="436"/>
        <v>74.284720845950034</v>
      </c>
      <c r="FB152" s="2">
        <f t="shared" si="436"/>
        <v>73.36634441998676</v>
      </c>
      <c r="FC152" s="2">
        <f t="shared" si="436"/>
        <v>72.517619028561612</v>
      </c>
      <c r="FD152" s="2">
        <f t="shared" si="436"/>
        <v>72.373172818256279</v>
      </c>
      <c r="FE152" s="2">
        <f t="shared" si="436"/>
        <v>71.998444949973816</v>
      </c>
      <c r="FG152" s="2">
        <f t="shared" si="304"/>
        <v>0.99832491421928982</v>
      </c>
      <c r="FH152" s="2">
        <f t="shared" si="437"/>
        <v>0.99840205432864437</v>
      </c>
      <c r="FI152" s="2">
        <f t="shared" si="437"/>
        <v>0.99829827872934118</v>
      </c>
      <c r="FJ152" s="2">
        <f t="shared" si="437"/>
        <v>0.99837367735069038</v>
      </c>
      <c r="FK152" s="2">
        <f t="shared" si="437"/>
        <v>0.9983202731210653</v>
      </c>
      <c r="FL152" s="2">
        <f t="shared" si="437"/>
        <v>0.99836547753281735</v>
      </c>
      <c r="FM152" s="2">
        <f t="shared" si="437"/>
        <v>0.99847172924874672</v>
      </c>
      <c r="FN152" s="2">
        <f t="shared" si="437"/>
        <v>0.99825499246592497</v>
      </c>
      <c r="FO152" s="2">
        <f t="shared" si="437"/>
        <v>0.998313032816465</v>
      </c>
      <c r="FP152" s="2">
        <f t="shared" si="437"/>
        <v>0.99828008051114192</v>
      </c>
      <c r="FQ152" s="2">
        <f t="shared" si="437"/>
        <v>0.99814168177402685</v>
      </c>
      <c r="FR152" s="2">
        <f t="shared" si="437"/>
        <v>0.99813826357952384</v>
      </c>
      <c r="FS152" s="2">
        <f t="shared" si="437"/>
        <v>0.99777564547841469</v>
      </c>
      <c r="FT152" s="2">
        <f t="shared" si="437"/>
        <v>0.9982844907900591</v>
      </c>
      <c r="FU152" s="2">
        <f t="shared" si="437"/>
        <v>0.99828725374010285</v>
      </c>
      <c r="FW152" s="2">
        <f t="shared" si="322"/>
        <v>1.6679361681307188E-2</v>
      </c>
      <c r="FX152" s="2">
        <f t="shared" si="374"/>
        <v>3.1997667156743542E-2</v>
      </c>
      <c r="FY152" s="2">
        <f t="shared" si="375"/>
        <v>3.3775860473725987E-2</v>
      </c>
      <c r="FZ152" s="2">
        <f t="shared" si="376"/>
        <v>3.5023304931579E-2</v>
      </c>
      <c r="GA152" s="2">
        <f t="shared" si="377"/>
        <v>4.401333791049955E-2</v>
      </c>
      <c r="GB152" s="2">
        <f t="shared" si="378"/>
        <v>4.4068915842582275E-2</v>
      </c>
      <c r="GC152" s="2">
        <f t="shared" si="379"/>
        <v>4.9949139230509275E-2</v>
      </c>
      <c r="GD152" s="2">
        <f t="shared" si="380"/>
        <v>5.08606647229468E-2</v>
      </c>
      <c r="GE152" s="2">
        <f t="shared" si="381"/>
        <v>5.7835567892720194E-2</v>
      </c>
      <c r="GF152" s="2">
        <f t="shared" si="382"/>
        <v>4.7076807387993629E-2</v>
      </c>
      <c r="GG152" s="2">
        <f t="shared" si="383"/>
        <v>4.0636492582592963E-2</v>
      </c>
      <c r="GH152" s="2">
        <f t="shared" si="384"/>
        <v>3.422343731402866E-2</v>
      </c>
      <c r="GI152" s="2">
        <f t="shared" si="385"/>
        <v>3.3498895328669162E-2</v>
      </c>
      <c r="GJ152" s="2">
        <f t="shared" si="386"/>
        <v>3.8329528935620347E-2</v>
      </c>
      <c r="GK152" s="2">
        <f t="shared" si="387"/>
        <v>2.92312081913506E-2</v>
      </c>
      <c r="GM152" s="95">
        <f t="shared" si="323"/>
        <v>9.1931239502554279E-149</v>
      </c>
      <c r="GN152" s="95">
        <f t="shared" si="388"/>
        <v>4.1918541983225446E-187</v>
      </c>
      <c r="GO152" s="95">
        <f t="shared" si="389"/>
        <v>6.1130156752410453E-214</v>
      </c>
      <c r="GP152" s="95">
        <f t="shared" si="390"/>
        <v>5.6617975934177894E-213</v>
      </c>
      <c r="GQ152" s="95">
        <f t="shared" si="391"/>
        <v>7.4464588276246438E-221</v>
      </c>
      <c r="GR152" s="95">
        <f t="shared" si="392"/>
        <v>1.1622886866975059E-210</v>
      </c>
      <c r="GS152" s="95">
        <f t="shared" si="393"/>
        <v>3.717865047841713E-219</v>
      </c>
      <c r="GT152" s="95">
        <f t="shared" si="394"/>
        <v>1.3432352916650811E-231</v>
      </c>
      <c r="GU152" s="95">
        <f t="shared" si="395"/>
        <v>1.1095628710145519E-212</v>
      </c>
      <c r="GV152" s="95">
        <f t="shared" si="396"/>
        <v>5.2691333502990843E-205</v>
      </c>
      <c r="GW152" s="95">
        <f t="shared" si="397"/>
        <v>2.0520600978702041E-278</v>
      </c>
      <c r="GX152" s="95">
        <f t="shared" si="398"/>
        <v>4.157096732973001E-211</v>
      </c>
      <c r="GY152" s="95">
        <f t="shared" si="399"/>
        <v>8.21194833674596E-217</v>
      </c>
      <c r="GZ152" s="95">
        <f t="shared" si="400"/>
        <v>7.1416560166697246E-224</v>
      </c>
      <c r="HA152" s="95">
        <f t="shared" si="401"/>
        <v>2.4786059750313208E-178</v>
      </c>
      <c r="HC152" s="95">
        <f t="shared" si="324"/>
        <v>3.0945361763949635E-51</v>
      </c>
      <c r="HD152" s="95">
        <f t="shared" si="402"/>
        <v>2.0750044539994434E-59</v>
      </c>
      <c r="HE152" s="95">
        <f t="shared" si="403"/>
        <v>2.0436021925773213E-83</v>
      </c>
      <c r="HF152" s="95">
        <f t="shared" si="404"/>
        <v>2.4058843274538182E-89</v>
      </c>
      <c r="HG152" s="95">
        <f t="shared" si="405"/>
        <v>3.6951166849413119E-91</v>
      </c>
      <c r="HH152" s="95">
        <f t="shared" si="406"/>
        <v>8.6758659930623198E-82</v>
      </c>
      <c r="HI152" s="95">
        <f t="shared" si="407"/>
        <v>1.3481574389605352E-80</v>
      </c>
      <c r="HJ152" s="95">
        <f t="shared" si="408"/>
        <v>9.3211274053893934E-92</v>
      </c>
      <c r="HK152" s="95">
        <f t="shared" si="409"/>
        <v>1.6022930265396654E-87</v>
      </c>
      <c r="HL152" s="95">
        <f t="shared" si="410"/>
        <v>2.4138298367293848E-81</v>
      </c>
      <c r="HM152" s="95">
        <f t="shared" si="411"/>
        <v>1.3783857566244973E-109</v>
      </c>
      <c r="HN152" s="95">
        <f t="shared" si="412"/>
        <v>6.5060069259981376E-84</v>
      </c>
      <c r="HO152" s="95">
        <f t="shared" si="413"/>
        <v>1.9060554154366794E-76</v>
      </c>
      <c r="HP152" s="95">
        <f t="shared" si="414"/>
        <v>6.9821874156837124E-86</v>
      </c>
      <c r="HQ152" s="95">
        <f t="shared" si="415"/>
        <v>7.217544955744051E-77</v>
      </c>
      <c r="HS152" s="95">
        <f t="shared" si="325"/>
        <v>0.25695115913008137</v>
      </c>
      <c r="HT152" s="95">
        <f t="shared" si="416"/>
        <v>0.55005429114377014</v>
      </c>
      <c r="HU152" s="95">
        <f t="shared" si="417"/>
        <v>0.46029125258867098</v>
      </c>
      <c r="HV152" s="95">
        <f t="shared" si="418"/>
        <v>0.48005268233067738</v>
      </c>
      <c r="HW152" s="95">
        <f t="shared" si="419"/>
        <v>0.55973188878284375</v>
      </c>
      <c r="HX152" s="95">
        <f t="shared" si="420"/>
        <v>0.57224112529837956</v>
      </c>
      <c r="HY152" s="95">
        <f t="shared" si="421"/>
        <v>0.58333715551118381</v>
      </c>
      <c r="HZ152" s="95">
        <f t="shared" si="422"/>
        <v>0.58288027737914816</v>
      </c>
      <c r="IA152" s="95">
        <f t="shared" si="423"/>
        <v>0.58930098804162157</v>
      </c>
      <c r="IB152" s="95">
        <f t="shared" si="424"/>
        <v>0.58769282999988193</v>
      </c>
      <c r="IC152" s="95">
        <f t="shared" si="425"/>
        <v>0.47945930111448387</v>
      </c>
      <c r="ID152" s="95">
        <f t="shared" si="426"/>
        <v>0.41055113946472188</v>
      </c>
      <c r="IE152" s="95">
        <f t="shared" si="427"/>
        <v>0.32836878813884779</v>
      </c>
      <c r="IF152" s="95">
        <f t="shared" si="428"/>
        <v>0.5139829597585075</v>
      </c>
      <c r="IG152" s="95">
        <f t="shared" si="429"/>
        <v>0.41196222975283164</v>
      </c>
      <c r="II152" s="95">
        <f t="shared" si="326"/>
        <v>1.4477225705533758E-12</v>
      </c>
      <c r="IJ152" s="95">
        <f t="shared" si="327"/>
        <v>3.6695228030469044E-16</v>
      </c>
      <c r="IK152" s="95">
        <f t="shared" si="328"/>
        <v>3.7074896210337291E-17</v>
      </c>
      <c r="IL152" s="95">
        <f t="shared" si="329"/>
        <v>1.1433136100666613E-9</v>
      </c>
      <c r="IM152" s="95">
        <f t="shared" si="330"/>
        <v>1.7319852225555314E-9</v>
      </c>
      <c r="IN152" s="95">
        <f t="shared" si="331"/>
        <v>1.0512585726977621E-11</v>
      </c>
      <c r="IO152" s="95">
        <f t="shared" si="332"/>
        <v>3.5238274107638409E-14</v>
      </c>
      <c r="IP152" s="95">
        <f t="shared" si="333"/>
        <v>4.4721151021767E-11</v>
      </c>
      <c r="IQ152" s="95">
        <f t="shared" si="334"/>
        <v>7.4601870779842738E-10</v>
      </c>
      <c r="IR152" s="95">
        <f t="shared" si="335"/>
        <v>1.3707939020177276E-11</v>
      </c>
      <c r="IS152" s="95">
        <f t="shared" si="336"/>
        <v>3.2737839493830581E-15</v>
      </c>
      <c r="IT152" s="95">
        <f t="shared" si="337"/>
        <v>2.1761551928355916E-12</v>
      </c>
      <c r="IU152" s="95">
        <f t="shared" si="338"/>
        <v>1.014096787340005E-12</v>
      </c>
      <c r="IV152" s="95">
        <f t="shared" si="339"/>
        <v>8.9754932940596395E-10</v>
      </c>
      <c r="IW152" s="95">
        <f t="shared" si="340"/>
        <v>4.9295979702854888E-9</v>
      </c>
      <c r="IY152" s="95">
        <f t="shared" si="341"/>
        <v>0.25695115913152911</v>
      </c>
      <c r="IZ152" s="95">
        <f t="shared" si="342"/>
        <v>0.55005429114377047</v>
      </c>
      <c r="JA152" s="95">
        <f t="shared" si="343"/>
        <v>0.46029125258867104</v>
      </c>
      <c r="JB152" s="95">
        <f t="shared" si="344"/>
        <v>0.48005268347399099</v>
      </c>
      <c r="JC152" s="95">
        <f t="shared" si="345"/>
        <v>0.55973189051482897</v>
      </c>
      <c r="JD152" s="95">
        <f t="shared" si="346"/>
        <v>0.57224112530889215</v>
      </c>
      <c r="JE152" s="95">
        <f t="shared" si="347"/>
        <v>0.58333715551121901</v>
      </c>
      <c r="JF152" s="95">
        <f t="shared" si="348"/>
        <v>0.58288027742386928</v>
      </c>
      <c r="JG152" s="95">
        <f t="shared" si="349"/>
        <v>0.58930098878764026</v>
      </c>
      <c r="JH152" s="95">
        <f t="shared" si="350"/>
        <v>0.58769283001358985</v>
      </c>
      <c r="JI152" s="95">
        <f t="shared" si="351"/>
        <v>0.47945930111448715</v>
      </c>
      <c r="JJ152" s="95">
        <f t="shared" si="352"/>
        <v>0.41055113946689803</v>
      </c>
      <c r="JK152" s="95">
        <f t="shared" si="353"/>
        <v>0.32836878813986187</v>
      </c>
      <c r="JL152" s="95">
        <f t="shared" si="354"/>
        <v>0.51398296065605686</v>
      </c>
      <c r="JM152" s="95">
        <f t="shared" si="355"/>
        <v>0.4119622346824296</v>
      </c>
    </row>
    <row r="153" spans="2:273" x14ac:dyDescent="0.25">
      <c r="B153" s="2">
        <v>126</v>
      </c>
      <c r="C153" s="37">
        <v>69.822000000000003</v>
      </c>
      <c r="D153" s="37">
        <v>76.444000000000003</v>
      </c>
      <c r="E153" s="37">
        <v>82.355999999999995</v>
      </c>
      <c r="F153" s="37">
        <v>85.87</v>
      </c>
      <c r="G153" s="37">
        <v>88.608999999999995</v>
      </c>
      <c r="H153" s="37">
        <v>93.739000000000004</v>
      </c>
      <c r="I153" s="37">
        <v>95.978999999999999</v>
      </c>
      <c r="J153" s="37">
        <v>98.573999999999998</v>
      </c>
      <c r="K153" s="37">
        <v>96.319000000000003</v>
      </c>
      <c r="L153" s="37">
        <v>102.191</v>
      </c>
      <c r="M153" s="37">
        <v>104.979</v>
      </c>
      <c r="N153" s="37">
        <v>108.191</v>
      </c>
      <c r="O153" s="37">
        <v>107.83</v>
      </c>
      <c r="P153" s="37">
        <v>119.723</v>
      </c>
      <c r="Q153" s="37">
        <v>160</v>
      </c>
      <c r="S153" s="4">
        <f t="shared" si="227"/>
        <v>69.789895772705066</v>
      </c>
      <c r="T153" s="4">
        <f t="shared" si="228"/>
        <v>74.723571645852118</v>
      </c>
      <c r="U153" s="4">
        <f t="shared" si="229"/>
        <v>80.604441639103882</v>
      </c>
      <c r="V153" s="4">
        <f t="shared" si="230"/>
        <v>85.367022263628044</v>
      </c>
      <c r="W153" s="4">
        <f t="shared" si="231"/>
        <v>88.501281056331436</v>
      </c>
      <c r="X153" s="4">
        <f t="shared" si="232"/>
        <v>93.427633336075672</v>
      </c>
      <c r="Y153" s="4">
        <f t="shared" si="233"/>
        <v>97.716382336483818</v>
      </c>
      <c r="Z153" s="4">
        <f t="shared" si="234"/>
        <v>98.946038254549464</v>
      </c>
      <c r="AA153" s="4">
        <f t="shared" si="235"/>
        <v>95.077205094925191</v>
      </c>
      <c r="AB153" s="4">
        <f t="shared" si="236"/>
        <v>101.32522155552167</v>
      </c>
      <c r="AC153" s="4">
        <f t="shared" si="237"/>
        <v>109.698608653048</v>
      </c>
      <c r="AD153" s="4">
        <f t="shared" si="238"/>
        <v>107.41512740426806</v>
      </c>
      <c r="AE153" s="4">
        <f t="shared" si="239"/>
        <v>106.55822590969345</v>
      </c>
      <c r="AF153" s="4">
        <f t="shared" si="240"/>
        <v>121.32569598052757</v>
      </c>
      <c r="AG153" s="4">
        <f t="shared" si="241"/>
        <v>160.95025872877267</v>
      </c>
      <c r="AI153" s="4">
        <f t="shared" si="242"/>
        <v>3.2104227294937004E-2</v>
      </c>
      <c r="AJ153" s="4">
        <f t="shared" si="243"/>
        <v>1.7204283541478844</v>
      </c>
      <c r="AK153" s="4">
        <f t="shared" si="244"/>
        <v>1.7515583608961123</v>
      </c>
      <c r="AL153" s="4">
        <f t="shared" si="245"/>
        <v>0.5029777363719603</v>
      </c>
      <c r="AM153" s="4">
        <f t="shared" si="246"/>
        <v>0.10771894366855861</v>
      </c>
      <c r="AN153" s="4">
        <f t="shared" si="247"/>
        <v>0.31136666392433199</v>
      </c>
      <c r="AO153" s="4">
        <f t="shared" si="248"/>
        <v>-1.7373823364838188</v>
      </c>
      <c r="AP153" s="4">
        <f t="shared" si="249"/>
        <v>-0.37203825454946582</v>
      </c>
      <c r="AQ153" s="4">
        <f t="shared" si="250"/>
        <v>1.241794905074812</v>
      </c>
      <c r="AR153" s="4">
        <f t="shared" si="251"/>
        <v>0.86577844447833741</v>
      </c>
      <c r="AS153" s="4">
        <f t="shared" si="252"/>
        <v>-4.7196086530479988</v>
      </c>
      <c r="AT153" s="4">
        <f t="shared" si="253"/>
        <v>0.7758725957319399</v>
      </c>
      <c r="AU153" s="4">
        <f t="shared" si="254"/>
        <v>1.2717740903065504</v>
      </c>
      <c r="AV153" s="4">
        <f t="shared" si="434"/>
        <v>-1.6026959805275709</v>
      </c>
      <c r="AW153" s="4">
        <f t="shared" si="434"/>
        <v>-0.95025872877266693</v>
      </c>
      <c r="AY153" s="2">
        <f t="shared" si="306"/>
        <v>69.789895772705066</v>
      </c>
      <c r="AZ153" s="2">
        <f t="shared" si="357"/>
        <v>70.86267557982076</v>
      </c>
      <c r="BA153" s="2">
        <f t="shared" si="358"/>
        <v>72.216083746978669</v>
      </c>
      <c r="BB153" s="2">
        <f t="shared" si="359"/>
        <v>73.217665836707681</v>
      </c>
      <c r="BC153" s="2">
        <f t="shared" si="360"/>
        <v>73.58239567913634</v>
      </c>
      <c r="BD153" s="2">
        <f t="shared" si="361"/>
        <v>73.959597654403211</v>
      </c>
      <c r="BE153" s="2">
        <f t="shared" si="362"/>
        <v>74.508452013460243</v>
      </c>
      <c r="BF153" s="2">
        <f t="shared" si="363"/>
        <v>73.92090941476836</v>
      </c>
      <c r="BG153" s="2">
        <f t="shared" si="364"/>
        <v>73.05812495577868</v>
      </c>
      <c r="BH153" s="2">
        <f t="shared" si="365"/>
        <v>73.912318959589783</v>
      </c>
      <c r="BI153" s="2">
        <f t="shared" si="366"/>
        <v>73.774203855289457</v>
      </c>
      <c r="BJ153" s="2">
        <f t="shared" si="367"/>
        <v>73.015941124827293</v>
      </c>
      <c r="BK153" s="2">
        <f t="shared" si="368"/>
        <v>71.607218128763009</v>
      </c>
      <c r="BL153" s="2">
        <f t="shared" si="369"/>
        <v>72.117234561567713</v>
      </c>
      <c r="BM153" s="2">
        <f t="shared" si="370"/>
        <v>72.842396577847438</v>
      </c>
      <c r="BO153" s="2" t="str">
        <f t="shared" si="256"/>
        <v/>
      </c>
      <c r="BP153" s="2" t="str">
        <f t="shared" si="257"/>
        <v/>
      </c>
      <c r="BQ153" s="2" t="str">
        <f t="shared" si="258"/>
        <v/>
      </c>
      <c r="BR153" s="2" t="str">
        <f t="shared" si="259"/>
        <v/>
      </c>
      <c r="BS153" s="2" t="str">
        <f t="shared" si="260"/>
        <v/>
      </c>
      <c r="BT153" s="2" t="str">
        <f t="shared" si="261"/>
        <v/>
      </c>
      <c r="BU153" s="2" t="str">
        <f t="shared" si="262"/>
        <v/>
      </c>
      <c r="BV153" s="2" t="str">
        <f t="shared" si="263"/>
        <v/>
      </c>
      <c r="BW153" s="2" t="str">
        <f t="shared" si="264"/>
        <v/>
      </c>
      <c r="BX153" s="2" t="str">
        <f t="shared" si="265"/>
        <v/>
      </c>
      <c r="BY153" s="2" t="str">
        <f t="shared" si="266"/>
        <v/>
      </c>
      <c r="BZ153" s="2" t="str">
        <f t="shared" si="267"/>
        <v/>
      </c>
      <c r="CA153" s="2" t="str">
        <f t="shared" si="268"/>
        <v/>
      </c>
      <c r="CB153" s="2" t="str">
        <f t="shared" si="269"/>
        <v/>
      </c>
      <c r="CC153" s="2" t="str">
        <f t="shared" si="270"/>
        <v/>
      </c>
      <c r="CE153" s="2" t="str">
        <f t="shared" si="307"/>
        <v/>
      </c>
      <c r="CF153" s="2" t="str">
        <f t="shared" si="308"/>
        <v/>
      </c>
      <c r="CG153" s="2" t="str">
        <f t="shared" si="309"/>
        <v/>
      </c>
      <c r="CH153" s="2" t="str">
        <f t="shared" si="310"/>
        <v/>
      </c>
      <c r="CI153" s="2" t="str">
        <f t="shared" si="311"/>
        <v/>
      </c>
      <c r="CJ153" s="2" t="str">
        <f t="shared" si="312"/>
        <v/>
      </c>
      <c r="CK153" s="2" t="str">
        <f t="shared" si="313"/>
        <v/>
      </c>
      <c r="CL153" s="2" t="str">
        <f t="shared" si="314"/>
        <v/>
      </c>
      <c r="CM153" s="2" t="str">
        <f t="shared" si="315"/>
        <v/>
      </c>
      <c r="CN153" s="2" t="str">
        <f t="shared" si="316"/>
        <v/>
      </c>
      <c r="CO153" s="2" t="str">
        <f t="shared" si="317"/>
        <v/>
      </c>
      <c r="CP153" s="2" t="str">
        <f t="shared" si="318"/>
        <v/>
      </c>
      <c r="CQ153" s="2" t="str">
        <f t="shared" si="319"/>
        <v/>
      </c>
      <c r="CR153" s="2" t="str">
        <f t="shared" si="320"/>
        <v/>
      </c>
      <c r="CS153" s="2" t="str">
        <f t="shared" si="321"/>
        <v/>
      </c>
      <c r="CU153" s="2" t="str">
        <f t="shared" si="271"/>
        <v/>
      </c>
      <c r="CV153" s="2" t="str">
        <f t="shared" si="272"/>
        <v/>
      </c>
      <c r="CW153" s="2" t="str">
        <f t="shared" si="273"/>
        <v/>
      </c>
      <c r="CX153" s="2" t="str">
        <f t="shared" si="274"/>
        <v/>
      </c>
      <c r="CY153" s="2" t="str">
        <f t="shared" si="275"/>
        <v/>
      </c>
      <c r="CZ153" s="2" t="str">
        <f t="shared" si="276"/>
        <v/>
      </c>
      <c r="DA153" s="2" t="str">
        <f t="shared" si="277"/>
        <v/>
      </c>
      <c r="DB153" s="2" t="str">
        <f t="shared" si="278"/>
        <v/>
      </c>
      <c r="DC153" s="2" t="str">
        <f t="shared" si="279"/>
        <v/>
      </c>
      <c r="DD153" s="2" t="str">
        <f t="shared" si="280"/>
        <v/>
      </c>
      <c r="DE153" s="2" t="str">
        <f t="shared" si="281"/>
        <v/>
      </c>
      <c r="DF153" s="2" t="str">
        <f t="shared" si="282"/>
        <v/>
      </c>
      <c r="DG153" s="2" t="str">
        <f t="shared" si="283"/>
        <v/>
      </c>
      <c r="DH153" s="2" t="str">
        <f t="shared" si="284"/>
        <v/>
      </c>
      <c r="DI153" s="2" t="str">
        <f t="shared" si="285"/>
        <v/>
      </c>
      <c r="DK153" s="2">
        <f t="shared" si="286"/>
        <v>123.127025891182</v>
      </c>
      <c r="DL153" s="2">
        <f t="shared" si="435"/>
        <v>111.68704843205578</v>
      </c>
      <c r="DM153" s="2">
        <f t="shared" si="435"/>
        <v>114.56599260042285</v>
      </c>
      <c r="DN153" s="2">
        <f t="shared" si="435"/>
        <v>109.47282084109875</v>
      </c>
      <c r="DO153" s="2">
        <f t="shared" si="435"/>
        <v>109.74504968287525</v>
      </c>
      <c r="DP153" s="2">
        <f t="shared" si="435"/>
        <v>99.376108959295578</v>
      </c>
      <c r="DQ153" s="2">
        <f t="shared" si="435"/>
        <v>112.85341568754558</v>
      </c>
      <c r="DR153" s="2">
        <f t="shared" si="435"/>
        <v>110.22229274136714</v>
      </c>
      <c r="DS153" s="2">
        <f t="shared" si="435"/>
        <v>104.72267758985201</v>
      </c>
      <c r="DT153" s="2">
        <f t="shared" si="435"/>
        <v>102.7520295983087</v>
      </c>
      <c r="DU153" s="2">
        <f t="shared" si="435"/>
        <v>111.78829061913694</v>
      </c>
      <c r="DV153" s="2">
        <f t="shared" si="435"/>
        <v>105.29426025369978</v>
      </c>
      <c r="DW153" s="2">
        <f t="shared" si="435"/>
        <v>104.79726955602537</v>
      </c>
      <c r="DX153" s="2">
        <f t="shared" si="435"/>
        <v>119.11916807610993</v>
      </c>
      <c r="DY153" s="2">
        <f t="shared" si="435"/>
        <v>103.46808534850638</v>
      </c>
      <c r="EA153" s="2">
        <f t="shared" si="438"/>
        <v>69.706870052188151</v>
      </c>
      <c r="EB153" s="2">
        <f t="shared" si="288"/>
        <v>70.800879343644752</v>
      </c>
      <c r="EC153" s="2">
        <f t="shared" si="289"/>
        <v>72.129322793914071</v>
      </c>
      <c r="ED153" s="2">
        <f t="shared" si="290"/>
        <v>73.132343313106077</v>
      </c>
      <c r="EE153" s="2">
        <f t="shared" si="291"/>
        <v>73.516572409189635</v>
      </c>
      <c r="EF153" s="2">
        <f t="shared" si="292"/>
        <v>73.904709605325223</v>
      </c>
      <c r="EG153" s="2">
        <f t="shared" si="293"/>
        <v>74.444878588820671</v>
      </c>
      <c r="EH153" s="2">
        <f t="shared" si="294"/>
        <v>73.838043154217289</v>
      </c>
      <c r="EI153" s="2">
        <f t="shared" si="295"/>
        <v>73.016877964948705</v>
      </c>
      <c r="EJ153" s="2">
        <f t="shared" si="296"/>
        <v>73.865340790041287</v>
      </c>
      <c r="EK153" s="2">
        <f t="shared" si="297"/>
        <v>73.68677907307621</v>
      </c>
      <c r="EL153" s="2">
        <f t="shared" si="298"/>
        <v>72.947987093431507</v>
      </c>
      <c r="EM153" s="2">
        <f t="shared" si="299"/>
        <v>71.505015486416539</v>
      </c>
      <c r="EN153" s="2">
        <f t="shared" si="300"/>
        <v>72.032350278154198</v>
      </c>
      <c r="EO153" s="2">
        <f t="shared" si="301"/>
        <v>72.823982587437001</v>
      </c>
      <c r="EQ153" s="2">
        <f t="shared" si="302"/>
        <v>69.783758041352442</v>
      </c>
      <c r="ER153" s="2">
        <f t="shared" si="436"/>
        <v>70.863854094749456</v>
      </c>
      <c r="ES153" s="2">
        <f t="shared" si="436"/>
        <v>72.695226285512447</v>
      </c>
      <c r="ET153" s="2">
        <f t="shared" si="436"/>
        <v>73.953124872907296</v>
      </c>
      <c r="EU153" s="2">
        <f t="shared" si="436"/>
        <v>73.731232209866661</v>
      </c>
      <c r="EV153" s="2">
        <f t="shared" si="436"/>
        <v>74.256199864070311</v>
      </c>
      <c r="EW153" s="2">
        <f t="shared" si="436"/>
        <v>74.628941282462634</v>
      </c>
      <c r="EX153" s="2">
        <f t="shared" si="436"/>
        <v>74.287686298968097</v>
      </c>
      <c r="EY153" s="2">
        <f t="shared" si="436"/>
        <v>72.897305735567954</v>
      </c>
      <c r="EZ153" s="2">
        <f t="shared" si="436"/>
        <v>73.89764726932367</v>
      </c>
      <c r="FA153" s="2">
        <f t="shared" si="436"/>
        <v>74.201379837000999</v>
      </c>
      <c r="FB153" s="2">
        <f t="shared" si="436"/>
        <v>73.296193341025884</v>
      </c>
      <c r="FC153" s="2">
        <f t="shared" si="436"/>
        <v>72.451457110882288</v>
      </c>
      <c r="FD153" s="2">
        <f t="shared" si="436"/>
        <v>72.299896493667134</v>
      </c>
      <c r="FE153" s="2">
        <f t="shared" si="436"/>
        <v>71.902221425771501</v>
      </c>
      <c r="FG153" s="2">
        <f t="shared" si="304"/>
        <v>0.99847207841170771</v>
      </c>
      <c r="FH153" s="2">
        <f t="shared" si="437"/>
        <v>0.99854245129290664</v>
      </c>
      <c r="FI153" s="2">
        <f t="shared" si="437"/>
        <v>0.99844777933689943</v>
      </c>
      <c r="FJ153" s="2">
        <f t="shared" si="437"/>
        <v>0.99851656383765708</v>
      </c>
      <c r="FK153" s="2">
        <f t="shared" si="437"/>
        <v>0.99846784443009562</v>
      </c>
      <c r="FL153" s="2">
        <f t="shared" si="437"/>
        <v>0.99850908336874122</v>
      </c>
      <c r="FM153" s="2">
        <f t="shared" si="437"/>
        <v>0.99860601305820507</v>
      </c>
      <c r="FN153" s="2">
        <f t="shared" si="437"/>
        <v>0.99840828982020213</v>
      </c>
      <c r="FO153" s="2">
        <f t="shared" si="437"/>
        <v>0.99846123923729158</v>
      </c>
      <c r="FP153" s="2">
        <f t="shared" si="437"/>
        <v>0.9984311773667105</v>
      </c>
      <c r="FQ153" s="2">
        <f t="shared" si="437"/>
        <v>0.99830491646867725</v>
      </c>
      <c r="FR153" s="2">
        <f t="shared" si="437"/>
        <v>0.99830179801757768</v>
      </c>
      <c r="FS153" s="2">
        <f t="shared" si="437"/>
        <v>0.99797096744534408</v>
      </c>
      <c r="FT153" s="2">
        <f t="shared" si="437"/>
        <v>0.99843520080500259</v>
      </c>
      <c r="FU153" s="2">
        <f t="shared" si="437"/>
        <v>0.99843772140567122</v>
      </c>
      <c r="FW153" s="2">
        <f t="shared" si="322"/>
        <v>1.8259173842856972E-2</v>
      </c>
      <c r="FX153" s="2">
        <f t="shared" si="374"/>
        <v>3.4976768380337218E-2</v>
      </c>
      <c r="FY153" s="2">
        <f t="shared" si="375"/>
        <v>3.691420467957849E-2</v>
      </c>
      <c r="FZ153" s="2">
        <f t="shared" si="376"/>
        <v>3.8272966424075502E-2</v>
      </c>
      <c r="GA153" s="2">
        <f t="shared" si="377"/>
        <v>4.8055605521595816E-2</v>
      </c>
      <c r="GB153" s="2">
        <f t="shared" si="378"/>
        <v>4.8116030925282029E-2</v>
      </c>
      <c r="GC153" s="2">
        <f t="shared" si="379"/>
        <v>5.4505480018721159E-2</v>
      </c>
      <c r="GD153" s="2">
        <f t="shared" si="380"/>
        <v>5.5495297526952744E-2</v>
      </c>
      <c r="GE153" s="2">
        <f t="shared" si="381"/>
        <v>6.3063552650735016E-2</v>
      </c>
      <c r="GF153" s="2">
        <f t="shared" si="382"/>
        <v>5.1385306667910309E-2</v>
      </c>
      <c r="GG153" s="2">
        <f t="shared" si="383"/>
        <v>4.438302286771053E-2</v>
      </c>
      <c r="GH153" s="2">
        <f t="shared" si="384"/>
        <v>3.7401759104047923E-2</v>
      </c>
      <c r="GI153" s="2">
        <f t="shared" si="385"/>
        <v>3.6612479972997609E-2</v>
      </c>
      <c r="GJ153" s="2">
        <f t="shared" si="386"/>
        <v>4.1872649204927941E-2</v>
      </c>
      <c r="GK153" s="2">
        <f t="shared" si="387"/>
        <v>3.1961246145762914E-2</v>
      </c>
      <c r="GM153" s="95">
        <f t="shared" si="323"/>
        <v>9.4453829081509642E-154</v>
      </c>
      <c r="GN153" s="95">
        <f t="shared" si="388"/>
        <v>3.0126430679956385E-193</v>
      </c>
      <c r="GO153" s="95">
        <f t="shared" si="389"/>
        <v>5.5473671618846183E-221</v>
      </c>
      <c r="GP153" s="95">
        <f t="shared" si="390"/>
        <v>6.1783746299881105E-220</v>
      </c>
      <c r="GQ153" s="95">
        <f t="shared" si="391"/>
        <v>4.2610017299840803E-228</v>
      </c>
      <c r="GR153" s="95">
        <f t="shared" si="392"/>
        <v>1.4767064719144572E-217</v>
      </c>
      <c r="GS153" s="95">
        <f t="shared" si="393"/>
        <v>3.0648120273951774E-226</v>
      </c>
      <c r="GT153" s="95">
        <f t="shared" si="394"/>
        <v>3.2099550276384189E-239</v>
      </c>
      <c r="GU153" s="95">
        <f t="shared" si="395"/>
        <v>1.1267715159608634E-219</v>
      </c>
      <c r="GV153" s="95">
        <f t="shared" si="396"/>
        <v>8.842783775702066E-212</v>
      </c>
      <c r="GW153" s="95">
        <f t="shared" si="397"/>
        <v>1.3900188101994951E-287</v>
      </c>
      <c r="GX153" s="95">
        <f t="shared" si="398"/>
        <v>3.6677240701538355E-218</v>
      </c>
      <c r="GY153" s="95">
        <f t="shared" si="399"/>
        <v>2.9294339957628838E-224</v>
      </c>
      <c r="GZ153" s="95">
        <f t="shared" si="400"/>
        <v>3.1128475510321042E-231</v>
      </c>
      <c r="HA153" s="95">
        <f t="shared" si="401"/>
        <v>4.8283171058296055E-184</v>
      </c>
      <c r="HC153" s="95">
        <f t="shared" si="324"/>
        <v>4.0904312449079051E-54</v>
      </c>
      <c r="HD153" s="95">
        <f t="shared" si="402"/>
        <v>1.3046208869834144E-62</v>
      </c>
      <c r="HE153" s="95">
        <f t="shared" si="403"/>
        <v>6.1698449932956581E-88</v>
      </c>
      <c r="HF153" s="95">
        <f t="shared" si="404"/>
        <v>3.8727393937553952E-94</v>
      </c>
      <c r="HG153" s="95">
        <f t="shared" si="405"/>
        <v>5.9797529881261595E-96</v>
      </c>
      <c r="HH153" s="95">
        <f t="shared" si="406"/>
        <v>4.806457739484619E-86</v>
      </c>
      <c r="HI153" s="95">
        <f t="shared" si="407"/>
        <v>9.9370214043548632E-85</v>
      </c>
      <c r="HJ153" s="95">
        <f t="shared" si="408"/>
        <v>1.5005569545830687E-96</v>
      </c>
      <c r="HK153" s="95">
        <f t="shared" si="409"/>
        <v>4.8752421315270321E-92</v>
      </c>
      <c r="HL153" s="95">
        <f t="shared" si="410"/>
        <v>1.4056134189276907E-85</v>
      </c>
      <c r="HM153" s="95">
        <f t="shared" si="411"/>
        <v>2.2836278485646337E-115</v>
      </c>
      <c r="HN153" s="95">
        <f t="shared" si="412"/>
        <v>1.6406865743487987E-88</v>
      </c>
      <c r="HO153" s="95">
        <f t="shared" si="413"/>
        <v>8.2168414332526039E-81</v>
      </c>
      <c r="HP153" s="95">
        <f t="shared" si="414"/>
        <v>1.96585676553053E-90</v>
      </c>
      <c r="HQ153" s="95">
        <f t="shared" si="415"/>
        <v>7.5088431738571787E-81</v>
      </c>
      <c r="HS153" s="95">
        <f t="shared" si="325"/>
        <v>0.30387914767023261</v>
      </c>
      <c r="HT153" s="95">
        <f t="shared" si="416"/>
        <v>0.57530904492836465</v>
      </c>
      <c r="HU153" s="95">
        <f t="shared" si="417"/>
        <v>0.51602892782303589</v>
      </c>
      <c r="HV153" s="95">
        <f t="shared" si="418"/>
        <v>0.53375974018001315</v>
      </c>
      <c r="HW153" s="95">
        <f t="shared" si="419"/>
        <v>0.59112207198896394</v>
      </c>
      <c r="HX153" s="95">
        <f t="shared" si="420"/>
        <v>0.59461657770723675</v>
      </c>
      <c r="HY153" s="95">
        <f t="shared" si="421"/>
        <v>0.59322771993163215</v>
      </c>
      <c r="HZ153" s="95">
        <f t="shared" si="422"/>
        <v>0.59348134091776339</v>
      </c>
      <c r="IA153" s="95">
        <f t="shared" si="423"/>
        <v>0.54612112763140219</v>
      </c>
      <c r="IB153" s="95">
        <f t="shared" si="424"/>
        <v>0.59262396616250135</v>
      </c>
      <c r="IC153" s="95">
        <f t="shared" si="425"/>
        <v>0.55290293886202546</v>
      </c>
      <c r="ID153" s="95">
        <f t="shared" si="426"/>
        <v>0.47849906398865338</v>
      </c>
      <c r="IE153" s="95">
        <f t="shared" si="427"/>
        <v>0.3975025272164931</v>
      </c>
      <c r="IF153" s="95">
        <f t="shared" si="428"/>
        <v>0.56293805851747114</v>
      </c>
      <c r="IG153" s="95">
        <f t="shared" si="429"/>
        <v>0.46940147107280239</v>
      </c>
      <c r="II153" s="95">
        <f t="shared" si="326"/>
        <v>4.5334498709937944E-12</v>
      </c>
      <c r="IJ153" s="95">
        <f t="shared" si="327"/>
        <v>2.211533784231713E-15</v>
      </c>
      <c r="IK153" s="95">
        <f t="shared" si="328"/>
        <v>2.6013213521967805E-16</v>
      </c>
      <c r="IL153" s="95">
        <f t="shared" si="329"/>
        <v>3.2409087993317073E-9</v>
      </c>
      <c r="IM153" s="95">
        <f t="shared" si="330"/>
        <v>5.1895193337240033E-9</v>
      </c>
      <c r="IN153" s="95">
        <f t="shared" si="331"/>
        <v>4.2303512793158994E-11</v>
      </c>
      <c r="IO153" s="95">
        <f t="shared" si="332"/>
        <v>2.1276430290725619E-13</v>
      </c>
      <c r="IP153" s="95">
        <f t="shared" si="333"/>
        <v>1.7685575026710281E-10</v>
      </c>
      <c r="IQ153" s="95">
        <f t="shared" si="334"/>
        <v>2.6354965479263901E-9</v>
      </c>
      <c r="IR153" s="95">
        <f t="shared" si="335"/>
        <v>5.6043385155765318E-11</v>
      </c>
      <c r="IS153" s="95">
        <f t="shared" si="336"/>
        <v>2.0028980455732112E-14</v>
      </c>
      <c r="IT153" s="95">
        <f t="shared" si="337"/>
        <v>8.5480136093249695E-12</v>
      </c>
      <c r="IU153" s="95">
        <f t="shared" si="338"/>
        <v>4.1113679245056841E-12</v>
      </c>
      <c r="IV153" s="95">
        <f t="shared" si="339"/>
        <v>2.6564975228270091E-9</v>
      </c>
      <c r="IW153" s="95">
        <f t="shared" si="340"/>
        <v>1.2284891087826749E-8</v>
      </c>
      <c r="IY153" s="95">
        <f t="shared" si="341"/>
        <v>0.30387914767476604</v>
      </c>
      <c r="IZ153" s="95">
        <f t="shared" si="342"/>
        <v>0.57530904492836688</v>
      </c>
      <c r="JA153" s="95">
        <f t="shared" si="343"/>
        <v>0.51602892782303611</v>
      </c>
      <c r="JB153" s="95">
        <f t="shared" si="344"/>
        <v>0.53375974342092192</v>
      </c>
      <c r="JC153" s="95">
        <f t="shared" si="345"/>
        <v>0.59112207717848331</v>
      </c>
      <c r="JD153" s="95">
        <f t="shared" si="346"/>
        <v>0.59461657774954024</v>
      </c>
      <c r="JE153" s="95">
        <f t="shared" si="347"/>
        <v>0.59322771993184487</v>
      </c>
      <c r="JF153" s="95">
        <f t="shared" si="348"/>
        <v>0.59348134109461914</v>
      </c>
      <c r="JG153" s="95">
        <f t="shared" si="349"/>
        <v>0.54612113026689879</v>
      </c>
      <c r="JH153" s="95">
        <f t="shared" si="350"/>
        <v>0.59262396621854474</v>
      </c>
      <c r="JI153" s="95">
        <f t="shared" si="351"/>
        <v>0.55290293886204545</v>
      </c>
      <c r="JJ153" s="95">
        <f t="shared" si="352"/>
        <v>0.47849906399720138</v>
      </c>
      <c r="JK153" s="95">
        <f t="shared" si="353"/>
        <v>0.39750252722060447</v>
      </c>
      <c r="JL153" s="95">
        <f t="shared" si="354"/>
        <v>0.56293806117396872</v>
      </c>
      <c r="JM153" s="95">
        <f t="shared" si="355"/>
        <v>0.46940148335769349</v>
      </c>
    </row>
    <row r="154" spans="2:273" x14ac:dyDescent="0.25">
      <c r="B154" s="2">
        <v>127</v>
      </c>
      <c r="C154" s="37">
        <v>70.533000000000001</v>
      </c>
      <c r="D154" s="37">
        <v>74.332999999999998</v>
      </c>
      <c r="E154" s="37">
        <v>82.733000000000004</v>
      </c>
      <c r="F154" s="37">
        <v>85.347999999999999</v>
      </c>
      <c r="G154" s="37">
        <v>86.456999999999994</v>
      </c>
      <c r="H154" s="37">
        <v>90.695999999999998</v>
      </c>
      <c r="I154" s="37">
        <v>92.978999999999999</v>
      </c>
      <c r="J154" s="37">
        <v>95.617000000000004</v>
      </c>
      <c r="K154" s="37">
        <v>91.447000000000003</v>
      </c>
      <c r="L154" s="37">
        <v>98.468000000000004</v>
      </c>
      <c r="M154" s="37">
        <v>103.83</v>
      </c>
      <c r="N154" s="37">
        <v>107.66</v>
      </c>
      <c r="O154" s="37">
        <v>110.95699999999999</v>
      </c>
      <c r="P154" s="37">
        <v>118.447</v>
      </c>
      <c r="Q154" s="37">
        <v>162.047</v>
      </c>
      <c r="S154" s="4">
        <f t="shared" si="227"/>
        <v>69.746576477069851</v>
      </c>
      <c r="T154" s="4">
        <f t="shared" si="228"/>
        <v>74.570396522134089</v>
      </c>
      <c r="U154" s="4">
        <f t="shared" si="229"/>
        <v>80.611076135300351</v>
      </c>
      <c r="V154" s="4">
        <f t="shared" si="230"/>
        <v>85.248352062338157</v>
      </c>
      <c r="W154" s="4">
        <f t="shared" si="231"/>
        <v>87.101972146760062</v>
      </c>
      <c r="X154" s="4">
        <f t="shared" si="232"/>
        <v>91.268101018305401</v>
      </c>
      <c r="Y154" s="4">
        <f t="shared" si="233"/>
        <v>93.812308940250986</v>
      </c>
      <c r="Z154" s="4">
        <f t="shared" si="234"/>
        <v>94.798955632114939</v>
      </c>
      <c r="AA154" s="4">
        <f t="shared" si="235"/>
        <v>89.867198154079745</v>
      </c>
      <c r="AB154" s="4">
        <f t="shared" si="236"/>
        <v>97.242239435820792</v>
      </c>
      <c r="AC154" s="4">
        <f t="shared" si="237"/>
        <v>108.15828522900283</v>
      </c>
      <c r="AD154" s="4">
        <f t="shared" si="238"/>
        <v>108.64583198508608</v>
      </c>
      <c r="AE154" s="4">
        <f t="shared" si="239"/>
        <v>109.51999398657543</v>
      </c>
      <c r="AF154" s="4">
        <f t="shared" si="240"/>
        <v>119.65011122988321</v>
      </c>
      <c r="AG154" s="4">
        <f t="shared" si="241"/>
        <v>164.0064970268792</v>
      </c>
      <c r="AI154" s="4">
        <f t="shared" si="242"/>
        <v>0.78642352293014994</v>
      </c>
      <c r="AJ154" s="4">
        <f t="shared" si="243"/>
        <v>-0.23739652213409101</v>
      </c>
      <c r="AK154" s="4">
        <f t="shared" si="244"/>
        <v>2.121923864699653</v>
      </c>
      <c r="AL154" s="4">
        <f t="shared" si="245"/>
        <v>9.9647937661842434E-2</v>
      </c>
      <c r="AM154" s="4">
        <f t="shared" si="246"/>
        <v>-0.6449721467600682</v>
      </c>
      <c r="AN154" s="4">
        <f t="shared" si="247"/>
        <v>-0.57210101830540339</v>
      </c>
      <c r="AO154" s="4">
        <f t="shared" si="248"/>
        <v>-0.83330894025098701</v>
      </c>
      <c r="AP154" s="4">
        <f t="shared" si="249"/>
        <v>0.81804436788506507</v>
      </c>
      <c r="AQ154" s="4">
        <f t="shared" si="250"/>
        <v>1.5798018459202581</v>
      </c>
      <c r="AR154" s="4">
        <f t="shared" si="251"/>
        <v>1.2257605641792111</v>
      </c>
      <c r="AS154" s="4">
        <f t="shared" si="252"/>
        <v>-4.3282852290028302</v>
      </c>
      <c r="AT154" s="4">
        <f t="shared" si="253"/>
        <v>-0.9858319850860795</v>
      </c>
      <c r="AU154" s="4">
        <f t="shared" si="254"/>
        <v>1.4370060134245648</v>
      </c>
      <c r="AV154" s="4">
        <f t="shared" si="434"/>
        <v>-1.2031112298832056</v>
      </c>
      <c r="AW154" s="4">
        <f t="shared" si="434"/>
        <v>-1.9594970268792054</v>
      </c>
      <c r="AY154" s="2">
        <f t="shared" si="306"/>
        <v>69.746576477069851</v>
      </c>
      <c r="AZ154" s="2">
        <f t="shared" si="357"/>
        <v>70.807042359577522</v>
      </c>
      <c r="BA154" s="2">
        <f t="shared" si="358"/>
        <v>72.120243952834215</v>
      </c>
      <c r="BB154" s="2">
        <f t="shared" si="359"/>
        <v>73.115401802852162</v>
      </c>
      <c r="BC154" s="2">
        <f t="shared" si="360"/>
        <v>73.511106468558765</v>
      </c>
      <c r="BD154" s="2">
        <f t="shared" si="361"/>
        <v>73.881947862565383</v>
      </c>
      <c r="BE154" s="2">
        <f t="shared" si="362"/>
        <v>74.432940386775215</v>
      </c>
      <c r="BF154" s="2">
        <f t="shared" si="363"/>
        <v>73.840900718453213</v>
      </c>
      <c r="BG154" s="2">
        <f t="shared" si="364"/>
        <v>73.024489429259617</v>
      </c>
      <c r="BH154" s="2">
        <f t="shared" si="365"/>
        <v>73.853646948549496</v>
      </c>
      <c r="BI154" s="2">
        <f t="shared" si="366"/>
        <v>73.663281511038846</v>
      </c>
      <c r="BJ154" s="2">
        <f t="shared" si="367"/>
        <v>72.922195540154405</v>
      </c>
      <c r="BK154" s="2">
        <f t="shared" si="368"/>
        <v>71.48828537508561</v>
      </c>
      <c r="BL154" s="2">
        <f t="shared" si="369"/>
        <v>72.021253193805748</v>
      </c>
      <c r="BM154" s="2">
        <f t="shared" si="370"/>
        <v>72.773093632109806</v>
      </c>
      <c r="BO154" s="2" t="str">
        <f t="shared" si="256"/>
        <v/>
      </c>
      <c r="BP154" s="2" t="str">
        <f t="shared" si="257"/>
        <v/>
      </c>
      <c r="BQ154" s="2" t="str">
        <f t="shared" si="258"/>
        <v/>
      </c>
      <c r="BR154" s="2" t="str">
        <f t="shared" si="259"/>
        <v/>
      </c>
      <c r="BS154" s="2" t="str">
        <f t="shared" si="260"/>
        <v/>
      </c>
      <c r="BT154" s="2" t="str">
        <f t="shared" si="261"/>
        <v/>
      </c>
      <c r="BU154" s="2" t="str">
        <f t="shared" si="262"/>
        <v/>
      </c>
      <c r="BV154" s="2" t="str">
        <f t="shared" si="263"/>
        <v/>
      </c>
      <c r="BW154" s="2" t="str">
        <f t="shared" si="264"/>
        <v/>
      </c>
      <c r="BX154" s="2" t="str">
        <f t="shared" si="265"/>
        <v/>
      </c>
      <c r="BY154" s="2" t="str">
        <f t="shared" si="266"/>
        <v/>
      </c>
      <c r="BZ154" s="2" t="str">
        <f t="shared" si="267"/>
        <v/>
      </c>
      <c r="CA154" s="2" t="str">
        <f t="shared" si="268"/>
        <v/>
      </c>
      <c r="CB154" s="2" t="str">
        <f t="shared" si="269"/>
        <v/>
      </c>
      <c r="CC154" s="2" t="str">
        <f t="shared" si="270"/>
        <v/>
      </c>
      <c r="CE154" s="2" t="str">
        <f t="shared" si="307"/>
        <v/>
      </c>
      <c r="CF154" s="2" t="str">
        <f t="shared" si="308"/>
        <v/>
      </c>
      <c r="CG154" s="2" t="str">
        <f t="shared" si="309"/>
        <v/>
      </c>
      <c r="CH154" s="2" t="str">
        <f t="shared" si="310"/>
        <v/>
      </c>
      <c r="CI154" s="2" t="str">
        <f t="shared" si="311"/>
        <v/>
      </c>
      <c r="CJ154" s="2" t="str">
        <f t="shared" si="312"/>
        <v/>
      </c>
      <c r="CK154" s="2" t="str">
        <f t="shared" si="313"/>
        <v/>
      </c>
      <c r="CL154" s="2" t="str">
        <f t="shared" si="314"/>
        <v/>
      </c>
      <c r="CM154" s="2" t="str">
        <f t="shared" si="315"/>
        <v/>
      </c>
      <c r="CN154" s="2" t="str">
        <f t="shared" si="316"/>
        <v/>
      </c>
      <c r="CO154" s="2" t="str">
        <f t="shared" si="317"/>
        <v/>
      </c>
      <c r="CP154" s="2" t="str">
        <f t="shared" si="318"/>
        <v/>
      </c>
      <c r="CQ154" s="2" t="str">
        <f t="shared" si="319"/>
        <v/>
      </c>
      <c r="CR154" s="2" t="str">
        <f t="shared" si="320"/>
        <v/>
      </c>
      <c r="CS154" s="2" t="str">
        <f t="shared" si="321"/>
        <v/>
      </c>
      <c r="CU154" s="2" t="str">
        <f t="shared" si="271"/>
        <v/>
      </c>
      <c r="CV154" s="2" t="str">
        <f t="shared" si="272"/>
        <v/>
      </c>
      <c r="CW154" s="2" t="str">
        <f t="shared" si="273"/>
        <v/>
      </c>
      <c r="CX154" s="2" t="str">
        <f t="shared" si="274"/>
        <v/>
      </c>
      <c r="CY154" s="2" t="str">
        <f t="shared" si="275"/>
        <v/>
      </c>
      <c r="CZ154" s="2" t="str">
        <f t="shared" si="276"/>
        <v/>
      </c>
      <c r="DA154" s="2" t="str">
        <f t="shared" si="277"/>
        <v/>
      </c>
      <c r="DB154" s="2" t="str">
        <f t="shared" si="278"/>
        <v/>
      </c>
      <c r="DC154" s="2" t="str">
        <f t="shared" si="279"/>
        <v/>
      </c>
      <c r="DD154" s="2" t="str">
        <f t="shared" si="280"/>
        <v/>
      </c>
      <c r="DE154" s="2" t="str">
        <f t="shared" si="281"/>
        <v/>
      </c>
      <c r="DF154" s="2" t="str">
        <f t="shared" si="282"/>
        <v/>
      </c>
      <c r="DG154" s="2" t="str">
        <f t="shared" si="283"/>
        <v/>
      </c>
      <c r="DH154" s="2" t="str">
        <f t="shared" si="284"/>
        <v/>
      </c>
      <c r="DI154" s="2" t="str">
        <f t="shared" si="285"/>
        <v/>
      </c>
      <c r="DK154" s="2">
        <f t="shared" si="286"/>
        <v>123.51276697936211</v>
      </c>
      <c r="DL154" s="2">
        <f t="shared" si="435"/>
        <v>111.97344442508714</v>
      </c>
      <c r="DM154" s="2">
        <f t="shared" si="435"/>
        <v>114.87090305043796</v>
      </c>
      <c r="DN154" s="2">
        <f t="shared" si="435"/>
        <v>109.73080763309292</v>
      </c>
      <c r="DO154" s="2">
        <f t="shared" si="435"/>
        <v>110.00599456357595</v>
      </c>
      <c r="DP154" s="2">
        <f t="shared" si="435"/>
        <v>99.495522540042671</v>
      </c>
      <c r="DQ154" s="2">
        <f t="shared" si="435"/>
        <v>113.12629843610728</v>
      </c>
      <c r="DR154" s="2">
        <f t="shared" si="435"/>
        <v>110.45713960535588</v>
      </c>
      <c r="DS154" s="2">
        <f t="shared" si="435"/>
        <v>104.93399456357596</v>
      </c>
      <c r="DT154" s="2">
        <f t="shared" si="435"/>
        <v>102.94011537299912</v>
      </c>
      <c r="DU154" s="2">
        <f t="shared" si="435"/>
        <v>112.06298461538461</v>
      </c>
      <c r="DV154" s="2">
        <f t="shared" si="435"/>
        <v>105.51561289640591</v>
      </c>
      <c r="DW154" s="2">
        <f t="shared" si="435"/>
        <v>105.03193382663848</v>
      </c>
      <c r="DX154" s="2">
        <f t="shared" si="435"/>
        <v>119.47120356387796</v>
      </c>
      <c r="DY154" s="2">
        <f t="shared" si="435"/>
        <v>103.71657539118064</v>
      </c>
      <c r="EA154" s="2">
        <f t="shared" si="438"/>
        <v>69.669874962676403</v>
      </c>
      <c r="EB154" s="2">
        <f t="shared" si="288"/>
        <v>70.749534485785887</v>
      </c>
      <c r="EC154" s="2">
        <f t="shared" si="289"/>
        <v>72.035521487883727</v>
      </c>
      <c r="ED154" s="2">
        <f t="shared" si="290"/>
        <v>73.029917692902615</v>
      </c>
      <c r="EE154" s="2">
        <f t="shared" si="291"/>
        <v>73.44806477773129</v>
      </c>
      <c r="EF154" s="2">
        <f t="shared" si="292"/>
        <v>73.827460255939087</v>
      </c>
      <c r="EG154" s="2">
        <f t="shared" si="293"/>
        <v>74.371872729197548</v>
      </c>
      <c r="EH154" s="2">
        <f t="shared" si="294"/>
        <v>73.758773305606411</v>
      </c>
      <c r="EI154" s="2">
        <f t="shared" si="295"/>
        <v>72.988314512808572</v>
      </c>
      <c r="EJ154" s="2">
        <f t="shared" si="296"/>
        <v>73.810045171627536</v>
      </c>
      <c r="EK154" s="2">
        <f t="shared" si="297"/>
        <v>73.577587814308103</v>
      </c>
      <c r="EL154" s="2">
        <f t="shared" si="298"/>
        <v>72.856505981480993</v>
      </c>
      <c r="EM154" s="2">
        <f t="shared" si="299"/>
        <v>71.386038804853158</v>
      </c>
      <c r="EN154" s="2">
        <f t="shared" si="300"/>
        <v>71.940320019970045</v>
      </c>
      <c r="EO154" s="2">
        <f t="shared" si="301"/>
        <v>72.762397395599464</v>
      </c>
      <c r="EQ154" s="2">
        <f t="shared" si="302"/>
        <v>69.753053756968271</v>
      </c>
      <c r="ER154" s="2">
        <f t="shared" si="436"/>
        <v>70.820223420494017</v>
      </c>
      <c r="ES154" s="2">
        <f t="shared" si="436"/>
        <v>72.632432737487918</v>
      </c>
      <c r="ET154" s="2">
        <f t="shared" si="436"/>
        <v>73.886739079493879</v>
      </c>
      <c r="EU154" s="2">
        <f t="shared" si="436"/>
        <v>73.675922515810086</v>
      </c>
      <c r="EV154" s="2">
        <f t="shared" si="436"/>
        <v>74.200335863563936</v>
      </c>
      <c r="EW154" s="2">
        <f t="shared" si="436"/>
        <v>74.570217851247364</v>
      </c>
      <c r="EX154" s="2">
        <f t="shared" si="436"/>
        <v>74.235375657253783</v>
      </c>
      <c r="EY154" s="2">
        <f t="shared" si="436"/>
        <v>72.862274988472834</v>
      </c>
      <c r="EZ154" s="2">
        <f t="shared" si="436"/>
        <v>73.844241355072469</v>
      </c>
      <c r="FA154" s="2">
        <f t="shared" si="436"/>
        <v>74.118038828051951</v>
      </c>
      <c r="FB154" s="2">
        <f t="shared" si="436"/>
        <v>73.226042262064993</v>
      </c>
      <c r="FC154" s="2">
        <f t="shared" si="436"/>
        <v>72.385295193202978</v>
      </c>
      <c r="FD154" s="2">
        <f t="shared" si="436"/>
        <v>72.226620169077989</v>
      </c>
      <c r="FE154" s="2">
        <f t="shared" si="436"/>
        <v>71.805997901569185</v>
      </c>
      <c r="FG154" s="2">
        <f t="shared" si="304"/>
        <v>0.99860633158425982</v>
      </c>
      <c r="FH154" s="2">
        <f t="shared" si="437"/>
        <v>0.99867052927763256</v>
      </c>
      <c r="FI154" s="2">
        <f t="shared" si="437"/>
        <v>0.99858416455736698</v>
      </c>
      <c r="FJ154" s="2">
        <f t="shared" si="437"/>
        <v>0.99864691352707602</v>
      </c>
      <c r="FK154" s="2">
        <f t="shared" si="437"/>
        <v>0.99860246910722006</v>
      </c>
      <c r="FL154" s="2">
        <f t="shared" si="437"/>
        <v>0.99864008947252936</v>
      </c>
      <c r="FM154" s="2">
        <f t="shared" si="437"/>
        <v>0.99872851284396313</v>
      </c>
      <c r="FN154" s="2">
        <f t="shared" si="437"/>
        <v>0.99854813972517176</v>
      </c>
      <c r="FO154" s="2">
        <f t="shared" si="437"/>
        <v>0.9985964434717256</v>
      </c>
      <c r="FP154" s="2">
        <f t="shared" si="437"/>
        <v>0.99856901922170405</v>
      </c>
      <c r="FQ154" s="2">
        <f t="shared" si="437"/>
        <v>0.99845383483686734</v>
      </c>
      <c r="FR154" s="2">
        <f t="shared" si="437"/>
        <v>0.99845098992631431</v>
      </c>
      <c r="FS154" s="2">
        <f t="shared" si="437"/>
        <v>0.9981491698827325</v>
      </c>
      <c r="FT154" s="2">
        <f t="shared" si="437"/>
        <v>0.99857268965299695</v>
      </c>
      <c r="FU154" s="2">
        <f t="shared" si="437"/>
        <v>0.99857498910077547</v>
      </c>
      <c r="FW154" s="2">
        <f t="shared" si="322"/>
        <v>1.9985579159100771E-2</v>
      </c>
      <c r="FX154" s="2">
        <f t="shared" si="374"/>
        <v>3.8222282977907356E-2</v>
      </c>
      <c r="FY154" s="2">
        <f t="shared" si="375"/>
        <v>4.0331981599402877E-2</v>
      </c>
      <c r="FZ154" s="2">
        <f t="shared" si="376"/>
        <v>4.1811085469909699E-2</v>
      </c>
      <c r="GA154" s="2">
        <f t="shared" si="377"/>
        <v>5.2448754545017302E-2</v>
      </c>
      <c r="GB154" s="2">
        <f t="shared" si="378"/>
        <v>5.2514399188226861E-2</v>
      </c>
      <c r="GC154" s="2">
        <f t="shared" si="379"/>
        <v>5.9451439641548753E-2</v>
      </c>
      <c r="GD154" s="2">
        <f t="shared" si="380"/>
        <v>6.0525325914563138E-2</v>
      </c>
      <c r="GE154" s="2">
        <f t="shared" si="381"/>
        <v>6.8729641594748675E-2</v>
      </c>
      <c r="GF154" s="2">
        <f t="shared" si="382"/>
        <v>5.6064923048523417E-2</v>
      </c>
      <c r="GG154" s="2">
        <f t="shared" si="383"/>
        <v>4.8457522035453254E-2</v>
      </c>
      <c r="GH154" s="2">
        <f t="shared" si="384"/>
        <v>4.0862761947932237E-2</v>
      </c>
      <c r="GI154" s="2">
        <f t="shared" si="385"/>
        <v>4.000348145857887E-2</v>
      </c>
      <c r="GJ154" s="2">
        <f t="shared" si="386"/>
        <v>4.5727716147128984E-2</v>
      </c>
      <c r="GK154" s="2">
        <f t="shared" si="387"/>
        <v>3.4937078823717022E-2</v>
      </c>
      <c r="GM154" s="95">
        <f t="shared" si="323"/>
        <v>8.0138239728993002E-159</v>
      </c>
      <c r="GN154" s="95">
        <f t="shared" si="388"/>
        <v>1.7194366426710349E-199</v>
      </c>
      <c r="GO154" s="95">
        <f t="shared" si="389"/>
        <v>3.8636670821863264E-228</v>
      </c>
      <c r="GP154" s="95">
        <f t="shared" si="390"/>
        <v>5.1993456522937404E-227</v>
      </c>
      <c r="GQ154" s="95">
        <f t="shared" si="391"/>
        <v>1.8592977907370455E-235</v>
      </c>
      <c r="GR154" s="95">
        <f t="shared" si="392"/>
        <v>1.4499035217795882E-224</v>
      </c>
      <c r="GS154" s="95">
        <f t="shared" si="393"/>
        <v>1.9452821132163667E-233</v>
      </c>
      <c r="GT154" s="95">
        <f t="shared" si="394"/>
        <v>5.761870048695673E-247</v>
      </c>
      <c r="GU154" s="95">
        <f t="shared" si="395"/>
        <v>8.8006093505418603E-227</v>
      </c>
      <c r="GV154" s="95">
        <f t="shared" si="396"/>
        <v>1.1492329064509976E-218</v>
      </c>
      <c r="GW154" s="95">
        <f t="shared" si="397"/>
        <v>6.6739845714707936E-297</v>
      </c>
      <c r="GX154" s="95">
        <f t="shared" si="398"/>
        <v>2.4726122230964598E-225</v>
      </c>
      <c r="GY154" s="95">
        <f t="shared" si="399"/>
        <v>7.8053150892033601E-232</v>
      </c>
      <c r="GZ154" s="95">
        <f t="shared" si="400"/>
        <v>1.029373648436934E-238</v>
      </c>
      <c r="HA154" s="95">
        <f t="shared" si="401"/>
        <v>7.630830851737121E-190</v>
      </c>
      <c r="HC154" s="95">
        <f t="shared" si="324"/>
        <v>4.4890876200058057E-57</v>
      </c>
      <c r="HD154" s="95">
        <f t="shared" si="402"/>
        <v>6.7291113765191865E-66</v>
      </c>
      <c r="HE154" s="95">
        <f t="shared" si="403"/>
        <v>1.4086521787115968E-92</v>
      </c>
      <c r="HF154" s="95">
        <f t="shared" si="404"/>
        <v>4.6500136848472629E-99</v>
      </c>
      <c r="HG154" s="95">
        <f t="shared" si="405"/>
        <v>7.2619406945141813E-101</v>
      </c>
      <c r="HH154" s="95">
        <f t="shared" si="406"/>
        <v>2.067484790586948E-90</v>
      </c>
      <c r="HI154" s="95">
        <f t="shared" si="407"/>
        <v>5.7489994541754678E-89</v>
      </c>
      <c r="HJ154" s="95">
        <f t="shared" si="408"/>
        <v>1.8156757132488629E-101</v>
      </c>
      <c r="HK154" s="95">
        <f t="shared" si="409"/>
        <v>1.1368507654894738E-96</v>
      </c>
      <c r="HL154" s="95">
        <f t="shared" si="410"/>
        <v>6.362716526658498E-90</v>
      </c>
      <c r="HM154" s="95">
        <f t="shared" si="411"/>
        <v>2.674542591935263E-121</v>
      </c>
      <c r="HN154" s="95">
        <f t="shared" si="412"/>
        <v>3.1041816292067836E-93</v>
      </c>
      <c r="HO154" s="95">
        <f t="shared" si="413"/>
        <v>2.6654983907082584E-85</v>
      </c>
      <c r="HP154" s="95">
        <f t="shared" si="414"/>
        <v>4.2038177197670002E-95</v>
      </c>
      <c r="HQ154" s="95">
        <f t="shared" si="415"/>
        <v>6.1697754559268258E-85</v>
      </c>
      <c r="HS154" s="95">
        <f t="shared" si="325"/>
        <v>0.35515323037659852</v>
      </c>
      <c r="HT154" s="95">
        <f t="shared" si="416"/>
        <v>0.59100411532905306</v>
      </c>
      <c r="HU154" s="95">
        <f t="shared" si="417"/>
        <v>0.56181042645492441</v>
      </c>
      <c r="HV154" s="95">
        <f t="shared" si="418"/>
        <v>0.57455339316836151</v>
      </c>
      <c r="HW154" s="95">
        <f t="shared" si="419"/>
        <v>0.59010622127028756</v>
      </c>
      <c r="HX154" s="95">
        <f t="shared" si="420"/>
        <v>0.58255633142528074</v>
      </c>
      <c r="HY154" s="95">
        <f t="shared" si="421"/>
        <v>0.55356501083684784</v>
      </c>
      <c r="HZ154" s="95">
        <f t="shared" si="422"/>
        <v>0.55506100281016146</v>
      </c>
      <c r="IA154" s="95">
        <f t="shared" si="423"/>
        <v>0.46544351591626038</v>
      </c>
      <c r="IB154" s="95">
        <f t="shared" si="424"/>
        <v>0.55804324539647654</v>
      </c>
      <c r="IC154" s="95">
        <f t="shared" si="425"/>
        <v>0.59301478866834412</v>
      </c>
      <c r="ID154" s="95">
        <f t="shared" si="426"/>
        <v>0.53928556555694374</v>
      </c>
      <c r="IE154" s="95">
        <f t="shared" si="427"/>
        <v>0.46851923007827279</v>
      </c>
      <c r="IF154" s="95">
        <f t="shared" si="428"/>
        <v>0.59143636274923839</v>
      </c>
      <c r="IG154" s="95">
        <f t="shared" si="429"/>
        <v>0.52160944442842627</v>
      </c>
      <c r="II154" s="95">
        <f t="shared" si="326"/>
        <v>1.3844263990400194E-11</v>
      </c>
      <c r="IJ154" s="95">
        <f t="shared" si="327"/>
        <v>1.2706891730284736E-14</v>
      </c>
      <c r="IK154" s="95">
        <f t="shared" si="328"/>
        <v>1.731384869205246E-15</v>
      </c>
      <c r="IL154" s="95">
        <f t="shared" si="329"/>
        <v>8.9342044372171783E-9</v>
      </c>
      <c r="IM154" s="95">
        <f t="shared" si="330"/>
        <v>1.5064989171105234E-8</v>
      </c>
      <c r="IN154" s="95">
        <f t="shared" si="331"/>
        <v>1.6346278880437083E-10</v>
      </c>
      <c r="IO154" s="95">
        <f t="shared" si="332"/>
        <v>1.2156544653318713E-12</v>
      </c>
      <c r="IP154" s="95">
        <f t="shared" si="333"/>
        <v>6.7059427489350523E-10</v>
      </c>
      <c r="IQ154" s="95">
        <f t="shared" si="334"/>
        <v>8.9429906862506731E-9</v>
      </c>
      <c r="IR154" s="95">
        <f t="shared" si="335"/>
        <v>2.197069802550225E-10</v>
      </c>
      <c r="IS154" s="95">
        <f t="shared" si="336"/>
        <v>1.1634223980377756E-13</v>
      </c>
      <c r="IT154" s="95">
        <f t="shared" si="337"/>
        <v>3.2364163387568391E-11</v>
      </c>
      <c r="IU154" s="95">
        <f t="shared" si="338"/>
        <v>1.6056077727875778E-11</v>
      </c>
      <c r="IV154" s="95">
        <f t="shared" si="339"/>
        <v>7.6307556958631958E-9</v>
      </c>
      <c r="IW154" s="95">
        <f t="shared" si="340"/>
        <v>2.9917613760788671E-8</v>
      </c>
      <c r="IY154" s="95">
        <f t="shared" si="341"/>
        <v>0.35515323039044278</v>
      </c>
      <c r="IZ154" s="95">
        <f t="shared" si="342"/>
        <v>0.59100411532906572</v>
      </c>
      <c r="JA154" s="95">
        <f t="shared" si="343"/>
        <v>0.56181042645492618</v>
      </c>
      <c r="JB154" s="95">
        <f t="shared" si="344"/>
        <v>0.574553402102566</v>
      </c>
      <c r="JC154" s="95">
        <f t="shared" si="345"/>
        <v>0.5901062363352767</v>
      </c>
      <c r="JD154" s="95">
        <f t="shared" si="346"/>
        <v>0.58255633158874354</v>
      </c>
      <c r="JE154" s="95">
        <f t="shared" si="347"/>
        <v>0.55356501083806353</v>
      </c>
      <c r="JF154" s="95">
        <f t="shared" si="348"/>
        <v>0.55506100348075571</v>
      </c>
      <c r="JG154" s="95">
        <f t="shared" si="349"/>
        <v>0.46544352485925106</v>
      </c>
      <c r="JH154" s="95">
        <f t="shared" si="350"/>
        <v>0.55804324561618357</v>
      </c>
      <c r="JI154" s="95">
        <f t="shared" si="351"/>
        <v>0.59301478866846047</v>
      </c>
      <c r="JJ154" s="95">
        <f t="shared" si="352"/>
        <v>0.53928556558930785</v>
      </c>
      <c r="JK154" s="95">
        <f t="shared" si="353"/>
        <v>0.46851923009432889</v>
      </c>
      <c r="JL154" s="95">
        <f t="shared" si="354"/>
        <v>0.59143637037999408</v>
      </c>
      <c r="JM154" s="95">
        <f t="shared" si="355"/>
        <v>0.52160947434603999</v>
      </c>
    </row>
    <row r="155" spans="2:273" x14ac:dyDescent="0.25">
      <c r="B155" s="2">
        <v>128</v>
      </c>
      <c r="C155" s="37">
        <v>70.221999999999994</v>
      </c>
      <c r="D155" s="37">
        <v>74.667000000000002</v>
      </c>
      <c r="E155" s="37">
        <v>80.622</v>
      </c>
      <c r="F155" s="37">
        <v>84.456999999999994</v>
      </c>
      <c r="G155" s="37">
        <v>82.674000000000007</v>
      </c>
      <c r="H155" s="37">
        <v>87.912999999999997</v>
      </c>
      <c r="I155" s="37">
        <v>89.596000000000004</v>
      </c>
      <c r="J155" s="37">
        <v>90.34</v>
      </c>
      <c r="K155" s="37">
        <v>85.021000000000001</v>
      </c>
      <c r="L155" s="37">
        <v>93.319000000000003</v>
      </c>
      <c r="M155" s="37">
        <v>101.17</v>
      </c>
      <c r="N155" s="37">
        <v>106.93600000000001</v>
      </c>
      <c r="O155" s="37">
        <v>109.851</v>
      </c>
      <c r="P155" s="37">
        <v>112.489</v>
      </c>
      <c r="Q155" s="37">
        <v>161.65100000000001</v>
      </c>
      <c r="S155" s="4">
        <f t="shared" ref="S155:S218" si="439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69.703818995904186</v>
      </c>
      <c r="T155" s="4">
        <f t="shared" ref="T155:T218" si="440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74.340058413319412</v>
      </c>
      <c r="U155" s="4">
        <f t="shared" ref="U155:U218" si="441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80.284327501014232</v>
      </c>
      <c r="V155" s="4">
        <f t="shared" ref="V155:V218" si="442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84.614179838305162</v>
      </c>
      <c r="W155" s="4">
        <f t="shared" ref="W155:W218" si="443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84.961691625544432</v>
      </c>
      <c r="X155" s="4">
        <f t="shared" ref="X155:X218" si="444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88.221016476280539</v>
      </c>
      <c r="Y155" s="4">
        <f t="shared" ref="Y155:Y218" si="445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88.879386166390177</v>
      </c>
      <c r="Z155" s="4">
        <f t="shared" ref="Z155:Z218" si="446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89.532605106795089</v>
      </c>
      <c r="AA155" s="4">
        <f t="shared" ref="AA155:AA218" si="447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84.651830901133081</v>
      </c>
      <c r="AB155" s="4">
        <f t="shared" ref="AB155:AB218" si="448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92.127653451721343</v>
      </c>
      <c r="AC155" s="4">
        <f t="shared" ref="AC155:AC218" si="449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103.44581642161209</v>
      </c>
      <c r="AD155" s="4">
        <f t="shared" ref="AD155:AD218" si="450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108.18756889826277</v>
      </c>
      <c r="AE155" s="4">
        <f t="shared" ref="AE155:AE218" si="451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111.15061432246776</v>
      </c>
      <c r="AF155" s="4">
        <f t="shared" ref="AF155:AF218" si="452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115.56008065899279</v>
      </c>
      <c r="AG155" s="4">
        <f t="shared" ref="AG155:AG218" si="453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164.00405694791399</v>
      </c>
      <c r="AI155" s="4">
        <f t="shared" ref="AI155:AI218" si="454">IF(OR($B155 &lt; C$230, $B155 &gt; C$233), 0, C155-S155)</f>
        <v>0.51818100409580836</v>
      </c>
      <c r="AJ155" s="4">
        <f t="shared" ref="AJ155:AJ218" si="455">IF(OR($B155 &lt; D$230, $B155 &gt; D$233), 0, D155-T155)</f>
        <v>0.32694158668059004</v>
      </c>
      <c r="AK155" s="4">
        <f t="shared" ref="AK155:AK218" si="456">IF(OR($B155 &lt; E$230, $B155 &gt; E$233), 0, E155-U155)</f>
        <v>0.33767249898576779</v>
      </c>
      <c r="AL155" s="4">
        <f t="shared" ref="AL155:AL218" si="457">IF(OR($B155 &lt; F$230, $B155 &gt; F$233), 0, F155-V155)</f>
        <v>-0.15717983830516857</v>
      </c>
      <c r="AM155" s="4">
        <f t="shared" ref="AM155:AM218" si="458">IF(OR($B155 &lt; G$230, $B155 &gt; G$233), 0, G155-W155)</f>
        <v>-2.2876916255444257</v>
      </c>
      <c r="AN155" s="4">
        <f t="shared" ref="AN155:AN218" si="459">IF(OR($B155 &lt; H$230, $B155 &gt; H$233), 0, H155-X155)</f>
        <v>-0.30801647628054241</v>
      </c>
      <c r="AO155" s="4">
        <f t="shared" ref="AO155:AO218" si="460">IF(OR($B155 &lt; I$230, $B155 &gt; I$233), 0, I155-Y155)</f>
        <v>0.71661383360982711</v>
      </c>
      <c r="AP155" s="4">
        <f t="shared" ref="AP155:AP218" si="461">IF(OR($B155 &lt; J$230, $B155 &gt; J$233), 0, J155-Z155)</f>
        <v>0.80739489320491487</v>
      </c>
      <c r="AQ155" s="4">
        <f t="shared" ref="AQ155:AQ218" si="462">IF(OR($B155 &lt; K$230, $B155 &gt; K$233), 0, K155-AA155)</f>
        <v>0.3691690988669194</v>
      </c>
      <c r="AR155" s="4">
        <f t="shared" ref="AR155:AR218" si="463">IF(OR($B155 &lt; L$230, $B155 &gt; L$233), 0, L155-AB155)</f>
        <v>1.1913465482786592</v>
      </c>
      <c r="AS155" s="4">
        <f t="shared" ref="AS155:AS218" si="464">IF(OR($B155 &lt; M$230, $B155 &gt; M$233), 0, M155-AC155)</f>
        <v>-2.2758164216120917</v>
      </c>
      <c r="AT155" s="4">
        <f t="shared" ref="AT155:AT218" si="465">IF(OR($B155 &lt; N$230, $B155 &gt; N$233), 0, N155-AD155)</f>
        <v>-1.2515688982627609</v>
      </c>
      <c r="AU155" s="4">
        <f t="shared" ref="AU155:AU218" si="466">IF(OR($B155 &lt; O$230, $B155 &gt; O$233), 0, O155-AE155)</f>
        <v>-1.299614322467761</v>
      </c>
      <c r="AV155" s="4">
        <f t="shared" ref="AV155:AW170" si="467">IF(OR($B155 &lt; P$230, $B155 &gt; P$233), 0, P155-AF155)</f>
        <v>-3.0710806589927842</v>
      </c>
      <c r="AW155" s="4">
        <f t="shared" si="467"/>
        <v>-2.3530569479139842</v>
      </c>
      <c r="AY155" s="2">
        <f t="shared" si="306"/>
        <v>69.703818995904186</v>
      </c>
      <c r="AZ155" s="2">
        <f t="shared" si="357"/>
        <v>70.75186247491105</v>
      </c>
      <c r="BA155" s="2">
        <f t="shared" si="358"/>
        <v>72.025214391024676</v>
      </c>
      <c r="BB155" s="2">
        <f t="shared" si="359"/>
        <v>73.01400097663435</v>
      </c>
      <c r="BC155" s="2">
        <f t="shared" si="360"/>
        <v>73.440371288337118</v>
      </c>
      <c r="BD155" s="2">
        <f t="shared" si="361"/>
        <v>73.804881011169357</v>
      </c>
      <c r="BE155" s="2">
        <f t="shared" si="362"/>
        <v>74.357994609380668</v>
      </c>
      <c r="BF155" s="2">
        <f t="shared" si="363"/>
        <v>73.761743103251192</v>
      </c>
      <c r="BG155" s="2">
        <f t="shared" si="364"/>
        <v>72.991035549670627</v>
      </c>
      <c r="BH155" s="2">
        <f t="shared" si="365"/>
        <v>73.795295198505087</v>
      </c>
      <c r="BI155" s="2">
        <f t="shared" si="366"/>
        <v>73.553163394629266</v>
      </c>
      <c r="BJ155" s="2">
        <f t="shared" si="367"/>
        <v>72.829055184725547</v>
      </c>
      <c r="BK155" s="2">
        <f t="shared" si="368"/>
        <v>71.370431431713172</v>
      </c>
      <c r="BL155" s="2">
        <f t="shared" si="369"/>
        <v>71.925975736989429</v>
      </c>
      <c r="BM155" s="2">
        <f t="shared" si="370"/>
        <v>72.703612227247021</v>
      </c>
      <c r="BO155" s="2" t="str">
        <f t="shared" ref="BO155:BO218" si="468">IF(AND(IY155 &lt; $CC$22, $B155 &lt; C$7, $B155 &gt; C$230), C155, "")</f>
        <v/>
      </c>
      <c r="BP155" s="2" t="str">
        <f t="shared" ref="BP155:BP218" si="469">IF(AND(IZ155 &lt; $CC$22, $B155 &lt; D$7, $B155 &gt; D$230), D155, "")</f>
        <v/>
      </c>
      <c r="BQ155" s="2" t="str">
        <f t="shared" ref="BQ155:BQ218" si="470">IF(AND(JA155 &lt; $CC$22, $B155 &lt; E$7, $B155 &gt; E$230), E155, "")</f>
        <v/>
      </c>
      <c r="BR155" s="2" t="str">
        <f t="shared" ref="BR155:BR218" si="471">IF(AND(JB155 &lt; $CC$22, $B155 &lt; F$7, $B155 &gt; F$230), F155, "")</f>
        <v/>
      </c>
      <c r="BS155" s="2" t="str">
        <f t="shared" ref="BS155:BS218" si="472">IF(AND(JC155 &lt; $CC$22, $B155 &lt; G$7, $B155 &gt; G$230), G155, "")</f>
        <v/>
      </c>
      <c r="BT155" s="2" t="str">
        <f t="shared" ref="BT155:BT218" si="473">IF(AND(JD155 &lt; $CC$22, $B155 &lt; H$7, $B155 &gt; H$230), H155, "")</f>
        <v/>
      </c>
      <c r="BU155" s="2" t="str">
        <f t="shared" ref="BU155:BU218" si="474">IF(AND(JE155 &lt; $CC$22, $B155 &lt; I$7, $B155 &gt; I$230), I155, "")</f>
        <v/>
      </c>
      <c r="BV155" s="2" t="str">
        <f t="shared" ref="BV155:BV218" si="475">IF(AND(JF155 &lt; $CC$22, $B155 &lt; J$7, $B155 &gt; J$230), J155, "")</f>
        <v/>
      </c>
      <c r="BW155" s="2" t="str">
        <f t="shared" ref="BW155:BW218" si="476">IF(AND(JG155 &lt; $CC$22, $B155 &lt; K$7, $B155 &gt; K$230), K155, "")</f>
        <v/>
      </c>
      <c r="BX155" s="2" t="str">
        <f t="shared" ref="BX155:BX218" si="477">IF(AND(JH155 &lt; $CC$22, $B155 &lt; L$7, $B155 &gt; L$230), L155, "")</f>
        <v/>
      </c>
      <c r="BY155" s="2" t="str">
        <f t="shared" ref="BY155:BY218" si="478">IF(AND(JI155 &lt; $CC$22, $B155 &lt; M$7, $B155 &gt; M$230), M155, "")</f>
        <v/>
      </c>
      <c r="BZ155" s="2" t="str">
        <f t="shared" ref="BZ155:BZ218" si="479">IF(AND(JJ155 &lt; $CC$22, $B155 &lt; N$7, $B155 &gt; N$230), N155, "")</f>
        <v/>
      </c>
      <c r="CA155" s="2" t="str">
        <f t="shared" ref="CA155:CA218" si="480">IF(AND(JK155 &lt; $CC$22, $B155 &lt; O$7, $B155 &gt; O$230), O155, "")</f>
        <v/>
      </c>
      <c r="CB155" s="2" t="str">
        <f t="shared" ref="CB155:CB218" si="481">IF(AND(JL155 &lt; $CC$22, $B155 &lt; P$7, $B155 &gt; P$230), P155, "")</f>
        <v/>
      </c>
      <c r="CC155" s="2" t="str">
        <f t="shared" ref="CC155:CC218" si="482">IF(AND(JM155 &lt; $CC$22, $B155 &lt; Q$7, $B155 &gt; Q$230), Q155, "")</f>
        <v/>
      </c>
      <c r="CE155" s="2" t="str">
        <f t="shared" si="307"/>
        <v/>
      </c>
      <c r="CF155" s="2" t="str">
        <f t="shared" si="308"/>
        <v/>
      </c>
      <c r="CG155" s="2" t="str">
        <f t="shared" si="309"/>
        <v/>
      </c>
      <c r="CH155" s="2" t="str">
        <f t="shared" si="310"/>
        <v/>
      </c>
      <c r="CI155" s="2" t="str">
        <f t="shared" si="311"/>
        <v/>
      </c>
      <c r="CJ155" s="2" t="str">
        <f t="shared" si="312"/>
        <v/>
      </c>
      <c r="CK155" s="2" t="str">
        <f t="shared" si="313"/>
        <v/>
      </c>
      <c r="CL155" s="2" t="str">
        <f t="shared" si="314"/>
        <v/>
      </c>
      <c r="CM155" s="2" t="str">
        <f t="shared" si="315"/>
        <v/>
      </c>
      <c r="CN155" s="2" t="str">
        <f t="shared" si="316"/>
        <v/>
      </c>
      <c r="CO155" s="2" t="str">
        <f t="shared" si="317"/>
        <v/>
      </c>
      <c r="CP155" s="2" t="str">
        <f t="shared" si="318"/>
        <v/>
      </c>
      <c r="CQ155" s="2" t="str">
        <f t="shared" si="319"/>
        <v/>
      </c>
      <c r="CR155" s="2" t="str">
        <f t="shared" si="320"/>
        <v/>
      </c>
      <c r="CS155" s="2" t="str">
        <f t="shared" si="321"/>
        <v/>
      </c>
      <c r="CU155" s="2" t="str">
        <f t="shared" ref="CU155:CU218" si="483">IF(AND(IY155 &lt; $DI$22, $B155 &gt; C$7, $B155 &lt; C$233), C155, "")</f>
        <v/>
      </c>
      <c r="CV155" s="2" t="str">
        <f t="shared" ref="CV155:CV218" si="484">IF(AND(IZ155 &lt; $DI$22, $B155 &gt; D$7, $B155 &lt; D$233), D155, "")</f>
        <v/>
      </c>
      <c r="CW155" s="2" t="str">
        <f t="shared" ref="CW155:CW218" si="485">IF(AND(JA155 &lt; $DI$22, $B155 &gt; E$7, $B155 &lt; E$233), E155, "")</f>
        <v/>
      </c>
      <c r="CX155" s="2" t="str">
        <f t="shared" ref="CX155:CX218" si="486">IF(AND(JB155 &lt; $DI$22, $B155 &gt; F$7, $B155 &lt; F$233), F155, "")</f>
        <v/>
      </c>
      <c r="CY155" s="2" t="str">
        <f t="shared" ref="CY155:CY218" si="487">IF(AND(JC155 &lt; $DI$22, $B155 &gt; G$7, $B155 &lt; G$233), G155, "")</f>
        <v/>
      </c>
      <c r="CZ155" s="2" t="str">
        <f t="shared" ref="CZ155:CZ218" si="488">IF(AND(JD155 &lt; $DI$22, $B155 &gt; H$7, $B155 &lt; H$233), H155, "")</f>
        <v/>
      </c>
      <c r="DA155" s="2" t="str">
        <f t="shared" ref="DA155:DA218" si="489">IF(AND(JE155 &lt; $DI$22, $B155 &gt; I$7, $B155 &lt; I$233), I155, "")</f>
        <v/>
      </c>
      <c r="DB155" s="2" t="str">
        <f t="shared" ref="DB155:DB218" si="490">IF(AND(JF155 &lt; $DI$22, $B155 &gt; J$7, $B155 &lt; J$233), J155, "")</f>
        <v/>
      </c>
      <c r="DC155" s="2" t="str">
        <f t="shared" ref="DC155:DC218" si="491">IF(AND(JG155 &lt; $DI$22, $B155 &gt; K$7, $B155 &lt; K$233), K155, "")</f>
        <v/>
      </c>
      <c r="DD155" s="2" t="str">
        <f t="shared" ref="DD155:DD218" si="492">IF(AND(JH155 &lt; $DI$22, $B155 &gt; L$7, $B155 &lt; L$233), L155, "")</f>
        <v/>
      </c>
      <c r="DE155" s="2" t="str">
        <f t="shared" ref="DE155:DE218" si="493">IF(AND(JI155 &lt; $DI$22, $B155 &gt; M$7, $B155 &lt; M$233), M155, "")</f>
        <v/>
      </c>
      <c r="DF155" s="2" t="str">
        <f t="shared" ref="DF155:DF218" si="494">IF(AND(JJ155 &lt; $DI$22, $B155 &gt; N$7, $B155 &lt; N$233), N155, "")</f>
        <v/>
      </c>
      <c r="DG155" s="2" t="str">
        <f t="shared" ref="DG155:DG218" si="495">IF(AND(JK155 &lt; $DI$22, $B155 &gt; O$7, $B155 &lt; O$233), O155, "")</f>
        <v/>
      </c>
      <c r="DH155" s="2" t="str">
        <f t="shared" ref="DH155:DH218" si="496">IF(AND(JL155 &lt; $DI$22, $B155 &gt; P$7, $B155 &lt; P$233), P155, "")</f>
        <v/>
      </c>
      <c r="DI155" s="2" t="str">
        <f t="shared" ref="DI155:DI218" si="497">IF(AND(JM155 &lt; $DI$22, $B155 &gt; Q$7, $B155 &lt; Q$233), Q155, "")</f>
        <v/>
      </c>
      <c r="DK155" s="2">
        <f t="shared" ref="DK155:DK218" si="498">BO$228*$B155+BO$229</f>
        <v>123.89850806754222</v>
      </c>
      <c r="DL155" s="2">
        <f t="shared" ref="DL155:DY170" si="499">BP$228*$B155+BP$229</f>
        <v>112.25984041811849</v>
      </c>
      <c r="DM155" s="2">
        <f t="shared" si="499"/>
        <v>115.17581350045305</v>
      </c>
      <c r="DN155" s="2">
        <f t="shared" si="499"/>
        <v>109.98879442508709</v>
      </c>
      <c r="DO155" s="2">
        <f t="shared" si="499"/>
        <v>110.26693944427664</v>
      </c>
      <c r="DP155" s="2">
        <f t="shared" si="499"/>
        <v>99.614936120789778</v>
      </c>
      <c r="DQ155" s="2">
        <f t="shared" si="499"/>
        <v>113.39918118466899</v>
      </c>
      <c r="DR155" s="2">
        <f t="shared" si="499"/>
        <v>110.6919864693446</v>
      </c>
      <c r="DS155" s="2">
        <f t="shared" si="499"/>
        <v>105.1453115372999</v>
      </c>
      <c r="DT155" s="2">
        <f t="shared" si="499"/>
        <v>103.12820114768955</v>
      </c>
      <c r="DU155" s="2">
        <f t="shared" si="499"/>
        <v>112.33767861163227</v>
      </c>
      <c r="DV155" s="2">
        <f t="shared" si="499"/>
        <v>105.73696553911205</v>
      </c>
      <c r="DW155" s="2">
        <f t="shared" si="499"/>
        <v>105.26659809725159</v>
      </c>
      <c r="DX155" s="2">
        <f t="shared" si="499"/>
        <v>119.82323905164601</v>
      </c>
      <c r="DY155" s="2">
        <f t="shared" si="499"/>
        <v>103.96506543385489</v>
      </c>
      <c r="EA155" s="2">
        <f t="shared" si="438"/>
        <v>69.632879873164669</v>
      </c>
      <c r="EB155" s="2">
        <f t="shared" ref="EB155:EB218" si="500">CF$228*$B155+CF$229</f>
        <v>70.698189627927022</v>
      </c>
      <c r="EC155" s="2">
        <f t="shared" ref="EC155:EC218" si="501">CG$228*$B155+CG$229</f>
        <v>71.941720181853384</v>
      </c>
      <c r="ED155" s="2">
        <f t="shared" ref="ED155:ED218" si="502">CH$228*$B155+CH$229</f>
        <v>72.927492072699152</v>
      </c>
      <c r="EE155" s="2">
        <f t="shared" ref="EE155:EE218" si="503">CI$228*$B155+CI$229</f>
        <v>73.379557146272944</v>
      </c>
      <c r="EF155" s="2">
        <f t="shared" ref="EF155:EF218" si="504">CJ$228*$B155+CJ$229</f>
        <v>73.750210906552951</v>
      </c>
      <c r="EG155" s="2">
        <f t="shared" ref="EG155:EG218" si="505">CK$228*$B155+CK$229</f>
        <v>74.298866869574425</v>
      </c>
      <c r="EH155" s="2">
        <f t="shared" ref="EH155:EH218" si="506">CL$228*$B155+CL$229</f>
        <v>73.679503456995519</v>
      </c>
      <c r="EI155" s="2">
        <f t="shared" ref="EI155:EI218" si="507">CM$228*$B155+CM$229</f>
        <v>72.959751060668438</v>
      </c>
      <c r="EJ155" s="2">
        <f t="shared" ref="EJ155:EJ218" si="508">CN$228*$B155+CN$229</f>
        <v>73.75474955321377</v>
      </c>
      <c r="EK155" s="2">
        <f t="shared" ref="EK155:EK218" si="509">CO$228*$B155+CO$229</f>
        <v>73.468396555539996</v>
      </c>
      <c r="EL155" s="2">
        <f t="shared" ref="EL155:EL218" si="510">CP$228*$B155+CP$229</f>
        <v>72.765024869530478</v>
      </c>
      <c r="EM155" s="2">
        <f t="shared" ref="EM155:EM218" si="511">CQ$228*$B155+CQ$229</f>
        <v>71.26706212328979</v>
      </c>
      <c r="EN155" s="2">
        <f t="shared" ref="EN155:EN218" si="512">CR$228*$B155+CR$229</f>
        <v>71.848289761785892</v>
      </c>
      <c r="EO155" s="2">
        <f t="shared" ref="EO155:EO218" si="513">CS$228*$B155+CS$229</f>
        <v>72.700812203761913</v>
      </c>
      <c r="EQ155" s="2">
        <f t="shared" ref="EQ155:EQ218" si="514">CU$228*$B155+CU$229</f>
        <v>69.722349472584099</v>
      </c>
      <c r="ER155" s="2">
        <f t="shared" ref="ER155:FE170" si="515">CV$228*$B155+CV$229</f>
        <v>70.776592746238563</v>
      </c>
      <c r="ES155" s="2">
        <f t="shared" si="515"/>
        <v>72.569639189463388</v>
      </c>
      <c r="ET155" s="2">
        <f t="shared" si="515"/>
        <v>73.820353286080447</v>
      </c>
      <c r="EU155" s="2">
        <f t="shared" si="515"/>
        <v>73.620612821753525</v>
      </c>
      <c r="EV155" s="2">
        <f t="shared" si="515"/>
        <v>74.144471863057575</v>
      </c>
      <c r="EW155" s="2">
        <f t="shared" si="515"/>
        <v>74.511494420032093</v>
      </c>
      <c r="EX155" s="2">
        <f t="shared" si="515"/>
        <v>74.183065015539469</v>
      </c>
      <c r="EY155" s="2">
        <f t="shared" si="515"/>
        <v>72.827244241377699</v>
      </c>
      <c r="EZ155" s="2">
        <f t="shared" si="515"/>
        <v>73.790835440821255</v>
      </c>
      <c r="FA155" s="2">
        <f t="shared" si="515"/>
        <v>74.034697819102917</v>
      </c>
      <c r="FB155" s="2">
        <f t="shared" si="515"/>
        <v>73.155891183104117</v>
      </c>
      <c r="FC155" s="2">
        <f t="shared" si="515"/>
        <v>72.319133275523654</v>
      </c>
      <c r="FD155" s="2">
        <f t="shared" si="515"/>
        <v>72.153343844488845</v>
      </c>
      <c r="FE155" s="2">
        <f t="shared" si="515"/>
        <v>71.70977437736687</v>
      </c>
      <c r="FG155" s="2">
        <f t="shared" ref="FG155:FG218" si="516">POWER(10,($B155-C$231)/C$229)/(1+POWER(10,($B155-C$231)/C$229))</f>
        <v>0.99872880341444548</v>
      </c>
      <c r="FH155" s="2">
        <f t="shared" ref="FH155:FU170" si="517">POWER(10,($B155-D$231)/D$229)/(1+POWER(10,($B155-D$231)/D$229))</f>
        <v>0.99878736643791743</v>
      </c>
      <c r="FI155" s="2">
        <f t="shared" si="517"/>
        <v>0.99870858184706135</v>
      </c>
      <c r="FJ155" s="2">
        <f t="shared" si="517"/>
        <v>0.99876582353283017</v>
      </c>
      <c r="FK155" s="2">
        <f t="shared" si="517"/>
        <v>0.99872527992822002</v>
      </c>
      <c r="FL155" s="2">
        <f t="shared" si="517"/>
        <v>0.99875959843518392</v>
      </c>
      <c r="FM155" s="2">
        <f t="shared" si="517"/>
        <v>0.99884026018327954</v>
      </c>
      <c r="FN155" s="2">
        <f t="shared" si="517"/>
        <v>0.9986757185178593</v>
      </c>
      <c r="FO155" s="2">
        <f t="shared" si="517"/>
        <v>0.99871978312864806</v>
      </c>
      <c r="FP155" s="2">
        <f t="shared" si="517"/>
        <v>0.99869476567618942</v>
      </c>
      <c r="FQ155" s="2">
        <f t="shared" si="517"/>
        <v>0.99858968874490095</v>
      </c>
      <c r="FR155" s="2">
        <f t="shared" si="517"/>
        <v>0.99858709344887997</v>
      </c>
      <c r="FS155" s="2">
        <f t="shared" si="517"/>
        <v>0.9983117479343514</v>
      </c>
      <c r="FT155" s="2">
        <f t="shared" si="517"/>
        <v>0.99869811399135733</v>
      </c>
      <c r="FU155" s="2">
        <f t="shared" si="517"/>
        <v>0.99870021163907663</v>
      </c>
      <c r="FW155" s="2">
        <f t="shared" si="322"/>
        <v>2.1871579604164314E-2</v>
      </c>
      <c r="FX155" s="2">
        <f t="shared" si="374"/>
        <v>4.1755920055028047E-2</v>
      </c>
      <c r="FY155" s="2">
        <f t="shared" si="375"/>
        <v>4.405172625543121E-2</v>
      </c>
      <c r="FZ155" s="2">
        <f t="shared" si="376"/>
        <v>4.5660754569936179E-2</v>
      </c>
      <c r="GA155" s="2">
        <f t="shared" si="377"/>
        <v>5.7219376502980215E-2</v>
      </c>
      <c r="GB155" s="2">
        <f t="shared" si="378"/>
        <v>5.7290631026155336E-2</v>
      </c>
      <c r="GC155" s="2">
        <f t="shared" si="379"/>
        <v>6.4815440986344147E-2</v>
      </c>
      <c r="GD155" s="2">
        <f t="shared" si="380"/>
        <v>6.597942164300262E-2</v>
      </c>
      <c r="GE155" s="2">
        <f t="shared" si="381"/>
        <v>7.4864135951707267E-2</v>
      </c>
      <c r="GF155" s="2">
        <f t="shared" si="382"/>
        <v>6.1143239302456062E-2</v>
      </c>
      <c r="GG155" s="2">
        <f t="shared" si="383"/>
        <v>5.2885372247830888E-2</v>
      </c>
      <c r="GH155" s="2">
        <f t="shared" si="384"/>
        <v>4.4629182956143251E-2</v>
      </c>
      <c r="GI155" s="2">
        <f t="shared" si="385"/>
        <v>4.3694308589914757E-2</v>
      </c>
      <c r="GJ155" s="2">
        <f t="shared" si="386"/>
        <v>4.991921374332612E-2</v>
      </c>
      <c r="GK155" s="2">
        <f t="shared" si="387"/>
        <v>3.8179056307023722E-2</v>
      </c>
      <c r="GM155" s="95">
        <f t="shared" si="323"/>
        <v>5.6146153651263331E-164</v>
      </c>
      <c r="GN155" s="95">
        <f t="shared" si="388"/>
        <v>7.7932409320318581E-206</v>
      </c>
      <c r="GO155" s="95">
        <f t="shared" si="389"/>
        <v>2.0653339902335723E-235</v>
      </c>
      <c r="GP155" s="95">
        <f t="shared" si="390"/>
        <v>3.3742261689786821E-234</v>
      </c>
      <c r="GQ155" s="95">
        <f t="shared" si="391"/>
        <v>6.1866847263563091E-243</v>
      </c>
      <c r="GR155" s="95">
        <f t="shared" si="392"/>
        <v>1.1001331969816945E-231</v>
      </c>
      <c r="GS155" s="95">
        <f t="shared" si="393"/>
        <v>9.5066275831709124E-241</v>
      </c>
      <c r="GT155" s="95">
        <f t="shared" si="394"/>
        <v>7.7685874250496352E-255</v>
      </c>
      <c r="GU155" s="95">
        <f t="shared" si="395"/>
        <v>5.2866310374616526E-234</v>
      </c>
      <c r="GV155" s="95">
        <f t="shared" si="396"/>
        <v>1.1566253604881264E-225</v>
      </c>
      <c r="GW155" s="95">
        <f t="shared" si="397"/>
        <v>2.2713291208809195E-306</v>
      </c>
      <c r="GX155" s="95">
        <f t="shared" si="398"/>
        <v>1.2736921216406044E-232</v>
      </c>
      <c r="GY155" s="95">
        <f t="shared" si="399"/>
        <v>1.5533249878113168E-239</v>
      </c>
      <c r="GZ155" s="95">
        <f t="shared" si="400"/>
        <v>2.5825036790978661E-246</v>
      </c>
      <c r="HA155" s="95">
        <f t="shared" si="401"/>
        <v>9.7843573826954718E-196</v>
      </c>
      <c r="HC155" s="95">
        <f t="shared" si="324"/>
        <v>4.0902090354593239E-60</v>
      </c>
      <c r="HD155" s="95">
        <f t="shared" si="402"/>
        <v>2.847239608331236E-69</v>
      </c>
      <c r="HE155" s="95">
        <f t="shared" si="403"/>
        <v>2.432033753237889E-97</v>
      </c>
      <c r="HF155" s="95">
        <f t="shared" si="404"/>
        <v>4.1645469137151293E-104</v>
      </c>
      <c r="HG155" s="95">
        <f t="shared" si="405"/>
        <v>6.6179352516615414E-106</v>
      </c>
      <c r="HH155" s="95">
        <f t="shared" si="406"/>
        <v>6.9047945819335491E-95</v>
      </c>
      <c r="HI155" s="95">
        <f t="shared" si="407"/>
        <v>2.6105718078012514E-93</v>
      </c>
      <c r="HJ155" s="95">
        <f t="shared" si="408"/>
        <v>1.6512471637198793E-106</v>
      </c>
      <c r="HK155" s="95">
        <f t="shared" si="409"/>
        <v>2.0316572353177392E-101</v>
      </c>
      <c r="HL155" s="95">
        <f t="shared" si="410"/>
        <v>2.2388397972122744E-94</v>
      </c>
      <c r="HM155" s="95">
        <f t="shared" si="411"/>
        <v>2.2142632648213948E-127</v>
      </c>
      <c r="HN155" s="95">
        <f t="shared" si="412"/>
        <v>4.4061899113146029E-98</v>
      </c>
      <c r="HO155" s="95">
        <f t="shared" si="413"/>
        <v>6.5063624898246707E-90</v>
      </c>
      <c r="HP155" s="95">
        <f t="shared" si="414"/>
        <v>6.8273656361265465E-100</v>
      </c>
      <c r="HQ155" s="95">
        <f t="shared" si="415"/>
        <v>4.003731611703737E-89</v>
      </c>
      <c r="HS155" s="95">
        <f t="shared" si="325"/>
        <v>0.40943050224676575</v>
      </c>
      <c r="HT155" s="95">
        <f t="shared" si="416"/>
        <v>0.5949429117865308</v>
      </c>
      <c r="HU155" s="95">
        <f t="shared" si="417"/>
        <v>0.58991459375510258</v>
      </c>
      <c r="HV155" s="95">
        <f t="shared" si="418"/>
        <v>0.5943639961198528</v>
      </c>
      <c r="HW155" s="95">
        <f t="shared" si="419"/>
        <v>0.55115705445281449</v>
      </c>
      <c r="HX155" s="95">
        <f t="shared" si="420"/>
        <v>0.53282176881872334</v>
      </c>
      <c r="HY155" s="95">
        <f t="shared" si="421"/>
        <v>0.46714807484993742</v>
      </c>
      <c r="HZ155" s="95">
        <f t="shared" si="422"/>
        <v>0.47004566861036789</v>
      </c>
      <c r="IA155" s="95">
        <f t="shared" si="423"/>
        <v>0.36156263295901286</v>
      </c>
      <c r="IB155" s="95">
        <f t="shared" si="424"/>
        <v>0.48570193633332842</v>
      </c>
      <c r="IC155" s="95">
        <f t="shared" si="425"/>
        <v>0.5787779450042857</v>
      </c>
      <c r="ID155" s="95">
        <f t="shared" si="426"/>
        <v>0.58198744989839457</v>
      </c>
      <c r="IE155" s="95">
        <f t="shared" si="427"/>
        <v>0.53327209715775759</v>
      </c>
      <c r="IF155" s="95">
        <f t="shared" si="428"/>
        <v>0.5907760629311255</v>
      </c>
      <c r="IG155" s="95">
        <f t="shared" si="429"/>
        <v>0.56212540259270838</v>
      </c>
      <c r="II155" s="95">
        <f t="shared" si="326"/>
        <v>4.1230382354973603E-11</v>
      </c>
      <c r="IJ155" s="95">
        <f t="shared" si="327"/>
        <v>6.9608628233231031E-14</v>
      </c>
      <c r="IK155" s="95">
        <f t="shared" si="328"/>
        <v>1.093191003472781E-14</v>
      </c>
      <c r="IL155" s="95">
        <f t="shared" si="329"/>
        <v>2.3952357726734979E-8</v>
      </c>
      <c r="IM155" s="95">
        <f t="shared" si="330"/>
        <v>4.2372968488617303E-8</v>
      </c>
      <c r="IN155" s="95">
        <f t="shared" si="331"/>
        <v>6.065377399770105E-10</v>
      </c>
      <c r="IO155" s="95">
        <f t="shared" si="332"/>
        <v>6.573153479750399E-12</v>
      </c>
      <c r="IP155" s="95">
        <f t="shared" si="333"/>
        <v>2.4381419924179523E-9</v>
      </c>
      <c r="IQ155" s="95">
        <f t="shared" si="334"/>
        <v>2.9149942062138513E-8</v>
      </c>
      <c r="IR155" s="95">
        <f t="shared" si="335"/>
        <v>8.2594854093725233E-10</v>
      </c>
      <c r="IS155" s="95">
        <f t="shared" si="336"/>
        <v>6.416616120770786E-13</v>
      </c>
      <c r="IT155" s="95">
        <f t="shared" si="337"/>
        <v>1.1811465418768959E-10</v>
      </c>
      <c r="IU155" s="95">
        <f t="shared" si="338"/>
        <v>6.0402499016249803E-11</v>
      </c>
      <c r="IV155" s="95">
        <f t="shared" si="339"/>
        <v>2.1274037180394169E-8</v>
      </c>
      <c r="IW155" s="95">
        <f t="shared" si="340"/>
        <v>7.1201863483271945E-8</v>
      </c>
      <c r="IY155" s="95">
        <f t="shared" si="341"/>
        <v>0.40943050228799616</v>
      </c>
      <c r="IZ155" s="95">
        <f t="shared" si="342"/>
        <v>0.59494291178660041</v>
      </c>
      <c r="JA155" s="95">
        <f t="shared" si="343"/>
        <v>0.58991459375511346</v>
      </c>
      <c r="JB155" s="95">
        <f t="shared" si="344"/>
        <v>0.59436402007221056</v>
      </c>
      <c r="JC155" s="95">
        <f t="shared" si="345"/>
        <v>0.55115709682578296</v>
      </c>
      <c r="JD155" s="95">
        <f t="shared" si="346"/>
        <v>0.53282176942526105</v>
      </c>
      <c r="JE155" s="95">
        <f t="shared" si="347"/>
        <v>0.46714807485651055</v>
      </c>
      <c r="JF155" s="95">
        <f t="shared" si="348"/>
        <v>0.47004567104850986</v>
      </c>
      <c r="JG155" s="95">
        <f t="shared" si="349"/>
        <v>0.36156266210895494</v>
      </c>
      <c r="JH155" s="95">
        <f t="shared" si="350"/>
        <v>0.48570193715927695</v>
      </c>
      <c r="JI155" s="95">
        <f t="shared" si="351"/>
        <v>0.57877794500492741</v>
      </c>
      <c r="JJ155" s="95">
        <f t="shared" si="352"/>
        <v>0.5819874500165092</v>
      </c>
      <c r="JK155" s="95">
        <f t="shared" si="353"/>
        <v>0.53327209721816005</v>
      </c>
      <c r="JL155" s="95">
        <f t="shared" si="354"/>
        <v>0.5907760842051627</v>
      </c>
      <c r="JM155" s="95">
        <f t="shared" si="355"/>
        <v>0.56212547379457189</v>
      </c>
    </row>
    <row r="156" spans="2:273" x14ac:dyDescent="0.25">
      <c r="B156" s="2">
        <v>129</v>
      </c>
      <c r="C156" s="37">
        <v>70.156000000000006</v>
      </c>
      <c r="D156" s="37">
        <v>71.843999999999994</v>
      </c>
      <c r="E156" s="37">
        <v>77.489000000000004</v>
      </c>
      <c r="F156" s="37">
        <v>80.064999999999998</v>
      </c>
      <c r="G156" s="37">
        <v>80.174000000000007</v>
      </c>
      <c r="H156" s="37">
        <v>83.522000000000006</v>
      </c>
      <c r="I156" s="37">
        <v>84.447000000000003</v>
      </c>
      <c r="J156" s="37">
        <v>86.745000000000005</v>
      </c>
      <c r="K156" s="37">
        <v>80.745000000000005</v>
      </c>
      <c r="L156" s="37">
        <v>89.787000000000006</v>
      </c>
      <c r="M156" s="37">
        <v>98.063999999999993</v>
      </c>
      <c r="N156" s="37">
        <v>105.596</v>
      </c>
      <c r="O156" s="37">
        <v>109.255</v>
      </c>
      <c r="P156" s="37">
        <v>107.89400000000001</v>
      </c>
      <c r="Q156" s="37">
        <v>157.744</v>
      </c>
      <c r="S156" s="4">
        <f t="shared" si="439"/>
        <v>69.661586224038089</v>
      </c>
      <c r="T156" s="4">
        <f t="shared" si="440"/>
        <v>74.035755015417394</v>
      </c>
      <c r="U156" s="4">
        <f t="shared" si="441"/>
        <v>79.593042512753584</v>
      </c>
      <c r="V156" s="4">
        <f t="shared" si="442"/>
        <v>83.448641442480778</v>
      </c>
      <c r="W156" s="4">
        <f t="shared" si="443"/>
        <v>82.370539481913255</v>
      </c>
      <c r="X156" s="4">
        <f t="shared" si="444"/>
        <v>84.724388488670314</v>
      </c>
      <c r="Y156" s="4">
        <f t="shared" si="445"/>
        <v>83.9225018249887</v>
      </c>
      <c r="Z156" s="4">
        <f t="shared" si="446"/>
        <v>84.210906895413743</v>
      </c>
      <c r="AA156" s="4">
        <f t="shared" si="447"/>
        <v>80.207852499105002</v>
      </c>
      <c r="AB156" s="4">
        <f t="shared" si="448"/>
        <v>86.815720954080376</v>
      </c>
      <c r="AC156" s="4">
        <f t="shared" si="449"/>
        <v>96.316377341203577</v>
      </c>
      <c r="AD156" s="4">
        <f t="shared" si="450"/>
        <v>105.71227364060384</v>
      </c>
      <c r="AE156" s="4">
        <f t="shared" si="451"/>
        <v>110.80514953082735</v>
      </c>
      <c r="AF156" s="4">
        <f t="shared" si="452"/>
        <v>109.3267936162999</v>
      </c>
      <c r="AG156" s="4">
        <f t="shared" si="453"/>
        <v>160.37302323883711</v>
      </c>
      <c r="AI156" s="4">
        <f t="shared" si="454"/>
        <v>0.49441377596191671</v>
      </c>
      <c r="AJ156" s="4">
        <f t="shared" si="455"/>
        <v>-2.1917550154173995</v>
      </c>
      <c r="AK156" s="4">
        <f t="shared" si="456"/>
        <v>-2.1040425127535798</v>
      </c>
      <c r="AL156" s="4">
        <f t="shared" si="457"/>
        <v>-3.3836414424807799</v>
      </c>
      <c r="AM156" s="4">
        <f t="shared" si="458"/>
        <v>-2.1965394819132484</v>
      </c>
      <c r="AN156" s="4">
        <f t="shared" si="459"/>
        <v>-1.2023884886703087</v>
      </c>
      <c r="AO156" s="4">
        <f t="shared" si="460"/>
        <v>0.52449817501130269</v>
      </c>
      <c r="AP156" s="4">
        <f t="shared" si="461"/>
        <v>2.5340931045862618</v>
      </c>
      <c r="AQ156" s="4">
        <f t="shared" si="462"/>
        <v>0.53714750089500285</v>
      </c>
      <c r="AR156" s="4">
        <f t="shared" si="463"/>
        <v>2.9712790459196299</v>
      </c>
      <c r="AS156" s="4">
        <f t="shared" si="464"/>
        <v>1.7476226587964163</v>
      </c>
      <c r="AT156" s="4">
        <f t="shared" si="465"/>
        <v>-0.11627364060383627</v>
      </c>
      <c r="AU156" s="4">
        <f t="shared" si="466"/>
        <v>-1.5501495308273547</v>
      </c>
      <c r="AV156" s="4">
        <f t="shared" si="467"/>
        <v>-1.4327936162998895</v>
      </c>
      <c r="AW156" s="4">
        <f t="shared" si="467"/>
        <v>-2.6290232388371066</v>
      </c>
      <c r="AY156" s="2">
        <f t="shared" ref="AY156:AY219" si="518">IF(OR($B156 &lt; C$230, $B156 &gt; C$233), #N/A, ((1-FG156)*DK156) + (FG156 - FW156)*EA156 + (FW156*EQ156))</f>
        <v>69.661586224038089</v>
      </c>
      <c r="AZ156" s="2">
        <f t="shared" si="357"/>
        <v>70.697114730208767</v>
      </c>
      <c r="BA156" s="2">
        <f t="shared" si="358"/>
        <v>71.931007508104784</v>
      </c>
      <c r="BB156" s="2">
        <f t="shared" si="359"/>
        <v>72.91349465273764</v>
      </c>
      <c r="BC156" s="2">
        <f t="shared" si="360"/>
        <v>73.37018535989607</v>
      </c>
      <c r="BD156" s="2">
        <f t="shared" si="361"/>
        <v>73.728413487625289</v>
      </c>
      <c r="BE156" s="2">
        <f t="shared" si="362"/>
        <v>74.28361331701376</v>
      </c>
      <c r="BF156" s="2">
        <f t="shared" si="363"/>
        <v>73.683458155774929</v>
      </c>
      <c r="BG156" s="2">
        <f t="shared" si="364"/>
        <v>72.957724752413924</v>
      </c>
      <c r="BH156" s="2">
        <f t="shared" si="365"/>
        <v>73.737244540161797</v>
      </c>
      <c r="BI156" s="2">
        <f t="shared" si="366"/>
        <v>73.443862907235655</v>
      </c>
      <c r="BJ156" s="2">
        <f t="shared" si="367"/>
        <v>72.736523707508937</v>
      </c>
      <c r="BK156" s="2">
        <f t="shared" si="368"/>
        <v>71.253699743269252</v>
      </c>
      <c r="BL156" s="2">
        <f t="shared" si="369"/>
        <v>71.831394428027423</v>
      </c>
      <c r="BM156" s="2">
        <f t="shared" si="370"/>
        <v>72.633880373437066</v>
      </c>
      <c r="BO156" s="2" t="str">
        <f t="shared" si="468"/>
        <v/>
      </c>
      <c r="BP156" s="2" t="str">
        <f t="shared" si="469"/>
        <v/>
      </c>
      <c r="BQ156" s="2" t="str">
        <f t="shared" si="470"/>
        <v/>
      </c>
      <c r="BR156" s="2" t="str">
        <f t="shared" si="471"/>
        <v/>
      </c>
      <c r="BS156" s="2" t="str">
        <f t="shared" si="472"/>
        <v/>
      </c>
      <c r="BT156" s="2" t="str">
        <f t="shared" si="473"/>
        <v/>
      </c>
      <c r="BU156" s="2" t="str">
        <f t="shared" si="474"/>
        <v/>
      </c>
      <c r="BV156" s="2" t="str">
        <f t="shared" si="475"/>
        <v/>
      </c>
      <c r="BW156" s="2" t="str">
        <f t="shared" si="476"/>
        <v/>
      </c>
      <c r="BX156" s="2" t="str">
        <f t="shared" si="477"/>
        <v/>
      </c>
      <c r="BY156" s="2" t="str">
        <f t="shared" si="478"/>
        <v/>
      </c>
      <c r="BZ156" s="2" t="str">
        <f t="shared" si="479"/>
        <v/>
      </c>
      <c r="CA156" s="2" t="str">
        <f t="shared" si="480"/>
        <v/>
      </c>
      <c r="CB156" s="2" t="str">
        <f t="shared" si="481"/>
        <v/>
      </c>
      <c r="CC156" s="2" t="str">
        <f t="shared" si="482"/>
        <v/>
      </c>
      <c r="CE156" s="2" t="str">
        <f t="shared" ref="CE156:CE219" si="519">IF(AND(IY156 &lt; $CS$22, $B156 &gt; C$231, $B156 &lt; C$232), C156, "")</f>
        <v/>
      </c>
      <c r="CF156" s="2" t="str">
        <f t="shared" ref="CF156:CF219" si="520">IF(AND(IZ156 &lt; $CS$22, $B156 &gt; D$231, $B156 &lt; D$232), D156, "")</f>
        <v/>
      </c>
      <c r="CG156" s="2" t="str">
        <f t="shared" ref="CG156:CG219" si="521">IF(AND(JA156 &lt; $CS$22, $B156 &gt; E$231, $B156 &lt; E$232), E156, "")</f>
        <v/>
      </c>
      <c r="CH156" s="2" t="str">
        <f t="shared" ref="CH156:CH219" si="522">IF(AND(JB156 &lt; $CS$22, $B156 &gt; F$231, $B156 &lt; F$232), F156, "")</f>
        <v/>
      </c>
      <c r="CI156" s="2" t="str">
        <f t="shared" ref="CI156:CI219" si="523">IF(AND(JC156 &lt; $CS$22, $B156 &gt; G$231, $B156 &lt; G$232), G156, "")</f>
        <v/>
      </c>
      <c r="CJ156" s="2" t="str">
        <f t="shared" ref="CJ156:CJ219" si="524">IF(AND(JD156 &lt; $CS$22, $B156 &gt; H$231, $B156 &lt; H$232), H156, "")</f>
        <v/>
      </c>
      <c r="CK156" s="2" t="str">
        <f t="shared" ref="CK156:CK219" si="525">IF(AND(JE156 &lt; $CS$22, $B156 &gt; I$231, $B156 &lt; I$232), I156, "")</f>
        <v/>
      </c>
      <c r="CL156" s="2" t="str">
        <f t="shared" ref="CL156:CL219" si="526">IF(AND(JF156 &lt; $CS$22, $B156 &gt; J$231, $B156 &lt; J$232), J156, "")</f>
        <v/>
      </c>
      <c r="CM156" s="2" t="str">
        <f t="shared" ref="CM156:CM219" si="527">IF(AND(JG156 &lt; $CS$22, $B156 &gt; K$231, $B156 &lt; K$232), K156, "")</f>
        <v/>
      </c>
      <c r="CN156" s="2" t="str">
        <f t="shared" ref="CN156:CN219" si="528">IF(AND(JH156 &lt; $CS$22, $B156 &gt; L$231, $B156 &lt; L$232), L156, "")</f>
        <v/>
      </c>
      <c r="CO156" s="2" t="str">
        <f t="shared" ref="CO156:CO219" si="529">IF(AND(JI156 &lt; $CS$22, $B156 &gt; M$231, $B156 &lt; M$232), M156, "")</f>
        <v/>
      </c>
      <c r="CP156" s="2" t="str">
        <f t="shared" ref="CP156:CP219" si="530">IF(AND(JJ156 &lt; $CS$22, $B156 &gt; N$231, $B156 &lt; N$232), N156, "")</f>
        <v/>
      </c>
      <c r="CQ156" s="2" t="str">
        <f t="shared" ref="CQ156:CQ219" si="531">IF(AND(JK156 &lt; $CS$22, $B156 &gt; O$231, $B156 &lt; O$232), O156, "")</f>
        <v/>
      </c>
      <c r="CR156" s="2" t="str">
        <f t="shared" ref="CR156:CR219" si="532">IF(AND(JL156 &lt; $CS$22, $B156 &gt; P$231, $B156 &lt; P$232), P156, "")</f>
        <v/>
      </c>
      <c r="CS156" s="2" t="str">
        <f t="shared" ref="CS156:CS219" si="533">IF(AND(JM156 &lt; $CS$22, $B156 &gt; Q$231, $B156 &lt; Q$232), Q156, "")</f>
        <v/>
      </c>
      <c r="CU156" s="2" t="str">
        <f t="shared" si="483"/>
        <v/>
      </c>
      <c r="CV156" s="2" t="str">
        <f t="shared" si="484"/>
        <v/>
      </c>
      <c r="CW156" s="2" t="str">
        <f t="shared" si="485"/>
        <v/>
      </c>
      <c r="CX156" s="2" t="str">
        <f t="shared" si="486"/>
        <v/>
      </c>
      <c r="CY156" s="2" t="str">
        <f t="shared" si="487"/>
        <v/>
      </c>
      <c r="CZ156" s="2" t="str">
        <f t="shared" si="488"/>
        <v/>
      </c>
      <c r="DA156" s="2" t="str">
        <f t="shared" si="489"/>
        <v/>
      </c>
      <c r="DB156" s="2" t="str">
        <f t="shared" si="490"/>
        <v/>
      </c>
      <c r="DC156" s="2" t="str">
        <f t="shared" si="491"/>
        <v/>
      </c>
      <c r="DD156" s="2" t="str">
        <f t="shared" si="492"/>
        <v/>
      </c>
      <c r="DE156" s="2" t="str">
        <f t="shared" si="493"/>
        <v/>
      </c>
      <c r="DF156" s="2" t="str">
        <f t="shared" si="494"/>
        <v/>
      </c>
      <c r="DG156" s="2" t="str">
        <f t="shared" si="495"/>
        <v/>
      </c>
      <c r="DH156" s="2" t="str">
        <f t="shared" si="496"/>
        <v/>
      </c>
      <c r="DI156" s="2" t="str">
        <f t="shared" si="497"/>
        <v/>
      </c>
      <c r="DK156" s="2">
        <f t="shared" si="498"/>
        <v>124.28424915572234</v>
      </c>
      <c r="DL156" s="2">
        <f t="shared" si="499"/>
        <v>112.54623641114983</v>
      </c>
      <c r="DM156" s="2">
        <f t="shared" si="499"/>
        <v>115.48072395046816</v>
      </c>
      <c r="DN156" s="2">
        <f t="shared" si="499"/>
        <v>110.24678121708126</v>
      </c>
      <c r="DO156" s="2">
        <f t="shared" si="499"/>
        <v>110.52788432497734</v>
      </c>
      <c r="DP156" s="2">
        <f t="shared" si="499"/>
        <v>99.734349701536885</v>
      </c>
      <c r="DQ156" s="2">
        <f t="shared" si="499"/>
        <v>113.6720639332307</v>
      </c>
      <c r="DR156" s="2">
        <f t="shared" si="499"/>
        <v>110.92683333333332</v>
      </c>
      <c r="DS156" s="2">
        <f t="shared" si="499"/>
        <v>105.35662851102386</v>
      </c>
      <c r="DT156" s="2">
        <f t="shared" si="499"/>
        <v>103.31628692237997</v>
      </c>
      <c r="DU156" s="2">
        <f t="shared" si="499"/>
        <v>112.61237260787992</v>
      </c>
      <c r="DV156" s="2">
        <f t="shared" si="499"/>
        <v>105.95831818181817</v>
      </c>
      <c r="DW156" s="2">
        <f t="shared" si="499"/>
        <v>105.5012623678647</v>
      </c>
      <c r="DX156" s="2">
        <f t="shared" si="499"/>
        <v>120.17527453941406</v>
      </c>
      <c r="DY156" s="2">
        <f t="shared" si="499"/>
        <v>104.21355547652914</v>
      </c>
      <c r="EA156" s="2">
        <f t="shared" si="438"/>
        <v>69.59588478365292</v>
      </c>
      <c r="EB156" s="2">
        <f t="shared" si="500"/>
        <v>70.646844770068157</v>
      </c>
      <c r="EC156" s="2">
        <f t="shared" si="501"/>
        <v>71.847918875823041</v>
      </c>
      <c r="ED156" s="2">
        <f t="shared" si="502"/>
        <v>72.82506645249569</v>
      </c>
      <c r="EE156" s="2">
        <f t="shared" si="503"/>
        <v>73.311049514814599</v>
      </c>
      <c r="EF156" s="2">
        <f t="shared" si="504"/>
        <v>73.672961557166815</v>
      </c>
      <c r="EG156" s="2">
        <f t="shared" si="505"/>
        <v>74.225861009951316</v>
      </c>
      <c r="EH156" s="2">
        <f t="shared" si="506"/>
        <v>73.600233608384642</v>
      </c>
      <c r="EI156" s="2">
        <f t="shared" si="507"/>
        <v>72.931187608528305</v>
      </c>
      <c r="EJ156" s="2">
        <f t="shared" si="508"/>
        <v>73.699453934800019</v>
      </c>
      <c r="EK156" s="2">
        <f t="shared" si="509"/>
        <v>73.35920529677189</v>
      </c>
      <c r="EL156" s="2">
        <f t="shared" si="510"/>
        <v>72.673543757579949</v>
      </c>
      <c r="EM156" s="2">
        <f t="shared" si="511"/>
        <v>71.148085441726423</v>
      </c>
      <c r="EN156" s="2">
        <f t="shared" si="512"/>
        <v>71.75625950360174</v>
      </c>
      <c r="EO156" s="2">
        <f t="shared" si="513"/>
        <v>72.639227011924362</v>
      </c>
      <c r="EQ156" s="2">
        <f t="shared" si="514"/>
        <v>69.691645188199942</v>
      </c>
      <c r="ER156" s="2">
        <f t="shared" si="515"/>
        <v>70.732962071983124</v>
      </c>
      <c r="ES156" s="2">
        <f t="shared" si="515"/>
        <v>72.506845641438858</v>
      </c>
      <c r="ET156" s="2">
        <f t="shared" si="515"/>
        <v>73.75396749266703</v>
      </c>
      <c r="EU156" s="2">
        <f t="shared" si="515"/>
        <v>73.565303127696964</v>
      </c>
      <c r="EV156" s="2">
        <f t="shared" si="515"/>
        <v>74.0886078625512</v>
      </c>
      <c r="EW156" s="2">
        <f t="shared" si="515"/>
        <v>74.452770988816823</v>
      </c>
      <c r="EX156" s="2">
        <f t="shared" si="515"/>
        <v>74.130754373825141</v>
      </c>
      <c r="EY156" s="2">
        <f t="shared" si="515"/>
        <v>72.792213494282578</v>
      </c>
      <c r="EZ156" s="2">
        <f t="shared" si="515"/>
        <v>73.737429526570054</v>
      </c>
      <c r="FA156" s="2">
        <f t="shared" si="515"/>
        <v>73.951356810153868</v>
      </c>
      <c r="FB156" s="2">
        <f t="shared" si="515"/>
        <v>73.085740104143227</v>
      </c>
      <c r="FC156" s="2">
        <f t="shared" si="515"/>
        <v>72.252971357844331</v>
      </c>
      <c r="FD156" s="2">
        <f t="shared" si="515"/>
        <v>72.0800675198997</v>
      </c>
      <c r="FE156" s="2">
        <f t="shared" si="515"/>
        <v>71.613550853164568</v>
      </c>
      <c r="FG156" s="2">
        <f t="shared" si="516"/>
        <v>0.99884052524600775</v>
      </c>
      <c r="FH156" s="2">
        <f t="shared" si="517"/>
        <v>0.99889394703290046</v>
      </c>
      <c r="FI156" s="2">
        <f t="shared" si="517"/>
        <v>0.99882207879825124</v>
      </c>
      <c r="FJ156" s="2">
        <f t="shared" si="517"/>
        <v>0.99887429543933159</v>
      </c>
      <c r="FK156" s="2">
        <f t="shared" si="517"/>
        <v>0.99883731106840035</v>
      </c>
      <c r="FL156" s="2">
        <f t="shared" si="517"/>
        <v>0.99886861684643513</v>
      </c>
      <c r="FM156" s="2">
        <f t="shared" si="517"/>
        <v>0.99894219677328189</v>
      </c>
      <c r="FN156" s="2">
        <f t="shared" si="517"/>
        <v>0.99879210018652476</v>
      </c>
      <c r="FO156" s="2">
        <f t="shared" si="517"/>
        <v>0.99883229680043095</v>
      </c>
      <c r="FP156" s="2">
        <f t="shared" si="517"/>
        <v>0.99880947542123699</v>
      </c>
      <c r="FQ156" s="2">
        <f t="shared" si="517"/>
        <v>0.99871362121903506</v>
      </c>
      <c r="FR156" s="2">
        <f t="shared" si="517"/>
        <v>0.99871125369284586</v>
      </c>
      <c r="FS156" s="2">
        <f t="shared" si="517"/>
        <v>0.99846006706278689</v>
      </c>
      <c r="FT156" s="2">
        <f t="shared" si="517"/>
        <v>0.99881252982159785</v>
      </c>
      <c r="FU156" s="2">
        <f t="shared" si="517"/>
        <v>0.99881444333707026</v>
      </c>
      <c r="FW156" s="2">
        <f t="shared" ref="FW156:FW219" si="534">POWER(10,($B156-C$232)/C$229)/(1+POWER(10,($B156-C$232)/C$229))</f>
        <v>2.3931212169350593E-2</v>
      </c>
      <c r="FX156" s="2">
        <f t="shared" si="374"/>
        <v>4.5600751637695287E-2</v>
      </c>
      <c r="FY156" s="2">
        <f t="shared" si="375"/>
        <v>4.8097342142284283E-2</v>
      </c>
      <c r="FZ156" s="2">
        <f t="shared" si="376"/>
        <v>4.9846434938740962E-2</v>
      </c>
      <c r="GA156" s="2">
        <f t="shared" si="377"/>
        <v>6.2395350054968046E-2</v>
      </c>
      <c r="GB156" s="2">
        <f t="shared" si="378"/>
        <v>6.2472623037974712E-2</v>
      </c>
      <c r="GC156" s="2">
        <f t="shared" si="379"/>
        <v>7.0627067212063382E-2</v>
      </c>
      <c r="GD156" s="2">
        <f t="shared" si="380"/>
        <v>7.1887392594686308E-2</v>
      </c>
      <c r="GE156" s="2">
        <f t="shared" si="381"/>
        <v>8.1498250700328484E-2</v>
      </c>
      <c r="GF156" s="2">
        <f t="shared" si="382"/>
        <v>6.6649066597049375E-2</v>
      </c>
      <c r="GG156" s="2">
        <f t="shared" si="383"/>
        <v>5.7693289938529374E-2</v>
      </c>
      <c r="GH156" s="2">
        <f t="shared" si="384"/>
        <v>4.8725128140419127E-2</v>
      </c>
      <c r="GI156" s="2">
        <f t="shared" si="385"/>
        <v>4.7708738185001799E-2</v>
      </c>
      <c r="GJ156" s="2">
        <f t="shared" si="386"/>
        <v>5.4472981258185914E-2</v>
      </c>
      <c r="GK156" s="2">
        <f t="shared" si="387"/>
        <v>4.1708870397999108E-2</v>
      </c>
      <c r="GM156" s="95">
        <f t="shared" ref="GM156:GM219" si="535" xml:space="preserve"> _xlfn.NORM.DIST($B156, C$7, ABS(C$11), TRUE) * _xlfn.NORM.DIST(($B156 - C$7)*C$15, 0, ABS(C$11), TRUE) * 2</f>
        <v>3.2483033856768705E-169</v>
      </c>
      <c r="GN156" s="95">
        <f t="shared" si="388"/>
        <v>2.8050464872298642E-212</v>
      </c>
      <c r="GO156" s="95">
        <f t="shared" si="389"/>
        <v>8.4733527182327292E-243</v>
      </c>
      <c r="GP156" s="95">
        <f t="shared" si="390"/>
        <v>1.6886801241384119E-241</v>
      </c>
      <c r="GQ156" s="95">
        <f t="shared" si="391"/>
        <v>1.5697678610334929E-250</v>
      </c>
      <c r="GR156" s="95">
        <f t="shared" si="392"/>
        <v>6.4507367066685953E-239</v>
      </c>
      <c r="GS156" s="95">
        <f t="shared" si="393"/>
        <v>3.5771097861848781E-248</v>
      </c>
      <c r="GT156" s="95">
        <f t="shared" si="394"/>
        <v>7.8674019415958245E-263</v>
      </c>
      <c r="GU156" s="95">
        <f t="shared" si="395"/>
        <v>2.4424812181668735E-241</v>
      </c>
      <c r="GV156" s="95">
        <f t="shared" si="396"/>
        <v>9.0144560796220207E-233</v>
      </c>
      <c r="GW156" s="95">
        <f t="shared" si="397"/>
        <v>0</v>
      </c>
      <c r="GX156" s="95">
        <f t="shared" si="398"/>
        <v>5.013239426360734E-240</v>
      </c>
      <c r="GY156" s="95">
        <f t="shared" si="399"/>
        <v>2.3088490113924636E-247</v>
      </c>
      <c r="GZ156" s="95">
        <f t="shared" si="400"/>
        <v>4.9153920513222162E-254</v>
      </c>
      <c r="HA156" s="95">
        <f t="shared" si="401"/>
        <v>1.0178272317064475E-201</v>
      </c>
      <c r="HC156" s="95">
        <f t="shared" ref="HC156:HC219" si="536" xml:space="preserve"> _xlfn.NORM.DIST($B156, C$8, ABS(C$12), TRUE) * _xlfn.NORM.DIST(($B156 - C$8)*C$16, 0, ABS(C$12), TRUE) * 2</f>
        <v>3.0939661290808728E-63</v>
      </c>
      <c r="HD156" s="95">
        <f t="shared" si="402"/>
        <v>9.8825525006723811E-73</v>
      </c>
      <c r="HE156" s="95">
        <f t="shared" si="403"/>
        <v>3.1751009902278482E-102</v>
      </c>
      <c r="HF156" s="95">
        <f t="shared" si="404"/>
        <v>2.7819228499835537E-109</v>
      </c>
      <c r="HG156" s="95">
        <f t="shared" si="405"/>
        <v>4.5256367312085202E-111</v>
      </c>
      <c r="HH156" s="95">
        <f t="shared" si="406"/>
        <v>1.7903492403723988E-99</v>
      </c>
      <c r="HI156" s="95">
        <f t="shared" si="407"/>
        <v>9.3040958163486949E-98</v>
      </c>
      <c r="HJ156" s="95">
        <f t="shared" si="408"/>
        <v>1.1286547219752257E-111</v>
      </c>
      <c r="HK156" s="95">
        <f t="shared" si="409"/>
        <v>2.7824332806917147E-106</v>
      </c>
      <c r="HL156" s="95">
        <f t="shared" si="410"/>
        <v>6.1234266518655785E-99</v>
      </c>
      <c r="HM156" s="95">
        <f t="shared" si="411"/>
        <v>1.295840252402465E-133</v>
      </c>
      <c r="HN156" s="95">
        <f t="shared" si="412"/>
        <v>4.6920134755061225E-103</v>
      </c>
      <c r="HO156" s="95">
        <f t="shared" si="413"/>
        <v>1.1950001179869971E-94</v>
      </c>
      <c r="HP156" s="95">
        <f t="shared" si="414"/>
        <v>8.4210531215661702E-105</v>
      </c>
      <c r="HQ156" s="95">
        <f t="shared" si="415"/>
        <v>2.0518578487230934E-93</v>
      </c>
      <c r="HS156" s="95">
        <f t="shared" ref="HS156:HS219" si="537" xml:space="preserve"> _xlfn.NORM.DIST($B156, C$9, ABS(C$13), TRUE) * _xlfn.NORM.DIST(($B156 - C$9)*C$17, 0, ABS(C$13), TRUE) * 2</f>
        <v>0.4642641999252049</v>
      </c>
      <c r="HT156" s="95">
        <f t="shared" si="416"/>
        <v>0.58556079169249708</v>
      </c>
      <c r="HU156" s="95">
        <f t="shared" si="417"/>
        <v>0.59306728595342428</v>
      </c>
      <c r="HV156" s="95">
        <f t="shared" si="418"/>
        <v>0.58644321658727894</v>
      </c>
      <c r="HW156" s="95">
        <f t="shared" si="419"/>
        <v>0.47715920159417852</v>
      </c>
      <c r="HX156" s="95">
        <f t="shared" si="420"/>
        <v>0.45096080286159584</v>
      </c>
      <c r="HY156" s="95">
        <f t="shared" si="421"/>
        <v>0.35219516005018486</v>
      </c>
      <c r="HZ156" s="95">
        <f t="shared" si="422"/>
        <v>0.35608444077283169</v>
      </c>
      <c r="IA156" s="95">
        <f t="shared" si="423"/>
        <v>0.25415100742616886</v>
      </c>
      <c r="IB156" s="95">
        <f t="shared" si="424"/>
        <v>0.38731707389381964</v>
      </c>
      <c r="IC156" s="95">
        <f t="shared" si="425"/>
        <v>0.50335003646292131</v>
      </c>
      <c r="ID156" s="95">
        <f t="shared" si="426"/>
        <v>0.5947955486840153</v>
      </c>
      <c r="IE156" s="95">
        <f t="shared" si="427"/>
        <v>0.57985389678262556</v>
      </c>
      <c r="IF156" s="95">
        <f t="shared" si="428"/>
        <v>0.55619444573241128</v>
      </c>
      <c r="IG156" s="95">
        <f t="shared" si="429"/>
        <v>0.58390071395160148</v>
      </c>
      <c r="II156" s="95">
        <f t="shared" ref="II156:II219" si="538" xml:space="preserve"> _xlfn.NORM.DIST($B156, C$10, ABS(C$14), TRUE) * _xlfn.NORM.DIST(($B156 - C$10)*C$18, 0, ABS(C$14), TRUE) * 2</f>
        <v>1.1975142822818581E-10</v>
      </c>
      <c r="IJ156" s="95">
        <f t="shared" ref="IJ156:IJ219" si="539" xml:space="preserve"> _xlfn.NORM.DIST($B156, D$10, ABS(D$14), TRUE) * _xlfn.NORM.DIST(($B156 - D$10)*D$18, 0, ABS(D$14), TRUE) * 2</f>
        <v>3.6356522028474896E-13</v>
      </c>
      <c r="IK156" s="95">
        <f t="shared" ref="IK156:IK219" si="540" xml:space="preserve"> _xlfn.NORM.DIST($B156, E$10, ABS(E$14), TRUE) * _xlfn.NORM.DIST(($B156 - E$10)*E$18, 0, ABS(E$14), TRUE) * 2</f>
        <v>6.5481703532593286E-14</v>
      </c>
      <c r="IL156" s="95">
        <f t="shared" ref="IL156:IL219" si="541" xml:space="preserve"> _xlfn.NORM.DIST($B156, F$10, ABS(F$14), TRUE) * _xlfn.NORM.DIST(($B156 - F$10)*F$18, 0, ABS(F$14), TRUE) * 2</f>
        <v>6.2454078891031336E-8</v>
      </c>
      <c r="IM156" s="95">
        <f t="shared" ref="IM156:IM219" si="542" xml:space="preserve"> _xlfn.NORM.DIST($B156, G$10, ABS(G$14), TRUE) * _xlfn.NORM.DIST(($B156 - G$10)*G$18, 0, ABS(G$14), TRUE) * 2</f>
        <v>1.1548047716738607E-7</v>
      </c>
      <c r="IN156" s="95">
        <f t="shared" ref="IN156:IN219" si="543" xml:space="preserve"> _xlfn.NORM.DIST($B156, H$10, ABS(H$14), TRUE) * _xlfn.NORM.DIST(($B156 - H$10)*H$18, 0, ABS(H$14), TRUE) * 2</f>
        <v>2.1613038706888326E-9</v>
      </c>
      <c r="IO156" s="95">
        <f t="shared" ref="IO156:IO219" si="544" xml:space="preserve"> _xlfn.NORM.DIST($B156, I$10, ABS(I$14), TRUE) * _xlfn.NORM.DIST(($B156 - I$10)*I$18, 0, ABS(I$14), TRUE) * 2</f>
        <v>3.3636972915192193E-11</v>
      </c>
      <c r="IP156" s="95">
        <f t="shared" ref="IP156:IP219" si="545" xml:space="preserve"> _xlfn.NORM.DIST($B156, J$10, ABS(J$14), TRUE) * _xlfn.NORM.DIST(($B156 - J$10)*J$18, 0, ABS(J$14), TRUE) * 2</f>
        <v>8.5004677685359853E-9</v>
      </c>
      <c r="IQ156" s="95">
        <f t="shared" ref="IQ156:IQ219" si="546" xml:space="preserve"> _xlfn.NORM.DIST($B156, K$10, ABS(K$14), TRUE) * _xlfn.NORM.DIST(($B156 - K$10)*K$18, 0, ABS(K$14), TRUE) * 2</f>
        <v>9.1276013493620028E-8</v>
      </c>
      <c r="IR156" s="95">
        <f t="shared" ref="IR156:IR219" si="547" xml:space="preserve"> _xlfn.NORM.DIST($B156, L$10, ABS(L$14), TRUE) * _xlfn.NORM.DIST(($B156 - L$10)*L$18, 0, ABS(L$14), TRUE) * 2</f>
        <v>2.9776663996740526E-9</v>
      </c>
      <c r="IS156" s="95">
        <f t="shared" ref="IS156:IS219" si="548" xml:space="preserve"> _xlfn.NORM.DIST($B156, M$10, ABS(M$14), TRUE) * _xlfn.NORM.DIST(($B156 - M$10)*M$18, 0, ABS(M$14), TRUE) * 2</f>
        <v>3.360367667120332E-12</v>
      </c>
      <c r="IT156" s="95">
        <f t="shared" ref="IT156:IT219" si="549" xml:space="preserve"> _xlfn.NORM.DIST($B156, N$10, ABS(N$14), TRUE) * _xlfn.NORM.DIST(($B156 - N$10)*N$18, 0, ABS(N$14), TRUE) * 2</f>
        <v>4.155287287286039E-10</v>
      </c>
      <c r="IU156" s="95">
        <f t="shared" ref="IU156:IU219" si="550" xml:space="preserve"> _xlfn.NORM.DIST($B156, O$10, ABS(O$14), TRUE) * _xlfn.NORM.DIST(($B156 - O$10)*O$18, 0, ABS(O$14), TRUE) * 2</f>
        <v>2.1890217611169604E-10</v>
      </c>
      <c r="IV156" s="95">
        <f t="shared" ref="IV156:IV219" si="551" xml:space="preserve"> _xlfn.NORM.DIST($B156, P$10, ABS(P$14), TRUE) * _xlfn.NORM.DIST(($B156 - P$10)*P$18, 0, ABS(P$14), TRUE) * 2</f>
        <v>5.7567189987861326E-8</v>
      </c>
      <c r="IW156" s="95">
        <f t="shared" ref="IW156:IW219" si="552" xml:space="preserve"> _xlfn.NORM.DIST($B156, Q$10, ABS(Q$14), TRUE) * _xlfn.NORM.DIST(($B156 - Q$10)*Q$18, 0, ABS(Q$14), TRUE) * 2</f>
        <v>1.656068818798838E-7</v>
      </c>
      <c r="IY156" s="95">
        <f t="shared" ref="IY156:IY219" si="553">GM156+HC156+HS156+II156</f>
        <v>0.46426420004495633</v>
      </c>
      <c r="IZ156" s="95">
        <f t="shared" ref="IZ156:IZ219" si="554">GN156+HD156+HT156+IJ156</f>
        <v>0.58556079169286068</v>
      </c>
      <c r="JA156" s="95">
        <f t="shared" ref="JA156:JA219" si="555">GO156+HE156+HU156+IK156</f>
        <v>0.59306728595348979</v>
      </c>
      <c r="JB156" s="95">
        <f t="shared" ref="JB156:JB219" si="556">GP156+HF156+HV156+IL156</f>
        <v>0.58644327904135785</v>
      </c>
      <c r="JC156" s="95">
        <f t="shared" ref="JC156:JC219" si="557">GQ156+HG156+HW156+IM156</f>
        <v>0.4771593170746557</v>
      </c>
      <c r="JD156" s="95">
        <f t="shared" ref="JD156:JD219" si="558">GR156+HH156+HX156+IN156</f>
        <v>0.4509608050228997</v>
      </c>
      <c r="JE156" s="95">
        <f t="shared" ref="JE156:JE219" si="559">GS156+HI156+HY156+IO156</f>
        <v>0.35219516008382185</v>
      </c>
      <c r="JF156" s="95">
        <f t="shared" ref="JF156:JF219" si="560">GT156+HJ156+HZ156+IP156</f>
        <v>0.35608444927329946</v>
      </c>
      <c r="JG156" s="95">
        <f t="shared" ref="JG156:JG219" si="561">GU156+HK156+IA156+IQ156</f>
        <v>0.25415109870218233</v>
      </c>
      <c r="JH156" s="95">
        <f t="shared" ref="JH156:JH219" si="562">GV156+HL156+IB156+IR156</f>
        <v>0.38731707687148603</v>
      </c>
      <c r="JI156" s="95">
        <f t="shared" ref="JI156:JI219" si="563">GW156+HM156+IC156+IS156</f>
        <v>0.50335003646628174</v>
      </c>
      <c r="JJ156" s="95">
        <f t="shared" ref="JJ156:JJ219" si="564">GX156+HN156+ID156+IT156</f>
        <v>0.59479554909954402</v>
      </c>
      <c r="JK156" s="95">
        <f t="shared" ref="JK156:JK219" si="565">GY156+HO156+IE156+IU156</f>
        <v>0.57985389700152778</v>
      </c>
      <c r="JL156" s="95">
        <f t="shared" ref="JL156:JL219" si="566">GZ156+HP156+IF156+IV156</f>
        <v>0.55619450329960129</v>
      </c>
      <c r="JM156" s="95">
        <f t="shared" ref="JM156:JM219" si="567">HA156+HQ156+IG156+IW156</f>
        <v>0.58390087955848335</v>
      </c>
    </row>
    <row r="157" spans="2:273" x14ac:dyDescent="0.25">
      <c r="B157" s="2">
        <v>130</v>
      </c>
      <c r="C157" s="37">
        <v>68.578000000000003</v>
      </c>
      <c r="D157" s="37">
        <v>71.043999999999997</v>
      </c>
      <c r="E157" s="37">
        <v>77.533000000000001</v>
      </c>
      <c r="F157" s="37">
        <v>80.087000000000003</v>
      </c>
      <c r="G157" s="37">
        <v>76.587000000000003</v>
      </c>
      <c r="H157" s="37">
        <v>79.652000000000001</v>
      </c>
      <c r="I157" s="37">
        <v>79.915000000000006</v>
      </c>
      <c r="J157" s="37">
        <v>82.552999999999997</v>
      </c>
      <c r="K157" s="37">
        <v>77.531999999999996</v>
      </c>
      <c r="L157" s="37">
        <v>83.510999999999996</v>
      </c>
      <c r="M157" s="37">
        <v>92.552999999999997</v>
      </c>
      <c r="N157" s="37">
        <v>100.66</v>
      </c>
      <c r="O157" s="37">
        <v>104.76600000000001</v>
      </c>
      <c r="P157" s="37">
        <v>101.532</v>
      </c>
      <c r="Q157" s="37">
        <v>152.279</v>
      </c>
      <c r="S157" s="4">
        <f t="shared" si="439"/>
        <v>69.619844729496577</v>
      </c>
      <c r="T157" s="4">
        <f t="shared" si="440"/>
        <v>73.667421013381599</v>
      </c>
      <c r="U157" s="4">
        <f t="shared" si="441"/>
        <v>78.566498184549147</v>
      </c>
      <c r="V157" s="4">
        <f t="shared" si="442"/>
        <v>81.833952603871126</v>
      </c>
      <c r="W157" s="4">
        <f t="shared" si="443"/>
        <v>79.725119170273302</v>
      </c>
      <c r="X157" s="4">
        <f t="shared" si="444"/>
        <v>81.306979788543941</v>
      </c>
      <c r="Y157" s="4">
        <f t="shared" si="445"/>
        <v>79.818339579978769</v>
      </c>
      <c r="Z157" s="4">
        <f t="shared" si="446"/>
        <v>79.775414637204562</v>
      </c>
      <c r="AA157" s="4">
        <f t="shared" si="447"/>
        <v>76.947336935107771</v>
      </c>
      <c r="AB157" s="4">
        <f t="shared" si="448"/>
        <v>82.106091890194463</v>
      </c>
      <c r="AC157" s="4">
        <f t="shared" si="449"/>
        <v>88.497678684143722</v>
      </c>
      <c r="AD157" s="4">
        <f t="shared" si="450"/>
        <v>101.28733894062719</v>
      </c>
      <c r="AE157" s="4">
        <f t="shared" si="451"/>
        <v>108.04255499239741</v>
      </c>
      <c r="AF157" s="4">
        <f t="shared" si="452"/>
        <v>101.70922921438671</v>
      </c>
      <c r="AG157" s="4">
        <f t="shared" si="453"/>
        <v>153.00356073422802</v>
      </c>
      <c r="AI157" s="4">
        <f t="shared" si="454"/>
        <v>-1.0418447294965745</v>
      </c>
      <c r="AJ157" s="4">
        <f t="shared" si="455"/>
        <v>-2.6234210133816021</v>
      </c>
      <c r="AK157" s="4">
        <f t="shared" si="456"/>
        <v>-1.0334981845491455</v>
      </c>
      <c r="AL157" s="4">
        <f t="shared" si="457"/>
        <v>-1.7469526038711223</v>
      </c>
      <c r="AM157" s="4">
        <f t="shared" si="458"/>
        <v>-3.1381191702732991</v>
      </c>
      <c r="AN157" s="4">
        <f t="shared" si="459"/>
        <v>-1.6549797885439403</v>
      </c>
      <c r="AO157" s="4">
        <f t="shared" si="460"/>
        <v>9.6660420021237314E-2</v>
      </c>
      <c r="AP157" s="4">
        <f t="shared" si="461"/>
        <v>2.7775853627954348</v>
      </c>
      <c r="AQ157" s="4">
        <f t="shared" si="462"/>
        <v>0.58466306489222575</v>
      </c>
      <c r="AR157" s="4">
        <f t="shared" si="463"/>
        <v>1.4049081098055325</v>
      </c>
      <c r="AS157" s="4">
        <f t="shared" si="464"/>
        <v>4.0553213158562755</v>
      </c>
      <c r="AT157" s="4">
        <f t="shared" si="465"/>
        <v>-0.62733894062719742</v>
      </c>
      <c r="AU157" s="4">
        <f t="shared" si="466"/>
        <v>-3.2765549923974078</v>
      </c>
      <c r="AV157" s="4">
        <f t="shared" si="467"/>
        <v>-0.17722921438671335</v>
      </c>
      <c r="AW157" s="4">
        <f t="shared" si="467"/>
        <v>-0.72456073422802092</v>
      </c>
      <c r="AY157" s="2">
        <f t="shared" si="518"/>
        <v>69.619844729496577</v>
      </c>
      <c r="AZ157" s="2">
        <f t="shared" si="357"/>
        <v>70.642781064325661</v>
      </c>
      <c r="BA157" s="2">
        <f t="shared" si="358"/>
        <v>71.837642003748087</v>
      </c>
      <c r="BB157" s="2">
        <f t="shared" si="359"/>
        <v>72.813920814462293</v>
      </c>
      <c r="BC157" s="2">
        <f t="shared" si="360"/>
        <v>73.300547719353162</v>
      </c>
      <c r="BD157" s="2">
        <f t="shared" si="361"/>
        <v>73.652566103985805</v>
      </c>
      <c r="BE157" s="2">
        <f t="shared" si="362"/>
        <v>74.209799048280857</v>
      </c>
      <c r="BF157" s="2">
        <f t="shared" si="363"/>
        <v>73.606073403364661</v>
      </c>
      <c r="BG157" s="2">
        <f t="shared" si="364"/>
        <v>72.924519521713265</v>
      </c>
      <c r="BH157" s="2">
        <f t="shared" si="365"/>
        <v>73.679477789714085</v>
      </c>
      <c r="BI157" s="2">
        <f t="shared" si="366"/>
        <v>73.335399192139107</v>
      </c>
      <c r="BJ157" s="2">
        <f t="shared" si="367"/>
        <v>72.6446093197507</v>
      </c>
      <c r="BK157" s="2">
        <f t="shared" si="368"/>
        <v>71.138142541591662</v>
      </c>
      <c r="BL157" s="2">
        <f t="shared" si="369"/>
        <v>71.737506513099447</v>
      </c>
      <c r="BM157" s="2">
        <f t="shared" si="370"/>
        <v>72.56382325108126</v>
      </c>
      <c r="BO157" s="2" t="str">
        <f t="shared" si="468"/>
        <v/>
      </c>
      <c r="BP157" s="2" t="str">
        <f t="shared" si="469"/>
        <v/>
      </c>
      <c r="BQ157" s="2" t="str">
        <f t="shared" si="470"/>
        <v/>
      </c>
      <c r="BR157" s="2" t="str">
        <f t="shared" si="471"/>
        <v/>
      </c>
      <c r="BS157" s="2" t="str">
        <f t="shared" si="472"/>
        <v/>
      </c>
      <c r="BT157" s="2" t="str">
        <f t="shared" si="473"/>
        <v/>
      </c>
      <c r="BU157" s="2" t="str">
        <f t="shared" si="474"/>
        <v/>
      </c>
      <c r="BV157" s="2" t="str">
        <f t="shared" si="475"/>
        <v/>
      </c>
      <c r="BW157" s="2" t="str">
        <f t="shared" si="476"/>
        <v/>
      </c>
      <c r="BX157" s="2" t="str">
        <f t="shared" si="477"/>
        <v/>
      </c>
      <c r="BY157" s="2" t="str">
        <f t="shared" si="478"/>
        <v/>
      </c>
      <c r="BZ157" s="2" t="str">
        <f t="shared" si="479"/>
        <v/>
      </c>
      <c r="CA157" s="2" t="str">
        <f t="shared" si="480"/>
        <v/>
      </c>
      <c r="CB157" s="2" t="str">
        <f t="shared" si="481"/>
        <v/>
      </c>
      <c r="CC157" s="2" t="str">
        <f t="shared" si="482"/>
        <v/>
      </c>
      <c r="CE157" s="2" t="str">
        <f t="shared" si="519"/>
        <v/>
      </c>
      <c r="CF157" s="2" t="str">
        <f t="shared" si="520"/>
        <v/>
      </c>
      <c r="CG157" s="2" t="str">
        <f t="shared" si="521"/>
        <v/>
      </c>
      <c r="CH157" s="2" t="str">
        <f t="shared" si="522"/>
        <v/>
      </c>
      <c r="CI157" s="2" t="str">
        <f t="shared" si="523"/>
        <v/>
      </c>
      <c r="CJ157" s="2" t="str">
        <f t="shared" si="524"/>
        <v/>
      </c>
      <c r="CK157" s="2" t="str">
        <f t="shared" si="525"/>
        <v/>
      </c>
      <c r="CL157" s="2" t="str">
        <f t="shared" si="526"/>
        <v/>
      </c>
      <c r="CM157" s="2" t="str">
        <f t="shared" si="527"/>
        <v/>
      </c>
      <c r="CN157" s="2" t="str">
        <f t="shared" si="528"/>
        <v/>
      </c>
      <c r="CO157" s="2" t="str">
        <f t="shared" si="529"/>
        <v/>
      </c>
      <c r="CP157" s="2" t="str">
        <f t="shared" si="530"/>
        <v/>
      </c>
      <c r="CQ157" s="2" t="str">
        <f t="shared" si="531"/>
        <v/>
      </c>
      <c r="CR157" s="2" t="str">
        <f t="shared" si="532"/>
        <v/>
      </c>
      <c r="CS157" s="2" t="str">
        <f t="shared" si="533"/>
        <v/>
      </c>
      <c r="CU157" s="2" t="str">
        <f t="shared" si="483"/>
        <v/>
      </c>
      <c r="CV157" s="2" t="str">
        <f t="shared" si="484"/>
        <v/>
      </c>
      <c r="CW157" s="2" t="str">
        <f t="shared" si="485"/>
        <v/>
      </c>
      <c r="CX157" s="2" t="str">
        <f t="shared" si="486"/>
        <v/>
      </c>
      <c r="CY157" s="2" t="str">
        <f t="shared" si="487"/>
        <v/>
      </c>
      <c r="CZ157" s="2" t="str">
        <f t="shared" si="488"/>
        <v/>
      </c>
      <c r="DA157" s="2" t="str">
        <f t="shared" si="489"/>
        <v/>
      </c>
      <c r="DB157" s="2" t="str">
        <f t="shared" si="490"/>
        <v/>
      </c>
      <c r="DC157" s="2" t="str">
        <f t="shared" si="491"/>
        <v/>
      </c>
      <c r="DD157" s="2" t="str">
        <f t="shared" si="492"/>
        <v/>
      </c>
      <c r="DE157" s="2" t="str">
        <f t="shared" si="493"/>
        <v/>
      </c>
      <c r="DF157" s="2" t="str">
        <f t="shared" si="494"/>
        <v/>
      </c>
      <c r="DG157" s="2" t="str">
        <f t="shared" si="495"/>
        <v/>
      </c>
      <c r="DH157" s="2" t="str">
        <f t="shared" si="496"/>
        <v/>
      </c>
      <c r="DI157" s="2" t="str">
        <f t="shared" si="497"/>
        <v/>
      </c>
      <c r="DK157" s="2">
        <f t="shared" si="498"/>
        <v>124.66999024390245</v>
      </c>
      <c r="DL157" s="2">
        <f t="shared" si="499"/>
        <v>112.8326324041812</v>
      </c>
      <c r="DM157" s="2">
        <f t="shared" si="499"/>
        <v>115.78563440048325</v>
      </c>
      <c r="DN157" s="2">
        <f t="shared" si="499"/>
        <v>110.50476800907543</v>
      </c>
      <c r="DO157" s="2">
        <f t="shared" si="499"/>
        <v>110.78882920567804</v>
      </c>
      <c r="DP157" s="2">
        <f t="shared" si="499"/>
        <v>99.853763282283978</v>
      </c>
      <c r="DQ157" s="2">
        <f t="shared" si="499"/>
        <v>113.9449466817924</v>
      </c>
      <c r="DR157" s="2">
        <f t="shared" si="499"/>
        <v>111.16168019732206</v>
      </c>
      <c r="DS157" s="2">
        <f t="shared" si="499"/>
        <v>105.56794548474781</v>
      </c>
      <c r="DT157" s="2">
        <f t="shared" si="499"/>
        <v>103.50437269707041</v>
      </c>
      <c r="DU157" s="2">
        <f t="shared" si="499"/>
        <v>112.88706660412757</v>
      </c>
      <c r="DV157" s="2">
        <f t="shared" si="499"/>
        <v>106.17967082452431</v>
      </c>
      <c r="DW157" s="2">
        <f t="shared" si="499"/>
        <v>105.73592663847779</v>
      </c>
      <c r="DX157" s="2">
        <f t="shared" si="499"/>
        <v>120.5273100271821</v>
      </c>
      <c r="DY157" s="2">
        <f t="shared" si="499"/>
        <v>104.4620455192034</v>
      </c>
      <c r="EA157" s="2">
        <f t="shared" si="438"/>
        <v>69.558889694141186</v>
      </c>
      <c r="EB157" s="2">
        <f t="shared" si="500"/>
        <v>70.595499912209291</v>
      </c>
      <c r="EC157" s="2">
        <f t="shared" si="501"/>
        <v>71.754117569792697</v>
      </c>
      <c r="ED157" s="2">
        <f t="shared" si="502"/>
        <v>72.722640832292228</v>
      </c>
      <c r="EE157" s="2">
        <f t="shared" si="503"/>
        <v>73.242541883356253</v>
      </c>
      <c r="EF157" s="2">
        <f t="shared" si="504"/>
        <v>73.595712207780679</v>
      </c>
      <c r="EG157" s="2">
        <f t="shared" si="505"/>
        <v>74.152855150328193</v>
      </c>
      <c r="EH157" s="2">
        <f t="shared" si="506"/>
        <v>73.520963759773764</v>
      </c>
      <c r="EI157" s="2">
        <f t="shared" si="507"/>
        <v>72.902624156388171</v>
      </c>
      <c r="EJ157" s="2">
        <f t="shared" si="508"/>
        <v>73.644158316386267</v>
      </c>
      <c r="EK157" s="2">
        <f t="shared" si="509"/>
        <v>73.250014038003783</v>
      </c>
      <c r="EL157" s="2">
        <f t="shared" si="510"/>
        <v>72.582062645629435</v>
      </c>
      <c r="EM157" s="2">
        <f t="shared" si="511"/>
        <v>71.029108760163041</v>
      </c>
      <c r="EN157" s="2">
        <f t="shared" si="512"/>
        <v>71.664229245417587</v>
      </c>
      <c r="EO157" s="2">
        <f t="shared" si="513"/>
        <v>72.577641820086811</v>
      </c>
      <c r="EQ157" s="2">
        <f t="shared" si="514"/>
        <v>69.660940903815771</v>
      </c>
      <c r="ER157" s="2">
        <f t="shared" si="515"/>
        <v>70.689331397727685</v>
      </c>
      <c r="ES157" s="2">
        <f t="shared" si="515"/>
        <v>72.444052093414328</v>
      </c>
      <c r="ET157" s="2">
        <f t="shared" si="515"/>
        <v>73.687581699253599</v>
      </c>
      <c r="EU157" s="2">
        <f t="shared" si="515"/>
        <v>73.509993433640403</v>
      </c>
      <c r="EV157" s="2">
        <f t="shared" si="515"/>
        <v>74.032743862044839</v>
      </c>
      <c r="EW157" s="2">
        <f t="shared" si="515"/>
        <v>74.394047557601553</v>
      </c>
      <c r="EX157" s="2">
        <f t="shared" si="515"/>
        <v>74.078443732110827</v>
      </c>
      <c r="EY157" s="2">
        <f t="shared" si="515"/>
        <v>72.757182747187457</v>
      </c>
      <c r="EZ157" s="2">
        <f t="shared" si="515"/>
        <v>73.684023612318839</v>
      </c>
      <c r="FA157" s="2">
        <f t="shared" si="515"/>
        <v>73.868015801204834</v>
      </c>
      <c r="FB157" s="2">
        <f t="shared" si="515"/>
        <v>73.015589025182351</v>
      </c>
      <c r="FC157" s="2">
        <f t="shared" si="515"/>
        <v>72.186809440165021</v>
      </c>
      <c r="FD157" s="2">
        <f t="shared" si="515"/>
        <v>72.006791195310555</v>
      </c>
      <c r="FE157" s="2">
        <f t="shared" si="515"/>
        <v>71.517327328962253</v>
      </c>
      <c r="FG157" s="2">
        <f t="shared" si="516"/>
        <v>0.9989424385627016</v>
      </c>
      <c r="FH157" s="2">
        <f t="shared" si="517"/>
        <v>0.99899116952504352</v>
      </c>
      <c r="FI157" s="2">
        <f t="shared" si="517"/>
        <v>0.99892561174188144</v>
      </c>
      <c r="FJ157" s="2">
        <f t="shared" si="517"/>
        <v>0.99897324353873651</v>
      </c>
      <c r="FK157" s="2">
        <f t="shared" si="517"/>
        <v>0.99893950659884045</v>
      </c>
      <c r="FL157" s="2">
        <f t="shared" si="517"/>
        <v>0.99896806357177614</v>
      </c>
      <c r="FM157" s="2">
        <f t="shared" si="517"/>
        <v>0.99903518219069953</v>
      </c>
      <c r="FN157" s="2">
        <f t="shared" si="517"/>
        <v>0.99889826518257474</v>
      </c>
      <c r="FO157" s="2">
        <f t="shared" si="517"/>
        <v>0.99893493259425281</v>
      </c>
      <c r="FP157" s="2">
        <f t="shared" si="517"/>
        <v>0.9989141149296491</v>
      </c>
      <c r="FQ157" s="2">
        <f t="shared" si="517"/>
        <v>0.99882667580273998</v>
      </c>
      <c r="FR157" s="2">
        <f t="shared" si="517"/>
        <v>0.99882451610386946</v>
      </c>
      <c r="FS157" s="2">
        <f t="shared" si="517"/>
        <v>0.99859537414622002</v>
      </c>
      <c r="FT157" s="2">
        <f t="shared" si="517"/>
        <v>0.9989169011588398</v>
      </c>
      <c r="FU157" s="2">
        <f t="shared" si="517"/>
        <v>0.99891864667013675</v>
      </c>
      <c r="FW157" s="2">
        <f t="shared" si="534"/>
        <v>2.6179607820494402E-2</v>
      </c>
      <c r="FX157" s="2">
        <f t="shared" si="374"/>
        <v>4.9781218509844412E-2</v>
      </c>
      <c r="FY157" s="2">
        <f t="shared" si="375"/>
        <v>5.2494096244433575E-2</v>
      </c>
      <c r="FZ157" s="2">
        <f t="shared" si="376"/>
        <v>5.4393943471702018E-2</v>
      </c>
      <c r="GA157" s="2">
        <f t="shared" si="377"/>
        <v>6.8005760423618972E-2</v>
      </c>
      <c r="GB157" s="2">
        <f t="shared" si="378"/>
        <v>6.8089476990605344E-2</v>
      </c>
      <c r="GC157" s="2">
        <f t="shared" si="379"/>
        <v>7.6916929448631668E-2</v>
      </c>
      <c r="GD157" s="2">
        <f t="shared" si="380"/>
        <v>7.8280042161662136E-2</v>
      </c>
      <c r="GE157" s="2">
        <f t="shared" si="381"/>
        <v>8.8663907967313979E-2</v>
      </c>
      <c r="GF157" s="2">
        <f t="shared" si="382"/>
        <v>7.261233778986334E-2</v>
      </c>
      <c r="GG157" s="2">
        <f t="shared" si="383"/>
        <v>6.2909272378222705E-2</v>
      </c>
      <c r="GH157" s="2">
        <f t="shared" si="384"/>
        <v>5.3176064585147335E-2</v>
      </c>
      <c r="GI157" s="2">
        <f t="shared" si="385"/>
        <v>5.2071911829758365E-2</v>
      </c>
      <c r="GJ157" s="2">
        <f t="shared" si="386"/>
        <v>5.9416177184813207E-2</v>
      </c>
      <c r="GK157" s="2">
        <f t="shared" si="387"/>
        <v>4.5549575640607534E-2</v>
      </c>
      <c r="GM157" s="95">
        <f t="shared" si="535"/>
        <v>1.551836901168776E-174</v>
      </c>
      <c r="GN157" s="95">
        <f t="shared" si="388"/>
        <v>8.0176818724886323E-219</v>
      </c>
      <c r="GO157" s="95">
        <f t="shared" si="389"/>
        <v>2.6680343769130267E-250</v>
      </c>
      <c r="GP157" s="95">
        <f t="shared" si="390"/>
        <v>6.5172608787816614E-249</v>
      </c>
      <c r="GQ157" s="95">
        <f t="shared" si="391"/>
        <v>3.0372327870587641E-258</v>
      </c>
      <c r="GR157" s="95">
        <f t="shared" si="392"/>
        <v>2.9229947709439873E-246</v>
      </c>
      <c r="GS157" s="95">
        <f t="shared" si="393"/>
        <v>1.036327130317536E-255</v>
      </c>
      <c r="GT157" s="95">
        <f t="shared" si="394"/>
        <v>5.9845025128484838E-271</v>
      </c>
      <c r="GU157" s="95">
        <f t="shared" si="395"/>
        <v>8.678930148249091E-249</v>
      </c>
      <c r="GV157" s="95">
        <f t="shared" si="396"/>
        <v>5.4405801057060338E-240</v>
      </c>
      <c r="GW157" s="95">
        <f t="shared" si="397"/>
        <v>0</v>
      </c>
      <c r="GX157" s="95">
        <f t="shared" si="398"/>
        <v>1.5076987257211603E-247</v>
      </c>
      <c r="GY157" s="95">
        <f t="shared" si="399"/>
        <v>2.5632229561595125E-255</v>
      </c>
      <c r="GZ157" s="95">
        <f t="shared" si="400"/>
        <v>7.0977622227075073E-262</v>
      </c>
      <c r="HA157" s="95">
        <f t="shared" si="401"/>
        <v>8.5900181970908195E-208</v>
      </c>
      <c r="HC157" s="95">
        <f t="shared" si="536"/>
        <v>1.9429138720629679E-66</v>
      </c>
      <c r="HD157" s="95">
        <f t="shared" si="402"/>
        <v>2.8137140174005409E-76</v>
      </c>
      <c r="HE157" s="95">
        <f t="shared" si="403"/>
        <v>3.1344001278170666E-107</v>
      </c>
      <c r="HF157" s="95">
        <f t="shared" si="404"/>
        <v>1.3860324732776268E-114</v>
      </c>
      <c r="HG157" s="95">
        <f t="shared" si="405"/>
        <v>2.3222669174672357E-116</v>
      </c>
      <c r="HH157" s="95">
        <f t="shared" si="406"/>
        <v>3.6040556882359137E-104</v>
      </c>
      <c r="HI157" s="95">
        <f t="shared" si="407"/>
        <v>2.6025346003607907E-102</v>
      </c>
      <c r="HJ157" s="95">
        <f t="shared" si="408"/>
        <v>5.7979363857798798E-117</v>
      </c>
      <c r="HK157" s="95">
        <f t="shared" si="409"/>
        <v>2.9202154700772194E-111</v>
      </c>
      <c r="HL157" s="95">
        <f t="shared" si="410"/>
        <v>1.301802964924611E-103</v>
      </c>
      <c r="HM157" s="95">
        <f t="shared" si="411"/>
        <v>5.3604838807258468E-140</v>
      </c>
      <c r="HN157" s="95">
        <f t="shared" si="412"/>
        <v>3.7481905995580243E-108</v>
      </c>
      <c r="HO157" s="95">
        <f t="shared" si="413"/>
        <v>1.6514000311331564E-99</v>
      </c>
      <c r="HP157" s="95">
        <f t="shared" si="414"/>
        <v>7.8880785875251809E-110</v>
      </c>
      <c r="HQ157" s="95">
        <f t="shared" si="415"/>
        <v>8.3043301037272499E-98</v>
      </c>
      <c r="HS157" s="95">
        <f t="shared" si="537"/>
        <v>0.51581614511233798</v>
      </c>
      <c r="HT157" s="95">
        <f t="shared" si="416"/>
        <v>0.56226188084453643</v>
      </c>
      <c r="HU157" s="95">
        <f t="shared" si="417"/>
        <v>0.56678146320005429</v>
      </c>
      <c r="HV157" s="95">
        <f t="shared" si="418"/>
        <v>0.54789186879675678</v>
      </c>
      <c r="HW157" s="95">
        <f t="shared" si="419"/>
        <v>0.37986191788968565</v>
      </c>
      <c r="HX157" s="95">
        <f t="shared" si="420"/>
        <v>0.35056652414229428</v>
      </c>
      <c r="HY157" s="95">
        <f t="shared" si="421"/>
        <v>0.23493843320901633</v>
      </c>
      <c r="HZ157" s="95">
        <f t="shared" si="422"/>
        <v>0.23900312228015613</v>
      </c>
      <c r="IA157" s="95">
        <f t="shared" si="423"/>
        <v>0.16074131618980367</v>
      </c>
      <c r="IB157" s="95">
        <f t="shared" si="424"/>
        <v>0.28094988479489025</v>
      </c>
      <c r="IC157" s="95">
        <f t="shared" si="425"/>
        <v>0.38310725097558124</v>
      </c>
      <c r="ID157" s="95">
        <f t="shared" si="426"/>
        <v>0.5692763001326222</v>
      </c>
      <c r="IE157" s="95">
        <f t="shared" si="427"/>
        <v>0.59493954057521947</v>
      </c>
      <c r="IF157" s="95">
        <f t="shared" si="428"/>
        <v>0.48962904380357691</v>
      </c>
      <c r="IG157" s="95">
        <f t="shared" si="429"/>
        <v>0.58094606693668682</v>
      </c>
      <c r="II157" s="95">
        <f t="shared" si="538"/>
        <v>3.3921098573845909E-10</v>
      </c>
      <c r="IJ157" s="95">
        <f t="shared" si="539"/>
        <v>1.8105729611671278E-12</v>
      </c>
      <c r="IK157" s="95">
        <f t="shared" si="540"/>
        <v>3.7212221845359742E-13</v>
      </c>
      <c r="IL157" s="95">
        <f t="shared" si="541"/>
        <v>1.5838412322304801E-7</v>
      </c>
      <c r="IM157" s="95">
        <f t="shared" si="542"/>
        <v>3.0496560853350271E-7</v>
      </c>
      <c r="IN157" s="95">
        <f t="shared" si="543"/>
        <v>7.396350735883893E-9</v>
      </c>
      <c r="IO157" s="95">
        <f t="shared" si="544"/>
        <v>1.6291811488756035E-10</v>
      </c>
      <c r="IP157" s="95">
        <f t="shared" si="545"/>
        <v>2.8421034982412312E-8</v>
      </c>
      <c r="IQ157" s="95">
        <f t="shared" si="546"/>
        <v>2.7458189506063041E-7</v>
      </c>
      <c r="IR157" s="95">
        <f t="shared" si="547"/>
        <v>1.0295310113630535E-8</v>
      </c>
      <c r="IS157" s="95">
        <f t="shared" si="548"/>
        <v>1.6711044999713788E-11</v>
      </c>
      <c r="IT157" s="95">
        <f t="shared" si="549"/>
        <v>1.4092085490840771E-9</v>
      </c>
      <c r="IU157" s="95">
        <f t="shared" si="550"/>
        <v>7.6426463375866337E-10</v>
      </c>
      <c r="IV157" s="95">
        <f t="shared" si="551"/>
        <v>1.5120386636931303E-7</v>
      </c>
      <c r="IW157" s="95">
        <f t="shared" si="552"/>
        <v>3.7644613496752594E-7</v>
      </c>
      <c r="IY157" s="95">
        <f t="shared" si="553"/>
        <v>0.51581614545154897</v>
      </c>
      <c r="IZ157" s="95">
        <f t="shared" si="554"/>
        <v>0.56226188084634698</v>
      </c>
      <c r="JA157" s="95">
        <f t="shared" si="555"/>
        <v>0.56678146320042644</v>
      </c>
      <c r="JB157" s="95">
        <f t="shared" si="556"/>
        <v>0.54789202718088004</v>
      </c>
      <c r="JC157" s="95">
        <f t="shared" si="557"/>
        <v>0.3798622228552942</v>
      </c>
      <c r="JD157" s="95">
        <f t="shared" si="558"/>
        <v>0.35056653153864503</v>
      </c>
      <c r="JE157" s="95">
        <f t="shared" si="559"/>
        <v>0.23493843337193446</v>
      </c>
      <c r="JF157" s="95">
        <f t="shared" si="560"/>
        <v>0.2390031507011911</v>
      </c>
      <c r="JG157" s="95">
        <f t="shared" si="561"/>
        <v>0.16074159077169872</v>
      </c>
      <c r="JH157" s="95">
        <f t="shared" si="562"/>
        <v>0.28094989509020035</v>
      </c>
      <c r="JI157" s="95">
        <f t="shared" si="563"/>
        <v>0.38310725099229226</v>
      </c>
      <c r="JJ157" s="95">
        <f t="shared" si="564"/>
        <v>0.56927630154183073</v>
      </c>
      <c r="JK157" s="95">
        <f t="shared" si="565"/>
        <v>0.59493954133948412</v>
      </c>
      <c r="JL157" s="95">
        <f t="shared" si="566"/>
        <v>0.48962919500744329</v>
      </c>
      <c r="JM157" s="95">
        <f t="shared" si="567"/>
        <v>0.58094644338282175</v>
      </c>
    </row>
    <row r="158" spans="2:273" x14ac:dyDescent="0.25">
      <c r="B158" s="2">
        <v>131</v>
      </c>
      <c r="C158" s="37">
        <v>68.156000000000006</v>
      </c>
      <c r="D158" s="37">
        <v>71.733000000000004</v>
      </c>
      <c r="E158" s="37">
        <v>75.867000000000004</v>
      </c>
      <c r="F158" s="37">
        <v>77.195999999999998</v>
      </c>
      <c r="G158" s="37">
        <v>75.652000000000001</v>
      </c>
      <c r="H158" s="37">
        <v>78.174000000000007</v>
      </c>
      <c r="I158" s="37">
        <v>76.531999999999996</v>
      </c>
      <c r="J158" s="37">
        <v>78.361999999999995</v>
      </c>
      <c r="K158" s="37">
        <v>74.722999999999999</v>
      </c>
      <c r="L158" s="37">
        <v>78.745000000000005</v>
      </c>
      <c r="M158" s="37">
        <v>87.319000000000003</v>
      </c>
      <c r="N158" s="37">
        <v>96.043000000000006</v>
      </c>
      <c r="O158" s="37">
        <v>100.404</v>
      </c>
      <c r="P158" s="37">
        <v>95.382999999999996</v>
      </c>
      <c r="Q158" s="37">
        <v>143.37200000000001</v>
      </c>
      <c r="S158" s="4">
        <f t="shared" si="439"/>
        <v>69.578564553231928</v>
      </c>
      <c r="T158" s="4">
        <f t="shared" si="440"/>
        <v>73.251203490697179</v>
      </c>
      <c r="U158" s="4">
        <f t="shared" si="441"/>
        <v>77.300391523897957</v>
      </c>
      <c r="V158" s="4">
        <f t="shared" si="442"/>
        <v>79.945763607047496</v>
      </c>
      <c r="W158" s="4">
        <f t="shared" si="443"/>
        <v>77.392395359497002</v>
      </c>
      <c r="X158" s="4">
        <f t="shared" si="444"/>
        <v>78.408267572338232</v>
      </c>
      <c r="Y158" s="4">
        <f t="shared" si="445"/>
        <v>76.973863656092504</v>
      </c>
      <c r="Z158" s="4">
        <f t="shared" si="446"/>
        <v>76.677735449969802</v>
      </c>
      <c r="AA158" s="4">
        <f t="shared" si="447"/>
        <v>74.873494045987883</v>
      </c>
      <c r="AB158" s="4">
        <f t="shared" si="448"/>
        <v>78.494731771159593</v>
      </c>
      <c r="AC158" s="4">
        <f t="shared" si="449"/>
        <v>81.803561020417391</v>
      </c>
      <c r="AD158" s="4">
        <f t="shared" si="450"/>
        <v>95.47445566579033</v>
      </c>
      <c r="AE158" s="4">
        <f t="shared" si="451"/>
        <v>102.91964230002208</v>
      </c>
      <c r="AF158" s="4">
        <f t="shared" si="452"/>
        <v>93.768184401491723</v>
      </c>
      <c r="AG158" s="4">
        <f t="shared" si="453"/>
        <v>142.40667197677064</v>
      </c>
      <c r="AI158" s="4">
        <f t="shared" si="454"/>
        <v>-1.422564553231922</v>
      </c>
      <c r="AJ158" s="4">
        <f t="shared" si="455"/>
        <v>-1.5182034906971751</v>
      </c>
      <c r="AK158" s="4">
        <f t="shared" si="456"/>
        <v>-1.4333915238979529</v>
      </c>
      <c r="AL158" s="4">
        <f t="shared" si="457"/>
        <v>-2.7497636070474982</v>
      </c>
      <c r="AM158" s="4">
        <f t="shared" si="458"/>
        <v>-1.7403953594970005</v>
      </c>
      <c r="AN158" s="4">
        <f t="shared" si="459"/>
        <v>-0.2342675723382257</v>
      </c>
      <c r="AO158" s="4">
        <f t="shared" si="460"/>
        <v>-0.44186365609250799</v>
      </c>
      <c r="AP158" s="4">
        <f t="shared" si="461"/>
        <v>1.6842645500301927</v>
      </c>
      <c r="AQ158" s="4">
        <f t="shared" si="462"/>
        <v>-0.15049404598788385</v>
      </c>
      <c r="AR158" s="4">
        <f t="shared" si="463"/>
        <v>0.25026822884041167</v>
      </c>
      <c r="AS158" s="4">
        <f t="shared" si="464"/>
        <v>5.515438979582612</v>
      </c>
      <c r="AT158" s="4">
        <f t="shared" si="465"/>
        <v>0.56854433420967609</v>
      </c>
      <c r="AU158" s="4">
        <f t="shared" si="466"/>
        <v>-2.5156423000220798</v>
      </c>
      <c r="AV158" s="4">
        <f t="shared" si="467"/>
        <v>1.6148155985082724</v>
      </c>
      <c r="AW158" s="4">
        <f t="shared" si="467"/>
        <v>0.96532802322937528</v>
      </c>
      <c r="AY158" s="2">
        <f t="shared" si="518"/>
        <v>69.578564553231928</v>
      </c>
      <c r="AZ158" s="2">
        <f t="shared" si="357"/>
        <v>70.588846431328903</v>
      </c>
      <c r="BA158" s="2">
        <f t="shared" si="358"/>
        <v>71.745142855435518</v>
      </c>
      <c r="BB158" s="2">
        <f t="shared" si="359"/>
        <v>72.715324212029955</v>
      </c>
      <c r="BC158" s="2">
        <f t="shared" si="360"/>
        <v>73.231461118577329</v>
      </c>
      <c r="BD158" s="2">
        <f t="shared" si="361"/>
        <v>73.577364058510156</v>
      </c>
      <c r="BE158" s="2">
        <f t="shared" si="362"/>
        <v>74.136558130419957</v>
      </c>
      <c r="BF158" s="2">
        <f t="shared" si="363"/>
        <v>73.529622181356189</v>
      </c>
      <c r="BG158" s="2">
        <f t="shared" si="364"/>
        <v>72.891383258429912</v>
      </c>
      <c r="BH158" s="2">
        <f t="shared" si="365"/>
        <v>73.621979626042801</v>
      </c>
      <c r="BI158" s="2">
        <f t="shared" si="366"/>
        <v>73.227797094360781</v>
      </c>
      <c r="BJ158" s="2">
        <f t="shared" si="367"/>
        <v>72.553324791521888</v>
      </c>
      <c r="BK158" s="2">
        <f t="shared" si="368"/>
        <v>71.023821030335498</v>
      </c>
      <c r="BL158" s="2">
        <f t="shared" si="369"/>
        <v>71.644314161388195</v>
      </c>
      <c r="BM158" s="2">
        <f t="shared" si="370"/>
        <v>72.493362855390544</v>
      </c>
      <c r="BO158" s="2" t="str">
        <f t="shared" si="468"/>
        <v/>
      </c>
      <c r="BP158" s="2" t="str">
        <f t="shared" si="469"/>
        <v/>
      </c>
      <c r="BQ158" s="2" t="str">
        <f t="shared" si="470"/>
        <v/>
      </c>
      <c r="BR158" s="2" t="str">
        <f t="shared" si="471"/>
        <v/>
      </c>
      <c r="BS158" s="2" t="str">
        <f t="shared" si="472"/>
        <v/>
      </c>
      <c r="BT158" s="2" t="str">
        <f t="shared" si="473"/>
        <v/>
      </c>
      <c r="BU158" s="2" t="str">
        <f t="shared" si="474"/>
        <v/>
      </c>
      <c r="BV158" s="2" t="str">
        <f t="shared" si="475"/>
        <v/>
      </c>
      <c r="BW158" s="2" t="str">
        <f t="shared" si="476"/>
        <v/>
      </c>
      <c r="BX158" s="2" t="str">
        <f t="shared" si="477"/>
        <v/>
      </c>
      <c r="BY158" s="2" t="str">
        <f t="shared" si="478"/>
        <v/>
      </c>
      <c r="BZ158" s="2" t="str">
        <f t="shared" si="479"/>
        <v/>
      </c>
      <c r="CA158" s="2" t="str">
        <f t="shared" si="480"/>
        <v/>
      </c>
      <c r="CB158" s="2" t="str">
        <f t="shared" si="481"/>
        <v/>
      </c>
      <c r="CC158" s="2" t="str">
        <f t="shared" si="482"/>
        <v/>
      </c>
      <c r="CE158" s="2" t="str">
        <f t="shared" si="519"/>
        <v/>
      </c>
      <c r="CF158" s="2" t="str">
        <f t="shared" si="520"/>
        <v/>
      </c>
      <c r="CG158" s="2" t="str">
        <f t="shared" si="521"/>
        <v/>
      </c>
      <c r="CH158" s="2" t="str">
        <f t="shared" si="522"/>
        <v/>
      </c>
      <c r="CI158" s="2" t="str">
        <f t="shared" si="523"/>
        <v/>
      </c>
      <c r="CJ158" s="2" t="str">
        <f t="shared" si="524"/>
        <v/>
      </c>
      <c r="CK158" s="2" t="str">
        <f t="shared" si="525"/>
        <v/>
      </c>
      <c r="CL158" s="2" t="str">
        <f t="shared" si="526"/>
        <v/>
      </c>
      <c r="CM158" s="2" t="str">
        <f t="shared" si="527"/>
        <v/>
      </c>
      <c r="CN158" s="2" t="str">
        <f t="shared" si="528"/>
        <v/>
      </c>
      <c r="CO158" s="2" t="str">
        <f t="shared" si="529"/>
        <v/>
      </c>
      <c r="CP158" s="2" t="str">
        <f t="shared" si="530"/>
        <v/>
      </c>
      <c r="CQ158" s="2" t="str">
        <f t="shared" si="531"/>
        <v/>
      </c>
      <c r="CR158" s="2" t="str">
        <f t="shared" si="532"/>
        <v/>
      </c>
      <c r="CS158" s="2" t="str">
        <f t="shared" si="533"/>
        <v/>
      </c>
      <c r="CU158" s="2" t="str">
        <f t="shared" si="483"/>
        <v/>
      </c>
      <c r="CV158" s="2" t="str">
        <f t="shared" si="484"/>
        <v/>
      </c>
      <c r="CW158" s="2" t="str">
        <f t="shared" si="485"/>
        <v/>
      </c>
      <c r="CX158" s="2" t="str">
        <f t="shared" si="486"/>
        <v/>
      </c>
      <c r="CY158" s="2" t="str">
        <f t="shared" si="487"/>
        <v/>
      </c>
      <c r="CZ158" s="2" t="str">
        <f t="shared" si="488"/>
        <v/>
      </c>
      <c r="DA158" s="2" t="str">
        <f t="shared" si="489"/>
        <v/>
      </c>
      <c r="DB158" s="2" t="str">
        <f t="shared" si="490"/>
        <v/>
      </c>
      <c r="DC158" s="2" t="str">
        <f t="shared" si="491"/>
        <v/>
      </c>
      <c r="DD158" s="2" t="str">
        <f t="shared" si="492"/>
        <v/>
      </c>
      <c r="DE158" s="2" t="str">
        <f t="shared" si="493"/>
        <v/>
      </c>
      <c r="DF158" s="2" t="str">
        <f t="shared" si="494"/>
        <v/>
      </c>
      <c r="DG158" s="2" t="str">
        <f t="shared" si="495"/>
        <v/>
      </c>
      <c r="DH158" s="2" t="str">
        <f t="shared" si="496"/>
        <v/>
      </c>
      <c r="DI158" s="2" t="str">
        <f t="shared" si="497"/>
        <v/>
      </c>
      <c r="DK158" s="2">
        <f t="shared" si="498"/>
        <v>125.05573133208256</v>
      </c>
      <c r="DL158" s="2">
        <f t="shared" si="499"/>
        <v>113.11902839721256</v>
      </c>
      <c r="DM158" s="2">
        <f t="shared" si="499"/>
        <v>116.09054485049836</v>
      </c>
      <c r="DN158" s="2">
        <f t="shared" si="499"/>
        <v>110.76275480106959</v>
      </c>
      <c r="DO158" s="2">
        <f t="shared" si="499"/>
        <v>111.04977408637873</v>
      </c>
      <c r="DP158" s="2">
        <f t="shared" si="499"/>
        <v>99.973176863031085</v>
      </c>
      <c r="DQ158" s="2">
        <f t="shared" si="499"/>
        <v>114.2178294303541</v>
      </c>
      <c r="DR158" s="2">
        <f t="shared" si="499"/>
        <v>111.39652706131078</v>
      </c>
      <c r="DS158" s="2">
        <f t="shared" si="499"/>
        <v>105.77926245847176</v>
      </c>
      <c r="DT158" s="2">
        <f t="shared" si="499"/>
        <v>103.69245847176083</v>
      </c>
      <c r="DU158" s="2">
        <f t="shared" si="499"/>
        <v>113.16176060037523</v>
      </c>
      <c r="DV158" s="2">
        <f t="shared" si="499"/>
        <v>106.40102346723043</v>
      </c>
      <c r="DW158" s="2">
        <f t="shared" si="499"/>
        <v>105.9705909090909</v>
      </c>
      <c r="DX158" s="2">
        <f t="shared" si="499"/>
        <v>120.87934551495016</v>
      </c>
      <c r="DY158" s="2">
        <f t="shared" si="499"/>
        <v>104.71053556187765</v>
      </c>
      <c r="EA158" s="2">
        <f t="shared" si="438"/>
        <v>69.521894604629438</v>
      </c>
      <c r="EB158" s="2">
        <f t="shared" si="500"/>
        <v>70.544155054350426</v>
      </c>
      <c r="EC158" s="2">
        <f t="shared" si="501"/>
        <v>71.660316263762354</v>
      </c>
      <c r="ED158" s="2">
        <f t="shared" si="502"/>
        <v>72.620215212088766</v>
      </c>
      <c r="EE158" s="2">
        <f t="shared" si="503"/>
        <v>73.174034251897908</v>
      </c>
      <c r="EF158" s="2">
        <f t="shared" si="504"/>
        <v>73.518462858394528</v>
      </c>
      <c r="EG158" s="2">
        <f t="shared" si="505"/>
        <v>74.07984929070507</v>
      </c>
      <c r="EH158" s="2">
        <f t="shared" si="506"/>
        <v>73.441693911162886</v>
      </c>
      <c r="EI158" s="2">
        <f t="shared" si="507"/>
        <v>72.874060704248038</v>
      </c>
      <c r="EJ158" s="2">
        <f t="shared" si="508"/>
        <v>73.588862697972516</v>
      </c>
      <c r="EK158" s="2">
        <f t="shared" si="509"/>
        <v>73.140822779235677</v>
      </c>
      <c r="EL158" s="2">
        <f t="shared" si="510"/>
        <v>72.49058153367892</v>
      </c>
      <c r="EM158" s="2">
        <f t="shared" si="511"/>
        <v>70.910132078599673</v>
      </c>
      <c r="EN158" s="2">
        <f t="shared" si="512"/>
        <v>71.572198987233435</v>
      </c>
      <c r="EO158" s="2">
        <f t="shared" si="513"/>
        <v>72.51605662824926</v>
      </c>
      <c r="EQ158" s="2">
        <f t="shared" si="514"/>
        <v>69.630236619431599</v>
      </c>
      <c r="ER158" s="2">
        <f t="shared" si="515"/>
        <v>70.645700723472231</v>
      </c>
      <c r="ES158" s="2">
        <f t="shared" si="515"/>
        <v>72.381258545389812</v>
      </c>
      <c r="ET158" s="2">
        <f t="shared" si="515"/>
        <v>73.621195905840182</v>
      </c>
      <c r="EU158" s="2">
        <f t="shared" si="515"/>
        <v>73.454683739583828</v>
      </c>
      <c r="EV158" s="2">
        <f t="shared" si="515"/>
        <v>73.976879861538464</v>
      </c>
      <c r="EW158" s="2">
        <f t="shared" si="515"/>
        <v>74.335324126386283</v>
      </c>
      <c r="EX158" s="2">
        <f t="shared" si="515"/>
        <v>74.026133090396513</v>
      </c>
      <c r="EY158" s="2">
        <f t="shared" si="515"/>
        <v>72.722152000092336</v>
      </c>
      <c r="EZ158" s="2">
        <f t="shared" si="515"/>
        <v>73.630617698067638</v>
      </c>
      <c r="FA158" s="2">
        <f t="shared" si="515"/>
        <v>73.7846747922558</v>
      </c>
      <c r="FB158" s="2">
        <f t="shared" si="515"/>
        <v>72.94543794622146</v>
      </c>
      <c r="FC158" s="2">
        <f t="shared" si="515"/>
        <v>72.120647522485697</v>
      </c>
      <c r="FD158" s="2">
        <f t="shared" si="515"/>
        <v>71.93351487072141</v>
      </c>
      <c r="FE158" s="2">
        <f t="shared" si="515"/>
        <v>71.421103804759937</v>
      </c>
      <c r="FG158" s="2">
        <f t="shared" si="516"/>
        <v>0.99903540274632097</v>
      </c>
      <c r="FH158" s="2">
        <f t="shared" si="517"/>
        <v>0.99907985399395172</v>
      </c>
      <c r="FI158" s="2">
        <f t="shared" si="517"/>
        <v>0.9990200536241578</v>
      </c>
      <c r="FJ158" s="2">
        <f t="shared" si="517"/>
        <v>0.99906350237153241</v>
      </c>
      <c r="FK158" s="2">
        <f t="shared" si="517"/>
        <v>0.99903272826509026</v>
      </c>
      <c r="FL158" s="2">
        <f t="shared" si="517"/>
        <v>0.99905877732964909</v>
      </c>
      <c r="FM158" s="2">
        <f t="shared" si="517"/>
        <v>0.99912000099371057</v>
      </c>
      <c r="FN158" s="2">
        <f t="shared" si="517"/>
        <v>0.99899510848950401</v>
      </c>
      <c r="FO158" s="2">
        <f t="shared" si="517"/>
        <v>0.99902855594302953</v>
      </c>
      <c r="FP158" s="2">
        <f t="shared" si="517"/>
        <v>0.99900956641346295</v>
      </c>
      <c r="FQ158" s="2">
        <f t="shared" si="517"/>
        <v>0.99892980512730356</v>
      </c>
      <c r="FR158" s="2">
        <f t="shared" si="517"/>
        <v>0.99892783505139005</v>
      </c>
      <c r="FS158" s="2">
        <f t="shared" si="517"/>
        <v>0.99871880765118071</v>
      </c>
      <c r="FT158" s="2">
        <f t="shared" si="517"/>
        <v>0.99901210796971129</v>
      </c>
      <c r="FU158" s="2">
        <f t="shared" si="517"/>
        <v>0.99901370019815716</v>
      </c>
      <c r="FW158" s="2">
        <f t="shared" si="534"/>
        <v>2.8633048910816354E-2</v>
      </c>
      <c r="FX158" s="2">
        <f t="shared" si="374"/>
        <v>5.4323117487280387E-2</v>
      </c>
      <c r="FY158" s="2">
        <f t="shared" si="375"/>
        <v>5.7268593123110494E-2</v>
      </c>
      <c r="FZ158" s="2">
        <f t="shared" si="376"/>
        <v>5.9330417103041364E-2</v>
      </c>
      <c r="GA158" s="2">
        <f t="shared" si="377"/>
        <v>7.4080784077514811E-2</v>
      </c>
      <c r="GB158" s="2">
        <f t="shared" si="378"/>
        <v>7.417138396621191E-2</v>
      </c>
      <c r="GC158" s="2">
        <f t="shared" si="379"/>
        <v>8.3716492156674455E-2</v>
      </c>
      <c r="GD158" s="2">
        <f t="shared" si="380"/>
        <v>8.5188985180143145E-2</v>
      </c>
      <c r="GE158" s="2">
        <f t="shared" si="381"/>
        <v>9.6393479142974095E-2</v>
      </c>
      <c r="GF158" s="2">
        <f t="shared" si="382"/>
        <v>7.9063961989332729E-2</v>
      </c>
      <c r="GG158" s="2">
        <f t="shared" si="383"/>
        <v>6.8562514018349757E-2</v>
      </c>
      <c r="GH158" s="2">
        <f t="shared" si="384"/>
        <v>5.8008791087357937E-2</v>
      </c>
      <c r="GI158" s="2">
        <f t="shared" si="385"/>
        <v>5.6810312072796673E-2</v>
      </c>
      <c r="GJ158" s="2">
        <f t="shared" si="386"/>
        <v>6.4777216096339171E-2</v>
      </c>
      <c r="GK158" s="2">
        <f t="shared" si="387"/>
        <v>4.9725595371218616E-2</v>
      </c>
      <c r="GM158" s="95">
        <f t="shared" si="535"/>
        <v>6.1218853077760003E-180</v>
      </c>
      <c r="GN158" s="95">
        <f t="shared" si="388"/>
        <v>1.8198738377249436E-225</v>
      </c>
      <c r="GO158" s="95">
        <f t="shared" si="389"/>
        <v>6.4475629735764876E-258</v>
      </c>
      <c r="GP158" s="95">
        <f t="shared" si="390"/>
        <v>1.9396540697752154E-256</v>
      </c>
      <c r="GQ158" s="95">
        <f t="shared" si="391"/>
        <v>4.4810815686193545E-266</v>
      </c>
      <c r="GR158" s="95">
        <f t="shared" si="392"/>
        <v>1.0235248131099507E-253</v>
      </c>
      <c r="GS158" s="95">
        <f t="shared" si="393"/>
        <v>2.3116246781277202E-263</v>
      </c>
      <c r="GT158" s="95">
        <f t="shared" si="394"/>
        <v>3.4192361789268412E-279</v>
      </c>
      <c r="GU158" s="95">
        <f t="shared" si="395"/>
        <v>2.3718148442838179E-256</v>
      </c>
      <c r="GV158" s="95">
        <f t="shared" si="396"/>
        <v>2.5427672668350775E-247</v>
      </c>
      <c r="GW158" s="95">
        <f t="shared" si="397"/>
        <v>0</v>
      </c>
      <c r="GX158" s="95">
        <f t="shared" si="398"/>
        <v>3.4645719539426067E-255</v>
      </c>
      <c r="GY158" s="95">
        <f t="shared" si="399"/>
        <v>2.1253545309460145E-263</v>
      </c>
      <c r="GZ158" s="95">
        <f t="shared" si="400"/>
        <v>7.7754888524040563E-270</v>
      </c>
      <c r="HA158" s="95">
        <f t="shared" si="401"/>
        <v>5.8815185839838799E-214</v>
      </c>
      <c r="HC158" s="95">
        <f t="shared" si="536"/>
        <v>1.012851628400505E-69</v>
      </c>
      <c r="HD158" s="95">
        <f t="shared" si="402"/>
        <v>6.5711940558241343E-80</v>
      </c>
      <c r="HE158" s="95">
        <f t="shared" si="403"/>
        <v>2.3396345708019058E-112</v>
      </c>
      <c r="HF158" s="95">
        <f t="shared" si="404"/>
        <v>5.150398416292166E-120</v>
      </c>
      <c r="HG158" s="95">
        <f t="shared" si="405"/>
        <v>8.9414629557960757E-122</v>
      </c>
      <c r="HH158" s="95">
        <f t="shared" si="406"/>
        <v>5.6324969050931456E-109</v>
      </c>
      <c r="HI158" s="95">
        <f t="shared" si="407"/>
        <v>5.7133663047976698E-107</v>
      </c>
      <c r="HJ158" s="95">
        <f t="shared" si="408"/>
        <v>2.2384017126834579E-122</v>
      </c>
      <c r="HK158" s="95">
        <f t="shared" si="409"/>
        <v>2.3486056795145493E-116</v>
      </c>
      <c r="HL158" s="95">
        <f t="shared" si="410"/>
        <v>2.1511178507148269E-108</v>
      </c>
      <c r="HM158" s="95">
        <f t="shared" si="411"/>
        <v>1.5673843836260432E-146</v>
      </c>
      <c r="HN158" s="95">
        <f t="shared" si="412"/>
        <v>2.2461453084205733E-113</v>
      </c>
      <c r="HO158" s="95">
        <f t="shared" si="413"/>
        <v>1.7170272147590074E-104</v>
      </c>
      <c r="HP158" s="95">
        <f t="shared" si="414"/>
        <v>5.6112044956144416E-115</v>
      </c>
      <c r="HQ158" s="95">
        <f t="shared" si="415"/>
        <v>2.6541536305450723E-102</v>
      </c>
      <c r="HS158" s="95">
        <f t="shared" si="537"/>
        <v>0.55883784909913126</v>
      </c>
      <c r="HT158" s="95">
        <f t="shared" si="416"/>
        <v>0.52564795979898915</v>
      </c>
      <c r="HU158" s="95">
        <f t="shared" si="417"/>
        <v>0.51148633552145528</v>
      </c>
      <c r="HV158" s="95">
        <f t="shared" si="418"/>
        <v>0.48149928274229981</v>
      </c>
      <c r="HW158" s="95">
        <f t="shared" si="419"/>
        <v>0.27625938354515178</v>
      </c>
      <c r="HX158" s="95">
        <f t="shared" si="420"/>
        <v>0.24879635848405868</v>
      </c>
      <c r="HY158" s="95">
        <f t="shared" si="421"/>
        <v>0.13764650824838581</v>
      </c>
      <c r="HZ158" s="95">
        <f t="shared" si="422"/>
        <v>0.14109193988369276</v>
      </c>
      <c r="IA158" s="95">
        <f t="shared" si="423"/>
        <v>9.1076771304939491E-2</v>
      </c>
      <c r="IB158" s="95">
        <f t="shared" si="424"/>
        <v>0.18432232108052299</v>
      </c>
      <c r="IC158" s="95">
        <f t="shared" si="425"/>
        <v>0.25158133736168231</v>
      </c>
      <c r="ID158" s="95">
        <f t="shared" si="426"/>
        <v>0.50496732744358119</v>
      </c>
      <c r="IE158" s="95">
        <f t="shared" si="427"/>
        <v>0.56877276578816016</v>
      </c>
      <c r="IF158" s="95">
        <f t="shared" si="428"/>
        <v>0.40026837278622368</v>
      </c>
      <c r="IG158" s="95">
        <f t="shared" si="429"/>
        <v>0.55030659225340106</v>
      </c>
      <c r="II158" s="95">
        <f t="shared" si="538"/>
        <v>9.3712097460081594E-10</v>
      </c>
      <c r="IJ158" s="95">
        <f t="shared" si="539"/>
        <v>8.5977473959003894E-12</v>
      </c>
      <c r="IK158" s="95">
        <f t="shared" si="540"/>
        <v>2.0063878646102168E-12</v>
      </c>
      <c r="IL158" s="95">
        <f t="shared" si="541"/>
        <v>3.9067925424234168E-7</v>
      </c>
      <c r="IM158" s="95">
        <f t="shared" si="542"/>
        <v>7.8044219051258021E-7</v>
      </c>
      <c r="IN158" s="95">
        <f t="shared" si="543"/>
        <v>2.4310259522721764E-8</v>
      </c>
      <c r="IO158" s="95">
        <f t="shared" si="544"/>
        <v>7.4690245976732213E-10</v>
      </c>
      <c r="IP158" s="95">
        <f t="shared" si="545"/>
        <v>9.113420320527397E-8</v>
      </c>
      <c r="IQ158" s="95">
        <f t="shared" si="546"/>
        <v>7.9363114936312973E-7</v>
      </c>
      <c r="IR158" s="95">
        <f t="shared" si="547"/>
        <v>3.4140666855199093E-8</v>
      </c>
      <c r="IS158" s="95">
        <f t="shared" si="548"/>
        <v>7.8919189086503719E-11</v>
      </c>
      <c r="IT158" s="95">
        <f t="shared" si="549"/>
        <v>4.6073059037653462E-9</v>
      </c>
      <c r="IU158" s="95">
        <f t="shared" si="550"/>
        <v>2.5707288677346083E-9</v>
      </c>
      <c r="IV158" s="95">
        <f t="shared" si="551"/>
        <v>3.8550954254481836E-7</v>
      </c>
      <c r="IW158" s="95">
        <f t="shared" si="552"/>
        <v>8.3633574335130564E-7</v>
      </c>
      <c r="IY158" s="95">
        <f t="shared" si="553"/>
        <v>0.55883785003625219</v>
      </c>
      <c r="IZ158" s="95">
        <f t="shared" si="554"/>
        <v>0.52564795980758694</v>
      </c>
      <c r="JA158" s="95">
        <f t="shared" si="555"/>
        <v>0.51148633552346168</v>
      </c>
      <c r="JB158" s="95">
        <f t="shared" si="556"/>
        <v>0.48149967342155403</v>
      </c>
      <c r="JC158" s="95">
        <f t="shared" si="557"/>
        <v>0.27626016398734232</v>
      </c>
      <c r="JD158" s="95">
        <f t="shared" si="558"/>
        <v>0.2487963827943182</v>
      </c>
      <c r="JE158" s="95">
        <f t="shared" si="559"/>
        <v>0.13764650899528827</v>
      </c>
      <c r="JF158" s="95">
        <f t="shared" si="560"/>
        <v>0.14109203101789597</v>
      </c>
      <c r="JG158" s="95">
        <f t="shared" si="561"/>
        <v>9.1077564936088859E-2</v>
      </c>
      <c r="JH158" s="95">
        <f t="shared" si="562"/>
        <v>0.18432235522118984</v>
      </c>
      <c r="JI158" s="95">
        <f t="shared" si="563"/>
        <v>0.25158133744060152</v>
      </c>
      <c r="JJ158" s="95">
        <f t="shared" si="564"/>
        <v>0.50496733205088706</v>
      </c>
      <c r="JK158" s="95">
        <f t="shared" si="565"/>
        <v>0.56877276835888901</v>
      </c>
      <c r="JL158" s="95">
        <f t="shared" si="566"/>
        <v>0.40026875829576625</v>
      </c>
      <c r="JM158" s="95">
        <f t="shared" si="567"/>
        <v>0.55030742858914439</v>
      </c>
    </row>
    <row r="159" spans="2:273" x14ac:dyDescent="0.25">
      <c r="B159" s="2">
        <v>132</v>
      </c>
      <c r="C159" s="37">
        <v>70.466999999999999</v>
      </c>
      <c r="D159" s="37">
        <v>71.956000000000003</v>
      </c>
      <c r="E159" s="37">
        <v>73.644000000000005</v>
      </c>
      <c r="F159" s="37">
        <v>75.739000000000004</v>
      </c>
      <c r="G159" s="37">
        <v>74.043000000000006</v>
      </c>
      <c r="H159" s="37">
        <v>74.956999999999994</v>
      </c>
      <c r="I159" s="37">
        <v>73.596000000000004</v>
      </c>
      <c r="J159" s="37">
        <v>74.766000000000005</v>
      </c>
      <c r="K159" s="37">
        <v>72.403999999999996</v>
      </c>
      <c r="L159" s="37">
        <v>75.617000000000004</v>
      </c>
      <c r="M159" s="37">
        <v>82.766000000000005</v>
      </c>
      <c r="N159" s="37">
        <v>90.233999999999995</v>
      </c>
      <c r="O159" s="37">
        <v>96.638000000000005</v>
      </c>
      <c r="P159" s="37">
        <v>88.573999999999998</v>
      </c>
      <c r="Q159" s="37">
        <v>130.953</v>
      </c>
      <c r="S159" s="4">
        <f t="shared" si="439"/>
        <v>69.537719027823854</v>
      </c>
      <c r="T159" s="4">
        <f t="shared" si="440"/>
        <v>72.807768343370597</v>
      </c>
      <c r="U159" s="4">
        <f t="shared" si="441"/>
        <v>75.938418368235887</v>
      </c>
      <c r="V159" s="4">
        <f t="shared" si="442"/>
        <v>78.011354209334826</v>
      </c>
      <c r="W159" s="4">
        <f t="shared" si="443"/>
        <v>75.594081700610275</v>
      </c>
      <c r="X159" s="4">
        <f t="shared" si="444"/>
        <v>76.252424833098345</v>
      </c>
      <c r="Y159" s="4">
        <f t="shared" si="445"/>
        <v>75.303936702850308</v>
      </c>
      <c r="Z159" s="4">
        <f t="shared" si="446"/>
        <v>74.844141722704364</v>
      </c>
      <c r="AA159" s="4">
        <f t="shared" si="447"/>
        <v>73.722321306926887</v>
      </c>
      <c r="AB159" s="4">
        <f t="shared" si="448"/>
        <v>76.080909498810186</v>
      </c>
      <c r="AC159" s="4">
        <f t="shared" si="449"/>
        <v>77.211008836222561</v>
      </c>
      <c r="AD159" s="4">
        <f t="shared" si="450"/>
        <v>89.201089851419056</v>
      </c>
      <c r="AE159" s="4">
        <f t="shared" si="451"/>
        <v>96.134937343085298</v>
      </c>
      <c r="AF159" s="4">
        <f t="shared" si="452"/>
        <v>86.540034539026152</v>
      </c>
      <c r="AG159" s="4">
        <f t="shared" si="453"/>
        <v>129.69376239566728</v>
      </c>
      <c r="AI159" s="4">
        <f t="shared" si="454"/>
        <v>0.92928097217614436</v>
      </c>
      <c r="AJ159" s="4">
        <f t="shared" si="455"/>
        <v>-0.85176834337059404</v>
      </c>
      <c r="AK159" s="4">
        <f t="shared" si="456"/>
        <v>-2.2944183682358812</v>
      </c>
      <c r="AL159" s="4">
        <f t="shared" si="457"/>
        <v>-2.2723542093348215</v>
      </c>
      <c r="AM159" s="4">
        <f t="shared" si="458"/>
        <v>-1.5510817006102684</v>
      </c>
      <c r="AN159" s="4">
        <f t="shared" si="459"/>
        <v>-1.2954248330983518</v>
      </c>
      <c r="AO159" s="4">
        <f t="shared" si="460"/>
        <v>-1.7079367028503043</v>
      </c>
      <c r="AP159" s="4">
        <f t="shared" si="461"/>
        <v>-7.814172270435904E-2</v>
      </c>
      <c r="AQ159" s="4">
        <f t="shared" si="462"/>
        <v>-1.3183213069268902</v>
      </c>
      <c r="AR159" s="4">
        <f t="shared" si="463"/>
        <v>-0.46390949881018173</v>
      </c>
      <c r="AS159" s="4">
        <f t="shared" si="464"/>
        <v>5.5549911637774443</v>
      </c>
      <c r="AT159" s="4">
        <f t="shared" si="465"/>
        <v>1.0329101485809389</v>
      </c>
      <c r="AU159" s="4">
        <f t="shared" si="466"/>
        <v>0.50306265691470742</v>
      </c>
      <c r="AV159" s="4">
        <f t="shared" si="467"/>
        <v>2.033965460973846</v>
      </c>
      <c r="AW159" s="4">
        <f t="shared" si="467"/>
        <v>1.2592376043327249</v>
      </c>
      <c r="AY159" s="2">
        <f t="shared" si="518"/>
        <v>69.537719027823854</v>
      </c>
      <c r="AZ159" s="2">
        <f t="shared" si="357"/>
        <v>70.535298690187744</v>
      </c>
      <c r="BA159" s="2">
        <f t="shared" si="358"/>
        <v>71.653541330470787</v>
      </c>
      <c r="BB159" s="2">
        <f t="shared" si="359"/>
        <v>72.617756413500985</v>
      </c>
      <c r="BC159" s="2">
        <f t="shared" si="360"/>
        <v>73.162931915184842</v>
      </c>
      <c r="BD159" s="2">
        <f t="shared" si="361"/>
        <v>73.502836871340065</v>
      </c>
      <c r="BE159" s="2">
        <f t="shared" si="362"/>
        <v>74.06390054694927</v>
      </c>
      <c r="BF159" s="2">
        <f t="shared" si="363"/>
        <v>73.454143451671129</v>
      </c>
      <c r="BG159" s="2">
        <f t="shared" si="364"/>
        <v>72.858280177491949</v>
      </c>
      <c r="BH159" s="2">
        <f t="shared" si="365"/>
        <v>73.564736473171635</v>
      </c>
      <c r="BI159" s="2">
        <f t="shared" si="366"/>
        <v>73.121087093219998</v>
      </c>
      <c r="BJ159" s="2">
        <f t="shared" si="367"/>
        <v>72.462687440895877</v>
      </c>
      <c r="BK159" s="2">
        <f t="shared" si="368"/>
        <v>70.910805539319085</v>
      </c>
      <c r="BL159" s="2">
        <f t="shared" si="369"/>
        <v>71.551824371887349</v>
      </c>
      <c r="BM159" s="2">
        <f t="shared" si="370"/>
        <v>72.422417667706796</v>
      </c>
      <c r="BO159" s="2" t="str">
        <f t="shared" si="468"/>
        <v/>
      </c>
      <c r="BP159" s="2" t="str">
        <f t="shared" si="469"/>
        <v/>
      </c>
      <c r="BQ159" s="2" t="str">
        <f t="shared" si="470"/>
        <v/>
      </c>
      <c r="BR159" s="2" t="str">
        <f t="shared" si="471"/>
        <v/>
      </c>
      <c r="BS159" s="2" t="str">
        <f t="shared" si="472"/>
        <v/>
      </c>
      <c r="BT159" s="2" t="str">
        <f t="shared" si="473"/>
        <v/>
      </c>
      <c r="BU159" s="2" t="str">
        <f t="shared" si="474"/>
        <v/>
      </c>
      <c r="BV159" s="2" t="str">
        <f t="shared" si="475"/>
        <v/>
      </c>
      <c r="BW159" s="2" t="str">
        <f t="shared" si="476"/>
        <v/>
      </c>
      <c r="BX159" s="2" t="str">
        <f t="shared" si="477"/>
        <v/>
      </c>
      <c r="BY159" s="2" t="str">
        <f t="shared" si="478"/>
        <v/>
      </c>
      <c r="BZ159" s="2" t="str">
        <f t="shared" si="479"/>
        <v/>
      </c>
      <c r="CA159" s="2" t="str">
        <f t="shared" si="480"/>
        <v/>
      </c>
      <c r="CB159" s="2" t="str">
        <f t="shared" si="481"/>
        <v/>
      </c>
      <c r="CC159" s="2" t="str">
        <f t="shared" si="482"/>
        <v/>
      </c>
      <c r="CE159" s="2" t="str">
        <f t="shared" si="519"/>
        <v/>
      </c>
      <c r="CF159" s="2" t="str">
        <f t="shared" si="520"/>
        <v/>
      </c>
      <c r="CG159" s="2" t="str">
        <f t="shared" si="521"/>
        <v/>
      </c>
      <c r="CH159" s="2" t="str">
        <f t="shared" si="522"/>
        <v/>
      </c>
      <c r="CI159" s="2" t="str">
        <f t="shared" si="523"/>
        <v/>
      </c>
      <c r="CJ159" s="2" t="str">
        <f t="shared" si="524"/>
        <v/>
      </c>
      <c r="CK159" s="2" t="str">
        <f t="shared" si="525"/>
        <v/>
      </c>
      <c r="CL159" s="2" t="str">
        <f t="shared" si="526"/>
        <v/>
      </c>
      <c r="CM159" s="2" t="str">
        <f t="shared" si="527"/>
        <v/>
      </c>
      <c r="CN159" s="2" t="str">
        <f t="shared" si="528"/>
        <v/>
      </c>
      <c r="CO159" s="2" t="str">
        <f t="shared" si="529"/>
        <v/>
      </c>
      <c r="CP159" s="2" t="str">
        <f t="shared" si="530"/>
        <v/>
      </c>
      <c r="CQ159" s="2" t="str">
        <f t="shared" si="531"/>
        <v/>
      </c>
      <c r="CR159" s="2" t="str">
        <f t="shared" si="532"/>
        <v/>
      </c>
      <c r="CS159" s="2" t="str">
        <f t="shared" si="533"/>
        <v/>
      </c>
      <c r="CU159" s="2" t="str">
        <f t="shared" si="483"/>
        <v/>
      </c>
      <c r="CV159" s="2" t="str">
        <f t="shared" si="484"/>
        <v/>
      </c>
      <c r="CW159" s="2" t="str">
        <f t="shared" si="485"/>
        <v/>
      </c>
      <c r="CX159" s="2" t="str">
        <f t="shared" si="486"/>
        <v/>
      </c>
      <c r="CY159" s="2" t="str">
        <f t="shared" si="487"/>
        <v/>
      </c>
      <c r="CZ159" s="2" t="str">
        <f t="shared" si="488"/>
        <v/>
      </c>
      <c r="DA159" s="2" t="str">
        <f t="shared" si="489"/>
        <v/>
      </c>
      <c r="DB159" s="2" t="str">
        <f t="shared" si="490"/>
        <v/>
      </c>
      <c r="DC159" s="2" t="str">
        <f t="shared" si="491"/>
        <v/>
      </c>
      <c r="DD159" s="2" t="str">
        <f t="shared" si="492"/>
        <v/>
      </c>
      <c r="DE159" s="2" t="str">
        <f t="shared" si="493"/>
        <v/>
      </c>
      <c r="DF159" s="2" t="str">
        <f t="shared" si="494"/>
        <v/>
      </c>
      <c r="DG159" s="2" t="str">
        <f t="shared" si="495"/>
        <v/>
      </c>
      <c r="DH159" s="2" t="str">
        <f t="shared" si="496"/>
        <v/>
      </c>
      <c r="DI159" s="2" t="str">
        <f t="shared" si="497"/>
        <v/>
      </c>
      <c r="DK159" s="2">
        <f t="shared" si="498"/>
        <v>125.44147242026267</v>
      </c>
      <c r="DL159" s="2">
        <f t="shared" si="499"/>
        <v>113.40542439024392</v>
      </c>
      <c r="DM159" s="2">
        <f t="shared" si="499"/>
        <v>116.39545530051346</v>
      </c>
      <c r="DN159" s="2">
        <f t="shared" si="499"/>
        <v>111.02074159306375</v>
      </c>
      <c r="DO159" s="2">
        <f t="shared" si="499"/>
        <v>111.31071896707942</v>
      </c>
      <c r="DP159" s="2">
        <f t="shared" si="499"/>
        <v>100.09259044377819</v>
      </c>
      <c r="DQ159" s="2">
        <f t="shared" si="499"/>
        <v>114.4907121789158</v>
      </c>
      <c r="DR159" s="2">
        <f t="shared" si="499"/>
        <v>111.6313739252995</v>
      </c>
      <c r="DS159" s="2">
        <f t="shared" si="499"/>
        <v>105.99057943219572</v>
      </c>
      <c r="DT159" s="2">
        <f t="shared" si="499"/>
        <v>103.88054424645125</v>
      </c>
      <c r="DU159" s="2">
        <f t="shared" si="499"/>
        <v>113.43645459662288</v>
      </c>
      <c r="DV159" s="2">
        <f t="shared" si="499"/>
        <v>106.62237610993657</v>
      </c>
      <c r="DW159" s="2">
        <f t="shared" si="499"/>
        <v>106.20525517970401</v>
      </c>
      <c r="DX159" s="2">
        <f t="shared" si="499"/>
        <v>121.23138100271819</v>
      </c>
      <c r="DY159" s="2">
        <f t="shared" si="499"/>
        <v>104.9590256045519</v>
      </c>
      <c r="EA159" s="2">
        <f t="shared" si="438"/>
        <v>69.484899515117689</v>
      </c>
      <c r="EB159" s="2">
        <f t="shared" si="500"/>
        <v>70.492810196491561</v>
      </c>
      <c r="EC159" s="2">
        <f t="shared" si="501"/>
        <v>71.566514957731997</v>
      </c>
      <c r="ED159" s="2">
        <f t="shared" si="502"/>
        <v>72.517789591885304</v>
      </c>
      <c r="EE159" s="2">
        <f t="shared" si="503"/>
        <v>73.105526620439562</v>
      </c>
      <c r="EF159" s="2">
        <f t="shared" si="504"/>
        <v>73.441213509008392</v>
      </c>
      <c r="EG159" s="2">
        <f t="shared" si="505"/>
        <v>74.006843431081947</v>
      </c>
      <c r="EH159" s="2">
        <f t="shared" si="506"/>
        <v>73.362424062552009</v>
      </c>
      <c r="EI159" s="2">
        <f t="shared" si="507"/>
        <v>72.845497252107904</v>
      </c>
      <c r="EJ159" s="2">
        <f t="shared" si="508"/>
        <v>73.53356707955875</v>
      </c>
      <c r="EK159" s="2">
        <f t="shared" si="509"/>
        <v>73.03163152046757</v>
      </c>
      <c r="EL159" s="2">
        <f t="shared" si="510"/>
        <v>72.399100421728406</v>
      </c>
      <c r="EM159" s="2">
        <f t="shared" si="511"/>
        <v>70.791155397036306</v>
      </c>
      <c r="EN159" s="2">
        <f t="shared" si="512"/>
        <v>71.480168729049282</v>
      </c>
      <c r="EO159" s="2">
        <f t="shared" si="513"/>
        <v>72.454471436411708</v>
      </c>
      <c r="EQ159" s="2">
        <f t="shared" si="514"/>
        <v>69.599532335047442</v>
      </c>
      <c r="ER159" s="2">
        <f t="shared" si="515"/>
        <v>70.602070049216792</v>
      </c>
      <c r="ES159" s="2">
        <f t="shared" si="515"/>
        <v>72.318464997365282</v>
      </c>
      <c r="ET159" s="2">
        <f t="shared" si="515"/>
        <v>73.55481011242675</v>
      </c>
      <c r="EU159" s="2">
        <f t="shared" si="515"/>
        <v>73.399374045527267</v>
      </c>
      <c r="EV159" s="2">
        <f t="shared" si="515"/>
        <v>73.921015861032103</v>
      </c>
      <c r="EW159" s="2">
        <f t="shared" si="515"/>
        <v>74.276600695171012</v>
      </c>
      <c r="EX159" s="2">
        <f t="shared" si="515"/>
        <v>73.973822448682199</v>
      </c>
      <c r="EY159" s="2">
        <f t="shared" si="515"/>
        <v>72.687121252997201</v>
      </c>
      <c r="EZ159" s="2">
        <f t="shared" si="515"/>
        <v>73.577211783816423</v>
      </c>
      <c r="FA159" s="2">
        <f t="shared" si="515"/>
        <v>73.701333783306751</v>
      </c>
      <c r="FB159" s="2">
        <f t="shared" si="515"/>
        <v>72.87528686726057</v>
      </c>
      <c r="FC159" s="2">
        <f t="shared" si="515"/>
        <v>72.054485604806388</v>
      </c>
      <c r="FD159" s="2">
        <f t="shared" si="515"/>
        <v>71.860238546132265</v>
      </c>
      <c r="FE159" s="2">
        <f t="shared" si="515"/>
        <v>71.324880280557636</v>
      </c>
      <c r="FG159" s="2">
        <f t="shared" si="516"/>
        <v>0.99912020217698105</v>
      </c>
      <c r="FH159" s="2">
        <f t="shared" si="517"/>
        <v>0.99916074892051387</v>
      </c>
      <c r="FI159" s="2">
        <f t="shared" si="517"/>
        <v>0.99910620121574889</v>
      </c>
      <c r="FJ159" s="2">
        <f t="shared" si="517"/>
        <v>0.99914583362709619</v>
      </c>
      <c r="FK159" s="2">
        <f t="shared" si="517"/>
        <v>0.9991177626064397</v>
      </c>
      <c r="FL159" s="2">
        <f t="shared" si="517"/>
        <v>0.99914152362561748</v>
      </c>
      <c r="FM159" s="2">
        <f t="shared" si="517"/>
        <v>0.9991973692196402</v>
      </c>
      <c r="FN159" s="2">
        <f t="shared" si="517"/>
        <v>0.99908344700883822</v>
      </c>
      <c r="FO159" s="2">
        <f t="shared" si="517"/>
        <v>0.99911395675429782</v>
      </c>
      <c r="FP159" s="2">
        <f t="shared" si="517"/>
        <v>0.99909663510749647</v>
      </c>
      <c r="FQ159" s="2">
        <f t="shared" si="517"/>
        <v>0.99902387875888554</v>
      </c>
      <c r="FR159" s="2">
        <f t="shared" si="517"/>
        <v>0.99902208168955853</v>
      </c>
      <c r="FS159" s="2">
        <f t="shared" si="517"/>
        <v>0.99883140695386818</v>
      </c>
      <c r="FT159" s="2">
        <f t="shared" si="517"/>
        <v>0.9990989534378808</v>
      </c>
      <c r="FU159" s="2">
        <f t="shared" si="517"/>
        <v>0.99910040581976067</v>
      </c>
      <c r="FW159" s="2">
        <f t="shared" si="534"/>
        <v>3.1309023740393772E-2</v>
      </c>
      <c r="FX159" s="2">
        <f t="shared" si="374"/>
        <v>5.9253566145417477E-2</v>
      </c>
      <c r="FY159" s="2">
        <f t="shared" si="375"/>
        <v>6.2448723832844409E-2</v>
      </c>
      <c r="FZ159" s="2">
        <f t="shared" si="376"/>
        <v>6.468425014744604E-2</v>
      </c>
      <c r="GA159" s="2">
        <f t="shared" si="377"/>
        <v>8.0651533433853256E-2</v>
      </c>
      <c r="GB159" s="2">
        <f t="shared" si="378"/>
        <v>8.0749468452986042E-2</v>
      </c>
      <c r="GC159" s="2">
        <f t="shared" si="379"/>
        <v>9.105785078749605E-2</v>
      </c>
      <c r="GD159" s="2">
        <f t="shared" si="380"/>
        <v>9.2646415068782781E-2</v>
      </c>
      <c r="GE159" s="2">
        <f t="shared" si="381"/>
        <v>0.104719470772015</v>
      </c>
      <c r="GF159" s="2">
        <f t="shared" si="382"/>
        <v>8.6035635034581587E-2</v>
      </c>
      <c r="GG159" s="2">
        <f t="shared" si="383"/>
        <v>7.4683287603474285E-2</v>
      </c>
      <c r="GH159" s="2">
        <f t="shared" si="384"/>
        <v>6.3251382964110828E-2</v>
      </c>
      <c r="GI159" s="2">
        <f t="shared" si="385"/>
        <v>6.1951713859415163E-2</v>
      </c>
      <c r="GJ159" s="2">
        <f t="shared" si="386"/>
        <v>7.0585673609953617E-2</v>
      </c>
      <c r="GK159" s="2">
        <f t="shared" si="387"/>
        <v>5.4262709253862756E-2</v>
      </c>
      <c r="GM159" s="95">
        <f t="shared" si="535"/>
        <v>1.9942095191787416E-185</v>
      </c>
      <c r="GN159" s="95">
        <f t="shared" si="388"/>
        <v>3.2803070084528589E-232</v>
      </c>
      <c r="GO159" s="95">
        <f t="shared" si="389"/>
        <v>1.1958172934542002E-265</v>
      </c>
      <c r="GP159" s="95">
        <f t="shared" si="390"/>
        <v>4.4516601929887351E-264</v>
      </c>
      <c r="GQ159" s="95">
        <f t="shared" si="391"/>
        <v>5.0413494775637656E-274</v>
      </c>
      <c r="GR159" s="95">
        <f t="shared" si="392"/>
        <v>2.7696022387998183E-261</v>
      </c>
      <c r="GS159" s="95">
        <f t="shared" si="393"/>
        <v>3.9700027487927528E-271</v>
      </c>
      <c r="GT159" s="95">
        <f t="shared" si="394"/>
        <v>1.4673425555060811E-287</v>
      </c>
      <c r="GU159" s="95">
        <f t="shared" si="395"/>
        <v>4.9850789491505265E-264</v>
      </c>
      <c r="GV159" s="95">
        <f t="shared" si="396"/>
        <v>9.2028158443900411E-255</v>
      </c>
      <c r="GW159" s="95">
        <f t="shared" si="397"/>
        <v>0</v>
      </c>
      <c r="GX159" s="95">
        <f t="shared" si="398"/>
        <v>6.083036245758153E-263</v>
      </c>
      <c r="GY159" s="95">
        <f t="shared" si="399"/>
        <v>1.3162161072909181E-271</v>
      </c>
      <c r="GZ159" s="95">
        <f t="shared" si="400"/>
        <v>6.4621044652669327E-278</v>
      </c>
      <c r="HA159" s="95">
        <f t="shared" si="401"/>
        <v>3.2670627318272775E-220</v>
      </c>
      <c r="HC159" s="95">
        <f t="shared" si="536"/>
        <v>4.3830829657644874E-73</v>
      </c>
      <c r="HD159" s="95">
        <f t="shared" si="402"/>
        <v>1.2587827374650319E-83</v>
      </c>
      <c r="HE159" s="95">
        <f t="shared" si="403"/>
        <v>1.3204650697464505E-117</v>
      </c>
      <c r="HF159" s="95">
        <f t="shared" si="404"/>
        <v>1.4273689596336951E-125</v>
      </c>
      <c r="HG159" s="95">
        <f t="shared" si="405"/>
        <v>2.5832028785962402E-127</v>
      </c>
      <c r="HH159" s="95">
        <f t="shared" si="406"/>
        <v>6.8336995730014451E-114</v>
      </c>
      <c r="HI159" s="95">
        <f t="shared" si="407"/>
        <v>9.8435318391435179E-112</v>
      </c>
      <c r="HJ159" s="95">
        <f t="shared" si="408"/>
        <v>6.4944818229674168E-128</v>
      </c>
      <c r="HK159" s="95">
        <f t="shared" si="409"/>
        <v>1.447439260712093E-121</v>
      </c>
      <c r="HL159" s="95">
        <f t="shared" si="410"/>
        <v>2.7627467198216178E-113</v>
      </c>
      <c r="HM159" s="95">
        <f t="shared" si="411"/>
        <v>3.2393320217655481E-153</v>
      </c>
      <c r="HN159" s="95">
        <f t="shared" si="412"/>
        <v>1.0097085999341655E-118</v>
      </c>
      <c r="HO159" s="95">
        <f t="shared" si="413"/>
        <v>1.3431655116726897E-109</v>
      </c>
      <c r="HP159" s="95">
        <f t="shared" si="414"/>
        <v>3.0311697312321207E-120</v>
      </c>
      <c r="HQ159" s="95">
        <f t="shared" si="415"/>
        <v>6.6988684050719999E-107</v>
      </c>
      <c r="HS159" s="95">
        <f t="shared" si="537"/>
        <v>0.58715950648344561</v>
      </c>
      <c r="HT159" s="95">
        <f t="shared" si="416"/>
        <v>0.47756803344936866</v>
      </c>
      <c r="HU159" s="95">
        <f t="shared" si="417"/>
        <v>0.43331782271919178</v>
      </c>
      <c r="HV159" s="95">
        <f t="shared" si="418"/>
        <v>0.39577062893750276</v>
      </c>
      <c r="HW159" s="95">
        <f t="shared" si="419"/>
        <v>0.18258908899367007</v>
      </c>
      <c r="HX159" s="95">
        <f t="shared" si="420"/>
        <v>0.1604276328146528</v>
      </c>
      <c r="HY159" s="95">
        <f t="shared" si="421"/>
        <v>7.0444542599713125E-2</v>
      </c>
      <c r="HZ159" s="95">
        <f t="shared" si="422"/>
        <v>7.2858940882280149E-2</v>
      </c>
      <c r="IA159" s="95">
        <f t="shared" si="423"/>
        <v>4.6080988842950033E-2</v>
      </c>
      <c r="IB159" s="95">
        <f t="shared" si="424"/>
        <v>0.10889297845434349</v>
      </c>
      <c r="IC159" s="95">
        <f t="shared" si="425"/>
        <v>0.14103176038750087</v>
      </c>
      <c r="ID159" s="95">
        <f t="shared" si="426"/>
        <v>0.41139487994882362</v>
      </c>
      <c r="IE159" s="95">
        <f t="shared" si="427"/>
        <v>0.50075982351240056</v>
      </c>
      <c r="IF159" s="95">
        <f t="shared" si="428"/>
        <v>0.30212360168482982</v>
      </c>
      <c r="IG159" s="95">
        <f t="shared" si="429"/>
        <v>0.49357779439733057</v>
      </c>
      <c r="II159" s="95">
        <f t="shared" si="538"/>
        <v>2.5250462475964895E-9</v>
      </c>
      <c r="IJ159" s="95">
        <f t="shared" si="539"/>
        <v>3.8932342468498229E-11</v>
      </c>
      <c r="IK159" s="95">
        <f t="shared" si="540"/>
        <v>1.0264356049190004E-11</v>
      </c>
      <c r="IL159" s="95">
        <f t="shared" si="541"/>
        <v>9.3736355085652473E-7</v>
      </c>
      <c r="IM159" s="95">
        <f t="shared" si="542"/>
        <v>1.9355541298169727E-6</v>
      </c>
      <c r="IN159" s="95">
        <f t="shared" si="543"/>
        <v>7.6746986131314176E-8</v>
      </c>
      <c r="IO159" s="95">
        <f t="shared" si="544"/>
        <v>3.2414280971292203E-9</v>
      </c>
      <c r="IP159" s="95">
        <f t="shared" si="545"/>
        <v>2.8028609596380046E-7</v>
      </c>
      <c r="IQ159" s="95">
        <f t="shared" si="546"/>
        <v>2.2041232079987308E-6</v>
      </c>
      <c r="IR159" s="95">
        <f t="shared" si="547"/>
        <v>1.0859385802663682E-7</v>
      </c>
      <c r="IS159" s="95">
        <f t="shared" si="548"/>
        <v>3.5395849765182235E-10</v>
      </c>
      <c r="IT159" s="95">
        <f t="shared" si="549"/>
        <v>1.4522411569877427E-8</v>
      </c>
      <c r="IU159" s="95">
        <f t="shared" si="550"/>
        <v>8.3312395251805182E-9</v>
      </c>
      <c r="IV159" s="95">
        <f t="shared" si="551"/>
        <v>9.5414671239720778E-7</v>
      </c>
      <c r="IW159" s="95">
        <f t="shared" si="552"/>
        <v>1.816054672114429E-6</v>
      </c>
      <c r="IY159" s="95">
        <f t="shared" si="553"/>
        <v>0.5871595090084919</v>
      </c>
      <c r="IZ159" s="95">
        <f t="shared" si="554"/>
        <v>0.47756803348830101</v>
      </c>
      <c r="JA159" s="95">
        <f t="shared" si="555"/>
        <v>0.43331782272945613</v>
      </c>
      <c r="JB159" s="95">
        <f t="shared" si="556"/>
        <v>0.39577156630105359</v>
      </c>
      <c r="JC159" s="95">
        <f t="shared" si="557"/>
        <v>0.18259102454779988</v>
      </c>
      <c r="JD159" s="95">
        <f t="shared" si="558"/>
        <v>0.16042770956163893</v>
      </c>
      <c r="JE159" s="95">
        <f t="shared" si="559"/>
        <v>7.0444545841141223E-2</v>
      </c>
      <c r="JF159" s="95">
        <f t="shared" si="560"/>
        <v>7.2859221168376107E-2</v>
      </c>
      <c r="JG159" s="95">
        <f t="shared" si="561"/>
        <v>4.6083192966158031E-2</v>
      </c>
      <c r="JH159" s="95">
        <f t="shared" si="562"/>
        <v>0.10889308704820153</v>
      </c>
      <c r="JI159" s="95">
        <f t="shared" si="563"/>
        <v>0.14103176074145937</v>
      </c>
      <c r="JJ159" s="95">
        <f t="shared" si="564"/>
        <v>0.41139489447123517</v>
      </c>
      <c r="JK159" s="95">
        <f t="shared" si="565"/>
        <v>0.50075983184364004</v>
      </c>
      <c r="JL159" s="95">
        <f t="shared" si="566"/>
        <v>0.30212455583154224</v>
      </c>
      <c r="JM159" s="95">
        <f t="shared" si="567"/>
        <v>0.49357961045200266</v>
      </c>
    </row>
    <row r="160" spans="2:273" x14ac:dyDescent="0.25">
      <c r="B160" s="2">
        <v>133</v>
      </c>
      <c r="C160" s="37">
        <v>68.888999999999996</v>
      </c>
      <c r="D160" s="37">
        <v>70.066999999999993</v>
      </c>
      <c r="E160" s="37">
        <v>71.400000000000006</v>
      </c>
      <c r="F160" s="37">
        <v>72.695999999999998</v>
      </c>
      <c r="G160" s="37">
        <v>72.87</v>
      </c>
      <c r="H160" s="37">
        <v>71.716999999999999</v>
      </c>
      <c r="I160" s="37">
        <v>73.701999999999998</v>
      </c>
      <c r="J160" s="37">
        <v>72.617000000000004</v>
      </c>
      <c r="K160" s="37">
        <v>71.149000000000001</v>
      </c>
      <c r="L160" s="37">
        <v>74.149000000000001</v>
      </c>
      <c r="M160" s="37">
        <v>78.426000000000002</v>
      </c>
      <c r="N160" s="37">
        <v>85.573999999999998</v>
      </c>
      <c r="O160" s="37">
        <v>91.573999999999998</v>
      </c>
      <c r="P160" s="37">
        <v>82.212999999999994</v>
      </c>
      <c r="Q160" s="37">
        <v>119.605</v>
      </c>
      <c r="S160" s="4">
        <f t="shared" si="439"/>
        <v>69.497284613747098</v>
      </c>
      <c r="T160" s="4">
        <f t="shared" si="440"/>
        <v>72.359709380022338</v>
      </c>
      <c r="U160" s="4">
        <f t="shared" si="441"/>
        <v>74.634194451913075</v>
      </c>
      <c r="V160" s="4">
        <f t="shared" si="442"/>
        <v>76.246165090944046</v>
      </c>
      <c r="W160" s="4">
        <f t="shared" si="443"/>
        <v>74.370671260273909</v>
      </c>
      <c r="X160" s="4">
        <f t="shared" si="444"/>
        <v>74.834345801497008</v>
      </c>
      <c r="Y160" s="4">
        <f t="shared" si="445"/>
        <v>74.457760544498058</v>
      </c>
      <c r="Z160" s="4">
        <f t="shared" si="446"/>
        <v>73.908221033429911</v>
      </c>
      <c r="AA160" s="4">
        <f t="shared" si="447"/>
        <v>73.157952490310322</v>
      </c>
      <c r="AB160" s="4">
        <f t="shared" si="448"/>
        <v>74.663409341258628</v>
      </c>
      <c r="AC160" s="4">
        <f t="shared" si="449"/>
        <v>74.645458370286534</v>
      </c>
      <c r="AD160" s="4">
        <f t="shared" si="450"/>
        <v>83.438035798993468</v>
      </c>
      <c r="AE160" s="4">
        <f t="shared" si="451"/>
        <v>88.857682883057251</v>
      </c>
      <c r="AF160" s="4">
        <f t="shared" si="452"/>
        <v>80.73210963896372</v>
      </c>
      <c r="AG160" s="4">
        <f t="shared" si="453"/>
        <v>116.34254175446678</v>
      </c>
      <c r="AI160" s="4">
        <f t="shared" si="454"/>
        <v>-0.6082846137471023</v>
      </c>
      <c r="AJ160" s="4">
        <f t="shared" si="455"/>
        <v>-2.2927093800223446</v>
      </c>
      <c r="AK160" s="4">
        <f t="shared" si="456"/>
        <v>-3.2341944519130692</v>
      </c>
      <c r="AL160" s="4">
        <f t="shared" si="457"/>
        <v>-3.5501650909440485</v>
      </c>
      <c r="AM160" s="4">
        <f t="shared" si="458"/>
        <v>-1.5006712602739043</v>
      </c>
      <c r="AN160" s="4">
        <f t="shared" si="459"/>
        <v>-3.1173458014970095</v>
      </c>
      <c r="AO160" s="4">
        <f t="shared" si="460"/>
        <v>-0.75576054449805952</v>
      </c>
      <c r="AP160" s="4">
        <f t="shared" si="461"/>
        <v>-1.2912210334299061</v>
      </c>
      <c r="AQ160" s="4">
        <f t="shared" si="462"/>
        <v>-2.0089524903103211</v>
      </c>
      <c r="AR160" s="4">
        <f t="shared" si="463"/>
        <v>-0.51440934125862725</v>
      </c>
      <c r="AS160" s="4">
        <f t="shared" si="464"/>
        <v>3.7805416297134684</v>
      </c>
      <c r="AT160" s="4">
        <f t="shared" si="465"/>
        <v>2.1359642010065301</v>
      </c>
      <c r="AU160" s="4">
        <f t="shared" si="466"/>
        <v>2.7163171169427471</v>
      </c>
      <c r="AV160" s="4">
        <f t="shared" si="467"/>
        <v>1.4808903610362734</v>
      </c>
      <c r="AW160" s="4">
        <f t="shared" si="467"/>
        <v>3.2624582455332245</v>
      </c>
      <c r="AY160" s="2">
        <f t="shared" si="518"/>
        <v>69.497284613747098</v>
      </c>
      <c r="AZ160" s="2">
        <f t="shared" si="357"/>
        <v>70.482128500932134</v>
      </c>
      <c r="BA160" s="2">
        <f t="shared" si="358"/>
        <v>71.562874975628205</v>
      </c>
      <c r="BB160" s="2">
        <f t="shared" si="359"/>
        <v>72.5212758159294</v>
      </c>
      <c r="BC160" s="2">
        <f t="shared" si="360"/>
        <v>73.094969945579052</v>
      </c>
      <c r="BD160" s="2">
        <f t="shared" si="361"/>
        <v>73.429018285076396</v>
      </c>
      <c r="BE160" s="2">
        <f t="shared" si="362"/>
        <v>73.991839780389853</v>
      </c>
      <c r="BF160" s="2">
        <f t="shared" si="363"/>
        <v>73.379681559598339</v>
      </c>
      <c r="BG160" s="2">
        <f t="shared" si="364"/>
        <v>72.825175237497703</v>
      </c>
      <c r="BH160" s="2">
        <f t="shared" si="365"/>
        <v>73.507736386625055</v>
      </c>
      <c r="BI160" s="2">
        <f t="shared" si="366"/>
        <v>73.015305197341846</v>
      </c>
      <c r="BJ160" s="2">
        <f t="shared" si="367"/>
        <v>72.372719109124205</v>
      </c>
      <c r="BK160" s="2">
        <f t="shared" si="368"/>
        <v>70.799175633087259</v>
      </c>
      <c r="BL160" s="2">
        <f t="shared" si="369"/>
        <v>71.460048866402474</v>
      </c>
      <c r="BM160" s="2">
        <f t="shared" si="370"/>
        <v>72.350902362339454</v>
      </c>
      <c r="BO160" s="2" t="str">
        <f t="shared" si="468"/>
        <v/>
      </c>
      <c r="BP160" s="2" t="str">
        <f t="shared" si="469"/>
        <v/>
      </c>
      <c r="BQ160" s="2" t="str">
        <f t="shared" si="470"/>
        <v/>
      </c>
      <c r="BR160" s="2" t="str">
        <f t="shared" si="471"/>
        <v/>
      </c>
      <c r="BS160" s="2" t="str">
        <f t="shared" si="472"/>
        <v/>
      </c>
      <c r="BT160" s="2" t="str">
        <f t="shared" si="473"/>
        <v/>
      </c>
      <c r="BU160" s="2" t="str">
        <f t="shared" si="474"/>
        <v/>
      </c>
      <c r="BV160" s="2" t="str">
        <f t="shared" si="475"/>
        <v/>
      </c>
      <c r="BW160" s="2" t="str">
        <f t="shared" si="476"/>
        <v/>
      </c>
      <c r="BX160" s="2" t="str">
        <f t="shared" si="477"/>
        <v/>
      </c>
      <c r="BY160" s="2" t="str">
        <f t="shared" si="478"/>
        <v/>
      </c>
      <c r="BZ160" s="2" t="str">
        <f t="shared" si="479"/>
        <v/>
      </c>
      <c r="CA160" s="2" t="str">
        <f t="shared" si="480"/>
        <v/>
      </c>
      <c r="CB160" s="2" t="str">
        <f t="shared" si="481"/>
        <v/>
      </c>
      <c r="CC160" s="2" t="str">
        <f t="shared" si="482"/>
        <v/>
      </c>
      <c r="CE160" s="2" t="str">
        <f t="shared" si="519"/>
        <v/>
      </c>
      <c r="CF160" s="2" t="str">
        <f t="shared" si="520"/>
        <v/>
      </c>
      <c r="CG160" s="2" t="str">
        <f t="shared" si="521"/>
        <v/>
      </c>
      <c r="CH160" s="2" t="str">
        <f t="shared" si="522"/>
        <v/>
      </c>
      <c r="CI160" s="2" t="str">
        <f t="shared" si="523"/>
        <v/>
      </c>
      <c r="CJ160" s="2" t="str">
        <f t="shared" si="524"/>
        <v/>
      </c>
      <c r="CK160" s="2" t="str">
        <f t="shared" si="525"/>
        <v/>
      </c>
      <c r="CL160" s="2" t="str">
        <f t="shared" si="526"/>
        <v/>
      </c>
      <c r="CM160" s="2" t="str">
        <f t="shared" si="527"/>
        <v/>
      </c>
      <c r="CN160" s="2" t="str">
        <f t="shared" si="528"/>
        <v/>
      </c>
      <c r="CO160" s="2" t="str">
        <f t="shared" si="529"/>
        <v/>
      </c>
      <c r="CP160" s="2" t="str">
        <f t="shared" si="530"/>
        <v/>
      </c>
      <c r="CQ160" s="2" t="str">
        <f t="shared" si="531"/>
        <v/>
      </c>
      <c r="CR160" s="2" t="str">
        <f t="shared" si="532"/>
        <v/>
      </c>
      <c r="CS160" s="2" t="str">
        <f t="shared" si="533"/>
        <v/>
      </c>
      <c r="CU160" s="2" t="str">
        <f t="shared" si="483"/>
        <v/>
      </c>
      <c r="CV160" s="2" t="str">
        <f t="shared" si="484"/>
        <v/>
      </c>
      <c r="CW160" s="2" t="str">
        <f t="shared" si="485"/>
        <v/>
      </c>
      <c r="CX160" s="2" t="str">
        <f t="shared" si="486"/>
        <v/>
      </c>
      <c r="CY160" s="2" t="str">
        <f t="shared" si="487"/>
        <v/>
      </c>
      <c r="CZ160" s="2" t="str">
        <f t="shared" si="488"/>
        <v/>
      </c>
      <c r="DA160" s="2" t="str">
        <f t="shared" si="489"/>
        <v/>
      </c>
      <c r="DB160" s="2" t="str">
        <f t="shared" si="490"/>
        <v/>
      </c>
      <c r="DC160" s="2" t="str">
        <f t="shared" si="491"/>
        <v/>
      </c>
      <c r="DD160" s="2" t="str">
        <f t="shared" si="492"/>
        <v/>
      </c>
      <c r="DE160" s="2" t="str">
        <f t="shared" si="493"/>
        <v/>
      </c>
      <c r="DF160" s="2" t="str">
        <f t="shared" si="494"/>
        <v/>
      </c>
      <c r="DG160" s="2" t="str">
        <f t="shared" si="495"/>
        <v/>
      </c>
      <c r="DH160" s="2" t="str">
        <f t="shared" si="496"/>
        <v/>
      </c>
      <c r="DI160" s="2" t="str">
        <f t="shared" si="497"/>
        <v/>
      </c>
      <c r="DK160" s="2">
        <f t="shared" si="498"/>
        <v>125.82721350844278</v>
      </c>
      <c r="DL160" s="2">
        <f t="shared" si="499"/>
        <v>113.69182038327529</v>
      </c>
      <c r="DM160" s="2">
        <f t="shared" si="499"/>
        <v>116.70036575052856</v>
      </c>
      <c r="DN160" s="2">
        <f t="shared" si="499"/>
        <v>111.27872838505792</v>
      </c>
      <c r="DO160" s="2">
        <f t="shared" si="499"/>
        <v>111.57166384778012</v>
      </c>
      <c r="DP160" s="2">
        <f t="shared" si="499"/>
        <v>100.2120040245253</v>
      </c>
      <c r="DQ160" s="2">
        <f t="shared" si="499"/>
        <v>114.76359492747751</v>
      </c>
      <c r="DR160" s="2">
        <f t="shared" si="499"/>
        <v>111.86622078928822</v>
      </c>
      <c r="DS160" s="2">
        <f t="shared" si="499"/>
        <v>106.20189640591965</v>
      </c>
      <c r="DT160" s="2">
        <f t="shared" si="499"/>
        <v>104.06863002114167</v>
      </c>
      <c r="DU160" s="2">
        <f t="shared" si="499"/>
        <v>113.71114859287053</v>
      </c>
      <c r="DV160" s="2">
        <f t="shared" si="499"/>
        <v>106.8437287526427</v>
      </c>
      <c r="DW160" s="2">
        <f t="shared" si="499"/>
        <v>106.43991945031712</v>
      </c>
      <c r="DX160" s="2">
        <f t="shared" si="499"/>
        <v>121.58341649048624</v>
      </c>
      <c r="DY160" s="2">
        <f t="shared" si="499"/>
        <v>105.20751564722616</v>
      </c>
      <c r="EA160" s="2">
        <f t="shared" si="438"/>
        <v>69.447904425605955</v>
      </c>
      <c r="EB160" s="2">
        <f t="shared" si="500"/>
        <v>70.441465338632696</v>
      </c>
      <c r="EC160" s="2">
        <f t="shared" si="501"/>
        <v>71.472713651701653</v>
      </c>
      <c r="ED160" s="2">
        <f t="shared" si="502"/>
        <v>72.415363971681842</v>
      </c>
      <c r="EE160" s="2">
        <f t="shared" si="503"/>
        <v>73.037018988981217</v>
      </c>
      <c r="EF160" s="2">
        <f t="shared" si="504"/>
        <v>73.363964159622256</v>
      </c>
      <c r="EG160" s="2">
        <f t="shared" si="505"/>
        <v>73.933837571458824</v>
      </c>
      <c r="EH160" s="2">
        <f t="shared" si="506"/>
        <v>73.283154213941131</v>
      </c>
      <c r="EI160" s="2">
        <f t="shared" si="507"/>
        <v>72.816933799967771</v>
      </c>
      <c r="EJ160" s="2">
        <f t="shared" si="508"/>
        <v>73.478271461144999</v>
      </c>
      <c r="EK160" s="2">
        <f t="shared" si="509"/>
        <v>72.922440261699464</v>
      </c>
      <c r="EL160" s="2">
        <f t="shared" si="510"/>
        <v>72.307619309777891</v>
      </c>
      <c r="EM160" s="2">
        <f t="shared" si="511"/>
        <v>70.672178715472924</v>
      </c>
      <c r="EN160" s="2">
        <f t="shared" si="512"/>
        <v>71.38813847086513</v>
      </c>
      <c r="EO160" s="2">
        <f t="shared" si="513"/>
        <v>72.392886244574157</v>
      </c>
      <c r="EQ160" s="2">
        <f t="shared" si="514"/>
        <v>69.568828050663271</v>
      </c>
      <c r="ER160" s="2">
        <f t="shared" si="515"/>
        <v>70.558439374961353</v>
      </c>
      <c r="ES160" s="2">
        <f t="shared" si="515"/>
        <v>72.255671449340753</v>
      </c>
      <c r="ET160" s="2">
        <f t="shared" si="515"/>
        <v>73.488424319013319</v>
      </c>
      <c r="EU160" s="2">
        <f t="shared" si="515"/>
        <v>73.344064351470706</v>
      </c>
      <c r="EV160" s="2">
        <f t="shared" si="515"/>
        <v>73.865151860525728</v>
      </c>
      <c r="EW160" s="2">
        <f t="shared" si="515"/>
        <v>74.217877263955742</v>
      </c>
      <c r="EX160" s="2">
        <f t="shared" si="515"/>
        <v>73.921511806967871</v>
      </c>
      <c r="EY160" s="2">
        <f t="shared" si="515"/>
        <v>72.652090505902081</v>
      </c>
      <c r="EZ160" s="2">
        <f t="shared" si="515"/>
        <v>73.523805869565223</v>
      </c>
      <c r="FA160" s="2">
        <f t="shared" si="515"/>
        <v>73.617992774357717</v>
      </c>
      <c r="FB160" s="2">
        <f t="shared" si="515"/>
        <v>72.805135788299694</v>
      </c>
      <c r="FC160" s="2">
        <f t="shared" si="515"/>
        <v>71.988323687127064</v>
      </c>
      <c r="FD160" s="2">
        <f t="shared" si="515"/>
        <v>71.786962221543135</v>
      </c>
      <c r="FE160" s="2">
        <f t="shared" si="515"/>
        <v>71.228656756355321</v>
      </c>
      <c r="FG160" s="2">
        <f t="shared" si="516"/>
        <v>0.9991975527293776</v>
      </c>
      <c r="FH160" s="2">
        <f t="shared" si="517"/>
        <v>0.99923453739298285</v>
      </c>
      <c r="FI160" s="2">
        <f t="shared" si="517"/>
        <v>0.99918478170803948</v>
      </c>
      <c r="FJ160" s="2">
        <f t="shared" si="517"/>
        <v>0.99922093245662136</v>
      </c>
      <c r="FK160" s="2">
        <f t="shared" si="517"/>
        <v>0.99919532746960971</v>
      </c>
      <c r="FL160" s="2">
        <f t="shared" si="517"/>
        <v>0.99921700109614486</v>
      </c>
      <c r="FM160" s="2">
        <f t="shared" si="517"/>
        <v>0.99926794032820099</v>
      </c>
      <c r="FN160" s="2">
        <f t="shared" si="517"/>
        <v>0.99916402631867396</v>
      </c>
      <c r="FO160" s="2">
        <f t="shared" si="517"/>
        <v>0.99919185595109228</v>
      </c>
      <c r="FP160" s="2">
        <f t="shared" si="517"/>
        <v>0.99917605593386261</v>
      </c>
      <c r="FQ160" s="2">
        <f t="shared" si="517"/>
        <v>0.99910969038058661</v>
      </c>
      <c r="FR160" s="2">
        <f t="shared" si="517"/>
        <v>0.9991080511520537</v>
      </c>
      <c r="FS160" s="2">
        <f t="shared" si="517"/>
        <v>0.99893412087768729</v>
      </c>
      <c r="FT160" s="2">
        <f t="shared" si="517"/>
        <v>0.99917817061203351</v>
      </c>
      <c r="FU160" s="2">
        <f t="shared" si="517"/>
        <v>0.99917949540993944</v>
      </c>
      <c r="FW160" s="2">
        <f t="shared" si="534"/>
        <v>3.4226276677372484E-2</v>
      </c>
      <c r="FX160" s="2">
        <f t="shared" si="374"/>
        <v>6.4600940599456064E-2</v>
      </c>
      <c r="FY160" s="2">
        <f t="shared" si="375"/>
        <v>6.8063585028261667E-2</v>
      </c>
      <c r="FZ160" s="2">
        <f t="shared" si="376"/>
        <v>7.0484999836857368E-2</v>
      </c>
      <c r="GA160" s="2">
        <f t="shared" si="377"/>
        <v>8.77498562204682E-2</v>
      </c>
      <c r="GB160" s="2">
        <f t="shared" si="378"/>
        <v>8.7855587018374467E-2</v>
      </c>
      <c r="GC160" s="2">
        <f t="shared" si="379"/>
        <v>9.8973456541336408E-2</v>
      </c>
      <c r="GD160" s="2">
        <f t="shared" si="380"/>
        <v>0.1006848170327633</v>
      </c>
      <c r="GE160" s="2">
        <f t="shared" si="381"/>
        <v>0.11367414992088307</v>
      </c>
      <c r="GF160" s="2">
        <f t="shared" si="382"/>
        <v>9.3559600560007991E-2</v>
      </c>
      <c r="GG160" s="2">
        <f t="shared" si="383"/>
        <v>8.1302784797044225E-2</v>
      </c>
      <c r="GH160" s="2">
        <f t="shared" si="384"/>
        <v>6.8933106332679128E-2</v>
      </c>
      <c r="GI160" s="2">
        <f t="shared" si="385"/>
        <v>6.7525106600583071E-2</v>
      </c>
      <c r="GJ160" s="2">
        <f t="shared" si="386"/>
        <v>7.687215435777886E-2</v>
      </c>
      <c r="GK160" s="2">
        <f t="shared" si="387"/>
        <v>5.9188018322860012E-2</v>
      </c>
      <c r="GM160" s="95">
        <f t="shared" si="535"/>
        <v>5.3641369901370885E-191</v>
      </c>
      <c r="GN160" s="95">
        <f t="shared" si="388"/>
        <v>4.6953246267541011E-239</v>
      </c>
      <c r="GO160" s="95">
        <f t="shared" si="389"/>
        <v>1.702143976781244E-273</v>
      </c>
      <c r="GP160" s="95">
        <f t="shared" si="390"/>
        <v>7.8787167978678625E-272</v>
      </c>
      <c r="GQ160" s="95">
        <f t="shared" si="391"/>
        <v>4.3248110227201002E-282</v>
      </c>
      <c r="GR160" s="95">
        <f t="shared" si="392"/>
        <v>5.7913834071506496E-269</v>
      </c>
      <c r="GS160" s="95">
        <f t="shared" si="393"/>
        <v>5.2494598705338207E-279</v>
      </c>
      <c r="GT160" s="95">
        <f t="shared" si="394"/>
        <v>4.7296876103383774E-296</v>
      </c>
      <c r="GU160" s="95">
        <f t="shared" si="395"/>
        <v>8.0581831550606391E-272</v>
      </c>
      <c r="GV160" s="95">
        <f t="shared" si="396"/>
        <v>2.5791980679962042E-262</v>
      </c>
      <c r="GW160" s="95">
        <f t="shared" si="397"/>
        <v>0</v>
      </c>
      <c r="GX160" s="95">
        <f t="shared" si="398"/>
        <v>8.1606371148434482E-271</v>
      </c>
      <c r="GY160" s="95">
        <f t="shared" si="399"/>
        <v>6.0879439865125032E-280</v>
      </c>
      <c r="GZ160" s="95">
        <f t="shared" si="400"/>
        <v>4.0743415313221831E-286</v>
      </c>
      <c r="HA160" s="95">
        <f t="shared" si="401"/>
        <v>1.4722970427005049E-226</v>
      </c>
      <c r="HC160" s="95">
        <f t="shared" si="536"/>
        <v>1.5745022669764487E-76</v>
      </c>
      <c r="HD160" s="95">
        <f t="shared" si="402"/>
        <v>1.9778292787861326E-87</v>
      </c>
      <c r="HE160" s="95">
        <f t="shared" si="403"/>
        <v>5.6348253122116228E-123</v>
      </c>
      <c r="HF160" s="95">
        <f t="shared" si="404"/>
        <v>2.9501854438266557E-131</v>
      </c>
      <c r="HG160" s="95">
        <f t="shared" si="405"/>
        <v>5.5995369213118721E-133</v>
      </c>
      <c r="HH160" s="95">
        <f t="shared" si="406"/>
        <v>6.4364535645121747E-119</v>
      </c>
      <c r="HI160" s="95">
        <f t="shared" si="407"/>
        <v>1.3309566020881037E-116</v>
      </c>
      <c r="HJ160" s="95">
        <f t="shared" si="408"/>
        <v>1.4160650379627244E-133</v>
      </c>
      <c r="HK160" s="95">
        <f t="shared" si="409"/>
        <v>6.8355935241241583E-127</v>
      </c>
      <c r="HL160" s="95">
        <f t="shared" si="410"/>
        <v>2.7578220251963344E-118</v>
      </c>
      <c r="HM160" s="95">
        <f t="shared" si="411"/>
        <v>4.7318826793457297E-160</v>
      </c>
      <c r="HN160" s="95">
        <f t="shared" si="412"/>
        <v>3.4047509007012158E-124</v>
      </c>
      <c r="HO160" s="95">
        <f t="shared" si="413"/>
        <v>7.9049145097133201E-115</v>
      </c>
      <c r="HP160" s="95">
        <f t="shared" si="414"/>
        <v>1.2434366366808844E-125</v>
      </c>
      <c r="HQ160" s="95">
        <f t="shared" si="415"/>
        <v>1.3351229049458988E-111</v>
      </c>
      <c r="HS160" s="95">
        <f t="shared" si="537"/>
        <v>0.5948113867131648</v>
      </c>
      <c r="HT160" s="95">
        <f t="shared" si="416"/>
        <v>0.42095389418356588</v>
      </c>
      <c r="HU160" s="95">
        <f t="shared" si="417"/>
        <v>0.34289498323025364</v>
      </c>
      <c r="HV160" s="95">
        <f t="shared" si="418"/>
        <v>0.30279937863010553</v>
      </c>
      <c r="HW160" s="95">
        <f t="shared" si="419"/>
        <v>0.10923015539820986</v>
      </c>
      <c r="HX160" s="95">
        <f t="shared" si="420"/>
        <v>9.3641318966829493E-2</v>
      </c>
      <c r="HY160" s="95">
        <f t="shared" si="421"/>
        <v>3.1368082617619301E-2</v>
      </c>
      <c r="HZ160" s="95">
        <f t="shared" si="422"/>
        <v>3.2781690269683451E-2</v>
      </c>
      <c r="IA160" s="95">
        <f t="shared" si="423"/>
        <v>2.0769835340885782E-2</v>
      </c>
      <c r="IB160" s="95">
        <f t="shared" si="424"/>
        <v>5.7735905744443997E-2</v>
      </c>
      <c r="IC160" s="95">
        <f t="shared" si="425"/>
        <v>6.6973709040759818E-2</v>
      </c>
      <c r="ID160" s="95">
        <f t="shared" si="426"/>
        <v>0.30553242422859228</v>
      </c>
      <c r="IE160" s="95">
        <f t="shared" si="427"/>
        <v>0.40192506315325499</v>
      </c>
      <c r="IF160" s="95">
        <f t="shared" si="428"/>
        <v>0.20957981992190108</v>
      </c>
      <c r="IG160" s="95">
        <f t="shared" si="429"/>
        <v>0.41715219191394892</v>
      </c>
      <c r="II160" s="95">
        <f t="shared" si="538"/>
        <v>6.6359500100312454E-9</v>
      </c>
      <c r="IJ160" s="95">
        <f t="shared" si="539"/>
        <v>1.6811938181602428E-10</v>
      </c>
      <c r="IK160" s="95">
        <f t="shared" si="540"/>
        <v>4.9826692250270352E-11</v>
      </c>
      <c r="IL160" s="95">
        <f t="shared" si="541"/>
        <v>2.1877497934571648E-6</v>
      </c>
      <c r="IM160" s="95">
        <f t="shared" si="542"/>
        <v>4.6523690485814348E-6</v>
      </c>
      <c r="IN160" s="95">
        <f t="shared" si="543"/>
        <v>2.3273657109892853E-7</v>
      </c>
      <c r="IO160" s="95">
        <f t="shared" si="544"/>
        <v>1.3317616250758286E-8</v>
      </c>
      <c r="IP160" s="95">
        <f t="shared" si="545"/>
        <v>8.2687125684998475E-7</v>
      </c>
      <c r="IQ160" s="95">
        <f t="shared" si="546"/>
        <v>5.8825561442763923E-6</v>
      </c>
      <c r="IR160" s="95">
        <f t="shared" si="547"/>
        <v>3.3133991840399599E-7</v>
      </c>
      <c r="IS160" s="95">
        <f t="shared" si="548"/>
        <v>1.5078009950225573E-9</v>
      </c>
      <c r="IT160" s="95">
        <f t="shared" si="549"/>
        <v>4.4134133716450976E-8</v>
      </c>
      <c r="IU160" s="95">
        <f t="shared" si="550"/>
        <v>2.6015231066320366E-8</v>
      </c>
      <c r="IV160" s="95">
        <f t="shared" si="551"/>
        <v>2.2926004912538088E-6</v>
      </c>
      <c r="IW160" s="95">
        <f t="shared" si="552"/>
        <v>3.8544818980925531E-6</v>
      </c>
      <c r="IY160" s="95">
        <f t="shared" si="553"/>
        <v>0.59481139334911481</v>
      </c>
      <c r="IZ160" s="95">
        <f t="shared" si="554"/>
        <v>0.42095389435168529</v>
      </c>
      <c r="JA160" s="95">
        <f t="shared" si="555"/>
        <v>0.34289498328008033</v>
      </c>
      <c r="JB160" s="95">
        <f t="shared" si="556"/>
        <v>0.30280156637989897</v>
      </c>
      <c r="JC160" s="95">
        <f t="shared" si="557"/>
        <v>0.10923480776725844</v>
      </c>
      <c r="JD160" s="95">
        <f t="shared" si="558"/>
        <v>9.3641551703400591E-2</v>
      </c>
      <c r="JE160" s="95">
        <f t="shared" si="559"/>
        <v>3.1368095935235554E-2</v>
      </c>
      <c r="JF160" s="95">
        <f t="shared" si="560"/>
        <v>3.2782517140940298E-2</v>
      </c>
      <c r="JG160" s="95">
        <f t="shared" si="561"/>
        <v>2.0775717897030057E-2</v>
      </c>
      <c r="JH160" s="95">
        <f t="shared" si="562"/>
        <v>5.7736237084362402E-2</v>
      </c>
      <c r="JI160" s="95">
        <f t="shared" si="563"/>
        <v>6.6973710548560814E-2</v>
      </c>
      <c r="JJ160" s="95">
        <f t="shared" si="564"/>
        <v>0.30553246836272602</v>
      </c>
      <c r="JK160" s="95">
        <f t="shared" si="565"/>
        <v>0.40192508916848607</v>
      </c>
      <c r="JL160" s="95">
        <f t="shared" si="566"/>
        <v>0.20958211252239234</v>
      </c>
      <c r="JM160" s="95">
        <f t="shared" si="567"/>
        <v>0.41715604639584702</v>
      </c>
    </row>
    <row r="161" spans="2:273" x14ac:dyDescent="0.25">
      <c r="B161" s="2">
        <v>134</v>
      </c>
      <c r="C161" s="37">
        <v>68.043999999999997</v>
      </c>
      <c r="D161" s="37">
        <v>69.111000000000004</v>
      </c>
      <c r="E161" s="37">
        <v>73.088999999999999</v>
      </c>
      <c r="F161" s="37">
        <v>73.674000000000007</v>
      </c>
      <c r="G161" s="37">
        <v>71.977999999999994</v>
      </c>
      <c r="H161" s="37">
        <v>72.13</v>
      </c>
      <c r="I161" s="37">
        <v>72.212999999999994</v>
      </c>
      <c r="J161" s="37">
        <v>73.043000000000006</v>
      </c>
      <c r="K161" s="37">
        <v>73.063999999999993</v>
      </c>
      <c r="L161" s="37">
        <v>73.638000000000005</v>
      </c>
      <c r="M161" s="37">
        <v>75.021000000000001</v>
      </c>
      <c r="N161" s="37">
        <v>79.17</v>
      </c>
      <c r="O161" s="37">
        <v>84.191000000000003</v>
      </c>
      <c r="P161" s="37">
        <v>77.978999999999999</v>
      </c>
      <c r="Q161" s="37">
        <v>106.14</v>
      </c>
      <c r="S161" s="4">
        <f t="shared" si="439"/>
        <v>69.457240751735483</v>
      </c>
      <c r="T161" s="4">
        <f t="shared" si="440"/>
        <v>71.928591980927521</v>
      </c>
      <c r="U161" s="4">
        <f t="shared" si="441"/>
        <v>73.509804701514796</v>
      </c>
      <c r="V161" s="4">
        <f t="shared" si="442"/>
        <v>74.797423552870896</v>
      </c>
      <c r="W161" s="4">
        <f t="shared" si="443"/>
        <v>73.6268916360209</v>
      </c>
      <c r="X161" s="4">
        <f t="shared" si="444"/>
        <v>73.998793071621833</v>
      </c>
      <c r="Y161" s="4">
        <f t="shared" si="445"/>
        <v>74.070334031155326</v>
      </c>
      <c r="Z161" s="4">
        <f t="shared" si="446"/>
        <v>73.478942948631655</v>
      </c>
      <c r="AA161" s="4">
        <f t="shared" si="447"/>
        <v>72.906472034978378</v>
      </c>
      <c r="AB161" s="4">
        <f t="shared" si="448"/>
        <v>73.921714336432402</v>
      </c>
      <c r="AC161" s="4">
        <f t="shared" si="449"/>
        <v>73.449910441095255</v>
      </c>
      <c r="AD161" s="4">
        <f t="shared" si="450"/>
        <v>78.862190480817475</v>
      </c>
      <c r="AE161" s="4">
        <f t="shared" si="451"/>
        <v>82.289099865713794</v>
      </c>
      <c r="AF161" s="4">
        <f t="shared" si="452"/>
        <v>76.585664115424024</v>
      </c>
      <c r="AG161" s="4">
        <f t="shared" si="453"/>
        <v>103.82472455930939</v>
      </c>
      <c r="AI161" s="4">
        <f t="shared" si="454"/>
        <v>-1.4132407517354864</v>
      </c>
      <c r="AJ161" s="4">
        <f t="shared" si="455"/>
        <v>-2.8175919809275172</v>
      </c>
      <c r="AK161" s="4">
        <f t="shared" si="456"/>
        <v>-0.42080470151479688</v>
      </c>
      <c r="AL161" s="4">
        <f t="shared" si="457"/>
        <v>-1.1234235528708894</v>
      </c>
      <c r="AM161" s="4">
        <f t="shared" si="458"/>
        <v>-1.648891636020906</v>
      </c>
      <c r="AN161" s="4">
        <f t="shared" si="459"/>
        <v>-1.8687930716218375</v>
      </c>
      <c r="AO161" s="4">
        <f t="shared" si="460"/>
        <v>-1.8573340311553324</v>
      </c>
      <c r="AP161" s="4">
        <f t="shared" si="461"/>
        <v>-0.43594294863164862</v>
      </c>
      <c r="AQ161" s="4">
        <f t="shared" si="462"/>
        <v>0.15752796502161459</v>
      </c>
      <c r="AR161" s="4">
        <f t="shared" si="463"/>
        <v>-0.28371433643239641</v>
      </c>
      <c r="AS161" s="4">
        <f t="shared" si="464"/>
        <v>1.5710895589047453</v>
      </c>
      <c r="AT161" s="4">
        <f t="shared" si="465"/>
        <v>0.30780951918252697</v>
      </c>
      <c r="AU161" s="4">
        <f t="shared" si="466"/>
        <v>1.9019001342862083</v>
      </c>
      <c r="AV161" s="4">
        <f t="shared" si="467"/>
        <v>1.3933358845759756</v>
      </c>
      <c r="AW161" s="4">
        <f t="shared" si="467"/>
        <v>2.3152754406906126</v>
      </c>
      <c r="AY161" s="2">
        <f t="shared" si="518"/>
        <v>69.457240751735483</v>
      </c>
      <c r="AZ161" s="2">
        <f t="shared" si="357"/>
        <v>70.429329224515868</v>
      </c>
      <c r="BA161" s="2">
        <f t="shared" si="358"/>
        <v>71.473187573318114</v>
      </c>
      <c r="BB161" s="2">
        <f t="shared" si="359"/>
        <v>72.425947602656052</v>
      </c>
      <c r="BC161" s="2">
        <f t="shared" si="360"/>
        <v>73.027588374608328</v>
      </c>
      <c r="BD161" s="2">
        <f t="shared" si="361"/>
        <v>73.355946120186331</v>
      </c>
      <c r="BE161" s="2">
        <f t="shared" si="362"/>
        <v>73.920392622801032</v>
      </c>
      <c r="BF161" s="2">
        <f t="shared" si="363"/>
        <v>73.306285914873541</v>
      </c>
      <c r="BG161" s="2">
        <f t="shared" si="364"/>
        <v>72.792034105135258</v>
      </c>
      <c r="BH161" s="2">
        <f t="shared" si="365"/>
        <v>73.450968942279786</v>
      </c>
      <c r="BI161" s="2">
        <f t="shared" si="366"/>
        <v>72.910492790471935</v>
      </c>
      <c r="BJ161" s="2">
        <f t="shared" si="367"/>
        <v>72.2834461142088</v>
      </c>
      <c r="BK161" s="2">
        <f t="shared" si="368"/>
        <v>70.689020155720002</v>
      </c>
      <c r="BL161" s="2">
        <f t="shared" si="369"/>
        <v>71.369003961022486</v>
      </c>
      <c r="BM161" s="2">
        <f t="shared" si="370"/>
        <v>72.278727559302951</v>
      </c>
      <c r="BO161" s="2" t="str">
        <f t="shared" si="468"/>
        <v/>
      </c>
      <c r="BP161" s="2" t="str">
        <f t="shared" si="469"/>
        <v/>
      </c>
      <c r="BQ161" s="2" t="str">
        <f t="shared" si="470"/>
        <v/>
      </c>
      <c r="BR161" s="2" t="str">
        <f t="shared" si="471"/>
        <v/>
      </c>
      <c r="BS161" s="2" t="str">
        <f t="shared" si="472"/>
        <v/>
      </c>
      <c r="BT161" s="2" t="str">
        <f t="shared" si="473"/>
        <v/>
      </c>
      <c r="BU161" s="2" t="str">
        <f t="shared" si="474"/>
        <v/>
      </c>
      <c r="BV161" s="2" t="str">
        <f t="shared" si="475"/>
        <v/>
      </c>
      <c r="BW161" s="2" t="str">
        <f t="shared" si="476"/>
        <v/>
      </c>
      <c r="BX161" s="2" t="str">
        <f t="shared" si="477"/>
        <v/>
      </c>
      <c r="BY161" s="2" t="str">
        <f t="shared" si="478"/>
        <v/>
      </c>
      <c r="BZ161" s="2" t="str">
        <f t="shared" si="479"/>
        <v/>
      </c>
      <c r="CA161" s="2" t="str">
        <f t="shared" si="480"/>
        <v/>
      </c>
      <c r="CB161" s="2" t="str">
        <f t="shared" si="481"/>
        <v/>
      </c>
      <c r="CC161" s="2" t="str">
        <f t="shared" si="482"/>
        <v/>
      </c>
      <c r="CE161" s="2" t="str">
        <f t="shared" si="519"/>
        <v/>
      </c>
      <c r="CF161" s="2" t="str">
        <f t="shared" si="520"/>
        <v/>
      </c>
      <c r="CG161" s="2" t="str">
        <f t="shared" si="521"/>
        <v/>
      </c>
      <c r="CH161" s="2" t="str">
        <f t="shared" si="522"/>
        <v/>
      </c>
      <c r="CI161" s="2" t="str">
        <f t="shared" si="523"/>
        <v/>
      </c>
      <c r="CJ161" s="2" t="str">
        <f t="shared" si="524"/>
        <v/>
      </c>
      <c r="CK161" s="2" t="str">
        <f t="shared" si="525"/>
        <v/>
      </c>
      <c r="CL161" s="2" t="str">
        <f t="shared" si="526"/>
        <v/>
      </c>
      <c r="CM161" s="2">
        <f t="shared" si="527"/>
        <v>73.063999999999993</v>
      </c>
      <c r="CN161" s="2" t="str">
        <f t="shared" si="528"/>
        <v/>
      </c>
      <c r="CO161" s="2" t="str">
        <f t="shared" si="529"/>
        <v/>
      </c>
      <c r="CP161" s="2" t="str">
        <f t="shared" si="530"/>
        <v/>
      </c>
      <c r="CQ161" s="2" t="str">
        <f t="shared" si="531"/>
        <v/>
      </c>
      <c r="CR161" s="2" t="str">
        <f t="shared" si="532"/>
        <v/>
      </c>
      <c r="CS161" s="2" t="str">
        <f t="shared" si="533"/>
        <v/>
      </c>
      <c r="CU161" s="2" t="str">
        <f t="shared" si="483"/>
        <v/>
      </c>
      <c r="CV161" s="2" t="str">
        <f t="shared" si="484"/>
        <v/>
      </c>
      <c r="CW161" s="2" t="str">
        <f t="shared" si="485"/>
        <v/>
      </c>
      <c r="CX161" s="2" t="str">
        <f t="shared" si="486"/>
        <v/>
      </c>
      <c r="CY161" s="2" t="str">
        <f t="shared" si="487"/>
        <v/>
      </c>
      <c r="CZ161" s="2" t="str">
        <f t="shared" si="488"/>
        <v/>
      </c>
      <c r="DA161" s="2" t="str">
        <f t="shared" si="489"/>
        <v/>
      </c>
      <c r="DB161" s="2" t="str">
        <f t="shared" si="490"/>
        <v/>
      </c>
      <c r="DC161" s="2">
        <f t="shared" si="491"/>
        <v>73.063999999999993</v>
      </c>
      <c r="DD161" s="2" t="str">
        <f t="shared" si="492"/>
        <v/>
      </c>
      <c r="DE161" s="2" t="str">
        <f t="shared" si="493"/>
        <v/>
      </c>
      <c r="DF161" s="2" t="str">
        <f t="shared" si="494"/>
        <v/>
      </c>
      <c r="DG161" s="2" t="str">
        <f t="shared" si="495"/>
        <v/>
      </c>
      <c r="DH161" s="2" t="str">
        <f t="shared" si="496"/>
        <v/>
      </c>
      <c r="DI161" s="2" t="str">
        <f t="shared" si="497"/>
        <v/>
      </c>
      <c r="DK161" s="2">
        <f t="shared" si="498"/>
        <v>126.21295459662289</v>
      </c>
      <c r="DL161" s="2">
        <f t="shared" si="499"/>
        <v>113.97821637630665</v>
      </c>
      <c r="DM161" s="2">
        <f t="shared" si="499"/>
        <v>117.00527620054366</v>
      </c>
      <c r="DN161" s="2">
        <f t="shared" si="499"/>
        <v>111.53671517705209</v>
      </c>
      <c r="DO161" s="2">
        <f t="shared" si="499"/>
        <v>111.83260872848081</v>
      </c>
      <c r="DP161" s="2">
        <f t="shared" si="499"/>
        <v>100.33141760527239</v>
      </c>
      <c r="DQ161" s="2">
        <f t="shared" si="499"/>
        <v>115.03647767603923</v>
      </c>
      <c r="DR161" s="2">
        <f t="shared" si="499"/>
        <v>112.10106765327694</v>
      </c>
      <c r="DS161" s="2">
        <f t="shared" si="499"/>
        <v>106.41321337964361</v>
      </c>
      <c r="DT161" s="2">
        <f t="shared" si="499"/>
        <v>104.25671579583211</v>
      </c>
      <c r="DU161" s="2">
        <f t="shared" si="499"/>
        <v>113.98584258911819</v>
      </c>
      <c r="DV161" s="2">
        <f t="shared" si="499"/>
        <v>107.06508139534883</v>
      </c>
      <c r="DW161" s="2">
        <f t="shared" si="499"/>
        <v>106.67458372093023</v>
      </c>
      <c r="DX161" s="2">
        <f t="shared" si="499"/>
        <v>121.93545197825429</v>
      </c>
      <c r="DY161" s="2">
        <f t="shared" si="499"/>
        <v>105.45600568990041</v>
      </c>
      <c r="EA161" s="2">
        <f t="shared" si="438"/>
        <v>69.410909336094207</v>
      </c>
      <c r="EB161" s="2">
        <f t="shared" si="500"/>
        <v>70.390120480773831</v>
      </c>
      <c r="EC161" s="2">
        <f t="shared" si="501"/>
        <v>71.37891234567131</v>
      </c>
      <c r="ED161" s="2">
        <f t="shared" si="502"/>
        <v>72.31293835147838</v>
      </c>
      <c r="EE161" s="2">
        <f t="shared" si="503"/>
        <v>72.968511357522871</v>
      </c>
      <c r="EF161" s="2">
        <f t="shared" si="504"/>
        <v>73.286714810236106</v>
      </c>
      <c r="EG161" s="2">
        <f t="shared" si="505"/>
        <v>73.860831711835715</v>
      </c>
      <c r="EH161" s="2">
        <f t="shared" si="506"/>
        <v>73.203884365330254</v>
      </c>
      <c r="EI161" s="2">
        <f t="shared" si="507"/>
        <v>72.788370347827637</v>
      </c>
      <c r="EJ161" s="2">
        <f t="shared" si="508"/>
        <v>73.422975842731248</v>
      </c>
      <c r="EK161" s="2">
        <f t="shared" si="509"/>
        <v>72.813249002931357</v>
      </c>
      <c r="EL161" s="2">
        <f t="shared" si="510"/>
        <v>72.216138197827377</v>
      </c>
      <c r="EM161" s="2">
        <f t="shared" si="511"/>
        <v>70.553202033909557</v>
      </c>
      <c r="EN161" s="2">
        <f t="shared" si="512"/>
        <v>71.296108212680977</v>
      </c>
      <c r="EO161" s="2">
        <f t="shared" si="513"/>
        <v>72.331301052736606</v>
      </c>
      <c r="EQ161" s="2">
        <f t="shared" si="514"/>
        <v>69.538123766279114</v>
      </c>
      <c r="ER161" s="2">
        <f t="shared" si="515"/>
        <v>70.514808700705913</v>
      </c>
      <c r="ES161" s="2">
        <f t="shared" si="515"/>
        <v>72.192877901316223</v>
      </c>
      <c r="ET161" s="2">
        <f t="shared" si="515"/>
        <v>73.422038525599902</v>
      </c>
      <c r="EU161" s="2">
        <f t="shared" si="515"/>
        <v>73.288754657414131</v>
      </c>
      <c r="EV161" s="2">
        <f t="shared" si="515"/>
        <v>73.809287860019367</v>
      </c>
      <c r="EW161" s="2">
        <f t="shared" si="515"/>
        <v>74.159153832740472</v>
      </c>
      <c r="EX161" s="2">
        <f t="shared" si="515"/>
        <v>73.869201165253557</v>
      </c>
      <c r="EY161" s="2">
        <f t="shared" si="515"/>
        <v>72.61705975880696</v>
      </c>
      <c r="EZ161" s="2">
        <f t="shared" si="515"/>
        <v>73.470399955314008</v>
      </c>
      <c r="FA161" s="2">
        <f t="shared" si="515"/>
        <v>73.534651765408668</v>
      </c>
      <c r="FB161" s="2">
        <f t="shared" si="515"/>
        <v>72.734984709338804</v>
      </c>
      <c r="FC161" s="2">
        <f t="shared" si="515"/>
        <v>71.922161769447754</v>
      </c>
      <c r="FD161" s="2">
        <f t="shared" si="515"/>
        <v>71.71368589695399</v>
      </c>
      <c r="FE161" s="2">
        <f t="shared" si="515"/>
        <v>71.132433232153005</v>
      </c>
      <c r="FG161" s="2">
        <f t="shared" si="516"/>
        <v>0.99926810771470975</v>
      </c>
      <c r="FH161" s="2">
        <f t="shared" si="517"/>
        <v>0.99930184278270595</v>
      </c>
      <c r="FI161" s="2">
        <f t="shared" si="517"/>
        <v>0.99925645874679914</v>
      </c>
      <c r="FJ161" s="2">
        <f t="shared" si="517"/>
        <v>0.99928943324685315</v>
      </c>
      <c r="FK161" s="2">
        <f t="shared" si="517"/>
        <v>0.99926607796666622</v>
      </c>
      <c r="FL161" s="2">
        <f t="shared" si="517"/>
        <v>0.99928584731063352</v>
      </c>
      <c r="FM161" s="2">
        <f t="shared" si="517"/>
        <v>0.999332310636178</v>
      </c>
      <c r="FN161" s="2">
        <f t="shared" si="517"/>
        <v>0.99923752685626521</v>
      </c>
      <c r="FO161" s="2">
        <f t="shared" si="517"/>
        <v>0.9992629114548045</v>
      </c>
      <c r="FP161" s="2">
        <f t="shared" si="517"/>
        <v>0.99924849959827322</v>
      </c>
      <c r="FQ161" s="2">
        <f t="shared" si="517"/>
        <v>0.99918796436379242</v>
      </c>
      <c r="FR161" s="2">
        <f t="shared" si="517"/>
        <v>0.99918646913513054</v>
      </c>
      <c r="FS161" s="2">
        <f t="shared" si="517"/>
        <v>0.99902781550989839</v>
      </c>
      <c r="FT161" s="2">
        <f t="shared" si="517"/>
        <v>0.99925042848699963</v>
      </c>
      <c r="FU161" s="2">
        <f t="shared" si="517"/>
        <v>0.99925163689166707</v>
      </c>
      <c r="FW161" s="2">
        <f t="shared" si="534"/>
        <v>3.7404851945493554E-2</v>
      </c>
      <c r="FX161" s="2">
        <f t="shared" si="374"/>
        <v>7.0394781553878696E-2</v>
      </c>
      <c r="FY161" s="2">
        <f t="shared" si="375"/>
        <v>7.4143363277004576E-2</v>
      </c>
      <c r="FZ161" s="2">
        <f t="shared" si="376"/>
        <v>7.6763254951255563E-2</v>
      </c>
      <c r="GA161" s="2">
        <f t="shared" si="377"/>
        <v>9.5408084196126508E-2</v>
      </c>
      <c r="GB161" s="2">
        <f t="shared" si="378"/>
        <v>9.5522076266138012E-2</v>
      </c>
      <c r="GC161" s="2">
        <f t="shared" si="379"/>
        <v>0.1074957834479654</v>
      </c>
      <c r="GD161" s="2">
        <f t="shared" si="380"/>
        <v>0.10933662268514566</v>
      </c>
      <c r="GE161" s="2">
        <f t="shared" si="381"/>
        <v>0.12328910574571041</v>
      </c>
      <c r="GF161" s="2">
        <f t="shared" si="382"/>
        <v>0.10166835654838177</v>
      </c>
      <c r="GG161" s="2">
        <f t="shared" si="383"/>
        <v>8.8452910956943118E-2</v>
      </c>
      <c r="GH161" s="2">
        <f t="shared" si="384"/>
        <v>7.5084296835066802E-2</v>
      </c>
      <c r="GI161" s="2">
        <f t="shared" si="385"/>
        <v>7.3560581921489412E-2</v>
      </c>
      <c r="GJ161" s="2">
        <f t="shared" si="386"/>
        <v>8.3668117654854518E-2</v>
      </c>
      <c r="GK161" s="2">
        <f t="shared" si="387"/>
        <v>6.4529883136623639E-2</v>
      </c>
      <c r="GM161" s="95">
        <f t="shared" si="535"/>
        <v>1.1914327785550929E-196</v>
      </c>
      <c r="GN161" s="95">
        <f t="shared" si="388"/>
        <v>5.3369357341503712E-246</v>
      </c>
      <c r="GO161" s="95">
        <f t="shared" si="389"/>
        <v>1.8594618082255181E-281</v>
      </c>
      <c r="GP161" s="95">
        <f t="shared" si="390"/>
        <v>1.0752812306092243E-279</v>
      </c>
      <c r="GQ161" s="95">
        <f t="shared" si="391"/>
        <v>2.8290534412090525E-290</v>
      </c>
      <c r="GR161" s="95">
        <f t="shared" si="392"/>
        <v>9.3581595349408963E-277</v>
      </c>
      <c r="GS161" s="95">
        <f t="shared" si="393"/>
        <v>5.3442426831628682E-287</v>
      </c>
      <c r="GT161" s="95">
        <f t="shared" si="394"/>
        <v>1.1450625716265818E-304</v>
      </c>
      <c r="GU161" s="95">
        <f t="shared" si="395"/>
        <v>1.0017822983753164E-279</v>
      </c>
      <c r="GV161" s="95">
        <f t="shared" si="396"/>
        <v>5.5975212831129753E-270</v>
      </c>
      <c r="GW161" s="95">
        <f t="shared" si="397"/>
        <v>0</v>
      </c>
      <c r="GX161" s="95">
        <f t="shared" si="398"/>
        <v>8.3648420065321438E-279</v>
      </c>
      <c r="GY161" s="95">
        <f t="shared" si="399"/>
        <v>2.1030939976577719E-288</v>
      </c>
      <c r="GZ161" s="95">
        <f t="shared" si="400"/>
        <v>1.9488363187365912E-294</v>
      </c>
      <c r="HA161" s="95">
        <f t="shared" si="401"/>
        <v>5.3827082295407153E-233</v>
      </c>
      <c r="HC161" s="95">
        <f t="shared" si="536"/>
        <v>4.6948917271592198E-80</v>
      </c>
      <c r="HD161" s="95">
        <f t="shared" si="402"/>
        <v>2.548874454266374E-91</v>
      </c>
      <c r="HE161" s="95">
        <f t="shared" si="403"/>
        <v>1.8180202044073182E-128</v>
      </c>
      <c r="HF161" s="95">
        <f t="shared" si="404"/>
        <v>4.5474752789642621E-137</v>
      </c>
      <c r="HG161" s="95">
        <f t="shared" si="405"/>
        <v>9.107101455043625E-139</v>
      </c>
      <c r="HH161" s="95">
        <f t="shared" si="406"/>
        <v>4.7061333996104323E-124</v>
      </c>
      <c r="HI161" s="95">
        <f t="shared" si="407"/>
        <v>1.4122845987187434E-121</v>
      </c>
      <c r="HJ161" s="95">
        <f t="shared" si="408"/>
        <v>2.3203048932310263E-139</v>
      </c>
      <c r="HK161" s="95">
        <f t="shared" si="409"/>
        <v>2.4735970302917315E-132</v>
      </c>
      <c r="HL161" s="95">
        <f t="shared" si="410"/>
        <v>2.1395906107330794E-123</v>
      </c>
      <c r="HM161" s="95">
        <f t="shared" si="411"/>
        <v>4.8854186888538419E-167</v>
      </c>
      <c r="HN161" s="95">
        <f t="shared" si="412"/>
        <v>8.6118308973826746E-130</v>
      </c>
      <c r="HO161" s="95">
        <f t="shared" si="413"/>
        <v>3.5000059136773272E-120</v>
      </c>
      <c r="HP161" s="95">
        <f t="shared" si="414"/>
        <v>3.8733514886456791E-131</v>
      </c>
      <c r="HQ161" s="95">
        <f t="shared" si="415"/>
        <v>2.1012442429179496E-116</v>
      </c>
      <c r="HS161" s="95">
        <f t="shared" si="537"/>
        <v>0.5776207982407815</v>
      </c>
      <c r="HT161" s="95">
        <f t="shared" si="416"/>
        <v>0.35945950556341943</v>
      </c>
      <c r="HU161" s="95">
        <f t="shared" si="417"/>
        <v>0.2524069367694653</v>
      </c>
      <c r="HV161" s="95">
        <f t="shared" si="418"/>
        <v>0.21479659040678759</v>
      </c>
      <c r="HW161" s="95">
        <f t="shared" si="419"/>
        <v>5.8963312307761841E-2</v>
      </c>
      <c r="HX161" s="95">
        <f t="shared" si="420"/>
        <v>4.9338690379492567E-2</v>
      </c>
      <c r="HY161" s="95">
        <f t="shared" si="421"/>
        <v>1.2119296904964263E-2</v>
      </c>
      <c r="HZ161" s="95">
        <f t="shared" si="422"/>
        <v>1.2815444630798098E-2</v>
      </c>
      <c r="IA161" s="95">
        <f t="shared" si="423"/>
        <v>8.3251921371504788E-3</v>
      </c>
      <c r="IB161" s="95">
        <f t="shared" si="424"/>
        <v>2.7405590783987785E-2</v>
      </c>
      <c r="IC161" s="95">
        <f t="shared" si="425"/>
        <v>2.6798629005496153E-2</v>
      </c>
      <c r="ID161" s="95">
        <f t="shared" si="426"/>
        <v>0.20561865251088093</v>
      </c>
      <c r="IE161" s="95">
        <f t="shared" si="427"/>
        <v>0.29166079578042547</v>
      </c>
      <c r="IF161" s="95">
        <f t="shared" si="428"/>
        <v>0.13312187887693583</v>
      </c>
      <c r="IG161" s="95">
        <f t="shared" si="429"/>
        <v>0.33086049510939675</v>
      </c>
      <c r="II161" s="95">
        <f t="shared" si="538"/>
        <v>1.7010221514783806E-8</v>
      </c>
      <c r="IJ161" s="95">
        <f t="shared" si="539"/>
        <v>6.9236130410086625E-10</v>
      </c>
      <c r="IK161" s="95">
        <f t="shared" si="540"/>
        <v>2.2952729778172083E-10</v>
      </c>
      <c r="IL161" s="95">
        <f t="shared" si="541"/>
        <v>4.9672257853884124E-6</v>
      </c>
      <c r="IM161" s="95">
        <f t="shared" si="542"/>
        <v>1.083875693443971E-5</v>
      </c>
      <c r="IN161" s="95">
        <f t="shared" si="543"/>
        <v>6.7800748604797145E-7</v>
      </c>
      <c r="IO161" s="95">
        <f t="shared" si="544"/>
        <v>5.1805750843316644E-8</v>
      </c>
      <c r="IP161" s="95">
        <f t="shared" si="545"/>
        <v>2.3400856125366887E-6</v>
      </c>
      <c r="IQ161" s="95">
        <f t="shared" si="546"/>
        <v>1.5088860781412213E-5</v>
      </c>
      <c r="IR161" s="95">
        <f t="shared" si="547"/>
        <v>9.6987424705811735E-7</v>
      </c>
      <c r="IS161" s="95">
        <f t="shared" si="548"/>
        <v>6.1008722220720517E-9</v>
      </c>
      <c r="IT161" s="95">
        <f t="shared" si="549"/>
        <v>1.2932456686181366E-7</v>
      </c>
      <c r="IU161" s="95">
        <f t="shared" si="550"/>
        <v>7.8277410102710367E-8</v>
      </c>
      <c r="IV161" s="95">
        <f t="shared" si="551"/>
        <v>5.3481356425983051E-6</v>
      </c>
      <c r="IW161" s="95">
        <f t="shared" si="552"/>
        <v>7.9967172133949762E-6</v>
      </c>
      <c r="IY161" s="95">
        <f t="shared" si="553"/>
        <v>0.57762081525100306</v>
      </c>
      <c r="IZ161" s="95">
        <f t="shared" si="554"/>
        <v>0.35945950625578071</v>
      </c>
      <c r="JA161" s="95">
        <f t="shared" si="555"/>
        <v>0.25240693699899258</v>
      </c>
      <c r="JB161" s="95">
        <f t="shared" si="556"/>
        <v>0.21480155763257297</v>
      </c>
      <c r="JC161" s="95">
        <f t="shared" si="557"/>
        <v>5.8974151064696279E-2</v>
      </c>
      <c r="JD161" s="95">
        <f t="shared" si="558"/>
        <v>4.9339368386978617E-2</v>
      </c>
      <c r="JE161" s="95">
        <f t="shared" si="559"/>
        <v>1.2119348710715107E-2</v>
      </c>
      <c r="JF161" s="95">
        <f t="shared" si="560"/>
        <v>1.2817784716410634E-2</v>
      </c>
      <c r="JG161" s="95">
        <f t="shared" si="561"/>
        <v>8.3402809979318919E-3</v>
      </c>
      <c r="JH161" s="95">
        <f t="shared" si="562"/>
        <v>2.7406560658234842E-2</v>
      </c>
      <c r="JI161" s="95">
        <f t="shared" si="563"/>
        <v>2.6798635106368374E-2</v>
      </c>
      <c r="JJ161" s="95">
        <f t="shared" si="564"/>
        <v>0.20561878183544779</v>
      </c>
      <c r="JK161" s="95">
        <f t="shared" si="565"/>
        <v>0.29166087405783558</v>
      </c>
      <c r="JL161" s="95">
        <f t="shared" si="566"/>
        <v>0.13312722701257843</v>
      </c>
      <c r="JM161" s="95">
        <f t="shared" si="567"/>
        <v>0.33086849182661016</v>
      </c>
    </row>
    <row r="162" spans="2:273" x14ac:dyDescent="0.25">
      <c r="B162" s="2">
        <v>135</v>
      </c>
      <c r="C162" s="37">
        <v>69.311000000000007</v>
      </c>
      <c r="D162" s="37">
        <v>69.578000000000003</v>
      </c>
      <c r="E162" s="37">
        <v>71.043999999999997</v>
      </c>
      <c r="F162" s="37">
        <v>71.37</v>
      </c>
      <c r="G162" s="37">
        <v>72.739000000000004</v>
      </c>
      <c r="H162" s="37">
        <v>72.587000000000003</v>
      </c>
      <c r="I162" s="37">
        <v>71.808999999999997</v>
      </c>
      <c r="J162" s="37">
        <v>72</v>
      </c>
      <c r="K162" s="37">
        <v>72.233999999999995</v>
      </c>
      <c r="L162" s="37">
        <v>72.233999999999995</v>
      </c>
      <c r="M162" s="37">
        <v>75.212999999999994</v>
      </c>
      <c r="N162" s="37">
        <v>76.956999999999994</v>
      </c>
      <c r="O162" s="37">
        <v>78.936000000000007</v>
      </c>
      <c r="P162" s="37">
        <v>73.936000000000007</v>
      </c>
      <c r="Q162" s="37">
        <v>93.558000000000007</v>
      </c>
      <c r="S162" s="4">
        <f t="shared" si="439"/>
        <v>69.417569729678775</v>
      </c>
      <c r="T162" s="4">
        <f t="shared" si="440"/>
        <v>71.532271402819717</v>
      </c>
      <c r="U162" s="4">
        <f t="shared" si="441"/>
        <v>72.629248769035513</v>
      </c>
      <c r="V162" s="4">
        <f t="shared" si="442"/>
        <v>73.719012388141621</v>
      </c>
      <c r="W162" s="4">
        <f t="shared" si="443"/>
        <v>73.212899192902711</v>
      </c>
      <c r="X162" s="4">
        <f t="shared" si="444"/>
        <v>73.546257445405217</v>
      </c>
      <c r="Y162" s="4">
        <f t="shared" si="445"/>
        <v>73.890811426731133</v>
      </c>
      <c r="Z162" s="4">
        <f t="shared" si="446"/>
        <v>73.282948305413385</v>
      </c>
      <c r="AA162" s="4">
        <f t="shared" si="447"/>
        <v>72.797502421092602</v>
      </c>
      <c r="AB162" s="4">
        <f t="shared" si="448"/>
        <v>73.564355388340005</v>
      </c>
      <c r="AC162" s="4">
        <f t="shared" si="449"/>
        <v>72.954149588758639</v>
      </c>
      <c r="AD162" s="4">
        <f t="shared" si="450"/>
        <v>75.69417000718235</v>
      </c>
      <c r="AE162" s="4">
        <f t="shared" si="451"/>
        <v>77.218314549102033</v>
      </c>
      <c r="AF162" s="4">
        <f t="shared" si="452"/>
        <v>73.940625420992589</v>
      </c>
      <c r="AG162" s="4">
        <f t="shared" si="453"/>
        <v>93.247393863680585</v>
      </c>
      <c r="AI162" s="4">
        <f t="shared" si="454"/>
        <v>-0.10656972967876754</v>
      </c>
      <c r="AJ162" s="4">
        <f t="shared" si="455"/>
        <v>-1.9542714028197139</v>
      </c>
      <c r="AK162" s="4">
        <f t="shared" si="456"/>
        <v>-1.5852487690355161</v>
      </c>
      <c r="AL162" s="4">
        <f t="shared" si="457"/>
        <v>-2.3490123881416167</v>
      </c>
      <c r="AM162" s="4">
        <f t="shared" si="458"/>
        <v>-0.47389919290270655</v>
      </c>
      <c r="AN162" s="4">
        <f t="shared" si="459"/>
        <v>-0.95925744540521407</v>
      </c>
      <c r="AO162" s="4">
        <f t="shared" si="460"/>
        <v>-2.0818114267311358</v>
      </c>
      <c r="AP162" s="4">
        <f t="shared" si="461"/>
        <v>-1.2829483054133846</v>
      </c>
      <c r="AQ162" s="4">
        <f t="shared" si="462"/>
        <v>-0.56350242109260762</v>
      </c>
      <c r="AR162" s="4">
        <f t="shared" si="463"/>
        <v>-1.3303553883400099</v>
      </c>
      <c r="AS162" s="4">
        <f t="shared" si="464"/>
        <v>2.2588504112413545</v>
      </c>
      <c r="AT162" s="4">
        <f t="shared" si="465"/>
        <v>1.2628299928176432</v>
      </c>
      <c r="AU162" s="4">
        <f t="shared" si="466"/>
        <v>1.7176854508979744</v>
      </c>
      <c r="AV162" s="4">
        <f t="shared" si="467"/>
        <v>-4.6254209925820078E-3</v>
      </c>
      <c r="AW162" s="4">
        <f t="shared" si="467"/>
        <v>0.31060613631942147</v>
      </c>
      <c r="AY162" s="2">
        <f t="shared" si="518"/>
        <v>69.417569729678775</v>
      </c>
      <c r="AZ162" s="2">
        <f t="shared" si="357"/>
        <v>70.37689682331505</v>
      </c>
      <c r="BA162" s="2">
        <f t="shared" si="358"/>
        <v>71.384529051720264</v>
      </c>
      <c r="BB162" s="2">
        <f t="shared" si="359"/>
        <v>72.331843630942075</v>
      </c>
      <c r="BC162" s="2">
        <f t="shared" si="360"/>
        <v>72.960803514975012</v>
      </c>
      <c r="BD162" s="2">
        <f t="shared" si="361"/>
        <v>73.283662074453616</v>
      </c>
      <c r="BE162" s="2">
        <f t="shared" si="362"/>
        <v>73.8495789465792</v>
      </c>
      <c r="BF162" s="2">
        <f t="shared" si="363"/>
        <v>73.234010582764</v>
      </c>
      <c r="BG162" s="2">
        <f t="shared" si="364"/>
        <v>72.758823157001729</v>
      </c>
      <c r="BH162" s="2">
        <f t="shared" si="365"/>
        <v>73.394425126272566</v>
      </c>
      <c r="BI162" s="2">
        <f t="shared" si="366"/>
        <v>72.806696415407927</v>
      </c>
      <c r="BJ162" s="2">
        <f t="shared" si="367"/>
        <v>72.194899174289006</v>
      </c>
      <c r="BK162" s="2">
        <f t="shared" si="368"/>
        <v>70.580437191431102</v>
      </c>
      <c r="BL162" s="2">
        <f t="shared" si="369"/>
        <v>71.278710407538625</v>
      </c>
      <c r="BM162" s="2">
        <f t="shared" si="370"/>
        <v>72.205799635033429</v>
      </c>
      <c r="BO162" s="2" t="str">
        <f t="shared" si="468"/>
        <v/>
      </c>
      <c r="BP162" s="2" t="str">
        <f t="shared" si="469"/>
        <v/>
      </c>
      <c r="BQ162" s="2" t="str">
        <f t="shared" si="470"/>
        <v/>
      </c>
      <c r="BR162" s="2" t="str">
        <f t="shared" si="471"/>
        <v/>
      </c>
      <c r="BS162" s="2" t="str">
        <f t="shared" si="472"/>
        <v/>
      </c>
      <c r="BT162" s="2" t="str">
        <f t="shared" si="473"/>
        <v/>
      </c>
      <c r="BU162" s="2" t="str">
        <f t="shared" si="474"/>
        <v/>
      </c>
      <c r="BV162" s="2" t="str">
        <f t="shared" si="475"/>
        <v/>
      </c>
      <c r="BW162" s="2" t="str">
        <f t="shared" si="476"/>
        <v/>
      </c>
      <c r="BX162" s="2" t="str">
        <f t="shared" si="477"/>
        <v/>
      </c>
      <c r="BY162" s="2" t="str">
        <f t="shared" si="478"/>
        <v/>
      </c>
      <c r="BZ162" s="2" t="str">
        <f t="shared" si="479"/>
        <v/>
      </c>
      <c r="CA162" s="2" t="str">
        <f t="shared" si="480"/>
        <v/>
      </c>
      <c r="CB162" s="2" t="str">
        <f t="shared" si="481"/>
        <v/>
      </c>
      <c r="CC162" s="2" t="str">
        <f t="shared" si="482"/>
        <v/>
      </c>
      <c r="CE162" s="2" t="str">
        <f t="shared" si="519"/>
        <v/>
      </c>
      <c r="CF162" s="2" t="str">
        <f t="shared" si="520"/>
        <v/>
      </c>
      <c r="CG162" s="2" t="str">
        <f t="shared" si="521"/>
        <v/>
      </c>
      <c r="CH162" s="2" t="str">
        <f t="shared" si="522"/>
        <v/>
      </c>
      <c r="CI162" s="2" t="str">
        <f t="shared" si="523"/>
        <v/>
      </c>
      <c r="CJ162" s="2" t="str">
        <f t="shared" si="524"/>
        <v/>
      </c>
      <c r="CK162" s="2">
        <f t="shared" si="525"/>
        <v>71.808999999999997</v>
      </c>
      <c r="CL162" s="2">
        <f t="shared" si="526"/>
        <v>72</v>
      </c>
      <c r="CM162" s="2">
        <f t="shared" si="527"/>
        <v>72.233999999999995</v>
      </c>
      <c r="CN162" s="2" t="str">
        <f t="shared" si="528"/>
        <v/>
      </c>
      <c r="CO162" s="2">
        <f t="shared" si="529"/>
        <v>75.212999999999994</v>
      </c>
      <c r="CP162" s="2" t="str">
        <f t="shared" si="530"/>
        <v/>
      </c>
      <c r="CQ162" s="2" t="str">
        <f t="shared" si="531"/>
        <v/>
      </c>
      <c r="CR162" s="2" t="str">
        <f t="shared" si="532"/>
        <v/>
      </c>
      <c r="CS162" s="2" t="str">
        <f t="shared" si="533"/>
        <v/>
      </c>
      <c r="CU162" s="2" t="str">
        <f t="shared" si="483"/>
        <v/>
      </c>
      <c r="CV162" s="2" t="str">
        <f t="shared" si="484"/>
        <v/>
      </c>
      <c r="CW162" s="2" t="str">
        <f t="shared" si="485"/>
        <v/>
      </c>
      <c r="CX162" s="2" t="str">
        <f t="shared" si="486"/>
        <v/>
      </c>
      <c r="CY162" s="2" t="str">
        <f t="shared" si="487"/>
        <v/>
      </c>
      <c r="CZ162" s="2" t="str">
        <f t="shared" si="488"/>
        <v/>
      </c>
      <c r="DA162" s="2">
        <f t="shared" si="489"/>
        <v>71.808999999999997</v>
      </c>
      <c r="DB162" s="2">
        <f t="shared" si="490"/>
        <v>72</v>
      </c>
      <c r="DC162" s="2">
        <f t="shared" si="491"/>
        <v>72.233999999999995</v>
      </c>
      <c r="DD162" s="2" t="str">
        <f t="shared" si="492"/>
        <v/>
      </c>
      <c r="DE162" s="2">
        <f t="shared" si="493"/>
        <v>75.212999999999994</v>
      </c>
      <c r="DF162" s="2" t="str">
        <f t="shared" si="494"/>
        <v/>
      </c>
      <c r="DG162" s="2" t="str">
        <f t="shared" si="495"/>
        <v/>
      </c>
      <c r="DH162" s="2" t="str">
        <f t="shared" si="496"/>
        <v/>
      </c>
      <c r="DI162" s="2" t="str">
        <f t="shared" si="497"/>
        <v/>
      </c>
      <c r="DK162" s="2">
        <f t="shared" si="498"/>
        <v>126.598695684803</v>
      </c>
      <c r="DL162" s="2">
        <f t="shared" si="499"/>
        <v>114.264612369338</v>
      </c>
      <c r="DM162" s="2">
        <f t="shared" si="499"/>
        <v>117.31018665055876</v>
      </c>
      <c r="DN162" s="2">
        <f t="shared" si="499"/>
        <v>111.79470196904626</v>
      </c>
      <c r="DO162" s="2">
        <f t="shared" si="499"/>
        <v>112.0935536091815</v>
      </c>
      <c r="DP162" s="2">
        <f t="shared" si="499"/>
        <v>100.4508311860195</v>
      </c>
      <c r="DQ162" s="2">
        <f t="shared" si="499"/>
        <v>115.30936042460092</v>
      </c>
      <c r="DR162" s="2">
        <f t="shared" si="499"/>
        <v>112.33591451726568</v>
      </c>
      <c r="DS162" s="2">
        <f t="shared" si="499"/>
        <v>106.62453035336756</v>
      </c>
      <c r="DT162" s="2">
        <f t="shared" si="499"/>
        <v>104.44480157052253</v>
      </c>
      <c r="DU162" s="2">
        <f t="shared" si="499"/>
        <v>114.26053658536586</v>
      </c>
      <c r="DV162" s="2">
        <f t="shared" si="499"/>
        <v>107.28643403805496</v>
      </c>
      <c r="DW162" s="2">
        <f t="shared" si="499"/>
        <v>106.90924799154334</v>
      </c>
      <c r="DX162" s="2">
        <f t="shared" si="499"/>
        <v>122.28748746602233</v>
      </c>
      <c r="DY162" s="2">
        <f t="shared" si="499"/>
        <v>105.70449573257466</v>
      </c>
      <c r="EA162" s="2">
        <f t="shared" si="438"/>
        <v>69.373914246582473</v>
      </c>
      <c r="EB162" s="2">
        <f t="shared" si="500"/>
        <v>70.338775622914966</v>
      </c>
      <c r="EC162" s="2">
        <f t="shared" si="501"/>
        <v>71.285111039640967</v>
      </c>
      <c r="ED162" s="2">
        <f t="shared" si="502"/>
        <v>72.210512731274918</v>
      </c>
      <c r="EE162" s="2">
        <f t="shared" si="503"/>
        <v>72.900003726064526</v>
      </c>
      <c r="EF162" s="2">
        <f t="shared" si="504"/>
        <v>73.20946546084997</v>
      </c>
      <c r="EG162" s="2">
        <f t="shared" si="505"/>
        <v>73.787825852212592</v>
      </c>
      <c r="EH162" s="2">
        <f t="shared" si="506"/>
        <v>73.124614516719362</v>
      </c>
      <c r="EI162" s="2">
        <f t="shared" si="507"/>
        <v>72.759806895687504</v>
      </c>
      <c r="EJ162" s="2">
        <f t="shared" si="508"/>
        <v>73.367680224317496</v>
      </c>
      <c r="EK162" s="2">
        <f t="shared" si="509"/>
        <v>72.704057744163251</v>
      </c>
      <c r="EL162" s="2">
        <f t="shared" si="510"/>
        <v>72.124657085876862</v>
      </c>
      <c r="EM162" s="2">
        <f t="shared" si="511"/>
        <v>70.434225352346175</v>
      </c>
      <c r="EN162" s="2">
        <f t="shared" si="512"/>
        <v>71.204077954496825</v>
      </c>
      <c r="EO162" s="2">
        <f t="shared" si="513"/>
        <v>72.269715860899055</v>
      </c>
      <c r="EQ162" s="2">
        <f t="shared" si="514"/>
        <v>69.507419481894942</v>
      </c>
      <c r="ER162" s="2">
        <f t="shared" si="515"/>
        <v>70.47117802645046</v>
      </c>
      <c r="ES162" s="2">
        <f t="shared" si="515"/>
        <v>72.130084353291693</v>
      </c>
      <c r="ET162" s="2">
        <f t="shared" si="515"/>
        <v>73.355652732186471</v>
      </c>
      <c r="EU162" s="2">
        <f t="shared" si="515"/>
        <v>73.23344496335757</v>
      </c>
      <c r="EV162" s="2">
        <f t="shared" si="515"/>
        <v>73.753423859513006</v>
      </c>
      <c r="EW162" s="2">
        <f t="shared" si="515"/>
        <v>74.100430401525202</v>
      </c>
      <c r="EX162" s="2">
        <f t="shared" si="515"/>
        <v>73.816890523539243</v>
      </c>
      <c r="EY162" s="2">
        <f t="shared" si="515"/>
        <v>72.582029011711825</v>
      </c>
      <c r="EZ162" s="2">
        <f t="shared" si="515"/>
        <v>73.416994041062807</v>
      </c>
      <c r="FA162" s="2">
        <f t="shared" si="515"/>
        <v>73.451310756459634</v>
      </c>
      <c r="FB162" s="2">
        <f t="shared" si="515"/>
        <v>72.664833630377927</v>
      </c>
      <c r="FC162" s="2">
        <f t="shared" si="515"/>
        <v>71.855999851768431</v>
      </c>
      <c r="FD162" s="2">
        <f t="shared" si="515"/>
        <v>71.640409572364845</v>
      </c>
      <c r="FE162" s="2">
        <f t="shared" si="515"/>
        <v>71.03620970795069</v>
      </c>
      <c r="FG162" s="2">
        <f t="shared" si="516"/>
        <v>0.99933246331415437</v>
      </c>
      <c r="FH162" s="2">
        <f t="shared" si="517"/>
        <v>0.99936323393354343</v>
      </c>
      <c r="FI162" s="2">
        <f t="shared" si="517"/>
        <v>0.99932183794978968</v>
      </c>
      <c r="FJ162" s="2">
        <f t="shared" si="517"/>
        <v>0.99935191489935593</v>
      </c>
      <c r="FK162" s="2">
        <f t="shared" si="517"/>
        <v>0.99933061192316064</v>
      </c>
      <c r="FL162" s="2">
        <f t="shared" si="517"/>
        <v>0.99934864407663726</v>
      </c>
      <c r="FM162" s="2">
        <f t="shared" si="517"/>
        <v>0.99939102428589754</v>
      </c>
      <c r="FN162" s="2">
        <f t="shared" si="517"/>
        <v>0.99930456957220548</v>
      </c>
      <c r="FO162" s="2">
        <f t="shared" si="517"/>
        <v>0.99932772365619482</v>
      </c>
      <c r="FP162" s="2">
        <f t="shared" si="517"/>
        <v>0.99931457816508718</v>
      </c>
      <c r="FQ162" s="2">
        <f t="shared" si="517"/>
        <v>0.99925936177898711</v>
      </c>
      <c r="FR162" s="2">
        <f t="shared" si="517"/>
        <v>0.99925799791917125</v>
      </c>
      <c r="FS162" s="2">
        <f t="shared" si="517"/>
        <v>0.99911328135575583</v>
      </c>
      <c r="FT162" s="2">
        <f t="shared" si="517"/>
        <v>0.99931633756488392</v>
      </c>
      <c r="FU162" s="2">
        <f t="shared" si="517"/>
        <v>0.99931743978830956</v>
      </c>
      <c r="FW162" s="2">
        <f t="shared" si="534"/>
        <v>4.0866128837757337E-2</v>
      </c>
      <c r="FX162" s="2">
        <f t="shared" si="374"/>
        <v>7.6665663524092029E-2</v>
      </c>
      <c r="FY162" s="2">
        <f t="shared" si="375"/>
        <v>8.0719179339803396E-2</v>
      </c>
      <c r="FZ162" s="2">
        <f t="shared" si="376"/>
        <v>8.3550462235993619E-2</v>
      </c>
      <c r="GA162" s="2">
        <f t="shared" si="377"/>
        <v>0.10365872622809914</v>
      </c>
      <c r="GB162" s="2">
        <f t="shared" si="378"/>
        <v>0.10378144508259138</v>
      </c>
      <c r="GC162" s="2">
        <f t="shared" si="379"/>
        <v>0.11665693375206702</v>
      </c>
      <c r="GD162" s="2">
        <f t="shared" si="380"/>
        <v>0.11863380227223784</v>
      </c>
      <c r="GE162" s="2">
        <f t="shared" si="381"/>
        <v>0.1335947454472132</v>
      </c>
      <c r="GF162" s="2">
        <f t="shared" si="382"/>
        <v>0.11039430280279658</v>
      </c>
      <c r="GG162" s="2">
        <f t="shared" si="383"/>
        <v>9.6166028776972889E-2</v>
      </c>
      <c r="GH162" s="2">
        <f t="shared" si="384"/>
        <v>8.1736197540335592E-2</v>
      </c>
      <c r="GI162" s="2">
        <f t="shared" si="385"/>
        <v>8.008918186939934E-2</v>
      </c>
      <c r="GJ162" s="2">
        <f t="shared" si="386"/>
        <v>9.1005655503811581E-2</v>
      </c>
      <c r="GK162" s="2">
        <f t="shared" si="387"/>
        <v>7.0317830264042966E-2</v>
      </c>
      <c r="GM162" s="95">
        <f t="shared" si="535"/>
        <v>2.185129043255522E-202</v>
      </c>
      <c r="GN162" s="95">
        <f t="shared" si="388"/>
        <v>4.8171586416325188E-253</v>
      </c>
      <c r="GO162" s="95">
        <f t="shared" si="389"/>
        <v>1.5589605980997296E-289</v>
      </c>
      <c r="GP162" s="95">
        <f t="shared" si="390"/>
        <v>1.1316683653606306E-287</v>
      </c>
      <c r="GQ162" s="95">
        <f t="shared" si="391"/>
        <v>1.411127572145124E-298</v>
      </c>
      <c r="GR162" s="95">
        <f t="shared" si="392"/>
        <v>1.1685282536368582E-284</v>
      </c>
      <c r="GS162" s="95">
        <f t="shared" si="393"/>
        <v>4.1889288187840092E-295</v>
      </c>
      <c r="GT162" s="95">
        <f t="shared" si="394"/>
        <v>0</v>
      </c>
      <c r="GU162" s="95">
        <f t="shared" si="395"/>
        <v>9.5780721188758461E-288</v>
      </c>
      <c r="GV162" s="95">
        <f t="shared" si="396"/>
        <v>9.4070028716362756E-278</v>
      </c>
      <c r="GW162" s="95">
        <f t="shared" si="397"/>
        <v>0</v>
      </c>
      <c r="GX162" s="95">
        <f t="shared" si="398"/>
        <v>6.5511678400674366E-287</v>
      </c>
      <c r="GY162" s="95">
        <f t="shared" si="399"/>
        <v>5.42610759868668E-297</v>
      </c>
      <c r="GZ162" s="95">
        <f t="shared" si="400"/>
        <v>7.0717220524992856E-303</v>
      </c>
      <c r="HA162" s="95">
        <f t="shared" si="401"/>
        <v>1.5965085368668949E-239</v>
      </c>
      <c r="HC162" s="95">
        <f t="shared" si="536"/>
        <v>1.1620270687097235E-83</v>
      </c>
      <c r="HD162" s="95">
        <f t="shared" si="402"/>
        <v>2.6941416398891519E-95</v>
      </c>
      <c r="HE162" s="95">
        <f t="shared" si="403"/>
        <v>4.4347828443524213E-134</v>
      </c>
      <c r="HF162" s="95">
        <f t="shared" si="404"/>
        <v>5.2274546739096395E-143</v>
      </c>
      <c r="HG162" s="95">
        <f t="shared" si="405"/>
        <v>1.1113070832102814E-144</v>
      </c>
      <c r="HH162" s="95">
        <f t="shared" si="406"/>
        <v>2.6711619444568386E-129</v>
      </c>
      <c r="HI162" s="95">
        <f t="shared" si="407"/>
        <v>1.1760283446060778E-126</v>
      </c>
      <c r="HJ162" s="95">
        <f t="shared" si="408"/>
        <v>2.8570745961022376E-145</v>
      </c>
      <c r="HK162" s="95">
        <f t="shared" si="409"/>
        <v>6.8588334303778271E-138</v>
      </c>
      <c r="HL162" s="95">
        <f t="shared" si="410"/>
        <v>1.2901076893023313E-128</v>
      </c>
      <c r="HM162" s="95">
        <f t="shared" si="411"/>
        <v>3.5649239512789197E-174</v>
      </c>
      <c r="HN162" s="95">
        <f t="shared" si="412"/>
        <v>1.6338679288030472E-135</v>
      </c>
      <c r="HO162" s="95">
        <f t="shared" si="413"/>
        <v>1.16582605180811E-125</v>
      </c>
      <c r="HP162" s="95">
        <f t="shared" si="414"/>
        <v>9.1620192283849474E-137</v>
      </c>
      <c r="HQ162" s="95">
        <f t="shared" si="415"/>
        <v>2.6113131048938423E-121</v>
      </c>
      <c r="HS162" s="95">
        <f t="shared" si="537"/>
        <v>0.53478557931738113</v>
      </c>
      <c r="HT162" s="95">
        <f t="shared" si="416"/>
        <v>0.29697385473380405</v>
      </c>
      <c r="HU162" s="95">
        <f t="shared" si="417"/>
        <v>0.17225545851240159</v>
      </c>
      <c r="HV162" s="95">
        <f t="shared" si="418"/>
        <v>0.14083059911704737</v>
      </c>
      <c r="HW162" s="95">
        <f t="shared" si="419"/>
        <v>2.8654328821883214E-2</v>
      </c>
      <c r="HX162" s="95">
        <f t="shared" si="420"/>
        <v>2.3416785799772778E-2</v>
      </c>
      <c r="HY162" s="95">
        <f t="shared" si="421"/>
        <v>4.0549348022597721E-3</v>
      </c>
      <c r="HZ162" s="95">
        <f t="shared" si="422"/>
        <v>4.3446257705710119E-3</v>
      </c>
      <c r="IA162" s="95">
        <f t="shared" si="423"/>
        <v>2.9640145420870689E-3</v>
      </c>
      <c r="IB162" s="95">
        <f t="shared" si="424"/>
        <v>1.1625013358868149E-2</v>
      </c>
      <c r="IC162" s="95">
        <f t="shared" si="425"/>
        <v>9.0024430113044059E-3</v>
      </c>
      <c r="ID162" s="95">
        <f t="shared" si="426"/>
        <v>0.12481229616764851</v>
      </c>
      <c r="IE162" s="95">
        <f t="shared" si="427"/>
        <v>0.19010020322286827</v>
      </c>
      <c r="IF162" s="95">
        <f t="shared" si="428"/>
        <v>7.7204744933286384E-2</v>
      </c>
      <c r="IG162" s="95">
        <f t="shared" si="429"/>
        <v>0.24543527746541846</v>
      </c>
      <c r="II162" s="95">
        <f t="shared" si="538"/>
        <v>4.2530829272362757E-8</v>
      </c>
      <c r="IJ162" s="95">
        <f t="shared" si="539"/>
        <v>2.7194703090563324E-9</v>
      </c>
      <c r="IK162" s="95">
        <f t="shared" si="540"/>
        <v>1.0034128531770895E-9</v>
      </c>
      <c r="IL162" s="95">
        <f t="shared" si="541"/>
        <v>1.0971947144236906E-5</v>
      </c>
      <c r="IM162" s="95">
        <f t="shared" si="542"/>
        <v>2.447690408430811E-5</v>
      </c>
      <c r="IN162" s="95">
        <f t="shared" si="543"/>
        <v>1.8976203405381223E-6</v>
      </c>
      <c r="IO162" s="95">
        <f t="shared" si="544"/>
        <v>1.9082677996155631E-7</v>
      </c>
      <c r="IP162" s="95">
        <f t="shared" si="545"/>
        <v>6.3537290879879665E-6</v>
      </c>
      <c r="IQ162" s="95">
        <f t="shared" si="546"/>
        <v>3.7201379095005887E-5</v>
      </c>
      <c r="IR162" s="95">
        <f t="shared" si="547"/>
        <v>2.7237799639113599E-6</v>
      </c>
      <c r="IS162" s="95">
        <f t="shared" si="548"/>
        <v>2.344950870015358E-8</v>
      </c>
      <c r="IT162" s="95">
        <f t="shared" si="549"/>
        <v>3.6541533948475482E-7</v>
      </c>
      <c r="IU162" s="95">
        <f t="shared" si="550"/>
        <v>2.2696777496245161E-7</v>
      </c>
      <c r="IV162" s="95">
        <f t="shared" si="551"/>
        <v>1.2113434937386583E-5</v>
      </c>
      <c r="IW162" s="95">
        <f t="shared" si="552"/>
        <v>1.6217632984332298E-5</v>
      </c>
      <c r="IY162" s="95">
        <f t="shared" si="553"/>
        <v>0.53478562184821044</v>
      </c>
      <c r="IZ162" s="95">
        <f t="shared" si="554"/>
        <v>0.29697385745327437</v>
      </c>
      <c r="JA162" s="95">
        <f t="shared" si="555"/>
        <v>0.17225545951581445</v>
      </c>
      <c r="JB162" s="95">
        <f t="shared" si="556"/>
        <v>0.14084157106419162</v>
      </c>
      <c r="JC162" s="95">
        <f t="shared" si="557"/>
        <v>2.867880572596752E-2</v>
      </c>
      <c r="JD162" s="95">
        <f t="shared" si="558"/>
        <v>2.3418683420113315E-2</v>
      </c>
      <c r="JE162" s="95">
        <f t="shared" si="559"/>
        <v>4.0551256290397341E-3</v>
      </c>
      <c r="JF162" s="95">
        <f t="shared" si="560"/>
        <v>4.3509794996589995E-3</v>
      </c>
      <c r="JG162" s="95">
        <f t="shared" si="561"/>
        <v>3.0012159211820749E-3</v>
      </c>
      <c r="JH162" s="95">
        <f t="shared" si="562"/>
        <v>1.162773713883206E-2</v>
      </c>
      <c r="JI162" s="95">
        <f t="shared" si="563"/>
        <v>9.0024664608131053E-3</v>
      </c>
      <c r="JJ162" s="95">
        <f t="shared" si="564"/>
        <v>0.124812661582988</v>
      </c>
      <c r="JK162" s="95">
        <f t="shared" si="565"/>
        <v>0.19010043019064324</v>
      </c>
      <c r="JL162" s="95">
        <f t="shared" si="566"/>
        <v>7.721685836822377E-2</v>
      </c>
      <c r="JM162" s="95">
        <f t="shared" si="567"/>
        <v>0.24545149509840281</v>
      </c>
    </row>
    <row r="163" spans="2:273" x14ac:dyDescent="0.25">
      <c r="B163" s="2">
        <v>136</v>
      </c>
      <c r="C163" s="37">
        <v>67.8</v>
      </c>
      <c r="D163" s="37">
        <v>69.710999999999999</v>
      </c>
      <c r="E163" s="37">
        <v>71.756</v>
      </c>
      <c r="F163" s="37">
        <v>72.543000000000006</v>
      </c>
      <c r="G163" s="37">
        <v>72.652000000000001</v>
      </c>
      <c r="H163" s="37">
        <v>71.891000000000005</v>
      </c>
      <c r="I163" s="37">
        <v>73.105999999999995</v>
      </c>
      <c r="J163" s="37">
        <v>72.447000000000003</v>
      </c>
      <c r="K163" s="37">
        <v>72.489000000000004</v>
      </c>
      <c r="L163" s="37">
        <v>72.191000000000003</v>
      </c>
      <c r="M163" s="37">
        <v>72.978999999999999</v>
      </c>
      <c r="N163" s="37">
        <v>74.043000000000006</v>
      </c>
      <c r="O163" s="37">
        <v>74.489000000000004</v>
      </c>
      <c r="P163" s="37">
        <v>72.701999999999998</v>
      </c>
      <c r="Q163" s="37">
        <v>83.674000000000007</v>
      </c>
      <c r="S163" s="4">
        <f t="shared" si="439"/>
        <v>69.378256562372698</v>
      </c>
      <c r="T163" s="4">
        <f t="shared" si="440"/>
        <v>71.183040537044931</v>
      </c>
      <c r="U163" s="4">
        <f t="shared" si="441"/>
        <v>71.995960930384967</v>
      </c>
      <c r="V163" s="4">
        <f t="shared" si="442"/>
        <v>72.982901374777768</v>
      </c>
      <c r="W163" s="4">
        <f t="shared" si="443"/>
        <v>72.991080220414631</v>
      </c>
      <c r="X163" s="4">
        <f t="shared" si="444"/>
        <v>73.308133789365399</v>
      </c>
      <c r="Y163" s="4">
        <f t="shared" si="445"/>
        <v>73.789167378381251</v>
      </c>
      <c r="Z163" s="4">
        <f t="shared" si="446"/>
        <v>73.176532641167455</v>
      </c>
      <c r="AA163" s="4">
        <f t="shared" si="447"/>
        <v>72.746411117514199</v>
      </c>
      <c r="AB163" s="4">
        <f t="shared" si="448"/>
        <v>73.393149287942066</v>
      </c>
      <c r="AC163" s="4">
        <f t="shared" si="449"/>
        <v>72.737156165508551</v>
      </c>
      <c r="AD163" s="4">
        <f t="shared" si="450"/>
        <v>73.765510863581554</v>
      </c>
      <c r="AE163" s="4">
        <f t="shared" si="451"/>
        <v>73.838012225697454</v>
      </c>
      <c r="AF163" s="4">
        <f t="shared" si="452"/>
        <v>72.421269195056595</v>
      </c>
      <c r="AG163" s="4">
        <f t="shared" si="453"/>
        <v>85.15111510615877</v>
      </c>
      <c r="AI163" s="4">
        <f t="shared" si="454"/>
        <v>-1.578256562372701</v>
      </c>
      <c r="AJ163" s="4">
        <f t="shared" si="455"/>
        <v>-1.4720405370449328</v>
      </c>
      <c r="AK163" s="4">
        <f t="shared" si="456"/>
        <v>-0.23996093038496724</v>
      </c>
      <c r="AL163" s="4">
        <f t="shared" si="457"/>
        <v>-0.43990137477776159</v>
      </c>
      <c r="AM163" s="4">
        <f t="shared" si="458"/>
        <v>-0.33908022041462971</v>
      </c>
      <c r="AN163" s="4">
        <f t="shared" si="459"/>
        <v>-1.4171337893653941</v>
      </c>
      <c r="AO163" s="4">
        <f t="shared" si="460"/>
        <v>-0.68316737838125619</v>
      </c>
      <c r="AP163" s="4">
        <f t="shared" si="461"/>
        <v>-0.72953264116745231</v>
      </c>
      <c r="AQ163" s="4">
        <f t="shared" si="462"/>
        <v>-0.2574111175141951</v>
      </c>
      <c r="AR163" s="4">
        <f t="shared" si="463"/>
        <v>-1.2021492879420634</v>
      </c>
      <c r="AS163" s="4">
        <f t="shared" si="464"/>
        <v>0.24184383449144775</v>
      </c>
      <c r="AT163" s="4">
        <f t="shared" si="465"/>
        <v>0.27748913641845263</v>
      </c>
      <c r="AU163" s="4">
        <f t="shared" si="466"/>
        <v>0.65098777430254984</v>
      </c>
      <c r="AV163" s="4">
        <f t="shared" si="467"/>
        <v>0.28073080494340275</v>
      </c>
      <c r="AW163" s="4">
        <f t="shared" si="467"/>
        <v>-1.4771151061587631</v>
      </c>
      <c r="AY163" s="2">
        <f t="shared" si="518"/>
        <v>69.378256562372698</v>
      </c>
      <c r="AZ163" s="2">
        <f t="shared" si="357"/>
        <v>70.324829758882785</v>
      </c>
      <c r="BA163" s="2">
        <f t="shared" si="358"/>
        <v>71.296955334946844</v>
      </c>
      <c r="BB163" s="2">
        <f t="shared" si="359"/>
        <v>72.239042232560664</v>
      </c>
      <c r="BC163" s="2">
        <f t="shared" si="360"/>
        <v>72.894634609228973</v>
      </c>
      <c r="BD163" s="2">
        <f t="shared" si="361"/>
        <v>73.212211455200134</v>
      </c>
      <c r="BE163" s="2">
        <f t="shared" si="362"/>
        <v>73.779421427912197</v>
      </c>
      <c r="BF163" s="2">
        <f t="shared" si="363"/>
        <v>73.162913770964039</v>
      </c>
      <c r="BG163" s="2">
        <f t="shared" si="364"/>
        <v>72.725509521173308</v>
      </c>
      <c r="BH163" s="2">
        <f t="shared" si="365"/>
        <v>73.338097224524205</v>
      </c>
      <c r="BI163" s="2">
        <f t="shared" si="366"/>
        <v>72.703967482524604</v>
      </c>
      <c r="BJ163" s="2">
        <f t="shared" si="367"/>
        <v>72.107113291318043</v>
      </c>
      <c r="BK163" s="2">
        <f t="shared" si="368"/>
        <v>70.473533918088862</v>
      </c>
      <c r="BL163" s="2">
        <f t="shared" si="369"/>
        <v>71.189193195573864</v>
      </c>
      <c r="BM163" s="2">
        <f t="shared" si="370"/>
        <v>72.132020604892389</v>
      </c>
      <c r="BO163" s="2" t="str">
        <f t="shared" si="468"/>
        <v/>
      </c>
      <c r="BP163" s="2" t="str">
        <f t="shared" si="469"/>
        <v/>
      </c>
      <c r="BQ163" s="2" t="str">
        <f t="shared" si="470"/>
        <v/>
      </c>
      <c r="BR163" s="2" t="str">
        <f t="shared" si="471"/>
        <v/>
      </c>
      <c r="BS163" s="2" t="str">
        <f t="shared" si="472"/>
        <v/>
      </c>
      <c r="BT163" s="2" t="str">
        <f t="shared" si="473"/>
        <v/>
      </c>
      <c r="BU163" s="2" t="str">
        <f t="shared" si="474"/>
        <v/>
      </c>
      <c r="BV163" s="2" t="str">
        <f t="shared" si="475"/>
        <v/>
      </c>
      <c r="BW163" s="2" t="str">
        <f t="shared" si="476"/>
        <v/>
      </c>
      <c r="BX163" s="2" t="str">
        <f t="shared" si="477"/>
        <v/>
      </c>
      <c r="BY163" s="2" t="str">
        <f t="shared" si="478"/>
        <v/>
      </c>
      <c r="BZ163" s="2" t="str">
        <f t="shared" si="479"/>
        <v/>
      </c>
      <c r="CA163" s="2" t="str">
        <f t="shared" si="480"/>
        <v/>
      </c>
      <c r="CB163" s="2" t="str">
        <f t="shared" si="481"/>
        <v/>
      </c>
      <c r="CC163" s="2" t="str">
        <f t="shared" si="482"/>
        <v/>
      </c>
      <c r="CE163" s="2" t="str">
        <f t="shared" si="519"/>
        <v/>
      </c>
      <c r="CF163" s="2" t="str">
        <f t="shared" si="520"/>
        <v/>
      </c>
      <c r="CG163" s="2" t="str">
        <f t="shared" si="521"/>
        <v/>
      </c>
      <c r="CH163" s="2" t="str">
        <f t="shared" si="522"/>
        <v/>
      </c>
      <c r="CI163" s="2" t="str">
        <f t="shared" si="523"/>
        <v/>
      </c>
      <c r="CJ163" s="2" t="str">
        <f t="shared" si="524"/>
        <v/>
      </c>
      <c r="CK163" s="2">
        <f t="shared" si="525"/>
        <v>73.105999999999995</v>
      </c>
      <c r="CL163" s="2">
        <f t="shared" si="526"/>
        <v>72.447000000000003</v>
      </c>
      <c r="CM163" s="2">
        <f t="shared" si="527"/>
        <v>72.489000000000004</v>
      </c>
      <c r="CN163" s="2">
        <f t="shared" si="528"/>
        <v>72.191000000000003</v>
      </c>
      <c r="CO163" s="2">
        <f t="shared" si="529"/>
        <v>72.978999999999999</v>
      </c>
      <c r="CP163" s="2" t="str">
        <f t="shared" si="530"/>
        <v/>
      </c>
      <c r="CQ163" s="2" t="str">
        <f t="shared" si="531"/>
        <v/>
      </c>
      <c r="CR163" s="2" t="str">
        <f t="shared" si="532"/>
        <v/>
      </c>
      <c r="CS163" s="2" t="str">
        <f t="shared" si="533"/>
        <v/>
      </c>
      <c r="CU163" s="2" t="str">
        <f t="shared" si="483"/>
        <v/>
      </c>
      <c r="CV163" s="2" t="str">
        <f t="shared" si="484"/>
        <v/>
      </c>
      <c r="CW163" s="2" t="str">
        <f t="shared" si="485"/>
        <v/>
      </c>
      <c r="CX163" s="2" t="str">
        <f t="shared" si="486"/>
        <v/>
      </c>
      <c r="CY163" s="2" t="str">
        <f t="shared" si="487"/>
        <v/>
      </c>
      <c r="CZ163" s="2" t="str">
        <f t="shared" si="488"/>
        <v/>
      </c>
      <c r="DA163" s="2">
        <f t="shared" si="489"/>
        <v>73.105999999999995</v>
      </c>
      <c r="DB163" s="2">
        <f t="shared" si="490"/>
        <v>72.447000000000003</v>
      </c>
      <c r="DC163" s="2">
        <f t="shared" si="491"/>
        <v>72.489000000000004</v>
      </c>
      <c r="DD163" s="2">
        <f t="shared" si="492"/>
        <v>72.191000000000003</v>
      </c>
      <c r="DE163" s="2">
        <f t="shared" si="493"/>
        <v>72.978999999999999</v>
      </c>
      <c r="DF163" s="2" t="str">
        <f t="shared" si="494"/>
        <v/>
      </c>
      <c r="DG163" s="2" t="str">
        <f t="shared" si="495"/>
        <v/>
      </c>
      <c r="DH163" s="2" t="str">
        <f t="shared" si="496"/>
        <v/>
      </c>
      <c r="DI163" s="2" t="str">
        <f t="shared" si="497"/>
        <v/>
      </c>
      <c r="DK163" s="2">
        <f t="shared" si="498"/>
        <v>126.98443677298312</v>
      </c>
      <c r="DL163" s="2">
        <f t="shared" si="499"/>
        <v>114.55100836236936</v>
      </c>
      <c r="DM163" s="2">
        <f t="shared" si="499"/>
        <v>117.61509710057386</v>
      </c>
      <c r="DN163" s="2">
        <f t="shared" si="499"/>
        <v>112.05268876104043</v>
      </c>
      <c r="DO163" s="2">
        <f t="shared" si="499"/>
        <v>112.3544984898822</v>
      </c>
      <c r="DP163" s="2">
        <f t="shared" si="499"/>
        <v>100.57024476676661</v>
      </c>
      <c r="DQ163" s="2">
        <f t="shared" si="499"/>
        <v>115.58224317316262</v>
      </c>
      <c r="DR163" s="2">
        <f t="shared" si="499"/>
        <v>112.5707613812544</v>
      </c>
      <c r="DS163" s="2">
        <f t="shared" si="499"/>
        <v>106.83584732709151</v>
      </c>
      <c r="DT163" s="2">
        <f t="shared" si="499"/>
        <v>104.63288734521296</v>
      </c>
      <c r="DU163" s="2">
        <f t="shared" si="499"/>
        <v>114.5352305816135</v>
      </c>
      <c r="DV163" s="2">
        <f t="shared" si="499"/>
        <v>107.50778668076109</v>
      </c>
      <c r="DW163" s="2">
        <f t="shared" si="499"/>
        <v>107.14391226215645</v>
      </c>
      <c r="DX163" s="2">
        <f t="shared" si="499"/>
        <v>122.63952295379039</v>
      </c>
      <c r="DY163" s="2">
        <f t="shared" si="499"/>
        <v>105.95298577524892</v>
      </c>
      <c r="EA163" s="2">
        <f t="shared" si="438"/>
        <v>69.336919157070724</v>
      </c>
      <c r="EB163" s="2">
        <f t="shared" si="500"/>
        <v>70.287430765056101</v>
      </c>
      <c r="EC163" s="2">
        <f t="shared" si="501"/>
        <v>71.191309733610609</v>
      </c>
      <c r="ED163" s="2">
        <f t="shared" si="502"/>
        <v>72.108087111071455</v>
      </c>
      <c r="EE163" s="2">
        <f t="shared" si="503"/>
        <v>72.83149609460618</v>
      </c>
      <c r="EF163" s="2">
        <f t="shared" si="504"/>
        <v>73.132216111463833</v>
      </c>
      <c r="EG163" s="2">
        <f t="shared" si="505"/>
        <v>73.714819992589469</v>
      </c>
      <c r="EH163" s="2">
        <f t="shared" si="506"/>
        <v>73.045344668108484</v>
      </c>
      <c r="EI163" s="2">
        <f t="shared" si="507"/>
        <v>72.73124344354737</v>
      </c>
      <c r="EJ163" s="2">
        <f t="shared" si="508"/>
        <v>73.312384605903731</v>
      </c>
      <c r="EK163" s="2">
        <f t="shared" si="509"/>
        <v>72.594866485395144</v>
      </c>
      <c r="EL163" s="2">
        <f t="shared" si="510"/>
        <v>72.033175973926348</v>
      </c>
      <c r="EM163" s="2">
        <f t="shared" si="511"/>
        <v>70.315248670782807</v>
      </c>
      <c r="EN163" s="2">
        <f t="shared" si="512"/>
        <v>71.112047696312672</v>
      </c>
      <c r="EO163" s="2">
        <f t="shared" si="513"/>
        <v>72.208130669061518</v>
      </c>
      <c r="EQ163" s="2">
        <f t="shared" si="514"/>
        <v>69.476715197510771</v>
      </c>
      <c r="ER163" s="2">
        <f t="shared" si="515"/>
        <v>70.42754735219502</v>
      </c>
      <c r="ES163" s="2">
        <f t="shared" si="515"/>
        <v>72.067290805267163</v>
      </c>
      <c r="ET163" s="2">
        <f t="shared" si="515"/>
        <v>73.289266938773054</v>
      </c>
      <c r="EU163" s="2">
        <f t="shared" si="515"/>
        <v>73.178135269301009</v>
      </c>
      <c r="EV163" s="2">
        <f t="shared" si="515"/>
        <v>73.697559859006631</v>
      </c>
      <c r="EW163" s="2">
        <f t="shared" si="515"/>
        <v>74.041706970309932</v>
      </c>
      <c r="EX163" s="2">
        <f t="shared" si="515"/>
        <v>73.764579881824929</v>
      </c>
      <c r="EY163" s="2">
        <f t="shared" si="515"/>
        <v>72.546998264616704</v>
      </c>
      <c r="EZ163" s="2">
        <f t="shared" si="515"/>
        <v>73.363588126811592</v>
      </c>
      <c r="FA163" s="2">
        <f t="shared" si="515"/>
        <v>73.367969747510585</v>
      </c>
      <c r="FB163" s="2">
        <f t="shared" si="515"/>
        <v>72.594682551417037</v>
      </c>
      <c r="FC163" s="2">
        <f t="shared" si="515"/>
        <v>71.789837934089121</v>
      </c>
      <c r="FD163" s="2">
        <f t="shared" si="515"/>
        <v>71.567133247775701</v>
      </c>
      <c r="FE163" s="2">
        <f t="shared" si="515"/>
        <v>70.939986183748388</v>
      </c>
      <c r="FG163" s="2">
        <f t="shared" si="516"/>
        <v>0.99939116354622759</v>
      </c>
      <c r="FH163" s="2">
        <f t="shared" si="517"/>
        <v>0.99941922990557353</v>
      </c>
      <c r="FI163" s="2">
        <f t="shared" si="517"/>
        <v>0.99938147195123705</v>
      </c>
      <c r="FJ163" s="2">
        <f t="shared" si="517"/>
        <v>0.99940890565654938</v>
      </c>
      <c r="FK163" s="2">
        <f t="shared" si="517"/>
        <v>0.9993894748589307</v>
      </c>
      <c r="FL163" s="2">
        <f t="shared" si="517"/>
        <v>0.99940592228967773</v>
      </c>
      <c r="FM163" s="2">
        <f t="shared" si="517"/>
        <v>0.99944457778650009</v>
      </c>
      <c r="FN163" s="2">
        <f t="shared" si="517"/>
        <v>0.99936572110009214</v>
      </c>
      <c r="FO163" s="2">
        <f t="shared" si="517"/>
        <v>0.99938684041715919</v>
      </c>
      <c r="FP163" s="2">
        <f t="shared" si="517"/>
        <v>0.99937485015443372</v>
      </c>
      <c r="FQ163" s="2">
        <f t="shared" si="517"/>
        <v>0.99932448589240019</v>
      </c>
      <c r="FR163" s="2">
        <f t="shared" si="517"/>
        <v>0.99932324187518007</v>
      </c>
      <c r="FS163" s="2">
        <f t="shared" si="517"/>
        <v>0.99919123988420844</v>
      </c>
      <c r="FT163" s="2">
        <f t="shared" si="517"/>
        <v>0.99937645493943306</v>
      </c>
      <c r="FU163" s="2">
        <f t="shared" si="517"/>
        <v>0.99937746029999808</v>
      </c>
      <c r="FW163" s="2">
        <f t="shared" si="534"/>
        <v>4.4632845739243053E-2</v>
      </c>
      <c r="FX163" s="2">
        <f t="shared" si="374"/>
        <v>8.3445021924854798E-2</v>
      </c>
      <c r="FY163" s="2">
        <f t="shared" si="375"/>
        <v>8.7822887056767898E-2</v>
      </c>
      <c r="FZ163" s="2">
        <f t="shared" si="376"/>
        <v>9.0878705244564831E-2</v>
      </c>
      <c r="GA163" s="2">
        <f t="shared" si="377"/>
        <v>0.11253410132966168</v>
      </c>
      <c r="GB163" s="2">
        <f t="shared" si="378"/>
        <v>0.11266600678585648</v>
      </c>
      <c r="GC163" s="2">
        <f t="shared" si="379"/>
        <v>0.12648817874175294</v>
      </c>
      <c r="GD163" s="2">
        <f t="shared" si="380"/>
        <v>0.12860739193562967</v>
      </c>
      <c r="GE163" s="2">
        <f t="shared" si="381"/>
        <v>0.14461972475425761</v>
      </c>
      <c r="GF163" s="2">
        <f t="shared" si="382"/>
        <v>0.11976932564804497</v>
      </c>
      <c r="GG163" s="2">
        <f t="shared" si="383"/>
        <v>0.1044746458365499</v>
      </c>
      <c r="GH163" s="2">
        <f t="shared" si="384"/>
        <v>8.8920750660028358E-2</v>
      </c>
      <c r="GI163" s="2">
        <f t="shared" si="385"/>
        <v>8.7142702224293739E-2</v>
      </c>
      <c r="GJ163" s="2">
        <f t="shared" si="386"/>
        <v>9.8917217732345283E-2</v>
      </c>
      <c r="GK163" s="2">
        <f t="shared" si="387"/>
        <v>7.6582422009705969E-2</v>
      </c>
      <c r="GM163" s="95">
        <f t="shared" si="535"/>
        <v>3.3091760018653854E-208</v>
      </c>
      <c r="GN163" s="95">
        <f t="shared" si="388"/>
        <v>3.4527097366874316E-260</v>
      </c>
      <c r="GO163" s="95">
        <f t="shared" si="389"/>
        <v>1.0030842867523018E-297</v>
      </c>
      <c r="GP163" s="95">
        <f t="shared" si="390"/>
        <v>9.1842642910227262E-296</v>
      </c>
      <c r="GQ163" s="95">
        <f t="shared" si="391"/>
        <v>5.3671044346345665E-307</v>
      </c>
      <c r="GR163" s="95">
        <f t="shared" si="392"/>
        <v>1.1275249945709329E-292</v>
      </c>
      <c r="GS163" s="95">
        <f t="shared" si="393"/>
        <v>2.5279161808706676E-303</v>
      </c>
      <c r="GT163" s="95">
        <f t="shared" si="394"/>
        <v>0</v>
      </c>
      <c r="GU163" s="95">
        <f t="shared" si="395"/>
        <v>7.0428574130171483E-296</v>
      </c>
      <c r="GV163" s="95">
        <f t="shared" si="396"/>
        <v>1.2241897629319689E-285</v>
      </c>
      <c r="GW163" s="95">
        <f t="shared" si="397"/>
        <v>0</v>
      </c>
      <c r="GX163" s="95">
        <f t="shared" si="398"/>
        <v>3.9201657047364313E-295</v>
      </c>
      <c r="GY163" s="95">
        <f t="shared" si="399"/>
        <v>1.0455794033442862E-305</v>
      </c>
      <c r="GZ163" s="95">
        <f t="shared" si="400"/>
        <v>0</v>
      </c>
      <c r="HA163" s="95">
        <f t="shared" si="401"/>
        <v>3.8415308805821687E-246</v>
      </c>
      <c r="HC163" s="95">
        <f t="shared" si="536"/>
        <v>2.3872924740181649E-87</v>
      </c>
      <c r="HD163" s="95">
        <f t="shared" si="402"/>
        <v>2.3355869456762278E-99</v>
      </c>
      <c r="HE163" s="95">
        <f t="shared" si="403"/>
        <v>8.1788585693072762E-140</v>
      </c>
      <c r="HF163" s="95">
        <f t="shared" si="404"/>
        <v>4.4812647627104829E-149</v>
      </c>
      <c r="HG163" s="95">
        <f t="shared" si="405"/>
        <v>1.0174328257432008E-150</v>
      </c>
      <c r="HH163" s="95">
        <f t="shared" si="406"/>
        <v>1.1769192559423519E-134</v>
      </c>
      <c r="HI163" s="95">
        <f t="shared" si="407"/>
        <v>7.6849834870420328E-132</v>
      </c>
      <c r="HJ163" s="95">
        <f t="shared" si="408"/>
        <v>2.6436551201040244E-151</v>
      </c>
      <c r="HK163" s="95">
        <f t="shared" si="409"/>
        <v>1.4572443805014066E-143</v>
      </c>
      <c r="HL163" s="95">
        <f t="shared" si="410"/>
        <v>6.0456658712156951E-134</v>
      </c>
      <c r="HM163" s="95">
        <f t="shared" si="411"/>
        <v>1.8385323866109384E-181</v>
      </c>
      <c r="HN163" s="95">
        <f t="shared" si="412"/>
        <v>2.3250952937104404E-141</v>
      </c>
      <c r="HO163" s="95">
        <f t="shared" si="413"/>
        <v>2.9213408119086225E-131</v>
      </c>
      <c r="HP163" s="95">
        <f t="shared" si="414"/>
        <v>1.6456151157590942E-142</v>
      </c>
      <c r="HQ163" s="95">
        <f t="shared" si="415"/>
        <v>2.5624808136028663E-126</v>
      </c>
      <c r="HS163" s="95">
        <f t="shared" si="537"/>
        <v>0.46973819984330312</v>
      </c>
      <c r="HT163" s="95">
        <f t="shared" si="416"/>
        <v>0.23711030407393288</v>
      </c>
      <c r="HU163" s="95">
        <f t="shared" si="417"/>
        <v>0.10869741751506015</v>
      </c>
      <c r="HV163" s="95">
        <f t="shared" si="418"/>
        <v>8.5131204718615267E-2</v>
      </c>
      <c r="HW163" s="95">
        <f t="shared" si="419"/>
        <v>1.2514970443755564E-2</v>
      </c>
      <c r="HX163" s="95">
        <f t="shared" si="420"/>
        <v>9.9957990395498856E-3</v>
      </c>
      <c r="HY163" s="95">
        <f t="shared" si="421"/>
        <v>1.1734244022767657E-3</v>
      </c>
      <c r="HZ163" s="95">
        <f t="shared" si="422"/>
        <v>1.2756431419678285E-3</v>
      </c>
      <c r="IA163" s="95">
        <f t="shared" si="423"/>
        <v>9.3655708954595699E-4</v>
      </c>
      <c r="IB163" s="95">
        <f t="shared" si="424"/>
        <v>4.4009648666493359E-3</v>
      </c>
      <c r="IC163" s="95">
        <f t="shared" si="425"/>
        <v>2.5328507911086605E-3</v>
      </c>
      <c r="ID163" s="95">
        <f t="shared" si="426"/>
        <v>6.8093693862080418E-2</v>
      </c>
      <c r="IE163" s="95">
        <f t="shared" si="427"/>
        <v>0.11073279658445287</v>
      </c>
      <c r="IF163" s="95">
        <f t="shared" si="428"/>
        <v>4.0792819623934967E-2</v>
      </c>
      <c r="IG163" s="95">
        <f t="shared" si="429"/>
        <v>0.16981610930444369</v>
      </c>
      <c r="II163" s="95">
        <f t="shared" si="538"/>
        <v>1.0372887724995379E-7</v>
      </c>
      <c r="IJ163" s="95">
        <f t="shared" si="539"/>
        <v>1.0188350524308806E-8</v>
      </c>
      <c r="IK163" s="95">
        <f t="shared" si="540"/>
        <v>4.1632464644410149E-9</v>
      </c>
      <c r="IL163" s="95">
        <f t="shared" si="541"/>
        <v>2.3579592335808809E-5</v>
      </c>
      <c r="IM163" s="95">
        <f t="shared" si="542"/>
        <v>5.358505458170419E-5</v>
      </c>
      <c r="IN163" s="95">
        <f t="shared" si="543"/>
        <v>5.1030689991688503E-6</v>
      </c>
      <c r="IO163" s="95">
        <f t="shared" si="544"/>
        <v>6.6567837291504751E-7</v>
      </c>
      <c r="IP163" s="95">
        <f t="shared" si="545"/>
        <v>1.655309234227767E-5</v>
      </c>
      <c r="IQ163" s="95">
        <f t="shared" si="546"/>
        <v>8.8172146793133444E-5</v>
      </c>
      <c r="IR163" s="95">
        <f t="shared" si="547"/>
        <v>7.3398911078529527E-6</v>
      </c>
      <c r="IS163" s="95">
        <f t="shared" si="548"/>
        <v>8.5627064092426168E-8</v>
      </c>
      <c r="IT163" s="95">
        <f t="shared" si="549"/>
        <v>9.9568790658336326E-7</v>
      </c>
      <c r="IU163" s="95">
        <f t="shared" si="550"/>
        <v>6.342227810576416E-7</v>
      </c>
      <c r="IV163" s="95">
        <f t="shared" si="551"/>
        <v>2.6641325668325259E-5</v>
      </c>
      <c r="IW163" s="95">
        <f t="shared" si="552"/>
        <v>3.2152613513347404E-5</v>
      </c>
      <c r="IY163" s="95">
        <f t="shared" si="553"/>
        <v>0.46973830357218038</v>
      </c>
      <c r="IZ163" s="95">
        <f t="shared" si="554"/>
        <v>0.23711031426228341</v>
      </c>
      <c r="JA163" s="95">
        <f t="shared" si="555"/>
        <v>0.10869742167830662</v>
      </c>
      <c r="JB163" s="95">
        <f t="shared" si="556"/>
        <v>8.5154784310951082E-2</v>
      </c>
      <c r="JC163" s="95">
        <f t="shared" si="557"/>
        <v>1.2568555498337268E-2</v>
      </c>
      <c r="JD163" s="95">
        <f t="shared" si="558"/>
        <v>1.0000902108549054E-2</v>
      </c>
      <c r="JE163" s="95">
        <f t="shared" si="559"/>
        <v>1.1740900806496808E-3</v>
      </c>
      <c r="JF163" s="95">
        <f t="shared" si="560"/>
        <v>1.2921962343101061E-3</v>
      </c>
      <c r="JG163" s="95">
        <f t="shared" si="561"/>
        <v>1.0247292363390905E-3</v>
      </c>
      <c r="JH163" s="95">
        <f t="shared" si="562"/>
        <v>4.4083047577571886E-3</v>
      </c>
      <c r="JI163" s="95">
        <f t="shared" si="563"/>
        <v>2.5329364181727529E-3</v>
      </c>
      <c r="JJ163" s="95">
        <f t="shared" si="564"/>
        <v>6.8094689549987E-2</v>
      </c>
      <c r="JK163" s="95">
        <f t="shared" si="565"/>
        <v>0.11073343080723393</v>
      </c>
      <c r="JL163" s="95">
        <f t="shared" si="566"/>
        <v>4.0819460949603294E-2</v>
      </c>
      <c r="JM163" s="95">
        <f t="shared" si="567"/>
        <v>0.16984826191795704</v>
      </c>
    </row>
    <row r="164" spans="2:273" x14ac:dyDescent="0.25">
      <c r="B164" s="2">
        <v>137</v>
      </c>
      <c r="C164" s="37">
        <v>69.733000000000004</v>
      </c>
      <c r="D164" s="37">
        <v>70.378</v>
      </c>
      <c r="E164" s="37">
        <v>70.2</v>
      </c>
      <c r="F164" s="37">
        <v>72.108999999999995</v>
      </c>
      <c r="G164" s="37">
        <v>72.5</v>
      </c>
      <c r="H164" s="37">
        <v>74.043000000000006</v>
      </c>
      <c r="I164" s="37">
        <v>72.978999999999999</v>
      </c>
      <c r="J164" s="37">
        <v>72.298000000000002</v>
      </c>
      <c r="K164" s="37">
        <v>72.617000000000004</v>
      </c>
      <c r="L164" s="37">
        <v>72.850999999999999</v>
      </c>
      <c r="M164" s="37">
        <v>72.745000000000005</v>
      </c>
      <c r="N164" s="37">
        <v>70.745000000000005</v>
      </c>
      <c r="O164" s="37">
        <v>72.298000000000002</v>
      </c>
      <c r="P164" s="37">
        <v>69.638000000000005</v>
      </c>
      <c r="Q164" s="37">
        <v>75.674000000000007</v>
      </c>
      <c r="S164" s="4">
        <f t="shared" si="439"/>
        <v>69.339288882302611</v>
      </c>
      <c r="T164" s="4">
        <f t="shared" si="440"/>
        <v>70.886916152363199</v>
      </c>
      <c r="U164" s="4">
        <f t="shared" si="441"/>
        <v>71.570317602202351</v>
      </c>
      <c r="V164" s="4">
        <f t="shared" si="442"/>
        <v>72.513559139267414</v>
      </c>
      <c r="W164" s="4">
        <f t="shared" si="443"/>
        <v>72.866230276849663</v>
      </c>
      <c r="X164" s="4">
        <f t="shared" si="444"/>
        <v>73.173796149607711</v>
      </c>
      <c r="Y164" s="4">
        <f t="shared" si="445"/>
        <v>73.712177337287912</v>
      </c>
      <c r="Z164" s="4">
        <f t="shared" si="446"/>
        <v>73.100583964389514</v>
      </c>
      <c r="AA164" s="4">
        <f t="shared" si="447"/>
        <v>72.72065018622564</v>
      </c>
      <c r="AB164" s="4">
        <f t="shared" si="448"/>
        <v>73.299992265889358</v>
      </c>
      <c r="AC164" s="4">
        <f t="shared" si="449"/>
        <v>72.608549407969861</v>
      </c>
      <c r="AD164" s="4">
        <f t="shared" si="450"/>
        <v>72.718429947104781</v>
      </c>
      <c r="AE164" s="4">
        <f t="shared" si="451"/>
        <v>71.872415963219709</v>
      </c>
      <c r="AF164" s="4">
        <f t="shared" si="452"/>
        <v>71.624189360246831</v>
      </c>
      <c r="AG164" s="4">
        <f t="shared" si="453"/>
        <v>79.520372877616069</v>
      </c>
      <c r="AI164" s="4">
        <f t="shared" si="454"/>
        <v>0.39371111769739287</v>
      </c>
      <c r="AJ164" s="4">
        <f t="shared" si="455"/>
        <v>-0.50891615236319865</v>
      </c>
      <c r="AK164" s="4">
        <f t="shared" si="456"/>
        <v>-1.3703176022023484</v>
      </c>
      <c r="AL164" s="4">
        <f t="shared" si="457"/>
        <v>-0.40455913926741971</v>
      </c>
      <c r="AM164" s="4">
        <f t="shared" si="458"/>
        <v>-0.36623027684966303</v>
      </c>
      <c r="AN164" s="4">
        <f t="shared" si="459"/>
        <v>0.86920385039229586</v>
      </c>
      <c r="AO164" s="4">
        <f t="shared" si="460"/>
        <v>-0.73317733728791268</v>
      </c>
      <c r="AP164" s="4">
        <f t="shared" si="461"/>
        <v>-0.80258396438951252</v>
      </c>
      <c r="AQ164" s="4">
        <f t="shared" si="462"/>
        <v>-0.10365018622563582</v>
      </c>
      <c r="AR164" s="4">
        <f t="shared" si="463"/>
        <v>-0.44899226588935903</v>
      </c>
      <c r="AS164" s="4">
        <f t="shared" si="464"/>
        <v>0.13645059203014398</v>
      </c>
      <c r="AT164" s="4">
        <f t="shared" si="465"/>
        <v>-1.9734299471047763</v>
      </c>
      <c r="AU164" s="4">
        <f t="shared" si="466"/>
        <v>0.42558403678029322</v>
      </c>
      <c r="AV164" s="4">
        <f t="shared" si="467"/>
        <v>-1.9861893602468257</v>
      </c>
      <c r="AW164" s="4">
        <f t="shared" si="467"/>
        <v>-3.8463728776160622</v>
      </c>
      <c r="AY164" s="2">
        <f t="shared" si="518"/>
        <v>69.339288882302611</v>
      </c>
      <c r="AZ164" s="2">
        <f t="shared" si="357"/>
        <v>70.273128883278261</v>
      </c>
      <c r="BA164" s="2">
        <f t="shared" si="358"/>
        <v>71.210528118044039</v>
      </c>
      <c r="BB164" s="2">
        <f t="shared" si="359"/>
        <v>72.147627908617409</v>
      </c>
      <c r="BC164" s="2">
        <f t="shared" si="360"/>
        <v>72.829103567085568</v>
      </c>
      <c r="BD164" s="2">
        <f t="shared" si="361"/>
        <v>73.141642832855226</v>
      </c>
      <c r="BE164" s="2">
        <f t="shared" si="362"/>
        <v>73.709945215527057</v>
      </c>
      <c r="BF164" s="2">
        <f t="shared" si="363"/>
        <v>73.093057198859199</v>
      </c>
      <c r="BG164" s="2">
        <f t="shared" si="364"/>
        <v>72.692061160428878</v>
      </c>
      <c r="BH164" s="2">
        <f t="shared" si="365"/>
        <v>73.28197871047675</v>
      </c>
      <c r="BI164" s="2">
        <f t="shared" si="366"/>
        <v>72.602361888860088</v>
      </c>
      <c r="BJ164" s="2">
        <f t="shared" si="367"/>
        <v>72.02012758465483</v>
      </c>
      <c r="BK164" s="2">
        <f t="shared" si="368"/>
        <v>70.368426328589138</v>
      </c>
      <c r="BL164" s="2">
        <f t="shared" si="369"/>
        <v>71.100481305628776</v>
      </c>
      <c r="BM164" s="2">
        <f t="shared" si="370"/>
        <v>72.057288092958899</v>
      </c>
      <c r="BO164" s="2" t="str">
        <f t="shared" si="468"/>
        <v/>
      </c>
      <c r="BP164" s="2" t="str">
        <f t="shared" si="469"/>
        <v/>
      </c>
      <c r="BQ164" s="2" t="str">
        <f t="shared" si="470"/>
        <v/>
      </c>
      <c r="BR164" s="2" t="str">
        <f t="shared" si="471"/>
        <v/>
      </c>
      <c r="BS164" s="2" t="str">
        <f t="shared" si="472"/>
        <v/>
      </c>
      <c r="BT164" s="2" t="str">
        <f t="shared" si="473"/>
        <v/>
      </c>
      <c r="BU164" s="2" t="str">
        <f t="shared" si="474"/>
        <v/>
      </c>
      <c r="BV164" s="2" t="str">
        <f t="shared" si="475"/>
        <v/>
      </c>
      <c r="BW164" s="2" t="str">
        <f t="shared" si="476"/>
        <v/>
      </c>
      <c r="BX164" s="2" t="str">
        <f t="shared" si="477"/>
        <v/>
      </c>
      <c r="BY164" s="2" t="str">
        <f t="shared" si="478"/>
        <v/>
      </c>
      <c r="BZ164" s="2" t="str">
        <f t="shared" si="479"/>
        <v/>
      </c>
      <c r="CA164" s="2" t="str">
        <f t="shared" si="480"/>
        <v/>
      </c>
      <c r="CB164" s="2" t="str">
        <f t="shared" si="481"/>
        <v/>
      </c>
      <c r="CC164" s="2" t="str">
        <f t="shared" si="482"/>
        <v/>
      </c>
      <c r="CE164" s="2" t="str">
        <f t="shared" si="519"/>
        <v/>
      </c>
      <c r="CF164" s="2" t="str">
        <f t="shared" si="520"/>
        <v/>
      </c>
      <c r="CG164" s="2" t="str">
        <f t="shared" si="521"/>
        <v/>
      </c>
      <c r="CH164" s="2" t="str">
        <f t="shared" si="522"/>
        <v/>
      </c>
      <c r="CI164" s="2">
        <f t="shared" si="523"/>
        <v>72.5</v>
      </c>
      <c r="CJ164" s="2">
        <f t="shared" si="524"/>
        <v>74.043000000000006</v>
      </c>
      <c r="CK164" s="2">
        <f t="shared" si="525"/>
        <v>72.978999999999999</v>
      </c>
      <c r="CL164" s="2">
        <f t="shared" si="526"/>
        <v>72.298000000000002</v>
      </c>
      <c r="CM164" s="2">
        <f t="shared" si="527"/>
        <v>72.617000000000004</v>
      </c>
      <c r="CN164" s="2">
        <f t="shared" si="528"/>
        <v>72.850999999999999</v>
      </c>
      <c r="CO164" s="2">
        <f t="shared" si="529"/>
        <v>72.745000000000005</v>
      </c>
      <c r="CP164" s="2" t="str">
        <f t="shared" si="530"/>
        <v/>
      </c>
      <c r="CQ164" s="2" t="str">
        <f t="shared" si="531"/>
        <v/>
      </c>
      <c r="CR164" s="2" t="str">
        <f t="shared" si="532"/>
        <v/>
      </c>
      <c r="CS164" s="2" t="str">
        <f t="shared" si="533"/>
        <v/>
      </c>
      <c r="CU164" s="2" t="str">
        <f t="shared" si="483"/>
        <v/>
      </c>
      <c r="CV164" s="2" t="str">
        <f t="shared" si="484"/>
        <v/>
      </c>
      <c r="CW164" s="2" t="str">
        <f t="shared" si="485"/>
        <v/>
      </c>
      <c r="CX164" s="2" t="str">
        <f t="shared" si="486"/>
        <v/>
      </c>
      <c r="CY164" s="2">
        <f t="shared" si="487"/>
        <v>72.5</v>
      </c>
      <c r="CZ164" s="2">
        <f t="shared" si="488"/>
        <v>74.043000000000006</v>
      </c>
      <c r="DA164" s="2">
        <f t="shared" si="489"/>
        <v>72.978999999999999</v>
      </c>
      <c r="DB164" s="2">
        <f t="shared" si="490"/>
        <v>72.298000000000002</v>
      </c>
      <c r="DC164" s="2">
        <f t="shared" si="491"/>
        <v>72.617000000000004</v>
      </c>
      <c r="DD164" s="2">
        <f t="shared" si="492"/>
        <v>72.850999999999999</v>
      </c>
      <c r="DE164" s="2">
        <f t="shared" si="493"/>
        <v>72.745000000000005</v>
      </c>
      <c r="DF164" s="2" t="str">
        <f t="shared" si="494"/>
        <v/>
      </c>
      <c r="DG164" s="2" t="str">
        <f t="shared" si="495"/>
        <v/>
      </c>
      <c r="DH164" s="2" t="str">
        <f t="shared" si="496"/>
        <v/>
      </c>
      <c r="DI164" s="2" t="str">
        <f t="shared" si="497"/>
        <v/>
      </c>
      <c r="DK164" s="2">
        <f t="shared" si="498"/>
        <v>127.37017786116323</v>
      </c>
      <c r="DL164" s="2">
        <f t="shared" si="499"/>
        <v>114.83740435540071</v>
      </c>
      <c r="DM164" s="2">
        <f t="shared" si="499"/>
        <v>117.92000755058896</v>
      </c>
      <c r="DN164" s="2">
        <f t="shared" si="499"/>
        <v>112.31067555303459</v>
      </c>
      <c r="DO164" s="2">
        <f t="shared" si="499"/>
        <v>112.61544337058289</v>
      </c>
      <c r="DP164" s="2">
        <f t="shared" si="499"/>
        <v>100.6896583475137</v>
      </c>
      <c r="DQ164" s="2">
        <f t="shared" si="499"/>
        <v>115.85512592172434</v>
      </c>
      <c r="DR164" s="2">
        <f t="shared" si="499"/>
        <v>112.80560824524312</v>
      </c>
      <c r="DS164" s="2">
        <f t="shared" si="499"/>
        <v>107.04716430081547</v>
      </c>
      <c r="DT164" s="2">
        <f t="shared" si="499"/>
        <v>104.82097311990339</v>
      </c>
      <c r="DU164" s="2">
        <f t="shared" si="499"/>
        <v>114.80992457786115</v>
      </c>
      <c r="DV164" s="2">
        <f t="shared" si="499"/>
        <v>107.72913932346722</v>
      </c>
      <c r="DW164" s="2">
        <f t="shared" si="499"/>
        <v>107.37857653276956</v>
      </c>
      <c r="DX164" s="2">
        <f t="shared" si="499"/>
        <v>122.99155844155842</v>
      </c>
      <c r="DY164" s="2">
        <f t="shared" si="499"/>
        <v>106.20147581792317</v>
      </c>
      <c r="EA164" s="2">
        <f t="shared" si="438"/>
        <v>69.29992406755899</v>
      </c>
      <c r="EB164" s="2">
        <f t="shared" si="500"/>
        <v>70.236085907197236</v>
      </c>
      <c r="EC164" s="2">
        <f t="shared" si="501"/>
        <v>71.097508427580266</v>
      </c>
      <c r="ED164" s="2">
        <f t="shared" si="502"/>
        <v>72.005661490867993</v>
      </c>
      <c r="EE164" s="2">
        <f t="shared" si="503"/>
        <v>72.762988463147835</v>
      </c>
      <c r="EF164" s="2">
        <f t="shared" si="504"/>
        <v>73.054966762077697</v>
      </c>
      <c r="EG164" s="2">
        <f t="shared" si="505"/>
        <v>73.641814132966346</v>
      </c>
      <c r="EH164" s="2">
        <f t="shared" si="506"/>
        <v>72.966074819497607</v>
      </c>
      <c r="EI164" s="2">
        <f t="shared" si="507"/>
        <v>72.702679991407237</v>
      </c>
      <c r="EJ164" s="2">
        <f t="shared" si="508"/>
        <v>73.257088987489979</v>
      </c>
      <c r="EK164" s="2">
        <f t="shared" si="509"/>
        <v>72.485675226627038</v>
      </c>
      <c r="EL164" s="2">
        <f t="shared" si="510"/>
        <v>71.941694861975833</v>
      </c>
      <c r="EM164" s="2">
        <f t="shared" si="511"/>
        <v>70.19627198921944</v>
      </c>
      <c r="EN164" s="2">
        <f t="shared" si="512"/>
        <v>71.020017438128519</v>
      </c>
      <c r="EO164" s="2">
        <f t="shared" si="513"/>
        <v>72.146545477223967</v>
      </c>
      <c r="EQ164" s="2">
        <f t="shared" si="514"/>
        <v>69.446010913126614</v>
      </c>
      <c r="ER164" s="2">
        <f t="shared" si="515"/>
        <v>70.383916677939581</v>
      </c>
      <c r="ES164" s="2">
        <f t="shared" si="515"/>
        <v>72.004497257242633</v>
      </c>
      <c r="ET164" s="2">
        <f t="shared" si="515"/>
        <v>73.222881145359622</v>
      </c>
      <c r="EU164" s="2">
        <f t="shared" si="515"/>
        <v>73.122825575244434</v>
      </c>
      <c r="EV164" s="2">
        <f t="shared" si="515"/>
        <v>73.64169585850027</v>
      </c>
      <c r="EW164" s="2">
        <f t="shared" si="515"/>
        <v>73.982983539094647</v>
      </c>
      <c r="EX164" s="2">
        <f t="shared" si="515"/>
        <v>73.712269240110601</v>
      </c>
      <c r="EY164" s="2">
        <f t="shared" si="515"/>
        <v>72.511967517521583</v>
      </c>
      <c r="EZ164" s="2">
        <f t="shared" si="515"/>
        <v>73.310182212560392</v>
      </c>
      <c r="FA164" s="2">
        <f t="shared" si="515"/>
        <v>73.284628738561551</v>
      </c>
      <c r="FB164" s="2">
        <f t="shared" si="515"/>
        <v>72.524531472456161</v>
      </c>
      <c r="FC164" s="2">
        <f t="shared" si="515"/>
        <v>71.723676016409797</v>
      </c>
      <c r="FD164" s="2">
        <f t="shared" si="515"/>
        <v>71.493856923186556</v>
      </c>
      <c r="FE164" s="2">
        <f t="shared" si="515"/>
        <v>70.843762659546073</v>
      </c>
      <c r="FG164" s="2">
        <f t="shared" si="516"/>
        <v>0.99944470480704106</v>
      </c>
      <c r="FH164" s="2">
        <f t="shared" si="517"/>
        <v>0.99947030431047923</v>
      </c>
      <c r="FI164" s="2">
        <f t="shared" si="517"/>
        <v>0.99943586501273329</v>
      </c>
      <c r="FJ164" s="2">
        <f t="shared" si="517"/>
        <v>0.99946088751250717</v>
      </c>
      <c r="FK164" s="2">
        <f t="shared" si="517"/>
        <v>0.99944316454067039</v>
      </c>
      <c r="FL164" s="2">
        <f t="shared" si="517"/>
        <v>0.99945816636582241</v>
      </c>
      <c r="FM164" s="2">
        <f t="shared" si="517"/>
        <v>0.99949342416393328</v>
      </c>
      <c r="FN164" s="2">
        <f t="shared" si="517"/>
        <v>0.99942149848213158</v>
      </c>
      <c r="FO164" s="2">
        <f t="shared" si="517"/>
        <v>0.99944076164250362</v>
      </c>
      <c r="FP164" s="2">
        <f t="shared" si="517"/>
        <v>0.99942982520135293</v>
      </c>
      <c r="FQ164" s="2">
        <f t="shared" si="517"/>
        <v>0.99938388719126769</v>
      </c>
      <c r="FR164" s="2">
        <f t="shared" si="517"/>
        <v>0.99938275249907094</v>
      </c>
      <c r="FS164" s="2">
        <f t="shared" si="517"/>
        <v>0.99926234951518422</v>
      </c>
      <c r="FT164" s="2">
        <f t="shared" si="517"/>
        <v>0.99943128894348654</v>
      </c>
      <c r="FU164" s="2">
        <f t="shared" si="517"/>
        <v>0.99943220594375826</v>
      </c>
      <c r="FW164" s="2">
        <f t="shared" si="534"/>
        <v>4.872910993779897E-2</v>
      </c>
      <c r="FX164" s="2">
        <f t="shared" si="374"/>
        <v>9.0764932663800119E-2</v>
      </c>
      <c r="FY164" s="2">
        <f t="shared" si="375"/>
        <v>9.5486821540518546E-2</v>
      </c>
      <c r="FZ164" s="2">
        <f t="shared" si="376"/>
        <v>9.8780430398285157E-2</v>
      </c>
      <c r="GA164" s="2">
        <f t="shared" si="377"/>
        <v>0.12206590823281017</v>
      </c>
      <c r="GB164" s="2">
        <f t="shared" si="378"/>
        <v>0.12220744777035436</v>
      </c>
      <c r="GC164" s="2">
        <f t="shared" si="379"/>
        <v>0.13701943377241535</v>
      </c>
      <c r="GD164" s="2">
        <f t="shared" si="380"/>
        <v>0.13928695515874115</v>
      </c>
      <c r="GE164" s="2">
        <f t="shared" si="381"/>
        <v>0.15639031556209973</v>
      </c>
      <c r="GF164" s="2">
        <f t="shared" si="382"/>
        <v>0.12982431747012538</v>
      </c>
      <c r="GG164" s="2">
        <f t="shared" si="383"/>
        <v>0.11341104173679296</v>
      </c>
      <c r="GH164" s="2">
        <f t="shared" si="384"/>
        <v>9.6670337805430315E-2</v>
      </c>
      <c r="GI164" s="2">
        <f t="shared" si="385"/>
        <v>9.4753445598019792E-2</v>
      </c>
      <c r="GJ164" s="2">
        <f t="shared" si="386"/>
        <v>0.10743527948357216</v>
      </c>
      <c r="GK164" s="2">
        <f t="shared" si="387"/>
        <v>8.3355084074409017E-2</v>
      </c>
      <c r="GM164" s="95">
        <f t="shared" si="535"/>
        <v>4.138046389126516E-214</v>
      </c>
      <c r="GN164" s="95">
        <f t="shared" si="388"/>
        <v>1.965155653487879E-267</v>
      </c>
      <c r="GO164" s="95">
        <f t="shared" si="389"/>
        <v>4.9532669936161209E-306</v>
      </c>
      <c r="GP164" s="95">
        <f t="shared" si="390"/>
        <v>5.7477160811595669E-304</v>
      </c>
      <c r="GQ164" s="95">
        <f t="shared" si="391"/>
        <v>0</v>
      </c>
      <c r="GR164" s="95">
        <f t="shared" si="392"/>
        <v>8.407153335442573E-301</v>
      </c>
      <c r="GS164" s="95">
        <f t="shared" si="393"/>
        <v>0</v>
      </c>
      <c r="GT164" s="95">
        <f t="shared" si="394"/>
        <v>0</v>
      </c>
      <c r="GU164" s="95">
        <f t="shared" si="395"/>
        <v>3.9827527757625385E-304</v>
      </c>
      <c r="GV164" s="95">
        <f t="shared" si="396"/>
        <v>1.2336323178019927E-293</v>
      </c>
      <c r="GW164" s="95">
        <f t="shared" si="397"/>
        <v>0</v>
      </c>
      <c r="GX164" s="95">
        <f t="shared" si="398"/>
        <v>1.7923068117093894E-303</v>
      </c>
      <c r="GY164" s="95">
        <f t="shared" si="399"/>
        <v>0</v>
      </c>
      <c r="GZ164" s="95">
        <f t="shared" si="400"/>
        <v>0</v>
      </c>
      <c r="HA164" s="95">
        <f t="shared" si="401"/>
        <v>7.498905071887779E-253</v>
      </c>
      <c r="HC164" s="95">
        <f t="shared" si="536"/>
        <v>4.0708461778979704E-91</v>
      </c>
      <c r="HD164" s="95">
        <f t="shared" si="402"/>
        <v>1.6606079877006942E-103</v>
      </c>
      <c r="HE164" s="95">
        <f t="shared" si="403"/>
        <v>1.1403851221268551E-145</v>
      </c>
      <c r="HF164" s="95">
        <f t="shared" si="404"/>
        <v>2.8647936885100939E-155</v>
      </c>
      <c r="HG164" s="95">
        <f t="shared" si="405"/>
        <v>6.9885577782680049E-157</v>
      </c>
      <c r="HH164" s="95">
        <f t="shared" si="406"/>
        <v>4.0252803109775702E-140</v>
      </c>
      <c r="HI164" s="95">
        <f t="shared" si="407"/>
        <v>3.9408551221970507E-137</v>
      </c>
      <c r="HJ164" s="95">
        <f t="shared" si="408"/>
        <v>1.8381765295880473E-157</v>
      </c>
      <c r="HK164" s="95">
        <f t="shared" si="409"/>
        <v>2.372291515218016E-149</v>
      </c>
      <c r="HL164" s="95">
        <f t="shared" si="410"/>
        <v>2.2017994283380415E-139</v>
      </c>
      <c r="HM164" s="95">
        <f t="shared" si="411"/>
        <v>6.7012712884810392E-189</v>
      </c>
      <c r="HN164" s="95">
        <f t="shared" si="412"/>
        <v>2.4817528336264154E-147</v>
      </c>
      <c r="HO164" s="95">
        <f t="shared" si="413"/>
        <v>5.5068714342871624E-137</v>
      </c>
      <c r="HP164" s="95">
        <f t="shared" si="414"/>
        <v>2.2443488148399951E-148</v>
      </c>
      <c r="HQ164" s="95">
        <f t="shared" si="415"/>
        <v>1.9855195507239496E-131</v>
      </c>
      <c r="HS164" s="95">
        <f t="shared" si="537"/>
        <v>0.38977461920372092</v>
      </c>
      <c r="HT164" s="95">
        <f t="shared" si="416"/>
        <v>0.18277885324615589</v>
      </c>
      <c r="HU164" s="95">
        <f t="shared" si="417"/>
        <v>6.3289592440950102E-2</v>
      </c>
      <c r="HV164" s="95">
        <f t="shared" si="418"/>
        <v>4.7355096382367727E-2</v>
      </c>
      <c r="HW164" s="95">
        <f t="shared" si="419"/>
        <v>4.9064665973015389E-3</v>
      </c>
      <c r="HX164" s="95">
        <f t="shared" si="420"/>
        <v>3.8333483694141884E-3</v>
      </c>
      <c r="HY164" s="95">
        <f t="shared" si="421"/>
        <v>2.9345567214438434E-4</v>
      </c>
      <c r="HZ164" s="95">
        <f t="shared" si="422"/>
        <v>3.2412291651823949E-4</v>
      </c>
      <c r="IA164" s="95">
        <f t="shared" si="423"/>
        <v>2.6249704014713539E-4</v>
      </c>
      <c r="IB164" s="95">
        <f t="shared" si="424"/>
        <v>1.4856396641213419E-3</v>
      </c>
      <c r="IC164" s="95">
        <f t="shared" si="425"/>
        <v>5.9594986971109299E-4</v>
      </c>
      <c r="ID164" s="95">
        <f t="shared" si="426"/>
        <v>3.3301500842608946E-2</v>
      </c>
      <c r="IE164" s="95">
        <f t="shared" si="427"/>
        <v>5.742774638714486E-2</v>
      </c>
      <c r="IF164" s="95">
        <f t="shared" si="428"/>
        <v>1.9604378895553148E-2</v>
      </c>
      <c r="IG164" s="95">
        <f t="shared" si="429"/>
        <v>0.10935034410094731</v>
      </c>
      <c r="II164" s="95">
        <f t="shared" si="538"/>
        <v>2.4678199611843631E-7</v>
      </c>
      <c r="IJ164" s="95">
        <f t="shared" si="539"/>
        <v>3.6410445835639255E-8</v>
      </c>
      <c r="IK164" s="95">
        <f t="shared" si="540"/>
        <v>1.6395673373671918E-8</v>
      </c>
      <c r="IL164" s="95">
        <f t="shared" si="541"/>
        <v>4.9306416102589246E-5</v>
      </c>
      <c r="IM164" s="95">
        <f t="shared" si="542"/>
        <v>1.1373211522922647E-4</v>
      </c>
      <c r="IN164" s="95">
        <f t="shared" si="543"/>
        <v>1.3187044979201745E-5</v>
      </c>
      <c r="IO164" s="95">
        <f t="shared" si="544"/>
        <v>2.1994466702705234E-6</v>
      </c>
      <c r="IP164" s="95">
        <f t="shared" si="545"/>
        <v>4.1384613341414308E-5</v>
      </c>
      <c r="IQ164" s="95">
        <f t="shared" si="546"/>
        <v>2.0092644703418688E-4</v>
      </c>
      <c r="IR164" s="95">
        <f t="shared" si="547"/>
        <v>1.8981003433806038E-5</v>
      </c>
      <c r="IS164" s="95">
        <f t="shared" si="548"/>
        <v>2.9707753809814446E-7</v>
      </c>
      <c r="IT164" s="95">
        <f t="shared" si="549"/>
        <v>2.6165242609359352E-6</v>
      </c>
      <c r="IU164" s="95">
        <f t="shared" si="550"/>
        <v>1.7080601431527579E-6</v>
      </c>
      <c r="IV164" s="95">
        <f t="shared" si="551"/>
        <v>5.6898878017030144E-5</v>
      </c>
      <c r="IW164" s="95">
        <f t="shared" si="552"/>
        <v>6.2319383468308672E-5</v>
      </c>
      <c r="IY164" s="95">
        <f t="shared" si="553"/>
        <v>0.38977486598571703</v>
      </c>
      <c r="IZ164" s="95">
        <f t="shared" si="554"/>
        <v>0.18277888965660172</v>
      </c>
      <c r="JA164" s="95">
        <f t="shared" si="555"/>
        <v>6.3289608836623476E-2</v>
      </c>
      <c r="JB164" s="95">
        <f t="shared" si="556"/>
        <v>4.7404402798470316E-2</v>
      </c>
      <c r="JC164" s="95">
        <f t="shared" si="557"/>
        <v>5.0201987125307653E-3</v>
      </c>
      <c r="JD164" s="95">
        <f t="shared" si="558"/>
        <v>3.8465354143933901E-3</v>
      </c>
      <c r="JE164" s="95">
        <f t="shared" si="559"/>
        <v>2.9565511881465487E-4</v>
      </c>
      <c r="JF164" s="95">
        <f t="shared" si="560"/>
        <v>3.6550752985965382E-4</v>
      </c>
      <c r="JG164" s="95">
        <f t="shared" si="561"/>
        <v>4.6342348718132227E-4</v>
      </c>
      <c r="JH164" s="95">
        <f t="shared" si="562"/>
        <v>1.504620667555148E-3</v>
      </c>
      <c r="JI164" s="95">
        <f t="shared" si="563"/>
        <v>5.9624694724919112E-4</v>
      </c>
      <c r="JJ164" s="95">
        <f t="shared" si="564"/>
        <v>3.3304117366869883E-2</v>
      </c>
      <c r="JK164" s="95">
        <f t="shared" si="565"/>
        <v>5.742945444728801E-2</v>
      </c>
      <c r="JL164" s="95">
        <f t="shared" si="566"/>
        <v>1.9661277773570178E-2</v>
      </c>
      <c r="JM164" s="95">
        <f t="shared" si="567"/>
        <v>0.10941266348441561</v>
      </c>
    </row>
    <row r="165" spans="2:273" x14ac:dyDescent="0.25">
      <c r="B165" s="2">
        <v>138</v>
      </c>
      <c r="C165" s="37">
        <v>69.888999999999996</v>
      </c>
      <c r="D165" s="37">
        <v>70.132999999999996</v>
      </c>
      <c r="E165" s="37">
        <v>71.378</v>
      </c>
      <c r="F165" s="37">
        <v>72.195999999999998</v>
      </c>
      <c r="G165" s="37">
        <v>73.174000000000007</v>
      </c>
      <c r="H165" s="37">
        <v>73.37</v>
      </c>
      <c r="I165" s="37">
        <v>73.894000000000005</v>
      </c>
      <c r="J165" s="37">
        <v>73.191000000000003</v>
      </c>
      <c r="K165" s="37">
        <v>73.298000000000002</v>
      </c>
      <c r="L165" s="37">
        <v>72.573999999999998</v>
      </c>
      <c r="M165" s="37">
        <v>72.573999999999998</v>
      </c>
      <c r="N165" s="37">
        <v>72</v>
      </c>
      <c r="O165" s="37">
        <v>68.382999999999996</v>
      </c>
      <c r="P165" s="37">
        <v>68.894000000000005</v>
      </c>
      <c r="Q165" s="37">
        <v>73.605000000000004</v>
      </c>
      <c r="S165" s="4">
        <f t="shared" si="439"/>
        <v>69.300656839472637</v>
      </c>
      <c r="T165" s="4">
        <f t="shared" si="440"/>
        <v>70.644058534835338</v>
      </c>
      <c r="U165" s="4">
        <f t="shared" si="441"/>
        <v>71.294705456745547</v>
      </c>
      <c r="V165" s="4">
        <f t="shared" si="442"/>
        <v>72.224812370040581</v>
      </c>
      <c r="W165" s="4">
        <f t="shared" si="443"/>
        <v>72.785563336773862</v>
      </c>
      <c r="X165" s="4">
        <f t="shared" si="444"/>
        <v>73.084004931897638</v>
      </c>
      <c r="Y165" s="4">
        <f t="shared" si="445"/>
        <v>73.642430622507064</v>
      </c>
      <c r="Z165" s="4">
        <f t="shared" si="446"/>
        <v>73.036828761830051</v>
      </c>
      <c r="AA165" s="4">
        <f t="shared" si="447"/>
        <v>72.714340440820067</v>
      </c>
      <c r="AB165" s="4">
        <f t="shared" si="448"/>
        <v>73.236718922720627</v>
      </c>
      <c r="AC165" s="4">
        <f t="shared" si="449"/>
        <v>72.503068367294588</v>
      </c>
      <c r="AD165" s="4">
        <f t="shared" si="450"/>
        <v>72.195371031000619</v>
      </c>
      <c r="AE165" s="4">
        <f t="shared" si="451"/>
        <v>70.856719061327965</v>
      </c>
      <c r="AF165" s="4">
        <f t="shared" si="452"/>
        <v>71.232357950938763</v>
      </c>
      <c r="AG165" s="4">
        <f t="shared" si="453"/>
        <v>75.956643172178957</v>
      </c>
      <c r="AI165" s="4">
        <f t="shared" si="454"/>
        <v>0.58834316052735858</v>
      </c>
      <c r="AJ165" s="4">
        <f t="shared" si="455"/>
        <v>-0.51105853483534247</v>
      </c>
      <c r="AK165" s="4">
        <f t="shared" si="456"/>
        <v>8.3294543254453401E-2</v>
      </c>
      <c r="AL165" s="4">
        <f t="shared" si="457"/>
        <v>-2.8812370040583346E-2</v>
      </c>
      <c r="AM165" s="4">
        <f t="shared" si="458"/>
        <v>0.38843666322614467</v>
      </c>
      <c r="AN165" s="4">
        <f t="shared" si="459"/>
        <v>0.28599506810236619</v>
      </c>
      <c r="AO165" s="4">
        <f t="shared" si="460"/>
        <v>0.25156937749294173</v>
      </c>
      <c r="AP165" s="4">
        <f t="shared" si="461"/>
        <v>0.15417123816995115</v>
      </c>
      <c r="AQ165" s="4">
        <f t="shared" si="462"/>
        <v>0.58365955917993517</v>
      </c>
      <c r="AR165" s="4">
        <f t="shared" si="463"/>
        <v>-0.66271892272062871</v>
      </c>
      <c r="AS165" s="4">
        <f t="shared" si="464"/>
        <v>7.0931632705409697E-2</v>
      </c>
      <c r="AT165" s="4">
        <f t="shared" si="465"/>
        <v>-0.1953710310006187</v>
      </c>
      <c r="AU165" s="4">
        <f t="shared" si="466"/>
        <v>-2.4737190613279694</v>
      </c>
      <c r="AV165" s="4">
        <f t="shared" si="467"/>
        <v>-2.3383579509387573</v>
      </c>
      <c r="AW165" s="4">
        <f t="shared" si="467"/>
        <v>-2.351643172178953</v>
      </c>
      <c r="AY165" s="2">
        <f t="shared" si="518"/>
        <v>69.300656839472637</v>
      </c>
      <c r="AZ165" s="2">
        <f t="shared" si="357"/>
        <v>70.221797320013366</v>
      </c>
      <c r="BA165" s="2">
        <f t="shared" si="358"/>
        <v>71.125314550632126</v>
      </c>
      <c r="BB165" s="2">
        <f t="shared" si="359"/>
        <v>72.057690898906699</v>
      </c>
      <c r="BC165" s="2">
        <f t="shared" si="360"/>
        <v>72.76423465099262</v>
      </c>
      <c r="BD165" s="2">
        <f t="shared" si="361"/>
        <v>73.07200760474916</v>
      </c>
      <c r="BE165" s="2">
        <f t="shared" si="362"/>
        <v>73.641177538003618</v>
      </c>
      <c r="BF165" s="2">
        <f t="shared" si="363"/>
        <v>73.024505337284509</v>
      </c>
      <c r="BG165" s="2">
        <f t="shared" si="364"/>
        <v>72.658446998330959</v>
      </c>
      <c r="BH165" s="2">
        <f t="shared" si="365"/>
        <v>73.226064129723483</v>
      </c>
      <c r="BI165" s="2">
        <f t="shared" si="366"/>
        <v>72.501939533683782</v>
      </c>
      <c r="BJ165" s="2">
        <f t="shared" si="367"/>
        <v>71.933985063519458</v>
      </c>
      <c r="BK165" s="2">
        <f t="shared" si="368"/>
        <v>70.265238793206748</v>
      </c>
      <c r="BL165" s="2">
        <f t="shared" si="369"/>
        <v>71.012607402928467</v>
      </c>
      <c r="BM165" s="2">
        <f t="shared" si="370"/>
        <v>71.981495406168023</v>
      </c>
      <c r="BO165" s="2" t="str">
        <f t="shared" si="468"/>
        <v/>
      </c>
      <c r="BP165" s="2" t="str">
        <f t="shared" si="469"/>
        <v/>
      </c>
      <c r="BQ165" s="2" t="str">
        <f t="shared" si="470"/>
        <v/>
      </c>
      <c r="BR165" s="2" t="str">
        <f t="shared" si="471"/>
        <v/>
      </c>
      <c r="BS165" s="2" t="str">
        <f t="shared" si="472"/>
        <v/>
      </c>
      <c r="BT165" s="2" t="str">
        <f t="shared" si="473"/>
        <v/>
      </c>
      <c r="BU165" s="2" t="str">
        <f t="shared" si="474"/>
        <v/>
      </c>
      <c r="BV165" s="2" t="str">
        <f t="shared" si="475"/>
        <v/>
      </c>
      <c r="BW165" s="2" t="str">
        <f t="shared" si="476"/>
        <v/>
      </c>
      <c r="BX165" s="2" t="str">
        <f t="shared" si="477"/>
        <v/>
      </c>
      <c r="BY165" s="2" t="str">
        <f t="shared" si="478"/>
        <v/>
      </c>
      <c r="BZ165" s="2" t="str">
        <f t="shared" si="479"/>
        <v/>
      </c>
      <c r="CA165" s="2" t="str">
        <f t="shared" si="480"/>
        <v/>
      </c>
      <c r="CB165" s="2" t="str">
        <f t="shared" si="481"/>
        <v/>
      </c>
      <c r="CC165" s="2" t="str">
        <f t="shared" si="482"/>
        <v/>
      </c>
      <c r="CE165" s="2" t="str">
        <f t="shared" si="519"/>
        <v/>
      </c>
      <c r="CF165" s="2" t="str">
        <f t="shared" si="520"/>
        <v/>
      </c>
      <c r="CG165" s="2" t="str">
        <f t="shared" si="521"/>
        <v/>
      </c>
      <c r="CH165" s="2" t="str">
        <f t="shared" si="522"/>
        <v/>
      </c>
      <c r="CI165" s="2">
        <f t="shared" si="523"/>
        <v>73.174000000000007</v>
      </c>
      <c r="CJ165" s="2">
        <f t="shared" si="524"/>
        <v>73.37</v>
      </c>
      <c r="CK165" s="2">
        <f t="shared" si="525"/>
        <v>73.894000000000005</v>
      </c>
      <c r="CL165" s="2">
        <f t="shared" si="526"/>
        <v>73.191000000000003</v>
      </c>
      <c r="CM165" s="2">
        <f t="shared" si="527"/>
        <v>73.298000000000002</v>
      </c>
      <c r="CN165" s="2">
        <f t="shared" si="528"/>
        <v>72.573999999999998</v>
      </c>
      <c r="CO165" s="2">
        <f t="shared" si="529"/>
        <v>72.573999999999998</v>
      </c>
      <c r="CP165" s="2" t="str">
        <f t="shared" si="530"/>
        <v/>
      </c>
      <c r="CQ165" s="2" t="str">
        <f t="shared" si="531"/>
        <v/>
      </c>
      <c r="CR165" s="2">
        <f t="shared" si="532"/>
        <v>68.894000000000005</v>
      </c>
      <c r="CS165" s="2" t="str">
        <f t="shared" si="533"/>
        <v/>
      </c>
      <c r="CU165" s="2" t="str">
        <f t="shared" si="483"/>
        <v/>
      </c>
      <c r="CV165" s="2" t="str">
        <f t="shared" si="484"/>
        <v/>
      </c>
      <c r="CW165" s="2" t="str">
        <f t="shared" si="485"/>
        <v/>
      </c>
      <c r="CX165" s="2" t="str">
        <f t="shared" si="486"/>
        <v/>
      </c>
      <c r="CY165" s="2">
        <f t="shared" si="487"/>
        <v>73.174000000000007</v>
      </c>
      <c r="CZ165" s="2">
        <f t="shared" si="488"/>
        <v>73.37</v>
      </c>
      <c r="DA165" s="2">
        <f t="shared" si="489"/>
        <v>73.894000000000005</v>
      </c>
      <c r="DB165" s="2">
        <f t="shared" si="490"/>
        <v>73.191000000000003</v>
      </c>
      <c r="DC165" s="2">
        <f t="shared" si="491"/>
        <v>73.298000000000002</v>
      </c>
      <c r="DD165" s="2">
        <f t="shared" si="492"/>
        <v>72.573999999999998</v>
      </c>
      <c r="DE165" s="2">
        <f t="shared" si="493"/>
        <v>72.573999999999998</v>
      </c>
      <c r="DF165" s="2" t="str">
        <f t="shared" si="494"/>
        <v/>
      </c>
      <c r="DG165" s="2" t="str">
        <f t="shared" si="495"/>
        <v/>
      </c>
      <c r="DH165" s="2">
        <f t="shared" si="496"/>
        <v>68.894000000000005</v>
      </c>
      <c r="DI165" s="2" t="str">
        <f t="shared" si="497"/>
        <v/>
      </c>
      <c r="DK165" s="2">
        <f t="shared" si="498"/>
        <v>127.75591894934334</v>
      </c>
      <c r="DL165" s="2">
        <f t="shared" si="499"/>
        <v>115.12380034843207</v>
      </c>
      <c r="DM165" s="2">
        <f t="shared" si="499"/>
        <v>118.22491800060406</v>
      </c>
      <c r="DN165" s="2">
        <f t="shared" si="499"/>
        <v>112.56866234502874</v>
      </c>
      <c r="DO165" s="2">
        <f t="shared" si="499"/>
        <v>112.8763882512836</v>
      </c>
      <c r="DP165" s="2">
        <f t="shared" si="499"/>
        <v>100.80907192826081</v>
      </c>
      <c r="DQ165" s="2">
        <f t="shared" si="499"/>
        <v>116.12800867028604</v>
      </c>
      <c r="DR165" s="2">
        <f t="shared" si="499"/>
        <v>113.04045510923184</v>
      </c>
      <c r="DS165" s="2">
        <f t="shared" si="499"/>
        <v>107.25848127453941</v>
      </c>
      <c r="DT165" s="2">
        <f t="shared" si="499"/>
        <v>105.00905889459381</v>
      </c>
      <c r="DU165" s="2">
        <f t="shared" si="499"/>
        <v>115.08461857410882</v>
      </c>
      <c r="DV165" s="2">
        <f t="shared" si="499"/>
        <v>107.95049196617336</v>
      </c>
      <c r="DW165" s="2">
        <f t="shared" si="499"/>
        <v>107.61324080338267</v>
      </c>
      <c r="DX165" s="2">
        <f t="shared" si="499"/>
        <v>123.34359392932647</v>
      </c>
      <c r="DY165" s="2">
        <f t="shared" si="499"/>
        <v>106.44996586059742</v>
      </c>
      <c r="EA165" s="2">
        <f t="shared" si="438"/>
        <v>69.262928978047242</v>
      </c>
      <c r="EB165" s="2">
        <f t="shared" si="500"/>
        <v>70.184741049338371</v>
      </c>
      <c r="EC165" s="2">
        <f t="shared" si="501"/>
        <v>71.003707121549922</v>
      </c>
      <c r="ED165" s="2">
        <f t="shared" si="502"/>
        <v>71.903235870664531</v>
      </c>
      <c r="EE165" s="2">
        <f t="shared" si="503"/>
        <v>72.694480831689489</v>
      </c>
      <c r="EF165" s="2">
        <f t="shared" si="504"/>
        <v>72.977717412691561</v>
      </c>
      <c r="EG165" s="2">
        <f t="shared" si="505"/>
        <v>73.568808273343222</v>
      </c>
      <c r="EH165" s="2">
        <f t="shared" si="506"/>
        <v>72.886804970886729</v>
      </c>
      <c r="EI165" s="2">
        <f t="shared" si="507"/>
        <v>72.674116539267104</v>
      </c>
      <c r="EJ165" s="2">
        <f t="shared" si="508"/>
        <v>73.201793369076228</v>
      </c>
      <c r="EK165" s="2">
        <f t="shared" si="509"/>
        <v>72.376483967858931</v>
      </c>
      <c r="EL165" s="2">
        <f t="shared" si="510"/>
        <v>71.850213750025318</v>
      </c>
      <c r="EM165" s="2">
        <f t="shared" si="511"/>
        <v>70.077295307656073</v>
      </c>
      <c r="EN165" s="2">
        <f t="shared" si="512"/>
        <v>70.927987179944367</v>
      </c>
      <c r="EO165" s="2">
        <f t="shared" si="513"/>
        <v>72.084960285386416</v>
      </c>
      <c r="EQ165" s="2">
        <f t="shared" si="514"/>
        <v>69.415306628742442</v>
      </c>
      <c r="ER165" s="2">
        <f t="shared" si="515"/>
        <v>70.340286003684142</v>
      </c>
      <c r="ES165" s="2">
        <f t="shared" si="515"/>
        <v>71.941703709218103</v>
      </c>
      <c r="ET165" s="2">
        <f t="shared" si="515"/>
        <v>73.156495351946205</v>
      </c>
      <c r="EU165" s="2">
        <f t="shared" si="515"/>
        <v>73.067515881187873</v>
      </c>
      <c r="EV165" s="2">
        <f t="shared" si="515"/>
        <v>73.585831857993895</v>
      </c>
      <c r="EW165" s="2">
        <f t="shared" si="515"/>
        <v>73.924260107879377</v>
      </c>
      <c r="EX165" s="2">
        <f t="shared" si="515"/>
        <v>73.659958598396287</v>
      </c>
      <c r="EY165" s="2">
        <f t="shared" si="515"/>
        <v>72.476936770426448</v>
      </c>
      <c r="EZ165" s="2">
        <f t="shared" si="515"/>
        <v>73.256776298309177</v>
      </c>
      <c r="FA165" s="2">
        <f t="shared" si="515"/>
        <v>73.201287729612517</v>
      </c>
      <c r="FB165" s="2">
        <f t="shared" si="515"/>
        <v>72.454380393495271</v>
      </c>
      <c r="FC165" s="2">
        <f t="shared" si="515"/>
        <v>71.657514098730474</v>
      </c>
      <c r="FD165" s="2">
        <f t="shared" si="515"/>
        <v>71.420580598597411</v>
      </c>
      <c r="FE165" s="2">
        <f t="shared" si="515"/>
        <v>70.747539135343757</v>
      </c>
      <c r="FG165" s="2">
        <f t="shared" si="516"/>
        <v>0.99949354001936586</v>
      </c>
      <c r="FH165" s="2">
        <f t="shared" si="517"/>
        <v>0.99951688927302385</v>
      </c>
      <c r="FI165" s="2">
        <f t="shared" si="517"/>
        <v>0.99948547723699332</v>
      </c>
      <c r="FJ165" s="2">
        <f t="shared" si="517"/>
        <v>0.99950830024347759</v>
      </c>
      <c r="FK165" s="2">
        <f t="shared" si="517"/>
        <v>0.99949213514226876</v>
      </c>
      <c r="FL165" s="2">
        <f t="shared" si="517"/>
        <v>0.99950581829214902</v>
      </c>
      <c r="FM165" s="2">
        <f t="shared" si="517"/>
        <v>0.99953797675270484</v>
      </c>
      <c r="FN165" s="2">
        <f t="shared" si="517"/>
        <v>0.99947237348794782</v>
      </c>
      <c r="FO165" s="2">
        <f t="shared" si="517"/>
        <v>0.99948994345787145</v>
      </c>
      <c r="FP165" s="2">
        <f t="shared" si="517"/>
        <v>0.99947996831373165</v>
      </c>
      <c r="FQ165" s="2">
        <f t="shared" si="517"/>
        <v>0.9994380679771333</v>
      </c>
      <c r="FR165" s="2">
        <f t="shared" si="517"/>
        <v>0.99943703301323694</v>
      </c>
      <c r="FS165" s="2">
        <f t="shared" si="517"/>
        <v>0.99932721109466183</v>
      </c>
      <c r="FT165" s="2">
        <f t="shared" si="517"/>
        <v>0.99948130339620822</v>
      </c>
      <c r="FU165" s="2">
        <f t="shared" si="517"/>
        <v>0.99948213979403355</v>
      </c>
      <c r="FW165" s="2">
        <f t="shared" si="534"/>
        <v>5.3180389777207258E-2</v>
      </c>
      <c r="FX165" s="2">
        <f t="shared" si="374"/>
        <v>9.8657839027447902E-2</v>
      </c>
      <c r="FY165" s="2">
        <f t="shared" si="375"/>
        <v>0.10374349167953756</v>
      </c>
      <c r="FZ165" s="2">
        <f t="shared" si="376"/>
        <v>0.10728811547336996</v>
      </c>
      <c r="GA165" s="2">
        <f t="shared" si="377"/>
        <v>0.13228472947638648</v>
      </c>
      <c r="GB165" s="2">
        <f t="shared" si="378"/>
        <v>0.1324363306502907</v>
      </c>
      <c r="GC165" s="2">
        <f t="shared" si="379"/>
        <v>0.1482786683588094</v>
      </c>
      <c r="GD165" s="2">
        <f t="shared" si="380"/>
        <v>0.15069997977558716</v>
      </c>
      <c r="GE165" s="2">
        <f t="shared" si="381"/>
        <v>0.16892971637291188</v>
      </c>
      <c r="GF165" s="2">
        <f t="shared" si="382"/>
        <v>0.14058863047621964</v>
      </c>
      <c r="GG165" s="2">
        <f t="shared" si="383"/>
        <v>0.12300683151224373</v>
      </c>
      <c r="GH165" s="2">
        <f t="shared" si="384"/>
        <v>0.10501746385911259</v>
      </c>
      <c r="GI165" s="2">
        <f t="shared" si="385"/>
        <v>0.10295391928554641</v>
      </c>
      <c r="GJ165" s="2">
        <f t="shared" si="386"/>
        <v>0.11659194703525123</v>
      </c>
      <c r="GK165" s="2">
        <f t="shared" si="387"/>
        <v>9.0667885788809605E-2</v>
      </c>
      <c r="GM165" s="95">
        <f t="shared" si="535"/>
        <v>4.2726876044798187E-220</v>
      </c>
      <c r="GN165" s="95">
        <f t="shared" si="388"/>
        <v>8.881765919718853E-275</v>
      </c>
      <c r="GO165" s="95">
        <f t="shared" si="389"/>
        <v>0</v>
      </c>
      <c r="GP165" s="95">
        <f t="shared" si="390"/>
        <v>0</v>
      </c>
      <c r="GQ165" s="95">
        <f t="shared" si="391"/>
        <v>0</v>
      </c>
      <c r="GR165" s="95">
        <f t="shared" si="392"/>
        <v>0</v>
      </c>
      <c r="GS165" s="95">
        <f t="shared" si="393"/>
        <v>0</v>
      </c>
      <c r="GT165" s="95">
        <f t="shared" si="394"/>
        <v>0</v>
      </c>
      <c r="GU165" s="95">
        <f t="shared" si="395"/>
        <v>0</v>
      </c>
      <c r="GV165" s="95">
        <f t="shared" si="396"/>
        <v>9.6263122233858092E-302</v>
      </c>
      <c r="GW165" s="95">
        <f t="shared" si="397"/>
        <v>0</v>
      </c>
      <c r="GX165" s="95">
        <f t="shared" si="398"/>
        <v>0</v>
      </c>
      <c r="GY165" s="95">
        <f t="shared" si="399"/>
        <v>0</v>
      </c>
      <c r="GZ165" s="95">
        <f t="shared" si="400"/>
        <v>0</v>
      </c>
      <c r="HA165" s="95">
        <f t="shared" si="401"/>
        <v>1.1875439239457491E-259</v>
      </c>
      <c r="HC165" s="95">
        <f t="shared" si="536"/>
        <v>5.7616245595592524E-95</v>
      </c>
      <c r="HD165" s="95">
        <f t="shared" si="402"/>
        <v>9.683358253191044E-108</v>
      </c>
      <c r="HE165" s="95">
        <f t="shared" si="403"/>
        <v>1.20210168262986E-151</v>
      </c>
      <c r="HF165" s="95">
        <f t="shared" si="404"/>
        <v>1.3657179499564683E-161</v>
      </c>
      <c r="HG165" s="95">
        <f t="shared" si="405"/>
        <v>3.6014083944337329E-163</v>
      </c>
      <c r="HH165" s="95">
        <f t="shared" si="406"/>
        <v>1.0686649937835515E-145</v>
      </c>
      <c r="HI165" s="95">
        <f t="shared" si="407"/>
        <v>1.5858189244580146E-142</v>
      </c>
      <c r="HJ165" s="95">
        <f t="shared" si="408"/>
        <v>9.604212923519115E-164</v>
      </c>
      <c r="HK165" s="95">
        <f t="shared" si="409"/>
        <v>2.9590369255268611E-155</v>
      </c>
      <c r="HL165" s="95">
        <f t="shared" si="410"/>
        <v>6.23189002661144E-145</v>
      </c>
      <c r="HM165" s="95">
        <f t="shared" si="411"/>
        <v>1.7262386388102583E-196</v>
      </c>
      <c r="HN165" s="95">
        <f t="shared" si="412"/>
        <v>1.9868376150603853E-153</v>
      </c>
      <c r="HO165" s="95">
        <f t="shared" si="413"/>
        <v>7.8089604002479002E-143</v>
      </c>
      <c r="HP165" s="95">
        <f t="shared" si="414"/>
        <v>2.3241821549732438E-154</v>
      </c>
      <c r="HQ165" s="95">
        <f t="shared" si="415"/>
        <v>1.214765993428869E-136</v>
      </c>
      <c r="HS165" s="95">
        <f t="shared" si="537"/>
        <v>0.30442389129169539</v>
      </c>
      <c r="HT165" s="95">
        <f t="shared" si="416"/>
        <v>0.13592062966597965</v>
      </c>
      <c r="HU165" s="95">
        <f t="shared" si="417"/>
        <v>3.3947629917576064E-2</v>
      </c>
      <c r="HV165" s="95">
        <f t="shared" si="418"/>
        <v>2.4204141948159258E-2</v>
      </c>
      <c r="HW165" s="95">
        <f t="shared" si="419"/>
        <v>1.7251789332152537E-3</v>
      </c>
      <c r="HX165" s="95">
        <f t="shared" si="420"/>
        <v>1.3196989216687238E-3</v>
      </c>
      <c r="HY165" s="95">
        <f t="shared" si="421"/>
        <v>6.339312619652958E-5</v>
      </c>
      <c r="HZ165" s="95">
        <f t="shared" si="422"/>
        <v>7.1233614042471072E-5</v>
      </c>
      <c r="IA165" s="95">
        <f t="shared" si="423"/>
        <v>6.523950308051353E-5</v>
      </c>
      <c r="IB165" s="95">
        <f t="shared" si="424"/>
        <v>4.4692114726888445E-4</v>
      </c>
      <c r="IC165" s="95">
        <f t="shared" si="425"/>
        <v>1.1716039383064976E-4</v>
      </c>
      <c r="ID165" s="95">
        <f t="shared" si="426"/>
        <v>1.4570888305901126E-2</v>
      </c>
      <c r="IE165" s="95">
        <f t="shared" si="427"/>
        <v>2.6443211499036428E-2</v>
      </c>
      <c r="IF165" s="95">
        <f t="shared" si="428"/>
        <v>8.5589782912789177E-3</v>
      </c>
      <c r="IG165" s="95">
        <f t="shared" si="429"/>
        <v>6.5420545354998541E-2</v>
      </c>
      <c r="II165" s="95">
        <f t="shared" si="538"/>
        <v>5.727465255107248E-7</v>
      </c>
      <c r="IJ165" s="95">
        <f t="shared" si="539"/>
        <v>1.2413340056996303E-7</v>
      </c>
      <c r="IK165" s="95">
        <f t="shared" si="540"/>
        <v>6.1293222604738249E-8</v>
      </c>
      <c r="IL165" s="95">
        <f t="shared" si="541"/>
        <v>1.0032742867974858E-4</v>
      </c>
      <c r="IM165" s="95">
        <f t="shared" si="542"/>
        <v>2.3405645682914486E-4</v>
      </c>
      <c r="IN165" s="95">
        <f t="shared" si="543"/>
        <v>3.2749828579664151E-5</v>
      </c>
      <c r="IO165" s="95">
        <f t="shared" si="544"/>
        <v>6.884199956692587E-6</v>
      </c>
      <c r="IP165" s="95">
        <f t="shared" si="545"/>
        <v>9.9304707404930488E-5</v>
      </c>
      <c r="IQ165" s="95">
        <f t="shared" si="546"/>
        <v>4.4029695318350415E-4</v>
      </c>
      <c r="IR165" s="95">
        <f t="shared" si="547"/>
        <v>4.7110434143204948E-5</v>
      </c>
      <c r="IS165" s="95">
        <f t="shared" si="548"/>
        <v>9.794020627085733E-7</v>
      </c>
      <c r="IT165" s="95">
        <f t="shared" si="549"/>
        <v>6.6317637966522155E-6</v>
      </c>
      <c r="IU165" s="95">
        <f t="shared" si="550"/>
        <v>4.4338930798543666E-6</v>
      </c>
      <c r="IV165" s="95">
        <f t="shared" si="551"/>
        <v>1.1801843881677469E-4</v>
      </c>
      <c r="IW165" s="95">
        <f t="shared" si="552"/>
        <v>1.1809598445383727E-4</v>
      </c>
      <c r="IY165" s="95">
        <f t="shared" si="553"/>
        <v>0.30442446403822088</v>
      </c>
      <c r="IZ165" s="95">
        <f t="shared" si="554"/>
        <v>0.13592075379938021</v>
      </c>
      <c r="JA165" s="95">
        <f t="shared" si="555"/>
        <v>3.3947691210798665E-2</v>
      </c>
      <c r="JB165" s="95">
        <f t="shared" si="556"/>
        <v>2.4304469376839007E-2</v>
      </c>
      <c r="JC165" s="95">
        <f t="shared" si="557"/>
        <v>1.9592353900443984E-3</v>
      </c>
      <c r="JD165" s="95">
        <f t="shared" si="558"/>
        <v>1.352448750248388E-3</v>
      </c>
      <c r="JE165" s="95">
        <f t="shared" si="559"/>
        <v>7.0277326153222165E-5</v>
      </c>
      <c r="JF165" s="95">
        <f t="shared" si="560"/>
        <v>1.7053832144740155E-4</v>
      </c>
      <c r="JG165" s="95">
        <f t="shared" si="561"/>
        <v>5.0553645626401768E-4</v>
      </c>
      <c r="JH165" s="95">
        <f t="shared" si="562"/>
        <v>4.940315814120894E-4</v>
      </c>
      <c r="JI165" s="95">
        <f t="shared" si="563"/>
        <v>1.1813979589335833E-4</v>
      </c>
      <c r="JJ165" s="95">
        <f t="shared" si="564"/>
        <v>1.4577520069697779E-2</v>
      </c>
      <c r="JK165" s="95">
        <f t="shared" si="565"/>
        <v>2.6447645392116283E-2</v>
      </c>
      <c r="JL165" s="95">
        <f t="shared" si="566"/>
        <v>8.6769967300956916E-3</v>
      </c>
      <c r="JM165" s="95">
        <f t="shared" si="567"/>
        <v>6.5538641339452378E-2</v>
      </c>
    </row>
    <row r="166" spans="2:273" x14ac:dyDescent="0.25">
      <c r="B166" s="2">
        <v>139</v>
      </c>
      <c r="C166" s="37">
        <v>69.066999999999993</v>
      </c>
      <c r="D166" s="37">
        <v>68.132999999999996</v>
      </c>
      <c r="E166" s="37">
        <v>69.911000000000001</v>
      </c>
      <c r="F166" s="37">
        <v>72.043000000000006</v>
      </c>
      <c r="G166" s="37">
        <v>73.63</v>
      </c>
      <c r="H166" s="37">
        <v>73.043000000000006</v>
      </c>
      <c r="I166" s="37">
        <v>73.617000000000004</v>
      </c>
      <c r="J166" s="37">
        <v>71.191000000000003</v>
      </c>
      <c r="K166" s="37">
        <v>73</v>
      </c>
      <c r="L166" s="37">
        <v>73.596000000000004</v>
      </c>
      <c r="M166" s="37">
        <v>71</v>
      </c>
      <c r="N166" s="37">
        <v>70.766000000000005</v>
      </c>
      <c r="O166" s="37">
        <v>69.105999999999995</v>
      </c>
      <c r="P166" s="37">
        <v>70.298000000000002</v>
      </c>
      <c r="Q166" s="37">
        <v>70.209000000000003</v>
      </c>
      <c r="S166" s="4">
        <f t="shared" si="439"/>
        <v>69.262353008099481</v>
      </c>
      <c r="T166" s="4">
        <f t="shared" si="440"/>
        <v>70.450046636569198</v>
      </c>
      <c r="U166" s="4">
        <f t="shared" si="441"/>
        <v>71.114218197737657</v>
      </c>
      <c r="V166" s="4">
        <f t="shared" si="442"/>
        <v>72.044621667027769</v>
      </c>
      <c r="W166" s="4">
        <f t="shared" si="443"/>
        <v>72.725806327680885</v>
      </c>
      <c r="X166" s="4">
        <f t="shared" si="444"/>
        <v>73.012801848438571</v>
      </c>
      <c r="Y166" s="4">
        <f t="shared" si="445"/>
        <v>73.57581329378074</v>
      </c>
      <c r="Z166" s="4">
        <f t="shared" si="446"/>
        <v>72.983536474496688</v>
      </c>
      <c r="AA166" s="4">
        <f t="shared" si="447"/>
        <v>72.735740461872311</v>
      </c>
      <c r="AB166" s="4">
        <f t="shared" si="448"/>
        <v>73.186917177822451</v>
      </c>
      <c r="AC166" s="4">
        <f t="shared" si="449"/>
        <v>72.403487297581535</v>
      </c>
      <c r="AD166" s="4">
        <f t="shared" si="450"/>
        <v>71.93755527340079</v>
      </c>
      <c r="AE166" s="4">
        <f t="shared" si="451"/>
        <v>70.36976427315328</v>
      </c>
      <c r="AF166" s="4">
        <f t="shared" si="452"/>
        <v>71.046362274189718</v>
      </c>
      <c r="AG166" s="4">
        <f t="shared" si="453"/>
        <v>73.906336477718085</v>
      </c>
      <c r="AI166" s="4">
        <f t="shared" si="454"/>
        <v>-0.19535300809948808</v>
      </c>
      <c r="AJ166" s="4">
        <f t="shared" si="455"/>
        <v>-2.3170466365692022</v>
      </c>
      <c r="AK166" s="4">
        <f t="shared" si="456"/>
        <v>-1.2032181977376553</v>
      </c>
      <c r="AL166" s="4">
        <f t="shared" si="457"/>
        <v>-1.6216670277628964E-3</v>
      </c>
      <c r="AM166" s="4">
        <f t="shared" si="458"/>
        <v>0.90419367231910996</v>
      </c>
      <c r="AN166" s="4">
        <f t="shared" si="459"/>
        <v>3.0198151561435793E-2</v>
      </c>
      <c r="AO166" s="4">
        <f t="shared" si="460"/>
        <v>4.1186706219264124E-2</v>
      </c>
      <c r="AP166" s="4">
        <f t="shared" si="461"/>
        <v>-1.7925364744966856</v>
      </c>
      <c r="AQ166" s="4">
        <f t="shared" si="462"/>
        <v>0.2642595381276891</v>
      </c>
      <c r="AR166" s="4">
        <f t="shared" si="463"/>
        <v>0.40908282217755243</v>
      </c>
      <c r="AS166" s="4">
        <f t="shared" si="464"/>
        <v>-1.4034872975815347</v>
      </c>
      <c r="AT166" s="4">
        <f t="shared" si="465"/>
        <v>-1.1715552734007844</v>
      </c>
      <c r="AU166" s="4">
        <f t="shared" si="466"/>
        <v>-1.263764273153285</v>
      </c>
      <c r="AV166" s="4">
        <f t="shared" si="467"/>
        <v>-0.74836227418971646</v>
      </c>
      <c r="AW166" s="4">
        <f t="shared" si="467"/>
        <v>-3.6973364777180819</v>
      </c>
      <c r="AY166" s="2">
        <f t="shared" si="518"/>
        <v>69.262353008099481</v>
      </c>
      <c r="AZ166" s="2">
        <f t="shared" si="357"/>
        <v>70.17084033043966</v>
      </c>
      <c r="BA166" s="2">
        <f t="shared" si="358"/>
        <v>71.04138681235537</v>
      </c>
      <c r="BB166" s="2">
        <f t="shared" si="359"/>
        <v>71.969326605711444</v>
      </c>
      <c r="BC166" s="2">
        <f t="shared" si="360"/>
        <v>72.700054103410054</v>
      </c>
      <c r="BD166" s="2">
        <f t="shared" si="361"/>
        <v>73.003359458885299</v>
      </c>
      <c r="BE166" s="2">
        <f t="shared" si="362"/>
        <v>73.573147244032384</v>
      </c>
      <c r="BF166" s="2">
        <f t="shared" si="363"/>
        <v>72.957324509439573</v>
      </c>
      <c r="BG166" s="2">
        <f t="shared" si="364"/>
        <v>72.624637088387885</v>
      </c>
      <c r="BH166" s="2">
        <f t="shared" si="365"/>
        <v>73.170348980356593</v>
      </c>
      <c r="BI166" s="2">
        <f t="shared" si="366"/>
        <v>72.402763717027852</v>
      </c>
      <c r="BJ166" s="2">
        <f t="shared" si="367"/>
        <v>71.848732326845834</v>
      </c>
      <c r="BK166" s="2">
        <f t="shared" si="368"/>
        <v>70.164103434869247</v>
      </c>
      <c r="BL166" s="2">
        <f t="shared" si="369"/>
        <v>70.925607461966408</v>
      </c>
      <c r="BM166" s="2">
        <f t="shared" si="370"/>
        <v>71.904531731150996</v>
      </c>
      <c r="BO166" s="2" t="str">
        <f t="shared" si="468"/>
        <v/>
      </c>
      <c r="BP166" s="2" t="str">
        <f t="shared" si="469"/>
        <v/>
      </c>
      <c r="BQ166" s="2" t="str">
        <f t="shared" si="470"/>
        <v/>
      </c>
      <c r="BR166" s="2" t="str">
        <f t="shared" si="471"/>
        <v/>
      </c>
      <c r="BS166" s="2" t="str">
        <f t="shared" si="472"/>
        <v/>
      </c>
      <c r="BT166" s="2" t="str">
        <f t="shared" si="473"/>
        <v/>
      </c>
      <c r="BU166" s="2" t="str">
        <f t="shared" si="474"/>
        <v/>
      </c>
      <c r="BV166" s="2" t="str">
        <f t="shared" si="475"/>
        <v/>
      </c>
      <c r="BW166" s="2" t="str">
        <f t="shared" si="476"/>
        <v/>
      </c>
      <c r="BX166" s="2" t="str">
        <f t="shared" si="477"/>
        <v/>
      </c>
      <c r="BY166" s="2" t="str">
        <f t="shared" si="478"/>
        <v/>
      </c>
      <c r="BZ166" s="2" t="str">
        <f t="shared" si="479"/>
        <v/>
      </c>
      <c r="CA166" s="2" t="str">
        <f t="shared" si="480"/>
        <v/>
      </c>
      <c r="CB166" s="2" t="str">
        <f t="shared" si="481"/>
        <v/>
      </c>
      <c r="CC166" s="2" t="str">
        <f t="shared" si="482"/>
        <v/>
      </c>
      <c r="CE166" s="2" t="str">
        <f t="shared" si="519"/>
        <v/>
      </c>
      <c r="CF166" s="2" t="str">
        <f t="shared" si="520"/>
        <v/>
      </c>
      <c r="CG166" s="2" t="str">
        <f t="shared" si="521"/>
        <v/>
      </c>
      <c r="CH166" s="2" t="str">
        <f t="shared" si="522"/>
        <v/>
      </c>
      <c r="CI166" s="2">
        <f t="shared" si="523"/>
        <v>73.63</v>
      </c>
      <c r="CJ166" s="2">
        <f t="shared" si="524"/>
        <v>73.043000000000006</v>
      </c>
      <c r="CK166" s="2">
        <f t="shared" si="525"/>
        <v>73.617000000000004</v>
      </c>
      <c r="CL166" s="2">
        <f t="shared" si="526"/>
        <v>71.191000000000003</v>
      </c>
      <c r="CM166" s="2">
        <f t="shared" si="527"/>
        <v>73</v>
      </c>
      <c r="CN166" s="2">
        <f t="shared" si="528"/>
        <v>73.596000000000004</v>
      </c>
      <c r="CO166" s="2">
        <f t="shared" si="529"/>
        <v>71</v>
      </c>
      <c r="CP166" s="2">
        <f t="shared" si="530"/>
        <v>70.766000000000005</v>
      </c>
      <c r="CQ166" s="2" t="str">
        <f t="shared" si="531"/>
        <v/>
      </c>
      <c r="CR166" s="2">
        <f t="shared" si="532"/>
        <v>70.298000000000002</v>
      </c>
      <c r="CS166" s="2" t="str">
        <f t="shared" si="533"/>
        <v/>
      </c>
      <c r="CU166" s="2" t="str">
        <f t="shared" si="483"/>
        <v/>
      </c>
      <c r="CV166" s="2" t="str">
        <f t="shared" si="484"/>
        <v/>
      </c>
      <c r="CW166" s="2" t="str">
        <f t="shared" si="485"/>
        <v/>
      </c>
      <c r="CX166" s="2" t="str">
        <f t="shared" si="486"/>
        <v/>
      </c>
      <c r="CY166" s="2">
        <f t="shared" si="487"/>
        <v>73.63</v>
      </c>
      <c r="CZ166" s="2">
        <f t="shared" si="488"/>
        <v>73.043000000000006</v>
      </c>
      <c r="DA166" s="2">
        <f t="shared" si="489"/>
        <v>73.617000000000004</v>
      </c>
      <c r="DB166" s="2">
        <f t="shared" si="490"/>
        <v>71.191000000000003</v>
      </c>
      <c r="DC166" s="2">
        <f t="shared" si="491"/>
        <v>73</v>
      </c>
      <c r="DD166" s="2">
        <f t="shared" si="492"/>
        <v>73.596000000000004</v>
      </c>
      <c r="DE166" s="2">
        <f t="shared" si="493"/>
        <v>71</v>
      </c>
      <c r="DF166" s="2">
        <f t="shared" si="494"/>
        <v>70.766000000000005</v>
      </c>
      <c r="DG166" s="2" t="str">
        <f t="shared" si="495"/>
        <v/>
      </c>
      <c r="DH166" s="2">
        <f t="shared" si="496"/>
        <v>70.298000000000002</v>
      </c>
      <c r="DI166" s="2" t="str">
        <f t="shared" si="497"/>
        <v/>
      </c>
      <c r="DK166" s="2">
        <f t="shared" si="498"/>
        <v>128.14166003752348</v>
      </c>
      <c r="DL166" s="2">
        <f t="shared" si="499"/>
        <v>115.41019634146343</v>
      </c>
      <c r="DM166" s="2">
        <f t="shared" si="499"/>
        <v>118.52982845061916</v>
      </c>
      <c r="DN166" s="2">
        <f t="shared" si="499"/>
        <v>112.82664913702291</v>
      </c>
      <c r="DO166" s="2">
        <f t="shared" si="499"/>
        <v>113.13733313198429</v>
      </c>
      <c r="DP166" s="2">
        <f t="shared" si="499"/>
        <v>100.92848550900791</v>
      </c>
      <c r="DQ166" s="2">
        <f t="shared" si="499"/>
        <v>116.40089141884775</v>
      </c>
      <c r="DR166" s="2">
        <f t="shared" si="499"/>
        <v>113.27530197322056</v>
      </c>
      <c r="DS166" s="2">
        <f t="shared" si="499"/>
        <v>107.46979824826336</v>
      </c>
      <c r="DT166" s="2">
        <f t="shared" si="499"/>
        <v>105.19714466928423</v>
      </c>
      <c r="DU166" s="2">
        <f t="shared" si="499"/>
        <v>115.35931257035647</v>
      </c>
      <c r="DV166" s="2">
        <f t="shared" si="499"/>
        <v>108.17184460887948</v>
      </c>
      <c r="DW166" s="2">
        <f t="shared" si="499"/>
        <v>107.84790507399578</v>
      </c>
      <c r="DX166" s="2">
        <f t="shared" si="499"/>
        <v>123.69562941709452</v>
      </c>
      <c r="DY166" s="2">
        <f t="shared" si="499"/>
        <v>106.69845590327168</v>
      </c>
      <c r="EA166" s="2">
        <f t="shared" si="438"/>
        <v>69.225933888535494</v>
      </c>
      <c r="EB166" s="2">
        <f t="shared" si="500"/>
        <v>70.133396191479505</v>
      </c>
      <c r="EC166" s="2">
        <f t="shared" si="501"/>
        <v>70.909905815519579</v>
      </c>
      <c r="ED166" s="2">
        <f t="shared" si="502"/>
        <v>71.800810250461069</v>
      </c>
      <c r="EE166" s="2">
        <f t="shared" si="503"/>
        <v>72.625973200231144</v>
      </c>
      <c r="EF166" s="2">
        <f t="shared" si="504"/>
        <v>72.900468063305411</v>
      </c>
      <c r="EG166" s="2">
        <f t="shared" si="505"/>
        <v>73.495802413720099</v>
      </c>
      <c r="EH166" s="2">
        <f t="shared" si="506"/>
        <v>72.807535122275851</v>
      </c>
      <c r="EI166" s="2">
        <f t="shared" si="507"/>
        <v>72.64555308712697</v>
      </c>
      <c r="EJ166" s="2">
        <f t="shared" si="508"/>
        <v>73.146497750662476</v>
      </c>
      <c r="EK166" s="2">
        <f t="shared" si="509"/>
        <v>72.267292709090825</v>
      </c>
      <c r="EL166" s="2">
        <f t="shared" si="510"/>
        <v>71.758732638074804</v>
      </c>
      <c r="EM166" s="2">
        <f t="shared" si="511"/>
        <v>69.958318626092691</v>
      </c>
      <c r="EN166" s="2">
        <f t="shared" si="512"/>
        <v>70.835956921760214</v>
      </c>
      <c r="EO166" s="2">
        <f t="shared" si="513"/>
        <v>72.023375093548864</v>
      </c>
      <c r="EQ166" s="2">
        <f t="shared" si="514"/>
        <v>69.384602344358271</v>
      </c>
      <c r="ER166" s="2">
        <f t="shared" si="515"/>
        <v>70.296655329428688</v>
      </c>
      <c r="ES166" s="2">
        <f t="shared" si="515"/>
        <v>71.878910161193573</v>
      </c>
      <c r="ET166" s="2">
        <f t="shared" si="515"/>
        <v>73.090109558532774</v>
      </c>
      <c r="EU166" s="2">
        <f t="shared" si="515"/>
        <v>73.012206187131312</v>
      </c>
      <c r="EV166" s="2">
        <f t="shared" si="515"/>
        <v>73.529967857487534</v>
      </c>
      <c r="EW166" s="2">
        <f t="shared" si="515"/>
        <v>73.865536676664107</v>
      </c>
      <c r="EX166" s="2">
        <f t="shared" si="515"/>
        <v>73.607647956681973</v>
      </c>
      <c r="EY166" s="2">
        <f t="shared" si="515"/>
        <v>72.441906023331327</v>
      </c>
      <c r="EZ166" s="2">
        <f t="shared" si="515"/>
        <v>73.203370384057976</v>
      </c>
      <c r="FA166" s="2">
        <f t="shared" si="515"/>
        <v>73.117946720663468</v>
      </c>
      <c r="FB166" s="2">
        <f t="shared" si="515"/>
        <v>72.384229314534394</v>
      </c>
      <c r="FC166" s="2">
        <f t="shared" si="515"/>
        <v>71.591352181051164</v>
      </c>
      <c r="FD166" s="2">
        <f t="shared" si="515"/>
        <v>71.347304274008266</v>
      </c>
      <c r="FE166" s="2">
        <f t="shared" si="515"/>
        <v>70.651315611141456</v>
      </c>
      <c r="FG166" s="2">
        <f t="shared" si="516"/>
        <v>0.99953808242353404</v>
      </c>
      <c r="FH166" s="2">
        <f t="shared" si="517"/>
        <v>0.99955937905024983</v>
      </c>
      <c r="FI166" s="2">
        <f t="shared" si="517"/>
        <v>0.99953072841797952</v>
      </c>
      <c r="FJ166" s="2">
        <f t="shared" si="517"/>
        <v>0.99955154509027799</v>
      </c>
      <c r="FK166" s="2">
        <f t="shared" si="517"/>
        <v>0.9995368010460336</v>
      </c>
      <c r="FL166" s="2">
        <f t="shared" si="517"/>
        <v>0.99954928132739351</v>
      </c>
      <c r="FM166" s="2">
        <f t="shared" si="517"/>
        <v>0.99957861265975689</v>
      </c>
      <c r="FN166" s="2">
        <f t="shared" si="517"/>
        <v>0.99951877656087951</v>
      </c>
      <c r="FO166" s="2">
        <f t="shared" si="517"/>
        <v>0.99953480202706657</v>
      </c>
      <c r="FP166" s="2">
        <f t="shared" si="517"/>
        <v>0.99952570376286987</v>
      </c>
      <c r="FQ166" s="2">
        <f t="shared" si="517"/>
        <v>0.99948748656348751</v>
      </c>
      <c r="FR166" s="2">
        <f t="shared" si="517"/>
        <v>0.99948654257176262</v>
      </c>
      <c r="FS166" s="2">
        <f t="shared" si="517"/>
        <v>0.99938637290015575</v>
      </c>
      <c r="FT166" s="2">
        <f t="shared" si="517"/>
        <v>0.99952692148385325</v>
      </c>
      <c r="FU166" s="2">
        <f t="shared" si="517"/>
        <v>0.99952768435731287</v>
      </c>
      <c r="FW166" s="2">
        <f t="shared" si="534"/>
        <v>5.8013485275152141E-2</v>
      </c>
      <c r="FX166" s="2">
        <f t="shared" si="374"/>
        <v>0.10715622106164074</v>
      </c>
      <c r="FY166" s="2">
        <f t="shared" si="375"/>
        <v>0.11262521256210739</v>
      </c>
      <c r="FZ166" s="2">
        <f t="shared" si="376"/>
        <v>0.11643387647570491</v>
      </c>
      <c r="GA166" s="2">
        <f t="shared" si="377"/>
        <v>0.14321946988194553</v>
      </c>
      <c r="GB166" s="2">
        <f t="shared" si="378"/>
        <v>0.14338153180534394</v>
      </c>
      <c r="GC166" s="2">
        <f t="shared" si="379"/>
        <v>0.16029125486401102</v>
      </c>
      <c r="GD166" s="2">
        <f t="shared" si="380"/>
        <v>0.16287121468675528</v>
      </c>
      <c r="GE166" s="2">
        <f t="shared" si="381"/>
        <v>0.18225731471496107</v>
      </c>
      <c r="GF166" s="2">
        <f t="shared" si="382"/>
        <v>0.15208946634980416</v>
      </c>
      <c r="GG166" s="2">
        <f t="shared" si="383"/>
        <v>0.1332924634564874</v>
      </c>
      <c r="GH166" s="2">
        <f t="shared" si="384"/>
        <v>0.11399438019075259</v>
      </c>
      <c r="GI166" s="2">
        <f t="shared" si="385"/>
        <v>0.111776473408025</v>
      </c>
      <c r="GJ166" s="2">
        <f t="shared" si="386"/>
        <v>0.12641849907679856</v>
      </c>
      <c r="GK166" s="2">
        <f t="shared" si="387"/>
        <v>9.8553267704170805E-2</v>
      </c>
      <c r="GM166" s="95">
        <f t="shared" si="535"/>
        <v>3.6427964703950689E-226</v>
      </c>
      <c r="GN166" s="95">
        <f t="shared" si="388"/>
        <v>3.1876085453419233E-282</v>
      </c>
      <c r="GO166" s="95">
        <f t="shared" si="389"/>
        <v>0</v>
      </c>
      <c r="GP166" s="95">
        <f t="shared" si="390"/>
        <v>0</v>
      </c>
      <c r="GQ166" s="95">
        <f t="shared" si="391"/>
        <v>0</v>
      </c>
      <c r="GR166" s="95">
        <f t="shared" si="392"/>
        <v>0</v>
      </c>
      <c r="GS166" s="95">
        <f t="shared" si="393"/>
        <v>0</v>
      </c>
      <c r="GT166" s="95">
        <f t="shared" si="394"/>
        <v>0</v>
      </c>
      <c r="GU166" s="95">
        <f t="shared" si="395"/>
        <v>0</v>
      </c>
      <c r="GV166" s="95">
        <f t="shared" si="396"/>
        <v>0</v>
      </c>
      <c r="GW166" s="95">
        <f t="shared" si="397"/>
        <v>0</v>
      </c>
      <c r="GX166" s="95">
        <f t="shared" si="398"/>
        <v>0</v>
      </c>
      <c r="GY166" s="95">
        <f t="shared" si="399"/>
        <v>0</v>
      </c>
      <c r="GZ166" s="95">
        <f t="shared" si="400"/>
        <v>0</v>
      </c>
      <c r="HA166" s="95">
        <f t="shared" si="401"/>
        <v>1.5256599511743122E-266</v>
      </c>
      <c r="HC166" s="95">
        <f t="shared" si="536"/>
        <v>6.7682821414167383E-99</v>
      </c>
      <c r="HD166" s="95">
        <f t="shared" si="402"/>
        <v>4.6309004898577507E-112</v>
      </c>
      <c r="HE166" s="95">
        <f t="shared" si="403"/>
        <v>9.5797561386167531E-158</v>
      </c>
      <c r="HF166" s="95">
        <f t="shared" si="404"/>
        <v>4.8550817036421206E-168</v>
      </c>
      <c r="HG166" s="95">
        <f t="shared" si="405"/>
        <v>1.3923661058415413E-169</v>
      </c>
      <c r="HH166" s="95">
        <f t="shared" si="406"/>
        <v>2.2022996960510731E-151</v>
      </c>
      <c r="HI166" s="95">
        <f t="shared" si="407"/>
        <v>5.0075572284177642E-148</v>
      </c>
      <c r="HJ166" s="95">
        <f t="shared" si="408"/>
        <v>3.7706987736638545E-170</v>
      </c>
      <c r="HK166" s="95">
        <f t="shared" si="409"/>
        <v>2.8279576360381014E-161</v>
      </c>
      <c r="HL166" s="95">
        <f t="shared" si="410"/>
        <v>1.3707668728731407E-150</v>
      </c>
      <c r="HM166" s="95">
        <f t="shared" si="411"/>
        <v>3.1426456830104925E-204</v>
      </c>
      <c r="HN166" s="95">
        <f t="shared" si="412"/>
        <v>1.1930122047506984E-159</v>
      </c>
      <c r="HO166" s="95">
        <f t="shared" si="413"/>
        <v>8.3298837243534433E-149</v>
      </c>
      <c r="HP166" s="95">
        <f t="shared" si="414"/>
        <v>1.8275144283631318E-160</v>
      </c>
      <c r="HQ166" s="95">
        <f t="shared" si="415"/>
        <v>5.8682611963545919E-142</v>
      </c>
      <c r="HS166" s="95">
        <f t="shared" si="537"/>
        <v>0.22312371704989736</v>
      </c>
      <c r="HT166" s="95">
        <f t="shared" si="416"/>
        <v>9.7436936922068437E-2</v>
      </c>
      <c r="HU166" s="95">
        <f t="shared" si="417"/>
        <v>1.6753827129077005E-2</v>
      </c>
      <c r="HV166" s="95">
        <f t="shared" si="418"/>
        <v>1.1354633644160103E-2</v>
      </c>
      <c r="HW166" s="95">
        <f t="shared" si="419"/>
        <v>5.4371742395867544E-4</v>
      </c>
      <c r="HX166" s="95">
        <f t="shared" si="420"/>
        <v>4.0764561065977556E-4</v>
      </c>
      <c r="HY166" s="95">
        <f t="shared" si="421"/>
        <v>1.1826314370291126E-5</v>
      </c>
      <c r="HZ166" s="95">
        <f t="shared" si="422"/>
        <v>1.353773552758128E-5</v>
      </c>
      <c r="IA166" s="95">
        <f t="shared" si="423"/>
        <v>1.4375316406026661E-5</v>
      </c>
      <c r="IB166" s="95">
        <f t="shared" si="424"/>
        <v>1.1976693204304202E-4</v>
      </c>
      <c r="IC166" s="95">
        <f t="shared" si="425"/>
        <v>1.9236474493775001E-5</v>
      </c>
      <c r="ID166" s="95">
        <f t="shared" si="426"/>
        <v>5.6959775726807349E-3</v>
      </c>
      <c r="IE166" s="95">
        <f t="shared" si="427"/>
        <v>1.0789081856243495E-2</v>
      </c>
      <c r="IF166" s="95">
        <f t="shared" si="428"/>
        <v>3.3916075837860421E-3</v>
      </c>
      <c r="IG166" s="95">
        <f t="shared" si="429"/>
        <v>3.6314755824193821E-2</v>
      </c>
      <c r="II166" s="95">
        <f t="shared" si="538"/>
        <v>1.2967766809669882E-6</v>
      </c>
      <c r="IJ166" s="95">
        <f t="shared" si="539"/>
        <v>4.0376968084967984E-7</v>
      </c>
      <c r="IK166" s="95">
        <f t="shared" si="540"/>
        <v>2.1753416958771426E-7</v>
      </c>
      <c r="IL166" s="95">
        <f t="shared" si="541"/>
        <v>1.9866551262957762E-4</v>
      </c>
      <c r="IM166" s="95">
        <f t="shared" si="542"/>
        <v>4.6709553540380072E-4</v>
      </c>
      <c r="IN166" s="95">
        <f t="shared" si="543"/>
        <v>7.8175938199617201E-5</v>
      </c>
      <c r="IO166" s="95">
        <f t="shared" si="544"/>
        <v>2.0415495042975661E-5</v>
      </c>
      <c r="IP166" s="95">
        <f t="shared" si="545"/>
        <v>2.2873903738377372E-4</v>
      </c>
      <c r="IQ166" s="95">
        <f t="shared" si="546"/>
        <v>9.2796570030049001E-4</v>
      </c>
      <c r="IR166" s="95">
        <f t="shared" si="547"/>
        <v>1.1223955675717886E-4</v>
      </c>
      <c r="IS166" s="95">
        <f t="shared" si="548"/>
        <v>3.0686075008258116E-6</v>
      </c>
      <c r="IT166" s="95">
        <f t="shared" si="549"/>
        <v>1.6213525953496293E-5</v>
      </c>
      <c r="IU166" s="95">
        <f t="shared" si="550"/>
        <v>1.1095035951198644E-5</v>
      </c>
      <c r="IV166" s="95">
        <f t="shared" si="551"/>
        <v>2.3775881241028173E-4</v>
      </c>
      <c r="IW166" s="95">
        <f t="shared" si="552"/>
        <v>2.188172667130831E-4</v>
      </c>
      <c r="IY166" s="95">
        <f t="shared" si="553"/>
        <v>0.22312501382657832</v>
      </c>
      <c r="IZ166" s="95">
        <f t="shared" si="554"/>
        <v>9.743734069174928E-2</v>
      </c>
      <c r="JA166" s="95">
        <f t="shared" si="555"/>
        <v>1.6754044663246592E-2</v>
      </c>
      <c r="JB166" s="95">
        <f t="shared" si="556"/>
        <v>1.1553299156789681E-2</v>
      </c>
      <c r="JC166" s="95">
        <f t="shared" si="557"/>
        <v>1.0108129593624762E-3</v>
      </c>
      <c r="JD166" s="95">
        <f t="shared" si="558"/>
        <v>4.8582154885939277E-4</v>
      </c>
      <c r="JE166" s="95">
        <f t="shared" si="559"/>
        <v>3.224180941326679E-5</v>
      </c>
      <c r="JF166" s="95">
        <f t="shared" si="560"/>
        <v>2.4227677291135499E-4</v>
      </c>
      <c r="JG166" s="95">
        <f t="shared" si="561"/>
        <v>9.4234101670651667E-4</v>
      </c>
      <c r="JH166" s="95">
        <f t="shared" si="562"/>
        <v>2.3200648880022088E-4</v>
      </c>
      <c r="JI166" s="95">
        <f t="shared" si="563"/>
        <v>2.230508199460081E-5</v>
      </c>
      <c r="JJ166" s="95">
        <f t="shared" si="564"/>
        <v>5.7121910986342311E-3</v>
      </c>
      <c r="JK166" s="95">
        <f t="shared" si="565"/>
        <v>1.0800176892194695E-2</v>
      </c>
      <c r="JL166" s="95">
        <f t="shared" si="566"/>
        <v>3.6293663961963238E-3</v>
      </c>
      <c r="JM166" s="95">
        <f t="shared" si="567"/>
        <v>3.6533573090906907E-2</v>
      </c>
    </row>
    <row r="167" spans="2:273" x14ac:dyDescent="0.25">
      <c r="B167" s="2">
        <v>140</v>
      </c>
      <c r="C167" s="37">
        <v>69</v>
      </c>
      <c r="D167" s="37">
        <v>68.667000000000002</v>
      </c>
      <c r="E167" s="37">
        <v>72.043999999999997</v>
      </c>
      <c r="F167" s="37">
        <v>70.760999999999996</v>
      </c>
      <c r="G167" s="37">
        <v>73.695999999999998</v>
      </c>
      <c r="H167" s="37">
        <v>71.891000000000005</v>
      </c>
      <c r="I167" s="37">
        <v>73.617000000000004</v>
      </c>
      <c r="J167" s="37">
        <v>73.617000000000004</v>
      </c>
      <c r="K167" s="37">
        <v>71.298000000000002</v>
      </c>
      <c r="L167" s="37">
        <v>73.34</v>
      </c>
      <c r="M167" s="37">
        <v>71.212999999999994</v>
      </c>
      <c r="N167" s="37">
        <v>71.468000000000004</v>
      </c>
      <c r="O167" s="37">
        <v>70.063999999999993</v>
      </c>
      <c r="P167" s="37">
        <v>69.573999999999998</v>
      </c>
      <c r="Q167" s="37">
        <v>69.650999999999996</v>
      </c>
      <c r="S167" s="4">
        <f t="shared" si="439"/>
        <v>69.224372297771239</v>
      </c>
      <c r="T167" s="4">
        <f t="shared" si="440"/>
        <v>70.297580546314435</v>
      </c>
      <c r="U167" s="4">
        <f t="shared" si="441"/>
        <v>70.987403169208832</v>
      </c>
      <c r="V167" s="4">
        <f t="shared" si="442"/>
        <v>71.92434994417971</v>
      </c>
      <c r="W167" s="4">
        <f t="shared" si="443"/>
        <v>72.680361499279215</v>
      </c>
      <c r="X167" s="4">
        <f t="shared" si="444"/>
        <v>72.952001329749976</v>
      </c>
      <c r="Y167" s="4">
        <f t="shared" si="445"/>
        <v>73.51287883774954</v>
      </c>
      <c r="Z167" s="4">
        <f t="shared" si="446"/>
        <v>72.946541060715887</v>
      </c>
      <c r="AA167" s="4">
        <f t="shared" si="447"/>
        <v>72.803753349747467</v>
      </c>
      <c r="AB167" s="4">
        <f t="shared" si="448"/>
        <v>73.149306239019936</v>
      </c>
      <c r="AC167" s="4">
        <f t="shared" si="449"/>
        <v>72.306643905874949</v>
      </c>
      <c r="AD167" s="4">
        <f t="shared" si="450"/>
        <v>71.796490481958742</v>
      </c>
      <c r="AE167" s="4">
        <f t="shared" si="451"/>
        <v>70.132054938947277</v>
      </c>
      <c r="AF167" s="4">
        <f t="shared" si="452"/>
        <v>70.965174138204333</v>
      </c>
      <c r="AG167" s="4">
        <f t="shared" si="453"/>
        <v>72.846508215429907</v>
      </c>
      <c r="AI167" s="4">
        <f t="shared" si="454"/>
        <v>-0.22437229777123946</v>
      </c>
      <c r="AJ167" s="4">
        <f t="shared" si="455"/>
        <v>-1.6305805463144338</v>
      </c>
      <c r="AK167" s="4">
        <f t="shared" si="456"/>
        <v>1.0565968307911646</v>
      </c>
      <c r="AL167" s="4">
        <f t="shared" si="457"/>
        <v>-1.1633499441797142</v>
      </c>
      <c r="AM167" s="4">
        <f t="shared" si="458"/>
        <v>1.0156385007207831</v>
      </c>
      <c r="AN167" s="4">
        <f t="shared" si="459"/>
        <v>-1.0610013297499705</v>
      </c>
      <c r="AO167" s="4">
        <f t="shared" si="460"/>
        <v>0.10412116225046475</v>
      </c>
      <c r="AP167" s="4">
        <f t="shared" si="461"/>
        <v>0.67045893928411715</v>
      </c>
      <c r="AQ167" s="4">
        <f t="shared" si="462"/>
        <v>-1.5057533497474651</v>
      </c>
      <c r="AR167" s="4">
        <f t="shared" si="463"/>
        <v>0.19069376098006785</v>
      </c>
      <c r="AS167" s="4">
        <f t="shared" si="464"/>
        <v>-1.0936439058749556</v>
      </c>
      <c r="AT167" s="4">
        <f t="shared" si="465"/>
        <v>-0.3284904819587382</v>
      </c>
      <c r="AU167" s="4">
        <f t="shared" si="466"/>
        <v>-6.8054938947284427E-2</v>
      </c>
      <c r="AV167" s="4">
        <f t="shared" si="467"/>
        <v>-1.3911741382043346</v>
      </c>
      <c r="AW167" s="4">
        <f t="shared" si="467"/>
        <v>-3.1955082154299106</v>
      </c>
      <c r="AY167" s="2">
        <f t="shared" si="518"/>
        <v>69.224372297771239</v>
      </c>
      <c r="AZ167" s="2">
        <f t="shared" si="357"/>
        <v>70.120265161260548</v>
      </c>
      <c r="BA167" s="2">
        <f t="shared" si="358"/>
        <v>70.958821563224205</v>
      </c>
      <c r="BB167" s="2">
        <f t="shared" si="359"/>
        <v>71.882634852323534</v>
      </c>
      <c r="BC167" s="2">
        <f t="shared" si="360"/>
        <v>72.63658971024087</v>
      </c>
      <c r="BD167" s="2">
        <f t="shared" si="361"/>
        <v>72.935753729031049</v>
      </c>
      <c r="BE167" s="2">
        <f t="shared" si="362"/>
        <v>73.505884271643936</v>
      </c>
      <c r="BF167" s="2">
        <f t="shared" si="363"/>
        <v>72.891581847269123</v>
      </c>
      <c r="BG167" s="2">
        <f t="shared" si="364"/>
        <v>72.590602825246449</v>
      </c>
      <c r="BH167" s="2">
        <f t="shared" si="365"/>
        <v>73.114829588070236</v>
      </c>
      <c r="BI167" s="2">
        <f t="shared" si="366"/>
        <v>72.30490040899501</v>
      </c>
      <c r="BJ167" s="2">
        <f t="shared" si="367"/>
        <v>71.764419179023548</v>
      </c>
      <c r="BK167" s="2">
        <f t="shared" si="368"/>
        <v>70.065159289003319</v>
      </c>
      <c r="BL167" s="2">
        <f t="shared" si="369"/>
        <v>70.839520312088766</v>
      </c>
      <c r="BM167" s="2">
        <f t="shared" si="370"/>
        <v>71.826282473010735</v>
      </c>
      <c r="BO167" s="2" t="str">
        <f t="shared" si="468"/>
        <v/>
      </c>
      <c r="BP167" s="2" t="str">
        <f t="shared" si="469"/>
        <v/>
      </c>
      <c r="BQ167" s="2" t="str">
        <f t="shared" si="470"/>
        <v/>
      </c>
      <c r="BR167" s="2" t="str">
        <f t="shared" si="471"/>
        <v/>
      </c>
      <c r="BS167" s="2" t="str">
        <f t="shared" si="472"/>
        <v/>
      </c>
      <c r="BT167" s="2" t="str">
        <f t="shared" si="473"/>
        <v/>
      </c>
      <c r="BU167" s="2" t="str">
        <f t="shared" si="474"/>
        <v/>
      </c>
      <c r="BV167" s="2" t="str">
        <f t="shared" si="475"/>
        <v/>
      </c>
      <c r="BW167" s="2" t="str">
        <f t="shared" si="476"/>
        <v/>
      </c>
      <c r="BX167" s="2" t="str">
        <f t="shared" si="477"/>
        <v/>
      </c>
      <c r="BY167" s="2" t="str">
        <f t="shared" si="478"/>
        <v/>
      </c>
      <c r="BZ167" s="2" t="str">
        <f t="shared" si="479"/>
        <v/>
      </c>
      <c r="CA167" s="2" t="str">
        <f t="shared" si="480"/>
        <v/>
      </c>
      <c r="CB167" s="2" t="str">
        <f t="shared" si="481"/>
        <v/>
      </c>
      <c r="CC167" s="2" t="str">
        <f t="shared" si="482"/>
        <v/>
      </c>
      <c r="CE167" s="2" t="str">
        <f t="shared" si="519"/>
        <v/>
      </c>
      <c r="CF167" s="2" t="str">
        <f t="shared" si="520"/>
        <v/>
      </c>
      <c r="CG167" s="2">
        <f t="shared" si="521"/>
        <v>72.043999999999997</v>
      </c>
      <c r="CH167" s="2">
        <f t="shared" si="522"/>
        <v>70.760999999999996</v>
      </c>
      <c r="CI167" s="2">
        <f t="shared" si="523"/>
        <v>73.695999999999998</v>
      </c>
      <c r="CJ167" s="2">
        <f t="shared" si="524"/>
        <v>71.891000000000005</v>
      </c>
      <c r="CK167" s="2">
        <f t="shared" si="525"/>
        <v>73.617000000000004</v>
      </c>
      <c r="CL167" s="2">
        <f t="shared" si="526"/>
        <v>73.617000000000004</v>
      </c>
      <c r="CM167" s="2">
        <f t="shared" si="527"/>
        <v>71.298000000000002</v>
      </c>
      <c r="CN167" s="2">
        <f t="shared" si="528"/>
        <v>73.34</v>
      </c>
      <c r="CO167" s="2">
        <f t="shared" si="529"/>
        <v>71.212999999999994</v>
      </c>
      <c r="CP167" s="2">
        <f t="shared" si="530"/>
        <v>71.468000000000004</v>
      </c>
      <c r="CQ167" s="2">
        <f t="shared" si="531"/>
        <v>70.063999999999993</v>
      </c>
      <c r="CR167" s="2">
        <f t="shared" si="532"/>
        <v>69.573999999999998</v>
      </c>
      <c r="CS167" s="2" t="str">
        <f t="shared" si="533"/>
        <v/>
      </c>
      <c r="CU167" s="2" t="str">
        <f t="shared" si="483"/>
        <v/>
      </c>
      <c r="CV167" s="2" t="str">
        <f t="shared" si="484"/>
        <v/>
      </c>
      <c r="CW167" s="2">
        <f t="shared" si="485"/>
        <v>72.043999999999997</v>
      </c>
      <c r="CX167" s="2">
        <f t="shared" si="486"/>
        <v>70.760999999999996</v>
      </c>
      <c r="CY167" s="2">
        <f t="shared" si="487"/>
        <v>73.695999999999998</v>
      </c>
      <c r="CZ167" s="2">
        <f t="shared" si="488"/>
        <v>71.891000000000005</v>
      </c>
      <c r="DA167" s="2">
        <f t="shared" si="489"/>
        <v>73.617000000000004</v>
      </c>
      <c r="DB167" s="2">
        <f t="shared" si="490"/>
        <v>73.617000000000004</v>
      </c>
      <c r="DC167" s="2">
        <f t="shared" si="491"/>
        <v>71.298000000000002</v>
      </c>
      <c r="DD167" s="2">
        <f t="shared" si="492"/>
        <v>73.34</v>
      </c>
      <c r="DE167" s="2">
        <f t="shared" si="493"/>
        <v>71.212999999999994</v>
      </c>
      <c r="DF167" s="2">
        <f t="shared" si="494"/>
        <v>71.468000000000004</v>
      </c>
      <c r="DG167" s="2">
        <f t="shared" si="495"/>
        <v>70.063999999999993</v>
      </c>
      <c r="DH167" s="2">
        <f t="shared" si="496"/>
        <v>69.573999999999998</v>
      </c>
      <c r="DI167" s="2" t="str">
        <f t="shared" si="497"/>
        <v/>
      </c>
      <c r="DK167" s="2">
        <f t="shared" si="498"/>
        <v>128.52740112570359</v>
      </c>
      <c r="DL167" s="2">
        <f t="shared" si="499"/>
        <v>115.6965923344948</v>
      </c>
      <c r="DM167" s="2">
        <f t="shared" si="499"/>
        <v>118.83473890063428</v>
      </c>
      <c r="DN167" s="2">
        <f t="shared" si="499"/>
        <v>113.08463592901708</v>
      </c>
      <c r="DO167" s="2">
        <f t="shared" si="499"/>
        <v>113.39827801268498</v>
      </c>
      <c r="DP167" s="2">
        <f t="shared" si="499"/>
        <v>101.04789908975502</v>
      </c>
      <c r="DQ167" s="2">
        <f t="shared" si="499"/>
        <v>116.67377416740945</v>
      </c>
      <c r="DR167" s="2">
        <f t="shared" si="499"/>
        <v>113.5101488372093</v>
      </c>
      <c r="DS167" s="2">
        <f t="shared" si="499"/>
        <v>107.68111522198731</v>
      </c>
      <c r="DT167" s="2">
        <f t="shared" si="499"/>
        <v>105.38523044397466</v>
      </c>
      <c r="DU167" s="2">
        <f t="shared" si="499"/>
        <v>115.63400656660411</v>
      </c>
      <c r="DV167" s="2">
        <f t="shared" si="499"/>
        <v>108.39319725158562</v>
      </c>
      <c r="DW167" s="2">
        <f t="shared" si="499"/>
        <v>108.08256934460888</v>
      </c>
      <c r="DX167" s="2">
        <f t="shared" si="499"/>
        <v>124.04766490486256</v>
      </c>
      <c r="DY167" s="2">
        <f t="shared" si="499"/>
        <v>106.94694594594593</v>
      </c>
      <c r="EA167" s="2">
        <f t="shared" si="438"/>
        <v>69.188938799023759</v>
      </c>
      <c r="EB167" s="2">
        <f t="shared" si="500"/>
        <v>70.082051333620655</v>
      </c>
      <c r="EC167" s="2">
        <f t="shared" si="501"/>
        <v>70.816104509489236</v>
      </c>
      <c r="ED167" s="2">
        <f t="shared" si="502"/>
        <v>71.698384630257607</v>
      </c>
      <c r="EE167" s="2">
        <f t="shared" si="503"/>
        <v>72.557465568772798</v>
      </c>
      <c r="EF167" s="2">
        <f t="shared" si="504"/>
        <v>72.823218713919275</v>
      </c>
      <c r="EG167" s="2">
        <f t="shared" si="505"/>
        <v>73.422796554096976</v>
      </c>
      <c r="EH167" s="2">
        <f t="shared" si="506"/>
        <v>72.72826527366496</v>
      </c>
      <c r="EI167" s="2">
        <f t="shared" si="507"/>
        <v>72.616989634986837</v>
      </c>
      <c r="EJ167" s="2">
        <f t="shared" si="508"/>
        <v>73.091202132248711</v>
      </c>
      <c r="EK167" s="2">
        <f t="shared" si="509"/>
        <v>72.158101450322718</v>
      </c>
      <c r="EL167" s="2">
        <f t="shared" si="510"/>
        <v>71.667251526124289</v>
      </c>
      <c r="EM167" s="2">
        <f t="shared" si="511"/>
        <v>69.839341944529323</v>
      </c>
      <c r="EN167" s="2">
        <f t="shared" si="512"/>
        <v>70.743926663576076</v>
      </c>
      <c r="EO167" s="2">
        <f t="shared" si="513"/>
        <v>71.961789901711313</v>
      </c>
      <c r="EQ167" s="2">
        <f t="shared" si="514"/>
        <v>69.353898059974114</v>
      </c>
      <c r="ER167" s="2">
        <f t="shared" si="515"/>
        <v>70.253024655173249</v>
      </c>
      <c r="ES167" s="2">
        <f t="shared" si="515"/>
        <v>71.816116613169044</v>
      </c>
      <c r="ET167" s="2">
        <f t="shared" si="515"/>
        <v>73.023723765119357</v>
      </c>
      <c r="EU167" s="2">
        <f t="shared" si="515"/>
        <v>72.956896493074737</v>
      </c>
      <c r="EV167" s="2">
        <f t="shared" si="515"/>
        <v>73.474103856981159</v>
      </c>
      <c r="EW167" s="2">
        <f t="shared" si="515"/>
        <v>73.806813245448836</v>
      </c>
      <c r="EX167" s="2">
        <f t="shared" si="515"/>
        <v>73.555337314967659</v>
      </c>
      <c r="EY167" s="2">
        <f t="shared" si="515"/>
        <v>72.406875276236207</v>
      </c>
      <c r="EZ167" s="2">
        <f t="shared" si="515"/>
        <v>73.149964469806775</v>
      </c>
      <c r="FA167" s="2">
        <f t="shared" si="515"/>
        <v>73.034605711714434</v>
      </c>
      <c r="FB167" s="2">
        <f t="shared" si="515"/>
        <v>72.314078235573504</v>
      </c>
      <c r="FC167" s="2">
        <f t="shared" si="515"/>
        <v>71.52519026337184</v>
      </c>
      <c r="FD167" s="2">
        <f t="shared" si="515"/>
        <v>71.274027949419121</v>
      </c>
      <c r="FE167" s="2">
        <f t="shared" si="515"/>
        <v>70.55509208693914</v>
      </c>
      <c r="FG167" s="2">
        <f t="shared" si="516"/>
        <v>0.99957870904053381</v>
      </c>
      <c r="FH167" s="2">
        <f t="shared" si="517"/>
        <v>0.99959813333746328</v>
      </c>
      <c r="FI167" s="2">
        <f t="shared" si="517"/>
        <v>0.99957200155819226</v>
      </c>
      <c r="FJ167" s="2">
        <f t="shared" si="517"/>
        <v>0.99959098812210156</v>
      </c>
      <c r="FK167" s="2">
        <f t="shared" si="517"/>
        <v>0.99957754031523161</v>
      </c>
      <c r="FL167" s="2">
        <f t="shared" si="517"/>
        <v>0.99958892338245919</v>
      </c>
      <c r="FM167" s="2">
        <f t="shared" si="517"/>
        <v>0.9996156759283481</v>
      </c>
      <c r="FN167" s="2">
        <f t="shared" si="517"/>
        <v>0.99956110042328805</v>
      </c>
      <c r="FO167" s="2">
        <f t="shared" si="517"/>
        <v>0.99957571703932735</v>
      </c>
      <c r="FP167" s="2">
        <f t="shared" si="517"/>
        <v>0.99956741863778487</v>
      </c>
      <c r="FQ167" s="2">
        <f t="shared" si="517"/>
        <v>0.9995325611111352</v>
      </c>
      <c r="FR167" s="2">
        <f t="shared" si="517"/>
        <v>0.99953170010272474</v>
      </c>
      <c r="FS167" s="2">
        <f t="shared" si="517"/>
        <v>0.99944033521589992</v>
      </c>
      <c r="FT167" s="2">
        <f t="shared" si="517"/>
        <v>0.99956852930510287</v>
      </c>
      <c r="FU167" s="2">
        <f t="shared" si="517"/>
        <v>0.9995692251118462</v>
      </c>
      <c r="FW167" s="2">
        <f t="shared" si="534"/>
        <v>6.3256472904380176E-2</v>
      </c>
      <c r="FX167" s="2">
        <f t="shared" si="374"/>
        <v>0.11629220339273127</v>
      </c>
      <c r="FY167" s="2">
        <f t="shared" si="375"/>
        <v>0.12216367440781721</v>
      </c>
      <c r="FZ167" s="2">
        <f t="shared" si="376"/>
        <v>0.12624901000942329</v>
      </c>
      <c r="GA167" s="2">
        <f t="shared" si="377"/>
        <v>0.15489673170761004</v>
      </c>
      <c r="GB167" s="2">
        <f t="shared" si="378"/>
        <v>0.15506961565737887</v>
      </c>
      <c r="GC167" s="2">
        <f t="shared" si="379"/>
        <v>0.17307926250210862</v>
      </c>
      <c r="GD167" s="2">
        <f t="shared" si="380"/>
        <v>0.17582195372190557</v>
      </c>
      <c r="GE167" s="2">
        <f t="shared" si="381"/>
        <v>0.19638791467275418</v>
      </c>
      <c r="GF167" s="2">
        <f t="shared" si="382"/>
        <v>0.16435120630603103</v>
      </c>
      <c r="GG167" s="2">
        <f t="shared" si="383"/>
        <v>0.14429665144071635</v>
      </c>
      <c r="GH167" s="2">
        <f t="shared" si="384"/>
        <v>0.1236326439840208</v>
      </c>
      <c r="GI167" s="2">
        <f t="shared" si="385"/>
        <v>0.12125287582704516</v>
      </c>
      <c r="GJ167" s="2">
        <f t="shared" si="386"/>
        <v>0.13694486218357604</v>
      </c>
      <c r="GK167" s="2">
        <f t="shared" si="387"/>
        <v>0.10704371173489792</v>
      </c>
      <c r="GM167" s="95">
        <f t="shared" si="535"/>
        <v>2.5644511525195493E-232</v>
      </c>
      <c r="GN167" s="95">
        <f t="shared" si="388"/>
        <v>9.0843075495331346E-290</v>
      </c>
      <c r="GO167" s="95">
        <f t="shared" si="389"/>
        <v>0</v>
      </c>
      <c r="GP167" s="95">
        <f t="shared" si="390"/>
        <v>0</v>
      </c>
      <c r="GQ167" s="95">
        <f t="shared" si="391"/>
        <v>0</v>
      </c>
      <c r="GR167" s="95">
        <f t="shared" si="392"/>
        <v>0</v>
      </c>
      <c r="GS167" s="95">
        <f t="shared" si="393"/>
        <v>0</v>
      </c>
      <c r="GT167" s="95">
        <f t="shared" si="394"/>
        <v>0</v>
      </c>
      <c r="GU167" s="95">
        <f t="shared" si="395"/>
        <v>0</v>
      </c>
      <c r="GV167" s="95">
        <f t="shared" si="396"/>
        <v>0</v>
      </c>
      <c r="GW167" s="95">
        <f t="shared" si="397"/>
        <v>0</v>
      </c>
      <c r="GX167" s="95">
        <f t="shared" si="398"/>
        <v>0</v>
      </c>
      <c r="GY167" s="95">
        <f t="shared" si="399"/>
        <v>0</v>
      </c>
      <c r="GZ167" s="95">
        <f t="shared" si="400"/>
        <v>0</v>
      </c>
      <c r="HA167" s="95">
        <f t="shared" si="401"/>
        <v>1.5900840007917251E-273</v>
      </c>
      <c r="HC167" s="95">
        <f t="shared" si="536"/>
        <v>6.5989935164164226E-103</v>
      </c>
      <c r="HD167" s="95">
        <f t="shared" si="402"/>
        <v>1.8162627129677731E-116</v>
      </c>
      <c r="HE167" s="95">
        <f t="shared" si="403"/>
        <v>5.771443890769365E-164</v>
      </c>
      <c r="HF167" s="95">
        <f t="shared" si="404"/>
        <v>1.2870436455135969E-174</v>
      </c>
      <c r="HG167" s="95">
        <f t="shared" si="405"/>
        <v>4.0385402351421946E-176</v>
      </c>
      <c r="HH167" s="95">
        <f t="shared" si="406"/>
        <v>3.5228519774694633E-157</v>
      </c>
      <c r="HI167" s="95">
        <f t="shared" si="407"/>
        <v>1.24079890986502E-153</v>
      </c>
      <c r="HJ167" s="95">
        <f t="shared" si="408"/>
        <v>1.112400370384814E-176</v>
      </c>
      <c r="HK167" s="95">
        <f t="shared" si="409"/>
        <v>2.0707586545510747E-167</v>
      </c>
      <c r="HL167" s="95">
        <f t="shared" si="410"/>
        <v>2.3431655190172283E-156</v>
      </c>
      <c r="HM167" s="95">
        <f t="shared" si="411"/>
        <v>4.0432870780877926E-212</v>
      </c>
      <c r="HN167" s="95">
        <f t="shared" si="412"/>
        <v>5.3727803742763042E-166</v>
      </c>
      <c r="HO167" s="95">
        <f t="shared" si="413"/>
        <v>6.6839693258251322E-155</v>
      </c>
      <c r="HP167" s="95">
        <f t="shared" si="414"/>
        <v>1.0910780800060702E-166</v>
      </c>
      <c r="HQ167" s="95">
        <f t="shared" si="415"/>
        <v>2.2383005860668242E-147</v>
      </c>
      <c r="HS167" s="95">
        <f t="shared" si="537"/>
        <v>0.15309084586223212</v>
      </c>
      <c r="HT167" s="95">
        <f t="shared" si="416"/>
        <v>6.7295071064810294E-2</v>
      </c>
      <c r="HU167" s="95">
        <f t="shared" si="417"/>
        <v>7.6005072055748092E-3</v>
      </c>
      <c r="HV167" s="95">
        <f t="shared" si="418"/>
        <v>4.8849180468605209E-3</v>
      </c>
      <c r="HW167" s="95">
        <f t="shared" si="419"/>
        <v>1.5354086147333873E-4</v>
      </c>
      <c r="HX167" s="95">
        <f t="shared" si="420"/>
        <v>1.129431175598661E-4</v>
      </c>
      <c r="HY167" s="95">
        <f t="shared" si="421"/>
        <v>1.9051257336045319E-6</v>
      </c>
      <c r="HZ167" s="95">
        <f t="shared" si="422"/>
        <v>2.2245855016040786E-6</v>
      </c>
      <c r="IA167" s="95">
        <f t="shared" si="423"/>
        <v>2.8080997772951006E-6</v>
      </c>
      <c r="IB167" s="95">
        <f t="shared" si="424"/>
        <v>2.8584960608976118E-5</v>
      </c>
      <c r="IC167" s="95">
        <f t="shared" si="425"/>
        <v>2.6373184282516548E-6</v>
      </c>
      <c r="ID167" s="95">
        <f t="shared" si="426"/>
        <v>1.9874072921205869E-3</v>
      </c>
      <c r="IE167" s="95">
        <f t="shared" si="427"/>
        <v>3.8951185680272246E-3</v>
      </c>
      <c r="IF167" s="95">
        <f t="shared" si="428"/>
        <v>1.2190810072853931E-3</v>
      </c>
      <c r="IG167" s="95">
        <f t="shared" si="429"/>
        <v>1.8684748653245573E-2</v>
      </c>
      <c r="II167" s="95">
        <f t="shared" si="538"/>
        <v>2.8644526649490442E-6</v>
      </c>
      <c r="IJ167" s="95">
        <f t="shared" si="539"/>
        <v>1.2531625569268788E-6</v>
      </c>
      <c r="IK167" s="95">
        <f t="shared" si="540"/>
        <v>7.3303565535590458E-7</v>
      </c>
      <c r="IL167" s="95">
        <f t="shared" si="541"/>
        <v>3.8287075193978897E-4</v>
      </c>
      <c r="IM167" s="95">
        <f t="shared" si="542"/>
        <v>9.0404688604174435E-4</v>
      </c>
      <c r="IN167" s="95">
        <f t="shared" si="543"/>
        <v>1.793918378655443E-4</v>
      </c>
      <c r="IO167" s="95">
        <f t="shared" si="544"/>
        <v>5.7374304553398915E-5</v>
      </c>
      <c r="IP167" s="95">
        <f t="shared" si="545"/>
        <v>5.0585390362551503E-4</v>
      </c>
      <c r="IQ167" s="95">
        <f t="shared" si="546"/>
        <v>1.881365038640065E-3</v>
      </c>
      <c r="IR167" s="95">
        <f t="shared" si="547"/>
        <v>2.5672885819085601E-4</v>
      </c>
      <c r="IS167" s="95">
        <f t="shared" si="548"/>
        <v>9.1384814151260502E-6</v>
      </c>
      <c r="IT167" s="95">
        <f t="shared" si="549"/>
        <v>3.8239795852403887E-5</v>
      </c>
      <c r="IU167" s="95">
        <f t="shared" si="550"/>
        <v>2.6765690014504466E-5</v>
      </c>
      <c r="IV167" s="95">
        <f t="shared" si="551"/>
        <v>4.6527482981488153E-4</v>
      </c>
      <c r="IW167" s="95">
        <f t="shared" si="552"/>
        <v>3.9645547384126688E-4</v>
      </c>
      <c r="IY167" s="95">
        <f t="shared" si="553"/>
        <v>0.15309371031489707</v>
      </c>
      <c r="IZ167" s="95">
        <f t="shared" si="554"/>
        <v>6.7296324227367227E-2</v>
      </c>
      <c r="JA167" s="95">
        <f t="shared" si="555"/>
        <v>7.6012402412301647E-3</v>
      </c>
      <c r="JB167" s="95">
        <f t="shared" si="556"/>
        <v>5.2677887988003096E-3</v>
      </c>
      <c r="JC167" s="95">
        <f t="shared" si="557"/>
        <v>1.0575877475150831E-3</v>
      </c>
      <c r="JD167" s="95">
        <f t="shared" si="558"/>
        <v>2.9233495542541039E-4</v>
      </c>
      <c r="JE167" s="95">
        <f t="shared" si="559"/>
        <v>5.9279430287003449E-5</v>
      </c>
      <c r="JF167" s="95">
        <f t="shared" si="560"/>
        <v>5.0807848912711915E-4</v>
      </c>
      <c r="JG167" s="95">
        <f t="shared" si="561"/>
        <v>1.8841731384173601E-3</v>
      </c>
      <c r="JH167" s="95">
        <f t="shared" si="562"/>
        <v>2.8531381879983212E-4</v>
      </c>
      <c r="JI167" s="95">
        <f t="shared" si="563"/>
        <v>1.1775799843377706E-5</v>
      </c>
      <c r="JJ167" s="95">
        <f t="shared" si="564"/>
        <v>2.0256470879729906E-3</v>
      </c>
      <c r="JK167" s="95">
        <f t="shared" si="565"/>
        <v>3.9218842580417291E-3</v>
      </c>
      <c r="JL167" s="95">
        <f t="shared" si="566"/>
        <v>1.6843558371002747E-3</v>
      </c>
      <c r="JM167" s="95">
        <f t="shared" si="567"/>
        <v>1.9081204127086838E-2</v>
      </c>
    </row>
    <row r="168" spans="2:273" x14ac:dyDescent="0.25">
      <c r="B168" s="2">
        <v>141</v>
      </c>
      <c r="C168" s="37">
        <v>68.555999999999997</v>
      </c>
      <c r="D168" s="37">
        <v>68.644000000000005</v>
      </c>
      <c r="E168" s="37">
        <v>71.221999999999994</v>
      </c>
      <c r="F168" s="37">
        <v>73.716999999999999</v>
      </c>
      <c r="G168" s="37">
        <v>72.891000000000005</v>
      </c>
      <c r="H168" s="37">
        <v>72.5</v>
      </c>
      <c r="I168" s="37">
        <v>73.680999999999997</v>
      </c>
      <c r="J168" s="37">
        <v>72.489000000000004</v>
      </c>
      <c r="K168" s="37">
        <v>71.978999999999999</v>
      </c>
      <c r="L168" s="37">
        <v>73.531999999999996</v>
      </c>
      <c r="M168" s="37">
        <v>73.084999999999994</v>
      </c>
      <c r="N168" s="37">
        <v>71.426000000000002</v>
      </c>
      <c r="O168" s="37">
        <v>69.978999999999999</v>
      </c>
      <c r="P168" s="37">
        <v>70.34</v>
      </c>
      <c r="Q168" s="37">
        <v>68.744</v>
      </c>
      <c r="S168" s="4">
        <f t="shared" si="439"/>
        <v>69.186711866433711</v>
      </c>
      <c r="T168" s="4">
        <f t="shared" si="440"/>
        <v>70.178180104283257</v>
      </c>
      <c r="U168" s="4">
        <f t="shared" si="441"/>
        <v>70.887997086637881</v>
      </c>
      <c r="V168" s="4">
        <f t="shared" si="442"/>
        <v>71.83709398237059</v>
      </c>
      <c r="W168" s="4">
        <f t="shared" si="443"/>
        <v>72.651312870222299</v>
      </c>
      <c r="X168" s="4">
        <f t="shared" si="444"/>
        <v>72.902397477635162</v>
      </c>
      <c r="Y168" s="4">
        <f t="shared" si="445"/>
        <v>73.457048613031333</v>
      </c>
      <c r="Z168" s="4">
        <f t="shared" si="446"/>
        <v>72.9379459681208</v>
      </c>
      <c r="AA168" s="4">
        <f t="shared" si="447"/>
        <v>72.948865066705352</v>
      </c>
      <c r="AB168" s="4">
        <f t="shared" si="448"/>
        <v>73.131134201011093</v>
      </c>
      <c r="AC168" s="4">
        <f t="shared" si="449"/>
        <v>72.213089326239938</v>
      </c>
      <c r="AD168" s="4">
        <f t="shared" si="450"/>
        <v>71.703115939027711</v>
      </c>
      <c r="AE168" s="4">
        <f t="shared" si="451"/>
        <v>69.9974646409473</v>
      </c>
      <c r="AF168" s="4">
        <f t="shared" si="452"/>
        <v>70.952873543165992</v>
      </c>
      <c r="AG168" s="4">
        <f t="shared" si="453"/>
        <v>72.384071411126456</v>
      </c>
      <c r="AI168" s="4">
        <f t="shared" si="454"/>
        <v>-0.63071186643371391</v>
      </c>
      <c r="AJ168" s="4">
        <f t="shared" si="455"/>
        <v>-1.5341801042832515</v>
      </c>
      <c r="AK168" s="4">
        <f t="shared" si="456"/>
        <v>0.33400291336211296</v>
      </c>
      <c r="AL168" s="4">
        <f t="shared" si="457"/>
        <v>1.8799060176294091</v>
      </c>
      <c r="AM168" s="4">
        <f t="shared" si="458"/>
        <v>0.23968712977770679</v>
      </c>
      <c r="AN168" s="4">
        <f t="shared" si="459"/>
        <v>-0.4023974776351622</v>
      </c>
      <c r="AO168" s="4">
        <f t="shared" si="460"/>
        <v>0.22395138696866468</v>
      </c>
      <c r="AP168" s="4">
        <f t="shared" si="461"/>
        <v>-0.44894596812079612</v>
      </c>
      <c r="AQ168" s="4">
        <f t="shared" si="462"/>
        <v>-0.96986506670535277</v>
      </c>
      <c r="AR168" s="4">
        <f t="shared" si="463"/>
        <v>0.40086579898890307</v>
      </c>
      <c r="AS168" s="4">
        <f t="shared" si="464"/>
        <v>0.87191067376005549</v>
      </c>
      <c r="AT168" s="4">
        <f t="shared" si="465"/>
        <v>-0.27711593902770915</v>
      </c>
      <c r="AU168" s="4">
        <f t="shared" si="466"/>
        <v>-1.8464640947300381E-2</v>
      </c>
      <c r="AV168" s="4">
        <f t="shared" si="467"/>
        <v>-0.61287354316598908</v>
      </c>
      <c r="AW168" s="4">
        <f t="shared" si="467"/>
        <v>-3.6400714111264563</v>
      </c>
      <c r="AY168" s="2">
        <f t="shared" si="518"/>
        <v>69.186711866433711</v>
      </c>
      <c r="AZ168" s="2">
        <f t="shared" si="357"/>
        <v>70.070080868838076</v>
      </c>
      <c r="BA168" s="2">
        <f t="shared" si="358"/>
        <v>70.877699252561513</v>
      </c>
      <c r="BB168" s="2">
        <f t="shared" si="359"/>
        <v>71.797718957924474</v>
      </c>
      <c r="BC168" s="2">
        <f t="shared" si="360"/>
        <v>72.573870296335087</v>
      </c>
      <c r="BD168" s="2">
        <f t="shared" si="361"/>
        <v>72.869246634880014</v>
      </c>
      <c r="BE168" s="2">
        <f t="shared" si="362"/>
        <v>73.439419044693338</v>
      </c>
      <c r="BF168" s="2">
        <f t="shared" si="363"/>
        <v>72.827344102464309</v>
      </c>
      <c r="BG168" s="2">
        <f t="shared" si="364"/>
        <v>72.556317195294383</v>
      </c>
      <c r="BH168" s="2">
        <f t="shared" si="365"/>
        <v>73.059502975350696</v>
      </c>
      <c r="BI168" s="2">
        <f t="shared" si="366"/>
        <v>72.208417379915673</v>
      </c>
      <c r="BJ168" s="2">
        <f t="shared" si="367"/>
        <v>71.68109815047309</v>
      </c>
      <c r="BK168" s="2">
        <f t="shared" si="368"/>
        <v>69.968551220502945</v>
      </c>
      <c r="BL168" s="2">
        <f t="shared" si="369"/>
        <v>70.754387095461865</v>
      </c>
      <c r="BM168" s="2">
        <f t="shared" si="370"/>
        <v>71.746629755544461</v>
      </c>
      <c r="BO168" s="2" t="str">
        <f t="shared" si="468"/>
        <v/>
      </c>
      <c r="BP168" s="2" t="str">
        <f t="shared" si="469"/>
        <v/>
      </c>
      <c r="BQ168" s="2" t="str">
        <f t="shared" si="470"/>
        <v/>
      </c>
      <c r="BR168" s="2" t="str">
        <f t="shared" si="471"/>
        <v/>
      </c>
      <c r="BS168" s="2" t="str">
        <f t="shared" si="472"/>
        <v/>
      </c>
      <c r="BT168" s="2" t="str">
        <f t="shared" si="473"/>
        <v/>
      </c>
      <c r="BU168" s="2" t="str">
        <f t="shared" si="474"/>
        <v/>
      </c>
      <c r="BV168" s="2" t="str">
        <f t="shared" si="475"/>
        <v/>
      </c>
      <c r="BW168" s="2" t="str">
        <f t="shared" si="476"/>
        <v/>
      </c>
      <c r="BX168" s="2" t="str">
        <f t="shared" si="477"/>
        <v/>
      </c>
      <c r="BY168" s="2" t="str">
        <f t="shared" si="478"/>
        <v/>
      </c>
      <c r="BZ168" s="2" t="str">
        <f t="shared" si="479"/>
        <v/>
      </c>
      <c r="CA168" s="2" t="str">
        <f t="shared" si="480"/>
        <v/>
      </c>
      <c r="CB168" s="2" t="str">
        <f t="shared" si="481"/>
        <v/>
      </c>
      <c r="CC168" s="2" t="str">
        <f t="shared" si="482"/>
        <v/>
      </c>
      <c r="CE168" s="2" t="str">
        <f t="shared" si="519"/>
        <v/>
      </c>
      <c r="CF168" s="2" t="str">
        <f t="shared" si="520"/>
        <v/>
      </c>
      <c r="CG168" s="2">
        <f t="shared" si="521"/>
        <v>71.221999999999994</v>
      </c>
      <c r="CH168" s="2">
        <f t="shared" si="522"/>
        <v>73.716999999999999</v>
      </c>
      <c r="CI168" s="2">
        <f t="shared" si="523"/>
        <v>72.891000000000005</v>
      </c>
      <c r="CJ168" s="2">
        <f t="shared" si="524"/>
        <v>72.5</v>
      </c>
      <c r="CK168" s="2">
        <f t="shared" si="525"/>
        <v>73.680999999999997</v>
      </c>
      <c r="CL168" s="2">
        <f t="shared" si="526"/>
        <v>72.489000000000004</v>
      </c>
      <c r="CM168" s="2">
        <f t="shared" si="527"/>
        <v>71.978999999999999</v>
      </c>
      <c r="CN168" s="2">
        <f t="shared" si="528"/>
        <v>73.531999999999996</v>
      </c>
      <c r="CO168" s="2">
        <f t="shared" si="529"/>
        <v>73.084999999999994</v>
      </c>
      <c r="CP168" s="2">
        <f t="shared" si="530"/>
        <v>71.426000000000002</v>
      </c>
      <c r="CQ168" s="2">
        <f t="shared" si="531"/>
        <v>69.978999999999999</v>
      </c>
      <c r="CR168" s="2">
        <f t="shared" si="532"/>
        <v>70.34</v>
      </c>
      <c r="CS168" s="2">
        <f t="shared" si="533"/>
        <v>68.744</v>
      </c>
      <c r="CU168" s="2" t="str">
        <f t="shared" si="483"/>
        <v/>
      </c>
      <c r="CV168" s="2" t="str">
        <f t="shared" si="484"/>
        <v/>
      </c>
      <c r="CW168" s="2">
        <f t="shared" si="485"/>
        <v>71.221999999999994</v>
      </c>
      <c r="CX168" s="2">
        <f t="shared" si="486"/>
        <v>73.716999999999999</v>
      </c>
      <c r="CY168" s="2">
        <f t="shared" si="487"/>
        <v>72.891000000000005</v>
      </c>
      <c r="CZ168" s="2">
        <f t="shared" si="488"/>
        <v>72.5</v>
      </c>
      <c r="DA168" s="2">
        <f t="shared" si="489"/>
        <v>73.680999999999997</v>
      </c>
      <c r="DB168" s="2">
        <f t="shared" si="490"/>
        <v>72.489000000000004</v>
      </c>
      <c r="DC168" s="2">
        <f t="shared" si="491"/>
        <v>71.978999999999999</v>
      </c>
      <c r="DD168" s="2">
        <f t="shared" si="492"/>
        <v>73.531999999999996</v>
      </c>
      <c r="DE168" s="2">
        <f t="shared" si="493"/>
        <v>73.084999999999994</v>
      </c>
      <c r="DF168" s="2">
        <f t="shared" si="494"/>
        <v>71.426000000000002</v>
      </c>
      <c r="DG168" s="2">
        <f t="shared" si="495"/>
        <v>69.978999999999999</v>
      </c>
      <c r="DH168" s="2">
        <f t="shared" si="496"/>
        <v>70.34</v>
      </c>
      <c r="DI168" s="2">
        <f t="shared" si="497"/>
        <v>68.744</v>
      </c>
      <c r="DK168" s="2">
        <f t="shared" si="498"/>
        <v>128.9131422138837</v>
      </c>
      <c r="DL168" s="2">
        <f t="shared" si="499"/>
        <v>115.98298832752616</v>
      </c>
      <c r="DM168" s="2">
        <f t="shared" si="499"/>
        <v>119.13964935064936</v>
      </c>
      <c r="DN168" s="2">
        <f t="shared" si="499"/>
        <v>113.34262272101125</v>
      </c>
      <c r="DO168" s="2">
        <f t="shared" si="499"/>
        <v>113.65922289338567</v>
      </c>
      <c r="DP168" s="2">
        <f t="shared" si="499"/>
        <v>101.16731267050213</v>
      </c>
      <c r="DQ168" s="2">
        <f t="shared" si="499"/>
        <v>116.94665691597115</v>
      </c>
      <c r="DR168" s="2">
        <f t="shared" si="499"/>
        <v>113.74499570119801</v>
      </c>
      <c r="DS168" s="2">
        <f t="shared" si="499"/>
        <v>107.89243219571127</v>
      </c>
      <c r="DT168" s="2">
        <f t="shared" si="499"/>
        <v>105.57331621866508</v>
      </c>
      <c r="DU168" s="2">
        <f t="shared" si="499"/>
        <v>115.90870056285178</v>
      </c>
      <c r="DV168" s="2">
        <f t="shared" si="499"/>
        <v>108.61454989429174</v>
      </c>
      <c r="DW168" s="2">
        <f t="shared" si="499"/>
        <v>108.31723361522199</v>
      </c>
      <c r="DX168" s="2">
        <f t="shared" si="499"/>
        <v>124.39970039263062</v>
      </c>
      <c r="DY168" s="2">
        <f t="shared" si="499"/>
        <v>107.19543598862018</v>
      </c>
      <c r="EA168" s="2">
        <f t="shared" si="438"/>
        <v>69.151943709512011</v>
      </c>
      <c r="EB168" s="2">
        <f t="shared" si="500"/>
        <v>70.030706475761789</v>
      </c>
      <c r="EC168" s="2">
        <f t="shared" si="501"/>
        <v>70.722303203458878</v>
      </c>
      <c r="ED168" s="2">
        <f t="shared" si="502"/>
        <v>71.595959010054145</v>
      </c>
      <c r="EE168" s="2">
        <f t="shared" si="503"/>
        <v>72.488957937314453</v>
      </c>
      <c r="EF168" s="2">
        <f t="shared" si="504"/>
        <v>72.745969364533138</v>
      </c>
      <c r="EG168" s="2">
        <f t="shared" si="505"/>
        <v>73.349790694473867</v>
      </c>
      <c r="EH168" s="2">
        <f t="shared" si="506"/>
        <v>72.648995425054082</v>
      </c>
      <c r="EI168" s="2">
        <f t="shared" si="507"/>
        <v>72.588426182846703</v>
      </c>
      <c r="EJ168" s="2">
        <f t="shared" si="508"/>
        <v>73.035906513834959</v>
      </c>
      <c r="EK168" s="2">
        <f t="shared" si="509"/>
        <v>72.048910191554612</v>
      </c>
      <c r="EL168" s="2">
        <f t="shared" si="510"/>
        <v>71.575770414173775</v>
      </c>
      <c r="EM168" s="2">
        <f t="shared" si="511"/>
        <v>69.720365262965942</v>
      </c>
      <c r="EN168" s="2">
        <f t="shared" si="512"/>
        <v>70.651896405391909</v>
      </c>
      <c r="EO168" s="2">
        <f t="shared" si="513"/>
        <v>71.900204709873762</v>
      </c>
      <c r="EQ168" s="2">
        <f t="shared" si="514"/>
        <v>69.323193775589942</v>
      </c>
      <c r="ER168" s="2">
        <f t="shared" si="515"/>
        <v>70.20939398091781</v>
      </c>
      <c r="ES168" s="2">
        <f t="shared" si="515"/>
        <v>71.753323065144514</v>
      </c>
      <c r="ET168" s="2">
        <f t="shared" si="515"/>
        <v>72.957337971705925</v>
      </c>
      <c r="EU168" s="2">
        <f t="shared" si="515"/>
        <v>72.901586799018176</v>
      </c>
      <c r="EV168" s="2">
        <f t="shared" si="515"/>
        <v>73.418239856474798</v>
      </c>
      <c r="EW168" s="2">
        <f t="shared" si="515"/>
        <v>73.748089814233566</v>
      </c>
      <c r="EX168" s="2">
        <f t="shared" si="515"/>
        <v>73.503026673253331</v>
      </c>
      <c r="EY168" s="2">
        <f t="shared" si="515"/>
        <v>72.371844529141072</v>
      </c>
      <c r="EZ168" s="2">
        <f t="shared" si="515"/>
        <v>73.096558555555561</v>
      </c>
      <c r="FA168" s="2">
        <f t="shared" si="515"/>
        <v>72.951264702765386</v>
      </c>
      <c r="FB168" s="2">
        <f t="shared" si="515"/>
        <v>72.243927156612614</v>
      </c>
      <c r="FC168" s="2">
        <f t="shared" si="515"/>
        <v>71.459028345692531</v>
      </c>
      <c r="FD168" s="2">
        <f t="shared" si="515"/>
        <v>71.200751624829991</v>
      </c>
      <c r="FE168" s="2">
        <f t="shared" si="515"/>
        <v>70.458868562736825</v>
      </c>
      <c r="FG168" s="2">
        <f t="shared" si="516"/>
        <v>0.99961576383517925</v>
      </c>
      <c r="FH168" s="2">
        <f t="shared" si="517"/>
        <v>0.9996334802876865</v>
      </c>
      <c r="FI168" s="2">
        <f t="shared" si="517"/>
        <v>0.99960964608141833</v>
      </c>
      <c r="FJ168" s="2">
        <f t="shared" si="517"/>
        <v>0.99962696330885858</v>
      </c>
      <c r="FK168" s="2">
        <f t="shared" si="517"/>
        <v>0.99961469786589829</v>
      </c>
      <c r="FL168" s="2">
        <f t="shared" si="517"/>
        <v>0.99962508010803719</v>
      </c>
      <c r="FM168" s="2">
        <f t="shared" si="517"/>
        <v>0.99964948042753465</v>
      </c>
      <c r="FN168" s="2">
        <f t="shared" si="517"/>
        <v>0.9995997033698325</v>
      </c>
      <c r="FO168" s="2">
        <f t="shared" si="517"/>
        <v>0.9996130348946145</v>
      </c>
      <c r="FP168" s="2">
        <f t="shared" si="517"/>
        <v>0.99960546609182099</v>
      </c>
      <c r="FQ168" s="2">
        <f t="shared" si="517"/>
        <v>0.9995736731319842</v>
      </c>
      <c r="FR168" s="2">
        <f t="shared" si="517"/>
        <v>0.99957288781832376</v>
      </c>
      <c r="FS168" s="2">
        <f t="shared" si="517"/>
        <v>0.99948955451389554</v>
      </c>
      <c r="FT168" s="2">
        <f t="shared" si="517"/>
        <v>0.99960647910946943</v>
      </c>
      <c r="FU168" s="2">
        <f t="shared" si="517"/>
        <v>0.99960711374090883</v>
      </c>
      <c r="FW168" s="2">
        <f t="shared" si="534"/>
        <v>6.8938619842110346E-2</v>
      </c>
      <c r="FX168" s="2">
        <f t="shared" si="374"/>
        <v>0.1260970985752676</v>
      </c>
      <c r="FY168" s="2">
        <f t="shared" si="375"/>
        <v>0.13238944600309599</v>
      </c>
      <c r="FZ168" s="2">
        <f t="shared" si="376"/>
        <v>0.13676346984787968</v>
      </c>
      <c r="GA168" s="2">
        <f t="shared" si="377"/>
        <v>0.16734013172620302</v>
      </c>
      <c r="GB168" s="2">
        <f t="shared" si="378"/>
        <v>0.16752415097068604</v>
      </c>
      <c r="GC168" s="2">
        <f t="shared" si="379"/>
        <v>0.18666070704734408</v>
      </c>
      <c r="GD168" s="2">
        <f t="shared" si="380"/>
        <v>0.1895692778545143</v>
      </c>
      <c r="GE168" s="2">
        <f t="shared" si="381"/>
        <v>0.21133094690383319</v>
      </c>
      <c r="GF168" s="2">
        <f t="shared" si="382"/>
        <v>0.17739468940608816</v>
      </c>
      <c r="GG168" s="2">
        <f t="shared" si="383"/>
        <v>0.1560457442732853</v>
      </c>
      <c r="GH168" s="2">
        <f t="shared" si="384"/>
        <v>0.13396261191980863</v>
      </c>
      <c r="GI168" s="2">
        <f t="shared" si="385"/>
        <v>0.13141382167642757</v>
      </c>
      <c r="GJ168" s="2">
        <f t="shared" si="386"/>
        <v>0.14819902134501531</v>
      </c>
      <c r="GK168" s="2">
        <f t="shared" si="387"/>
        <v>0.11617134978733086</v>
      </c>
      <c r="GM168" s="95">
        <f t="shared" si="535"/>
        <v>1.4906564998422771E-238</v>
      </c>
      <c r="GN168" s="95">
        <f t="shared" si="388"/>
        <v>2.0557856986749149E-297</v>
      </c>
      <c r="GO168" s="95">
        <f t="shared" si="389"/>
        <v>0</v>
      </c>
      <c r="GP168" s="95">
        <f t="shared" si="390"/>
        <v>0</v>
      </c>
      <c r="GQ168" s="95">
        <f t="shared" si="391"/>
        <v>0</v>
      </c>
      <c r="GR168" s="95">
        <f t="shared" si="392"/>
        <v>0</v>
      </c>
      <c r="GS168" s="95">
        <f t="shared" si="393"/>
        <v>0</v>
      </c>
      <c r="GT168" s="95">
        <f t="shared" si="394"/>
        <v>0</v>
      </c>
      <c r="GU168" s="95">
        <f t="shared" si="395"/>
        <v>0</v>
      </c>
      <c r="GV168" s="95">
        <f t="shared" si="396"/>
        <v>0</v>
      </c>
      <c r="GW168" s="95">
        <f t="shared" si="397"/>
        <v>0</v>
      </c>
      <c r="GX168" s="95">
        <f t="shared" si="398"/>
        <v>0</v>
      </c>
      <c r="GY168" s="95">
        <f t="shared" si="399"/>
        <v>0</v>
      </c>
      <c r="GZ168" s="95">
        <f t="shared" si="400"/>
        <v>0</v>
      </c>
      <c r="HA168" s="95">
        <f t="shared" si="401"/>
        <v>1.3444193125224128E-280</v>
      </c>
      <c r="HC168" s="95">
        <f t="shared" si="536"/>
        <v>5.3399310330885402E-107</v>
      </c>
      <c r="HD168" s="95">
        <f t="shared" si="402"/>
        <v>5.8419688711224128E-121</v>
      </c>
      <c r="HE168" s="95">
        <f t="shared" si="403"/>
        <v>2.62860212193716E-170</v>
      </c>
      <c r="HF168" s="95">
        <f t="shared" si="404"/>
        <v>2.5441630285140416E-181</v>
      </c>
      <c r="HG168" s="95">
        <f t="shared" si="405"/>
        <v>8.7877821889410337E-183</v>
      </c>
      <c r="HH168" s="95">
        <f t="shared" si="406"/>
        <v>4.374109183484156E-163</v>
      </c>
      <c r="HI168" s="95">
        <f t="shared" si="407"/>
        <v>2.4125389423005505E-159</v>
      </c>
      <c r="HJ168" s="95">
        <f t="shared" si="408"/>
        <v>2.4658900691774996E-183</v>
      </c>
      <c r="HK168" s="95">
        <f t="shared" si="409"/>
        <v>1.1617545043778546E-173</v>
      </c>
      <c r="HL168" s="95">
        <f t="shared" si="410"/>
        <v>3.1126621451676739E-162</v>
      </c>
      <c r="HM168" s="95">
        <f t="shared" si="411"/>
        <v>3.6763113526170975E-220</v>
      </c>
      <c r="HN168" s="95">
        <f t="shared" si="412"/>
        <v>1.8147566696765294E-172</v>
      </c>
      <c r="HO168" s="95">
        <f t="shared" si="413"/>
        <v>4.0343405391763135E-161</v>
      </c>
      <c r="HP168" s="95">
        <f t="shared" si="414"/>
        <v>4.9459428545556125E-173</v>
      </c>
      <c r="HQ168" s="95">
        <f t="shared" si="415"/>
        <v>6.7408349611596465E-153</v>
      </c>
      <c r="HS168" s="95">
        <f t="shared" si="537"/>
        <v>9.8136727705656054E-2</v>
      </c>
      <c r="HT168" s="95">
        <f t="shared" si="416"/>
        <v>4.4755702041108798E-2</v>
      </c>
      <c r="HU168" s="95">
        <f t="shared" si="417"/>
        <v>3.1673616720044222E-3</v>
      </c>
      <c r="HV168" s="95">
        <f t="shared" si="418"/>
        <v>1.9261096742396631E-3</v>
      </c>
      <c r="HW168" s="95">
        <f t="shared" si="419"/>
        <v>3.8840970458924247E-5</v>
      </c>
      <c r="HX168" s="95">
        <f t="shared" si="420"/>
        <v>2.8062304530037387E-5</v>
      </c>
      <c r="HY168" s="95">
        <f t="shared" si="421"/>
        <v>2.6500956643970738E-7</v>
      </c>
      <c r="HZ168" s="95">
        <f t="shared" si="422"/>
        <v>3.1607405781256082E-7</v>
      </c>
      <c r="IA168" s="95">
        <f t="shared" si="423"/>
        <v>4.8628469855547699E-7</v>
      </c>
      <c r="IB168" s="95">
        <f t="shared" si="424"/>
        <v>6.0755688866904427E-6</v>
      </c>
      <c r="IC168" s="95">
        <f t="shared" si="425"/>
        <v>3.0191030221377022E-7</v>
      </c>
      <c r="ID168" s="95">
        <f t="shared" si="426"/>
        <v>6.1852297257390925E-4</v>
      </c>
      <c r="IE168" s="95">
        <f t="shared" si="427"/>
        <v>1.2430975729909605E-3</v>
      </c>
      <c r="IF168" s="95">
        <f t="shared" si="428"/>
        <v>3.9729960110346295E-4</v>
      </c>
      <c r="IG168" s="95">
        <f t="shared" si="429"/>
        <v>8.9042695649265372E-3</v>
      </c>
      <c r="II168" s="95">
        <f t="shared" si="538"/>
        <v>6.1732436129299133E-6</v>
      </c>
      <c r="IJ168" s="95">
        <f t="shared" si="539"/>
        <v>3.7115988063680895E-6</v>
      </c>
      <c r="IK168" s="95">
        <f t="shared" si="540"/>
        <v>2.3456421248707596E-6</v>
      </c>
      <c r="IL168" s="95">
        <f t="shared" si="541"/>
        <v>7.1821044602386514E-4</v>
      </c>
      <c r="IM168" s="95">
        <f t="shared" si="542"/>
        <v>1.6971893464301808E-3</v>
      </c>
      <c r="IN168" s="95">
        <f t="shared" si="543"/>
        <v>3.9579185576494956E-4</v>
      </c>
      <c r="IO168" s="95">
        <f t="shared" si="544"/>
        <v>1.5283442836981002E-4</v>
      </c>
      <c r="IP168" s="95">
        <f t="shared" si="545"/>
        <v>1.0742477697897842E-3</v>
      </c>
      <c r="IQ168" s="95">
        <f t="shared" si="546"/>
        <v>3.6698005316459642E-3</v>
      </c>
      <c r="IR168" s="95">
        <f t="shared" si="547"/>
        <v>5.6386968241377701E-4</v>
      </c>
      <c r="IS168" s="95">
        <f t="shared" si="548"/>
        <v>2.5871987729168506E-5</v>
      </c>
      <c r="IT168" s="95">
        <f t="shared" si="549"/>
        <v>8.7014864272983331E-5</v>
      </c>
      <c r="IU168" s="95">
        <f t="shared" si="550"/>
        <v>6.2256363084862287E-5</v>
      </c>
      <c r="IV168" s="95">
        <f t="shared" si="551"/>
        <v>8.8453897990228099E-4</v>
      </c>
      <c r="IW168" s="95">
        <f t="shared" si="552"/>
        <v>7.0243847494436541E-4</v>
      </c>
      <c r="IY168" s="95">
        <f t="shared" si="553"/>
        <v>9.8142900949268988E-2</v>
      </c>
      <c r="IZ168" s="95">
        <f t="shared" si="554"/>
        <v>4.4759413639915167E-2</v>
      </c>
      <c r="JA168" s="95">
        <f t="shared" si="555"/>
        <v>3.1697073141292928E-3</v>
      </c>
      <c r="JB168" s="95">
        <f t="shared" si="556"/>
        <v>2.6443201202635282E-3</v>
      </c>
      <c r="JC168" s="95">
        <f t="shared" si="557"/>
        <v>1.736030316889105E-3</v>
      </c>
      <c r="JD168" s="95">
        <f t="shared" si="558"/>
        <v>4.2385416029498696E-4</v>
      </c>
      <c r="JE168" s="95">
        <f t="shared" si="559"/>
        <v>1.5309943793624973E-4</v>
      </c>
      <c r="JF168" s="95">
        <f t="shared" si="560"/>
        <v>1.0745638438475968E-3</v>
      </c>
      <c r="JG168" s="95">
        <f t="shared" si="561"/>
        <v>3.6702868163445198E-3</v>
      </c>
      <c r="JH168" s="95">
        <f t="shared" si="562"/>
        <v>5.699452513004675E-4</v>
      </c>
      <c r="JI168" s="95">
        <f t="shared" si="563"/>
        <v>2.6173898031382277E-5</v>
      </c>
      <c r="JJ168" s="95">
        <f t="shared" si="564"/>
        <v>7.0553783684689257E-4</v>
      </c>
      <c r="JK168" s="95">
        <f t="shared" si="565"/>
        <v>1.3053539360758227E-3</v>
      </c>
      <c r="JL168" s="95">
        <f t="shared" si="566"/>
        <v>1.2818385810057439E-3</v>
      </c>
      <c r="JM168" s="95">
        <f t="shared" si="567"/>
        <v>9.606708039870902E-3</v>
      </c>
    </row>
    <row r="169" spans="2:273" x14ac:dyDescent="0.25">
      <c r="B169" s="2">
        <v>142</v>
      </c>
      <c r="C169" s="37">
        <v>69.843999999999994</v>
      </c>
      <c r="D169" s="37">
        <v>68.977999999999994</v>
      </c>
      <c r="E169" s="37">
        <v>71.466999999999999</v>
      </c>
      <c r="F169" s="37">
        <v>72.152000000000001</v>
      </c>
      <c r="G169" s="37">
        <v>71.956999999999994</v>
      </c>
      <c r="H169" s="37">
        <v>71.63</v>
      </c>
      <c r="I169" s="37">
        <v>72.573999999999998</v>
      </c>
      <c r="J169" s="37">
        <v>72.34</v>
      </c>
      <c r="K169" s="37">
        <v>72.298000000000002</v>
      </c>
      <c r="L169" s="37">
        <v>72.233999999999995</v>
      </c>
      <c r="M169" s="37">
        <v>73.043000000000006</v>
      </c>
      <c r="N169" s="37">
        <v>70.787000000000006</v>
      </c>
      <c r="O169" s="37">
        <v>68.936000000000007</v>
      </c>
      <c r="P169" s="37">
        <v>71.894000000000005</v>
      </c>
      <c r="Q169" s="37">
        <v>69.86</v>
      </c>
      <c r="S169" s="4">
        <f t="shared" si="439"/>
        <v>69.14937103231415</v>
      </c>
      <c r="T169" s="4">
        <f t="shared" si="440"/>
        <v>70.083561893778224</v>
      </c>
      <c r="U169" s="4">
        <f t="shared" si="441"/>
        <v>70.801717982550045</v>
      </c>
      <c r="V169" s="4">
        <f t="shared" si="442"/>
        <v>71.771665567780843</v>
      </c>
      <c r="W169" s="4">
        <f t="shared" si="443"/>
        <v>72.645856223258562</v>
      </c>
      <c r="X169" s="4">
        <f t="shared" si="444"/>
        <v>72.870488065595339</v>
      </c>
      <c r="Y169" s="4">
        <f t="shared" si="445"/>
        <v>73.415821656973918</v>
      </c>
      <c r="Z169" s="4">
        <f t="shared" si="446"/>
        <v>72.977902731531842</v>
      </c>
      <c r="AA169" s="4">
        <f t="shared" si="447"/>
        <v>73.215310360724786</v>
      </c>
      <c r="AB169" s="4">
        <f t="shared" si="448"/>
        <v>73.147483372989115</v>
      </c>
      <c r="AC169" s="4">
        <f t="shared" si="449"/>
        <v>72.125333958855251</v>
      </c>
      <c r="AD169" s="4">
        <f t="shared" si="450"/>
        <v>71.633088497277555</v>
      </c>
      <c r="AE169" s="4">
        <f t="shared" si="451"/>
        <v>69.905688585431975</v>
      </c>
      <c r="AF169" s="4">
        <f t="shared" si="452"/>
        <v>71.012155896432233</v>
      </c>
      <c r="AG169" s="4">
        <f t="shared" si="453"/>
        <v>72.276460342680238</v>
      </c>
      <c r="AI169" s="4">
        <f t="shared" si="454"/>
        <v>0.69462896768584415</v>
      </c>
      <c r="AJ169" s="4">
        <f t="shared" si="455"/>
        <v>-1.1055618937782299</v>
      </c>
      <c r="AK169" s="4">
        <f t="shared" si="456"/>
        <v>0.66528201744995386</v>
      </c>
      <c r="AL169" s="4">
        <f t="shared" si="457"/>
        <v>0.38033443221915775</v>
      </c>
      <c r="AM169" s="4">
        <f t="shared" si="458"/>
        <v>-0.68885622325856843</v>
      </c>
      <c r="AN169" s="4">
        <f t="shared" si="459"/>
        <v>-1.2404880655953434</v>
      </c>
      <c r="AO169" s="4">
        <f t="shared" si="460"/>
        <v>-0.84182165697392008</v>
      </c>
      <c r="AP169" s="4">
        <f t="shared" si="461"/>
        <v>-0.63790273153183819</v>
      </c>
      <c r="AQ169" s="4">
        <f t="shared" si="462"/>
        <v>-0.91731036072478389</v>
      </c>
      <c r="AR169" s="4">
        <f t="shared" si="463"/>
        <v>-0.91348337298911986</v>
      </c>
      <c r="AS169" s="4">
        <f t="shared" si="464"/>
        <v>0.9176660411447557</v>
      </c>
      <c r="AT169" s="4">
        <f t="shared" si="465"/>
        <v>-0.84608849727754887</v>
      </c>
      <c r="AU169" s="4">
        <f t="shared" si="466"/>
        <v>-0.96968858543196745</v>
      </c>
      <c r="AV169" s="4">
        <f t="shared" si="467"/>
        <v>0.88184410356777221</v>
      </c>
      <c r="AW169" s="4">
        <f t="shared" si="467"/>
        <v>-2.4164603426802387</v>
      </c>
      <c r="AY169" s="2">
        <f t="shared" si="518"/>
        <v>69.14937103231415</v>
      </c>
      <c r="AZ169" s="2">
        <f t="shared" si="357"/>
        <v>70.020298116111519</v>
      </c>
      <c r="BA169" s="2">
        <f t="shared" si="358"/>
        <v>70.798103271806838</v>
      </c>
      <c r="BB169" s="2">
        <f t="shared" si="359"/>
        <v>71.714684613055937</v>
      </c>
      <c r="BC169" s="2">
        <f t="shared" si="360"/>
        <v>72.511925151041993</v>
      </c>
      <c r="BD169" s="2">
        <f t="shared" si="361"/>
        <v>72.803894404377488</v>
      </c>
      <c r="BE169" s="2">
        <f t="shared" si="362"/>
        <v>73.373781797768672</v>
      </c>
      <c r="BF169" s="2">
        <f t="shared" si="363"/>
        <v>72.764676317319825</v>
      </c>
      <c r="BG169" s="2">
        <f t="shared" si="364"/>
        <v>72.521755062217181</v>
      </c>
      <c r="BH169" s="2">
        <f t="shared" si="365"/>
        <v>73.004366724463623</v>
      </c>
      <c r="BI169" s="2">
        <f t="shared" si="366"/>
        <v>72.113383184761815</v>
      </c>
      <c r="BJ169" s="2">
        <f t="shared" si="367"/>
        <v>71.5988239130766</v>
      </c>
      <c r="BK169" s="2">
        <f t="shared" si="368"/>
        <v>69.874428572783188</v>
      </c>
      <c r="BL169" s="2">
        <f t="shared" si="369"/>
        <v>70.670250630424405</v>
      </c>
      <c r="BM169" s="2">
        <f t="shared" si="370"/>
        <v>71.665453101890364</v>
      </c>
      <c r="BO169" s="2" t="str">
        <f t="shared" si="468"/>
        <v/>
      </c>
      <c r="BP169" s="2" t="str">
        <f t="shared" si="469"/>
        <v/>
      </c>
      <c r="BQ169" s="2" t="str">
        <f t="shared" si="470"/>
        <v/>
      </c>
      <c r="BR169" s="2" t="str">
        <f t="shared" si="471"/>
        <v/>
      </c>
      <c r="BS169" s="2" t="str">
        <f t="shared" si="472"/>
        <v/>
      </c>
      <c r="BT169" s="2" t="str">
        <f t="shared" si="473"/>
        <v/>
      </c>
      <c r="BU169" s="2" t="str">
        <f t="shared" si="474"/>
        <v/>
      </c>
      <c r="BV169" s="2" t="str">
        <f t="shared" si="475"/>
        <v/>
      </c>
      <c r="BW169" s="2" t="str">
        <f t="shared" si="476"/>
        <v/>
      </c>
      <c r="BX169" s="2" t="str">
        <f t="shared" si="477"/>
        <v/>
      </c>
      <c r="BY169" s="2" t="str">
        <f t="shared" si="478"/>
        <v/>
      </c>
      <c r="BZ169" s="2" t="str">
        <f t="shared" si="479"/>
        <v/>
      </c>
      <c r="CA169" s="2" t="str">
        <f t="shared" si="480"/>
        <v/>
      </c>
      <c r="CB169" s="2" t="str">
        <f t="shared" si="481"/>
        <v/>
      </c>
      <c r="CC169" s="2" t="str">
        <f t="shared" si="482"/>
        <v/>
      </c>
      <c r="CE169" s="2" t="str">
        <f t="shared" si="519"/>
        <v/>
      </c>
      <c r="CF169" s="2" t="str">
        <f t="shared" si="520"/>
        <v/>
      </c>
      <c r="CG169" s="2">
        <f t="shared" si="521"/>
        <v>71.466999999999999</v>
      </c>
      <c r="CH169" s="2">
        <f t="shared" si="522"/>
        <v>72.152000000000001</v>
      </c>
      <c r="CI169" s="2">
        <f t="shared" si="523"/>
        <v>71.956999999999994</v>
      </c>
      <c r="CJ169" s="2">
        <f t="shared" si="524"/>
        <v>71.63</v>
      </c>
      <c r="CK169" s="2">
        <f t="shared" si="525"/>
        <v>72.573999999999998</v>
      </c>
      <c r="CL169" s="2">
        <f t="shared" si="526"/>
        <v>72.34</v>
      </c>
      <c r="CM169" s="2">
        <f t="shared" si="527"/>
        <v>72.298000000000002</v>
      </c>
      <c r="CN169" s="2">
        <f t="shared" si="528"/>
        <v>72.233999999999995</v>
      </c>
      <c r="CO169" s="2">
        <f t="shared" si="529"/>
        <v>73.043000000000006</v>
      </c>
      <c r="CP169" s="2">
        <f t="shared" si="530"/>
        <v>70.787000000000006</v>
      </c>
      <c r="CQ169" s="2">
        <f t="shared" si="531"/>
        <v>68.936000000000007</v>
      </c>
      <c r="CR169" s="2">
        <f t="shared" si="532"/>
        <v>71.894000000000005</v>
      </c>
      <c r="CS169" s="2">
        <f t="shared" si="533"/>
        <v>69.86</v>
      </c>
      <c r="CU169" s="2" t="str">
        <f t="shared" si="483"/>
        <v/>
      </c>
      <c r="CV169" s="2" t="str">
        <f t="shared" si="484"/>
        <v/>
      </c>
      <c r="CW169" s="2">
        <f t="shared" si="485"/>
        <v>71.466999999999999</v>
      </c>
      <c r="CX169" s="2">
        <f t="shared" si="486"/>
        <v>72.152000000000001</v>
      </c>
      <c r="CY169" s="2">
        <f t="shared" si="487"/>
        <v>71.956999999999994</v>
      </c>
      <c r="CZ169" s="2">
        <f t="shared" si="488"/>
        <v>71.63</v>
      </c>
      <c r="DA169" s="2">
        <f t="shared" si="489"/>
        <v>72.573999999999998</v>
      </c>
      <c r="DB169" s="2">
        <f t="shared" si="490"/>
        <v>72.34</v>
      </c>
      <c r="DC169" s="2">
        <f t="shared" si="491"/>
        <v>72.298000000000002</v>
      </c>
      <c r="DD169" s="2">
        <f t="shared" si="492"/>
        <v>72.233999999999995</v>
      </c>
      <c r="DE169" s="2">
        <f t="shared" si="493"/>
        <v>73.043000000000006</v>
      </c>
      <c r="DF169" s="2">
        <f t="shared" si="494"/>
        <v>70.787000000000006</v>
      </c>
      <c r="DG169" s="2">
        <f t="shared" si="495"/>
        <v>68.936000000000007</v>
      </c>
      <c r="DH169" s="2">
        <f t="shared" si="496"/>
        <v>71.894000000000005</v>
      </c>
      <c r="DI169" s="2">
        <f t="shared" si="497"/>
        <v>69.86</v>
      </c>
      <c r="DK169" s="2">
        <f t="shared" si="498"/>
        <v>129.29888330206381</v>
      </c>
      <c r="DL169" s="2">
        <f t="shared" si="499"/>
        <v>116.26938432055752</v>
      </c>
      <c r="DM169" s="2">
        <f t="shared" si="499"/>
        <v>119.44455980066448</v>
      </c>
      <c r="DN169" s="2">
        <f t="shared" si="499"/>
        <v>113.60060951300542</v>
      </c>
      <c r="DO169" s="2">
        <f t="shared" si="499"/>
        <v>113.92016777408637</v>
      </c>
      <c r="DP169" s="2">
        <f t="shared" si="499"/>
        <v>101.28672625124922</v>
      </c>
      <c r="DQ169" s="2">
        <f t="shared" si="499"/>
        <v>117.21953966453286</v>
      </c>
      <c r="DR169" s="2">
        <f t="shared" si="499"/>
        <v>113.97984256518674</v>
      </c>
      <c r="DS169" s="2">
        <f t="shared" si="499"/>
        <v>108.10374916943522</v>
      </c>
      <c r="DT169" s="2">
        <f t="shared" si="499"/>
        <v>105.76140199335552</v>
      </c>
      <c r="DU169" s="2">
        <f t="shared" si="499"/>
        <v>116.18339455909944</v>
      </c>
      <c r="DV169" s="2">
        <f t="shared" si="499"/>
        <v>108.83590253699788</v>
      </c>
      <c r="DW169" s="2">
        <f t="shared" si="499"/>
        <v>108.5518978858351</v>
      </c>
      <c r="DX169" s="2">
        <f t="shared" si="499"/>
        <v>124.75173588039866</v>
      </c>
      <c r="DY169" s="2">
        <f t="shared" si="499"/>
        <v>107.44392603129444</v>
      </c>
      <c r="EA169" s="2">
        <f t="shared" si="438"/>
        <v>69.114948620000277</v>
      </c>
      <c r="EB169" s="2">
        <f t="shared" si="500"/>
        <v>69.979361617902924</v>
      </c>
      <c r="EC169" s="2">
        <f t="shared" si="501"/>
        <v>70.628501897428535</v>
      </c>
      <c r="ED169" s="2">
        <f t="shared" si="502"/>
        <v>71.493533389850683</v>
      </c>
      <c r="EE169" s="2">
        <f t="shared" si="503"/>
        <v>72.420450305856107</v>
      </c>
      <c r="EF169" s="2">
        <f t="shared" si="504"/>
        <v>72.668720015146988</v>
      </c>
      <c r="EG169" s="2">
        <f t="shared" si="505"/>
        <v>73.276784834850744</v>
      </c>
      <c r="EH169" s="2">
        <f t="shared" si="506"/>
        <v>72.569725576443204</v>
      </c>
      <c r="EI169" s="2">
        <f t="shared" si="507"/>
        <v>72.55986273070657</v>
      </c>
      <c r="EJ169" s="2">
        <f t="shared" si="508"/>
        <v>72.980610895421208</v>
      </c>
      <c r="EK169" s="2">
        <f t="shared" si="509"/>
        <v>71.939718932786505</v>
      </c>
      <c r="EL169" s="2">
        <f t="shared" si="510"/>
        <v>71.48428930222326</v>
      </c>
      <c r="EM169" s="2">
        <f t="shared" si="511"/>
        <v>69.601388581402574</v>
      </c>
      <c r="EN169" s="2">
        <f t="shared" si="512"/>
        <v>70.559866147207771</v>
      </c>
      <c r="EO169" s="2">
        <f t="shared" si="513"/>
        <v>71.838619518036211</v>
      </c>
      <c r="EQ169" s="2">
        <f t="shared" si="514"/>
        <v>69.292489491205785</v>
      </c>
      <c r="ER169" s="2">
        <f t="shared" si="515"/>
        <v>70.165763306662356</v>
      </c>
      <c r="ES169" s="2">
        <f t="shared" si="515"/>
        <v>71.690529517119984</v>
      </c>
      <c r="ET169" s="2">
        <f t="shared" si="515"/>
        <v>72.890952178292508</v>
      </c>
      <c r="EU169" s="2">
        <f t="shared" si="515"/>
        <v>72.846277104961615</v>
      </c>
      <c r="EV169" s="2">
        <f t="shared" si="515"/>
        <v>73.362375855968438</v>
      </c>
      <c r="EW169" s="2">
        <f t="shared" si="515"/>
        <v>73.689366383018296</v>
      </c>
      <c r="EX169" s="2">
        <f t="shared" si="515"/>
        <v>73.450716031539017</v>
      </c>
      <c r="EY169" s="2">
        <f t="shared" si="515"/>
        <v>72.336813782045951</v>
      </c>
      <c r="EZ169" s="2">
        <f t="shared" si="515"/>
        <v>73.043152641304346</v>
      </c>
      <c r="FA169" s="2">
        <f t="shared" si="515"/>
        <v>72.867923693816351</v>
      </c>
      <c r="FB169" s="2">
        <f t="shared" si="515"/>
        <v>72.173776077651738</v>
      </c>
      <c r="FC169" s="2">
        <f t="shared" si="515"/>
        <v>71.392866428013207</v>
      </c>
      <c r="FD169" s="2">
        <f t="shared" si="515"/>
        <v>71.127475300240846</v>
      </c>
      <c r="FE169" s="2">
        <f t="shared" si="515"/>
        <v>70.362645038534509</v>
      </c>
      <c r="FG169" s="2">
        <f t="shared" si="516"/>
        <v>0.99964956060493937</v>
      </c>
      <c r="FH169" s="2">
        <f t="shared" si="517"/>
        <v>0.99966571926905856</v>
      </c>
      <c r="FI169" s="2">
        <f t="shared" si="517"/>
        <v>0.99964398076690664</v>
      </c>
      <c r="FJ169" s="2">
        <f t="shared" si="517"/>
        <v>0.99965977532694406</v>
      </c>
      <c r="FK169" s="2">
        <f t="shared" si="517"/>
        <v>0.9996485883635704</v>
      </c>
      <c r="FL169" s="2">
        <f t="shared" si="517"/>
        <v>0.99965805771434446</v>
      </c>
      <c r="FM169" s="2">
        <f t="shared" si="517"/>
        <v>0.99968031249072775</v>
      </c>
      <c r="FN169" s="2">
        <f t="shared" si="517"/>
        <v>0.99963491227529577</v>
      </c>
      <c r="FO169" s="2">
        <f t="shared" si="517"/>
        <v>0.99964707161267086</v>
      </c>
      <c r="FP169" s="2">
        <f t="shared" si="517"/>
        <v>0.99964016830779545</v>
      </c>
      <c r="FQ169" s="2">
        <f t="shared" si="517"/>
        <v>0.99961117068944016</v>
      </c>
      <c r="FR169" s="2">
        <f t="shared" si="517"/>
        <v>0.99961045442108354</v>
      </c>
      <c r="FS169" s="2">
        <f t="shared" si="517"/>
        <v>0.99953444727409102</v>
      </c>
      <c r="FT169" s="2">
        <f t="shared" si="517"/>
        <v>0.9996410922549368</v>
      </c>
      <c r="FU169" s="2">
        <f t="shared" si="517"/>
        <v>0.99964167108574031</v>
      </c>
      <c r="FW169" s="2">
        <f t="shared" si="534"/>
        <v>7.5090262658959447E-2</v>
      </c>
      <c r="FX169" s="2">
        <f t="shared" si="374"/>
        <v>0.13660088464716869</v>
      </c>
      <c r="FY169" s="2">
        <f t="shared" si="375"/>
        <v>0.1433314125344245</v>
      </c>
      <c r="FZ169" s="2">
        <f t="shared" si="376"/>
        <v>0.14800527852394127</v>
      </c>
      <c r="GA169" s="2">
        <f t="shared" si="377"/>
        <v>0.18056956894333487</v>
      </c>
      <c r="GB169" s="2">
        <f t="shared" si="378"/>
        <v>0.18076497794459218</v>
      </c>
      <c r="GC169" s="2">
        <f t="shared" si="379"/>
        <v>0.20104877070795074</v>
      </c>
      <c r="GD169" s="2">
        <f t="shared" si="380"/>
        <v>0.20412527110285542</v>
      </c>
      <c r="GE169" s="2">
        <f t="shared" si="381"/>
        <v>0.22708968284219472</v>
      </c>
      <c r="GF169" s="2">
        <f t="shared" si="382"/>
        <v>0.19123645080502907</v>
      </c>
      <c r="GG169" s="2">
        <f t="shared" si="383"/>
        <v>0.16856303765486966</v>
      </c>
      <c r="GH169" s="2">
        <f t="shared" si="384"/>
        <v>0.14501286843420005</v>
      </c>
      <c r="GI169" s="2">
        <f t="shared" si="385"/>
        <v>0.14228837720804141</v>
      </c>
      <c r="GJ169" s="2">
        <f t="shared" si="386"/>
        <v>0.16020636905520208</v>
      </c>
      <c r="GK169" s="2">
        <f t="shared" si="387"/>
        <v>0.12596750794323147</v>
      </c>
      <c r="GM169" s="95">
        <f t="shared" si="535"/>
        <v>7.1545495790983503E-245</v>
      </c>
      <c r="GN169" s="95">
        <f t="shared" si="388"/>
        <v>3.6942056957746596E-305</v>
      </c>
      <c r="GO169" s="95">
        <f t="shared" si="389"/>
        <v>0</v>
      </c>
      <c r="GP169" s="95">
        <f t="shared" si="390"/>
        <v>0</v>
      </c>
      <c r="GQ169" s="95">
        <f t="shared" si="391"/>
        <v>0</v>
      </c>
      <c r="GR169" s="95">
        <f t="shared" si="392"/>
        <v>0</v>
      </c>
      <c r="GS169" s="95">
        <f t="shared" si="393"/>
        <v>0</v>
      </c>
      <c r="GT169" s="95">
        <f t="shared" si="394"/>
        <v>0</v>
      </c>
      <c r="GU169" s="95">
        <f t="shared" si="395"/>
        <v>0</v>
      </c>
      <c r="GV169" s="95">
        <f t="shared" si="396"/>
        <v>0</v>
      </c>
      <c r="GW169" s="95">
        <f t="shared" si="397"/>
        <v>0</v>
      </c>
      <c r="GX169" s="95">
        <f t="shared" si="398"/>
        <v>0</v>
      </c>
      <c r="GY169" s="95">
        <f t="shared" si="399"/>
        <v>0</v>
      </c>
      <c r="GZ169" s="95">
        <f t="shared" si="400"/>
        <v>0</v>
      </c>
      <c r="HA169" s="95">
        <f t="shared" si="401"/>
        <v>9.2214653266145164E-288</v>
      </c>
      <c r="HC169" s="95">
        <f t="shared" si="536"/>
        <v>3.5862920158340192E-111</v>
      </c>
      <c r="HD169" s="95">
        <f t="shared" si="402"/>
        <v>1.5409945578227006E-125</v>
      </c>
      <c r="HE169" s="95">
        <f t="shared" si="403"/>
        <v>9.050436367755855E-177</v>
      </c>
      <c r="HF169" s="95">
        <f t="shared" si="404"/>
        <v>3.7501237838993416E-188</v>
      </c>
      <c r="HG169" s="95">
        <f t="shared" si="405"/>
        <v>1.4345390660074944E-189</v>
      </c>
      <c r="HH169" s="95">
        <f t="shared" si="406"/>
        <v>4.2155720613907044E-169</v>
      </c>
      <c r="HI169" s="95">
        <f t="shared" si="407"/>
        <v>3.6807753026115782E-165</v>
      </c>
      <c r="HJ169" s="95">
        <f t="shared" si="408"/>
        <v>4.1072770624990523E-190</v>
      </c>
      <c r="HK169" s="95">
        <f t="shared" si="409"/>
        <v>4.993695698426989E-180</v>
      </c>
      <c r="HL169" s="95">
        <f t="shared" si="410"/>
        <v>3.2132541035159457E-168</v>
      </c>
      <c r="HM169" s="95">
        <f t="shared" si="411"/>
        <v>2.3622336351340079E-228</v>
      </c>
      <c r="HN169" s="95">
        <f t="shared" si="412"/>
        <v>4.5972341091044641E-179</v>
      </c>
      <c r="HO169" s="95">
        <f t="shared" si="413"/>
        <v>1.8316668342510215E-167</v>
      </c>
      <c r="HP169" s="95">
        <f t="shared" si="414"/>
        <v>1.7022950039117968E-179</v>
      </c>
      <c r="HQ169" s="95">
        <f t="shared" si="415"/>
        <v>1.6028384884326197E-158</v>
      </c>
      <c r="HS169" s="95">
        <f t="shared" si="537"/>
        <v>5.8682751240874485E-2</v>
      </c>
      <c r="HT169" s="95">
        <f t="shared" si="416"/>
        <v>2.8650950697741963E-2</v>
      </c>
      <c r="HU169" s="95">
        <f t="shared" si="417"/>
        <v>1.2118962130516834E-3</v>
      </c>
      <c r="HV169" s="95">
        <f t="shared" si="418"/>
        <v>6.9576135644075932E-4</v>
      </c>
      <c r="HW169" s="95">
        <f t="shared" si="419"/>
        <v>8.8007920713307641E-6</v>
      </c>
      <c r="HX169" s="95">
        <f t="shared" si="420"/>
        <v>6.2521963150646027E-6</v>
      </c>
      <c r="HY169" s="95">
        <f t="shared" si="421"/>
        <v>3.1832990054527185E-8</v>
      </c>
      <c r="HZ169" s="95">
        <f t="shared" si="422"/>
        <v>3.8830995858023399E-8</v>
      </c>
      <c r="IA169" s="95">
        <f t="shared" si="423"/>
        <v>7.4655245044493428E-8</v>
      </c>
      <c r="IB169" s="95">
        <f t="shared" si="424"/>
        <v>1.1499266621981021E-6</v>
      </c>
      <c r="IC169" s="95">
        <f t="shared" si="425"/>
        <v>2.8859497992661807E-8</v>
      </c>
      <c r="ID169" s="95">
        <f t="shared" si="426"/>
        <v>1.7162941199494751E-4</v>
      </c>
      <c r="IE169" s="95">
        <f t="shared" si="427"/>
        <v>3.5048176427336577E-4</v>
      </c>
      <c r="IF169" s="95">
        <f t="shared" si="428"/>
        <v>1.173662308697253E-4</v>
      </c>
      <c r="IG169" s="95">
        <f t="shared" si="429"/>
        <v>3.928052273227213E-3</v>
      </c>
      <c r="II169" s="95">
        <f t="shared" si="538"/>
        <v>1.298087042953423E-5</v>
      </c>
      <c r="IJ169" s="95">
        <f t="shared" si="539"/>
        <v>1.0491836103823693E-5</v>
      </c>
      <c r="IK169" s="95">
        <f t="shared" si="540"/>
        <v>7.1285370607642259E-6</v>
      </c>
      <c r="IL169" s="95">
        <f t="shared" si="541"/>
        <v>1.3114917505664884E-3</v>
      </c>
      <c r="IM169" s="95">
        <f t="shared" si="542"/>
        <v>3.0908335315456984E-3</v>
      </c>
      <c r="IN169" s="95">
        <f t="shared" si="543"/>
        <v>8.3973096244344993E-4</v>
      </c>
      <c r="IO169" s="95">
        <f t="shared" si="544"/>
        <v>3.8599131576052615E-4</v>
      </c>
      <c r="IP169" s="95">
        <f t="shared" si="545"/>
        <v>2.1910902052931056E-3</v>
      </c>
      <c r="IQ169" s="95">
        <f t="shared" si="546"/>
        <v>6.8880664001853944E-3</v>
      </c>
      <c r="IR169" s="95">
        <f t="shared" si="547"/>
        <v>1.1894288962859183E-3</v>
      </c>
      <c r="IS169" s="95">
        <f t="shared" si="548"/>
        <v>6.9644662435698959E-5</v>
      </c>
      <c r="IT169" s="95">
        <f t="shared" si="549"/>
        <v>1.9105841186417799E-4</v>
      </c>
      <c r="IU169" s="95">
        <f t="shared" si="550"/>
        <v>1.3963649100414677E-4</v>
      </c>
      <c r="IV169" s="95">
        <f t="shared" si="551"/>
        <v>1.6338359274313181E-3</v>
      </c>
      <c r="IW169" s="95">
        <f t="shared" si="552"/>
        <v>1.2171969896615997E-3</v>
      </c>
      <c r="IY169" s="95">
        <f t="shared" si="553"/>
        <v>5.8695732111304022E-2</v>
      </c>
      <c r="IZ169" s="95">
        <f t="shared" si="554"/>
        <v>2.8661442533845786E-2</v>
      </c>
      <c r="JA169" s="95">
        <f t="shared" si="555"/>
        <v>1.2190247501124476E-3</v>
      </c>
      <c r="JB169" s="95">
        <f t="shared" si="556"/>
        <v>2.0072531070072478E-3</v>
      </c>
      <c r="JC169" s="95">
        <f t="shared" si="557"/>
        <v>3.099634323617029E-3</v>
      </c>
      <c r="JD169" s="95">
        <f t="shared" si="558"/>
        <v>8.4598315875851449E-4</v>
      </c>
      <c r="JE169" s="95">
        <f t="shared" si="559"/>
        <v>3.8602314875058069E-4</v>
      </c>
      <c r="JF169" s="95">
        <f t="shared" si="560"/>
        <v>2.1911290362889636E-3</v>
      </c>
      <c r="JG169" s="95">
        <f t="shared" si="561"/>
        <v>6.8881410554304384E-3</v>
      </c>
      <c r="JH169" s="95">
        <f t="shared" si="562"/>
        <v>1.1905788229481164E-3</v>
      </c>
      <c r="JI169" s="95">
        <f t="shared" si="563"/>
        <v>6.9673521933691615E-5</v>
      </c>
      <c r="JJ169" s="95">
        <f t="shared" si="564"/>
        <v>3.626878238591255E-4</v>
      </c>
      <c r="JK169" s="95">
        <f t="shared" si="565"/>
        <v>4.9011825527751256E-4</v>
      </c>
      <c r="JL169" s="95">
        <f t="shared" si="566"/>
        <v>1.7512021583010434E-3</v>
      </c>
      <c r="JM169" s="95">
        <f t="shared" si="567"/>
        <v>5.1452492628888125E-3</v>
      </c>
    </row>
    <row r="170" spans="2:273" x14ac:dyDescent="0.25">
      <c r="B170" s="2">
        <v>143</v>
      </c>
      <c r="C170" s="37">
        <v>69.421999999999997</v>
      </c>
      <c r="D170" s="37">
        <v>69.244</v>
      </c>
      <c r="E170" s="37">
        <v>70.977999999999994</v>
      </c>
      <c r="F170" s="37">
        <v>72.022000000000006</v>
      </c>
      <c r="G170" s="37">
        <v>73.064999999999998</v>
      </c>
      <c r="H170" s="37">
        <v>72.739000000000004</v>
      </c>
      <c r="I170" s="37">
        <v>73.149000000000001</v>
      </c>
      <c r="J170" s="37">
        <v>71.894000000000005</v>
      </c>
      <c r="K170" s="37">
        <v>73.149000000000001</v>
      </c>
      <c r="L170" s="37">
        <v>72.233999999999995</v>
      </c>
      <c r="M170" s="37">
        <v>72.063999999999993</v>
      </c>
      <c r="N170" s="37">
        <v>72.489000000000004</v>
      </c>
      <c r="O170" s="37">
        <v>69.936000000000007</v>
      </c>
      <c r="P170" s="37">
        <v>70.573999999999998</v>
      </c>
      <c r="Q170" s="37">
        <v>70.813999999999993</v>
      </c>
      <c r="S170" s="4">
        <f t="shared" si="439"/>
        <v>69.112351181637976</v>
      </c>
      <c r="T170" s="4">
        <f t="shared" si="440"/>
        <v>70.006543822413917</v>
      </c>
      <c r="U170" s="4">
        <f t="shared" si="441"/>
        <v>70.721929492238701</v>
      </c>
      <c r="V170" s="4">
        <f t="shared" si="442"/>
        <v>71.726806895986215</v>
      </c>
      <c r="W170" s="4">
        <f t="shared" si="443"/>
        <v>72.675231446988661</v>
      </c>
      <c r="X170" s="4">
        <f t="shared" si="444"/>
        <v>72.868418707539803</v>
      </c>
      <c r="Y170" s="4">
        <f t="shared" si="445"/>
        <v>73.403778564668912</v>
      </c>
      <c r="Z170" s="4">
        <f t="shared" si="446"/>
        <v>73.097364660777473</v>
      </c>
      <c r="AA170" s="4">
        <f t="shared" si="447"/>
        <v>73.662131788907587</v>
      </c>
      <c r="AB170" s="4">
        <f t="shared" si="448"/>
        <v>73.223428317121375</v>
      </c>
      <c r="AC170" s="4">
        <f t="shared" si="449"/>
        <v>72.048872167412071</v>
      </c>
      <c r="AD170" s="4">
        <f t="shared" si="450"/>
        <v>71.584288726520796</v>
      </c>
      <c r="AE170" s="4">
        <f t="shared" si="451"/>
        <v>69.84061940793832</v>
      </c>
      <c r="AF170" s="4">
        <f t="shared" si="452"/>
        <v>71.169679390439612</v>
      </c>
      <c r="AG170" s="4">
        <f t="shared" si="453"/>
        <v>72.407272237851842</v>
      </c>
      <c r="AI170" s="4">
        <f t="shared" si="454"/>
        <v>0.30964881836202096</v>
      </c>
      <c r="AJ170" s="4">
        <f t="shared" si="455"/>
        <v>-0.76254382241391738</v>
      </c>
      <c r="AK170" s="4">
        <f t="shared" si="456"/>
        <v>0.2560705077612937</v>
      </c>
      <c r="AL170" s="4">
        <f t="shared" si="457"/>
        <v>0.29519310401379073</v>
      </c>
      <c r="AM170" s="4">
        <f t="shared" si="458"/>
        <v>0.38976855301133639</v>
      </c>
      <c r="AN170" s="4">
        <f t="shared" si="459"/>
        <v>-0.12941870753979856</v>
      </c>
      <c r="AO170" s="4">
        <f t="shared" si="460"/>
        <v>-0.25477856466891069</v>
      </c>
      <c r="AP170" s="4">
        <f t="shared" si="461"/>
        <v>-1.2033646607774671</v>
      </c>
      <c r="AQ170" s="4">
        <f t="shared" si="462"/>
        <v>-0.51313178890758593</v>
      </c>
      <c r="AR170" s="4">
        <f t="shared" si="463"/>
        <v>-0.98942831712138002</v>
      </c>
      <c r="AS170" s="4">
        <f t="shared" si="464"/>
        <v>1.512783258792183E-2</v>
      </c>
      <c r="AT170" s="4">
        <f t="shared" si="465"/>
        <v>0.90471127347920799</v>
      </c>
      <c r="AU170" s="4">
        <f t="shared" si="466"/>
        <v>9.5380592061687253E-2</v>
      </c>
      <c r="AV170" s="4">
        <f t="shared" si="467"/>
        <v>-0.5956793904396136</v>
      </c>
      <c r="AW170" s="4">
        <f t="shared" si="467"/>
        <v>-1.5932722378518491</v>
      </c>
      <c r="AY170" s="2">
        <f t="shared" si="518"/>
        <v>69.112351181637976</v>
      </c>
      <c r="AZ170" s="2">
        <f t="shared" si="357"/>
        <v>69.970928938299238</v>
      </c>
      <c r="BA170" s="2">
        <f t="shared" si="358"/>
        <v>70.720118939076059</v>
      </c>
      <c r="BB170" s="2">
        <f t="shared" si="359"/>
        <v>71.6336385439499</v>
      </c>
      <c r="BC170" s="2">
        <f t="shared" si="360"/>
        <v>72.450783384442801</v>
      </c>
      <c r="BD170" s="2">
        <f t="shared" si="361"/>
        <v>72.739752279619537</v>
      </c>
      <c r="BE170" s="2">
        <f t="shared" si="362"/>
        <v>73.309001834200586</v>
      </c>
      <c r="BF170" s="2">
        <f t="shared" si="363"/>
        <v>72.703640367931939</v>
      </c>
      <c r="BG170" s="2">
        <f t="shared" si="364"/>
        <v>72.486893481009233</v>
      </c>
      <c r="BH170" s="2">
        <f t="shared" si="365"/>
        <v>72.949418834413834</v>
      </c>
      <c r="BI170" s="2">
        <f t="shared" si="366"/>
        <v>72.019865999743558</v>
      </c>
      <c r="BJ170" s="2">
        <f t="shared" si="367"/>
        <v>71.517652582319073</v>
      </c>
      <c r="BK170" s="2">
        <f t="shared" si="368"/>
        <v>69.782943528144784</v>
      </c>
      <c r="BL170" s="2">
        <f t="shared" si="369"/>
        <v>70.587154675644996</v>
      </c>
      <c r="BM170" s="2">
        <f t="shared" si="370"/>
        <v>71.582630312999882</v>
      </c>
      <c r="BO170" s="2" t="str">
        <f t="shared" si="468"/>
        <v/>
      </c>
      <c r="BP170" s="2" t="str">
        <f t="shared" si="469"/>
        <v/>
      </c>
      <c r="BQ170" s="2" t="str">
        <f t="shared" si="470"/>
        <v/>
      </c>
      <c r="BR170" s="2" t="str">
        <f t="shared" si="471"/>
        <v/>
      </c>
      <c r="BS170" s="2" t="str">
        <f t="shared" si="472"/>
        <v/>
      </c>
      <c r="BT170" s="2" t="str">
        <f t="shared" si="473"/>
        <v/>
      </c>
      <c r="BU170" s="2" t="str">
        <f t="shared" si="474"/>
        <v/>
      </c>
      <c r="BV170" s="2" t="str">
        <f t="shared" si="475"/>
        <v/>
      </c>
      <c r="BW170" s="2" t="str">
        <f t="shared" si="476"/>
        <v/>
      </c>
      <c r="BX170" s="2" t="str">
        <f t="shared" si="477"/>
        <v/>
      </c>
      <c r="BY170" s="2" t="str">
        <f t="shared" si="478"/>
        <v/>
      </c>
      <c r="BZ170" s="2" t="str">
        <f t="shared" si="479"/>
        <v/>
      </c>
      <c r="CA170" s="2" t="str">
        <f t="shared" si="480"/>
        <v/>
      </c>
      <c r="CB170" s="2" t="str">
        <f t="shared" si="481"/>
        <v/>
      </c>
      <c r="CC170" s="2" t="str">
        <f t="shared" si="482"/>
        <v/>
      </c>
      <c r="CE170" s="2" t="str">
        <f t="shared" si="519"/>
        <v/>
      </c>
      <c r="CF170" s="2" t="str">
        <f t="shared" si="520"/>
        <v/>
      </c>
      <c r="CG170" s="2">
        <f t="shared" si="521"/>
        <v>70.977999999999994</v>
      </c>
      <c r="CH170" s="2">
        <f t="shared" si="522"/>
        <v>72.022000000000006</v>
      </c>
      <c r="CI170" s="2">
        <f t="shared" si="523"/>
        <v>73.064999999999998</v>
      </c>
      <c r="CJ170" s="2">
        <f t="shared" si="524"/>
        <v>72.739000000000004</v>
      </c>
      <c r="CK170" s="2">
        <f t="shared" si="525"/>
        <v>73.149000000000001</v>
      </c>
      <c r="CL170" s="2">
        <f t="shared" si="526"/>
        <v>71.894000000000005</v>
      </c>
      <c r="CM170" s="2" t="str">
        <f t="shared" si="527"/>
        <v/>
      </c>
      <c r="CN170" s="2">
        <f t="shared" si="528"/>
        <v>72.233999999999995</v>
      </c>
      <c r="CO170" s="2">
        <f t="shared" si="529"/>
        <v>72.063999999999993</v>
      </c>
      <c r="CP170" s="2">
        <f t="shared" si="530"/>
        <v>72.489000000000004</v>
      </c>
      <c r="CQ170" s="2">
        <f t="shared" si="531"/>
        <v>69.936000000000007</v>
      </c>
      <c r="CR170" s="2">
        <f t="shared" si="532"/>
        <v>70.573999999999998</v>
      </c>
      <c r="CS170" s="2">
        <f t="shared" si="533"/>
        <v>70.813999999999993</v>
      </c>
      <c r="CU170" s="2" t="str">
        <f t="shared" si="483"/>
        <v/>
      </c>
      <c r="CV170" s="2" t="str">
        <f t="shared" si="484"/>
        <v/>
      </c>
      <c r="CW170" s="2">
        <f t="shared" si="485"/>
        <v>70.977999999999994</v>
      </c>
      <c r="CX170" s="2">
        <f t="shared" si="486"/>
        <v>72.022000000000006</v>
      </c>
      <c r="CY170" s="2">
        <f t="shared" si="487"/>
        <v>73.064999999999998</v>
      </c>
      <c r="CZ170" s="2">
        <f t="shared" si="488"/>
        <v>72.739000000000004</v>
      </c>
      <c r="DA170" s="2">
        <f t="shared" si="489"/>
        <v>73.149000000000001</v>
      </c>
      <c r="DB170" s="2">
        <f t="shared" si="490"/>
        <v>71.894000000000005</v>
      </c>
      <c r="DC170" s="2" t="str">
        <f t="shared" si="491"/>
        <v/>
      </c>
      <c r="DD170" s="2">
        <f t="shared" si="492"/>
        <v>72.233999999999995</v>
      </c>
      <c r="DE170" s="2">
        <f t="shared" si="493"/>
        <v>72.063999999999993</v>
      </c>
      <c r="DF170" s="2">
        <f t="shared" si="494"/>
        <v>72.489000000000004</v>
      </c>
      <c r="DG170" s="2">
        <f t="shared" si="495"/>
        <v>69.936000000000007</v>
      </c>
      <c r="DH170" s="2">
        <f t="shared" si="496"/>
        <v>70.573999999999998</v>
      </c>
      <c r="DI170" s="2">
        <f t="shared" si="497"/>
        <v>70.813999999999993</v>
      </c>
      <c r="DK170" s="2">
        <f t="shared" si="498"/>
        <v>129.68462439024393</v>
      </c>
      <c r="DL170" s="2">
        <f t="shared" si="499"/>
        <v>116.55578031358887</v>
      </c>
      <c r="DM170" s="2">
        <f t="shared" si="499"/>
        <v>119.74947025067956</v>
      </c>
      <c r="DN170" s="2">
        <f t="shared" si="499"/>
        <v>113.85859630499958</v>
      </c>
      <c r="DO170" s="2">
        <f t="shared" si="499"/>
        <v>114.18111265478706</v>
      </c>
      <c r="DP170" s="2">
        <f t="shared" si="499"/>
        <v>101.40613983199633</v>
      </c>
      <c r="DQ170" s="2">
        <f t="shared" si="499"/>
        <v>117.49242241309457</v>
      </c>
      <c r="DR170" s="2">
        <f t="shared" si="499"/>
        <v>114.21468942917546</v>
      </c>
      <c r="DS170" s="2">
        <f t="shared" si="499"/>
        <v>108.31506614315916</v>
      </c>
      <c r="DT170" s="2">
        <f t="shared" si="499"/>
        <v>105.94948776804594</v>
      </c>
      <c r="DU170" s="2">
        <f t="shared" si="499"/>
        <v>116.45808855534709</v>
      </c>
      <c r="DV170" s="2">
        <f t="shared" si="499"/>
        <v>109.05725517970401</v>
      </c>
      <c r="DW170" s="2">
        <f t="shared" si="499"/>
        <v>108.78656215644821</v>
      </c>
      <c r="DX170" s="2">
        <f t="shared" si="499"/>
        <v>125.1037713681667</v>
      </c>
      <c r="DY170" s="2">
        <f t="shared" si="499"/>
        <v>107.69241607396869</v>
      </c>
      <c r="EA170" s="2">
        <f t="shared" si="438"/>
        <v>69.077953530488529</v>
      </c>
      <c r="EB170" s="2">
        <f t="shared" si="500"/>
        <v>69.928016760044059</v>
      </c>
      <c r="EC170" s="2">
        <f t="shared" si="501"/>
        <v>70.534700591398192</v>
      </c>
      <c r="ED170" s="2">
        <f t="shared" si="502"/>
        <v>71.39110776964722</v>
      </c>
      <c r="EE170" s="2">
        <f t="shared" si="503"/>
        <v>72.351942674397762</v>
      </c>
      <c r="EF170" s="2">
        <f t="shared" si="504"/>
        <v>72.591470665760852</v>
      </c>
      <c r="EG170" s="2">
        <f t="shared" si="505"/>
        <v>73.203778975227621</v>
      </c>
      <c r="EH170" s="2">
        <f t="shared" si="506"/>
        <v>72.490455727832327</v>
      </c>
      <c r="EI170" s="2">
        <f t="shared" si="507"/>
        <v>72.531299278566436</v>
      </c>
      <c r="EJ170" s="2">
        <f t="shared" si="508"/>
        <v>72.925315277007456</v>
      </c>
      <c r="EK170" s="2">
        <f t="shared" si="509"/>
        <v>71.830527674018398</v>
      </c>
      <c r="EL170" s="2">
        <f t="shared" si="510"/>
        <v>71.392808190272746</v>
      </c>
      <c r="EM170" s="2">
        <f t="shared" si="511"/>
        <v>69.482411899839207</v>
      </c>
      <c r="EN170" s="2">
        <f t="shared" si="512"/>
        <v>70.467835889023604</v>
      </c>
      <c r="EO170" s="2">
        <f t="shared" si="513"/>
        <v>71.777034326198674</v>
      </c>
      <c r="EQ170" s="2">
        <f t="shared" si="514"/>
        <v>69.261785206821614</v>
      </c>
      <c r="ER170" s="2">
        <f t="shared" si="515"/>
        <v>70.122132632406917</v>
      </c>
      <c r="ES170" s="2">
        <f t="shared" si="515"/>
        <v>71.627735969095468</v>
      </c>
      <c r="ET170" s="2">
        <f t="shared" si="515"/>
        <v>72.824566384879077</v>
      </c>
      <c r="EU170" s="2">
        <f t="shared" si="515"/>
        <v>72.79096741090504</v>
      </c>
      <c r="EV170" s="2">
        <f t="shared" si="515"/>
        <v>73.306511855462062</v>
      </c>
      <c r="EW170" s="2">
        <f t="shared" si="515"/>
        <v>73.630642951803026</v>
      </c>
      <c r="EX170" s="2">
        <f t="shared" si="515"/>
        <v>73.398405389824703</v>
      </c>
      <c r="EY170" s="2">
        <f t="shared" si="515"/>
        <v>72.30178303495083</v>
      </c>
      <c r="EZ170" s="2">
        <f t="shared" si="515"/>
        <v>72.989746727053145</v>
      </c>
      <c r="FA170" s="2">
        <f t="shared" si="515"/>
        <v>72.784582684867303</v>
      </c>
      <c r="FB170" s="2">
        <f t="shared" si="515"/>
        <v>72.103624998690847</v>
      </c>
      <c r="FC170" s="2">
        <f t="shared" si="515"/>
        <v>71.326704510333883</v>
      </c>
      <c r="FD170" s="2">
        <f t="shared" si="515"/>
        <v>71.054198975651701</v>
      </c>
      <c r="FE170" s="2">
        <f t="shared" si="515"/>
        <v>70.266421514332208</v>
      </c>
      <c r="FG170" s="2">
        <f t="shared" si="516"/>
        <v>0.99968038561790007</v>
      </c>
      <c r="FH170" s="2">
        <f t="shared" si="517"/>
        <v>0.999695123382633</v>
      </c>
      <c r="FI170" s="2">
        <f t="shared" si="517"/>
        <v>0.99967529642878961</v>
      </c>
      <c r="FJ170" s="2">
        <f t="shared" si="517"/>
        <v>0.99968970212125352</v>
      </c>
      <c r="FK170" s="2">
        <f t="shared" si="517"/>
        <v>0.99967949886847252</v>
      </c>
      <c r="FL170" s="2">
        <f t="shared" si="517"/>
        <v>0.99968813554591518</v>
      </c>
      <c r="FM170" s="2">
        <f t="shared" si="517"/>
        <v>0.9997084333248476</v>
      </c>
      <c r="FN170" s="2">
        <f t="shared" si="517"/>
        <v>0.9996670253413551</v>
      </c>
      <c r="FO170" s="2">
        <f t="shared" si="517"/>
        <v>0.99967811548947882</v>
      </c>
      <c r="FP170" s="2">
        <f t="shared" si="517"/>
        <v>0.99967181920573878</v>
      </c>
      <c r="FQ170" s="2">
        <f t="shared" si="517"/>
        <v>0.99964537132128262</v>
      </c>
      <c r="FR170" s="2">
        <f t="shared" si="517"/>
        <v>0.99964471803203536</v>
      </c>
      <c r="FS170" s="2">
        <f t="shared" si="517"/>
        <v>0.99957539347427016</v>
      </c>
      <c r="FT170" s="2">
        <f t="shared" si="517"/>
        <v>0.99967266190883952</v>
      </c>
      <c r="FU170" s="2">
        <f t="shared" si="517"/>
        <v>0.99967318984212328</v>
      </c>
      <c r="FW170" s="2">
        <f t="shared" si="534"/>
        <v>8.1742645180693296E-2</v>
      </c>
      <c r="FX170" s="2">
        <f t="shared" si="374"/>
        <v>0.14783161767387215</v>
      </c>
      <c r="FY170" s="2">
        <f t="shared" si="375"/>
        <v>0.15501615013611045</v>
      </c>
      <c r="FZ170" s="2">
        <f t="shared" si="376"/>
        <v>0.15999987739958124</v>
      </c>
      <c r="GA170" s="2">
        <f t="shared" si="377"/>
        <v>0.19460045558062328</v>
      </c>
      <c r="GB170" s="2">
        <f t="shared" si="378"/>
        <v>0.19480743878228413</v>
      </c>
      <c r="GC170" s="2">
        <f t="shared" si="379"/>
        <v>0.21625101091768692</v>
      </c>
      <c r="GD170" s="2">
        <f t="shared" si="380"/>
        <v>0.21949622976715641</v>
      </c>
      <c r="GE170" s="2">
        <f t="shared" si="381"/>
        <v>0.24366047891876114</v>
      </c>
      <c r="GF170" s="2">
        <f t="shared" si="382"/>
        <v>0.20588793576820238</v>
      </c>
      <c r="GG170" s="2">
        <f t="shared" si="383"/>
        <v>0.18186803779904206</v>
      </c>
      <c r="GH170" s="2">
        <f t="shared" si="384"/>
        <v>0.1568095912724487</v>
      </c>
      <c r="GI170" s="2">
        <f t="shared" si="385"/>
        <v>0.15390336002171681</v>
      </c>
      <c r="GJ170" s="2">
        <f t="shared" si="386"/>
        <v>0.17298899965920386</v>
      </c>
      <c r="GK170" s="2">
        <f t="shared" si="387"/>
        <v>0.13646218485548242</v>
      </c>
      <c r="GM170" s="95">
        <f t="shared" si="535"/>
        <v>2.8353496194712178E-251</v>
      </c>
      <c r="GN170" s="95">
        <f t="shared" si="388"/>
        <v>0</v>
      </c>
      <c r="GO170" s="95">
        <f t="shared" si="389"/>
        <v>0</v>
      </c>
      <c r="GP170" s="95">
        <f t="shared" si="390"/>
        <v>0</v>
      </c>
      <c r="GQ170" s="95">
        <f t="shared" si="391"/>
        <v>0</v>
      </c>
      <c r="GR170" s="95">
        <f t="shared" si="392"/>
        <v>0</v>
      </c>
      <c r="GS170" s="95">
        <f t="shared" si="393"/>
        <v>0</v>
      </c>
      <c r="GT170" s="95">
        <f t="shared" si="394"/>
        <v>0</v>
      </c>
      <c r="GU170" s="95">
        <f t="shared" si="395"/>
        <v>0</v>
      </c>
      <c r="GV170" s="95">
        <f t="shared" si="396"/>
        <v>0</v>
      </c>
      <c r="GW170" s="95">
        <f t="shared" si="397"/>
        <v>0</v>
      </c>
      <c r="GX170" s="95">
        <f t="shared" si="398"/>
        <v>0</v>
      </c>
      <c r="GY170" s="95">
        <f t="shared" si="399"/>
        <v>0</v>
      </c>
      <c r="GZ170" s="95">
        <f t="shared" si="400"/>
        <v>0</v>
      </c>
      <c r="HA170" s="95">
        <f t="shared" si="401"/>
        <v>5.1311402956831802E-295</v>
      </c>
      <c r="HC170" s="95">
        <f t="shared" si="536"/>
        <v>1.998947722845695E-115</v>
      </c>
      <c r="HD170" s="95">
        <f t="shared" si="402"/>
        <v>3.3334852727379038E-130</v>
      </c>
      <c r="HE170" s="95">
        <f t="shared" si="403"/>
        <v>2.3556607346537387E-183</v>
      </c>
      <c r="HF170" s="95">
        <f t="shared" si="404"/>
        <v>4.1218261359994729E-195</v>
      </c>
      <c r="HG170" s="95">
        <f t="shared" si="405"/>
        <v>1.7567838589262858E-196</v>
      </c>
      <c r="HH170" s="95">
        <f t="shared" si="406"/>
        <v>3.1534780681711656E-175</v>
      </c>
      <c r="HI170" s="95">
        <f t="shared" si="407"/>
        <v>4.4064739678533023E-171</v>
      </c>
      <c r="HJ170" s="95">
        <f t="shared" si="408"/>
        <v>5.1403973297715009E-197</v>
      </c>
      <c r="HK170" s="95">
        <f t="shared" si="409"/>
        <v>1.6445513488264936E-186</v>
      </c>
      <c r="HL170" s="95">
        <f t="shared" si="410"/>
        <v>2.577727166616832E-174</v>
      </c>
      <c r="HM170" s="95">
        <f t="shared" si="411"/>
        <v>1.0726570285683879E-236</v>
      </c>
      <c r="HN170" s="95">
        <f t="shared" si="412"/>
        <v>8.7342955426755215E-186</v>
      </c>
      <c r="HO170" s="95">
        <f t="shared" si="413"/>
        <v>6.255324451365066E-174</v>
      </c>
      <c r="HP170" s="95">
        <f t="shared" si="414"/>
        <v>4.4484381271024169E-186</v>
      </c>
      <c r="HQ170" s="95">
        <f t="shared" si="415"/>
        <v>3.0091329547717963E-164</v>
      </c>
      <c r="HS170" s="95">
        <f t="shared" si="537"/>
        <v>3.2692577093810384E-2</v>
      </c>
      <c r="HT170" s="95">
        <f t="shared" si="416"/>
        <v>1.7648439698123755E-2</v>
      </c>
      <c r="HU170" s="95">
        <f t="shared" si="417"/>
        <v>4.2559570535072235E-4</v>
      </c>
      <c r="HV170" s="95">
        <f t="shared" si="418"/>
        <v>2.3018164338527061E-4</v>
      </c>
      <c r="HW170" s="95">
        <f t="shared" si="419"/>
        <v>1.786077024820164E-6</v>
      </c>
      <c r="HX170" s="95">
        <f t="shared" si="420"/>
        <v>1.2490335041113976E-6</v>
      </c>
      <c r="HY170" s="95">
        <f t="shared" si="421"/>
        <v>3.3020931017183195E-9</v>
      </c>
      <c r="HZ170" s="95">
        <f t="shared" si="422"/>
        <v>4.1251145912334636E-9</v>
      </c>
      <c r="IA170" s="95">
        <f t="shared" si="423"/>
        <v>1.0160971518998937E-8</v>
      </c>
      <c r="IB170" s="95">
        <f t="shared" si="424"/>
        <v>1.9381635609258709E-7</v>
      </c>
      <c r="IC170" s="95">
        <f t="shared" si="425"/>
        <v>2.3036649461221486E-9</v>
      </c>
      <c r="ID170" s="95">
        <f t="shared" si="426"/>
        <v>4.2450789030980352E-5</v>
      </c>
      <c r="IE170" s="95">
        <f t="shared" si="427"/>
        <v>8.7263867596935898E-5</v>
      </c>
      <c r="IF170" s="95">
        <f t="shared" si="428"/>
        <v>3.1422217391803376E-5</v>
      </c>
      <c r="IG170" s="95">
        <f t="shared" si="429"/>
        <v>1.6034513653055045E-3</v>
      </c>
      <c r="II170" s="95">
        <f t="shared" si="538"/>
        <v>2.663410366169621E-5</v>
      </c>
      <c r="IJ170" s="95">
        <f t="shared" si="539"/>
        <v>2.8310154181470906E-5</v>
      </c>
      <c r="IK170" s="95">
        <f t="shared" si="540"/>
        <v>2.0578395565111765E-5</v>
      </c>
      <c r="IL170" s="95">
        <f t="shared" si="541"/>
        <v>2.3315128223655502E-3</v>
      </c>
      <c r="IM170" s="95">
        <f t="shared" si="542"/>
        <v>5.4609779464203966E-3</v>
      </c>
      <c r="IN170" s="95">
        <f t="shared" si="543"/>
        <v>1.7135634204044179E-3</v>
      </c>
      <c r="IO170" s="95">
        <f t="shared" si="544"/>
        <v>9.244917763918261E-4</v>
      </c>
      <c r="IP170" s="95">
        <f t="shared" si="545"/>
        <v>4.2930708403701801E-3</v>
      </c>
      <c r="IQ170" s="95">
        <f t="shared" si="546"/>
        <v>1.2441080692580975E-2</v>
      </c>
      <c r="IR170" s="95">
        <f t="shared" si="547"/>
        <v>2.4101007815338312E-3</v>
      </c>
      <c r="IS170" s="95">
        <f t="shared" si="548"/>
        <v>1.7829402760250834E-4</v>
      </c>
      <c r="IT170" s="95">
        <f t="shared" si="549"/>
        <v>4.0484964379680844E-4</v>
      </c>
      <c r="IU170" s="95">
        <f t="shared" si="550"/>
        <v>3.0205323075821071E-4</v>
      </c>
      <c r="IV170" s="95">
        <f t="shared" si="551"/>
        <v>2.932458170165866E-3</v>
      </c>
      <c r="IW170" s="95">
        <f t="shared" si="552"/>
        <v>2.0629700446559134E-3</v>
      </c>
      <c r="IY170" s="95">
        <f t="shared" si="553"/>
        <v>3.2719211197472078E-2</v>
      </c>
      <c r="IZ170" s="95">
        <f t="shared" si="554"/>
        <v>1.7676749852305225E-2</v>
      </c>
      <c r="JA170" s="95">
        <f t="shared" si="555"/>
        <v>4.4617410091583409E-4</v>
      </c>
      <c r="JB170" s="95">
        <f t="shared" si="556"/>
        <v>2.5616944657508209E-3</v>
      </c>
      <c r="JC170" s="95">
        <f t="shared" si="557"/>
        <v>5.4627640234452164E-3</v>
      </c>
      <c r="JD170" s="95">
        <f t="shared" si="558"/>
        <v>1.7148124539085293E-3</v>
      </c>
      <c r="JE170" s="95">
        <f t="shared" si="559"/>
        <v>9.2449507848492776E-4</v>
      </c>
      <c r="JF170" s="95">
        <f t="shared" si="560"/>
        <v>4.2930749654847711E-3</v>
      </c>
      <c r="JG170" s="95">
        <f t="shared" si="561"/>
        <v>1.2441090853552494E-2</v>
      </c>
      <c r="JH170" s="95">
        <f t="shared" si="562"/>
        <v>2.4102945978899237E-3</v>
      </c>
      <c r="JI170" s="95">
        <f t="shared" si="563"/>
        <v>1.7829633126745446E-4</v>
      </c>
      <c r="JJ170" s="95">
        <f t="shared" si="564"/>
        <v>4.4730043282778878E-4</v>
      </c>
      <c r="JK170" s="95">
        <f t="shared" si="565"/>
        <v>3.8931709835514659E-4</v>
      </c>
      <c r="JL170" s="95">
        <f t="shared" si="566"/>
        <v>2.9638803875576695E-3</v>
      </c>
      <c r="JM170" s="95">
        <f t="shared" si="567"/>
        <v>3.6664214099614177E-3</v>
      </c>
    </row>
    <row r="171" spans="2:273" x14ac:dyDescent="0.25">
      <c r="B171" s="2">
        <v>144</v>
      </c>
      <c r="C171" s="37">
        <v>68.599999999999994</v>
      </c>
      <c r="D171" s="37">
        <v>71.111000000000004</v>
      </c>
      <c r="E171" s="37">
        <v>71.555999999999997</v>
      </c>
      <c r="F171" s="37">
        <v>71.891000000000005</v>
      </c>
      <c r="G171" s="37">
        <v>71</v>
      </c>
      <c r="H171" s="37">
        <v>72.043000000000006</v>
      </c>
      <c r="I171" s="37">
        <v>72.34</v>
      </c>
      <c r="J171" s="37">
        <v>73.701999999999998</v>
      </c>
      <c r="K171" s="37">
        <v>73.468000000000004</v>
      </c>
      <c r="L171" s="37">
        <v>73.17</v>
      </c>
      <c r="M171" s="37">
        <v>71.638000000000005</v>
      </c>
      <c r="N171" s="37">
        <v>71.596000000000004</v>
      </c>
      <c r="O171" s="37">
        <v>68.766000000000005</v>
      </c>
      <c r="P171" s="37">
        <v>70.638000000000005</v>
      </c>
      <c r="Q171" s="37">
        <v>71.605000000000004</v>
      </c>
      <c r="S171" s="4">
        <f t="shared" si="439"/>
        <v>69.07565566874969</v>
      </c>
      <c r="T171" s="4">
        <f t="shared" si="440"/>
        <v>69.941483522814821</v>
      </c>
      <c r="U171" s="4">
        <f t="shared" si="441"/>
        <v>70.64626398996613</v>
      </c>
      <c r="V171" s="4">
        <f t="shared" si="442"/>
        <v>71.70737581277028</v>
      </c>
      <c r="W171" s="4">
        <f t="shared" si="443"/>
        <v>72.754536499650726</v>
      </c>
      <c r="X171" s="4">
        <f t="shared" si="444"/>
        <v>72.915413211159276</v>
      </c>
      <c r="Y171" s="4">
        <f t="shared" si="445"/>
        <v>73.447097099236288</v>
      </c>
      <c r="Z171" s="4">
        <f t="shared" si="446"/>
        <v>73.340506597155439</v>
      </c>
      <c r="AA171" s="4">
        <f t="shared" si="447"/>
        <v>74.360825177950858</v>
      </c>
      <c r="AB171" s="4">
        <f t="shared" si="448"/>
        <v>73.397192798710876</v>
      </c>
      <c r="AC171" s="4">
        <f t="shared" si="449"/>
        <v>71.994720043180664</v>
      </c>
      <c r="AD171" s="4">
        <f t="shared" si="450"/>
        <v>71.566860174766006</v>
      </c>
      <c r="AE171" s="4">
        <f t="shared" si="451"/>
        <v>69.807517211666152</v>
      </c>
      <c r="AF171" s="4">
        <f t="shared" si="452"/>
        <v>71.470247772658297</v>
      </c>
      <c r="AG171" s="4">
        <f t="shared" si="453"/>
        <v>72.749241943740117</v>
      </c>
      <c r="AI171" s="4">
        <f t="shared" si="454"/>
        <v>-0.47565566874969534</v>
      </c>
      <c r="AJ171" s="4">
        <f t="shared" si="455"/>
        <v>1.1695164771851836</v>
      </c>
      <c r="AK171" s="4">
        <f t="shared" si="456"/>
        <v>0.90973601003386761</v>
      </c>
      <c r="AL171" s="4">
        <f t="shared" si="457"/>
        <v>0.18362418722972507</v>
      </c>
      <c r="AM171" s="4">
        <f t="shared" si="458"/>
        <v>-1.754536499650726</v>
      </c>
      <c r="AN171" s="4">
        <f t="shared" si="459"/>
        <v>-0.87241321115926951</v>
      </c>
      <c r="AO171" s="4">
        <f t="shared" si="460"/>
        <v>-1.1070970992362845</v>
      </c>
      <c r="AP171" s="4">
        <f t="shared" si="461"/>
        <v>0.36149340284455889</v>
      </c>
      <c r="AQ171" s="4">
        <f t="shared" si="462"/>
        <v>-0.89282517795085425</v>
      </c>
      <c r="AR171" s="4">
        <f t="shared" si="463"/>
        <v>-0.22719279871087394</v>
      </c>
      <c r="AS171" s="4">
        <f t="shared" si="464"/>
        <v>-0.35672004318065831</v>
      </c>
      <c r="AT171" s="4">
        <f t="shared" si="465"/>
        <v>2.9139825233997385E-2</v>
      </c>
      <c r="AU171" s="4">
        <f t="shared" si="466"/>
        <v>-1.0415172116661466</v>
      </c>
      <c r="AV171" s="4">
        <f t="shared" ref="AV171:AW186" si="568">IF(OR($B171 &lt; P$230, $B171 &gt; P$233), 0, P171-AF171)</f>
        <v>-0.83224777265829175</v>
      </c>
      <c r="AW171" s="4">
        <f t="shared" si="568"/>
        <v>-1.1442419437401128</v>
      </c>
      <c r="AY171" s="2">
        <f t="shared" si="518"/>
        <v>69.07565566874969</v>
      </c>
      <c r="AZ171" s="2">
        <f t="shared" ref="AZ171:AZ227" si="569">IF(OR($B171 &lt; D$230, $B171 &gt; D$233), #N/A, ((1-FH171)*DL171) + (FH171 - FX171)*EB171 + (FX171*ER171))</f>
        <v>69.921986474162765</v>
      </c>
      <c r="BA171" s="2">
        <f t="shared" ref="BA171:BA227" si="570">IF(OR($B171 &lt; E$230, $B171 &gt; E$233), #N/A, ((1-FI171)*DM171) + (FI171 - FY171)*EC171 + (FY171*ES171))</f>
        <v>70.643832307301039</v>
      </c>
      <c r="BB171" s="2">
        <f t="shared" ref="BB171:BB227" si="571">IF(OR($B171 &lt; F$230, $B171 &gt; F$233), #N/A, ((1-FJ171)*DN171) + (FJ171 - FZ171)*ED171 + (FZ171*ET171))</f>
        <v>71.554686959668388</v>
      </c>
      <c r="BC171" s="2">
        <f t="shared" ref="BC171:BC227" si="572">IF(OR($B171 &lt; G$230, $B171 &gt; G$233), #N/A, ((1-FK171)*DO171) + (FK171 - GA171)*EE171 + (GA171*EU171))</f>
        <v>72.390473218158078</v>
      </c>
      <c r="BD171" s="2">
        <f t="shared" ref="BD171:BD227" si="573">IF(OR($B171 &lt; H$230, $B171 &gt; H$233), #N/A, ((1-FL171)*DP171) + (FL171 - GB171)*EF171 + (GB171*EV171))</f>
        <v>72.676873413035068</v>
      </c>
      <c r="BE171" s="2">
        <f t="shared" ref="BE171:BE227" si="574">IF(OR($B171 &lt; I$230, $B171 &gt; I$233), #N/A, ((1-FM171)*DQ171) + (FM171 - GC171)*EG171 + (GC171*EW171))</f>
        <v>73.24510672590749</v>
      </c>
      <c r="BF171" s="2">
        <f t="shared" ref="BF171:BF227" si="575">IF(OR($B171 &lt; J$230, $B171 &gt; J$233), #N/A, ((1-FN171)*DR171) + (FN171 - GD171)*EH171 + (GD171*EX171))</f>
        <v>72.644293400468413</v>
      </c>
      <c r="BG171" s="2">
        <f t="shared" ref="BG171:BG227" si="576">IF(OR($B171 &lt; K$230, $B171 &gt; K$233), #N/A, ((1-FO171)*DS171) + (FO171 - GE171)*EI171 + (GE171*EY171))</f>
        <v>72.451712031779721</v>
      </c>
      <c r="BH171" s="2">
        <f t="shared" ref="BH171:BH227" si="577">IF(OR($B171 &lt; L$230, $B171 &gt; L$233), #N/A, ((1-FP171)*DT171) + (FP171 - GF171)*EJ171 + (GF171*EZ171))</f>
        <v>72.894657572598419</v>
      </c>
      <c r="BI171" s="2">
        <f t="shared" ref="BI171:BI227" si="578">IF(OR($B171 &lt; M$230, $B171 &gt; M$233), #N/A, ((1-FQ171)*DU171) + (FQ171 - GG171)*EK171 + (GG171*FA171))</f>
        <v>71.927932314773599</v>
      </c>
      <c r="BJ171" s="2">
        <f t="shared" ref="BJ171:BJ227" si="579">IF(OR($B171 &lt; N$230, $B171 &gt; N$233), #N/A, ((1-FR171)*DV171) + (FR171 - GH171)*EL171 + (GH171*FB171))</f>
        <v>71.437640900701709</v>
      </c>
      <c r="BK171" s="2">
        <f t="shared" ref="BK171:BK227" si="580">IF(OR($B171 &lt; O$230, $B171 &gt; O$233), #N/A, ((1-FS171)*DW171) + (FS171 - GI171)*EM171 + (GI171*FC171))</f>
        <v>69.694249165085807</v>
      </c>
      <c r="BL171" s="2">
        <f t="shared" ref="BL171:BL227" si="581">IF(OR($B171 &lt; P$230, $B171 &gt; P$233), #N/A, ((1-FT171)*DX171) + (FT171 - GJ171)*EN171 + (GJ171*FD171))</f>
        <v>70.505143093757226</v>
      </c>
      <c r="BM171" s="2">
        <f t="shared" ref="BM171:BM227" si="582">IF(OR($B171 &lt; Q$230, $B171 &gt; Q$233), #N/A, ((1-FU171)*DY171) + (FU171 - GK171)*EO171 + (GK171*FE171))</f>
        <v>71.498038558486556</v>
      </c>
      <c r="BO171" s="2" t="str">
        <f t="shared" si="468"/>
        <v/>
      </c>
      <c r="BP171" s="2" t="str">
        <f t="shared" si="469"/>
        <v/>
      </c>
      <c r="BQ171" s="2" t="str">
        <f t="shared" si="470"/>
        <v/>
      </c>
      <c r="BR171" s="2" t="str">
        <f t="shared" si="471"/>
        <v/>
      </c>
      <c r="BS171" s="2" t="str">
        <f t="shared" si="472"/>
        <v/>
      </c>
      <c r="BT171" s="2" t="str">
        <f t="shared" si="473"/>
        <v/>
      </c>
      <c r="BU171" s="2" t="str">
        <f t="shared" si="474"/>
        <v/>
      </c>
      <c r="BV171" s="2" t="str">
        <f t="shared" si="475"/>
        <v/>
      </c>
      <c r="BW171" s="2" t="str">
        <f t="shared" si="476"/>
        <v/>
      </c>
      <c r="BX171" s="2" t="str">
        <f t="shared" si="477"/>
        <v/>
      </c>
      <c r="BY171" s="2" t="str">
        <f t="shared" si="478"/>
        <v/>
      </c>
      <c r="BZ171" s="2" t="str">
        <f t="shared" si="479"/>
        <v/>
      </c>
      <c r="CA171" s="2" t="str">
        <f t="shared" si="480"/>
        <v/>
      </c>
      <c r="CB171" s="2" t="str">
        <f t="shared" si="481"/>
        <v/>
      </c>
      <c r="CC171" s="2" t="str">
        <f t="shared" si="482"/>
        <v/>
      </c>
      <c r="CE171" s="2" t="str">
        <f t="shared" si="519"/>
        <v/>
      </c>
      <c r="CF171" s="2" t="str">
        <f t="shared" si="520"/>
        <v/>
      </c>
      <c r="CG171" s="2">
        <f t="shared" si="521"/>
        <v>71.555999999999997</v>
      </c>
      <c r="CH171" s="2">
        <f t="shared" si="522"/>
        <v>71.891000000000005</v>
      </c>
      <c r="CI171" s="2">
        <f t="shared" si="523"/>
        <v>71</v>
      </c>
      <c r="CJ171" s="2">
        <f t="shared" si="524"/>
        <v>72.043000000000006</v>
      </c>
      <c r="CK171" s="2">
        <f t="shared" si="525"/>
        <v>72.34</v>
      </c>
      <c r="CL171" s="2">
        <f t="shared" si="526"/>
        <v>73.701999999999998</v>
      </c>
      <c r="CM171" s="2" t="str">
        <f t="shared" si="527"/>
        <v/>
      </c>
      <c r="CN171" s="2">
        <f t="shared" si="528"/>
        <v>73.17</v>
      </c>
      <c r="CO171" s="2">
        <f t="shared" si="529"/>
        <v>71.638000000000005</v>
      </c>
      <c r="CP171" s="2">
        <f t="shared" si="530"/>
        <v>71.596000000000004</v>
      </c>
      <c r="CQ171" s="2">
        <f t="shared" si="531"/>
        <v>68.766000000000005</v>
      </c>
      <c r="CR171" s="2">
        <f t="shared" si="532"/>
        <v>70.638000000000005</v>
      </c>
      <c r="CS171" s="2">
        <f t="shared" si="533"/>
        <v>71.605000000000004</v>
      </c>
      <c r="CU171" s="2" t="str">
        <f t="shared" si="483"/>
        <v/>
      </c>
      <c r="CV171" s="2" t="str">
        <f t="shared" si="484"/>
        <v/>
      </c>
      <c r="CW171" s="2">
        <f t="shared" si="485"/>
        <v>71.555999999999997</v>
      </c>
      <c r="CX171" s="2">
        <f t="shared" si="486"/>
        <v>71.891000000000005</v>
      </c>
      <c r="CY171" s="2">
        <f t="shared" si="487"/>
        <v>71</v>
      </c>
      <c r="CZ171" s="2">
        <f t="shared" si="488"/>
        <v>72.043000000000006</v>
      </c>
      <c r="DA171" s="2">
        <f t="shared" si="489"/>
        <v>72.34</v>
      </c>
      <c r="DB171" s="2">
        <f t="shared" si="490"/>
        <v>73.701999999999998</v>
      </c>
      <c r="DC171" s="2" t="str">
        <f t="shared" si="491"/>
        <v/>
      </c>
      <c r="DD171" s="2">
        <f t="shared" si="492"/>
        <v>73.17</v>
      </c>
      <c r="DE171" s="2">
        <f t="shared" si="493"/>
        <v>71.638000000000005</v>
      </c>
      <c r="DF171" s="2">
        <f t="shared" si="494"/>
        <v>71.596000000000004</v>
      </c>
      <c r="DG171" s="2">
        <f t="shared" si="495"/>
        <v>68.766000000000005</v>
      </c>
      <c r="DH171" s="2">
        <f t="shared" si="496"/>
        <v>70.638000000000005</v>
      </c>
      <c r="DI171" s="2">
        <f t="shared" si="497"/>
        <v>71.605000000000004</v>
      </c>
      <c r="DK171" s="2">
        <f t="shared" si="498"/>
        <v>130.07036547842404</v>
      </c>
      <c r="DL171" s="2">
        <f t="shared" ref="DL171:DY186" si="583">BP$228*$B171+BP$229</f>
        <v>116.84217630662023</v>
      </c>
      <c r="DM171" s="2">
        <f t="shared" si="583"/>
        <v>120.05438070069468</v>
      </c>
      <c r="DN171" s="2">
        <f t="shared" si="583"/>
        <v>114.11658309699374</v>
      </c>
      <c r="DO171" s="2">
        <f t="shared" si="583"/>
        <v>114.44205753548776</v>
      </c>
      <c r="DP171" s="2">
        <f t="shared" si="583"/>
        <v>101.52555341274342</v>
      </c>
      <c r="DQ171" s="2">
        <f t="shared" si="583"/>
        <v>117.76530516165627</v>
      </c>
      <c r="DR171" s="2">
        <f t="shared" si="583"/>
        <v>114.44953629316419</v>
      </c>
      <c r="DS171" s="2">
        <f t="shared" si="583"/>
        <v>108.52638311688311</v>
      </c>
      <c r="DT171" s="2">
        <f t="shared" si="583"/>
        <v>106.13757354273636</v>
      </c>
      <c r="DU171" s="2">
        <f t="shared" si="583"/>
        <v>116.73278255159474</v>
      </c>
      <c r="DV171" s="2">
        <f t="shared" si="583"/>
        <v>109.27860782241014</v>
      </c>
      <c r="DW171" s="2">
        <f t="shared" si="583"/>
        <v>109.02122642706131</v>
      </c>
      <c r="DX171" s="2">
        <f t="shared" si="583"/>
        <v>125.45580685593475</v>
      </c>
      <c r="DY171" s="2">
        <f t="shared" si="583"/>
        <v>107.94090611664294</v>
      </c>
      <c r="EA171" s="2">
        <f t="shared" si="438"/>
        <v>69.040958440976794</v>
      </c>
      <c r="EB171" s="2">
        <f t="shared" si="500"/>
        <v>69.876671902185194</v>
      </c>
      <c r="EC171" s="2">
        <f t="shared" si="501"/>
        <v>70.440899285367848</v>
      </c>
      <c r="ED171" s="2">
        <f t="shared" si="502"/>
        <v>71.288682149443758</v>
      </c>
      <c r="EE171" s="2">
        <f t="shared" si="503"/>
        <v>72.283435042939416</v>
      </c>
      <c r="EF171" s="2">
        <f t="shared" si="504"/>
        <v>72.514221316374716</v>
      </c>
      <c r="EG171" s="2">
        <f t="shared" si="505"/>
        <v>73.130773115604498</v>
      </c>
      <c r="EH171" s="2">
        <f t="shared" si="506"/>
        <v>72.411185879221449</v>
      </c>
      <c r="EI171" s="2">
        <f t="shared" si="507"/>
        <v>72.502735826426303</v>
      </c>
      <c r="EJ171" s="2">
        <f t="shared" si="508"/>
        <v>72.870019658593691</v>
      </c>
      <c r="EK171" s="2">
        <f t="shared" si="509"/>
        <v>71.721336415250292</v>
      </c>
      <c r="EL171" s="2">
        <f t="shared" si="510"/>
        <v>71.301327078322231</v>
      </c>
      <c r="EM171" s="2">
        <f t="shared" si="511"/>
        <v>69.363435218275825</v>
      </c>
      <c r="EN171" s="2">
        <f t="shared" si="512"/>
        <v>70.375805630839466</v>
      </c>
      <c r="EO171" s="2">
        <f t="shared" si="513"/>
        <v>71.715449134361123</v>
      </c>
      <c r="EQ171" s="2">
        <f t="shared" si="514"/>
        <v>69.231080922437442</v>
      </c>
      <c r="ER171" s="2">
        <f t="shared" ref="ER171:FE186" si="584">CV$228*$B171+CV$229</f>
        <v>70.078501958151477</v>
      </c>
      <c r="ES171" s="2">
        <f t="shared" si="584"/>
        <v>71.564942421070938</v>
      </c>
      <c r="ET171" s="2">
        <f t="shared" si="584"/>
        <v>72.758180591465646</v>
      </c>
      <c r="EU171" s="2">
        <f t="shared" si="584"/>
        <v>72.735657716848479</v>
      </c>
      <c r="EV171" s="2">
        <f t="shared" si="584"/>
        <v>73.250647854955702</v>
      </c>
      <c r="EW171" s="2">
        <f t="shared" si="584"/>
        <v>73.571919520587755</v>
      </c>
      <c r="EX171" s="2">
        <f t="shared" si="584"/>
        <v>73.346094748110389</v>
      </c>
      <c r="EY171" s="2">
        <f t="shared" si="584"/>
        <v>72.266752287855709</v>
      </c>
      <c r="EZ171" s="2">
        <f t="shared" si="584"/>
        <v>72.936340812801944</v>
      </c>
      <c r="FA171" s="2">
        <f t="shared" si="584"/>
        <v>72.701241675918268</v>
      </c>
      <c r="FB171" s="2">
        <f t="shared" si="584"/>
        <v>72.033473919729971</v>
      </c>
      <c r="FC171" s="2">
        <f t="shared" si="584"/>
        <v>71.260542592654573</v>
      </c>
      <c r="FD171" s="2">
        <f t="shared" si="584"/>
        <v>70.980922651062556</v>
      </c>
      <c r="FE171" s="2">
        <f t="shared" si="584"/>
        <v>70.170197990129893</v>
      </c>
      <c r="FG171" s="2">
        <f t="shared" si="516"/>
        <v>0.99970850002137313</v>
      </c>
      <c r="FH171" s="2">
        <f t="shared" ref="FH171:FU186" si="585">POWER(10,($B171-D$231)/D$229)/(1+POWER(10,($B171-D$231)/D$229))</f>
        <v>0.99972194176114992</v>
      </c>
      <c r="FI171" s="2">
        <f t="shared" si="585"/>
        <v>0.99970385836259512</v>
      </c>
      <c r="FJ171" s="2">
        <f t="shared" si="585"/>
        <v>0.99971699724437224</v>
      </c>
      <c r="FK171" s="2">
        <f t="shared" si="585"/>
        <v>0.99970769125073145</v>
      </c>
      <c r="FL171" s="2">
        <f t="shared" si="585"/>
        <v>0.9997155684324659</v>
      </c>
      <c r="FM171" s="2">
        <f t="shared" si="585"/>
        <v>0.99973408120979734</v>
      </c>
      <c r="FN171" s="2">
        <f t="shared" si="585"/>
        <v>0.99969631460466146</v>
      </c>
      <c r="FO171" s="2">
        <f t="shared" si="585"/>
        <v>0.99970642952277866</v>
      </c>
      <c r="FP171" s="2">
        <f t="shared" si="585"/>
        <v>0.99970068691529523</v>
      </c>
      <c r="FQ171" s="2">
        <f t="shared" si="585"/>
        <v>0.99967656470875677</v>
      </c>
      <c r="FR171" s="2">
        <f t="shared" si="585"/>
        <v>0.99967596886466348</v>
      </c>
      <c r="FS171" s="2">
        <f t="shared" si="585"/>
        <v>0.99961273977773235</v>
      </c>
      <c r="FT171" s="2">
        <f t="shared" si="585"/>
        <v>0.99970145551398848</v>
      </c>
      <c r="FU171" s="2">
        <f t="shared" si="585"/>
        <v>0.99970193702257992</v>
      </c>
      <c r="FW171" s="2">
        <f t="shared" si="534"/>
        <v>8.8927710158080625E-2</v>
      </c>
      <c r="FX171" s="2">
        <f t="shared" ref="FX171:FX227" si="586">POWER(10,($B171-D$232)/D$229)/(1+POWER(10,($B171-D$232)/D$229))</f>
        <v>0.15981478269792074</v>
      </c>
      <c r="FY171" s="2">
        <f t="shared" ref="FY171:FY227" si="587">POWER(10,($B171-E$232)/E$229)/(1+POWER(10,($B171-E$232)/E$229))</f>
        <v>0.16746724243083039</v>
      </c>
      <c r="FZ171" s="2">
        <f t="shared" ref="FZ171:FZ227" si="588">POWER(10,($B171-F$232)/F$229)/(1+POWER(10,($B171-F$232)/F$229))</f>
        <v>0.17276942185076841</v>
      </c>
      <c r="GA171" s="2">
        <f t="shared" ref="GA171:GA227" si="589">POWER(10,($B171-G$232)/G$229)/(1+POWER(10,($B171-G$232)/G$229))</f>
        <v>0.20944292816690019</v>
      </c>
      <c r="GB171" s="2">
        <f t="shared" ref="GB171:GB227" si="590">POWER(10,($B171-H$232)/H$229)/(1+POWER(10,($B171-H$232)/H$229))</f>
        <v>0.20966158864050893</v>
      </c>
      <c r="GC171" s="2">
        <f t="shared" ref="GC171:GC227" si="591">POWER(10,($B171-I$232)/I$229)/(1+POWER(10,($B171-I$232)/I$229))</f>
        <v>0.23226858109370183</v>
      </c>
      <c r="GD171" s="2">
        <f t="shared" ref="GD171:GD227" si="592">POWER(10,($B171-J$232)/J$229)/(1+POWER(10,($B171-J$232)/J$229))</f>
        <v>0.23568188891391831</v>
      </c>
      <c r="GE171" s="2">
        <f t="shared" ref="GE171:GE227" si="593">POWER(10,($B171-K$232)/K$229)/(1+POWER(10,($B171-K$232)/K$229))</f>
        <v>0.26103208022903962</v>
      </c>
      <c r="GF171" s="2">
        <f t="shared" ref="GF171:GF227" si="594">POWER(10,($B171-L$232)/L$229)/(1+POWER(10,($B171-L$232)/L$229))</f>
        <v>0.22135470961480122</v>
      </c>
      <c r="GG171" s="2">
        <f t="shared" ref="GG171:GG227" si="595">POWER(10,($B171-M$232)/M$229)/(1+POWER(10,($B171-M$232)/M$229))</f>
        <v>0.19597568973352963</v>
      </c>
      <c r="GH171" s="2">
        <f t="shared" ref="GH171:GH227" si="596">POWER(10,($B171-N$232)/N$229)/(1+POWER(10,($B171-N$232)/N$229))</f>
        <v>0.16937586010006253</v>
      </c>
      <c r="GI171" s="2">
        <f t="shared" ref="GI171:GI227" si="597">POWER(10,($B171-O$232)/O$229)/(1+POWER(10,($B171-O$232)/O$229))</f>
        <v>0.16628266066127076</v>
      </c>
      <c r="GJ171" s="2">
        <f t="shared" ref="GJ171:GJ227" si="598">POWER(10,($B171-P$232)/P$229)/(1+POWER(10,($B171-P$232)/P$229))</f>
        <v>0.18656495932121137</v>
      </c>
      <c r="GK171" s="2">
        <f t="shared" ref="GK171:GK227" si="599">POWER(10,($B171-Q$232)/Q$229)/(1+POWER(10,($B171-Q$232)/Q$229))</f>
        <v>0.14768346510731292</v>
      </c>
      <c r="GM171" s="95">
        <f t="shared" si="535"/>
        <v>9.2778777214819238E-258</v>
      </c>
      <c r="GN171" s="95">
        <f t="shared" ref="GN171:GN227" si="600" xml:space="preserve"> _xlfn.NORM.DIST($B171, D$7, ABS(D$11), TRUE) * _xlfn.NORM.DIST(($B171 - D$7)*D$15, 0, ABS(D$11), TRUE) * 2</f>
        <v>0</v>
      </c>
      <c r="GO171" s="95">
        <f t="shared" ref="GO171:GO227" si="601" xml:space="preserve"> _xlfn.NORM.DIST($B171, E$7, ABS(E$11), TRUE) * _xlfn.NORM.DIST(($B171 - E$7)*E$15, 0, ABS(E$11), TRUE) * 2</f>
        <v>0</v>
      </c>
      <c r="GP171" s="95">
        <f t="shared" ref="GP171:GP227" si="602" xml:space="preserve"> _xlfn.NORM.DIST($B171, F$7, ABS(F$11), TRUE) * _xlfn.NORM.DIST(($B171 - F$7)*F$15, 0, ABS(F$11), TRUE) * 2</f>
        <v>0</v>
      </c>
      <c r="GQ171" s="95">
        <f t="shared" ref="GQ171:GQ227" si="603" xml:space="preserve"> _xlfn.NORM.DIST($B171, G$7, ABS(G$11), TRUE) * _xlfn.NORM.DIST(($B171 - G$7)*G$15, 0, ABS(G$11), TRUE) * 2</f>
        <v>0</v>
      </c>
      <c r="GR171" s="95">
        <f t="shared" ref="GR171:GR227" si="604" xml:space="preserve"> _xlfn.NORM.DIST($B171, H$7, ABS(H$11), TRUE) * _xlfn.NORM.DIST(($B171 - H$7)*H$15, 0, ABS(H$11), TRUE) * 2</f>
        <v>0</v>
      </c>
      <c r="GS171" s="95">
        <f t="shared" ref="GS171:GS227" si="605" xml:space="preserve"> _xlfn.NORM.DIST($B171, I$7, ABS(I$11), TRUE) * _xlfn.NORM.DIST(($B171 - I$7)*I$15, 0, ABS(I$11), TRUE) * 2</f>
        <v>0</v>
      </c>
      <c r="GT171" s="95">
        <f t="shared" ref="GT171:GT227" si="606" xml:space="preserve"> _xlfn.NORM.DIST($B171, J$7, ABS(J$11), TRUE) * _xlfn.NORM.DIST(($B171 - J$7)*J$15, 0, ABS(J$11), TRUE) * 2</f>
        <v>0</v>
      </c>
      <c r="GU171" s="95">
        <f t="shared" ref="GU171:GU227" si="607" xml:space="preserve"> _xlfn.NORM.DIST($B171, K$7, ABS(K$11), TRUE) * _xlfn.NORM.DIST(($B171 - K$7)*K$15, 0, ABS(K$11), TRUE) * 2</f>
        <v>0</v>
      </c>
      <c r="GV171" s="95">
        <f t="shared" ref="GV171:GV227" si="608" xml:space="preserve"> _xlfn.NORM.DIST($B171, L$7, ABS(L$11), TRUE) * _xlfn.NORM.DIST(($B171 - L$7)*L$15, 0, ABS(L$11), TRUE) * 2</f>
        <v>0</v>
      </c>
      <c r="GW171" s="95">
        <f t="shared" ref="GW171:GW227" si="609" xml:space="preserve"> _xlfn.NORM.DIST($B171, M$7, ABS(M$11), TRUE) * _xlfn.NORM.DIST(($B171 - M$7)*M$15, 0, ABS(M$11), TRUE) * 2</f>
        <v>0</v>
      </c>
      <c r="GX171" s="95">
        <f t="shared" ref="GX171:GX227" si="610" xml:space="preserve"> _xlfn.NORM.DIST($B171, N$7, ABS(N$11), TRUE) * _xlfn.NORM.DIST(($B171 - N$7)*N$15, 0, ABS(N$11), TRUE) * 2</f>
        <v>0</v>
      </c>
      <c r="GY171" s="95">
        <f t="shared" ref="GY171:GY227" si="611" xml:space="preserve"> _xlfn.NORM.DIST($B171, O$7, ABS(O$11), TRUE) * _xlfn.NORM.DIST(($B171 - O$7)*O$15, 0, ABS(O$11), TRUE) * 2</f>
        <v>0</v>
      </c>
      <c r="GZ171" s="95">
        <f t="shared" ref="GZ171:GZ227" si="612" xml:space="preserve"> _xlfn.NORM.DIST($B171, P$7, ABS(P$11), TRUE) * _xlfn.NORM.DIST(($B171 - P$7)*P$15, 0, ABS(P$11), TRUE) * 2</f>
        <v>0</v>
      </c>
      <c r="HA171" s="95">
        <f t="shared" ref="HA171:HA227" si="613" xml:space="preserve"> _xlfn.NORM.DIST($B171, Q$7, ABS(Q$11), TRUE) * _xlfn.NORM.DIST(($B171 - Q$7)*Q$15, 0, ABS(Q$11), TRUE) * 2</f>
        <v>2.316193821232978E-302</v>
      </c>
      <c r="HC171" s="95">
        <f t="shared" si="536"/>
        <v>9.2469197259260251E-120</v>
      </c>
      <c r="HD171" s="95">
        <f t="shared" ref="HD171:HD227" si="614" xml:space="preserve"> _xlfn.NORM.DIST($B171, D$8, ABS(D$12), TRUE) * _xlfn.NORM.DIST(($B171 - D$8)*D$16, 0, ABS(D$12), TRUE) * 2</f>
        <v>5.9135207966851585E-135</v>
      </c>
      <c r="HE171" s="95">
        <f t="shared" ref="HE171:HE227" si="615" xml:space="preserve"> _xlfn.NORM.DIST($B171, E$8, ABS(E$12), TRUE) * _xlfn.NORM.DIST(($B171 - E$8)*E$16, 0, ABS(E$12), TRUE) * 2</f>
        <v>4.6349932310813546E-190</v>
      </c>
      <c r="HF171" s="95">
        <f t="shared" ref="HF171:HF227" si="616" xml:space="preserve"> _xlfn.NORM.DIST($B171, F$8, ABS(F$12), TRUE) * _xlfn.NORM.DIST(($B171 - F$8)*F$16, 0, ABS(F$12), TRUE) * 2</f>
        <v>3.3780947805673064E-202</v>
      </c>
      <c r="HG171" s="95">
        <f t="shared" ref="HG171:HG227" si="617" xml:space="preserve"> _xlfn.NORM.DIST($B171, G$8, ABS(G$12), TRUE) * _xlfn.NORM.DIST(($B171 - G$8)*G$16, 0, ABS(G$12), TRUE) * 2</f>
        <v>1.613957366902843E-203</v>
      </c>
      <c r="HH171" s="95">
        <f t="shared" ref="HH171:HH227" si="618" xml:space="preserve"> _xlfn.NORM.DIST($B171, H$8, ABS(H$12), TRUE) * _xlfn.NORM.DIST(($B171 - H$8)*H$16, 0, ABS(H$12), TRUE) * 2</f>
        <v>1.8309838492026354E-181</v>
      </c>
      <c r="HI171" s="95">
        <f t="shared" ref="HI171:HI227" si="619" xml:space="preserve"> _xlfn.NORM.DIST($B171, I$8, ABS(I$12), TRUE) * _xlfn.NORM.DIST(($B171 - I$8)*I$16, 0, ABS(I$12), TRUE) * 2</f>
        <v>4.1392836675286545E-177</v>
      </c>
      <c r="HJ171" s="95">
        <f t="shared" ref="HJ171:HJ227" si="620" xml:space="preserve"> _xlfn.NORM.DIST($B171, J$8, ABS(J$12), TRUE) * _xlfn.NORM.DIST(($B171 - J$8)*J$16, 0, ABS(J$12), TRUE) * 2</f>
        <v>4.8338899508086676E-204</v>
      </c>
      <c r="HK171" s="95">
        <f t="shared" ref="HK171:HK227" si="621" xml:space="preserve"> _xlfn.NORM.DIST($B171, K$8, ABS(K$12), TRUE) * _xlfn.NORM.DIST(($B171 - K$8)*K$16, 0, ABS(K$12), TRUE) * 2</f>
        <v>4.1494023955698763E-193</v>
      </c>
      <c r="HL171" s="95">
        <f t="shared" ref="HL171:HL227" si="622" xml:space="preserve"> _xlfn.NORM.DIST($B171, L$8, ABS(L$12), TRUE) * _xlfn.NORM.DIST(($B171 - L$8)*L$16, 0, ABS(L$12), TRUE) * 2</f>
        <v>1.606950929023008E-180</v>
      </c>
      <c r="HM171" s="95">
        <f t="shared" ref="HM171:HM227" si="623" xml:space="preserve"> _xlfn.NORM.DIST($B171, M$8, ABS(M$12), TRUE) * _xlfn.NORM.DIST(($B171 - M$8)*M$16, 0, ABS(M$12), TRUE) * 2</f>
        <v>3.4420825852905049E-245</v>
      </c>
      <c r="HN171" s="95">
        <f t="shared" ref="HN171:HN227" si="624" xml:space="preserve"> _xlfn.NORM.DIST($B171, N$8, ABS(N$12), TRUE) * _xlfn.NORM.DIST(($B171 - N$8)*N$16, 0, ABS(N$12), TRUE) * 2</f>
        <v>1.2445336570528717E-192</v>
      </c>
      <c r="HO171" s="95">
        <f t="shared" ref="HO171:HO227" si="625" xml:space="preserve"> _xlfn.NORM.DIST($B171, O$8, ABS(O$12), TRUE) * _xlfn.NORM.DIST(($B171 - O$8)*O$16, 0, ABS(O$12), TRUE) * 2</f>
        <v>1.606854664490358E-180</v>
      </c>
      <c r="HP171" s="95">
        <f t="shared" ref="HP171:HP227" si="626" xml:space="preserve"> _xlfn.NORM.DIST($B171, P$8, ABS(P$12), TRUE) * _xlfn.NORM.DIST(($B171 - P$8)*P$16, 0, ABS(P$12), TRUE) * 2</f>
        <v>8.8259630940094865E-193</v>
      </c>
      <c r="HQ171" s="95">
        <f t="shared" ref="HQ171:HQ227" si="627" xml:space="preserve"> _xlfn.NORM.DIST($B171, Q$8, ABS(Q$12), TRUE) * _xlfn.NORM.DIST(($B171 - Q$8)*Q$16, 0, ABS(Q$12), TRUE) * 2</f>
        <v>4.4602949216368169E-170</v>
      </c>
      <c r="HS171" s="95">
        <f t="shared" si="537"/>
        <v>1.6952370607277899E-2</v>
      </c>
      <c r="HT171" s="95">
        <f t="shared" ref="HT171:HT227" si="628" xml:space="preserve"> _xlfn.NORM.DIST($B171, D$9, ABS(D$13), TRUE) * _xlfn.NORM.DIST(($B171 - D$9)*D$17, 0, ABS(D$13), TRUE) * 2</f>
        <v>1.045750079286278E-2</v>
      </c>
      <c r="HU171" s="95">
        <f t="shared" ref="HU171:HU227" si="629" xml:space="preserve"> _xlfn.NORM.DIST($B171, E$9, ABS(E$13), TRUE) * _xlfn.NORM.DIST(($B171 - E$9)*E$17, 0, ABS(E$13), TRUE) * 2</f>
        <v>1.3714959054279919E-4</v>
      </c>
      <c r="HV171" s="95">
        <f t="shared" ref="HV171:HV227" si="630" xml:space="preserve"> _xlfn.NORM.DIST($B171, F$9, ABS(F$13), TRUE) * _xlfn.NORM.DIST(($B171 - F$9)*F$17, 0, ABS(F$13), TRUE) * 2</f>
        <v>6.9732111031881445E-5</v>
      </c>
      <c r="HW171" s="95">
        <f t="shared" ref="HW171:HW227" si="631" xml:space="preserve"> _xlfn.NORM.DIST($B171, G$9, ABS(G$13), TRUE) * _xlfn.NORM.DIST(($B171 - G$9)*G$17, 0, ABS(G$13), TRUE) * 2</f>
        <v>3.2465735935018237E-7</v>
      </c>
      <c r="HX171" s="95">
        <f t="shared" ref="HX171:HX227" si="632" xml:space="preserve"> _xlfn.NORM.DIST($B171, H$9, ABS(H$13), TRUE) * _xlfn.NORM.DIST(($B171 - H$9)*H$17, 0, ABS(H$13), TRUE) * 2</f>
        <v>2.2374349549284015E-7</v>
      </c>
      <c r="HY171" s="95">
        <f t="shared" ref="HY171:HY227" si="633" xml:space="preserve"> _xlfn.NORM.DIST($B171, I$9, ABS(I$13), TRUE) * _xlfn.NORM.DIST(($B171 - I$9)*I$17, 0, ABS(I$13), TRUE) * 2</f>
        <v>2.9580809421403214E-10</v>
      </c>
      <c r="HZ171" s="95">
        <f t="shared" ref="HZ171:HZ227" si="634" xml:space="preserve"> _xlfn.NORM.DIST($B171, J$9, ABS(J$13), TRUE) * _xlfn.NORM.DIST(($B171 - J$9)*J$17, 0, ABS(J$13), TRUE) * 2</f>
        <v>3.7894374581588595E-10</v>
      </c>
      <c r="IA171" s="95">
        <f t="shared" ref="IA171:IA227" si="635" xml:space="preserve"> _xlfn.NORM.DIST($B171, K$9, ABS(K$13), TRUE) * _xlfn.NORM.DIST(($B171 - K$9)*K$17, 0, ABS(K$13), TRUE) * 2</f>
        <v>1.2261039835232371E-9</v>
      </c>
      <c r="IB171" s="95">
        <f t="shared" ref="IB171:IB227" si="636" xml:space="preserve"> _xlfn.NORM.DIST($B171, L$9, ABS(L$13), TRUE) * _xlfn.NORM.DIST(($B171 - L$9)*L$17, 0, ABS(L$13), TRUE) * 2</f>
        <v>2.909104226734434E-8</v>
      </c>
      <c r="IC171" s="95">
        <f t="shared" ref="IC171:IC227" si="637" xml:space="preserve"> _xlfn.NORM.DIST($B171, M$9, ABS(M$13), TRUE) * _xlfn.NORM.DIST(($B171 - M$9)*M$17, 0, ABS(M$13), TRUE) * 2</f>
        <v>1.5356270962960567E-10</v>
      </c>
      <c r="ID171" s="95">
        <f t="shared" ref="ID171:ID227" si="638" xml:space="preserve"> _xlfn.NORM.DIST($B171, N$9, ABS(N$13), TRUE) * _xlfn.NORM.DIST(($B171 - N$9)*N$17, 0, ABS(N$13), TRUE) * 2</f>
        <v>9.3579700422449606E-6</v>
      </c>
      <c r="IE171" s="95">
        <f t="shared" ref="IE171:IE227" si="639" xml:space="preserve"> _xlfn.NORM.DIST($B171, O$9, ABS(O$13), TRUE) * _xlfn.NORM.DIST(($B171 - O$9)*O$17, 0, ABS(O$13), TRUE) * 2</f>
        <v>1.9183171840349522E-5</v>
      </c>
      <c r="IF171" s="95">
        <f t="shared" ref="IF171:IF227" si="640" xml:space="preserve"> _xlfn.NORM.DIST($B171, P$9, ABS(P$13), TRUE) * _xlfn.NORM.DIST(($B171 - P$9)*P$17, 0, ABS(P$13), TRUE) * 2</f>
        <v>7.6236447493213835E-6</v>
      </c>
      <c r="IG171" s="95">
        <f t="shared" ref="IG171:IG227" si="641" xml:space="preserve"> _xlfn.NORM.DIST($B171, Q$9, ABS(Q$13), TRUE) * _xlfn.NORM.DIST(($B171 - Q$9)*Q$17, 0, ABS(Q$13), TRUE) * 2</f>
        <v>6.0550906707801866E-4</v>
      </c>
      <c r="II171" s="95">
        <f t="shared" si="538"/>
        <v>5.3326557551734061E-5</v>
      </c>
      <c r="IJ171" s="95">
        <f t="shared" si="539"/>
        <v>7.2929618620823342E-5</v>
      </c>
      <c r="IK171" s="95">
        <f t="shared" si="540"/>
        <v>5.6438308996650679E-5</v>
      </c>
      <c r="IL171" s="95">
        <f t="shared" si="541"/>
        <v>4.0356030509984759E-3</v>
      </c>
      <c r="IM171" s="95">
        <f t="shared" si="542"/>
        <v>9.361375339382666E-3</v>
      </c>
      <c r="IN171" s="95">
        <f t="shared" si="543"/>
        <v>3.363734526864975E-3</v>
      </c>
      <c r="IO171" s="95">
        <f t="shared" si="544"/>
        <v>2.100485951519545E-3</v>
      </c>
      <c r="IP171" s="95">
        <f t="shared" si="545"/>
        <v>8.0813099199668597E-3</v>
      </c>
      <c r="IQ171" s="95">
        <f t="shared" si="546"/>
        <v>2.1621085350638215E-2</v>
      </c>
      <c r="IR171" s="95">
        <f t="shared" si="547"/>
        <v>4.6918299579437189E-3</v>
      </c>
      <c r="IS171" s="95">
        <f t="shared" si="548"/>
        <v>4.3418535146027117E-4</v>
      </c>
      <c r="IT171" s="95">
        <f t="shared" si="549"/>
        <v>8.2801974007035422E-4</v>
      </c>
      <c r="IU171" s="95">
        <f t="shared" si="550"/>
        <v>6.3023401994310871E-4</v>
      </c>
      <c r="IV171" s="95">
        <f t="shared" si="551"/>
        <v>5.1147923585567051E-3</v>
      </c>
      <c r="IW171" s="95">
        <f t="shared" si="552"/>
        <v>3.4201738394393773E-3</v>
      </c>
      <c r="IY171" s="95">
        <f t="shared" si="553"/>
        <v>1.7005697164829633E-2</v>
      </c>
      <c r="IZ171" s="95">
        <f t="shared" si="554"/>
        <v>1.0530430411483604E-2</v>
      </c>
      <c r="JA171" s="95">
        <f t="shared" si="555"/>
        <v>1.9358789953944987E-4</v>
      </c>
      <c r="JB171" s="95">
        <f t="shared" si="556"/>
        <v>4.1053351620303569E-3</v>
      </c>
      <c r="JC171" s="95">
        <f t="shared" si="557"/>
        <v>9.3616999967420164E-3</v>
      </c>
      <c r="JD171" s="95">
        <f t="shared" si="558"/>
        <v>3.3639582703604677E-3</v>
      </c>
      <c r="JE171" s="95">
        <f t="shared" si="559"/>
        <v>2.1004862473276392E-3</v>
      </c>
      <c r="JF171" s="95">
        <f t="shared" si="560"/>
        <v>8.0813102989106059E-3</v>
      </c>
      <c r="JG171" s="95">
        <f t="shared" si="561"/>
        <v>2.1621086576742197E-2</v>
      </c>
      <c r="JH171" s="95">
        <f t="shared" si="562"/>
        <v>4.6918590489859859E-3</v>
      </c>
      <c r="JI171" s="95">
        <f t="shared" si="563"/>
        <v>4.3418550502298081E-4</v>
      </c>
      <c r="JJ171" s="95">
        <f t="shared" si="564"/>
        <v>8.3737771011259919E-4</v>
      </c>
      <c r="JK171" s="95">
        <f t="shared" si="565"/>
        <v>6.4941719178345826E-4</v>
      </c>
      <c r="JL171" s="95">
        <f t="shared" si="566"/>
        <v>5.1224160033060268E-3</v>
      </c>
      <c r="JM171" s="95">
        <f t="shared" si="567"/>
        <v>4.0256829065173959E-3</v>
      </c>
    </row>
    <row r="172" spans="2:273" x14ac:dyDescent="0.25">
      <c r="B172" s="2">
        <v>145</v>
      </c>
      <c r="C172" s="37">
        <v>67.489000000000004</v>
      </c>
      <c r="D172" s="37">
        <v>69.332999999999998</v>
      </c>
      <c r="E172" s="37">
        <v>73.177999999999997</v>
      </c>
      <c r="F172" s="37">
        <v>71.956999999999994</v>
      </c>
      <c r="G172" s="37">
        <v>71.935000000000002</v>
      </c>
      <c r="H172" s="37">
        <v>71.977999999999994</v>
      </c>
      <c r="I172" s="37">
        <v>73.468000000000004</v>
      </c>
      <c r="J172" s="37">
        <v>72.66</v>
      </c>
      <c r="K172" s="37">
        <v>74.319000000000003</v>
      </c>
      <c r="L172" s="37">
        <v>72.915000000000006</v>
      </c>
      <c r="M172" s="37">
        <v>71.936000000000007</v>
      </c>
      <c r="N172" s="37">
        <v>71.956999999999994</v>
      </c>
      <c r="O172" s="37">
        <v>69.361999999999995</v>
      </c>
      <c r="P172" s="37">
        <v>71</v>
      </c>
      <c r="Q172" s="37">
        <v>72.278999999999996</v>
      </c>
      <c r="S172" s="4">
        <f t="shared" si="439"/>
        <v>69.039289705035543</v>
      </c>
      <c r="T172" s="4">
        <f t="shared" si="440"/>
        <v>69.884362579617118</v>
      </c>
      <c r="U172" s="4">
        <f t="shared" si="441"/>
        <v>70.574752877417254</v>
      </c>
      <c r="V172" s="4">
        <f t="shared" si="442"/>
        <v>71.722364195714931</v>
      </c>
      <c r="W172" s="4">
        <f t="shared" si="443"/>
        <v>72.902382872473964</v>
      </c>
      <c r="X172" s="4">
        <f t="shared" si="444"/>
        <v>73.039513844113756</v>
      </c>
      <c r="Y172" s="4">
        <f t="shared" si="445"/>
        <v>73.589032473281037</v>
      </c>
      <c r="Z172" s="4">
        <f t="shared" si="446"/>
        <v>73.765257285333874</v>
      </c>
      <c r="AA172" s="4">
        <f t="shared" si="447"/>
        <v>75.387005670257309</v>
      </c>
      <c r="AB172" s="4">
        <f t="shared" si="448"/>
        <v>73.722766644903146</v>
      </c>
      <c r="AC172" s="4">
        <f t="shared" si="449"/>
        <v>71.983528664173406</v>
      </c>
      <c r="AD172" s="4">
        <f t="shared" si="450"/>
        <v>71.601048504574862</v>
      </c>
      <c r="AE172" s="4">
        <f t="shared" si="451"/>
        <v>69.824896729188254</v>
      </c>
      <c r="AF172" s="4">
        <f t="shared" si="452"/>
        <v>71.975085482557091</v>
      </c>
      <c r="AG172" s="4">
        <f t="shared" si="453"/>
        <v>73.333018759528684</v>
      </c>
      <c r="AI172" s="4">
        <f t="shared" si="454"/>
        <v>-1.5502897050355386</v>
      </c>
      <c r="AJ172" s="4">
        <f t="shared" si="455"/>
        <v>-0.55136257961711976</v>
      </c>
      <c r="AK172" s="4">
        <f t="shared" si="456"/>
        <v>2.6032471225827436</v>
      </c>
      <c r="AL172" s="4">
        <f t="shared" si="457"/>
        <v>0.23463580428506248</v>
      </c>
      <c r="AM172" s="4">
        <f t="shared" si="458"/>
        <v>-0.96738287247396215</v>
      </c>
      <c r="AN172" s="4">
        <f t="shared" si="459"/>
        <v>-1.0615138441137617</v>
      </c>
      <c r="AO172" s="4">
        <f t="shared" si="460"/>
        <v>-0.1210324732810335</v>
      </c>
      <c r="AP172" s="4">
        <f t="shared" si="461"/>
        <v>-1.1052572853338773</v>
      </c>
      <c r="AQ172" s="4">
        <f t="shared" si="462"/>
        <v>-1.0680056702573069</v>
      </c>
      <c r="AR172" s="4">
        <f t="shared" si="463"/>
        <v>-0.80776664490313976</v>
      </c>
      <c r="AS172" s="4">
        <f t="shared" si="464"/>
        <v>-4.7528664173398738E-2</v>
      </c>
      <c r="AT172" s="4">
        <f t="shared" si="465"/>
        <v>0.35595149542513127</v>
      </c>
      <c r="AU172" s="4">
        <f t="shared" si="466"/>
        <v>-0.46289672918825886</v>
      </c>
      <c r="AV172" s="4">
        <f t="shared" si="568"/>
        <v>-0.97508548255709115</v>
      </c>
      <c r="AW172" s="4">
        <f t="shared" si="568"/>
        <v>-1.0540187595286881</v>
      </c>
      <c r="AY172" s="2">
        <f t="shared" si="518"/>
        <v>69.039289705035543</v>
      </c>
      <c r="AZ172" s="2">
        <f t="shared" si="569"/>
        <v>69.873484660513498</v>
      </c>
      <c r="BA172" s="2">
        <f t="shared" si="570"/>
        <v>70.569328793116782</v>
      </c>
      <c r="BB172" s="2">
        <f t="shared" si="571"/>
        <v>71.477933783449998</v>
      </c>
      <c r="BC172" s="2">
        <f t="shared" si="572"/>
        <v>72.331021218434842</v>
      </c>
      <c r="BD172" s="2">
        <f t="shared" si="573"/>
        <v>72.615307666749345</v>
      </c>
      <c r="BE172" s="2">
        <f t="shared" si="574"/>
        <v>73.182121468287491</v>
      </c>
      <c r="BF172" s="2">
        <f t="shared" si="575"/>
        <v>72.586686190169587</v>
      </c>
      <c r="BG172" s="2">
        <f t="shared" si="576"/>
        <v>72.416193162542797</v>
      </c>
      <c r="BH172" s="2">
        <f t="shared" si="577"/>
        <v>72.840081322486682</v>
      </c>
      <c r="BI172" s="2">
        <f t="shared" si="578"/>
        <v>71.837645492454811</v>
      </c>
      <c r="BJ172" s="2">
        <f t="shared" si="579"/>
        <v>71.358845300659041</v>
      </c>
      <c r="BK172" s="2">
        <f t="shared" si="580"/>
        <v>69.608497207000866</v>
      </c>
      <c r="BL172" s="2">
        <f t="shared" si="581"/>
        <v>70.424258917257674</v>
      </c>
      <c r="BM172" s="2">
        <f t="shared" si="582"/>
        <v>71.411555690054499</v>
      </c>
      <c r="BO172" s="2" t="str">
        <f t="shared" si="468"/>
        <v/>
      </c>
      <c r="BP172" s="2" t="str">
        <f t="shared" si="469"/>
        <v/>
      </c>
      <c r="BQ172" s="2" t="str">
        <f t="shared" si="470"/>
        <v/>
      </c>
      <c r="BR172" s="2" t="str">
        <f t="shared" si="471"/>
        <v/>
      </c>
      <c r="BS172" s="2" t="str">
        <f t="shared" si="472"/>
        <v/>
      </c>
      <c r="BT172" s="2" t="str">
        <f t="shared" si="473"/>
        <v/>
      </c>
      <c r="BU172" s="2" t="str">
        <f t="shared" si="474"/>
        <v/>
      </c>
      <c r="BV172" s="2" t="str">
        <f t="shared" si="475"/>
        <v/>
      </c>
      <c r="BW172" s="2" t="str">
        <f t="shared" si="476"/>
        <v/>
      </c>
      <c r="BX172" s="2" t="str">
        <f t="shared" si="477"/>
        <v/>
      </c>
      <c r="BY172" s="2" t="str">
        <f t="shared" si="478"/>
        <v/>
      </c>
      <c r="BZ172" s="2" t="str">
        <f t="shared" si="479"/>
        <v/>
      </c>
      <c r="CA172" s="2" t="str">
        <f t="shared" si="480"/>
        <v/>
      </c>
      <c r="CB172" s="2" t="str">
        <f t="shared" si="481"/>
        <v/>
      </c>
      <c r="CC172" s="2" t="str">
        <f t="shared" si="482"/>
        <v/>
      </c>
      <c r="CE172" s="2">
        <f t="shared" si="519"/>
        <v>67.489000000000004</v>
      </c>
      <c r="CF172" s="2">
        <f t="shared" si="520"/>
        <v>69.332999999999998</v>
      </c>
      <c r="CG172" s="2">
        <f t="shared" si="521"/>
        <v>73.177999999999997</v>
      </c>
      <c r="CH172" s="2">
        <f t="shared" si="522"/>
        <v>71.956999999999994</v>
      </c>
      <c r="CI172" s="2" t="str">
        <f t="shared" si="523"/>
        <v/>
      </c>
      <c r="CJ172" s="2">
        <f t="shared" si="524"/>
        <v>71.977999999999994</v>
      </c>
      <c r="CK172" s="2">
        <f t="shared" si="525"/>
        <v>73.468000000000004</v>
      </c>
      <c r="CL172" s="2" t="str">
        <f t="shared" si="526"/>
        <v/>
      </c>
      <c r="CM172" s="2" t="str">
        <f t="shared" si="527"/>
        <v/>
      </c>
      <c r="CN172" s="2">
        <f t="shared" si="528"/>
        <v>72.915000000000006</v>
      </c>
      <c r="CO172" s="2">
        <f t="shared" si="529"/>
        <v>71.936000000000007</v>
      </c>
      <c r="CP172" s="2">
        <f t="shared" si="530"/>
        <v>71.956999999999994</v>
      </c>
      <c r="CQ172" s="2">
        <f t="shared" si="531"/>
        <v>69.361999999999995</v>
      </c>
      <c r="CR172" s="2">
        <f t="shared" si="532"/>
        <v>71</v>
      </c>
      <c r="CS172" s="2">
        <f t="shared" si="533"/>
        <v>72.278999999999996</v>
      </c>
      <c r="CU172" s="2">
        <f t="shared" si="483"/>
        <v>67.489000000000004</v>
      </c>
      <c r="CV172" s="2">
        <f t="shared" si="484"/>
        <v>69.332999999999998</v>
      </c>
      <c r="CW172" s="2">
        <f t="shared" si="485"/>
        <v>73.177999999999997</v>
      </c>
      <c r="CX172" s="2">
        <f t="shared" si="486"/>
        <v>71.956999999999994</v>
      </c>
      <c r="CY172" s="2" t="str">
        <f t="shared" si="487"/>
        <v/>
      </c>
      <c r="CZ172" s="2">
        <f t="shared" si="488"/>
        <v>71.977999999999994</v>
      </c>
      <c r="DA172" s="2">
        <f t="shared" si="489"/>
        <v>73.468000000000004</v>
      </c>
      <c r="DB172" s="2" t="str">
        <f t="shared" si="490"/>
        <v/>
      </c>
      <c r="DC172" s="2" t="str">
        <f t="shared" si="491"/>
        <v/>
      </c>
      <c r="DD172" s="2">
        <f t="shared" si="492"/>
        <v>72.915000000000006</v>
      </c>
      <c r="DE172" s="2">
        <f t="shared" si="493"/>
        <v>71.936000000000007</v>
      </c>
      <c r="DF172" s="2">
        <f t="shared" si="494"/>
        <v>71.956999999999994</v>
      </c>
      <c r="DG172" s="2">
        <f t="shared" si="495"/>
        <v>69.361999999999995</v>
      </c>
      <c r="DH172" s="2">
        <f t="shared" si="496"/>
        <v>71</v>
      </c>
      <c r="DI172" s="2">
        <f t="shared" si="497"/>
        <v>72.278999999999996</v>
      </c>
      <c r="DK172" s="2">
        <f t="shared" si="498"/>
        <v>130.45610656660415</v>
      </c>
      <c r="DL172" s="2">
        <f t="shared" si="583"/>
        <v>117.12857229965158</v>
      </c>
      <c r="DM172" s="2">
        <f t="shared" si="583"/>
        <v>120.35929115070977</v>
      </c>
      <c r="DN172" s="2">
        <f t="shared" si="583"/>
        <v>114.37456988898791</v>
      </c>
      <c r="DO172" s="2">
        <f t="shared" si="583"/>
        <v>114.70300241618845</v>
      </c>
      <c r="DP172" s="2">
        <f t="shared" si="583"/>
        <v>101.64496699349053</v>
      </c>
      <c r="DQ172" s="2">
        <f t="shared" si="583"/>
        <v>118.03818791021797</v>
      </c>
      <c r="DR172" s="2">
        <f t="shared" si="583"/>
        <v>114.68438315715292</v>
      </c>
      <c r="DS172" s="2">
        <f t="shared" si="583"/>
        <v>108.73770009060706</v>
      </c>
      <c r="DT172" s="2">
        <f t="shared" si="583"/>
        <v>106.32565931742678</v>
      </c>
      <c r="DU172" s="2">
        <f t="shared" si="583"/>
        <v>117.0074765478424</v>
      </c>
      <c r="DV172" s="2">
        <f t="shared" si="583"/>
        <v>109.49996046511627</v>
      </c>
      <c r="DW172" s="2">
        <f t="shared" si="583"/>
        <v>109.25589069767442</v>
      </c>
      <c r="DX172" s="2">
        <f t="shared" si="583"/>
        <v>125.80784234370279</v>
      </c>
      <c r="DY172" s="2">
        <f t="shared" si="583"/>
        <v>108.1893961593172</v>
      </c>
      <c r="EA172" s="2">
        <f t="shared" si="438"/>
        <v>69.003963351465046</v>
      </c>
      <c r="EB172" s="2">
        <f t="shared" si="500"/>
        <v>69.825327044326329</v>
      </c>
      <c r="EC172" s="2">
        <f t="shared" si="501"/>
        <v>70.347097979337491</v>
      </c>
      <c r="ED172" s="2">
        <f t="shared" si="502"/>
        <v>71.186256529240296</v>
      </c>
      <c r="EE172" s="2">
        <f t="shared" si="503"/>
        <v>72.214927411481071</v>
      </c>
      <c r="EF172" s="2">
        <f t="shared" si="504"/>
        <v>72.43697196698858</v>
      </c>
      <c r="EG172" s="2">
        <f t="shared" si="505"/>
        <v>73.057767255981375</v>
      </c>
      <c r="EH172" s="2">
        <f t="shared" si="506"/>
        <v>72.331916030610572</v>
      </c>
      <c r="EI172" s="2">
        <f t="shared" si="507"/>
        <v>72.474172374286169</v>
      </c>
      <c r="EJ172" s="2">
        <f t="shared" si="508"/>
        <v>72.814724040179939</v>
      </c>
      <c r="EK172" s="2">
        <f t="shared" si="509"/>
        <v>71.612145156482185</v>
      </c>
      <c r="EL172" s="2">
        <f t="shared" si="510"/>
        <v>71.209845966371702</v>
      </c>
      <c r="EM172" s="2">
        <f t="shared" si="511"/>
        <v>69.244458536712457</v>
      </c>
      <c r="EN172" s="2">
        <f t="shared" si="512"/>
        <v>70.283775372655299</v>
      </c>
      <c r="EO172" s="2">
        <f t="shared" si="513"/>
        <v>71.653863942523571</v>
      </c>
      <c r="EQ172" s="2">
        <f t="shared" si="514"/>
        <v>69.200376638053285</v>
      </c>
      <c r="ER172" s="2">
        <f t="shared" si="584"/>
        <v>70.034871283896038</v>
      </c>
      <c r="ES172" s="2">
        <f t="shared" si="584"/>
        <v>71.502148873046409</v>
      </c>
      <c r="ET172" s="2">
        <f t="shared" si="584"/>
        <v>72.691794798052229</v>
      </c>
      <c r="EU172" s="2">
        <f t="shared" si="584"/>
        <v>72.680348022791918</v>
      </c>
      <c r="EV172" s="2">
        <f t="shared" si="584"/>
        <v>73.194783854449327</v>
      </c>
      <c r="EW172" s="2">
        <f t="shared" si="584"/>
        <v>73.513196089372485</v>
      </c>
      <c r="EX172" s="2">
        <f t="shared" si="584"/>
        <v>73.29378410639606</v>
      </c>
      <c r="EY172" s="2">
        <f t="shared" si="584"/>
        <v>72.231721540760574</v>
      </c>
      <c r="EZ172" s="2">
        <f t="shared" si="584"/>
        <v>72.882934898550729</v>
      </c>
      <c r="FA172" s="2">
        <f t="shared" si="584"/>
        <v>72.61790066696922</v>
      </c>
      <c r="FB172" s="2">
        <f t="shared" si="584"/>
        <v>71.963322840769081</v>
      </c>
      <c r="FC172" s="2">
        <f t="shared" si="584"/>
        <v>71.19438067497525</v>
      </c>
      <c r="FD172" s="2">
        <f t="shared" si="584"/>
        <v>70.907646326473412</v>
      </c>
      <c r="FE172" s="2">
        <f t="shared" si="584"/>
        <v>70.073974465927577</v>
      </c>
      <c r="FG172" s="2">
        <f t="shared" si="516"/>
        <v>0.99973414204087241</v>
      </c>
      <c r="FH172" s="2">
        <f t="shared" si="585"/>
        <v>0.99974640166763151</v>
      </c>
      <c r="FI172" s="2">
        <f t="shared" si="585"/>
        <v>0.99972990857886135</v>
      </c>
      <c r="FJ172" s="2">
        <f t="shared" si="585"/>
        <v>0.99974189199210728</v>
      </c>
      <c r="FK172" s="2">
        <f t="shared" si="585"/>
        <v>0.99973340439538916</v>
      </c>
      <c r="FL172" s="2">
        <f t="shared" si="585"/>
        <v>0.99974058883509798</v>
      </c>
      <c r="FM172" s="2">
        <f t="shared" si="585"/>
        <v>0.99975747350631894</v>
      </c>
      <c r="FN172" s="2">
        <f t="shared" si="585"/>
        <v>0.99972302822672809</v>
      </c>
      <c r="FO172" s="2">
        <f t="shared" si="585"/>
        <v>0.99973225362649742</v>
      </c>
      <c r="FP172" s="2">
        <f t="shared" si="585"/>
        <v>0.99972701603299863</v>
      </c>
      <c r="FQ172" s="2">
        <f t="shared" si="585"/>
        <v>0.99970501511364007</v>
      </c>
      <c r="FR172" s="2">
        <f t="shared" si="585"/>
        <v>0.99970447166640874</v>
      </c>
      <c r="FS172" s="2">
        <f t="shared" si="585"/>
        <v>0.99964680244453907</v>
      </c>
      <c r="FT172" s="2">
        <f t="shared" si="585"/>
        <v>0.9997277170402139</v>
      </c>
      <c r="FU172" s="2">
        <f t="shared" si="585"/>
        <v>0.9997281562043222</v>
      </c>
      <c r="FW172" s="2">
        <f t="shared" si="534"/>
        <v>9.6677839473784957E-2</v>
      </c>
      <c r="FX172" s="2">
        <f t="shared" si="586"/>
        <v>0.17257258967869596</v>
      </c>
      <c r="FY172" s="2">
        <f t="shared" si="587"/>
        <v>0.18070454781533449</v>
      </c>
      <c r="FZ172" s="2">
        <f t="shared" si="588"/>
        <v>0.18633203186893615</v>
      </c>
      <c r="GA172" s="2">
        <f t="shared" si="589"/>
        <v>0.22510105990806997</v>
      </c>
      <c r="GB172" s="2">
        <f t="shared" si="590"/>
        <v>0.22533140819242273</v>
      </c>
      <c r="GC172" s="2">
        <f t="shared" si="591"/>
        <v>0.24909549041028342</v>
      </c>
      <c r="GD172" s="2">
        <f t="shared" si="592"/>
        <v>0.25267469391585606</v>
      </c>
      <c r="GE172" s="2">
        <f t="shared" si="593"/>
        <v>0.27918501576391569</v>
      </c>
      <c r="GF172" s="2">
        <f t="shared" si="594"/>
        <v>0.23763568798261273</v>
      </c>
      <c r="GG172" s="2">
        <f t="shared" si="595"/>
        <v>0.21089558753514573</v>
      </c>
      <c r="GH172" s="2">
        <f t="shared" si="596"/>
        <v>0.18273091747722703</v>
      </c>
      <c r="GI172" s="2">
        <f t="shared" si="597"/>
        <v>0.17944651398768385</v>
      </c>
      <c r="GJ172" s="2">
        <f t="shared" si="598"/>
        <v>0.20094746604389721</v>
      </c>
      <c r="GK172" s="2">
        <f t="shared" si="599"/>
        <v>0.15965687091445563</v>
      </c>
      <c r="GM172" s="95">
        <f t="shared" si="535"/>
        <v>2.5067241900034024E-264</v>
      </c>
      <c r="GN172" s="95">
        <f t="shared" si="600"/>
        <v>0</v>
      </c>
      <c r="GO172" s="95">
        <f t="shared" si="601"/>
        <v>0</v>
      </c>
      <c r="GP172" s="95">
        <f t="shared" si="602"/>
        <v>0</v>
      </c>
      <c r="GQ172" s="95">
        <f t="shared" si="603"/>
        <v>0</v>
      </c>
      <c r="GR172" s="95">
        <f t="shared" si="604"/>
        <v>0</v>
      </c>
      <c r="GS172" s="95">
        <f t="shared" si="605"/>
        <v>0</v>
      </c>
      <c r="GT172" s="95">
        <f t="shared" si="606"/>
        <v>0</v>
      </c>
      <c r="GU172" s="95">
        <f t="shared" si="607"/>
        <v>0</v>
      </c>
      <c r="GV172" s="95">
        <f t="shared" si="608"/>
        <v>0</v>
      </c>
      <c r="GW172" s="95">
        <f t="shared" si="609"/>
        <v>0</v>
      </c>
      <c r="GX172" s="95">
        <f t="shared" si="610"/>
        <v>0</v>
      </c>
      <c r="GY172" s="95">
        <f t="shared" si="611"/>
        <v>0</v>
      </c>
      <c r="GZ172" s="95">
        <f t="shared" si="612"/>
        <v>0</v>
      </c>
      <c r="HA172" s="95">
        <f t="shared" si="613"/>
        <v>0</v>
      </c>
      <c r="HC172" s="95">
        <f t="shared" si="536"/>
        <v>3.5499889617449554E-124</v>
      </c>
      <c r="HD172" s="95">
        <f t="shared" si="614"/>
        <v>8.6027784270320633E-140</v>
      </c>
      <c r="HE172" s="95">
        <f t="shared" si="615"/>
        <v>6.8940347722750964E-197</v>
      </c>
      <c r="HF172" s="95">
        <f t="shared" si="616"/>
        <v>2.0643677444703134E-209</v>
      </c>
      <c r="HG172" s="95">
        <f t="shared" si="617"/>
        <v>1.1123174167265873E-210</v>
      </c>
      <c r="HH172" s="95">
        <f t="shared" si="618"/>
        <v>8.2515564202033183E-188</v>
      </c>
      <c r="HI172" s="95">
        <f t="shared" si="619"/>
        <v>3.0509609389882309E-183</v>
      </c>
      <c r="HJ172" s="95">
        <f t="shared" si="620"/>
        <v>3.4154619189829279E-211</v>
      </c>
      <c r="HK172" s="95">
        <f t="shared" si="621"/>
        <v>8.0210600396632446E-200</v>
      </c>
      <c r="HL172" s="95">
        <f t="shared" si="622"/>
        <v>7.7846183638807361E-187</v>
      </c>
      <c r="HM172" s="95">
        <f t="shared" si="623"/>
        <v>7.8054729599270748E-254</v>
      </c>
      <c r="HN172" s="95">
        <f t="shared" si="624"/>
        <v>1.3299265681254245E-199</v>
      </c>
      <c r="HO172" s="95">
        <f t="shared" si="625"/>
        <v>3.1047100782008691E-187</v>
      </c>
      <c r="HP172" s="95">
        <f t="shared" si="626"/>
        <v>1.3295160253661663E-199</v>
      </c>
      <c r="HQ172" s="95">
        <f t="shared" si="627"/>
        <v>5.2197734396532871E-176</v>
      </c>
      <c r="HS172" s="95">
        <f t="shared" si="537"/>
        <v>8.1758792731902192E-3</v>
      </c>
      <c r="HT172" s="95">
        <f t="shared" si="628"/>
        <v>5.9594240858436773E-3</v>
      </c>
      <c r="HU172" s="95">
        <f t="shared" si="629"/>
        <v>4.0550513400477042E-5</v>
      </c>
      <c r="HV172" s="95">
        <f t="shared" si="630"/>
        <v>1.9341966568566952E-5</v>
      </c>
      <c r="HW172" s="95">
        <f t="shared" si="631"/>
        <v>5.285746480247739E-8</v>
      </c>
      <c r="HX172" s="95">
        <f t="shared" si="632"/>
        <v>3.5939486361134513E-8</v>
      </c>
      <c r="HY172" s="95">
        <f t="shared" si="633"/>
        <v>2.288455451852476E-11</v>
      </c>
      <c r="HZ172" s="95">
        <f t="shared" si="634"/>
        <v>3.0102223211873721E-11</v>
      </c>
      <c r="IA172" s="95">
        <f t="shared" si="635"/>
        <v>1.3117255333482818E-10</v>
      </c>
      <c r="IB172" s="95">
        <f t="shared" si="636"/>
        <v>3.888565358547788E-9</v>
      </c>
      <c r="IC172" s="95">
        <f t="shared" si="637"/>
        <v>8.5484750462713629E-12</v>
      </c>
      <c r="ID172" s="95">
        <f t="shared" si="638"/>
        <v>1.8384752889089303E-6</v>
      </c>
      <c r="IE172" s="95">
        <f t="shared" si="639"/>
        <v>3.7229056732021754E-6</v>
      </c>
      <c r="IF172" s="95">
        <f t="shared" si="640"/>
        <v>1.676128139952889E-6</v>
      </c>
      <c r="IG172" s="95">
        <f t="shared" si="641"/>
        <v>2.1149530315262631E-4</v>
      </c>
      <c r="II172" s="95">
        <f t="shared" si="538"/>
        <v>1.0419569214728471E-4</v>
      </c>
      <c r="IJ172" s="95">
        <f t="shared" si="539"/>
        <v>1.7939707924784725E-4</v>
      </c>
      <c r="IK172" s="95">
        <f t="shared" si="540"/>
        <v>1.4708769021886365E-4</v>
      </c>
      <c r="IL172" s="95">
        <f t="shared" si="541"/>
        <v>6.8015410224041613E-3</v>
      </c>
      <c r="IM172" s="95">
        <f t="shared" si="542"/>
        <v>1.5569496940962284E-2</v>
      </c>
      <c r="IN172" s="95">
        <f t="shared" si="543"/>
        <v>6.3528039206268913E-3</v>
      </c>
      <c r="IO172" s="95">
        <f t="shared" si="544"/>
        <v>4.5283709059824534E-3</v>
      </c>
      <c r="IP172" s="95">
        <f t="shared" si="545"/>
        <v>1.4615316025545501E-2</v>
      </c>
      <c r="IQ172" s="95">
        <f t="shared" si="546"/>
        <v>3.614096351208039E-2</v>
      </c>
      <c r="IR172" s="95">
        <f t="shared" si="547"/>
        <v>8.7762436777263642E-3</v>
      </c>
      <c r="IS172" s="95">
        <f t="shared" si="548"/>
        <v>1.0060282184096206E-3</v>
      </c>
      <c r="IT172" s="95">
        <f t="shared" si="549"/>
        <v>1.6348346248918387E-3</v>
      </c>
      <c r="IU172" s="95">
        <f t="shared" si="550"/>
        <v>1.268591991077127E-3</v>
      </c>
      <c r="IV172" s="95">
        <f t="shared" si="551"/>
        <v>8.670064232377173E-3</v>
      </c>
      <c r="IW172" s="95">
        <f t="shared" si="552"/>
        <v>5.5471848323583187E-3</v>
      </c>
      <c r="IY172" s="95">
        <f t="shared" si="553"/>
        <v>8.2800749653375045E-3</v>
      </c>
      <c r="IZ172" s="95">
        <f t="shared" si="554"/>
        <v>6.1388211650915247E-3</v>
      </c>
      <c r="JA172" s="95">
        <f t="shared" si="555"/>
        <v>1.8763820361934069E-4</v>
      </c>
      <c r="JB172" s="95">
        <f t="shared" si="556"/>
        <v>6.8208829889727287E-3</v>
      </c>
      <c r="JC172" s="95">
        <f t="shared" si="557"/>
        <v>1.5569549798427087E-2</v>
      </c>
      <c r="JD172" s="95">
        <f t="shared" si="558"/>
        <v>6.3528398601132522E-3</v>
      </c>
      <c r="JE172" s="95">
        <f t="shared" si="559"/>
        <v>4.5283709288670079E-3</v>
      </c>
      <c r="JF172" s="95">
        <f t="shared" si="560"/>
        <v>1.4615316055647724E-2</v>
      </c>
      <c r="JG172" s="95">
        <f t="shared" si="561"/>
        <v>3.6140963643252942E-2</v>
      </c>
      <c r="JH172" s="95">
        <f t="shared" si="562"/>
        <v>8.7762475662917228E-3</v>
      </c>
      <c r="JI172" s="95">
        <f t="shared" si="563"/>
        <v>1.0060282269580957E-3</v>
      </c>
      <c r="JJ172" s="95">
        <f t="shared" si="564"/>
        <v>1.6366731001807478E-3</v>
      </c>
      <c r="JK172" s="95">
        <f t="shared" si="565"/>
        <v>1.272314896750329E-3</v>
      </c>
      <c r="JL172" s="95">
        <f t="shared" si="566"/>
        <v>8.6717403605171255E-3</v>
      </c>
      <c r="JM172" s="95">
        <f t="shared" si="567"/>
        <v>5.7586801355109449E-3</v>
      </c>
    </row>
    <row r="173" spans="2:273" x14ac:dyDescent="0.25">
      <c r="B173" s="2">
        <v>146</v>
      </c>
      <c r="C173" s="37">
        <v>69.111000000000004</v>
      </c>
      <c r="D173" s="37">
        <v>70.043999999999997</v>
      </c>
      <c r="E173" s="37">
        <v>70.555999999999997</v>
      </c>
      <c r="F173" s="37">
        <v>71.391000000000005</v>
      </c>
      <c r="G173" s="37">
        <v>72.564999999999998</v>
      </c>
      <c r="H173" s="37">
        <v>73.043000000000006</v>
      </c>
      <c r="I173" s="37">
        <v>73.403999999999996</v>
      </c>
      <c r="J173" s="37">
        <v>72.552999999999997</v>
      </c>
      <c r="K173" s="37">
        <v>75.872</v>
      </c>
      <c r="L173" s="37">
        <v>72</v>
      </c>
      <c r="M173" s="37">
        <v>71.531999999999996</v>
      </c>
      <c r="N173" s="37">
        <v>71.956999999999994</v>
      </c>
      <c r="O173" s="37">
        <v>70.254999999999995</v>
      </c>
      <c r="P173" s="37">
        <v>72.872</v>
      </c>
      <c r="Q173" s="37">
        <v>72.813999999999993</v>
      </c>
      <c r="S173" s="4">
        <f t="shared" si="439"/>
        <v>69.003260232886078</v>
      </c>
      <c r="T173" s="4">
        <f t="shared" si="440"/>
        <v>69.83267106071807</v>
      </c>
      <c r="U173" s="4">
        <f t="shared" si="441"/>
        <v>70.509261633886481</v>
      </c>
      <c r="V173" s="4">
        <f t="shared" si="442"/>
        <v>71.783930824870964</v>
      </c>
      <c r="W173" s="4">
        <f t="shared" si="443"/>
        <v>73.139698215532363</v>
      </c>
      <c r="X173" s="4">
        <f t="shared" si="444"/>
        <v>73.278544824793784</v>
      </c>
      <c r="Y173" s="4">
        <f t="shared" si="445"/>
        <v>73.89470661795697</v>
      </c>
      <c r="Z173" s="4">
        <f t="shared" si="446"/>
        <v>74.439807516041725</v>
      </c>
      <c r="AA173" s="4">
        <f t="shared" si="447"/>
        <v>76.803720405399616</v>
      </c>
      <c r="AB173" s="4">
        <f t="shared" si="448"/>
        <v>74.270040938611572</v>
      </c>
      <c r="AC173" s="4">
        <f t="shared" si="449"/>
        <v>72.051334987985967</v>
      </c>
      <c r="AD173" s="4">
        <f t="shared" si="450"/>
        <v>71.718689095879341</v>
      </c>
      <c r="AE173" s="4">
        <f t="shared" si="451"/>
        <v>69.924150614732255</v>
      </c>
      <c r="AF173" s="4">
        <f t="shared" si="452"/>
        <v>72.760277539082267</v>
      </c>
      <c r="AG173" s="4">
        <f t="shared" si="453"/>
        <v>74.226738558995308</v>
      </c>
      <c r="AI173" s="4">
        <f t="shared" si="454"/>
        <v>0.10773976711392663</v>
      </c>
      <c r="AJ173" s="4">
        <f t="shared" si="455"/>
        <v>0.21132893928192686</v>
      </c>
      <c r="AK173" s="4">
        <f t="shared" si="456"/>
        <v>4.6738366113515895E-2</v>
      </c>
      <c r="AL173" s="4">
        <f t="shared" si="457"/>
        <v>-0.39293082487095887</v>
      </c>
      <c r="AM173" s="4">
        <f t="shared" si="458"/>
        <v>-0.574698215532365</v>
      </c>
      <c r="AN173" s="4">
        <f t="shared" si="459"/>
        <v>-0.23554482479377725</v>
      </c>
      <c r="AO173" s="4">
        <f t="shared" si="460"/>
        <v>-0.4907066179569739</v>
      </c>
      <c r="AP173" s="4">
        <f t="shared" si="461"/>
        <v>-1.8868075160417277</v>
      </c>
      <c r="AQ173" s="4">
        <f t="shared" si="462"/>
        <v>-0.93172040539961642</v>
      </c>
      <c r="AR173" s="4">
        <f t="shared" si="463"/>
        <v>-2.2700409386115723</v>
      </c>
      <c r="AS173" s="4">
        <f t="shared" si="464"/>
        <v>-0.519334987985971</v>
      </c>
      <c r="AT173" s="4">
        <f t="shared" si="465"/>
        <v>0.23831090412065237</v>
      </c>
      <c r="AU173" s="4">
        <f t="shared" si="466"/>
        <v>0.3308493852677401</v>
      </c>
      <c r="AV173" s="4">
        <f t="shared" si="568"/>
        <v>0.11172246091773275</v>
      </c>
      <c r="AW173" s="4">
        <f t="shared" si="568"/>
        <v>-1.412738558995315</v>
      </c>
      <c r="AY173" s="2">
        <f t="shared" si="518"/>
        <v>69.003260232886078</v>
      </c>
      <c r="AZ173" s="2">
        <f t="shared" si="569"/>
        <v>69.825437888867228</v>
      </c>
      <c r="BA173" s="2">
        <f t="shared" si="570"/>
        <v>70.49669163049731</v>
      </c>
      <c r="BB173" s="2">
        <f t="shared" si="571"/>
        <v>71.403478678900612</v>
      </c>
      <c r="BC173" s="2">
        <f t="shared" si="572"/>
        <v>72.272451483471059</v>
      </c>
      <c r="BD173" s="2">
        <f t="shared" si="573"/>
        <v>72.555100334924873</v>
      </c>
      <c r="BE173" s="2">
        <f t="shared" si="574"/>
        <v>73.120067608051784</v>
      </c>
      <c r="BF173" s="2">
        <f t="shared" si="575"/>
        <v>72.53086146189446</v>
      </c>
      <c r="BG173" s="2">
        <f t="shared" si="576"/>
        <v>72.380322528203081</v>
      </c>
      <c r="BH173" s="2">
        <f t="shared" si="577"/>
        <v>72.785688429315627</v>
      </c>
      <c r="BI173" s="2">
        <f t="shared" si="578"/>
        <v>71.749064212292836</v>
      </c>
      <c r="BJ173" s="2">
        <f t="shared" si="579"/>
        <v>71.281320849890903</v>
      </c>
      <c r="BK173" s="2">
        <f t="shared" si="580"/>
        <v>69.525835468040611</v>
      </c>
      <c r="BL173" s="2">
        <f t="shared" si="581"/>
        <v>70.344543324401059</v>
      </c>
      <c r="BM173" s="2">
        <f t="shared" si="582"/>
        <v>71.323061781681076</v>
      </c>
      <c r="BO173" s="2" t="str">
        <f t="shared" si="468"/>
        <v/>
      </c>
      <c r="BP173" s="2" t="str">
        <f t="shared" si="469"/>
        <v/>
      </c>
      <c r="BQ173" s="2" t="str">
        <f t="shared" si="470"/>
        <v/>
      </c>
      <c r="BR173" s="2" t="str">
        <f t="shared" si="471"/>
        <v/>
      </c>
      <c r="BS173" s="2" t="str">
        <f t="shared" si="472"/>
        <v/>
      </c>
      <c r="BT173" s="2" t="str">
        <f t="shared" si="473"/>
        <v/>
      </c>
      <c r="BU173" s="2" t="str">
        <f t="shared" si="474"/>
        <v/>
      </c>
      <c r="BV173" s="2" t="str">
        <f t="shared" si="475"/>
        <v/>
      </c>
      <c r="BW173" s="2" t="str">
        <f t="shared" si="476"/>
        <v/>
      </c>
      <c r="BX173" s="2" t="str">
        <f t="shared" si="477"/>
        <v/>
      </c>
      <c r="BY173" s="2" t="str">
        <f t="shared" si="478"/>
        <v/>
      </c>
      <c r="BZ173" s="2" t="str">
        <f t="shared" si="479"/>
        <v/>
      </c>
      <c r="CA173" s="2" t="str">
        <f t="shared" si="480"/>
        <v/>
      </c>
      <c r="CB173" s="2" t="str">
        <f t="shared" si="481"/>
        <v/>
      </c>
      <c r="CC173" s="2" t="str">
        <f t="shared" si="482"/>
        <v/>
      </c>
      <c r="CE173" s="2">
        <f t="shared" si="519"/>
        <v>69.111000000000004</v>
      </c>
      <c r="CF173" s="2">
        <f t="shared" si="520"/>
        <v>70.043999999999997</v>
      </c>
      <c r="CG173" s="2">
        <f t="shared" si="521"/>
        <v>70.555999999999997</v>
      </c>
      <c r="CH173" s="2" t="str">
        <f t="shared" si="522"/>
        <v/>
      </c>
      <c r="CI173" s="2" t="str">
        <f t="shared" si="523"/>
        <v/>
      </c>
      <c r="CJ173" s="2" t="str">
        <f t="shared" si="524"/>
        <v/>
      </c>
      <c r="CK173" s="2">
        <f t="shared" si="525"/>
        <v>73.403999999999996</v>
      </c>
      <c r="CL173" s="2" t="str">
        <f t="shared" si="526"/>
        <v/>
      </c>
      <c r="CM173" s="2" t="str">
        <f t="shared" si="527"/>
        <v/>
      </c>
      <c r="CN173" s="2" t="str">
        <f t="shared" si="528"/>
        <v/>
      </c>
      <c r="CO173" s="2">
        <f t="shared" si="529"/>
        <v>71.531999999999996</v>
      </c>
      <c r="CP173" s="2">
        <f t="shared" si="530"/>
        <v>71.956999999999994</v>
      </c>
      <c r="CQ173" s="2">
        <f t="shared" si="531"/>
        <v>70.254999999999995</v>
      </c>
      <c r="CR173" s="2" t="str">
        <f t="shared" si="532"/>
        <v/>
      </c>
      <c r="CS173" s="2">
        <f t="shared" si="533"/>
        <v>72.813999999999993</v>
      </c>
      <c r="CU173" s="2">
        <f t="shared" si="483"/>
        <v>69.111000000000004</v>
      </c>
      <c r="CV173" s="2">
        <f t="shared" si="484"/>
        <v>70.043999999999997</v>
      </c>
      <c r="CW173" s="2">
        <f t="shared" si="485"/>
        <v>70.555999999999997</v>
      </c>
      <c r="CX173" s="2" t="str">
        <f t="shared" si="486"/>
        <v/>
      </c>
      <c r="CY173" s="2" t="str">
        <f t="shared" si="487"/>
        <v/>
      </c>
      <c r="CZ173" s="2" t="str">
        <f t="shared" si="488"/>
        <v/>
      </c>
      <c r="DA173" s="2">
        <f t="shared" si="489"/>
        <v>73.403999999999996</v>
      </c>
      <c r="DB173" s="2" t="str">
        <f t="shared" si="490"/>
        <v/>
      </c>
      <c r="DC173" s="2" t="str">
        <f t="shared" si="491"/>
        <v/>
      </c>
      <c r="DD173" s="2" t="str">
        <f t="shared" si="492"/>
        <v/>
      </c>
      <c r="DE173" s="2">
        <f t="shared" si="493"/>
        <v>71.531999999999996</v>
      </c>
      <c r="DF173" s="2">
        <f t="shared" si="494"/>
        <v>71.956999999999994</v>
      </c>
      <c r="DG173" s="2">
        <f t="shared" si="495"/>
        <v>70.254999999999995</v>
      </c>
      <c r="DH173" s="2" t="str">
        <f t="shared" si="496"/>
        <v/>
      </c>
      <c r="DI173" s="2">
        <f t="shared" si="497"/>
        <v>72.813999999999993</v>
      </c>
      <c r="DK173" s="2">
        <f t="shared" si="498"/>
        <v>130.84184765478426</v>
      </c>
      <c r="DL173" s="2">
        <f t="shared" si="583"/>
        <v>117.41496829268294</v>
      </c>
      <c r="DM173" s="2">
        <f t="shared" si="583"/>
        <v>120.66420160072488</v>
      </c>
      <c r="DN173" s="2">
        <f t="shared" si="583"/>
        <v>114.63255668098208</v>
      </c>
      <c r="DO173" s="2">
        <f t="shared" si="583"/>
        <v>114.96394729688915</v>
      </c>
      <c r="DP173" s="2">
        <f t="shared" si="583"/>
        <v>101.76438057423763</v>
      </c>
      <c r="DQ173" s="2">
        <f t="shared" si="583"/>
        <v>118.31107065877967</v>
      </c>
      <c r="DR173" s="2">
        <f t="shared" si="583"/>
        <v>114.91923002114164</v>
      </c>
      <c r="DS173" s="2">
        <f t="shared" si="583"/>
        <v>108.94901706433102</v>
      </c>
      <c r="DT173" s="2">
        <f t="shared" si="583"/>
        <v>106.51374509211722</v>
      </c>
      <c r="DU173" s="2">
        <f t="shared" si="583"/>
        <v>117.28217054409005</v>
      </c>
      <c r="DV173" s="2">
        <f t="shared" si="583"/>
        <v>109.7213131078224</v>
      </c>
      <c r="DW173" s="2">
        <f t="shared" si="583"/>
        <v>109.49055496828753</v>
      </c>
      <c r="DX173" s="2">
        <f t="shared" si="583"/>
        <v>126.15987783147084</v>
      </c>
      <c r="DY173" s="2">
        <f t="shared" si="583"/>
        <v>108.43788620199145</v>
      </c>
      <c r="EA173" s="2">
        <f t="shared" si="438"/>
        <v>68.966968261953298</v>
      </c>
      <c r="EB173" s="2">
        <f t="shared" si="500"/>
        <v>69.773982186467464</v>
      </c>
      <c r="EC173" s="2">
        <f t="shared" si="501"/>
        <v>70.253296673307148</v>
      </c>
      <c r="ED173" s="2">
        <f t="shared" si="502"/>
        <v>71.083830909036834</v>
      </c>
      <c r="EE173" s="2">
        <f t="shared" si="503"/>
        <v>72.146419780022725</v>
      </c>
      <c r="EF173" s="2">
        <f t="shared" si="504"/>
        <v>72.359722617602444</v>
      </c>
      <c r="EG173" s="2">
        <f t="shared" si="505"/>
        <v>72.984761396358252</v>
      </c>
      <c r="EH173" s="2">
        <f t="shared" si="506"/>
        <v>72.252646181999694</v>
      </c>
      <c r="EI173" s="2">
        <f t="shared" si="507"/>
        <v>72.445608922146036</v>
      </c>
      <c r="EJ173" s="2">
        <f t="shared" si="508"/>
        <v>72.759428421766188</v>
      </c>
      <c r="EK173" s="2">
        <f t="shared" si="509"/>
        <v>71.502953897714079</v>
      </c>
      <c r="EL173" s="2">
        <f t="shared" si="510"/>
        <v>71.118364854421188</v>
      </c>
      <c r="EM173" s="2">
        <f t="shared" si="511"/>
        <v>69.125481855149076</v>
      </c>
      <c r="EN173" s="2">
        <f t="shared" si="512"/>
        <v>70.191745114471161</v>
      </c>
      <c r="EO173" s="2">
        <f t="shared" si="513"/>
        <v>71.59227875068602</v>
      </c>
      <c r="EQ173" s="2">
        <f t="shared" si="514"/>
        <v>69.169672353669114</v>
      </c>
      <c r="ER173" s="2">
        <f t="shared" si="584"/>
        <v>69.991240609640585</v>
      </c>
      <c r="ES173" s="2">
        <f t="shared" si="584"/>
        <v>71.439355325021879</v>
      </c>
      <c r="ET173" s="2">
        <f t="shared" si="584"/>
        <v>72.625409004638797</v>
      </c>
      <c r="EU173" s="2">
        <f t="shared" si="584"/>
        <v>72.625038328735343</v>
      </c>
      <c r="EV173" s="2">
        <f t="shared" si="584"/>
        <v>73.138919853942966</v>
      </c>
      <c r="EW173" s="2">
        <f t="shared" si="584"/>
        <v>73.454472658157215</v>
      </c>
      <c r="EX173" s="2">
        <f t="shared" si="584"/>
        <v>73.241473464681746</v>
      </c>
      <c r="EY173" s="2">
        <f t="shared" si="584"/>
        <v>72.196690793665454</v>
      </c>
      <c r="EZ173" s="2">
        <f t="shared" si="584"/>
        <v>72.829528984299515</v>
      </c>
      <c r="FA173" s="2">
        <f t="shared" si="584"/>
        <v>72.534559658020186</v>
      </c>
      <c r="FB173" s="2">
        <f t="shared" si="584"/>
        <v>71.893171761808205</v>
      </c>
      <c r="FC173" s="2">
        <f t="shared" si="584"/>
        <v>71.12821875729594</v>
      </c>
      <c r="FD173" s="2">
        <f t="shared" si="584"/>
        <v>70.834370001884267</v>
      </c>
      <c r="FE173" s="2">
        <f t="shared" si="584"/>
        <v>69.977750941725276</v>
      </c>
      <c r="FG173" s="2">
        <f t="shared" si="516"/>
        <v>0.99975752898751469</v>
      </c>
      <c r="FH173" s="2">
        <f t="shared" si="585"/>
        <v>0.99976871041106363</v>
      </c>
      <c r="FI173" s="2">
        <f t="shared" si="585"/>
        <v>0.99975366784219188</v>
      </c>
      <c r="FJ173" s="2">
        <f t="shared" si="585"/>
        <v>0.99976459735291678</v>
      </c>
      <c r="FK173" s="2">
        <f t="shared" si="585"/>
        <v>0.99975685621531929</v>
      </c>
      <c r="FL173" s="2">
        <f t="shared" si="585"/>
        <v>0.99976340880547776</v>
      </c>
      <c r="FM173" s="2">
        <f t="shared" si="585"/>
        <v>0.99977880848877076</v>
      </c>
      <c r="FN173" s="2">
        <f t="shared" si="585"/>
        <v>0.99974739258440781</v>
      </c>
      <c r="FO173" s="2">
        <f t="shared" si="585"/>
        <v>0.99975580665227037</v>
      </c>
      <c r="FP173" s="2">
        <f t="shared" si="585"/>
        <v>0.99975102968294938</v>
      </c>
      <c r="FQ173" s="2">
        <f t="shared" si="585"/>
        <v>0.99973096360322677</v>
      </c>
      <c r="FR173" s="2">
        <f t="shared" si="585"/>
        <v>0.99973046794770781</v>
      </c>
      <c r="FS173" s="2">
        <f t="shared" si="585"/>
        <v>0.9996778699899721</v>
      </c>
      <c r="FT173" s="2">
        <f t="shared" si="585"/>
        <v>0.99975166903980273</v>
      </c>
      <c r="FU173" s="2">
        <f t="shared" si="585"/>
        <v>0.99975206958140628</v>
      </c>
      <c r="FW173" s="2">
        <f t="shared" si="534"/>
        <v>0.10502553795919603</v>
      </c>
      <c r="FX173" s="2">
        <f t="shared" si="586"/>
        <v>0.18612322466554385</v>
      </c>
      <c r="FY173" s="2">
        <f t="shared" si="587"/>
        <v>0.1947434301570149</v>
      </c>
      <c r="FZ173" s="2">
        <f t="shared" si="588"/>
        <v>0.20070101243826005</v>
      </c>
      <c r="GA173" s="2">
        <f t="shared" si="589"/>
        <v>0.24157209967772245</v>
      </c>
      <c r="GB173" s="2">
        <f t="shared" si="590"/>
        <v>0.24181404320280361</v>
      </c>
      <c r="GC173" s="2">
        <f t="shared" si="591"/>
        <v>0.26671793299039009</v>
      </c>
      <c r="GD173" s="2">
        <f t="shared" si="592"/>
        <v>0.27045914802596843</v>
      </c>
      <c r="GE173" s="2">
        <f t="shared" si="593"/>
        <v>0.29809111868892579</v>
      </c>
      <c r="GF173" s="2">
        <f t="shared" si="594"/>
        <v>0.25472241563983428</v>
      </c>
      <c r="GG173" s="2">
        <f t="shared" si="595"/>
        <v>0.22663118807686075</v>
      </c>
      <c r="GH173" s="2">
        <f t="shared" si="596"/>
        <v>0.19688939547134457</v>
      </c>
      <c r="GI173" s="2">
        <f t="shared" si="597"/>
        <v>0.19341073261774858</v>
      </c>
      <c r="GJ173" s="2">
        <f t="shared" si="598"/>
        <v>0.21614411846227305</v>
      </c>
      <c r="GK173" s="2">
        <f t="shared" si="599"/>
        <v>0.17240465871123675</v>
      </c>
      <c r="GM173" s="95">
        <f t="shared" si="535"/>
        <v>5.5921470768394236E-271</v>
      </c>
      <c r="GN173" s="95">
        <f t="shared" si="600"/>
        <v>0</v>
      </c>
      <c r="GO173" s="95">
        <f t="shared" si="601"/>
        <v>0</v>
      </c>
      <c r="GP173" s="95">
        <f t="shared" si="602"/>
        <v>0</v>
      </c>
      <c r="GQ173" s="95">
        <f t="shared" si="603"/>
        <v>0</v>
      </c>
      <c r="GR173" s="95">
        <f t="shared" si="604"/>
        <v>0</v>
      </c>
      <c r="GS173" s="95">
        <f t="shared" si="605"/>
        <v>0</v>
      </c>
      <c r="GT173" s="95">
        <f t="shared" si="606"/>
        <v>0</v>
      </c>
      <c r="GU173" s="95">
        <f t="shared" si="607"/>
        <v>0</v>
      </c>
      <c r="GV173" s="95">
        <f t="shared" si="608"/>
        <v>0</v>
      </c>
      <c r="GW173" s="95">
        <f t="shared" si="609"/>
        <v>0</v>
      </c>
      <c r="GX173" s="95">
        <f t="shared" si="610"/>
        <v>0</v>
      </c>
      <c r="GY173" s="95">
        <f t="shared" si="611"/>
        <v>0</v>
      </c>
      <c r="GZ173" s="95">
        <f t="shared" si="612"/>
        <v>0</v>
      </c>
      <c r="HA173" s="95">
        <f t="shared" si="613"/>
        <v>0</v>
      </c>
      <c r="HC173" s="95">
        <f t="shared" si="536"/>
        <v>1.1310606195704875E-128</v>
      </c>
      <c r="HD173" s="95">
        <f t="shared" si="614"/>
        <v>1.0262933232807273E-144</v>
      </c>
      <c r="HE173" s="95">
        <f t="shared" si="615"/>
        <v>7.7514147135059155E-204</v>
      </c>
      <c r="HF173" s="95">
        <f t="shared" si="616"/>
        <v>9.4065551684735197E-217</v>
      </c>
      <c r="HG173" s="95">
        <f t="shared" si="617"/>
        <v>5.7507408288485701E-218</v>
      </c>
      <c r="HH173" s="95">
        <f t="shared" si="618"/>
        <v>2.8862862199912973E-194</v>
      </c>
      <c r="HI173" s="95">
        <f t="shared" si="619"/>
        <v>1.7644981647734134E-189</v>
      </c>
      <c r="HJ173" s="95">
        <f t="shared" si="620"/>
        <v>1.8132188943923555E-218</v>
      </c>
      <c r="HK173" s="95">
        <f t="shared" si="621"/>
        <v>1.1879048689650837E-206</v>
      </c>
      <c r="HL173" s="95">
        <f t="shared" si="622"/>
        <v>2.9304652771244276E-193</v>
      </c>
      <c r="HM173" s="95">
        <f t="shared" si="623"/>
        <v>1.2508064367959742E-262</v>
      </c>
      <c r="HN173" s="95">
        <f t="shared" si="624"/>
        <v>1.0658251376933137E-206</v>
      </c>
      <c r="HO173" s="95">
        <f t="shared" si="625"/>
        <v>4.5120905517104673E-194</v>
      </c>
      <c r="HP173" s="95">
        <f t="shared" si="626"/>
        <v>1.5205381057201419E-206</v>
      </c>
      <c r="HQ173" s="95">
        <f t="shared" si="627"/>
        <v>4.822820974697831E-182</v>
      </c>
      <c r="HS173" s="95">
        <f t="shared" si="537"/>
        <v>3.6653895683932173E-3</v>
      </c>
      <c r="HT173" s="95">
        <f t="shared" si="628"/>
        <v>3.2655427382176487E-3</v>
      </c>
      <c r="HU173" s="95">
        <f t="shared" si="629"/>
        <v>1.0999407999466774E-5</v>
      </c>
      <c r="HV173" s="95">
        <f t="shared" si="630"/>
        <v>4.9119246892433767E-6</v>
      </c>
      <c r="HW173" s="95">
        <f t="shared" si="631"/>
        <v>7.7082432646699597E-9</v>
      </c>
      <c r="HX173" s="95">
        <f t="shared" si="632"/>
        <v>5.1766659880565625E-9</v>
      </c>
      <c r="HY173" s="95">
        <f t="shared" si="633"/>
        <v>1.5288944184752206E-12</v>
      </c>
      <c r="HZ173" s="95">
        <f t="shared" si="634"/>
        <v>2.0677583553402897E-12</v>
      </c>
      <c r="IA173" s="95">
        <f t="shared" si="635"/>
        <v>1.2441740218129336E-11</v>
      </c>
      <c r="IB173" s="95">
        <f t="shared" si="636"/>
        <v>4.6290299979573504E-10</v>
      </c>
      <c r="IC173" s="95">
        <f t="shared" si="637"/>
        <v>3.9738417244997439E-13</v>
      </c>
      <c r="ID173" s="95">
        <f t="shared" si="638"/>
        <v>3.2189455332921326E-7</v>
      </c>
      <c r="IE173" s="95">
        <f t="shared" si="639"/>
        <v>6.3783693472239575E-7</v>
      </c>
      <c r="IF173" s="95">
        <f t="shared" si="640"/>
        <v>3.3394219394584749E-7</v>
      </c>
      <c r="IG173" s="95">
        <f t="shared" si="641"/>
        <v>6.8321321961837127E-5</v>
      </c>
      <c r="II173" s="95">
        <f t="shared" si="538"/>
        <v>1.9869577322911334E-4</v>
      </c>
      <c r="IJ173" s="95">
        <f t="shared" si="539"/>
        <v>4.2146702762921995E-4</v>
      </c>
      <c r="IK173" s="95">
        <f t="shared" si="540"/>
        <v>3.6434862510148855E-4</v>
      </c>
      <c r="IL173" s="95">
        <f t="shared" si="541"/>
        <v>1.1162078105560934E-2</v>
      </c>
      <c r="IM173" s="95">
        <f t="shared" si="542"/>
        <v>2.5119590005767165E-2</v>
      </c>
      <c r="IN173" s="95">
        <f t="shared" si="543"/>
        <v>1.15440553417103E-2</v>
      </c>
      <c r="IO173" s="95">
        <f t="shared" si="544"/>
        <v>9.2650589341985654E-3</v>
      </c>
      <c r="IP173" s="95">
        <f t="shared" si="545"/>
        <v>2.5390425001777024E-2</v>
      </c>
      <c r="IQ173" s="95">
        <f t="shared" si="546"/>
        <v>5.8065062444944741E-2</v>
      </c>
      <c r="IR173" s="95">
        <f t="shared" si="547"/>
        <v>1.5773652626572252E-2</v>
      </c>
      <c r="IS173" s="95">
        <f t="shared" si="548"/>
        <v>2.2184663621182955E-3</v>
      </c>
      <c r="IT173" s="95">
        <f t="shared" si="549"/>
        <v>3.116434409992052E-3</v>
      </c>
      <c r="IU173" s="95">
        <f t="shared" si="550"/>
        <v>2.4638364868628812E-3</v>
      </c>
      <c r="IV173" s="95">
        <f t="shared" si="551"/>
        <v>1.428275173230167E-2</v>
      </c>
      <c r="IW173" s="95">
        <f t="shared" si="552"/>
        <v>8.8026356346378558E-3</v>
      </c>
      <c r="IY173" s="95">
        <f t="shared" si="553"/>
        <v>3.8640853416223304E-3</v>
      </c>
      <c r="IZ173" s="95">
        <f t="shared" si="554"/>
        <v>3.6870097658468688E-3</v>
      </c>
      <c r="JA173" s="95">
        <f t="shared" si="555"/>
        <v>3.7534803310095531E-4</v>
      </c>
      <c r="JB173" s="95">
        <f t="shared" si="556"/>
        <v>1.1166990030250177E-2</v>
      </c>
      <c r="JC173" s="95">
        <f t="shared" si="557"/>
        <v>2.5119597714010431E-2</v>
      </c>
      <c r="JD173" s="95">
        <f t="shared" si="558"/>
        <v>1.1544060518376288E-2</v>
      </c>
      <c r="JE173" s="95">
        <f t="shared" si="559"/>
        <v>9.2650589357274604E-3</v>
      </c>
      <c r="JF173" s="95">
        <f t="shared" si="560"/>
        <v>2.5390425003844783E-2</v>
      </c>
      <c r="JG173" s="95">
        <f t="shared" si="561"/>
        <v>5.8065062457386483E-2</v>
      </c>
      <c r="JH173" s="95">
        <f t="shared" si="562"/>
        <v>1.5773653089475252E-2</v>
      </c>
      <c r="JI173" s="95">
        <f t="shared" si="563"/>
        <v>2.2184663625156799E-3</v>
      </c>
      <c r="JJ173" s="95">
        <f t="shared" si="564"/>
        <v>3.1167563045453811E-3</v>
      </c>
      <c r="JK173" s="95">
        <f t="shared" si="565"/>
        <v>2.4644743237976037E-3</v>
      </c>
      <c r="JL173" s="95">
        <f t="shared" si="566"/>
        <v>1.4283085674495617E-2</v>
      </c>
      <c r="JM173" s="95">
        <f t="shared" si="567"/>
        <v>8.8709569565996928E-3</v>
      </c>
    </row>
    <row r="174" spans="2:273" x14ac:dyDescent="0.25">
      <c r="B174" s="2">
        <v>147</v>
      </c>
      <c r="C174" s="37">
        <v>68.710999999999999</v>
      </c>
      <c r="D174" s="37">
        <v>69.710999999999999</v>
      </c>
      <c r="E174" s="37">
        <v>69.888999999999996</v>
      </c>
      <c r="F174" s="37">
        <v>72.847999999999999</v>
      </c>
      <c r="G174" s="37">
        <v>71.825999999999993</v>
      </c>
      <c r="H174" s="37">
        <v>72.674000000000007</v>
      </c>
      <c r="I174" s="37">
        <v>74.298000000000002</v>
      </c>
      <c r="J174" s="37">
        <v>75.403999999999996</v>
      </c>
      <c r="K174" s="37">
        <v>76.573999999999998</v>
      </c>
      <c r="L174" s="37">
        <v>73.894000000000005</v>
      </c>
      <c r="M174" s="37">
        <v>72.063999999999993</v>
      </c>
      <c r="N174" s="37">
        <v>70.894000000000005</v>
      </c>
      <c r="O174" s="37">
        <v>69.573999999999998</v>
      </c>
      <c r="P174" s="37">
        <v>74.361999999999995</v>
      </c>
      <c r="Q174" s="37">
        <v>74.116</v>
      </c>
      <c r="S174" s="4">
        <f t="shared" si="439"/>
        <v>68.967575780859761</v>
      </c>
      <c r="T174" s="4">
        <f t="shared" si="440"/>
        <v>69.785236030838419</v>
      </c>
      <c r="U174" s="4">
        <f t="shared" si="441"/>
        <v>70.453882214192532</v>
      </c>
      <c r="V174" s="4">
        <f t="shared" si="442"/>
        <v>71.906627699772997</v>
      </c>
      <c r="W174" s="4">
        <f t="shared" si="443"/>
        <v>73.487140846965147</v>
      </c>
      <c r="X174" s="4">
        <f t="shared" si="444"/>
        <v>73.678959805998318</v>
      </c>
      <c r="Y174" s="4">
        <f t="shared" si="445"/>
        <v>74.451820112548162</v>
      </c>
      <c r="Z174" s="4">
        <f t="shared" si="446"/>
        <v>75.432565503029792</v>
      </c>
      <c r="AA174" s="4">
        <f t="shared" si="447"/>
        <v>78.635534406794633</v>
      </c>
      <c r="AB174" s="4">
        <f t="shared" si="448"/>
        <v>75.119861271539634</v>
      </c>
      <c r="AC174" s="4">
        <f t="shared" si="449"/>
        <v>72.256290397669076</v>
      </c>
      <c r="AD174" s="4">
        <f t="shared" si="450"/>
        <v>71.965723654130059</v>
      </c>
      <c r="AE174" s="4">
        <f t="shared" si="451"/>
        <v>70.152081971694102</v>
      </c>
      <c r="AF174" s="4">
        <f t="shared" si="452"/>
        <v>73.912475432926769</v>
      </c>
      <c r="AG174" s="4">
        <f t="shared" si="453"/>
        <v>75.523838687686364</v>
      </c>
      <c r="AI174" s="4">
        <f t="shared" si="454"/>
        <v>-0.2565757808597624</v>
      </c>
      <c r="AJ174" s="4">
        <f t="shared" si="455"/>
        <v>-7.4236030838420675E-2</v>
      </c>
      <c r="AK174" s="4">
        <f t="shared" si="456"/>
        <v>-0.56488221419253648</v>
      </c>
      <c r="AL174" s="4">
        <f t="shared" si="457"/>
        <v>0.9413723002270018</v>
      </c>
      <c r="AM174" s="4">
        <f t="shared" si="458"/>
        <v>-1.6611408469651536</v>
      </c>
      <c r="AN174" s="4">
        <f t="shared" si="459"/>
        <v>-1.0049598059983111</v>
      </c>
      <c r="AO174" s="4">
        <f t="shared" si="460"/>
        <v>-0.15382011254816064</v>
      </c>
      <c r="AP174" s="4">
        <f t="shared" si="461"/>
        <v>-2.8565503029795991E-2</v>
      </c>
      <c r="AQ174" s="4">
        <f t="shared" si="462"/>
        <v>-2.0615344067946353</v>
      </c>
      <c r="AR174" s="4">
        <f t="shared" si="463"/>
        <v>-1.2258612715396282</v>
      </c>
      <c r="AS174" s="4">
        <f t="shared" si="464"/>
        <v>-0.19229039766908329</v>
      </c>
      <c r="AT174" s="4">
        <f t="shared" si="465"/>
        <v>-1.0717236541300537</v>
      </c>
      <c r="AU174" s="4">
        <f t="shared" si="466"/>
        <v>-0.57808197169410391</v>
      </c>
      <c r="AV174" s="4">
        <f t="shared" si="568"/>
        <v>0.44952456707322597</v>
      </c>
      <c r="AW174" s="4">
        <f t="shared" si="568"/>
        <v>-1.4078386876863647</v>
      </c>
      <c r="AY174" s="2">
        <f t="shared" si="518"/>
        <v>68.967575780859761</v>
      </c>
      <c r="AZ174" s="2">
        <f t="shared" si="569"/>
        <v>69.777860624720049</v>
      </c>
      <c r="BA174" s="2">
        <f t="shared" si="570"/>
        <v>70.426000161439362</v>
      </c>
      <c r="BB174" s="2">
        <f t="shared" si="571"/>
        <v>71.331414892591539</v>
      </c>
      <c r="BC174" s="2">
        <f t="shared" si="572"/>
        <v>72.214784801440089</v>
      </c>
      <c r="BD174" s="2">
        <f t="shared" si="573"/>
        <v>72.496290816178885</v>
      </c>
      <c r="BE174" s="2">
        <f t="shared" si="574"/>
        <v>73.058962366505313</v>
      </c>
      <c r="BF174" s="2">
        <f t="shared" si="575"/>
        <v>72.47685221980457</v>
      </c>
      <c r="BG174" s="2">
        <f t="shared" si="576"/>
        <v>72.344089311320033</v>
      </c>
      <c r="BH174" s="2">
        <f t="shared" si="577"/>
        <v>72.731477046453904</v>
      </c>
      <c r="BI174" s="2">
        <f t="shared" si="578"/>
        <v>71.662240827692472</v>
      </c>
      <c r="BJ174" s="2">
        <f t="shared" si="579"/>
        <v>71.205120087683468</v>
      </c>
      <c r="BK174" s="2">
        <f t="shared" si="580"/>
        <v>69.446405015740083</v>
      </c>
      <c r="BL174" s="2">
        <f t="shared" si="581"/>
        <v>70.266034538497934</v>
      </c>
      <c r="BM174" s="2">
        <f t="shared" si="582"/>
        <v>71.232440892903838</v>
      </c>
      <c r="BO174" s="2" t="str">
        <f t="shared" si="468"/>
        <v/>
      </c>
      <c r="BP174" s="2" t="str">
        <f t="shared" si="469"/>
        <v/>
      </c>
      <c r="BQ174" s="2" t="str">
        <f t="shared" si="470"/>
        <v/>
      </c>
      <c r="BR174" s="2" t="str">
        <f t="shared" si="471"/>
        <v/>
      </c>
      <c r="BS174" s="2" t="str">
        <f t="shared" si="472"/>
        <v/>
      </c>
      <c r="BT174" s="2" t="str">
        <f t="shared" si="473"/>
        <v/>
      </c>
      <c r="BU174" s="2" t="str">
        <f t="shared" si="474"/>
        <v/>
      </c>
      <c r="BV174" s="2" t="str">
        <f t="shared" si="475"/>
        <v/>
      </c>
      <c r="BW174" s="2" t="str">
        <f t="shared" si="476"/>
        <v/>
      </c>
      <c r="BX174" s="2" t="str">
        <f t="shared" si="477"/>
        <v/>
      </c>
      <c r="BY174" s="2" t="str">
        <f t="shared" si="478"/>
        <v/>
      </c>
      <c r="BZ174" s="2" t="str">
        <f t="shared" si="479"/>
        <v/>
      </c>
      <c r="CA174" s="2" t="str">
        <f t="shared" si="480"/>
        <v/>
      </c>
      <c r="CB174" s="2" t="str">
        <f t="shared" si="481"/>
        <v/>
      </c>
      <c r="CC174" s="2" t="str">
        <f t="shared" si="482"/>
        <v/>
      </c>
      <c r="CE174" s="2">
        <f t="shared" si="519"/>
        <v>68.710999999999999</v>
      </c>
      <c r="CF174" s="2">
        <f t="shared" si="520"/>
        <v>69.710999999999999</v>
      </c>
      <c r="CG174" s="2">
        <f t="shared" si="521"/>
        <v>69.888999999999996</v>
      </c>
      <c r="CH174" s="2" t="str">
        <f t="shared" si="522"/>
        <v/>
      </c>
      <c r="CI174" s="2" t="str">
        <f t="shared" si="523"/>
        <v/>
      </c>
      <c r="CJ174" s="2" t="str">
        <f t="shared" si="524"/>
        <v/>
      </c>
      <c r="CK174" s="2" t="str">
        <f t="shared" si="525"/>
        <v/>
      </c>
      <c r="CL174" s="2" t="str">
        <f t="shared" si="526"/>
        <v/>
      </c>
      <c r="CM174" s="2" t="str">
        <f t="shared" si="527"/>
        <v/>
      </c>
      <c r="CN174" s="2" t="str">
        <f t="shared" si="528"/>
        <v/>
      </c>
      <c r="CO174" s="2">
        <f t="shared" si="529"/>
        <v>72.063999999999993</v>
      </c>
      <c r="CP174" s="2">
        <f t="shared" si="530"/>
        <v>70.894000000000005</v>
      </c>
      <c r="CQ174" s="2">
        <f t="shared" si="531"/>
        <v>69.573999999999998</v>
      </c>
      <c r="CR174" s="2" t="str">
        <f t="shared" si="532"/>
        <v/>
      </c>
      <c r="CS174" s="2" t="str">
        <f t="shared" si="533"/>
        <v/>
      </c>
      <c r="CU174" s="2">
        <f t="shared" si="483"/>
        <v>68.710999999999999</v>
      </c>
      <c r="CV174" s="2">
        <f t="shared" si="484"/>
        <v>69.710999999999999</v>
      </c>
      <c r="CW174" s="2">
        <f t="shared" si="485"/>
        <v>69.888999999999996</v>
      </c>
      <c r="CX174" s="2" t="str">
        <f t="shared" si="486"/>
        <v/>
      </c>
      <c r="CY174" s="2" t="str">
        <f t="shared" si="487"/>
        <v/>
      </c>
      <c r="CZ174" s="2" t="str">
        <f t="shared" si="488"/>
        <v/>
      </c>
      <c r="DA174" s="2" t="str">
        <f t="shared" si="489"/>
        <v/>
      </c>
      <c r="DB174" s="2" t="str">
        <f t="shared" si="490"/>
        <v/>
      </c>
      <c r="DC174" s="2" t="str">
        <f t="shared" si="491"/>
        <v/>
      </c>
      <c r="DD174" s="2" t="str">
        <f t="shared" si="492"/>
        <v/>
      </c>
      <c r="DE174" s="2">
        <f t="shared" si="493"/>
        <v>72.063999999999993</v>
      </c>
      <c r="DF174" s="2">
        <f t="shared" si="494"/>
        <v>70.894000000000005</v>
      </c>
      <c r="DG174" s="2">
        <f t="shared" si="495"/>
        <v>69.573999999999998</v>
      </c>
      <c r="DH174" s="2" t="str">
        <f t="shared" si="496"/>
        <v/>
      </c>
      <c r="DI174" s="2" t="str">
        <f t="shared" si="497"/>
        <v/>
      </c>
      <c r="DK174" s="2">
        <f t="shared" si="498"/>
        <v>131.22758874296437</v>
      </c>
      <c r="DL174" s="2">
        <f t="shared" si="583"/>
        <v>117.70136428571431</v>
      </c>
      <c r="DM174" s="2">
        <f t="shared" si="583"/>
        <v>120.96911205073998</v>
      </c>
      <c r="DN174" s="2">
        <f t="shared" si="583"/>
        <v>114.89054347297625</v>
      </c>
      <c r="DO174" s="2">
        <f t="shared" si="583"/>
        <v>115.22489217758985</v>
      </c>
      <c r="DP174" s="2">
        <f t="shared" si="583"/>
        <v>101.88379415498474</v>
      </c>
      <c r="DQ174" s="2">
        <f t="shared" si="583"/>
        <v>118.58395340734138</v>
      </c>
      <c r="DR174" s="2">
        <f t="shared" si="583"/>
        <v>115.15407688513037</v>
      </c>
      <c r="DS174" s="2">
        <f t="shared" si="583"/>
        <v>109.16033403805497</v>
      </c>
      <c r="DT174" s="2">
        <f t="shared" si="583"/>
        <v>106.70183086680764</v>
      </c>
      <c r="DU174" s="2">
        <f t="shared" si="583"/>
        <v>117.5568645403377</v>
      </c>
      <c r="DV174" s="2">
        <f t="shared" si="583"/>
        <v>109.94266575052853</v>
      </c>
      <c r="DW174" s="2">
        <f t="shared" si="583"/>
        <v>109.72521923890064</v>
      </c>
      <c r="DX174" s="2">
        <f t="shared" si="583"/>
        <v>126.51191331923889</v>
      </c>
      <c r="DY174" s="2">
        <f t="shared" si="583"/>
        <v>108.68637624466569</v>
      </c>
      <c r="EA174" s="2">
        <f t="shared" si="438"/>
        <v>68.929973172441564</v>
      </c>
      <c r="EB174" s="2">
        <f t="shared" si="500"/>
        <v>69.722637328608599</v>
      </c>
      <c r="EC174" s="2">
        <f t="shared" si="501"/>
        <v>70.159495367276804</v>
      </c>
      <c r="ED174" s="2">
        <f t="shared" si="502"/>
        <v>70.981405288833372</v>
      </c>
      <c r="EE174" s="2">
        <f t="shared" si="503"/>
        <v>72.07791214856438</v>
      </c>
      <c r="EF174" s="2">
        <f t="shared" si="504"/>
        <v>72.282473268216293</v>
      </c>
      <c r="EG174" s="2">
        <f t="shared" si="505"/>
        <v>72.911755536735143</v>
      </c>
      <c r="EH174" s="2">
        <f t="shared" si="506"/>
        <v>72.173376333388802</v>
      </c>
      <c r="EI174" s="2">
        <f t="shared" si="507"/>
        <v>72.417045470005903</v>
      </c>
      <c r="EJ174" s="2">
        <f t="shared" si="508"/>
        <v>72.704132803352437</v>
      </c>
      <c r="EK174" s="2">
        <f t="shared" si="509"/>
        <v>71.393762638945972</v>
      </c>
      <c r="EL174" s="2">
        <f t="shared" si="510"/>
        <v>71.026883742470673</v>
      </c>
      <c r="EM174" s="2">
        <f t="shared" si="511"/>
        <v>69.006505173585708</v>
      </c>
      <c r="EN174" s="2">
        <f t="shared" si="512"/>
        <v>70.099714856287008</v>
      </c>
      <c r="EO174" s="2">
        <f t="shared" si="513"/>
        <v>71.530693558848469</v>
      </c>
      <c r="EQ174" s="2">
        <f t="shared" si="514"/>
        <v>69.138968069284942</v>
      </c>
      <c r="ER174" s="2">
        <f t="shared" si="584"/>
        <v>69.947609935385145</v>
      </c>
      <c r="ES174" s="2">
        <f t="shared" si="584"/>
        <v>71.376561776997349</v>
      </c>
      <c r="ET174" s="2">
        <f t="shared" si="584"/>
        <v>72.55902321122538</v>
      </c>
      <c r="EU174" s="2">
        <f t="shared" si="584"/>
        <v>72.569728634678782</v>
      </c>
      <c r="EV174" s="2">
        <f t="shared" si="584"/>
        <v>73.083055853436591</v>
      </c>
      <c r="EW174" s="2">
        <f t="shared" si="584"/>
        <v>73.395749226941945</v>
      </c>
      <c r="EX174" s="2">
        <f t="shared" si="584"/>
        <v>73.189162822967432</v>
      </c>
      <c r="EY174" s="2">
        <f t="shared" si="584"/>
        <v>72.161660046570333</v>
      </c>
      <c r="EZ174" s="2">
        <f t="shared" si="584"/>
        <v>72.776123070048314</v>
      </c>
      <c r="FA174" s="2">
        <f t="shared" si="584"/>
        <v>72.451218649071137</v>
      </c>
      <c r="FB174" s="2">
        <f t="shared" si="584"/>
        <v>71.823020682847314</v>
      </c>
      <c r="FC174" s="2">
        <f t="shared" si="584"/>
        <v>71.062056839616616</v>
      </c>
      <c r="FD174" s="2">
        <f t="shared" si="584"/>
        <v>70.761093677295122</v>
      </c>
      <c r="FE174" s="2">
        <f t="shared" si="584"/>
        <v>69.88152741752296</v>
      </c>
      <c r="FG174" s="2">
        <f t="shared" si="516"/>
        <v>0.99977885909038211</v>
      </c>
      <c r="FH174" s="2">
        <f t="shared" si="585"/>
        <v>0.99978905709496568</v>
      </c>
      <c r="FI174" s="2">
        <f t="shared" si="585"/>
        <v>0.99977533753253689</v>
      </c>
      <c r="FJ174" s="2">
        <f t="shared" si="585"/>
        <v>0.99978530578731128</v>
      </c>
      <c r="FK174" s="2">
        <f t="shared" si="585"/>
        <v>0.99977824548862926</v>
      </c>
      <c r="FL174" s="2">
        <f t="shared" si="585"/>
        <v>0.99978422177414483</v>
      </c>
      <c r="FM174" s="2">
        <f t="shared" si="585"/>
        <v>0.99979826701796626</v>
      </c>
      <c r="FN174" s="2">
        <f t="shared" si="585"/>
        <v>0.99976961417815835</v>
      </c>
      <c r="FO174" s="2">
        <f t="shared" si="585"/>
        <v>0.99977728823470513</v>
      </c>
      <c r="FP174" s="2">
        <f t="shared" si="585"/>
        <v>0.99977293139785073</v>
      </c>
      <c r="FQ174" s="2">
        <f t="shared" si="585"/>
        <v>0.99975463008149446</v>
      </c>
      <c r="FR174" s="2">
        <f t="shared" si="585"/>
        <v>0.99975417801686639</v>
      </c>
      <c r="FS174" s="2">
        <f t="shared" si="585"/>
        <v>0.99970620561187951</v>
      </c>
      <c r="FT174" s="2">
        <f t="shared" si="585"/>
        <v>0.99977351452374674</v>
      </c>
      <c r="FU174" s="2">
        <f t="shared" si="585"/>
        <v>0.99977387983798238</v>
      </c>
      <c r="FW174" s="2">
        <f t="shared" si="534"/>
        <v>0.11400305655197585</v>
      </c>
      <c r="FX174" s="2">
        <f t="shared" si="586"/>
        <v>0.20048007050061509</v>
      </c>
      <c r="FY174" s="2">
        <f t="shared" si="587"/>
        <v>0.20959396978688913</v>
      </c>
      <c r="FZ174" s="2">
        <f t="shared" si="588"/>
        <v>0.21588406233968746</v>
      </c>
      <c r="GA174" s="2">
        <f t="shared" si="589"/>
        <v>0.25884576665580145</v>
      </c>
      <c r="GB174" s="2">
        <f t="shared" si="590"/>
        <v>0.25909910019040677</v>
      </c>
      <c r="GC174" s="2">
        <f t="shared" si="591"/>
        <v>0.2851137192279074</v>
      </c>
      <c r="GD174" s="2">
        <f t="shared" si="592"/>
        <v>0.28901126900950419</v>
      </c>
      <c r="GE174" s="2">
        <f t="shared" si="593"/>
        <v>0.31771320482615573</v>
      </c>
      <c r="GF174" s="2">
        <f t="shared" si="594"/>
        <v>0.27259842512874394</v>
      </c>
      <c r="GG174" s="2">
        <f t="shared" si="595"/>
        <v>0.24317905400580486</v>
      </c>
      <c r="GH174" s="2">
        <f t="shared" si="596"/>
        <v>0.21186052543245518</v>
      </c>
      <c r="GI174" s="2">
        <f t="shared" si="597"/>
        <v>0.20818591891529567</v>
      </c>
      <c r="GJ174" s="2">
        <f t="shared" si="598"/>
        <v>0.23215611643189066</v>
      </c>
      <c r="GK174" s="2">
        <f t="shared" si="599"/>
        <v>0.18594507081435849</v>
      </c>
      <c r="GM174" s="95">
        <f t="shared" si="535"/>
        <v>1.030061256540849E-277</v>
      </c>
      <c r="GN174" s="95">
        <f t="shared" si="600"/>
        <v>0</v>
      </c>
      <c r="GO174" s="95">
        <f t="shared" si="601"/>
        <v>0</v>
      </c>
      <c r="GP174" s="95">
        <f t="shared" si="602"/>
        <v>0</v>
      </c>
      <c r="GQ174" s="95">
        <f t="shared" si="603"/>
        <v>0</v>
      </c>
      <c r="GR174" s="95">
        <f t="shared" si="604"/>
        <v>0</v>
      </c>
      <c r="GS174" s="95">
        <f t="shared" si="605"/>
        <v>0</v>
      </c>
      <c r="GT174" s="95">
        <f t="shared" si="606"/>
        <v>0</v>
      </c>
      <c r="GU174" s="95">
        <f t="shared" si="607"/>
        <v>0</v>
      </c>
      <c r="GV174" s="95">
        <f t="shared" si="608"/>
        <v>0</v>
      </c>
      <c r="GW174" s="95">
        <f t="shared" si="609"/>
        <v>0</v>
      </c>
      <c r="GX174" s="95">
        <f t="shared" si="610"/>
        <v>0</v>
      </c>
      <c r="GY174" s="95">
        <f t="shared" si="611"/>
        <v>0</v>
      </c>
      <c r="GZ174" s="95">
        <f t="shared" si="612"/>
        <v>0</v>
      </c>
      <c r="HA174" s="95">
        <f t="shared" si="613"/>
        <v>0</v>
      </c>
      <c r="HC174" s="95">
        <f t="shared" si="536"/>
        <v>2.9906714349205774E-133</v>
      </c>
      <c r="HD174" s="95">
        <f t="shared" si="614"/>
        <v>1.0040140997962998E-149</v>
      </c>
      <c r="HE174" s="95">
        <f t="shared" si="615"/>
        <v>6.5882033834424293E-211</v>
      </c>
      <c r="HF174" s="95">
        <f t="shared" si="616"/>
        <v>3.1959349854440667E-224</v>
      </c>
      <c r="HG174" s="95">
        <f t="shared" si="617"/>
        <v>2.230349321913724E-225</v>
      </c>
      <c r="HH174" s="95">
        <f t="shared" si="618"/>
        <v>7.8359346661948203E-201</v>
      </c>
      <c r="HI174" s="95">
        <f t="shared" si="619"/>
        <v>8.0070902967060059E-196</v>
      </c>
      <c r="HJ174" s="95">
        <f t="shared" si="620"/>
        <v>7.2326064004798318E-226</v>
      </c>
      <c r="HK174" s="95">
        <f t="shared" si="621"/>
        <v>1.3478173456236815E-213</v>
      </c>
      <c r="HL174" s="95">
        <f t="shared" si="622"/>
        <v>8.5722750506795814E-200</v>
      </c>
      <c r="HM174" s="95">
        <f t="shared" si="623"/>
        <v>1.416411946078457E-271</v>
      </c>
      <c r="HN174" s="95">
        <f t="shared" si="624"/>
        <v>6.4058508311898294E-214</v>
      </c>
      <c r="HO174" s="95">
        <f t="shared" si="625"/>
        <v>4.9322122196782131E-201</v>
      </c>
      <c r="HP174" s="95">
        <f t="shared" si="626"/>
        <v>1.3202886307830052E-213</v>
      </c>
      <c r="HQ174" s="95">
        <f t="shared" si="627"/>
        <v>3.518096875330174E-188</v>
      </c>
      <c r="HS174" s="95">
        <f t="shared" si="537"/>
        <v>1.5268962250346138E-3</v>
      </c>
      <c r="HT174" s="95">
        <f t="shared" si="628"/>
        <v>1.7203528046868062E-3</v>
      </c>
      <c r="HU174" s="95">
        <f t="shared" si="629"/>
        <v>2.7371528479931381E-6</v>
      </c>
      <c r="HV174" s="95">
        <f t="shared" si="630"/>
        <v>1.1420349153711827E-6</v>
      </c>
      <c r="HW174" s="95">
        <f t="shared" si="631"/>
        <v>1.006890943060467E-9</v>
      </c>
      <c r="HX174" s="95">
        <f t="shared" si="632"/>
        <v>6.6864288660915685E-10</v>
      </c>
      <c r="HY174" s="95">
        <f t="shared" si="633"/>
        <v>8.8205286589023632E-14</v>
      </c>
      <c r="HZ174" s="95">
        <f t="shared" si="634"/>
        <v>1.2281722102862612E-13</v>
      </c>
      <c r="IA174" s="95">
        <f t="shared" si="635"/>
        <v>1.0462430439549539E-12</v>
      </c>
      <c r="IB174" s="95">
        <f t="shared" si="636"/>
        <v>4.9075424444309405E-11</v>
      </c>
      <c r="IC174" s="95">
        <f t="shared" si="637"/>
        <v>1.5424731781982179E-14</v>
      </c>
      <c r="ID174" s="95">
        <f t="shared" si="638"/>
        <v>5.0229525215717115E-8</v>
      </c>
      <c r="IE174" s="95">
        <f t="shared" si="639"/>
        <v>9.6474115753535718E-8</v>
      </c>
      <c r="IF174" s="95">
        <f t="shared" si="640"/>
        <v>6.0292449994117779E-8</v>
      </c>
      <c r="IG174" s="95">
        <f t="shared" si="641"/>
        <v>2.0411263901688732E-5</v>
      </c>
      <c r="II174" s="95">
        <f t="shared" si="538"/>
        <v>3.698233774742936E-4</v>
      </c>
      <c r="IJ174" s="95">
        <f t="shared" si="539"/>
        <v>9.4589545407081132E-4</v>
      </c>
      <c r="IK174" s="95">
        <f t="shared" si="540"/>
        <v>8.5803394938347647E-4</v>
      </c>
      <c r="IL174" s="95">
        <f t="shared" si="541"/>
        <v>1.783611919341014E-2</v>
      </c>
      <c r="IM174" s="95">
        <f t="shared" si="542"/>
        <v>3.9301833866097785E-2</v>
      </c>
      <c r="IN174" s="95">
        <f t="shared" si="543"/>
        <v>2.0181993484397594E-2</v>
      </c>
      <c r="IO174" s="95">
        <f t="shared" si="544"/>
        <v>1.798999634070339E-2</v>
      </c>
      <c r="IP174" s="95">
        <f t="shared" si="545"/>
        <v>4.2350460131663901E-2</v>
      </c>
      <c r="IQ174" s="95">
        <f t="shared" si="546"/>
        <v>8.9560715364622498E-2</v>
      </c>
      <c r="IR174" s="95">
        <f t="shared" si="547"/>
        <v>2.7234616331104751E-2</v>
      </c>
      <c r="IS174" s="95">
        <f t="shared" si="548"/>
        <v>4.6569955176453343E-3</v>
      </c>
      <c r="IT174" s="95">
        <f t="shared" si="549"/>
        <v>5.736504670373962E-3</v>
      </c>
      <c r="IU174" s="95">
        <f t="shared" si="550"/>
        <v>4.6177730390947165E-3</v>
      </c>
      <c r="IV174" s="95">
        <f t="shared" si="551"/>
        <v>2.2863814288724495E-2</v>
      </c>
      <c r="IW174" s="95">
        <f t="shared" si="552"/>
        <v>1.3668206943537646E-2</v>
      </c>
      <c r="IY174" s="95">
        <f t="shared" si="553"/>
        <v>1.8967196025089074E-3</v>
      </c>
      <c r="IZ174" s="95">
        <f t="shared" si="554"/>
        <v>2.6662482587576173E-3</v>
      </c>
      <c r="JA174" s="95">
        <f t="shared" si="555"/>
        <v>8.6077110223146958E-4</v>
      </c>
      <c r="JB174" s="95">
        <f t="shared" si="556"/>
        <v>1.7837261228325511E-2</v>
      </c>
      <c r="JC174" s="95">
        <f t="shared" si="557"/>
        <v>3.9301834872988731E-2</v>
      </c>
      <c r="JD174" s="95">
        <f t="shared" si="558"/>
        <v>2.0181994153040481E-2</v>
      </c>
      <c r="JE174" s="95">
        <f t="shared" si="559"/>
        <v>1.7989996340791594E-2</v>
      </c>
      <c r="JF174" s="95">
        <f t="shared" si="560"/>
        <v>4.235046013178672E-2</v>
      </c>
      <c r="JG174" s="95">
        <f t="shared" si="561"/>
        <v>8.9560715365668744E-2</v>
      </c>
      <c r="JH174" s="95">
        <f t="shared" si="562"/>
        <v>2.7234616380180175E-2</v>
      </c>
      <c r="JI174" s="95">
        <f t="shared" si="563"/>
        <v>4.6569955176607595E-3</v>
      </c>
      <c r="JJ174" s="95">
        <f t="shared" si="564"/>
        <v>5.7365548998991774E-3</v>
      </c>
      <c r="JK174" s="95">
        <f t="shared" si="565"/>
        <v>4.6178695132104699E-3</v>
      </c>
      <c r="JL174" s="95">
        <f t="shared" si="566"/>
        <v>2.286387458117449E-2</v>
      </c>
      <c r="JM174" s="95">
        <f t="shared" si="567"/>
        <v>1.3688618207439334E-2</v>
      </c>
    </row>
    <row r="175" spans="2:273" x14ac:dyDescent="0.25">
      <c r="B175" s="2">
        <v>148</v>
      </c>
      <c r="C175" s="37">
        <v>68.843999999999994</v>
      </c>
      <c r="D175" s="37">
        <v>69.111000000000004</v>
      </c>
      <c r="E175" s="37">
        <v>69.599999999999994</v>
      </c>
      <c r="F175" s="37">
        <v>71.347999999999999</v>
      </c>
      <c r="G175" s="37">
        <v>72.891000000000005</v>
      </c>
      <c r="H175" s="37">
        <v>73.456999999999994</v>
      </c>
      <c r="I175" s="37">
        <v>75.084999999999994</v>
      </c>
      <c r="J175" s="37">
        <v>76.233999999999995</v>
      </c>
      <c r="K175" s="37">
        <v>81.021000000000001</v>
      </c>
      <c r="L175" s="37">
        <v>74.361999999999995</v>
      </c>
      <c r="M175" s="37">
        <v>72.978999999999999</v>
      </c>
      <c r="N175" s="37">
        <v>70.254999999999995</v>
      </c>
      <c r="O175" s="37">
        <v>69.531999999999996</v>
      </c>
      <c r="P175" s="37">
        <v>74.872</v>
      </c>
      <c r="Q175" s="37">
        <v>76.093000000000004</v>
      </c>
      <c r="S175" s="4">
        <f t="shared" si="439"/>
        <v>68.932246296249488</v>
      </c>
      <c r="T175" s="4">
        <f t="shared" si="440"/>
        <v>69.742092502392623</v>
      </c>
      <c r="U175" s="4">
        <f t="shared" si="441"/>
        <v>70.416003857677183</v>
      </c>
      <c r="V175" s="4">
        <f t="shared" si="442"/>
        <v>72.106198201911525</v>
      </c>
      <c r="W175" s="4">
        <f t="shared" si="443"/>
        <v>73.96075654019134</v>
      </c>
      <c r="X175" s="4">
        <f t="shared" si="444"/>
        <v>74.290931707067799</v>
      </c>
      <c r="Y175" s="4">
        <f t="shared" si="445"/>
        <v>75.362024571873761</v>
      </c>
      <c r="Z175" s="4">
        <f t="shared" si="446"/>
        <v>76.79345452522729</v>
      </c>
      <c r="AA175" s="4">
        <f t="shared" si="447"/>
        <v>80.836189941240065</v>
      </c>
      <c r="AB175" s="4">
        <f t="shared" si="448"/>
        <v>76.351036596442171</v>
      </c>
      <c r="AC175" s="4">
        <f t="shared" si="449"/>
        <v>72.684307932569141</v>
      </c>
      <c r="AD175" s="4">
        <f t="shared" si="450"/>
        <v>72.403862484461982</v>
      </c>
      <c r="AE175" s="4">
        <f t="shared" si="451"/>
        <v>70.573426495327084</v>
      </c>
      <c r="AF175" s="4">
        <f t="shared" si="452"/>
        <v>75.519637450595184</v>
      </c>
      <c r="AG175" s="4">
        <f t="shared" si="453"/>
        <v>77.334366255632204</v>
      </c>
      <c r="AI175" s="4">
        <f t="shared" si="454"/>
        <v>-8.8246296249494094E-2</v>
      </c>
      <c r="AJ175" s="4">
        <f t="shared" si="455"/>
        <v>-0.63109250239261883</v>
      </c>
      <c r="AK175" s="4">
        <f t="shared" si="456"/>
        <v>-0.81600385767718819</v>
      </c>
      <c r="AL175" s="4">
        <f t="shared" si="457"/>
        <v>-0.75819820191152587</v>
      </c>
      <c r="AM175" s="4">
        <f t="shared" si="458"/>
        <v>-1.0697565401913351</v>
      </c>
      <c r="AN175" s="4">
        <f t="shared" si="459"/>
        <v>-0.83393170706780495</v>
      </c>
      <c r="AO175" s="4">
        <f t="shared" si="460"/>
        <v>-0.27702457187376694</v>
      </c>
      <c r="AP175" s="4">
        <f t="shared" si="461"/>
        <v>-0.55945452522729511</v>
      </c>
      <c r="AQ175" s="4">
        <f t="shared" si="462"/>
        <v>0.18481005875993617</v>
      </c>
      <c r="AR175" s="4">
        <f t="shared" si="463"/>
        <v>-1.9890365964421761</v>
      </c>
      <c r="AS175" s="4">
        <f t="shared" si="464"/>
        <v>0.29469206743085863</v>
      </c>
      <c r="AT175" s="4">
        <f t="shared" si="465"/>
        <v>-2.1488624844619864</v>
      </c>
      <c r="AU175" s="4">
        <f t="shared" si="466"/>
        <v>-1.0414264953270873</v>
      </c>
      <c r="AV175" s="4">
        <f t="shared" si="568"/>
        <v>-0.64763745059518385</v>
      </c>
      <c r="AW175" s="4">
        <f t="shared" si="568"/>
        <v>-1.2413662556322009</v>
      </c>
      <c r="AY175" s="2">
        <f t="shared" si="518"/>
        <v>68.932246296249488</v>
      </c>
      <c r="AZ175" s="2">
        <f t="shared" si="569"/>
        <v>69.730766991821213</v>
      </c>
      <c r="BA175" s="2">
        <f t="shared" si="570"/>
        <v>70.357327985602069</v>
      </c>
      <c r="BB175" s="2">
        <f t="shared" si="571"/>
        <v>71.261826946955892</v>
      </c>
      <c r="BC175" s="2">
        <f t="shared" si="572"/>
        <v>72.158037800184701</v>
      </c>
      <c r="BD175" s="2">
        <f t="shared" si="573"/>
        <v>72.438911270473156</v>
      </c>
      <c r="BE175" s="2">
        <f t="shared" si="574"/>
        <v>72.998817784968026</v>
      </c>
      <c r="BF175" s="2">
        <f t="shared" si="575"/>
        <v>72.424680141465686</v>
      </c>
      <c r="BG175" s="2">
        <f t="shared" si="576"/>
        <v>72.307486509156163</v>
      </c>
      <c r="BH175" s="2">
        <f t="shared" si="577"/>
        <v>72.677444985714928</v>
      </c>
      <c r="BI175" s="2">
        <f t="shared" si="578"/>
        <v>71.577219672552417</v>
      </c>
      <c r="BJ175" s="2">
        <f t="shared" si="579"/>
        <v>71.130291767333176</v>
      </c>
      <c r="BK175" s="2">
        <f t="shared" si="580"/>
        <v>69.370337086128643</v>
      </c>
      <c r="BL175" s="2">
        <f t="shared" si="581"/>
        <v>70.18876667022063</v>
      </c>
      <c r="BM175" s="2">
        <f t="shared" si="582"/>
        <v>71.139583041931076</v>
      </c>
      <c r="BO175" s="2" t="str">
        <f t="shared" si="468"/>
        <v/>
      </c>
      <c r="BP175" s="2" t="str">
        <f t="shared" si="469"/>
        <v/>
      </c>
      <c r="BQ175" s="2" t="str">
        <f t="shared" si="470"/>
        <v/>
      </c>
      <c r="BR175" s="2" t="str">
        <f t="shared" si="471"/>
        <v/>
      </c>
      <c r="BS175" s="2" t="str">
        <f t="shared" si="472"/>
        <v/>
      </c>
      <c r="BT175" s="2" t="str">
        <f t="shared" si="473"/>
        <v/>
      </c>
      <c r="BU175" s="2" t="str">
        <f t="shared" si="474"/>
        <v/>
      </c>
      <c r="BV175" s="2" t="str">
        <f t="shared" si="475"/>
        <v/>
      </c>
      <c r="BW175" s="2" t="str">
        <f t="shared" si="476"/>
        <v/>
      </c>
      <c r="BX175" s="2" t="str">
        <f t="shared" si="477"/>
        <v/>
      </c>
      <c r="BY175" s="2" t="str">
        <f t="shared" si="478"/>
        <v/>
      </c>
      <c r="BZ175" s="2" t="str">
        <f t="shared" si="479"/>
        <v/>
      </c>
      <c r="CA175" s="2" t="str">
        <f t="shared" si="480"/>
        <v/>
      </c>
      <c r="CB175" s="2" t="str">
        <f t="shared" si="481"/>
        <v/>
      </c>
      <c r="CC175" s="2" t="str">
        <f t="shared" si="482"/>
        <v/>
      </c>
      <c r="CE175" s="2">
        <f t="shared" si="519"/>
        <v>68.843999999999994</v>
      </c>
      <c r="CF175" s="2">
        <f t="shared" si="520"/>
        <v>69.111000000000004</v>
      </c>
      <c r="CG175" s="2">
        <f t="shared" si="521"/>
        <v>69.599999999999994</v>
      </c>
      <c r="CH175" s="2" t="str">
        <f t="shared" si="522"/>
        <v/>
      </c>
      <c r="CI175" s="2" t="str">
        <f t="shared" si="523"/>
        <v/>
      </c>
      <c r="CJ175" s="2" t="str">
        <f t="shared" si="524"/>
        <v/>
      </c>
      <c r="CK175" s="2" t="str">
        <f t="shared" si="525"/>
        <v/>
      </c>
      <c r="CL175" s="2" t="str">
        <f t="shared" si="526"/>
        <v/>
      </c>
      <c r="CM175" s="2" t="str">
        <f t="shared" si="527"/>
        <v/>
      </c>
      <c r="CN175" s="2" t="str">
        <f t="shared" si="528"/>
        <v/>
      </c>
      <c r="CO175" s="2">
        <f t="shared" si="529"/>
        <v>72.978999999999999</v>
      </c>
      <c r="CP175" s="2" t="str">
        <f t="shared" si="530"/>
        <v/>
      </c>
      <c r="CQ175" s="2">
        <f t="shared" si="531"/>
        <v>69.531999999999996</v>
      </c>
      <c r="CR175" s="2" t="str">
        <f t="shared" si="532"/>
        <v/>
      </c>
      <c r="CS175" s="2" t="str">
        <f t="shared" si="533"/>
        <v/>
      </c>
      <c r="CU175" s="2">
        <f t="shared" si="483"/>
        <v>68.843999999999994</v>
      </c>
      <c r="CV175" s="2">
        <f t="shared" si="484"/>
        <v>69.111000000000004</v>
      </c>
      <c r="CW175" s="2">
        <f t="shared" si="485"/>
        <v>69.599999999999994</v>
      </c>
      <c r="CX175" s="2" t="str">
        <f t="shared" si="486"/>
        <v/>
      </c>
      <c r="CY175" s="2" t="str">
        <f t="shared" si="487"/>
        <v/>
      </c>
      <c r="CZ175" s="2" t="str">
        <f t="shared" si="488"/>
        <v/>
      </c>
      <c r="DA175" s="2" t="str">
        <f t="shared" si="489"/>
        <v/>
      </c>
      <c r="DB175" s="2" t="str">
        <f t="shared" si="490"/>
        <v/>
      </c>
      <c r="DC175" s="2" t="str">
        <f t="shared" si="491"/>
        <v/>
      </c>
      <c r="DD175" s="2" t="str">
        <f t="shared" si="492"/>
        <v/>
      </c>
      <c r="DE175" s="2">
        <f t="shared" si="493"/>
        <v>72.978999999999999</v>
      </c>
      <c r="DF175" s="2" t="str">
        <f t="shared" si="494"/>
        <v/>
      </c>
      <c r="DG175" s="2">
        <f t="shared" si="495"/>
        <v>69.531999999999996</v>
      </c>
      <c r="DH175" s="2" t="str">
        <f t="shared" si="496"/>
        <v/>
      </c>
      <c r="DI175" s="2" t="str">
        <f t="shared" si="497"/>
        <v/>
      </c>
      <c r="DK175" s="2">
        <f t="shared" si="498"/>
        <v>131.61332983114448</v>
      </c>
      <c r="DL175" s="2">
        <f t="shared" si="583"/>
        <v>117.98776027874567</v>
      </c>
      <c r="DM175" s="2">
        <f t="shared" si="583"/>
        <v>121.27402250075508</v>
      </c>
      <c r="DN175" s="2">
        <f t="shared" si="583"/>
        <v>115.14853026497042</v>
      </c>
      <c r="DO175" s="2">
        <f t="shared" si="583"/>
        <v>115.48583705829054</v>
      </c>
      <c r="DP175" s="2">
        <f t="shared" si="583"/>
        <v>102.00320773573185</v>
      </c>
      <c r="DQ175" s="2">
        <f t="shared" si="583"/>
        <v>118.8568361559031</v>
      </c>
      <c r="DR175" s="2">
        <f t="shared" si="583"/>
        <v>115.38892374911909</v>
      </c>
      <c r="DS175" s="2">
        <f t="shared" si="583"/>
        <v>109.37165101177891</v>
      </c>
      <c r="DT175" s="2">
        <f t="shared" si="583"/>
        <v>106.88991664149808</v>
      </c>
      <c r="DU175" s="2">
        <f t="shared" si="583"/>
        <v>117.83155853658536</v>
      </c>
      <c r="DV175" s="2">
        <f t="shared" si="583"/>
        <v>110.16401839323467</v>
      </c>
      <c r="DW175" s="2">
        <f t="shared" si="583"/>
        <v>109.95988350951374</v>
      </c>
      <c r="DX175" s="2">
        <f t="shared" si="583"/>
        <v>126.86394880700693</v>
      </c>
      <c r="DY175" s="2">
        <f t="shared" si="583"/>
        <v>108.93486628733996</v>
      </c>
      <c r="EA175" s="2">
        <f t="shared" si="438"/>
        <v>68.892978082929815</v>
      </c>
      <c r="EB175" s="2">
        <f t="shared" si="500"/>
        <v>69.671292470749734</v>
      </c>
      <c r="EC175" s="2">
        <f t="shared" si="501"/>
        <v>70.065694061246461</v>
      </c>
      <c r="ED175" s="2">
        <f t="shared" si="502"/>
        <v>70.87897966862991</v>
      </c>
      <c r="EE175" s="2">
        <f t="shared" si="503"/>
        <v>72.009404517106034</v>
      </c>
      <c r="EF175" s="2">
        <f t="shared" si="504"/>
        <v>72.205223918830157</v>
      </c>
      <c r="EG175" s="2">
        <f t="shared" si="505"/>
        <v>72.83874967711202</v>
      </c>
      <c r="EH175" s="2">
        <f t="shared" si="506"/>
        <v>72.094106484777924</v>
      </c>
      <c r="EI175" s="2">
        <f t="shared" si="507"/>
        <v>72.388482017865769</v>
      </c>
      <c r="EJ175" s="2">
        <f t="shared" si="508"/>
        <v>72.648837184938685</v>
      </c>
      <c r="EK175" s="2">
        <f t="shared" si="509"/>
        <v>71.284571380177866</v>
      </c>
      <c r="EL175" s="2">
        <f t="shared" si="510"/>
        <v>70.935402630520159</v>
      </c>
      <c r="EM175" s="2">
        <f t="shared" si="511"/>
        <v>68.887528492022341</v>
      </c>
      <c r="EN175" s="2">
        <f t="shared" si="512"/>
        <v>70.007684598102855</v>
      </c>
      <c r="EO175" s="2">
        <f t="shared" si="513"/>
        <v>71.469108367010918</v>
      </c>
      <c r="EQ175" s="2">
        <f t="shared" si="514"/>
        <v>69.108263784900785</v>
      </c>
      <c r="ER175" s="2">
        <f t="shared" si="584"/>
        <v>69.903979261129706</v>
      </c>
      <c r="ES175" s="2">
        <f t="shared" si="584"/>
        <v>71.313768228972819</v>
      </c>
      <c r="ET175" s="2">
        <f t="shared" si="584"/>
        <v>72.492637417811949</v>
      </c>
      <c r="EU175" s="2">
        <f t="shared" si="584"/>
        <v>72.514418940622221</v>
      </c>
      <c r="EV175" s="2">
        <f t="shared" si="584"/>
        <v>73.02719185293023</v>
      </c>
      <c r="EW175" s="2">
        <f t="shared" si="584"/>
        <v>73.337025795726674</v>
      </c>
      <c r="EX175" s="2">
        <f t="shared" si="584"/>
        <v>73.136852181253118</v>
      </c>
      <c r="EY175" s="2">
        <f t="shared" si="584"/>
        <v>72.126629299475198</v>
      </c>
      <c r="EZ175" s="2">
        <f t="shared" si="584"/>
        <v>72.722717155797113</v>
      </c>
      <c r="FA175" s="2">
        <f t="shared" si="584"/>
        <v>72.367877640122103</v>
      </c>
      <c r="FB175" s="2">
        <f t="shared" si="584"/>
        <v>71.752869603886438</v>
      </c>
      <c r="FC175" s="2">
        <f t="shared" si="584"/>
        <v>70.995894921937307</v>
      </c>
      <c r="FD175" s="2">
        <f t="shared" si="584"/>
        <v>70.687817352705991</v>
      </c>
      <c r="FE175" s="2">
        <f t="shared" si="584"/>
        <v>69.785303893320645</v>
      </c>
      <c r="FG175" s="2">
        <f t="shared" si="516"/>
        <v>0.99979831316898049</v>
      </c>
      <c r="FH175" s="2">
        <f t="shared" si="585"/>
        <v>0.99980761421331066</v>
      </c>
      <c r="FI175" s="2">
        <f t="shared" si="585"/>
        <v>0.9997951013440689</v>
      </c>
      <c r="FJ175" s="2">
        <f t="shared" si="585"/>
        <v>0.99980419285193434</v>
      </c>
      <c r="FK175" s="2">
        <f t="shared" si="585"/>
        <v>0.99979775353572209</v>
      </c>
      <c r="FL175" s="2">
        <f t="shared" si="585"/>
        <v>0.99980320418272917</v>
      </c>
      <c r="FM175" s="2">
        <f t="shared" si="585"/>
        <v>0.99981601406792131</v>
      </c>
      <c r="FN175" s="2">
        <f t="shared" si="585"/>
        <v>0.99978988137383618</v>
      </c>
      <c r="FO175" s="2">
        <f t="shared" si="585"/>
        <v>0.99979688047562376</v>
      </c>
      <c r="FP175" s="2">
        <f t="shared" si="585"/>
        <v>0.99979290683592892</v>
      </c>
      <c r="FQ175" s="2">
        <f t="shared" si="585"/>
        <v>0.99977621514317994</v>
      </c>
      <c r="FR175" s="2">
        <f t="shared" si="585"/>
        <v>0.99977580283751954</v>
      </c>
      <c r="FS175" s="2">
        <f t="shared" si="585"/>
        <v>0.99973204940677596</v>
      </c>
      <c r="FT175" s="2">
        <f t="shared" si="585"/>
        <v>0.99979343867429105</v>
      </c>
      <c r="FU175" s="2">
        <f t="shared" si="585"/>
        <v>0.99979377185810248</v>
      </c>
      <c r="FW175" s="2">
        <f t="shared" si="534"/>
        <v>0.12364195156227212</v>
      </c>
      <c r="FX175" s="2">
        <f t="shared" si="586"/>
        <v>0.21565091563745709</v>
      </c>
      <c r="FY175" s="2">
        <f t="shared" si="587"/>
        <v>0.2252601760022257</v>
      </c>
      <c r="FZ175" s="2">
        <f t="shared" si="588"/>
        <v>0.231882494331418</v>
      </c>
      <c r="GA175" s="2">
        <f t="shared" si="589"/>
        <v>0.27690363246290906</v>
      </c>
      <c r="GB175" s="2">
        <f t="shared" si="590"/>
        <v>0.27716803005721907</v>
      </c>
      <c r="GC175" s="2">
        <f t="shared" si="591"/>
        <v>0.30425184282203671</v>
      </c>
      <c r="GD175" s="2">
        <f t="shared" si="592"/>
        <v>0.30829818837982781</v>
      </c>
      <c r="GE175" s="2">
        <f t="shared" si="593"/>
        <v>0.3380049401418021</v>
      </c>
      <c r="GF175" s="2">
        <f t="shared" si="594"/>
        <v>0.29123870841267618</v>
      </c>
      <c r="GG175" s="2">
        <f t="shared" si="595"/>
        <v>0.26052815529088691</v>
      </c>
      <c r="GH175" s="2">
        <f t="shared" si="596"/>
        <v>0.22764735277887313</v>
      </c>
      <c r="GI175" s="2">
        <f t="shared" si="597"/>
        <v>0.22377667634998694</v>
      </c>
      <c r="GJ175" s="2">
        <f t="shared" si="598"/>
        <v>0.24897752043530955</v>
      </c>
      <c r="GK175" s="2">
        <f t="shared" si="599"/>
        <v>0.20029155640702384</v>
      </c>
      <c r="GM175" s="95">
        <f t="shared" si="535"/>
        <v>1.5666007297779779E-284</v>
      </c>
      <c r="GN175" s="95">
        <f t="shared" si="600"/>
        <v>0</v>
      </c>
      <c r="GO175" s="95">
        <f t="shared" si="601"/>
        <v>0</v>
      </c>
      <c r="GP175" s="95">
        <f t="shared" si="602"/>
        <v>0</v>
      </c>
      <c r="GQ175" s="95">
        <f t="shared" si="603"/>
        <v>0</v>
      </c>
      <c r="GR175" s="95">
        <f t="shared" si="604"/>
        <v>0</v>
      </c>
      <c r="GS175" s="95">
        <f t="shared" si="605"/>
        <v>0</v>
      </c>
      <c r="GT175" s="95">
        <f t="shared" si="606"/>
        <v>0</v>
      </c>
      <c r="GU175" s="95">
        <f t="shared" si="607"/>
        <v>0</v>
      </c>
      <c r="GV175" s="95">
        <f t="shared" si="608"/>
        <v>0</v>
      </c>
      <c r="GW175" s="95">
        <f t="shared" si="609"/>
        <v>0</v>
      </c>
      <c r="GX175" s="95">
        <f t="shared" si="610"/>
        <v>0</v>
      </c>
      <c r="GY175" s="95">
        <f t="shared" si="611"/>
        <v>0</v>
      </c>
      <c r="GZ175" s="95">
        <f t="shared" si="612"/>
        <v>0</v>
      </c>
      <c r="HA175" s="95">
        <f t="shared" si="613"/>
        <v>0</v>
      </c>
      <c r="HC175" s="95">
        <f t="shared" si="536"/>
        <v>6.562520949218543E-138</v>
      </c>
      <c r="HD175" s="95">
        <f t="shared" si="614"/>
        <v>8.0545128585041599E-155</v>
      </c>
      <c r="HE175" s="95">
        <f t="shared" si="615"/>
        <v>4.2327942615612135E-218</v>
      </c>
      <c r="HF175" s="95">
        <f t="shared" si="616"/>
        <v>8.0962657785089201E-232</v>
      </c>
      <c r="HG175" s="95">
        <f t="shared" si="617"/>
        <v>6.488912036959114E-233</v>
      </c>
      <c r="HH175" s="95">
        <f t="shared" si="618"/>
        <v>1.6511481426111275E-207</v>
      </c>
      <c r="HI175" s="95">
        <f t="shared" si="619"/>
        <v>2.8509738951601275E-202</v>
      </c>
      <c r="HJ175" s="95">
        <f t="shared" si="620"/>
        <v>2.1676000497647845E-233</v>
      </c>
      <c r="HK175" s="95">
        <f t="shared" si="621"/>
        <v>1.171590686624655E-220</v>
      </c>
      <c r="HL175" s="95">
        <f t="shared" si="622"/>
        <v>1.9485511538178266E-206</v>
      </c>
      <c r="HM175" s="95">
        <f t="shared" si="623"/>
        <v>1.1334268659071753E-280</v>
      </c>
      <c r="HN175" s="95">
        <f t="shared" si="624"/>
        <v>2.887325676200559E-221</v>
      </c>
      <c r="HO175" s="95">
        <f t="shared" si="625"/>
        <v>4.0551605422277466E-208</v>
      </c>
      <c r="HP175" s="95">
        <f t="shared" si="626"/>
        <v>8.7037037904592529E-221</v>
      </c>
      <c r="HQ175" s="95">
        <f t="shared" si="627"/>
        <v>2.0261312522466197E-194</v>
      </c>
      <c r="HS175" s="95">
        <f t="shared" si="537"/>
        <v>5.9084686567895128E-4</v>
      </c>
      <c r="HT175" s="95">
        <f t="shared" si="628"/>
        <v>8.7124642298135654E-4</v>
      </c>
      <c r="HU175" s="95">
        <f t="shared" si="629"/>
        <v>6.2486131092053157E-7</v>
      </c>
      <c r="HV175" s="95">
        <f t="shared" si="630"/>
        <v>2.4310090373414341E-7</v>
      </c>
      <c r="HW175" s="95">
        <f t="shared" si="631"/>
        <v>1.1781276946143231E-10</v>
      </c>
      <c r="HX175" s="95">
        <f t="shared" si="632"/>
        <v>7.7447578077433371E-11</v>
      </c>
      <c r="HY175" s="95">
        <f t="shared" si="633"/>
        <v>4.3940350525820506E-15</v>
      </c>
      <c r="HZ175" s="95">
        <f t="shared" si="634"/>
        <v>6.3073666862759008E-15</v>
      </c>
      <c r="IA175" s="95">
        <f t="shared" si="635"/>
        <v>7.7997482603933728E-14</v>
      </c>
      <c r="IB175" s="95">
        <f t="shared" si="636"/>
        <v>4.6334795428217395E-12</v>
      </c>
      <c r="IC175" s="95">
        <f t="shared" si="637"/>
        <v>4.9987663392114196E-16</v>
      </c>
      <c r="ID175" s="95">
        <f t="shared" si="638"/>
        <v>6.9856516049529493E-9</v>
      </c>
      <c r="IE175" s="95">
        <f t="shared" si="639"/>
        <v>1.2882478631493694E-8</v>
      </c>
      <c r="IF175" s="95">
        <f t="shared" si="640"/>
        <v>9.8648915629958234E-9</v>
      </c>
      <c r="IG175" s="95">
        <f t="shared" si="641"/>
        <v>5.6394837005380452E-6</v>
      </c>
      <c r="II175" s="95">
        <f t="shared" si="538"/>
        <v>6.718978181231175E-4</v>
      </c>
      <c r="IJ175" s="95">
        <f t="shared" si="539"/>
        <v>2.0283926146245873E-3</v>
      </c>
      <c r="IK175" s="95">
        <f t="shared" si="540"/>
        <v>1.9215506195191872E-3</v>
      </c>
      <c r="IL175" s="95">
        <f t="shared" si="541"/>
        <v>2.7746236380807133E-2</v>
      </c>
      <c r="IM175" s="95">
        <f t="shared" si="542"/>
        <v>5.9597951375240869E-2</v>
      </c>
      <c r="IN175" s="95">
        <f t="shared" si="543"/>
        <v>3.3934583692849282E-2</v>
      </c>
      <c r="IO175" s="95">
        <f t="shared" si="544"/>
        <v>3.3137667401333108E-2</v>
      </c>
      <c r="IP175" s="95">
        <f t="shared" si="545"/>
        <v>6.7761334792196079E-2</v>
      </c>
      <c r="IQ175" s="95">
        <f t="shared" si="546"/>
        <v>0.13239820789244938</v>
      </c>
      <c r="IR175" s="95">
        <f t="shared" si="547"/>
        <v>4.5148815578132592E-2</v>
      </c>
      <c r="IS175" s="95">
        <f t="shared" si="548"/>
        <v>9.3076065004452837E-3</v>
      </c>
      <c r="IT175" s="95">
        <f t="shared" si="549"/>
        <v>1.0196963629653544E-2</v>
      </c>
      <c r="IU175" s="95">
        <f t="shared" si="550"/>
        <v>8.3526712691889531E-3</v>
      </c>
      <c r="IV175" s="95">
        <f t="shared" si="551"/>
        <v>3.5556490341337406E-2</v>
      </c>
      <c r="IW175" s="95">
        <f t="shared" si="552"/>
        <v>2.0768344834555856E-2</v>
      </c>
      <c r="IY175" s="95">
        <f t="shared" si="553"/>
        <v>1.2627446838020689E-3</v>
      </c>
      <c r="IZ175" s="95">
        <f t="shared" si="554"/>
        <v>2.8996390376059438E-3</v>
      </c>
      <c r="JA175" s="95">
        <f t="shared" si="555"/>
        <v>1.9221754808301076E-3</v>
      </c>
      <c r="JB175" s="95">
        <f t="shared" si="556"/>
        <v>2.7746479481710867E-2</v>
      </c>
      <c r="JC175" s="95">
        <f t="shared" si="557"/>
        <v>5.9597951493053636E-2</v>
      </c>
      <c r="JD175" s="95">
        <f t="shared" si="558"/>
        <v>3.3934583770296858E-2</v>
      </c>
      <c r="JE175" s="95">
        <f t="shared" si="559"/>
        <v>3.3137667401337501E-2</v>
      </c>
      <c r="JF175" s="95">
        <f t="shared" si="560"/>
        <v>6.776133479220238E-2</v>
      </c>
      <c r="JG175" s="95">
        <f t="shared" si="561"/>
        <v>0.13239820789252738</v>
      </c>
      <c r="JH175" s="95">
        <f t="shared" si="562"/>
        <v>4.5148815582766073E-2</v>
      </c>
      <c r="JI175" s="95">
        <f t="shared" si="563"/>
        <v>9.3076065004457833E-3</v>
      </c>
      <c r="JJ175" s="95">
        <f t="shared" si="564"/>
        <v>1.019697061530515E-2</v>
      </c>
      <c r="JK175" s="95">
        <f t="shared" si="565"/>
        <v>8.3526841516675839E-3</v>
      </c>
      <c r="JL175" s="95">
        <f t="shared" si="566"/>
        <v>3.5556500206228969E-2</v>
      </c>
      <c r="JM175" s="95">
        <f t="shared" si="567"/>
        <v>2.0773984318256396E-2</v>
      </c>
    </row>
    <row r="176" spans="2:273" x14ac:dyDescent="0.25">
      <c r="B176" s="2">
        <v>149</v>
      </c>
      <c r="C176" s="37">
        <v>68.156000000000006</v>
      </c>
      <c r="D176" s="37">
        <v>69.510999999999996</v>
      </c>
      <c r="E176" s="37">
        <v>71.756</v>
      </c>
      <c r="F176" s="37">
        <v>72.412999999999997</v>
      </c>
      <c r="G176" s="37">
        <v>72.977999999999994</v>
      </c>
      <c r="H176" s="37">
        <v>74.435000000000002</v>
      </c>
      <c r="I176" s="37">
        <v>76.489000000000004</v>
      </c>
      <c r="J176" s="37">
        <v>78.531999999999996</v>
      </c>
      <c r="K176" s="37">
        <v>84.808999999999997</v>
      </c>
      <c r="L176" s="37">
        <v>78.596000000000004</v>
      </c>
      <c r="M176" s="37">
        <v>73.489000000000004</v>
      </c>
      <c r="N176" s="37">
        <v>71.531999999999996</v>
      </c>
      <c r="O176" s="37">
        <v>70.701999999999998</v>
      </c>
      <c r="P176" s="37">
        <v>77.447000000000003</v>
      </c>
      <c r="Q176" s="37">
        <v>79.512</v>
      </c>
      <c r="S176" s="4">
        <f t="shared" si="439"/>
        <v>68.897282951448801</v>
      </c>
      <c r="T176" s="4">
        <f t="shared" si="440"/>
        <v>69.704432125956671</v>
      </c>
      <c r="U176" s="4">
        <f t="shared" si="441"/>
        <v>70.407780012672248</v>
      </c>
      <c r="V176" s="4">
        <f t="shared" si="442"/>
        <v>72.397522410212829</v>
      </c>
      <c r="W176" s="4">
        <f t="shared" si="443"/>
        <v>74.565863022215225</v>
      </c>
      <c r="X176" s="4">
        <f t="shared" si="444"/>
        <v>75.158063296589546</v>
      </c>
      <c r="Y176" s="4">
        <f t="shared" si="445"/>
        <v>76.716812119563684</v>
      </c>
      <c r="Z176" s="4">
        <f t="shared" si="446"/>
        <v>78.526536093779796</v>
      </c>
      <c r="AA176" s="4">
        <f t="shared" si="447"/>
        <v>83.258666033072672</v>
      </c>
      <c r="AB176" s="4">
        <f t="shared" si="448"/>
        <v>78.017036840162021</v>
      </c>
      <c r="AC176" s="4">
        <f t="shared" si="449"/>
        <v>73.449585280605234</v>
      </c>
      <c r="AD176" s="4">
        <f t="shared" si="450"/>
        <v>73.109459620231448</v>
      </c>
      <c r="AE176" s="4">
        <f t="shared" si="451"/>
        <v>71.271000164156021</v>
      </c>
      <c r="AF176" s="4">
        <f t="shared" si="452"/>
        <v>77.655204781747329</v>
      </c>
      <c r="AG176" s="4">
        <f t="shared" si="453"/>
        <v>79.775556842269211</v>
      </c>
      <c r="AI176" s="4">
        <f t="shared" si="454"/>
        <v>-0.7412829514487953</v>
      </c>
      <c r="AJ176" s="4">
        <f t="shared" si="455"/>
        <v>-0.1934321259566758</v>
      </c>
      <c r="AK176" s="4">
        <f t="shared" si="456"/>
        <v>1.3482199873277523</v>
      </c>
      <c r="AL176" s="4">
        <f t="shared" si="457"/>
        <v>1.547758978716729E-2</v>
      </c>
      <c r="AM176" s="4">
        <f t="shared" si="458"/>
        <v>-1.587863022215231</v>
      </c>
      <c r="AN176" s="4">
        <f t="shared" si="459"/>
        <v>-0.72306329658954382</v>
      </c>
      <c r="AO176" s="4">
        <f t="shared" si="460"/>
        <v>-0.22781211956367997</v>
      </c>
      <c r="AP176" s="4">
        <f t="shared" si="461"/>
        <v>5.4639062201999877E-3</v>
      </c>
      <c r="AQ176" s="4">
        <f t="shared" si="462"/>
        <v>1.5503339669273259</v>
      </c>
      <c r="AR176" s="4">
        <f t="shared" si="463"/>
        <v>0.57896315983798274</v>
      </c>
      <c r="AS176" s="4">
        <f t="shared" si="464"/>
        <v>3.9414719394770259E-2</v>
      </c>
      <c r="AT176" s="4">
        <f t="shared" si="465"/>
        <v>-1.5774596202314513</v>
      </c>
      <c r="AU176" s="4">
        <f t="shared" si="466"/>
        <v>-0.56900016415602295</v>
      </c>
      <c r="AV176" s="4">
        <f t="shared" si="568"/>
        <v>-0.20820478174732671</v>
      </c>
      <c r="AW176" s="4">
        <f t="shared" si="568"/>
        <v>-0.26355684226921028</v>
      </c>
      <c r="AY176" s="2">
        <f t="shared" si="518"/>
        <v>68.897282951448801</v>
      </c>
      <c r="AZ176" s="2">
        <f t="shared" si="569"/>
        <v>69.684170326020478</v>
      </c>
      <c r="BA176" s="2">
        <f t="shared" si="570"/>
        <v>70.290741001422987</v>
      </c>
      <c r="BB176" s="2">
        <f t="shared" si="571"/>
        <v>71.194788230622777</v>
      </c>
      <c r="BC176" s="2">
        <f t="shared" si="572"/>
        <v>72.102222113734612</v>
      </c>
      <c r="BD176" s="2">
        <f t="shared" si="573"/>
        <v>72.382985301631237</v>
      </c>
      <c r="BE176" s="2">
        <f t="shared" si="574"/>
        <v>72.939639922400133</v>
      </c>
      <c r="BF176" s="2">
        <f t="shared" si="575"/>
        <v>72.374354097449014</v>
      </c>
      <c r="BG176" s="2">
        <f t="shared" si="576"/>
        <v>72.270511171166163</v>
      </c>
      <c r="BH176" s="2">
        <f t="shared" si="577"/>
        <v>72.623589575441869</v>
      </c>
      <c r="BI176" s="2">
        <f t="shared" si="578"/>
        <v>71.49403536336888</v>
      </c>
      <c r="BJ176" s="2">
        <f t="shared" si="579"/>
        <v>71.056879526983266</v>
      </c>
      <c r="BK176" s="2">
        <f t="shared" si="580"/>
        <v>69.297749804910154</v>
      </c>
      <c r="BL176" s="2">
        <f t="shared" si="581"/>
        <v>70.112768528942922</v>
      </c>
      <c r="BM176" s="2">
        <f t="shared" si="582"/>
        <v>71.044386363991279</v>
      </c>
      <c r="BO176" s="2" t="str">
        <f t="shared" si="468"/>
        <v/>
      </c>
      <c r="BP176" s="2" t="str">
        <f t="shared" si="469"/>
        <v/>
      </c>
      <c r="BQ176" s="2" t="str">
        <f t="shared" si="470"/>
        <v/>
      </c>
      <c r="BR176" s="2" t="str">
        <f t="shared" si="471"/>
        <v/>
      </c>
      <c r="BS176" s="2" t="str">
        <f t="shared" si="472"/>
        <v/>
      </c>
      <c r="BT176" s="2" t="str">
        <f t="shared" si="473"/>
        <v/>
      </c>
      <c r="BU176" s="2" t="str">
        <f t="shared" si="474"/>
        <v/>
      </c>
      <c r="BV176" s="2" t="str">
        <f t="shared" si="475"/>
        <v/>
      </c>
      <c r="BW176" s="2" t="str">
        <f t="shared" si="476"/>
        <v/>
      </c>
      <c r="BX176" s="2" t="str">
        <f t="shared" si="477"/>
        <v/>
      </c>
      <c r="BY176" s="2" t="str">
        <f t="shared" si="478"/>
        <v/>
      </c>
      <c r="BZ176" s="2" t="str">
        <f t="shared" si="479"/>
        <v/>
      </c>
      <c r="CA176" s="2" t="str">
        <f t="shared" si="480"/>
        <v/>
      </c>
      <c r="CB176" s="2" t="str">
        <f t="shared" si="481"/>
        <v/>
      </c>
      <c r="CC176" s="2" t="str">
        <f t="shared" si="482"/>
        <v/>
      </c>
      <c r="CE176" s="2">
        <f t="shared" si="519"/>
        <v>68.156000000000006</v>
      </c>
      <c r="CF176" s="2">
        <f t="shared" si="520"/>
        <v>69.510999999999996</v>
      </c>
      <c r="CG176" s="2">
        <f t="shared" si="521"/>
        <v>71.756</v>
      </c>
      <c r="CH176" s="2" t="str">
        <f t="shared" si="522"/>
        <v/>
      </c>
      <c r="CI176" s="2" t="str">
        <f t="shared" si="523"/>
        <v/>
      </c>
      <c r="CJ176" s="2" t="str">
        <f t="shared" si="524"/>
        <v/>
      </c>
      <c r="CK176" s="2" t="str">
        <f t="shared" si="525"/>
        <v/>
      </c>
      <c r="CL176" s="2" t="str">
        <f t="shared" si="526"/>
        <v/>
      </c>
      <c r="CM176" s="2" t="str">
        <f t="shared" si="527"/>
        <v/>
      </c>
      <c r="CN176" s="2" t="str">
        <f t="shared" si="528"/>
        <v/>
      </c>
      <c r="CO176" s="2" t="str">
        <f t="shared" si="529"/>
        <v/>
      </c>
      <c r="CP176" s="2" t="str">
        <f t="shared" si="530"/>
        <v/>
      </c>
      <c r="CQ176" s="2" t="str">
        <f t="shared" si="531"/>
        <v/>
      </c>
      <c r="CR176" s="2" t="str">
        <f t="shared" si="532"/>
        <v/>
      </c>
      <c r="CS176" s="2" t="str">
        <f t="shared" si="533"/>
        <v/>
      </c>
      <c r="CU176" s="2">
        <f t="shared" si="483"/>
        <v>68.156000000000006</v>
      </c>
      <c r="CV176" s="2">
        <f t="shared" si="484"/>
        <v>69.510999999999996</v>
      </c>
      <c r="CW176" s="2">
        <f t="shared" si="485"/>
        <v>71.756</v>
      </c>
      <c r="CX176" s="2" t="str">
        <f t="shared" si="486"/>
        <v/>
      </c>
      <c r="CY176" s="2" t="str">
        <f t="shared" si="487"/>
        <v/>
      </c>
      <c r="CZ176" s="2" t="str">
        <f t="shared" si="488"/>
        <v/>
      </c>
      <c r="DA176" s="2" t="str">
        <f t="shared" si="489"/>
        <v/>
      </c>
      <c r="DB176" s="2" t="str">
        <f t="shared" si="490"/>
        <v/>
      </c>
      <c r="DC176" s="2" t="str">
        <f t="shared" si="491"/>
        <v/>
      </c>
      <c r="DD176" s="2" t="str">
        <f t="shared" si="492"/>
        <v/>
      </c>
      <c r="DE176" s="2" t="str">
        <f t="shared" si="493"/>
        <v/>
      </c>
      <c r="DF176" s="2" t="str">
        <f t="shared" si="494"/>
        <v/>
      </c>
      <c r="DG176" s="2" t="str">
        <f t="shared" si="495"/>
        <v/>
      </c>
      <c r="DH176" s="2" t="str">
        <f t="shared" si="496"/>
        <v/>
      </c>
      <c r="DI176" s="2" t="str">
        <f t="shared" si="497"/>
        <v/>
      </c>
      <c r="DK176" s="2">
        <f t="shared" si="498"/>
        <v>131.99907091932459</v>
      </c>
      <c r="DL176" s="2">
        <f t="shared" si="583"/>
        <v>118.27415627177703</v>
      </c>
      <c r="DM176" s="2">
        <f t="shared" si="583"/>
        <v>121.57893295077018</v>
      </c>
      <c r="DN176" s="2">
        <f t="shared" si="583"/>
        <v>115.40651705696457</v>
      </c>
      <c r="DO176" s="2">
        <f t="shared" si="583"/>
        <v>115.74678193899123</v>
      </c>
      <c r="DP176" s="2">
        <f t="shared" si="583"/>
        <v>102.12262131647894</v>
      </c>
      <c r="DQ176" s="2">
        <f t="shared" si="583"/>
        <v>119.1297189044648</v>
      </c>
      <c r="DR176" s="2">
        <f t="shared" si="583"/>
        <v>115.62377061310781</v>
      </c>
      <c r="DS176" s="2">
        <f t="shared" si="583"/>
        <v>109.58296798550286</v>
      </c>
      <c r="DT176" s="2">
        <f t="shared" si="583"/>
        <v>107.0780024161885</v>
      </c>
      <c r="DU176" s="2">
        <f t="shared" si="583"/>
        <v>118.10625253283303</v>
      </c>
      <c r="DV176" s="2">
        <f t="shared" si="583"/>
        <v>110.38537103594081</v>
      </c>
      <c r="DW176" s="2">
        <f t="shared" si="583"/>
        <v>110.19454778012684</v>
      </c>
      <c r="DX176" s="2">
        <f t="shared" si="583"/>
        <v>127.21598429477498</v>
      </c>
      <c r="DY176" s="2">
        <f t="shared" si="583"/>
        <v>109.18335633001421</v>
      </c>
      <c r="EA176" s="2">
        <f t="shared" si="438"/>
        <v>68.855982993418081</v>
      </c>
      <c r="EB176" s="2">
        <f t="shared" si="500"/>
        <v>69.619947612890869</v>
      </c>
      <c r="EC176" s="2">
        <f t="shared" si="501"/>
        <v>69.971892755216118</v>
      </c>
      <c r="ED176" s="2">
        <f t="shared" si="502"/>
        <v>70.776554048426448</v>
      </c>
      <c r="EE176" s="2">
        <f t="shared" si="503"/>
        <v>71.940896885647689</v>
      </c>
      <c r="EF176" s="2">
        <f t="shared" si="504"/>
        <v>72.127974569444021</v>
      </c>
      <c r="EG176" s="2">
        <f t="shared" si="505"/>
        <v>72.765743817488897</v>
      </c>
      <c r="EH176" s="2">
        <f t="shared" si="506"/>
        <v>72.014836636167047</v>
      </c>
      <c r="EI176" s="2">
        <f t="shared" si="507"/>
        <v>72.359918565725636</v>
      </c>
      <c r="EJ176" s="2">
        <f t="shared" si="508"/>
        <v>72.59354156652492</v>
      </c>
      <c r="EK176" s="2">
        <f t="shared" si="509"/>
        <v>71.175380121409759</v>
      </c>
      <c r="EL176" s="2">
        <f t="shared" si="510"/>
        <v>70.843921518569644</v>
      </c>
      <c r="EM176" s="2">
        <f t="shared" si="511"/>
        <v>68.768551810458973</v>
      </c>
      <c r="EN176" s="2">
        <f t="shared" si="512"/>
        <v>69.915654339918703</v>
      </c>
      <c r="EO176" s="2">
        <f t="shared" si="513"/>
        <v>71.407523175173367</v>
      </c>
      <c r="EQ176" s="2">
        <f t="shared" si="514"/>
        <v>69.077559500516614</v>
      </c>
      <c r="ER176" s="2">
        <f t="shared" si="584"/>
        <v>69.860348586874267</v>
      </c>
      <c r="ES176" s="2">
        <f t="shared" si="584"/>
        <v>71.250974680948289</v>
      </c>
      <c r="ET176" s="2">
        <f t="shared" si="584"/>
        <v>72.426251624398532</v>
      </c>
      <c r="EU176" s="2">
        <f t="shared" si="584"/>
        <v>72.459109246565646</v>
      </c>
      <c r="EV176" s="2">
        <f t="shared" si="584"/>
        <v>72.971327852423855</v>
      </c>
      <c r="EW176" s="2">
        <f t="shared" si="584"/>
        <v>73.278302364511404</v>
      </c>
      <c r="EX176" s="2">
        <f t="shared" si="584"/>
        <v>73.08454153953879</v>
      </c>
      <c r="EY176" s="2">
        <f t="shared" si="584"/>
        <v>72.091598552380077</v>
      </c>
      <c r="EZ176" s="2">
        <f t="shared" si="584"/>
        <v>72.669311241545898</v>
      </c>
      <c r="FA176" s="2">
        <f t="shared" si="584"/>
        <v>72.284536631173069</v>
      </c>
      <c r="FB176" s="2">
        <f t="shared" si="584"/>
        <v>71.682718524925548</v>
      </c>
      <c r="FC176" s="2">
        <f t="shared" si="584"/>
        <v>70.929733004257983</v>
      </c>
      <c r="FD176" s="2">
        <f t="shared" si="584"/>
        <v>70.614541028116847</v>
      </c>
      <c r="FE176" s="2">
        <f t="shared" si="584"/>
        <v>69.689080369118329</v>
      </c>
      <c r="FG176" s="2">
        <f t="shared" si="516"/>
        <v>0.99981605615964053</v>
      </c>
      <c r="FH176" s="2">
        <f t="shared" si="585"/>
        <v>0.99982453910702318</v>
      </c>
      <c r="FI176" s="2">
        <f t="shared" si="585"/>
        <v>0.99981312683571111</v>
      </c>
      <c r="FJ176" s="2">
        <f t="shared" si="585"/>
        <v>0.99982141868177987</v>
      </c>
      <c r="FK176" s="2">
        <f t="shared" si="585"/>
        <v>0.99981554574990217</v>
      </c>
      <c r="FL176" s="2">
        <f t="shared" si="585"/>
        <v>0.99982051697359919</v>
      </c>
      <c r="FM176" s="2">
        <f t="shared" si="585"/>
        <v>0.99983220011918195</v>
      </c>
      <c r="FN176" s="2">
        <f t="shared" si="585"/>
        <v>0.99980836599242762</v>
      </c>
      <c r="FO176" s="2">
        <f t="shared" si="585"/>
        <v>0.99981474948122817</v>
      </c>
      <c r="FP176" s="2">
        <f t="shared" si="585"/>
        <v>0.99981112534794547</v>
      </c>
      <c r="FQ176" s="2">
        <f t="shared" si="585"/>
        <v>0.99979590176607114</v>
      </c>
      <c r="FR176" s="2">
        <f t="shared" si="585"/>
        <v>0.99979552572401731</v>
      </c>
      <c r="FS176" s="2">
        <f t="shared" si="585"/>
        <v>0.99975562039289145</v>
      </c>
      <c r="FT176" s="2">
        <f t="shared" si="585"/>
        <v>0.99981161040795119</v>
      </c>
      <c r="FU176" s="2">
        <f t="shared" si="585"/>
        <v>0.99981191428623573</v>
      </c>
      <c r="FW176" s="2">
        <f t="shared" si="534"/>
        <v>0.1339725782944772</v>
      </c>
      <c r="FX176" s="2">
        <f t="shared" si="586"/>
        <v>0.23163717396205358</v>
      </c>
      <c r="FY176" s="2">
        <f t="shared" si="587"/>
        <v>0.24173922646038393</v>
      </c>
      <c r="FZ176" s="2">
        <f t="shared" si="588"/>
        <v>0.24869049366724669</v>
      </c>
      <c r="GA176" s="2">
        <f t="shared" si="589"/>
        <v>0.29571862419121914</v>
      </c>
      <c r="GB176" s="2">
        <f t="shared" si="590"/>
        <v>0.29599363309669946</v>
      </c>
      <c r="GC176" s="2">
        <f t="shared" si="591"/>
        <v>0.32409221616218631</v>
      </c>
      <c r="GD176" s="2">
        <f t="shared" si="592"/>
        <v>0.32827792542704459</v>
      </c>
      <c r="GE176" s="2">
        <f t="shared" si="593"/>
        <v>0.35891092346786524</v>
      </c>
      <c r="GF176" s="2">
        <f t="shared" si="594"/>
        <v>0.31060933501647431</v>
      </c>
      <c r="GG176" s="2">
        <f t="shared" si="595"/>
        <v>0.27865926139599878</v>
      </c>
      <c r="GH176" s="2">
        <f t="shared" si="596"/>
        <v>0.24424598275845977</v>
      </c>
      <c r="GI176" s="2">
        <f t="shared" si="597"/>
        <v>0.24018084523472416</v>
      </c>
      <c r="GJ176" s="2">
        <f t="shared" si="598"/>
        <v>0.26659458018885357</v>
      </c>
      <c r="GK176" s="2">
        <f t="shared" si="599"/>
        <v>0.21545198037402202</v>
      </c>
      <c r="GM176" s="95">
        <f t="shared" si="535"/>
        <v>1.9672648411851155E-291</v>
      </c>
      <c r="GN176" s="95">
        <f t="shared" si="600"/>
        <v>0</v>
      </c>
      <c r="GO176" s="95">
        <f t="shared" si="601"/>
        <v>0</v>
      </c>
      <c r="GP176" s="95">
        <f t="shared" si="602"/>
        <v>0</v>
      </c>
      <c r="GQ176" s="95">
        <f t="shared" si="603"/>
        <v>0</v>
      </c>
      <c r="GR176" s="95">
        <f t="shared" si="604"/>
        <v>0</v>
      </c>
      <c r="GS176" s="95">
        <f t="shared" si="605"/>
        <v>0</v>
      </c>
      <c r="GT176" s="95">
        <f t="shared" si="606"/>
        <v>0</v>
      </c>
      <c r="GU176" s="95">
        <f t="shared" si="607"/>
        <v>0</v>
      </c>
      <c r="GV176" s="95">
        <f t="shared" si="608"/>
        <v>0</v>
      </c>
      <c r="GW176" s="95">
        <f t="shared" si="609"/>
        <v>0</v>
      </c>
      <c r="GX176" s="95">
        <f t="shared" si="610"/>
        <v>0</v>
      </c>
      <c r="GY176" s="95">
        <f t="shared" si="611"/>
        <v>0</v>
      </c>
      <c r="GZ176" s="95">
        <f t="shared" si="612"/>
        <v>0</v>
      </c>
      <c r="HA176" s="95">
        <f t="shared" si="613"/>
        <v>0</v>
      </c>
      <c r="HC176" s="95">
        <f t="shared" si="536"/>
        <v>1.1950535365285423E-142</v>
      </c>
      <c r="HD176" s="95">
        <f t="shared" si="614"/>
        <v>5.2986561733265911E-160</v>
      </c>
      <c r="HE176" s="95">
        <f t="shared" si="615"/>
        <v>2.0556884326870167E-225</v>
      </c>
      <c r="HF176" s="95">
        <f t="shared" si="616"/>
        <v>1.5292799152826025E-239</v>
      </c>
      <c r="HG176" s="95">
        <f t="shared" si="617"/>
        <v>1.4161748004176485E-240</v>
      </c>
      <c r="HH176" s="95">
        <f t="shared" si="618"/>
        <v>2.700357288348816E-214</v>
      </c>
      <c r="HI176" s="95">
        <f t="shared" si="619"/>
        <v>7.9647654690288882E-209</v>
      </c>
      <c r="HJ176" s="95">
        <f t="shared" si="620"/>
        <v>4.8808933127811617E-241</v>
      </c>
      <c r="HK176" s="95">
        <f t="shared" si="621"/>
        <v>7.8021172041006959E-228</v>
      </c>
      <c r="HL176" s="95">
        <f t="shared" si="622"/>
        <v>3.4417542004475756E-213</v>
      </c>
      <c r="HM176" s="95">
        <f t="shared" si="623"/>
        <v>6.409113060356103E-290</v>
      </c>
      <c r="HN176" s="95">
        <f t="shared" si="624"/>
        <v>9.7597470267313518E-229</v>
      </c>
      <c r="HO176" s="95">
        <f t="shared" si="625"/>
        <v>2.5076799303876952E-215</v>
      </c>
      <c r="HP176" s="95">
        <f t="shared" si="626"/>
        <v>4.3561113317365527E-228</v>
      </c>
      <c r="HQ176" s="95">
        <f t="shared" si="627"/>
        <v>9.2124817894121118E-201</v>
      </c>
      <c r="HS176" s="95">
        <f t="shared" si="537"/>
        <v>2.12338218711456E-4</v>
      </c>
      <c r="HT176" s="95">
        <f t="shared" si="628"/>
        <v>4.2411902716777311E-4</v>
      </c>
      <c r="HU176" s="95">
        <f t="shared" si="629"/>
        <v>1.3086641223975677E-7</v>
      </c>
      <c r="HV176" s="95">
        <f t="shared" si="630"/>
        <v>4.7378451619906936E-8</v>
      </c>
      <c r="HW176" s="95">
        <f t="shared" si="631"/>
        <v>1.234763415608326E-11</v>
      </c>
      <c r="HX176" s="95">
        <f t="shared" si="632"/>
        <v>8.0443002046018978E-12</v>
      </c>
      <c r="HY176" s="95">
        <f t="shared" si="633"/>
        <v>1.8899334208911261E-16</v>
      </c>
      <c r="HZ176" s="95">
        <f t="shared" si="634"/>
        <v>2.800462422956497E-16</v>
      </c>
      <c r="IA176" s="95">
        <f t="shared" si="635"/>
        <v>5.1546833652514918E-15</v>
      </c>
      <c r="IB176" s="95">
        <f t="shared" si="636"/>
        <v>3.8959000527494814E-13</v>
      </c>
      <c r="IC176" s="95">
        <f t="shared" si="637"/>
        <v>1.3523537898082851E-17</v>
      </c>
      <c r="ID176" s="95">
        <f t="shared" si="638"/>
        <v>8.6589975628174068E-10</v>
      </c>
      <c r="IE176" s="95">
        <f t="shared" si="639"/>
        <v>1.5187580713033065E-9</v>
      </c>
      <c r="IF176" s="95">
        <f t="shared" si="640"/>
        <v>1.4627435087694104E-9</v>
      </c>
      <c r="IG176" s="95">
        <f t="shared" si="641"/>
        <v>1.4410247772669118E-6</v>
      </c>
      <c r="II176" s="95">
        <f t="shared" si="538"/>
        <v>1.191661365832914E-3</v>
      </c>
      <c r="IJ176" s="95">
        <f t="shared" si="539"/>
        <v>4.1570225659826564E-3</v>
      </c>
      <c r="IK176" s="95">
        <f t="shared" si="540"/>
        <v>4.0932403799354223E-3</v>
      </c>
      <c r="IL176" s="95">
        <f t="shared" si="541"/>
        <v>4.2006929636984561E-2</v>
      </c>
      <c r="IM176" s="95">
        <f t="shared" si="542"/>
        <v>8.7518366332463932E-2</v>
      </c>
      <c r="IN176" s="95">
        <f t="shared" si="543"/>
        <v>5.4840900565367348E-2</v>
      </c>
      <c r="IO176" s="95">
        <f t="shared" si="544"/>
        <v>5.7849006374334919E-2</v>
      </c>
      <c r="IP176" s="95">
        <f t="shared" si="545"/>
        <v>0.1038550241568901</v>
      </c>
      <c r="IQ176" s="95">
        <f t="shared" si="546"/>
        <v>0.18718291577332849</v>
      </c>
      <c r="IR176" s="95">
        <f t="shared" si="547"/>
        <v>7.179450521869328E-2</v>
      </c>
      <c r="IS176" s="95">
        <f t="shared" si="548"/>
        <v>1.7710911209398002E-2</v>
      </c>
      <c r="IT176" s="95">
        <f t="shared" si="549"/>
        <v>1.7502908662615085E-2</v>
      </c>
      <c r="IU176" s="95">
        <f t="shared" si="550"/>
        <v>1.4581155072858029E-2</v>
      </c>
      <c r="IV176" s="95">
        <f t="shared" si="551"/>
        <v>5.3693395904868428E-2</v>
      </c>
      <c r="IW176" s="95">
        <f t="shared" si="552"/>
        <v>3.0881230819553639E-2</v>
      </c>
      <c r="IY176" s="95">
        <f t="shared" si="553"/>
        <v>1.4039995845443699E-3</v>
      </c>
      <c r="IZ176" s="95">
        <f t="shared" si="554"/>
        <v>4.5811415931504293E-3</v>
      </c>
      <c r="JA176" s="95">
        <f t="shared" si="555"/>
        <v>4.093371246347662E-3</v>
      </c>
      <c r="JB176" s="95">
        <f t="shared" si="556"/>
        <v>4.2006977015436181E-2</v>
      </c>
      <c r="JC176" s="95">
        <f t="shared" si="557"/>
        <v>8.7518366344811568E-2</v>
      </c>
      <c r="JD176" s="95">
        <f t="shared" si="558"/>
        <v>5.4840900573411649E-2</v>
      </c>
      <c r="JE176" s="95">
        <f t="shared" si="559"/>
        <v>5.7849006374335106E-2</v>
      </c>
      <c r="JF176" s="95">
        <f t="shared" si="560"/>
        <v>0.10385502415689038</v>
      </c>
      <c r="JG176" s="95">
        <f t="shared" si="561"/>
        <v>0.18718291577333365</v>
      </c>
      <c r="JH176" s="95">
        <f t="shared" si="562"/>
        <v>7.1794505219082871E-2</v>
      </c>
      <c r="JI176" s="95">
        <f t="shared" si="563"/>
        <v>1.7710911209398016E-2</v>
      </c>
      <c r="JJ176" s="95">
        <f t="shared" si="564"/>
        <v>1.750290952851484E-2</v>
      </c>
      <c r="JK176" s="95">
        <f t="shared" si="565"/>
        <v>1.4581156591616099E-2</v>
      </c>
      <c r="JL176" s="95">
        <f t="shared" si="566"/>
        <v>5.3693397367611938E-2</v>
      </c>
      <c r="JM176" s="95">
        <f t="shared" si="567"/>
        <v>3.0882671844330908E-2</v>
      </c>
    </row>
    <row r="177" spans="2:273" x14ac:dyDescent="0.25">
      <c r="B177" s="2">
        <v>150</v>
      </c>
      <c r="C177" s="37">
        <v>69.332999999999998</v>
      </c>
      <c r="D177" s="37">
        <v>70.332999999999998</v>
      </c>
      <c r="E177" s="37">
        <v>68.555999999999997</v>
      </c>
      <c r="F177" s="37">
        <v>71.695999999999998</v>
      </c>
      <c r="G177" s="37">
        <v>73.760999999999996</v>
      </c>
      <c r="H177" s="37">
        <v>74.63</v>
      </c>
      <c r="I177" s="37">
        <v>79.128</v>
      </c>
      <c r="J177" s="37">
        <v>81.915000000000006</v>
      </c>
      <c r="K177" s="37">
        <v>88.043000000000006</v>
      </c>
      <c r="L177" s="37">
        <v>82.277000000000001</v>
      </c>
      <c r="M177" s="37">
        <v>76.531999999999996</v>
      </c>
      <c r="N177" s="37">
        <v>72</v>
      </c>
      <c r="O177" s="37">
        <v>71.531999999999996</v>
      </c>
      <c r="P177" s="37">
        <v>80.233999999999995</v>
      </c>
      <c r="Q177" s="37">
        <v>83.209000000000003</v>
      </c>
      <c r="S177" s="4">
        <f t="shared" si="439"/>
        <v>68.86269792090448</v>
      </c>
      <c r="T177" s="4">
        <f t="shared" si="440"/>
        <v>69.674593665964224</v>
      </c>
      <c r="U177" s="4">
        <f t="shared" si="441"/>
        <v>70.447509431031932</v>
      </c>
      <c r="V177" s="4">
        <f t="shared" si="442"/>
        <v>72.791479025040758</v>
      </c>
      <c r="W177" s="4">
        <f t="shared" si="443"/>
        <v>75.289820094270397</v>
      </c>
      <c r="X177" s="4">
        <f t="shared" si="444"/>
        <v>76.300940558913439</v>
      </c>
      <c r="Y177" s="4">
        <f t="shared" si="445"/>
        <v>78.55409014501781</v>
      </c>
      <c r="Z177" s="4">
        <f t="shared" si="446"/>
        <v>80.558472906963146</v>
      </c>
      <c r="AA177" s="4">
        <f t="shared" si="447"/>
        <v>85.643010305295206</v>
      </c>
      <c r="AB177" s="4">
        <f t="shared" si="448"/>
        <v>80.112883990885408</v>
      </c>
      <c r="AC177" s="4">
        <f t="shared" si="449"/>
        <v>74.683884031848336</v>
      </c>
      <c r="AD177" s="4">
        <f t="shared" si="450"/>
        <v>74.167329738729364</v>
      </c>
      <c r="AE177" s="4">
        <f t="shared" si="451"/>
        <v>72.340867638860473</v>
      </c>
      <c r="AF177" s="4">
        <f t="shared" si="452"/>
        <v>80.355284375040043</v>
      </c>
      <c r="AG177" s="4">
        <f t="shared" si="453"/>
        <v>82.958676667648717</v>
      </c>
      <c r="AI177" s="4">
        <f t="shared" si="454"/>
        <v>0.47030207909551791</v>
      </c>
      <c r="AJ177" s="4">
        <f t="shared" si="455"/>
        <v>0.65840633403577442</v>
      </c>
      <c r="AK177" s="4">
        <f t="shared" si="456"/>
        <v>-1.8915094310319347</v>
      </c>
      <c r="AL177" s="4">
        <f t="shared" si="457"/>
        <v>-1.0954790250407598</v>
      </c>
      <c r="AM177" s="4">
        <f t="shared" si="458"/>
        <v>-1.5288200942704009</v>
      </c>
      <c r="AN177" s="4">
        <f t="shared" si="459"/>
        <v>-1.6709405589134434</v>
      </c>
      <c r="AO177" s="4">
        <f t="shared" si="460"/>
        <v>0.57390985498219038</v>
      </c>
      <c r="AP177" s="4">
        <f t="shared" si="461"/>
        <v>1.3565270930368598</v>
      </c>
      <c r="AQ177" s="4">
        <f t="shared" si="462"/>
        <v>2.3999896947048001</v>
      </c>
      <c r="AR177" s="4">
        <f t="shared" si="463"/>
        <v>2.1641160091145935</v>
      </c>
      <c r="AS177" s="4">
        <f t="shared" si="464"/>
        <v>1.8481159681516601</v>
      </c>
      <c r="AT177" s="4">
        <f t="shared" si="465"/>
        <v>-2.1673297387293644</v>
      </c>
      <c r="AU177" s="4">
        <f t="shared" si="466"/>
        <v>-0.80886763886047675</v>
      </c>
      <c r="AV177" s="4">
        <f t="shared" si="568"/>
        <v>-0.12128437504004808</v>
      </c>
      <c r="AW177" s="4">
        <f t="shared" si="568"/>
        <v>0.2503233323512859</v>
      </c>
      <c r="AY177" s="2">
        <f t="shared" si="518"/>
        <v>68.86269792090448</v>
      </c>
      <c r="AZ177" s="2">
        <f t="shared" si="569"/>
        <v>69.638082705696547</v>
      </c>
      <c r="BA177" s="2">
        <f t="shared" si="570"/>
        <v>70.2262953823641</v>
      </c>
      <c r="BB177" s="2">
        <f t="shared" si="571"/>
        <v>71.130358546799712</v>
      </c>
      <c r="BC177" s="2">
        <f t="shared" si="572"/>
        <v>72.04734359428889</v>
      </c>
      <c r="BD177" s="2">
        <f t="shared" si="573"/>
        <v>72.328526712258565</v>
      </c>
      <c r="BE177" s="2">
        <f t="shared" si="574"/>
        <v>72.881428137436927</v>
      </c>
      <c r="BF177" s="2">
        <f t="shared" si="575"/>
        <v>72.325868860633904</v>
      </c>
      <c r="BG177" s="2">
        <f t="shared" si="576"/>
        <v>72.23316457162359</v>
      </c>
      <c r="BH177" s="2">
        <f t="shared" si="577"/>
        <v>72.569907530582555</v>
      </c>
      <c r="BI177" s="2">
        <f t="shared" si="578"/>
        <v>71.412711151005908</v>
      </c>
      <c r="BJ177" s="2">
        <f t="shared" si="579"/>
        <v>70.984920518701855</v>
      </c>
      <c r="BK177" s="2">
        <f t="shared" si="580"/>
        <v>69.22874478716119</v>
      </c>
      <c r="BL177" s="2">
        <f t="shared" si="581"/>
        <v>70.03806243538277</v>
      </c>
      <c r="BM177" s="2">
        <f t="shared" si="582"/>
        <v>70.946759417670734</v>
      </c>
      <c r="BO177" s="2" t="str">
        <f t="shared" si="468"/>
        <v/>
      </c>
      <c r="BP177" s="2" t="str">
        <f t="shared" si="469"/>
        <v/>
      </c>
      <c r="BQ177" s="2" t="str">
        <f t="shared" si="470"/>
        <v/>
      </c>
      <c r="BR177" s="2" t="str">
        <f t="shared" si="471"/>
        <v/>
      </c>
      <c r="BS177" s="2" t="str">
        <f t="shared" si="472"/>
        <v/>
      </c>
      <c r="BT177" s="2" t="str">
        <f t="shared" si="473"/>
        <v/>
      </c>
      <c r="BU177" s="2" t="str">
        <f t="shared" si="474"/>
        <v/>
      </c>
      <c r="BV177" s="2" t="str">
        <f t="shared" si="475"/>
        <v/>
      </c>
      <c r="BW177" s="2" t="str">
        <f t="shared" si="476"/>
        <v/>
      </c>
      <c r="BX177" s="2" t="str">
        <f t="shared" si="477"/>
        <v/>
      </c>
      <c r="BY177" s="2" t="str">
        <f t="shared" si="478"/>
        <v/>
      </c>
      <c r="BZ177" s="2" t="str">
        <f t="shared" si="479"/>
        <v/>
      </c>
      <c r="CA177" s="2" t="str">
        <f t="shared" si="480"/>
        <v/>
      </c>
      <c r="CB177" s="2" t="str">
        <f t="shared" si="481"/>
        <v/>
      </c>
      <c r="CC177" s="2" t="str">
        <f t="shared" si="482"/>
        <v/>
      </c>
      <c r="CE177" s="2">
        <f t="shared" si="519"/>
        <v>69.332999999999998</v>
      </c>
      <c r="CF177" s="2">
        <f t="shared" si="520"/>
        <v>70.332999999999998</v>
      </c>
      <c r="CG177" s="2">
        <f t="shared" si="521"/>
        <v>68.555999999999997</v>
      </c>
      <c r="CH177" s="2" t="str">
        <f t="shared" si="522"/>
        <v/>
      </c>
      <c r="CI177" s="2" t="str">
        <f t="shared" si="523"/>
        <v/>
      </c>
      <c r="CJ177" s="2" t="str">
        <f t="shared" si="524"/>
        <v/>
      </c>
      <c r="CK177" s="2" t="str">
        <f t="shared" si="525"/>
        <v/>
      </c>
      <c r="CL177" s="2" t="str">
        <f t="shared" si="526"/>
        <v/>
      </c>
      <c r="CM177" s="2" t="str">
        <f t="shared" si="527"/>
        <v/>
      </c>
      <c r="CN177" s="2" t="str">
        <f t="shared" si="528"/>
        <v/>
      </c>
      <c r="CO177" s="2" t="str">
        <f t="shared" si="529"/>
        <v/>
      </c>
      <c r="CP177" s="2" t="str">
        <f t="shared" si="530"/>
        <v/>
      </c>
      <c r="CQ177" s="2" t="str">
        <f t="shared" si="531"/>
        <v/>
      </c>
      <c r="CR177" s="2" t="str">
        <f t="shared" si="532"/>
        <v/>
      </c>
      <c r="CS177" s="2" t="str">
        <f t="shared" si="533"/>
        <v/>
      </c>
      <c r="CU177" s="2">
        <f t="shared" si="483"/>
        <v>69.332999999999998</v>
      </c>
      <c r="CV177" s="2">
        <f t="shared" si="484"/>
        <v>70.332999999999998</v>
      </c>
      <c r="CW177" s="2">
        <f t="shared" si="485"/>
        <v>68.555999999999997</v>
      </c>
      <c r="CX177" s="2" t="str">
        <f t="shared" si="486"/>
        <v/>
      </c>
      <c r="CY177" s="2" t="str">
        <f t="shared" si="487"/>
        <v/>
      </c>
      <c r="CZ177" s="2" t="str">
        <f t="shared" si="488"/>
        <v/>
      </c>
      <c r="DA177" s="2" t="str">
        <f t="shared" si="489"/>
        <v/>
      </c>
      <c r="DB177" s="2" t="str">
        <f t="shared" si="490"/>
        <v/>
      </c>
      <c r="DC177" s="2" t="str">
        <f t="shared" si="491"/>
        <v/>
      </c>
      <c r="DD177" s="2" t="str">
        <f t="shared" si="492"/>
        <v/>
      </c>
      <c r="DE177" s="2" t="str">
        <f t="shared" si="493"/>
        <v/>
      </c>
      <c r="DF177" s="2" t="str">
        <f t="shared" si="494"/>
        <v/>
      </c>
      <c r="DG177" s="2" t="str">
        <f t="shared" si="495"/>
        <v/>
      </c>
      <c r="DH177" s="2" t="str">
        <f t="shared" si="496"/>
        <v/>
      </c>
      <c r="DI177" s="2" t="str">
        <f t="shared" si="497"/>
        <v/>
      </c>
      <c r="DK177" s="2">
        <f t="shared" si="498"/>
        <v>132.38481200750471</v>
      </c>
      <c r="DL177" s="2">
        <f t="shared" si="583"/>
        <v>118.56055226480839</v>
      </c>
      <c r="DM177" s="2">
        <f t="shared" si="583"/>
        <v>121.88384340078528</v>
      </c>
      <c r="DN177" s="2">
        <f t="shared" si="583"/>
        <v>115.66450384895873</v>
      </c>
      <c r="DO177" s="2">
        <f t="shared" si="583"/>
        <v>116.00772681969192</v>
      </c>
      <c r="DP177" s="2">
        <f t="shared" si="583"/>
        <v>102.24203489722605</v>
      </c>
      <c r="DQ177" s="2">
        <f t="shared" si="583"/>
        <v>119.40260165302649</v>
      </c>
      <c r="DR177" s="2">
        <f t="shared" si="583"/>
        <v>115.85861747709654</v>
      </c>
      <c r="DS177" s="2">
        <f t="shared" si="583"/>
        <v>109.79428495922681</v>
      </c>
      <c r="DT177" s="2">
        <f t="shared" si="583"/>
        <v>107.26608819087892</v>
      </c>
      <c r="DU177" s="2">
        <f t="shared" si="583"/>
        <v>118.38094652908066</v>
      </c>
      <c r="DV177" s="2">
        <f t="shared" si="583"/>
        <v>110.60672367864693</v>
      </c>
      <c r="DW177" s="2">
        <f t="shared" si="583"/>
        <v>110.42921205073995</v>
      </c>
      <c r="DX177" s="2">
        <f t="shared" si="583"/>
        <v>127.56801978254302</v>
      </c>
      <c r="DY177" s="2">
        <f t="shared" si="583"/>
        <v>109.43184637268845</v>
      </c>
      <c r="EA177" s="2">
        <f t="shared" si="438"/>
        <v>68.818987903906333</v>
      </c>
      <c r="EB177" s="2">
        <f t="shared" si="500"/>
        <v>69.568602755032003</v>
      </c>
      <c r="EC177" s="2">
        <f t="shared" si="501"/>
        <v>69.87809144918576</v>
      </c>
      <c r="ED177" s="2">
        <f t="shared" si="502"/>
        <v>70.674128428222986</v>
      </c>
      <c r="EE177" s="2">
        <f t="shared" si="503"/>
        <v>71.872389254189343</v>
      </c>
      <c r="EF177" s="2">
        <f t="shared" si="504"/>
        <v>72.050725220057871</v>
      </c>
      <c r="EG177" s="2">
        <f t="shared" si="505"/>
        <v>72.692737957865774</v>
      </c>
      <c r="EH177" s="2">
        <f t="shared" si="506"/>
        <v>71.935566787556169</v>
      </c>
      <c r="EI177" s="2">
        <f t="shared" si="507"/>
        <v>72.331355113585502</v>
      </c>
      <c r="EJ177" s="2">
        <f t="shared" si="508"/>
        <v>72.538245948111168</v>
      </c>
      <c r="EK177" s="2">
        <f t="shared" si="509"/>
        <v>71.066188862641653</v>
      </c>
      <c r="EL177" s="2">
        <f t="shared" si="510"/>
        <v>70.752440406619129</v>
      </c>
      <c r="EM177" s="2">
        <f t="shared" si="511"/>
        <v>68.649575128895592</v>
      </c>
      <c r="EN177" s="2">
        <f t="shared" si="512"/>
        <v>69.82362408173455</v>
      </c>
      <c r="EO177" s="2">
        <f t="shared" si="513"/>
        <v>71.34593798333583</v>
      </c>
      <c r="EQ177" s="2">
        <f t="shared" si="514"/>
        <v>69.046855216132457</v>
      </c>
      <c r="ER177" s="2">
        <f t="shared" si="584"/>
        <v>69.816717912618813</v>
      </c>
      <c r="ES177" s="2">
        <f t="shared" si="584"/>
        <v>71.188181132923759</v>
      </c>
      <c r="ET177" s="2">
        <f t="shared" si="584"/>
        <v>72.3598658309851</v>
      </c>
      <c r="EU177" s="2">
        <f t="shared" si="584"/>
        <v>72.403799552509085</v>
      </c>
      <c r="EV177" s="2">
        <f t="shared" si="584"/>
        <v>72.915463851917494</v>
      </c>
      <c r="EW177" s="2">
        <f t="shared" si="584"/>
        <v>73.219578933296134</v>
      </c>
      <c r="EX177" s="2">
        <f t="shared" si="584"/>
        <v>73.032230897824476</v>
      </c>
      <c r="EY177" s="2">
        <f t="shared" si="584"/>
        <v>72.056567805284956</v>
      </c>
      <c r="EZ177" s="2">
        <f t="shared" si="584"/>
        <v>72.615905327294684</v>
      </c>
      <c r="FA177" s="2">
        <f t="shared" si="584"/>
        <v>72.20119562222402</v>
      </c>
      <c r="FB177" s="2">
        <f t="shared" si="584"/>
        <v>71.612567445964658</v>
      </c>
      <c r="FC177" s="2">
        <f t="shared" si="584"/>
        <v>70.863571086578659</v>
      </c>
      <c r="FD177" s="2">
        <f t="shared" si="584"/>
        <v>70.541264703527702</v>
      </c>
      <c r="FE177" s="2">
        <f t="shared" si="584"/>
        <v>69.592856844916028</v>
      </c>
      <c r="FG177" s="2">
        <f t="shared" si="516"/>
        <v>0.99983223850852898</v>
      </c>
      <c r="FH177" s="2">
        <f t="shared" si="585"/>
        <v>0.9998399752931556</v>
      </c>
      <c r="FI177" s="2">
        <f t="shared" si="585"/>
        <v>0.9998295668461834</v>
      </c>
      <c r="FJ177" s="2">
        <f t="shared" si="585"/>
        <v>0.99983712934285429</v>
      </c>
      <c r="FK177" s="2">
        <f t="shared" si="585"/>
        <v>0.99983177299422554</v>
      </c>
      <c r="FL177" s="2">
        <f t="shared" si="585"/>
        <v>0.99983630694930958</v>
      </c>
      <c r="FM177" s="2">
        <f t="shared" si="585"/>
        <v>0.99984696243031723</v>
      </c>
      <c r="FN177" s="2">
        <f t="shared" si="585"/>
        <v>0.99982522476089442</v>
      </c>
      <c r="FO177" s="2">
        <f t="shared" si="585"/>
        <v>0.99983104676493972</v>
      </c>
      <c r="FP177" s="2">
        <f t="shared" si="585"/>
        <v>0.99982774140729458</v>
      </c>
      <c r="FQ177" s="2">
        <f t="shared" si="585"/>
        <v>0.99981385685552449</v>
      </c>
      <c r="FR177" s="2">
        <f t="shared" si="585"/>
        <v>0.99981351388876571</v>
      </c>
      <c r="FS177" s="2">
        <f t="shared" si="585"/>
        <v>0.99977711835682981</v>
      </c>
      <c r="FT177" s="2">
        <f t="shared" si="585"/>
        <v>0.99982818380196281</v>
      </c>
      <c r="FU177" s="2">
        <f t="shared" si="585"/>
        <v>0.99982846095143285</v>
      </c>
      <c r="FW177" s="2">
        <f t="shared" si="534"/>
        <v>0.14502351924501872</v>
      </c>
      <c r="FX177" s="2">
        <f t="shared" si="586"/>
        <v>0.2484331425214801</v>
      </c>
      <c r="FY177" s="2">
        <f t="shared" si="587"/>
        <v>0.25902076252398554</v>
      </c>
      <c r="FZ177" s="2">
        <f t="shared" si="588"/>
        <v>0.26629444528619367</v>
      </c>
      <c r="GA177" s="2">
        <f t="shared" si="589"/>
        <v>0.3152546816306892</v>
      </c>
      <c r="GB177" s="2">
        <f t="shared" si="590"/>
        <v>0.31553971866447228</v>
      </c>
      <c r="GC177" s="2">
        <f t="shared" si="591"/>
        <v>0.34458560365911067</v>
      </c>
      <c r="GD177" s="2">
        <f t="shared" si="592"/>
        <v>0.34889936472673</v>
      </c>
      <c r="GE177" s="2">
        <f t="shared" si="593"/>
        <v>0.3803670038495704</v>
      </c>
      <c r="GF177" s="2">
        <f t="shared" si="594"/>
        <v>0.33066724855307716</v>
      </c>
      <c r="GG177" s="2">
        <f t="shared" si="595"/>
        <v>0.29754445754701964</v>
      </c>
      <c r="GH177" s="2">
        <f t="shared" si="596"/>
        <v>0.2616448867257371</v>
      </c>
      <c r="GI177" s="2">
        <f t="shared" si="597"/>
        <v>0.25738879159190342</v>
      </c>
      <c r="GJ177" s="2">
        <f t="shared" si="598"/>
        <v>0.28498516515122557</v>
      </c>
      <c r="GK177" s="2">
        <f t="shared" si="599"/>
        <v>0.23142784282062287</v>
      </c>
      <c r="GM177" s="95">
        <f t="shared" si="535"/>
        <v>2.0397411378178435E-298</v>
      </c>
      <c r="GN177" s="95">
        <f t="shared" si="600"/>
        <v>0</v>
      </c>
      <c r="GO177" s="95">
        <f t="shared" si="601"/>
        <v>0</v>
      </c>
      <c r="GP177" s="95">
        <f t="shared" si="602"/>
        <v>0</v>
      </c>
      <c r="GQ177" s="95">
        <f t="shared" si="603"/>
        <v>0</v>
      </c>
      <c r="GR177" s="95">
        <f t="shared" si="604"/>
        <v>0</v>
      </c>
      <c r="GS177" s="95">
        <f t="shared" si="605"/>
        <v>0</v>
      </c>
      <c r="GT177" s="95">
        <f t="shared" si="606"/>
        <v>0</v>
      </c>
      <c r="GU177" s="95">
        <f t="shared" si="607"/>
        <v>0</v>
      </c>
      <c r="GV177" s="95">
        <f t="shared" si="608"/>
        <v>0</v>
      </c>
      <c r="GW177" s="95">
        <f t="shared" si="609"/>
        <v>0</v>
      </c>
      <c r="GX177" s="95">
        <f t="shared" si="610"/>
        <v>0</v>
      </c>
      <c r="GY177" s="95">
        <f t="shared" si="611"/>
        <v>0</v>
      </c>
      <c r="GZ177" s="95">
        <f t="shared" si="612"/>
        <v>0</v>
      </c>
      <c r="HA177" s="95">
        <f t="shared" si="613"/>
        <v>0</v>
      </c>
      <c r="HC177" s="95">
        <f t="shared" si="536"/>
        <v>1.805986017385931E-147</v>
      </c>
      <c r="HD177" s="95">
        <f t="shared" si="614"/>
        <v>2.8583488317423329E-165</v>
      </c>
      <c r="HE177" s="95">
        <f t="shared" si="615"/>
        <v>7.5466364894986777E-233</v>
      </c>
      <c r="HF177" s="95">
        <f t="shared" si="616"/>
        <v>2.1537770012120694E-247</v>
      </c>
      <c r="HG177" s="95">
        <f t="shared" si="617"/>
        <v>2.3184838424186245E-248</v>
      </c>
      <c r="HH177" s="95">
        <f t="shared" si="618"/>
        <v>3.427620186472849E-221</v>
      </c>
      <c r="HI177" s="95">
        <f t="shared" si="619"/>
        <v>1.7458639396120861E-215</v>
      </c>
      <c r="HJ177" s="95">
        <f t="shared" si="620"/>
        <v>8.2575577646995118E-249</v>
      </c>
      <c r="HK177" s="95">
        <f t="shared" si="621"/>
        <v>3.9804951434101424E-235</v>
      </c>
      <c r="HL177" s="95">
        <f t="shared" si="622"/>
        <v>4.7238546874621859E-220</v>
      </c>
      <c r="HM177" s="95">
        <f t="shared" si="623"/>
        <v>2.560938332732984E-299</v>
      </c>
      <c r="HN177" s="95">
        <f t="shared" si="624"/>
        <v>2.4740082352497958E-236</v>
      </c>
      <c r="HO177" s="95">
        <f t="shared" si="625"/>
        <v>1.1663517515708044E-222</v>
      </c>
      <c r="HP177" s="95">
        <f t="shared" si="626"/>
        <v>1.6551969835899666E-235</v>
      </c>
      <c r="HQ177" s="95">
        <f t="shared" si="627"/>
        <v>3.3069782229759378E-207</v>
      </c>
      <c r="HS177" s="95">
        <f t="shared" si="537"/>
        <v>7.0861686584660908E-5</v>
      </c>
      <c r="HT177" s="95">
        <f t="shared" si="628"/>
        <v>1.9844006472632343E-4</v>
      </c>
      <c r="HU177" s="95">
        <f t="shared" si="629"/>
        <v>2.5144374055402463E-8</v>
      </c>
      <c r="HV177" s="95">
        <f t="shared" si="630"/>
        <v>8.4541685960933152E-9</v>
      </c>
      <c r="HW177" s="95">
        <f t="shared" si="631"/>
        <v>1.1591733303248937E-12</v>
      </c>
      <c r="HX177" s="95">
        <f t="shared" si="632"/>
        <v>7.4924905175984333E-13</v>
      </c>
      <c r="HY177" s="95">
        <f t="shared" si="633"/>
        <v>7.0178004907882496E-18</v>
      </c>
      <c r="HZ177" s="95">
        <f t="shared" si="634"/>
        <v>1.0748868118005422E-17</v>
      </c>
      <c r="IA177" s="95">
        <f t="shared" si="635"/>
        <v>3.0197344495716187E-16</v>
      </c>
      <c r="IB177" s="95">
        <f t="shared" si="636"/>
        <v>2.9170734520090262E-14</v>
      </c>
      <c r="IC177" s="95">
        <f t="shared" si="637"/>
        <v>3.0537909786740473E-19</v>
      </c>
      <c r="ID177" s="95">
        <f t="shared" si="638"/>
        <v>9.5663457661945761E-11</v>
      </c>
      <c r="IE177" s="95">
        <f t="shared" si="639"/>
        <v>1.5808324329718982E-10</v>
      </c>
      <c r="IF177" s="95">
        <f t="shared" si="640"/>
        <v>1.9656015539023784E-10</v>
      </c>
      <c r="IG177" s="95">
        <f t="shared" si="641"/>
        <v>3.4054736066602414E-7</v>
      </c>
      <c r="II177" s="95">
        <f t="shared" si="538"/>
        <v>2.0633874243958334E-3</v>
      </c>
      <c r="IJ177" s="95">
        <f t="shared" si="539"/>
        <v>8.1433163178705435E-3</v>
      </c>
      <c r="IK177" s="95">
        <f t="shared" si="540"/>
        <v>8.2952631914208885E-3</v>
      </c>
      <c r="IL177" s="95">
        <f t="shared" si="541"/>
        <v>6.1863063051466403E-2</v>
      </c>
      <c r="IM177" s="95">
        <f t="shared" si="542"/>
        <v>0.12431124477146667</v>
      </c>
      <c r="IN177" s="95">
        <f t="shared" si="543"/>
        <v>8.508808650743685E-2</v>
      </c>
      <c r="IO177" s="95">
        <f t="shared" si="544"/>
        <v>9.5538824749926171E-2</v>
      </c>
      <c r="IP177" s="95">
        <f t="shared" si="545"/>
        <v>0.1521737803245137</v>
      </c>
      <c r="IQ177" s="95">
        <f t="shared" si="546"/>
        <v>0.25243363445566402</v>
      </c>
      <c r="IR177" s="95">
        <f t="shared" si="547"/>
        <v>0.10934868138159526</v>
      </c>
      <c r="IS177" s="95">
        <f t="shared" si="548"/>
        <v>3.2074759274094283E-2</v>
      </c>
      <c r="IT177" s="95">
        <f t="shared" si="549"/>
        <v>2.9004808087516029E-2</v>
      </c>
      <c r="IU177" s="95">
        <f t="shared" si="550"/>
        <v>2.4562119032033154E-2</v>
      </c>
      <c r="IV177" s="95">
        <f t="shared" si="551"/>
        <v>7.8676565114906574E-2</v>
      </c>
      <c r="IW177" s="95">
        <f t="shared" si="552"/>
        <v>4.493254247573028E-2</v>
      </c>
      <c r="IY177" s="95">
        <f t="shared" si="553"/>
        <v>2.1342491109804943E-3</v>
      </c>
      <c r="IZ177" s="95">
        <f t="shared" si="554"/>
        <v>8.3417563825968662E-3</v>
      </c>
      <c r="JA177" s="95">
        <f t="shared" si="555"/>
        <v>8.2952883357949436E-3</v>
      </c>
      <c r="JB177" s="95">
        <f t="shared" si="556"/>
        <v>6.1863071505634998E-2</v>
      </c>
      <c r="JC177" s="95">
        <f t="shared" si="557"/>
        <v>0.12431124477262584</v>
      </c>
      <c r="JD177" s="95">
        <f t="shared" si="558"/>
        <v>8.5088086508186098E-2</v>
      </c>
      <c r="JE177" s="95">
        <f t="shared" si="559"/>
        <v>9.5538824749926185E-2</v>
      </c>
      <c r="JF177" s="95">
        <f t="shared" si="560"/>
        <v>0.1521737803245137</v>
      </c>
      <c r="JG177" s="95">
        <f t="shared" si="561"/>
        <v>0.2524336344556643</v>
      </c>
      <c r="JH177" s="95">
        <f t="shared" si="562"/>
        <v>0.10934868138162443</v>
      </c>
      <c r="JI177" s="95">
        <f t="shared" si="563"/>
        <v>3.2074759274094283E-2</v>
      </c>
      <c r="JJ177" s="95">
        <f t="shared" si="564"/>
        <v>2.9004808183179485E-2</v>
      </c>
      <c r="JK177" s="95">
        <f t="shared" si="565"/>
        <v>2.4562119190116399E-2</v>
      </c>
      <c r="JL177" s="95">
        <f t="shared" si="566"/>
        <v>7.8676565311466731E-2</v>
      </c>
      <c r="JM177" s="95">
        <f t="shared" si="567"/>
        <v>4.4932883023090946E-2</v>
      </c>
    </row>
    <row r="178" spans="2:273" x14ac:dyDescent="0.25">
      <c r="B178" s="2">
        <v>151</v>
      </c>
      <c r="C178" s="37">
        <v>68.822000000000003</v>
      </c>
      <c r="D178" s="37">
        <v>67.778000000000006</v>
      </c>
      <c r="E178" s="37">
        <v>71.132999999999996</v>
      </c>
      <c r="F178" s="37">
        <v>72.108999999999995</v>
      </c>
      <c r="G178" s="37">
        <v>75.391000000000005</v>
      </c>
      <c r="H178" s="37">
        <v>75.804000000000002</v>
      </c>
      <c r="I178" s="37">
        <v>81.552999999999997</v>
      </c>
      <c r="J178" s="37">
        <v>83.552999999999997</v>
      </c>
      <c r="K178" s="37">
        <v>89.447000000000003</v>
      </c>
      <c r="L178" s="37">
        <v>84.254999999999995</v>
      </c>
      <c r="M178" s="37">
        <v>77.808999999999997</v>
      </c>
      <c r="N178" s="37">
        <v>75.426000000000002</v>
      </c>
      <c r="O178" s="37">
        <v>72.403999999999996</v>
      </c>
      <c r="P178" s="37">
        <v>82.66</v>
      </c>
      <c r="Q178" s="37">
        <v>88.302000000000007</v>
      </c>
      <c r="S178" s="4">
        <f t="shared" si="439"/>
        <v>68.828504126065823</v>
      </c>
      <c r="T178" s="4">
        <f t="shared" si="440"/>
        <v>69.6559858679325</v>
      </c>
      <c r="U178" s="4">
        <f t="shared" si="441"/>
        <v>70.560053664405544</v>
      </c>
      <c r="V178" s="4">
        <f t="shared" si="442"/>
        <v>73.290764042463636</v>
      </c>
      <c r="W178" s="4">
        <f t="shared" si="443"/>
        <v>76.09533109660795</v>
      </c>
      <c r="X178" s="4">
        <f t="shared" si="444"/>
        <v>77.695989079225058</v>
      </c>
      <c r="Y178" s="4">
        <f t="shared" si="445"/>
        <v>80.800163001172052</v>
      </c>
      <c r="Z178" s="4">
        <f t="shared" si="446"/>
        <v>82.713987950462098</v>
      </c>
      <c r="AA178" s="4">
        <f t="shared" si="447"/>
        <v>87.639623315726269</v>
      </c>
      <c r="AB178" s="4">
        <f t="shared" si="448"/>
        <v>82.538414544720283</v>
      </c>
      <c r="AC178" s="4">
        <f t="shared" si="449"/>
        <v>76.507502057456421</v>
      </c>
      <c r="AD178" s="4">
        <f t="shared" si="450"/>
        <v>75.657155054945278</v>
      </c>
      <c r="AE178" s="4">
        <f t="shared" si="451"/>
        <v>73.8796699535079</v>
      </c>
      <c r="AF178" s="4">
        <f t="shared" si="452"/>
        <v>83.590615454937776</v>
      </c>
      <c r="AG178" s="4">
        <f t="shared" si="453"/>
        <v>86.970211728609982</v>
      </c>
      <c r="AI178" s="4">
        <f t="shared" si="454"/>
        <v>-6.5041260658205147E-3</v>
      </c>
      <c r="AJ178" s="4">
        <f t="shared" si="455"/>
        <v>-1.8779858679324946</v>
      </c>
      <c r="AK178" s="4">
        <f t="shared" si="456"/>
        <v>0.57294633559445174</v>
      </c>
      <c r="AL178" s="4">
        <f t="shared" si="457"/>
        <v>-1.1817640424636409</v>
      </c>
      <c r="AM178" s="4">
        <f t="shared" si="458"/>
        <v>-0.70433109660794457</v>
      </c>
      <c r="AN178" s="4">
        <f t="shared" si="459"/>
        <v>-1.8919890792250555</v>
      </c>
      <c r="AO178" s="4">
        <f t="shared" si="460"/>
        <v>0.75283699882794508</v>
      </c>
      <c r="AP178" s="4">
        <f t="shared" si="461"/>
        <v>0.83901204953789943</v>
      </c>
      <c r="AQ178" s="4">
        <f t="shared" si="462"/>
        <v>1.8073766842737342</v>
      </c>
      <c r="AR178" s="4">
        <f t="shared" si="463"/>
        <v>1.7165854552797128</v>
      </c>
      <c r="AS178" s="4">
        <f t="shared" si="464"/>
        <v>1.3014979425435769</v>
      </c>
      <c r="AT178" s="4">
        <f t="shared" si="465"/>
        <v>-0.23115505494527611</v>
      </c>
      <c r="AU178" s="4">
        <f t="shared" si="466"/>
        <v>-1.4756699535079036</v>
      </c>
      <c r="AV178" s="4">
        <f t="shared" si="568"/>
        <v>-0.93061545493777942</v>
      </c>
      <c r="AW178" s="4">
        <f t="shared" si="568"/>
        <v>1.3317882713900246</v>
      </c>
      <c r="AY178" s="2">
        <f t="shared" si="518"/>
        <v>68.828504126065823</v>
      </c>
      <c r="AZ178" s="2">
        <f t="shared" si="569"/>
        <v>69.592514468317688</v>
      </c>
      <c r="BA178" s="2">
        <f t="shared" si="570"/>
        <v>70.164035542934116</v>
      </c>
      <c r="BB178" s="2">
        <f t="shared" si="571"/>
        <v>71.068581693100214</v>
      </c>
      <c r="BC178" s="2">
        <f t="shared" si="572"/>
        <v>71.993401600698263</v>
      </c>
      <c r="BD178" s="2">
        <f t="shared" si="573"/>
        <v>72.275538381668696</v>
      </c>
      <c r="BE178" s="2">
        <f t="shared" si="574"/>
        <v>72.82417448756722</v>
      </c>
      <c r="BF178" s="2">
        <f t="shared" si="575"/>
        <v>72.279204069135361</v>
      </c>
      <c r="BG178" s="2">
        <f t="shared" si="576"/>
        <v>72.195452303608448</v>
      </c>
      <c r="BH178" s="2">
        <f t="shared" si="577"/>
        <v>72.51639483916955</v>
      </c>
      <c r="BI178" s="2">
        <f t="shared" si="578"/>
        <v>71.333257382902104</v>
      </c>
      <c r="BJ178" s="2">
        <f t="shared" si="579"/>
        <v>70.914444033017801</v>
      </c>
      <c r="BK178" s="2">
        <f t="shared" si="580"/>
        <v>69.163403706743708</v>
      </c>
      <c r="BL178" s="2">
        <f t="shared" si="581"/>
        <v>69.964663073388948</v>
      </c>
      <c r="BM178" s="2">
        <f t="shared" si="582"/>
        <v>70.846623588477001</v>
      </c>
      <c r="BO178" s="2" t="str">
        <f t="shared" si="468"/>
        <v/>
      </c>
      <c r="BP178" s="2" t="str">
        <f t="shared" si="469"/>
        <v/>
      </c>
      <c r="BQ178" s="2" t="str">
        <f t="shared" si="470"/>
        <v/>
      </c>
      <c r="BR178" s="2" t="str">
        <f t="shared" si="471"/>
        <v/>
      </c>
      <c r="BS178" s="2" t="str">
        <f t="shared" si="472"/>
        <v/>
      </c>
      <c r="BT178" s="2" t="str">
        <f t="shared" si="473"/>
        <v/>
      </c>
      <c r="BU178" s="2" t="str">
        <f t="shared" si="474"/>
        <v/>
      </c>
      <c r="BV178" s="2" t="str">
        <f t="shared" si="475"/>
        <v/>
      </c>
      <c r="BW178" s="2" t="str">
        <f t="shared" si="476"/>
        <v/>
      </c>
      <c r="BX178" s="2" t="str">
        <f t="shared" si="477"/>
        <v/>
      </c>
      <c r="BY178" s="2" t="str">
        <f t="shared" si="478"/>
        <v/>
      </c>
      <c r="BZ178" s="2" t="str">
        <f t="shared" si="479"/>
        <v/>
      </c>
      <c r="CA178" s="2" t="str">
        <f t="shared" si="480"/>
        <v/>
      </c>
      <c r="CB178" s="2" t="str">
        <f t="shared" si="481"/>
        <v/>
      </c>
      <c r="CC178" s="2" t="str">
        <f t="shared" si="482"/>
        <v/>
      </c>
      <c r="CE178" s="2">
        <f t="shared" si="519"/>
        <v>68.822000000000003</v>
      </c>
      <c r="CF178" s="2" t="str">
        <f t="shared" si="520"/>
        <v/>
      </c>
      <c r="CG178" s="2" t="str">
        <f t="shared" si="521"/>
        <v/>
      </c>
      <c r="CH178" s="2" t="str">
        <f t="shared" si="522"/>
        <v/>
      </c>
      <c r="CI178" s="2" t="str">
        <f t="shared" si="523"/>
        <v/>
      </c>
      <c r="CJ178" s="2" t="str">
        <f t="shared" si="524"/>
        <v/>
      </c>
      <c r="CK178" s="2" t="str">
        <f t="shared" si="525"/>
        <v/>
      </c>
      <c r="CL178" s="2" t="str">
        <f t="shared" si="526"/>
        <v/>
      </c>
      <c r="CM178" s="2" t="str">
        <f t="shared" si="527"/>
        <v/>
      </c>
      <c r="CN178" s="2" t="str">
        <f t="shared" si="528"/>
        <v/>
      </c>
      <c r="CO178" s="2" t="str">
        <f t="shared" si="529"/>
        <v/>
      </c>
      <c r="CP178" s="2" t="str">
        <f t="shared" si="530"/>
        <v/>
      </c>
      <c r="CQ178" s="2" t="str">
        <f t="shared" si="531"/>
        <v/>
      </c>
      <c r="CR178" s="2" t="str">
        <f t="shared" si="532"/>
        <v/>
      </c>
      <c r="CS178" s="2" t="str">
        <f t="shared" si="533"/>
        <v/>
      </c>
      <c r="CU178" s="2">
        <f t="shared" si="483"/>
        <v>68.822000000000003</v>
      </c>
      <c r="CV178" s="2" t="str">
        <f t="shared" si="484"/>
        <v/>
      </c>
      <c r="CW178" s="2" t="str">
        <f t="shared" si="485"/>
        <v/>
      </c>
      <c r="CX178" s="2" t="str">
        <f t="shared" si="486"/>
        <v/>
      </c>
      <c r="CY178" s="2" t="str">
        <f t="shared" si="487"/>
        <v/>
      </c>
      <c r="CZ178" s="2" t="str">
        <f t="shared" si="488"/>
        <v/>
      </c>
      <c r="DA178" s="2" t="str">
        <f t="shared" si="489"/>
        <v/>
      </c>
      <c r="DB178" s="2" t="str">
        <f t="shared" si="490"/>
        <v/>
      </c>
      <c r="DC178" s="2" t="str">
        <f t="shared" si="491"/>
        <v/>
      </c>
      <c r="DD178" s="2" t="str">
        <f t="shared" si="492"/>
        <v/>
      </c>
      <c r="DE178" s="2" t="str">
        <f t="shared" si="493"/>
        <v/>
      </c>
      <c r="DF178" s="2" t="str">
        <f t="shared" si="494"/>
        <v/>
      </c>
      <c r="DG178" s="2" t="str">
        <f t="shared" si="495"/>
        <v/>
      </c>
      <c r="DH178" s="2" t="str">
        <f t="shared" si="496"/>
        <v/>
      </c>
      <c r="DI178" s="2" t="str">
        <f t="shared" si="497"/>
        <v/>
      </c>
      <c r="DK178" s="2">
        <f t="shared" si="498"/>
        <v>132.77055309568482</v>
      </c>
      <c r="DL178" s="2">
        <f t="shared" si="583"/>
        <v>118.84694825783974</v>
      </c>
      <c r="DM178" s="2">
        <f t="shared" si="583"/>
        <v>122.18875385080038</v>
      </c>
      <c r="DN178" s="2">
        <f t="shared" si="583"/>
        <v>115.9224906409529</v>
      </c>
      <c r="DO178" s="2">
        <f t="shared" si="583"/>
        <v>116.26867170039262</v>
      </c>
      <c r="DP178" s="2">
        <f t="shared" si="583"/>
        <v>102.36144847797316</v>
      </c>
      <c r="DQ178" s="2">
        <f t="shared" si="583"/>
        <v>119.67548440158819</v>
      </c>
      <c r="DR178" s="2">
        <f t="shared" si="583"/>
        <v>116.09346434108527</v>
      </c>
      <c r="DS178" s="2">
        <f t="shared" si="583"/>
        <v>110.00560193295077</v>
      </c>
      <c r="DT178" s="2">
        <f t="shared" si="583"/>
        <v>107.45417396556934</v>
      </c>
      <c r="DU178" s="2">
        <f t="shared" si="583"/>
        <v>118.65564052532832</v>
      </c>
      <c r="DV178" s="2">
        <f t="shared" si="583"/>
        <v>110.82807632135305</v>
      </c>
      <c r="DW178" s="2">
        <f t="shared" si="583"/>
        <v>110.66387632135306</v>
      </c>
      <c r="DX178" s="2">
        <f t="shared" si="583"/>
        <v>127.92005527031107</v>
      </c>
      <c r="DY178" s="2">
        <f t="shared" si="583"/>
        <v>109.68033641536272</v>
      </c>
      <c r="DZ178" s="5"/>
      <c r="EA178" s="2">
        <f t="shared" si="438"/>
        <v>68.781992814394584</v>
      </c>
      <c r="EB178" s="2">
        <f t="shared" si="500"/>
        <v>69.517257897173138</v>
      </c>
      <c r="EC178" s="2">
        <f t="shared" si="501"/>
        <v>69.784290143155417</v>
      </c>
      <c r="ED178" s="2">
        <f t="shared" si="502"/>
        <v>70.571702808019523</v>
      </c>
      <c r="EE178" s="2">
        <f t="shared" si="503"/>
        <v>71.803881622730998</v>
      </c>
      <c r="EF178" s="2">
        <f t="shared" si="504"/>
        <v>71.973475870671734</v>
      </c>
      <c r="EG178" s="2">
        <f t="shared" si="505"/>
        <v>72.61973209824265</v>
      </c>
      <c r="EH178" s="2">
        <f t="shared" si="506"/>
        <v>71.856296938945292</v>
      </c>
      <c r="EI178" s="2">
        <f t="shared" si="507"/>
        <v>72.302791661445369</v>
      </c>
      <c r="EJ178" s="2">
        <f t="shared" si="508"/>
        <v>72.482950329697417</v>
      </c>
      <c r="EK178" s="2">
        <f t="shared" si="509"/>
        <v>70.956997603873546</v>
      </c>
      <c r="EL178" s="2">
        <f t="shared" si="510"/>
        <v>70.660959294668615</v>
      </c>
      <c r="EM178" s="2">
        <f t="shared" si="511"/>
        <v>68.530598447332224</v>
      </c>
      <c r="EN178" s="2">
        <f t="shared" si="512"/>
        <v>69.731593823550398</v>
      </c>
      <c r="EO178" s="2">
        <f t="shared" si="513"/>
        <v>71.284352791498279</v>
      </c>
      <c r="EP178" s="5"/>
      <c r="EQ178" s="2">
        <f t="shared" si="514"/>
        <v>69.016150931748285</v>
      </c>
      <c r="ER178" s="2">
        <f t="shared" si="584"/>
        <v>69.773087238363374</v>
      </c>
      <c r="ES178" s="2">
        <f t="shared" si="584"/>
        <v>71.125387584899229</v>
      </c>
      <c r="ET178" s="2">
        <f t="shared" si="584"/>
        <v>72.293480037571683</v>
      </c>
      <c r="EU178" s="2">
        <f t="shared" si="584"/>
        <v>72.348489858452524</v>
      </c>
      <c r="EV178" s="2">
        <f t="shared" si="584"/>
        <v>72.859599851411133</v>
      </c>
      <c r="EW178" s="2">
        <f t="shared" si="584"/>
        <v>73.160855502080864</v>
      </c>
      <c r="EX178" s="2">
        <f t="shared" si="584"/>
        <v>72.979920256110162</v>
      </c>
      <c r="EY178" s="2">
        <f t="shared" si="584"/>
        <v>72.021537058189821</v>
      </c>
      <c r="EZ178" s="2">
        <f t="shared" si="584"/>
        <v>72.562499413043483</v>
      </c>
      <c r="FA178" s="2">
        <f t="shared" si="584"/>
        <v>72.117854613274986</v>
      </c>
      <c r="FB178" s="2">
        <f t="shared" si="584"/>
        <v>71.542416367003781</v>
      </c>
      <c r="FC178" s="2">
        <f t="shared" si="584"/>
        <v>70.79740916889935</v>
      </c>
      <c r="FD178" s="2">
        <f t="shared" si="584"/>
        <v>70.467988378938557</v>
      </c>
      <c r="FE178" s="2">
        <f t="shared" si="584"/>
        <v>69.496633320713713</v>
      </c>
      <c r="FG178" s="2">
        <f t="shared" si="516"/>
        <v>0.99984699744285166</v>
      </c>
      <c r="FH178" s="2">
        <f t="shared" si="585"/>
        <v>0.99985405367780478</v>
      </c>
      <c r="FI178" s="2">
        <f t="shared" si="585"/>
        <v>0.99984456078532513</v>
      </c>
      <c r="FJ178" s="2">
        <f t="shared" si="585"/>
        <v>0.99985145806653752</v>
      </c>
      <c r="FK178" s="2">
        <f t="shared" si="585"/>
        <v>0.99984657287620948</v>
      </c>
      <c r="FL178" s="2">
        <f t="shared" si="585"/>
        <v>0.99985070801315867</v>
      </c>
      <c r="FM178" s="2">
        <f t="shared" si="585"/>
        <v>0.99986042619816906</v>
      </c>
      <c r="FN178" s="2">
        <f t="shared" si="585"/>
        <v>0.99984060063618918</v>
      </c>
      <c r="FO178" s="2">
        <f t="shared" si="585"/>
        <v>0.99984591052757843</v>
      </c>
      <c r="FP178" s="2">
        <f t="shared" si="585"/>
        <v>0.99984289591507125</v>
      </c>
      <c r="FQ178" s="2">
        <f t="shared" si="585"/>
        <v>0.9998302326540186</v>
      </c>
      <c r="FR178" s="2">
        <f t="shared" si="585"/>
        <v>0.99982991985436132</v>
      </c>
      <c r="FS178" s="2">
        <f t="shared" si="585"/>
        <v>0.99979672553908561</v>
      </c>
      <c r="FT178" s="2">
        <f t="shared" si="585"/>
        <v>0.99984329939601924</v>
      </c>
      <c r="FU178" s="2">
        <f t="shared" si="585"/>
        <v>0.99984355216697651</v>
      </c>
      <c r="FV178" s="5"/>
      <c r="FW178" s="2">
        <f t="shared" si="534"/>
        <v>0.15682094960002999</v>
      </c>
      <c r="FX178" s="2">
        <f t="shared" si="586"/>
        <v>0.26602532744975216</v>
      </c>
      <c r="FY178" s="2">
        <f t="shared" si="587"/>
        <v>0.27708627242725481</v>
      </c>
      <c r="FZ178" s="2">
        <f t="shared" si="588"/>
        <v>0.28467236234702548</v>
      </c>
      <c r="GA178" s="2">
        <f t="shared" si="589"/>
        <v>0.33546659990123529</v>
      </c>
      <c r="GB178" s="2">
        <f t="shared" si="590"/>
        <v>0.335760950676533</v>
      </c>
      <c r="GC178" s="2">
        <f t="shared" si="591"/>
        <v>0.36567377731962541</v>
      </c>
      <c r="GD178" s="2">
        <f t="shared" si="592"/>
        <v>0.37010246004742603</v>
      </c>
      <c r="GE178" s="2">
        <f t="shared" si="593"/>
        <v>0.40230084297554169</v>
      </c>
      <c r="GF178" s="2">
        <f t="shared" si="594"/>
        <v>0.35136026976428558</v>
      </c>
      <c r="GG178" s="2">
        <f t="shared" si="595"/>
        <v>0.31714681828272928</v>
      </c>
      <c r="GH178" s="2">
        <f t="shared" si="596"/>
        <v>0.27982430112219953</v>
      </c>
      <c r="GI178" s="2">
        <f t="shared" si="597"/>
        <v>0.27538278080559653</v>
      </c>
      <c r="GJ178" s="2">
        <f t="shared" si="598"/>
        <v>0.30411833051521292</v>
      </c>
      <c r="GK178" s="2">
        <f t="shared" si="599"/>
        <v>0.24821353613231345</v>
      </c>
      <c r="GL178" s="5"/>
      <c r="GM178" s="95">
        <f t="shared" si="535"/>
        <v>1.7461982008597238E-305</v>
      </c>
      <c r="GN178" s="95">
        <f t="shared" si="600"/>
        <v>0</v>
      </c>
      <c r="GO178" s="95">
        <f t="shared" si="601"/>
        <v>0</v>
      </c>
      <c r="GP178" s="95">
        <f t="shared" si="602"/>
        <v>0</v>
      </c>
      <c r="GQ178" s="95">
        <f t="shared" si="603"/>
        <v>0</v>
      </c>
      <c r="GR178" s="95">
        <f t="shared" si="604"/>
        <v>0</v>
      </c>
      <c r="GS178" s="95">
        <f t="shared" si="605"/>
        <v>0</v>
      </c>
      <c r="GT178" s="95">
        <f t="shared" si="606"/>
        <v>0</v>
      </c>
      <c r="GU178" s="95">
        <f t="shared" si="607"/>
        <v>0</v>
      </c>
      <c r="GV178" s="95">
        <f t="shared" si="608"/>
        <v>0</v>
      </c>
      <c r="GW178" s="95">
        <f t="shared" si="609"/>
        <v>0</v>
      </c>
      <c r="GX178" s="95">
        <f t="shared" si="610"/>
        <v>0</v>
      </c>
      <c r="GY178" s="95">
        <f t="shared" si="611"/>
        <v>0</v>
      </c>
      <c r="GZ178" s="95">
        <f t="shared" si="612"/>
        <v>0</v>
      </c>
      <c r="HA178" s="95">
        <f t="shared" si="613"/>
        <v>0</v>
      </c>
      <c r="HC178" s="95">
        <f t="shared" si="536"/>
        <v>2.2648929767669189E-152</v>
      </c>
      <c r="HD178" s="95">
        <f t="shared" si="614"/>
        <v>1.2643985062511137E-170</v>
      </c>
      <c r="HE178" s="95">
        <f t="shared" si="615"/>
        <v>2.0941693707883298E-240</v>
      </c>
      <c r="HF178" s="95">
        <f t="shared" si="616"/>
        <v>2.2616339084039815E-255</v>
      </c>
      <c r="HG178" s="95">
        <f t="shared" si="617"/>
        <v>2.8472785518329201E-256</v>
      </c>
      <c r="HH178" s="95">
        <f t="shared" si="618"/>
        <v>3.3767344952376076E-228</v>
      </c>
      <c r="HI178" s="95">
        <f t="shared" si="619"/>
        <v>3.0026314572234934E-222</v>
      </c>
      <c r="HJ178" s="95">
        <f t="shared" si="620"/>
        <v>1.0496210789445587E-256</v>
      </c>
      <c r="HK178" s="95">
        <f t="shared" si="621"/>
        <v>1.5557734060543377E-242</v>
      </c>
      <c r="HL178" s="95">
        <f t="shared" si="622"/>
        <v>5.0380019712103808E-227</v>
      </c>
      <c r="HM178" s="95">
        <f t="shared" si="623"/>
        <v>0</v>
      </c>
      <c r="HN178" s="95">
        <f t="shared" si="624"/>
        <v>4.7030507398565817E-244</v>
      </c>
      <c r="HO178" s="95">
        <f t="shared" si="625"/>
        <v>4.0801509377805863E-230</v>
      </c>
      <c r="HP178" s="95">
        <f t="shared" si="626"/>
        <v>4.7747718697921147E-243</v>
      </c>
      <c r="HQ178" s="95">
        <f t="shared" si="627"/>
        <v>9.3719111872930024E-214</v>
      </c>
      <c r="HS178" s="95">
        <f t="shared" si="537"/>
        <v>2.1957865684521592E-5</v>
      </c>
      <c r="HT178" s="95">
        <f t="shared" si="628"/>
        <v>8.9237081984597387E-5</v>
      </c>
      <c r="HU178" s="95">
        <f t="shared" si="629"/>
        <v>4.432304487689209E-9</v>
      </c>
      <c r="HV178" s="95">
        <f t="shared" si="630"/>
        <v>1.3812231559498039E-9</v>
      </c>
      <c r="HW178" s="95">
        <f t="shared" si="631"/>
        <v>9.7470164176187157E-14</v>
      </c>
      <c r="HX178" s="95">
        <f t="shared" si="632"/>
        <v>6.2575778715436925E-14</v>
      </c>
      <c r="HY178" s="95">
        <f t="shared" si="633"/>
        <v>2.2494790059882443E-19</v>
      </c>
      <c r="HZ178" s="95">
        <f t="shared" si="634"/>
        <v>3.5661756520384149E-19</v>
      </c>
      <c r="IA178" s="95">
        <f t="shared" si="635"/>
        <v>1.5680122598664155E-17</v>
      </c>
      <c r="IB178" s="95">
        <f t="shared" si="636"/>
        <v>1.9449217730731092E-15</v>
      </c>
      <c r="IC178" s="95">
        <f t="shared" si="637"/>
        <v>5.7550292320963186E-21</v>
      </c>
      <c r="ID178" s="95">
        <f t="shared" si="638"/>
        <v>9.4197665183793352E-12</v>
      </c>
      <c r="IE178" s="95">
        <f t="shared" si="639"/>
        <v>1.4527494911033153E-11</v>
      </c>
      <c r="IF178" s="95">
        <f t="shared" si="640"/>
        <v>2.3937246359295719E-11</v>
      </c>
      <c r="IG178" s="95">
        <f t="shared" si="641"/>
        <v>7.4433733813254664E-8</v>
      </c>
      <c r="II178" s="95">
        <f t="shared" si="538"/>
        <v>3.4883645873712873E-3</v>
      </c>
      <c r="IJ178" s="95">
        <f t="shared" si="539"/>
        <v>1.5248167473412524E-2</v>
      </c>
      <c r="IK178" s="95">
        <f t="shared" si="540"/>
        <v>1.5993732418063639E-2</v>
      </c>
      <c r="IL178" s="95">
        <f t="shared" si="541"/>
        <v>8.8555779919832822E-2</v>
      </c>
      <c r="IM178" s="95">
        <f t="shared" si="542"/>
        <v>0.17053894521969262</v>
      </c>
      <c r="IN178" s="95">
        <f t="shared" si="543"/>
        <v>0.12654171597395425</v>
      </c>
      <c r="IO178" s="95">
        <f t="shared" si="544"/>
        <v>0.14886651681293372</v>
      </c>
      <c r="IP178" s="95">
        <f t="shared" si="545"/>
        <v>0.21263731849003129</v>
      </c>
      <c r="IQ178" s="95">
        <f t="shared" si="546"/>
        <v>0.32380827145700564</v>
      </c>
      <c r="IR178" s="95">
        <f t="shared" si="547"/>
        <v>0.15919575209313008</v>
      </c>
      <c r="IS178" s="95">
        <f t="shared" si="548"/>
        <v>5.5237099077725636E-2</v>
      </c>
      <c r="IT178" s="95">
        <f t="shared" si="549"/>
        <v>4.638123995668169E-2</v>
      </c>
      <c r="IU178" s="95">
        <f t="shared" si="550"/>
        <v>3.9909607964248375E-2</v>
      </c>
      <c r="IV178" s="95">
        <f t="shared" si="551"/>
        <v>0.11175384328967894</v>
      </c>
      <c r="IW178" s="95">
        <f t="shared" si="552"/>
        <v>6.3960030904514908E-2</v>
      </c>
      <c r="IY178" s="95">
        <f t="shared" si="553"/>
        <v>3.5103224530558088E-3</v>
      </c>
      <c r="IZ178" s="95">
        <f t="shared" si="554"/>
        <v>1.5337404555397121E-2</v>
      </c>
      <c r="JA178" s="95">
        <f t="shared" si="555"/>
        <v>1.5993736850368128E-2</v>
      </c>
      <c r="JB178" s="95">
        <f t="shared" si="556"/>
        <v>8.8555781301055972E-2</v>
      </c>
      <c r="JC178" s="95">
        <f t="shared" si="557"/>
        <v>0.1705389452197901</v>
      </c>
      <c r="JD178" s="95">
        <f t="shared" si="558"/>
        <v>0.12654171597401684</v>
      </c>
      <c r="JE178" s="95">
        <f t="shared" si="559"/>
        <v>0.14886651681293372</v>
      </c>
      <c r="JF178" s="95">
        <f t="shared" si="560"/>
        <v>0.21263731849003129</v>
      </c>
      <c r="JG178" s="95">
        <f t="shared" si="561"/>
        <v>0.32380827145700564</v>
      </c>
      <c r="JH178" s="95">
        <f t="shared" si="562"/>
        <v>0.15919575209313203</v>
      </c>
      <c r="JI178" s="95">
        <f t="shared" si="563"/>
        <v>5.5237099077725636E-2</v>
      </c>
      <c r="JJ178" s="95">
        <f t="shared" si="564"/>
        <v>4.6381239966101453E-2</v>
      </c>
      <c r="JK178" s="95">
        <f t="shared" si="565"/>
        <v>3.9909607978775873E-2</v>
      </c>
      <c r="JL178" s="95">
        <f t="shared" si="566"/>
        <v>0.11175384331361618</v>
      </c>
      <c r="JM178" s="95">
        <f t="shared" si="567"/>
        <v>6.3960105338248724E-2</v>
      </c>
    </row>
    <row r="179" spans="2:273" x14ac:dyDescent="0.25">
      <c r="B179" s="2">
        <v>152</v>
      </c>
      <c r="C179" s="37">
        <v>69.822000000000003</v>
      </c>
      <c r="D179" s="37">
        <v>68.977999999999994</v>
      </c>
      <c r="E179" s="37">
        <v>70.555999999999997</v>
      </c>
      <c r="F179" s="37">
        <v>73.022000000000006</v>
      </c>
      <c r="G179" s="37">
        <v>76.891000000000005</v>
      </c>
      <c r="H179" s="37">
        <v>79.195999999999998</v>
      </c>
      <c r="I179" s="37">
        <v>83.212999999999994</v>
      </c>
      <c r="J179" s="37">
        <v>85.426000000000002</v>
      </c>
      <c r="K179" s="37">
        <v>89.063999999999993</v>
      </c>
      <c r="L179" s="37">
        <v>85.510999999999996</v>
      </c>
      <c r="M179" s="37">
        <v>81.128</v>
      </c>
      <c r="N179" s="37">
        <v>77.936000000000007</v>
      </c>
      <c r="O179" s="37">
        <v>75.468000000000004</v>
      </c>
      <c r="P179" s="37">
        <v>88.17</v>
      </c>
      <c r="Q179" s="37">
        <v>92.349000000000004</v>
      </c>
      <c r="S179" s="4">
        <f t="shared" si="439"/>
        <v>68.794714946633988</v>
      </c>
      <c r="T179" s="4">
        <f t="shared" si="440"/>
        <v>69.652767126299537</v>
      </c>
      <c r="U179" s="4">
        <f t="shared" si="441"/>
        <v>70.774934213729296</v>
      </c>
      <c r="V179" s="4">
        <f t="shared" si="442"/>
        <v>73.885124182545908</v>
      </c>
      <c r="W179" s="4">
        <f t="shared" si="443"/>
        <v>76.916961291422353</v>
      </c>
      <c r="X179" s="4">
        <f t="shared" si="444"/>
        <v>79.254942200241473</v>
      </c>
      <c r="Y179" s="4">
        <f t="shared" si="445"/>
        <v>83.21799327342103</v>
      </c>
      <c r="Z179" s="4">
        <f t="shared" si="446"/>
        <v>84.715278820777229</v>
      </c>
      <c r="AA179" s="4">
        <f t="shared" si="447"/>
        <v>88.877708517225486</v>
      </c>
      <c r="AB179" s="4">
        <f t="shared" si="448"/>
        <v>85.071979086934746</v>
      </c>
      <c r="AC179" s="4">
        <f t="shared" si="449"/>
        <v>78.977389988541432</v>
      </c>
      <c r="AD179" s="4">
        <f t="shared" si="450"/>
        <v>77.630927494838559</v>
      </c>
      <c r="AE179" s="4">
        <f t="shared" si="451"/>
        <v>75.961752250510358</v>
      </c>
      <c r="AF179" s="4">
        <f t="shared" si="452"/>
        <v>87.238482767857846</v>
      </c>
      <c r="AG179" s="4">
        <f t="shared" si="453"/>
        <v>91.846515202526376</v>
      </c>
      <c r="AI179" s="4">
        <f t="shared" si="454"/>
        <v>1.0272850533660147</v>
      </c>
      <c r="AJ179" s="4">
        <f t="shared" si="455"/>
        <v>-0.6747671262995425</v>
      </c>
      <c r="AK179" s="4">
        <f t="shared" si="456"/>
        <v>-0.21893421372929822</v>
      </c>
      <c r="AL179" s="4">
        <f t="shared" si="457"/>
        <v>-0.86312418254590284</v>
      </c>
      <c r="AM179" s="4">
        <f t="shared" si="458"/>
        <v>-2.5961291422348154E-2</v>
      </c>
      <c r="AN179" s="4">
        <f t="shared" si="459"/>
        <v>-5.8942200241475007E-2</v>
      </c>
      <c r="AO179" s="4">
        <f t="shared" si="460"/>
        <v>-4.9932734210358376E-3</v>
      </c>
      <c r="AP179" s="4">
        <f t="shared" si="461"/>
        <v>0.710721179222773</v>
      </c>
      <c r="AQ179" s="4">
        <f t="shared" si="462"/>
        <v>0.18629148277450724</v>
      </c>
      <c r="AR179" s="4">
        <f t="shared" si="463"/>
        <v>0.43902091306524937</v>
      </c>
      <c r="AS179" s="4">
        <f t="shared" si="464"/>
        <v>2.1506100114585678</v>
      </c>
      <c r="AT179" s="4">
        <f t="shared" si="465"/>
        <v>0.30507250516144779</v>
      </c>
      <c r="AU179" s="4">
        <f t="shared" si="466"/>
        <v>-0.49375225051035443</v>
      </c>
      <c r="AV179" s="4">
        <f t="shared" si="568"/>
        <v>0.93151723214215565</v>
      </c>
      <c r="AW179" s="4">
        <f t="shared" si="568"/>
        <v>0.50248479747362751</v>
      </c>
      <c r="AY179" s="2">
        <f t="shared" si="518"/>
        <v>68.794714946633988</v>
      </c>
      <c r="AZ179" s="2">
        <f t="shared" si="569"/>
        <v>69.547473725194081</v>
      </c>
      <c r="BA179" s="2">
        <f t="shared" si="570"/>
        <v>70.10399215916712</v>
      </c>
      <c r="BB179" s="2">
        <f t="shared" si="571"/>
        <v>71.009483157240552</v>
      </c>
      <c r="BC179" s="2">
        <f t="shared" si="572"/>
        <v>71.940388395396496</v>
      </c>
      <c r="BD179" s="2">
        <f t="shared" si="573"/>
        <v>72.224011318837668</v>
      </c>
      <c r="BE179" s="2">
        <f t="shared" si="574"/>
        <v>72.767863276797272</v>
      </c>
      <c r="BF179" s="2">
        <f t="shared" si="575"/>
        <v>72.234323502567122</v>
      </c>
      <c r="BG179" s="2">
        <f t="shared" si="576"/>
        <v>72.157384283115277</v>
      </c>
      <c r="BH179" s="2">
        <f t="shared" si="577"/>
        <v>72.46304666956658</v>
      </c>
      <c r="BI179" s="2">
        <f t="shared" si="578"/>
        <v>71.255670140642707</v>
      </c>
      <c r="BJ179" s="2">
        <f t="shared" si="579"/>
        <v>70.845470162823688</v>
      </c>
      <c r="BK179" s="2">
        <f t="shared" si="580"/>
        <v>69.101784943897911</v>
      </c>
      <c r="BL179" s="2">
        <f t="shared" si="581"/>
        <v>69.892576423066672</v>
      </c>
      <c r="BM179" s="2">
        <f t="shared" si="582"/>
        <v>70.743915525247871</v>
      </c>
      <c r="BO179" s="2" t="str">
        <f t="shared" si="468"/>
        <v/>
      </c>
      <c r="BP179" s="2" t="str">
        <f t="shared" si="469"/>
        <v/>
      </c>
      <c r="BQ179" s="2" t="str">
        <f t="shared" si="470"/>
        <v/>
      </c>
      <c r="BR179" s="2" t="str">
        <f t="shared" si="471"/>
        <v/>
      </c>
      <c r="BS179" s="2" t="str">
        <f t="shared" si="472"/>
        <v/>
      </c>
      <c r="BT179" s="2" t="str">
        <f t="shared" si="473"/>
        <v/>
      </c>
      <c r="BU179" s="2" t="str">
        <f t="shared" si="474"/>
        <v/>
      </c>
      <c r="BV179" s="2" t="str">
        <f t="shared" si="475"/>
        <v/>
      </c>
      <c r="BW179" s="2" t="str">
        <f t="shared" si="476"/>
        <v/>
      </c>
      <c r="BX179" s="2" t="str">
        <f t="shared" si="477"/>
        <v/>
      </c>
      <c r="BY179" s="2" t="str">
        <f t="shared" si="478"/>
        <v/>
      </c>
      <c r="BZ179" s="2" t="str">
        <f t="shared" si="479"/>
        <v/>
      </c>
      <c r="CA179" s="2" t="str">
        <f t="shared" si="480"/>
        <v/>
      </c>
      <c r="CB179" s="2" t="str">
        <f t="shared" si="481"/>
        <v/>
      </c>
      <c r="CC179" s="2" t="str">
        <f t="shared" si="482"/>
        <v/>
      </c>
      <c r="CE179" s="2">
        <f t="shared" si="519"/>
        <v>69.822000000000003</v>
      </c>
      <c r="CF179" s="2" t="str">
        <f t="shared" si="520"/>
        <v/>
      </c>
      <c r="CG179" s="2" t="str">
        <f t="shared" si="521"/>
        <v/>
      </c>
      <c r="CH179" s="2" t="str">
        <f t="shared" si="522"/>
        <v/>
      </c>
      <c r="CI179" s="2" t="str">
        <f t="shared" si="523"/>
        <v/>
      </c>
      <c r="CJ179" s="2" t="str">
        <f t="shared" si="524"/>
        <v/>
      </c>
      <c r="CK179" s="2" t="str">
        <f t="shared" si="525"/>
        <v/>
      </c>
      <c r="CL179" s="2" t="str">
        <f t="shared" si="526"/>
        <v/>
      </c>
      <c r="CM179" s="2" t="str">
        <f t="shared" si="527"/>
        <v/>
      </c>
      <c r="CN179" s="2" t="str">
        <f t="shared" si="528"/>
        <v/>
      </c>
      <c r="CO179" s="2" t="str">
        <f t="shared" si="529"/>
        <v/>
      </c>
      <c r="CP179" s="2" t="str">
        <f t="shared" si="530"/>
        <v/>
      </c>
      <c r="CQ179" s="2" t="str">
        <f t="shared" si="531"/>
        <v/>
      </c>
      <c r="CR179" s="2" t="str">
        <f t="shared" si="532"/>
        <v/>
      </c>
      <c r="CS179" s="2" t="str">
        <f t="shared" si="533"/>
        <v/>
      </c>
      <c r="CU179" s="2">
        <f t="shared" si="483"/>
        <v>69.822000000000003</v>
      </c>
      <c r="CV179" s="2" t="str">
        <f t="shared" si="484"/>
        <v/>
      </c>
      <c r="CW179" s="2" t="str">
        <f t="shared" si="485"/>
        <v/>
      </c>
      <c r="CX179" s="2" t="str">
        <f t="shared" si="486"/>
        <v/>
      </c>
      <c r="CY179" s="2" t="str">
        <f t="shared" si="487"/>
        <v/>
      </c>
      <c r="CZ179" s="2" t="str">
        <f t="shared" si="488"/>
        <v/>
      </c>
      <c r="DA179" s="2" t="str">
        <f t="shared" si="489"/>
        <v/>
      </c>
      <c r="DB179" s="2" t="str">
        <f t="shared" si="490"/>
        <v/>
      </c>
      <c r="DC179" s="2" t="str">
        <f t="shared" si="491"/>
        <v/>
      </c>
      <c r="DD179" s="2" t="str">
        <f t="shared" si="492"/>
        <v/>
      </c>
      <c r="DE179" s="2" t="str">
        <f t="shared" si="493"/>
        <v/>
      </c>
      <c r="DF179" s="2" t="str">
        <f t="shared" si="494"/>
        <v/>
      </c>
      <c r="DG179" s="2" t="str">
        <f t="shared" si="495"/>
        <v/>
      </c>
      <c r="DH179" s="2" t="str">
        <f t="shared" si="496"/>
        <v/>
      </c>
      <c r="DI179" s="2" t="str">
        <f t="shared" si="497"/>
        <v/>
      </c>
      <c r="DK179" s="2">
        <f t="shared" si="498"/>
        <v>133.15629418386493</v>
      </c>
      <c r="DL179" s="2">
        <f t="shared" si="583"/>
        <v>119.1333442508711</v>
      </c>
      <c r="DM179" s="2">
        <f t="shared" si="583"/>
        <v>122.49366430081548</v>
      </c>
      <c r="DN179" s="2">
        <f t="shared" si="583"/>
        <v>116.18047743294707</v>
      </c>
      <c r="DO179" s="2">
        <f t="shared" si="583"/>
        <v>116.52961658109331</v>
      </c>
      <c r="DP179" s="2">
        <f t="shared" si="583"/>
        <v>102.48086205872025</v>
      </c>
      <c r="DQ179" s="2">
        <f t="shared" si="583"/>
        <v>119.94836715014991</v>
      </c>
      <c r="DR179" s="2">
        <f t="shared" si="583"/>
        <v>116.32831120507399</v>
      </c>
      <c r="DS179" s="2">
        <f t="shared" si="583"/>
        <v>110.21691890667472</v>
      </c>
      <c r="DT179" s="2">
        <f t="shared" si="583"/>
        <v>107.64225974025977</v>
      </c>
      <c r="DU179" s="2">
        <f t="shared" si="583"/>
        <v>118.93033452157599</v>
      </c>
      <c r="DV179" s="2">
        <f t="shared" si="583"/>
        <v>111.04942896405919</v>
      </c>
      <c r="DW179" s="2">
        <f t="shared" si="583"/>
        <v>110.89854059196617</v>
      </c>
      <c r="DX179" s="2">
        <f t="shared" si="583"/>
        <v>128.27209075807912</v>
      </c>
      <c r="DY179" s="2">
        <f t="shared" si="583"/>
        <v>109.92882645803697</v>
      </c>
      <c r="EA179" s="2">
        <f t="shared" si="438"/>
        <v>68.74499772488285</v>
      </c>
      <c r="EB179" s="2">
        <f t="shared" si="500"/>
        <v>69.465913039314273</v>
      </c>
      <c r="EC179" s="2">
        <f t="shared" si="501"/>
        <v>69.690488837125073</v>
      </c>
      <c r="ED179" s="2">
        <f t="shared" si="502"/>
        <v>70.469277187816061</v>
      </c>
      <c r="EE179" s="2">
        <f t="shared" si="503"/>
        <v>71.735373991272652</v>
      </c>
      <c r="EF179" s="2">
        <f t="shared" si="504"/>
        <v>71.896226521285598</v>
      </c>
      <c r="EG179" s="2">
        <f t="shared" si="505"/>
        <v>72.546726238619527</v>
      </c>
      <c r="EH179" s="2">
        <f t="shared" si="506"/>
        <v>71.7770270903344</v>
      </c>
      <c r="EI179" s="2">
        <f t="shared" si="507"/>
        <v>72.274228209305235</v>
      </c>
      <c r="EJ179" s="2">
        <f t="shared" si="508"/>
        <v>72.427654711283651</v>
      </c>
      <c r="EK179" s="2">
        <f t="shared" si="509"/>
        <v>70.84780634510544</v>
      </c>
      <c r="EL179" s="2">
        <f t="shared" si="510"/>
        <v>70.5694781827181</v>
      </c>
      <c r="EM179" s="2">
        <f t="shared" si="511"/>
        <v>68.411621765768842</v>
      </c>
      <c r="EN179" s="2">
        <f t="shared" si="512"/>
        <v>69.639563565366245</v>
      </c>
      <c r="EO179" s="2">
        <f t="shared" si="513"/>
        <v>71.222767599660727</v>
      </c>
      <c r="EQ179" s="2">
        <f t="shared" si="514"/>
        <v>68.985446647364114</v>
      </c>
      <c r="ER179" s="2">
        <f t="shared" si="584"/>
        <v>69.729456564107934</v>
      </c>
      <c r="ES179" s="2">
        <f t="shared" si="584"/>
        <v>71.0625940368747</v>
      </c>
      <c r="ET179" s="2">
        <f t="shared" si="584"/>
        <v>72.227094244158252</v>
      </c>
      <c r="EU179" s="2">
        <f t="shared" si="584"/>
        <v>72.293180164395949</v>
      </c>
      <c r="EV179" s="2">
        <f t="shared" si="584"/>
        <v>72.803735850904758</v>
      </c>
      <c r="EW179" s="2">
        <f t="shared" si="584"/>
        <v>73.102132070865594</v>
      </c>
      <c r="EX179" s="2">
        <f t="shared" si="584"/>
        <v>72.927609614395834</v>
      </c>
      <c r="EY179" s="2">
        <f t="shared" si="584"/>
        <v>71.986506311094701</v>
      </c>
      <c r="EZ179" s="2">
        <f t="shared" si="584"/>
        <v>72.509093498792282</v>
      </c>
      <c r="FA179" s="2">
        <f t="shared" si="584"/>
        <v>72.034513604325937</v>
      </c>
      <c r="FB179" s="2">
        <f t="shared" si="584"/>
        <v>71.472265288042891</v>
      </c>
      <c r="FC179" s="2">
        <f t="shared" si="584"/>
        <v>70.731247251220026</v>
      </c>
      <c r="FD179" s="2">
        <f t="shared" si="584"/>
        <v>70.394712054349412</v>
      </c>
      <c r="FE179" s="2">
        <f t="shared" si="584"/>
        <v>69.400409796511397</v>
      </c>
      <c r="FG179" s="2">
        <f t="shared" si="516"/>
        <v>0.99986045813083979</v>
      </c>
      <c r="FH179" s="2">
        <f t="shared" si="585"/>
        <v>0.99986689366288295</v>
      </c>
      <c r="FI179" s="2">
        <f t="shared" si="585"/>
        <v>0.99985823581245159</v>
      </c>
      <c r="FJ179" s="2">
        <f t="shared" si="585"/>
        <v>0.99986452637593226</v>
      </c>
      <c r="FK179" s="2">
        <f t="shared" si="585"/>
        <v>0.9998600709110198</v>
      </c>
      <c r="FL179" s="2">
        <f t="shared" si="585"/>
        <v>0.99986384230119374</v>
      </c>
      <c r="FM179" s="2">
        <f t="shared" si="585"/>
        <v>0.99987270561654007</v>
      </c>
      <c r="FN179" s="2">
        <f t="shared" si="585"/>
        <v>0.99985462401345937</v>
      </c>
      <c r="FO179" s="2">
        <f t="shared" si="585"/>
        <v>0.99985946682554361</v>
      </c>
      <c r="FP179" s="2">
        <f t="shared" si="585"/>
        <v>0.99985671739097692</v>
      </c>
      <c r="FQ179" s="2">
        <f t="shared" si="585"/>
        <v>0.99984516802746493</v>
      </c>
      <c r="FR179" s="2">
        <f t="shared" si="585"/>
        <v>0.99984488274225602</v>
      </c>
      <c r="FS179" s="2">
        <f t="shared" si="585"/>
        <v>0.999814608172373</v>
      </c>
      <c r="FT179" s="2">
        <f t="shared" si="585"/>
        <v>0.99985708538013562</v>
      </c>
      <c r="FU179" s="2">
        <f t="shared" si="585"/>
        <v>0.99985731591634064</v>
      </c>
      <c r="FW179" s="2">
        <f t="shared" si="534"/>
        <v>0.16938794579708227</v>
      </c>
      <c r="FX179" s="2">
        <f t="shared" si="586"/>
        <v>0.28439187073903799</v>
      </c>
      <c r="FY179" s="2">
        <f t="shared" si="587"/>
        <v>0.29590859567221611</v>
      </c>
      <c r="FZ179" s="2">
        <f t="shared" si="588"/>
        <v>0.30379344968811911</v>
      </c>
      <c r="GA179" s="2">
        <f t="shared" si="589"/>
        <v>0.35630008440719568</v>
      </c>
      <c r="GB179" s="2">
        <f t="shared" si="590"/>
        <v>0.35660290577317921</v>
      </c>
      <c r="GC179" s="2">
        <f t="shared" si="591"/>
        <v>0.38728991133035257</v>
      </c>
      <c r="GD179" s="2">
        <f t="shared" si="592"/>
        <v>0.391818679603753</v>
      </c>
      <c r="GE179" s="2">
        <f t="shared" si="593"/>
        <v>0.42463272250373196</v>
      </c>
      <c r="GF179" s="2">
        <f t="shared" si="594"/>
        <v>0.37262732816905814</v>
      </c>
      <c r="GG179" s="2">
        <f t="shared" si="595"/>
        <v>0.33742026918943285</v>
      </c>
      <c r="GH179" s="2">
        <f t="shared" si="596"/>
        <v>0.29875575266411925</v>
      </c>
      <c r="GI179" s="2">
        <f t="shared" si="597"/>
        <v>0.29413646938998256</v>
      </c>
      <c r="GJ179" s="2">
        <f t="shared" si="598"/>
        <v>0.32395405133418959</v>
      </c>
      <c r="GK179" s="2">
        <f t="shared" si="599"/>
        <v>0.26579566982732961</v>
      </c>
      <c r="GM179" s="95">
        <f t="shared" si="535"/>
        <v>0</v>
      </c>
      <c r="GN179" s="95">
        <f t="shared" si="600"/>
        <v>0</v>
      </c>
      <c r="GO179" s="95">
        <f t="shared" si="601"/>
        <v>0</v>
      </c>
      <c r="GP179" s="95">
        <f t="shared" si="602"/>
        <v>0</v>
      </c>
      <c r="GQ179" s="95">
        <f t="shared" si="603"/>
        <v>0</v>
      </c>
      <c r="GR179" s="95">
        <f t="shared" si="604"/>
        <v>0</v>
      </c>
      <c r="GS179" s="95">
        <f t="shared" si="605"/>
        <v>0</v>
      </c>
      <c r="GT179" s="95">
        <f t="shared" si="606"/>
        <v>0</v>
      </c>
      <c r="GU179" s="95">
        <f t="shared" si="607"/>
        <v>0</v>
      </c>
      <c r="GV179" s="95">
        <f t="shared" si="608"/>
        <v>0</v>
      </c>
      <c r="GW179" s="95">
        <f t="shared" si="609"/>
        <v>0</v>
      </c>
      <c r="GX179" s="95">
        <f t="shared" si="610"/>
        <v>0</v>
      </c>
      <c r="GY179" s="95">
        <f t="shared" si="611"/>
        <v>0</v>
      </c>
      <c r="GZ179" s="95">
        <f t="shared" si="612"/>
        <v>0</v>
      </c>
      <c r="HA179" s="95">
        <f t="shared" si="613"/>
        <v>0</v>
      </c>
      <c r="HC179" s="95">
        <f t="shared" si="536"/>
        <v>2.3571291546109484E-157</v>
      </c>
      <c r="HD179" s="95">
        <f t="shared" si="614"/>
        <v>4.5863625185328075E-176</v>
      </c>
      <c r="HE179" s="95">
        <f t="shared" si="615"/>
        <v>4.3926723798109068E-248</v>
      </c>
      <c r="HF179" s="95">
        <f t="shared" si="616"/>
        <v>1.7707129896912794E-263</v>
      </c>
      <c r="HG179" s="95">
        <f t="shared" si="617"/>
        <v>2.6229566445955956E-264</v>
      </c>
      <c r="HH179" s="95">
        <f t="shared" si="618"/>
        <v>2.5818472738792944E-235</v>
      </c>
      <c r="HI179" s="95">
        <f t="shared" si="619"/>
        <v>4.0517686118495063E-229</v>
      </c>
      <c r="HJ179" s="95">
        <f t="shared" si="620"/>
        <v>1.0023946102657625E-264</v>
      </c>
      <c r="HK179" s="95">
        <f t="shared" si="621"/>
        <v>4.6584014438540591E-250</v>
      </c>
      <c r="HL179" s="95">
        <f t="shared" si="622"/>
        <v>4.1750521996992074E-234</v>
      </c>
      <c r="HM179" s="95">
        <f t="shared" si="623"/>
        <v>0</v>
      </c>
      <c r="HN179" s="95">
        <f t="shared" si="624"/>
        <v>6.7045628284033573E-252</v>
      </c>
      <c r="HO179" s="95">
        <f t="shared" si="625"/>
        <v>1.0735152251092338E-237</v>
      </c>
      <c r="HP179" s="95">
        <f t="shared" si="626"/>
        <v>1.0456933315797642E-250</v>
      </c>
      <c r="HQ179" s="95">
        <f t="shared" si="627"/>
        <v>2.0968328026717789E-220</v>
      </c>
      <c r="HS179" s="95">
        <f t="shared" si="537"/>
        <v>6.3175121192355824E-6</v>
      </c>
      <c r="HT179" s="95">
        <f t="shared" si="628"/>
        <v>3.8567522030681031E-5</v>
      </c>
      <c r="HU179" s="95">
        <f t="shared" si="629"/>
        <v>7.1680398447349118E-10</v>
      </c>
      <c r="HV179" s="95">
        <f t="shared" si="630"/>
        <v>2.0661588383641773E-10</v>
      </c>
      <c r="HW179" s="95">
        <f t="shared" si="631"/>
        <v>7.3406371364838803E-15</v>
      </c>
      <c r="HX179" s="95">
        <f t="shared" si="632"/>
        <v>4.6860614848265792E-15</v>
      </c>
      <c r="HY179" s="95">
        <f t="shared" si="633"/>
        <v>6.2236268692610905E-21</v>
      </c>
      <c r="HZ179" s="95">
        <f t="shared" si="634"/>
        <v>1.0225972101478411E-20</v>
      </c>
      <c r="IA179" s="95">
        <f t="shared" si="635"/>
        <v>7.2162365195865824E-19</v>
      </c>
      <c r="IB179" s="95">
        <f t="shared" si="636"/>
        <v>1.1546339458014482E-16</v>
      </c>
      <c r="IC179" s="95">
        <f t="shared" si="637"/>
        <v>9.050108797929906E-23</v>
      </c>
      <c r="ID179" s="95">
        <f t="shared" si="638"/>
        <v>8.2668542836512267E-13</v>
      </c>
      <c r="IE179" s="95">
        <f t="shared" si="639"/>
        <v>1.1786754115043768E-12</v>
      </c>
      <c r="IF179" s="95">
        <f t="shared" si="640"/>
        <v>2.6417932022657338E-12</v>
      </c>
      <c r="IG179" s="95">
        <f t="shared" si="641"/>
        <v>1.5047312919371317E-8</v>
      </c>
      <c r="II179" s="95">
        <f t="shared" si="538"/>
        <v>5.7584311220989573E-3</v>
      </c>
      <c r="IJ179" s="95">
        <f t="shared" si="539"/>
        <v>2.7285520636638388E-2</v>
      </c>
      <c r="IK179" s="95">
        <f t="shared" si="540"/>
        <v>2.9329282529186616E-2</v>
      </c>
      <c r="IL179" s="95">
        <f t="shared" si="541"/>
        <v>0.12309822404388386</v>
      </c>
      <c r="IM179" s="95">
        <f t="shared" si="542"/>
        <v>0.22556926385534132</v>
      </c>
      <c r="IN179" s="95">
        <f t="shared" si="543"/>
        <v>0.18000215176167392</v>
      </c>
      <c r="IO179" s="95">
        <f t="shared" si="544"/>
        <v>0.21806193333284327</v>
      </c>
      <c r="IP179" s="95">
        <f t="shared" si="545"/>
        <v>0.28253750485153256</v>
      </c>
      <c r="IQ179" s="95">
        <f t="shared" si="546"/>
        <v>0.39393084057177324</v>
      </c>
      <c r="IR179" s="95">
        <f t="shared" si="547"/>
        <v>0.22097579802072073</v>
      </c>
      <c r="IS179" s="95">
        <f t="shared" si="548"/>
        <v>9.0316159979849112E-2</v>
      </c>
      <c r="IT179" s="95">
        <f t="shared" si="549"/>
        <v>7.1510832253207021E-2</v>
      </c>
      <c r="IU179" s="95">
        <f t="shared" si="550"/>
        <v>6.2505224439166771E-2</v>
      </c>
      <c r="IV179" s="95">
        <f t="shared" si="551"/>
        <v>0.15368067423672824</v>
      </c>
      <c r="IW179" s="95">
        <f t="shared" si="552"/>
        <v>8.9033199449395223E-2</v>
      </c>
      <c r="IY179" s="95">
        <f t="shared" si="553"/>
        <v>5.7647486342181928E-3</v>
      </c>
      <c r="IZ179" s="95">
        <f t="shared" si="554"/>
        <v>2.7324088158669071E-2</v>
      </c>
      <c r="JA179" s="95">
        <f t="shared" si="555"/>
        <v>2.9329283245990601E-2</v>
      </c>
      <c r="JB179" s="95">
        <f t="shared" si="556"/>
        <v>0.12309822425049974</v>
      </c>
      <c r="JC179" s="95">
        <f t="shared" si="557"/>
        <v>0.22556926385534865</v>
      </c>
      <c r="JD179" s="95">
        <f t="shared" si="558"/>
        <v>0.18000215176167861</v>
      </c>
      <c r="JE179" s="95">
        <f t="shared" si="559"/>
        <v>0.21806193333284327</v>
      </c>
      <c r="JF179" s="95">
        <f t="shared" si="560"/>
        <v>0.28253750485153256</v>
      </c>
      <c r="JG179" s="95">
        <f t="shared" si="561"/>
        <v>0.39393084057177324</v>
      </c>
      <c r="JH179" s="95">
        <f t="shared" si="562"/>
        <v>0.22097579802072084</v>
      </c>
      <c r="JI179" s="95">
        <f t="shared" si="563"/>
        <v>9.0316159979849112E-2</v>
      </c>
      <c r="JJ179" s="95">
        <f t="shared" si="564"/>
        <v>7.1510832254033707E-2</v>
      </c>
      <c r="JK179" s="95">
        <f t="shared" si="565"/>
        <v>6.2505224440345453E-2</v>
      </c>
      <c r="JL179" s="95">
        <f t="shared" si="566"/>
        <v>0.15368067423937004</v>
      </c>
      <c r="JM179" s="95">
        <f t="shared" si="567"/>
        <v>8.9033214496708146E-2</v>
      </c>
    </row>
    <row r="180" spans="2:273" x14ac:dyDescent="0.25">
      <c r="B180" s="2">
        <v>153</v>
      </c>
      <c r="C180" s="37">
        <v>68.066999999999993</v>
      </c>
      <c r="D180" s="37">
        <v>70.466999999999999</v>
      </c>
      <c r="E180" s="37">
        <v>72.400000000000006</v>
      </c>
      <c r="F180" s="37">
        <v>75.543000000000006</v>
      </c>
      <c r="G180" s="37">
        <v>77.935000000000002</v>
      </c>
      <c r="H180" s="37">
        <v>81.695999999999998</v>
      </c>
      <c r="I180" s="37">
        <v>84.915000000000006</v>
      </c>
      <c r="J180" s="37">
        <v>87.489000000000004</v>
      </c>
      <c r="K180" s="37">
        <v>90.212999999999994</v>
      </c>
      <c r="L180" s="37">
        <v>89.233999999999995</v>
      </c>
      <c r="M180" s="37">
        <v>83.638000000000005</v>
      </c>
      <c r="N180" s="37">
        <v>80.722999999999999</v>
      </c>
      <c r="O180" s="37">
        <v>78.915000000000006</v>
      </c>
      <c r="P180" s="37">
        <v>92.191000000000003</v>
      </c>
      <c r="Q180" s="37">
        <v>99.349000000000004</v>
      </c>
      <c r="S180" s="4">
        <f t="shared" si="439"/>
        <v>68.761343897602615</v>
      </c>
      <c r="T180" s="4">
        <f t="shared" si="440"/>
        <v>69.669070395265308</v>
      </c>
      <c r="U180" s="4">
        <f t="shared" si="441"/>
        <v>71.120460309427315</v>
      </c>
      <c r="V180" s="4">
        <f t="shared" si="442"/>
        <v>74.547023973714275</v>
      </c>
      <c r="W180" s="4">
        <f t="shared" si="443"/>
        <v>77.664045680238274</v>
      </c>
      <c r="X180" s="4">
        <f t="shared" si="444"/>
        <v>80.814681808656914</v>
      </c>
      <c r="Y180" s="4">
        <f t="shared" si="445"/>
        <v>85.400138345169722</v>
      </c>
      <c r="Z180" s="4">
        <f t="shared" si="446"/>
        <v>86.221425764318823</v>
      </c>
      <c r="AA180" s="4">
        <f t="shared" si="447"/>
        <v>89.068335772118232</v>
      </c>
      <c r="AB180" s="4">
        <f t="shared" si="448"/>
        <v>87.374832459881432</v>
      </c>
      <c r="AC180" s="4">
        <f t="shared" si="449"/>
        <v>82.017060116088544</v>
      </c>
      <c r="AD180" s="4">
        <f t="shared" si="450"/>
        <v>80.082263460522299</v>
      </c>
      <c r="AE180" s="4">
        <f t="shared" si="451"/>
        <v>78.605863717172099</v>
      </c>
      <c r="AF180" s="4">
        <f t="shared" si="452"/>
        <v>91.063667681555359</v>
      </c>
      <c r="AG180" s="4">
        <f t="shared" si="453"/>
        <v>97.542504927525812</v>
      </c>
      <c r="AI180" s="4">
        <f t="shared" si="454"/>
        <v>-0.6943438976026215</v>
      </c>
      <c r="AJ180" s="4">
        <f t="shared" si="455"/>
        <v>0.79792960473469066</v>
      </c>
      <c r="AK180" s="4">
        <f t="shared" si="456"/>
        <v>1.2795396905726903</v>
      </c>
      <c r="AL180" s="4">
        <f t="shared" si="457"/>
        <v>0.99597602628573156</v>
      </c>
      <c r="AM180" s="4">
        <f t="shared" si="458"/>
        <v>0.2709543197617279</v>
      </c>
      <c r="AN180" s="4">
        <f t="shared" si="459"/>
        <v>0.88131819134308387</v>
      </c>
      <c r="AO180" s="4">
        <f t="shared" si="460"/>
        <v>-0.48513834516971599</v>
      </c>
      <c r="AP180" s="4">
        <f t="shared" si="461"/>
        <v>1.267574235681181</v>
      </c>
      <c r="AQ180" s="4">
        <f t="shared" si="462"/>
        <v>1.144664227881762</v>
      </c>
      <c r="AR180" s="4">
        <f t="shared" si="463"/>
        <v>1.8591675401185626</v>
      </c>
      <c r="AS180" s="4">
        <f t="shared" si="464"/>
        <v>1.6209398839114613</v>
      </c>
      <c r="AT180" s="4">
        <f t="shared" si="465"/>
        <v>0.64073653947770026</v>
      </c>
      <c r="AU180" s="4">
        <f t="shared" si="466"/>
        <v>0.30913628282790739</v>
      </c>
      <c r="AV180" s="4">
        <f t="shared" si="568"/>
        <v>1.127332318444644</v>
      </c>
      <c r="AW180" s="4">
        <f t="shared" si="568"/>
        <v>1.8064950724741919</v>
      </c>
      <c r="AY180" s="2">
        <f t="shared" si="518"/>
        <v>68.761343897602615</v>
      </c>
      <c r="AZ180" s="2">
        <f t="shared" si="569"/>
        <v>69.502965888764749</v>
      </c>
      <c r="BA180" s="2">
        <f t="shared" si="570"/>
        <v>70.046180316370368</v>
      </c>
      <c r="BB180" s="2">
        <f t="shared" si="571"/>
        <v>70.953068021113893</v>
      </c>
      <c r="BC180" s="2">
        <f t="shared" si="572"/>
        <v>71.888288680837576</v>
      </c>
      <c r="BD180" s="2">
        <f t="shared" si="573"/>
        <v>72.173923940884691</v>
      </c>
      <c r="BE180" s="2">
        <f t="shared" si="574"/>
        <v>72.712470779640185</v>
      </c>
      <c r="BF180" s="2">
        <f t="shared" si="575"/>
        <v>72.191174722937987</v>
      </c>
      <c r="BG180" s="2">
        <f t="shared" si="576"/>
        <v>72.118974655522138</v>
      </c>
      <c r="BH180" s="2">
        <f t="shared" si="577"/>
        <v>72.409857302504264</v>
      </c>
      <c r="BI180" s="2">
        <f t="shared" si="578"/>
        <v>71.179930118760694</v>
      </c>
      <c r="BJ180" s="2">
        <f t="shared" si="579"/>
        <v>70.778008555918802</v>
      </c>
      <c r="BK180" s="2">
        <f t="shared" si="580"/>
        <v>69.043920433689181</v>
      </c>
      <c r="BL180" s="2">
        <f t="shared" si="581"/>
        <v>69.82179882000915</v>
      </c>
      <c r="BM180" s="2">
        <f t="shared" si="582"/>
        <v>70.638589532241625</v>
      </c>
      <c r="BO180" s="2" t="str">
        <f t="shared" si="468"/>
        <v/>
      </c>
      <c r="BP180" s="2" t="str">
        <f t="shared" si="469"/>
        <v/>
      </c>
      <c r="BQ180" s="2" t="str">
        <f t="shared" si="470"/>
        <v/>
      </c>
      <c r="BR180" s="2" t="str">
        <f t="shared" si="471"/>
        <v/>
      </c>
      <c r="BS180" s="2" t="str">
        <f t="shared" si="472"/>
        <v/>
      </c>
      <c r="BT180" s="2" t="str">
        <f t="shared" si="473"/>
        <v/>
      </c>
      <c r="BU180" s="2" t="str">
        <f t="shared" si="474"/>
        <v/>
      </c>
      <c r="BV180" s="2" t="str">
        <f t="shared" si="475"/>
        <v/>
      </c>
      <c r="BW180" s="2" t="str">
        <f t="shared" si="476"/>
        <v/>
      </c>
      <c r="BX180" s="2" t="str">
        <f t="shared" si="477"/>
        <v/>
      </c>
      <c r="BY180" s="2" t="str">
        <f t="shared" si="478"/>
        <v/>
      </c>
      <c r="BZ180" s="2" t="str">
        <f t="shared" si="479"/>
        <v/>
      </c>
      <c r="CA180" s="2" t="str">
        <f t="shared" si="480"/>
        <v/>
      </c>
      <c r="CB180" s="2" t="str">
        <f t="shared" si="481"/>
        <v/>
      </c>
      <c r="CC180" s="2" t="str">
        <f t="shared" si="482"/>
        <v/>
      </c>
      <c r="CE180" s="2">
        <f t="shared" si="519"/>
        <v>68.066999999999993</v>
      </c>
      <c r="CF180" s="2" t="str">
        <f t="shared" si="520"/>
        <v/>
      </c>
      <c r="CG180" s="2" t="str">
        <f t="shared" si="521"/>
        <v/>
      </c>
      <c r="CH180" s="2" t="str">
        <f t="shared" si="522"/>
        <v/>
      </c>
      <c r="CI180" s="2" t="str">
        <f t="shared" si="523"/>
        <v/>
      </c>
      <c r="CJ180" s="2" t="str">
        <f t="shared" si="524"/>
        <v/>
      </c>
      <c r="CK180" s="2" t="str">
        <f t="shared" si="525"/>
        <v/>
      </c>
      <c r="CL180" s="2" t="str">
        <f t="shared" si="526"/>
        <v/>
      </c>
      <c r="CM180" s="2" t="str">
        <f t="shared" si="527"/>
        <v/>
      </c>
      <c r="CN180" s="2" t="str">
        <f t="shared" si="528"/>
        <v/>
      </c>
      <c r="CO180" s="2" t="str">
        <f t="shared" si="529"/>
        <v/>
      </c>
      <c r="CP180" s="2" t="str">
        <f t="shared" si="530"/>
        <v/>
      </c>
      <c r="CQ180" s="2" t="str">
        <f t="shared" si="531"/>
        <v/>
      </c>
      <c r="CR180" s="2" t="str">
        <f t="shared" si="532"/>
        <v/>
      </c>
      <c r="CS180" s="2" t="str">
        <f t="shared" si="533"/>
        <v/>
      </c>
      <c r="CU180" s="2">
        <f t="shared" si="483"/>
        <v>68.066999999999993</v>
      </c>
      <c r="CV180" s="2" t="str">
        <f t="shared" si="484"/>
        <v/>
      </c>
      <c r="CW180" s="2" t="str">
        <f t="shared" si="485"/>
        <v/>
      </c>
      <c r="CX180" s="2" t="str">
        <f t="shared" si="486"/>
        <v/>
      </c>
      <c r="CY180" s="2" t="str">
        <f t="shared" si="487"/>
        <v/>
      </c>
      <c r="CZ180" s="2" t="str">
        <f t="shared" si="488"/>
        <v/>
      </c>
      <c r="DA180" s="2" t="str">
        <f t="shared" si="489"/>
        <v/>
      </c>
      <c r="DB180" s="2" t="str">
        <f t="shared" si="490"/>
        <v/>
      </c>
      <c r="DC180" s="2" t="str">
        <f t="shared" si="491"/>
        <v/>
      </c>
      <c r="DD180" s="2" t="str">
        <f t="shared" si="492"/>
        <v/>
      </c>
      <c r="DE180" s="2" t="str">
        <f t="shared" si="493"/>
        <v/>
      </c>
      <c r="DF180" s="2" t="str">
        <f t="shared" si="494"/>
        <v/>
      </c>
      <c r="DG180" s="2" t="str">
        <f t="shared" si="495"/>
        <v/>
      </c>
      <c r="DH180" s="2" t="str">
        <f t="shared" si="496"/>
        <v/>
      </c>
      <c r="DI180" s="2" t="str">
        <f t="shared" si="497"/>
        <v/>
      </c>
      <c r="DK180" s="2">
        <f t="shared" si="498"/>
        <v>133.54203527204504</v>
      </c>
      <c r="DL180" s="2">
        <f t="shared" si="583"/>
        <v>119.41974024390245</v>
      </c>
      <c r="DM180" s="2">
        <f t="shared" si="583"/>
        <v>122.79857475083058</v>
      </c>
      <c r="DN180" s="2">
        <f t="shared" si="583"/>
        <v>116.43846422494124</v>
      </c>
      <c r="DO180" s="2">
        <f t="shared" si="583"/>
        <v>116.79056146179401</v>
      </c>
      <c r="DP180" s="2">
        <f t="shared" si="583"/>
        <v>102.60027563946736</v>
      </c>
      <c r="DQ180" s="2">
        <f t="shared" si="583"/>
        <v>120.22124989871162</v>
      </c>
      <c r="DR180" s="2">
        <f t="shared" si="583"/>
        <v>116.56315806906272</v>
      </c>
      <c r="DS180" s="2">
        <f t="shared" si="583"/>
        <v>110.42823588039866</v>
      </c>
      <c r="DT180" s="2">
        <f t="shared" si="583"/>
        <v>107.8303455149502</v>
      </c>
      <c r="DU180" s="2">
        <f t="shared" si="583"/>
        <v>119.20502851782364</v>
      </c>
      <c r="DV180" s="2">
        <f t="shared" si="583"/>
        <v>111.27078160676533</v>
      </c>
      <c r="DW180" s="2">
        <f t="shared" si="583"/>
        <v>111.13320486257928</v>
      </c>
      <c r="DX180" s="2">
        <f t="shared" si="583"/>
        <v>128.62412624584715</v>
      </c>
      <c r="DY180" s="2">
        <f t="shared" si="583"/>
        <v>110.17731650071121</v>
      </c>
      <c r="EA180" s="2">
        <f t="shared" si="438"/>
        <v>68.708002635371102</v>
      </c>
      <c r="EB180" s="2">
        <f t="shared" si="500"/>
        <v>69.414568181455408</v>
      </c>
      <c r="EC180" s="2">
        <f t="shared" si="501"/>
        <v>69.59668753109473</v>
      </c>
      <c r="ED180" s="2">
        <f t="shared" si="502"/>
        <v>70.366851567612599</v>
      </c>
      <c r="EE180" s="2">
        <f t="shared" si="503"/>
        <v>71.666866359814307</v>
      </c>
      <c r="EF180" s="2">
        <f t="shared" si="504"/>
        <v>71.818977171899462</v>
      </c>
      <c r="EG180" s="2">
        <f t="shared" si="505"/>
        <v>72.473720378996404</v>
      </c>
      <c r="EH180" s="2">
        <f t="shared" si="506"/>
        <v>71.697757241723522</v>
      </c>
      <c r="EI180" s="2">
        <f t="shared" si="507"/>
        <v>72.245664757165102</v>
      </c>
      <c r="EJ180" s="2">
        <f t="shared" si="508"/>
        <v>72.3723590928699</v>
      </c>
      <c r="EK180" s="2">
        <f t="shared" si="509"/>
        <v>70.738615086337333</v>
      </c>
      <c r="EL180" s="2">
        <f t="shared" si="510"/>
        <v>70.477997070767586</v>
      </c>
      <c r="EM180" s="2">
        <f t="shared" si="511"/>
        <v>68.292645084205475</v>
      </c>
      <c r="EN180" s="2">
        <f t="shared" si="512"/>
        <v>69.547533307182093</v>
      </c>
      <c r="EO180" s="2">
        <f t="shared" si="513"/>
        <v>71.161182407823176</v>
      </c>
      <c r="EQ180" s="2">
        <f t="shared" si="514"/>
        <v>68.954742362979957</v>
      </c>
      <c r="ER180" s="2">
        <f t="shared" si="584"/>
        <v>69.685825889852481</v>
      </c>
      <c r="ES180" s="2">
        <f t="shared" si="584"/>
        <v>70.999800488850184</v>
      </c>
      <c r="ET180" s="2">
        <f t="shared" si="584"/>
        <v>72.160708450744835</v>
      </c>
      <c r="EU180" s="2">
        <f t="shared" si="584"/>
        <v>72.237870470339388</v>
      </c>
      <c r="EV180" s="2">
        <f t="shared" si="584"/>
        <v>72.747871850398397</v>
      </c>
      <c r="EW180" s="2">
        <f t="shared" si="584"/>
        <v>73.043408639650323</v>
      </c>
      <c r="EX180" s="2">
        <f t="shared" si="584"/>
        <v>72.87529897268152</v>
      </c>
      <c r="EY180" s="2">
        <f t="shared" si="584"/>
        <v>71.95147556399958</v>
      </c>
      <c r="EZ180" s="2">
        <f t="shared" si="584"/>
        <v>72.455687584541067</v>
      </c>
      <c r="FA180" s="2">
        <f t="shared" si="584"/>
        <v>71.951172595376903</v>
      </c>
      <c r="FB180" s="2">
        <f t="shared" si="584"/>
        <v>71.402114209082015</v>
      </c>
      <c r="FC180" s="2">
        <f t="shared" si="584"/>
        <v>70.665085333540716</v>
      </c>
      <c r="FD180" s="2">
        <f t="shared" si="584"/>
        <v>70.321435729760267</v>
      </c>
      <c r="FE180" s="2">
        <f t="shared" si="584"/>
        <v>69.304186272309082</v>
      </c>
      <c r="FG180" s="2">
        <f t="shared" si="516"/>
        <v>0.99987273474019722</v>
      </c>
      <c r="FH180" s="2">
        <f t="shared" si="585"/>
        <v>0.99987860415598451</v>
      </c>
      <c r="FI180" s="2">
        <f t="shared" si="585"/>
        <v>0.99987070791157107</v>
      </c>
      <c r="FJ180" s="2">
        <f t="shared" si="585"/>
        <v>0.99987644511360318</v>
      </c>
      <c r="FK180" s="2">
        <f t="shared" si="585"/>
        <v>0.99987238158283986</v>
      </c>
      <c r="FL180" s="2">
        <f t="shared" si="585"/>
        <v>0.9998758212151152</v>
      </c>
      <c r="FM180" s="2">
        <f t="shared" si="585"/>
        <v>0.9998839048421686</v>
      </c>
      <c r="FN180" s="2">
        <f t="shared" si="585"/>
        <v>0.99986741382851541</v>
      </c>
      <c r="FO180" s="2">
        <f t="shared" si="585"/>
        <v>0.99987183063674168</v>
      </c>
      <c r="FP180" s="2">
        <f t="shared" si="585"/>
        <v>0.99986932305999421</v>
      </c>
      <c r="FQ180" s="2">
        <f t="shared" si="585"/>
        <v>0.99985878963898478</v>
      </c>
      <c r="FR180" s="2">
        <f t="shared" si="585"/>
        <v>0.99985852944868614</v>
      </c>
      <c r="FS180" s="2">
        <f t="shared" si="585"/>
        <v>0.99983091788552902</v>
      </c>
      <c r="FT180" s="2">
        <f t="shared" si="585"/>
        <v>0.99986965867854727</v>
      </c>
      <c r="FU180" s="2">
        <f t="shared" si="585"/>
        <v>0.99986986893534879</v>
      </c>
      <c r="FW180" s="2">
        <f t="shared" si="534"/>
        <v>0.18274374646073124</v>
      </c>
      <c r="FX180" s="2">
        <f t="shared" si="586"/>
        <v>0.303502111435561</v>
      </c>
      <c r="FY180" s="2">
        <f t="shared" si="587"/>
        <v>0.31545158194296441</v>
      </c>
      <c r="FZ180" s="2">
        <f t="shared" si="588"/>
        <v>0.32361783489642404</v>
      </c>
      <c r="GA180" s="2">
        <f t="shared" si="589"/>
        <v>0.37769203846819488</v>
      </c>
      <c r="GB180" s="2">
        <f t="shared" si="590"/>
        <v>0.3780023643926505</v>
      </c>
      <c r="GC180" s="2">
        <f t="shared" si="591"/>
        <v>0.40935922288523729</v>
      </c>
      <c r="GD180" s="2">
        <f t="shared" si="592"/>
        <v>0.41397169770794634</v>
      </c>
      <c r="GE180" s="2">
        <f t="shared" si="593"/>
        <v>0.44727658434876322</v>
      </c>
      <c r="GF180" s="2">
        <f t="shared" si="594"/>
        <v>0.39439893619623573</v>
      </c>
      <c r="GG180" s="2">
        <f t="shared" si="595"/>
        <v>0.35830966320905622</v>
      </c>
      <c r="GH180" s="2">
        <f t="shared" si="596"/>
        <v>0.31840174284612227</v>
      </c>
      <c r="GI180" s="2">
        <f t="shared" si="597"/>
        <v>0.31361454825247453</v>
      </c>
      <c r="GJ180" s="2">
        <f t="shared" si="598"/>
        <v>0.34444315440758277</v>
      </c>
      <c r="GK180" s="2">
        <f t="shared" si="599"/>
        <v>0.28415249582818636</v>
      </c>
      <c r="GM180" s="95">
        <f t="shared" si="535"/>
        <v>0</v>
      </c>
      <c r="GN180" s="95">
        <f t="shared" si="600"/>
        <v>0</v>
      </c>
      <c r="GO180" s="95">
        <f t="shared" si="601"/>
        <v>0</v>
      </c>
      <c r="GP180" s="95">
        <f t="shared" si="602"/>
        <v>0</v>
      </c>
      <c r="GQ180" s="95">
        <f t="shared" si="603"/>
        <v>0</v>
      </c>
      <c r="GR180" s="95">
        <f t="shared" si="604"/>
        <v>0</v>
      </c>
      <c r="GS180" s="95">
        <f t="shared" si="605"/>
        <v>0</v>
      </c>
      <c r="GT180" s="95">
        <f t="shared" si="606"/>
        <v>0</v>
      </c>
      <c r="GU180" s="95">
        <f t="shared" si="607"/>
        <v>0</v>
      </c>
      <c r="GV180" s="95">
        <f t="shared" si="608"/>
        <v>0</v>
      </c>
      <c r="GW180" s="95">
        <f t="shared" si="609"/>
        <v>0</v>
      </c>
      <c r="GX180" s="95">
        <f t="shared" si="610"/>
        <v>0</v>
      </c>
      <c r="GY180" s="95">
        <f t="shared" si="611"/>
        <v>0</v>
      </c>
      <c r="GZ180" s="95">
        <f t="shared" si="612"/>
        <v>0</v>
      </c>
      <c r="HA180" s="95">
        <f t="shared" si="613"/>
        <v>0</v>
      </c>
      <c r="HC180" s="95">
        <f t="shared" si="536"/>
        <v>2.0357186969897995E-162</v>
      </c>
      <c r="HD180" s="95">
        <f t="shared" si="614"/>
        <v>1.3641590753501016E-181</v>
      </c>
      <c r="HE180" s="95">
        <f t="shared" si="615"/>
        <v>6.9646778511428569E-256</v>
      </c>
      <c r="HF180" s="95">
        <f t="shared" si="616"/>
        <v>1.0336534783145301E-271</v>
      </c>
      <c r="HG180" s="95">
        <f t="shared" si="617"/>
        <v>1.8125262129508417E-272</v>
      </c>
      <c r="HH180" s="95">
        <f t="shared" si="618"/>
        <v>1.5321115873965101E-242</v>
      </c>
      <c r="HI180" s="95">
        <f t="shared" si="619"/>
        <v>4.2897807494967062E-236</v>
      </c>
      <c r="HJ180" s="95">
        <f t="shared" si="620"/>
        <v>7.1922859949637648E-273</v>
      </c>
      <c r="HK180" s="95">
        <f t="shared" si="621"/>
        <v>1.0685765962781911E-257</v>
      </c>
      <c r="HL180" s="95">
        <f t="shared" si="622"/>
        <v>2.6884629769876695E-241</v>
      </c>
      <c r="HM180" s="95">
        <f t="shared" si="623"/>
        <v>0</v>
      </c>
      <c r="HN180" s="95">
        <f t="shared" si="624"/>
        <v>7.1675387332446529E-260</v>
      </c>
      <c r="HO180" s="95">
        <f t="shared" si="625"/>
        <v>2.124328743009712E-245</v>
      </c>
      <c r="HP180" s="95">
        <f t="shared" si="626"/>
        <v>1.7386074134910189E-258</v>
      </c>
      <c r="HQ180" s="95">
        <f t="shared" si="627"/>
        <v>3.7036937668728135E-227</v>
      </c>
      <c r="HS180" s="95">
        <f t="shared" si="537"/>
        <v>1.6876134405881113E-6</v>
      </c>
      <c r="HT180" s="95">
        <f t="shared" si="628"/>
        <v>1.6019523014212743E-5</v>
      </c>
      <c r="HU180" s="95">
        <f t="shared" si="629"/>
        <v>1.0635449242470987E-10</v>
      </c>
      <c r="HV180" s="95">
        <f t="shared" si="630"/>
        <v>2.8298956454314133E-11</v>
      </c>
      <c r="HW180" s="95">
        <f t="shared" si="631"/>
        <v>4.951199116390139E-16</v>
      </c>
      <c r="HX180" s="95">
        <f t="shared" si="632"/>
        <v>3.1463495693047437E-16</v>
      </c>
      <c r="HY180" s="95">
        <f t="shared" si="633"/>
        <v>1.4860756359050461E-22</v>
      </c>
      <c r="HZ180" s="95">
        <f t="shared" si="634"/>
        <v>2.5341007044867544E-22</v>
      </c>
      <c r="IA180" s="95">
        <f t="shared" si="635"/>
        <v>2.9431922914393726E-20</v>
      </c>
      <c r="IB180" s="95">
        <f t="shared" si="636"/>
        <v>6.1030015051431881E-18</v>
      </c>
      <c r="IC180" s="95">
        <f t="shared" si="637"/>
        <v>1.187407187646732E-24</v>
      </c>
      <c r="ID180" s="95">
        <f t="shared" si="638"/>
        <v>6.4659175488633321E-14</v>
      </c>
      <c r="IE180" s="95">
        <f t="shared" si="639"/>
        <v>8.4426561836443752E-14</v>
      </c>
      <c r="IF180" s="95">
        <f t="shared" si="640"/>
        <v>2.6421573967506665E-13</v>
      </c>
      <c r="IG180" s="95">
        <f t="shared" si="641"/>
        <v>2.8135350837308358E-9</v>
      </c>
      <c r="II180" s="95">
        <f t="shared" si="538"/>
        <v>9.2820228638471197E-3</v>
      </c>
      <c r="IJ180" s="95">
        <f t="shared" si="539"/>
        <v>4.6630916973242523E-2</v>
      </c>
      <c r="IK180" s="95">
        <f t="shared" si="540"/>
        <v>5.1114489585989263E-2</v>
      </c>
      <c r="IL180" s="95">
        <f t="shared" si="541"/>
        <v>0.16596073149201107</v>
      </c>
      <c r="IM180" s="95">
        <f t="shared" si="542"/>
        <v>0.28710215594870736</v>
      </c>
      <c r="IN180" s="95">
        <f t="shared" si="543"/>
        <v>0.24428185351229018</v>
      </c>
      <c r="IO180" s="95">
        <f t="shared" si="544"/>
        <v>0.29899556923243475</v>
      </c>
      <c r="IP180" s="95">
        <f t="shared" si="545"/>
        <v>0.35588570805734265</v>
      </c>
      <c r="IQ180" s="95">
        <f t="shared" si="546"/>
        <v>0.4532418351647286</v>
      </c>
      <c r="IR180" s="95">
        <f t="shared" si="547"/>
        <v>0.29160303272676968</v>
      </c>
      <c r="IS180" s="95">
        <f t="shared" si="548"/>
        <v>0.13987341545922069</v>
      </c>
      <c r="IT180" s="95">
        <f t="shared" si="549"/>
        <v>0.10617650835495622</v>
      </c>
      <c r="IU180" s="95">
        <f t="shared" si="550"/>
        <v>9.4253846279279019E-2</v>
      </c>
      <c r="IV180" s="95">
        <f t="shared" si="551"/>
        <v>0.20429202664745397</v>
      </c>
      <c r="IW180" s="95">
        <f t="shared" si="552"/>
        <v>0.12111018056266992</v>
      </c>
      <c r="IY180" s="95">
        <f t="shared" si="553"/>
        <v>9.2837104772877082E-3</v>
      </c>
      <c r="IZ180" s="95">
        <f t="shared" si="554"/>
        <v>4.6646936496256737E-2</v>
      </c>
      <c r="JA180" s="95">
        <f t="shared" si="555"/>
        <v>5.1114489692343758E-2</v>
      </c>
      <c r="JB180" s="95">
        <f t="shared" si="556"/>
        <v>0.16596073152031002</v>
      </c>
      <c r="JC180" s="95">
        <f t="shared" si="557"/>
        <v>0.28710215594870786</v>
      </c>
      <c r="JD180" s="95">
        <f t="shared" si="558"/>
        <v>0.24428185351229048</v>
      </c>
      <c r="JE180" s="95">
        <f t="shared" si="559"/>
        <v>0.29899556923243475</v>
      </c>
      <c r="JF180" s="95">
        <f t="shared" si="560"/>
        <v>0.35588570805734265</v>
      </c>
      <c r="JG180" s="95">
        <f t="shared" si="561"/>
        <v>0.4532418351647286</v>
      </c>
      <c r="JH180" s="95">
        <f t="shared" si="562"/>
        <v>0.29160303272676968</v>
      </c>
      <c r="JI180" s="95">
        <f t="shared" si="563"/>
        <v>0.13987341545922069</v>
      </c>
      <c r="JJ180" s="95">
        <f t="shared" si="564"/>
        <v>0.10617650835502088</v>
      </c>
      <c r="JK180" s="95">
        <f t="shared" si="565"/>
        <v>9.4253846279363451E-2</v>
      </c>
      <c r="JL180" s="95">
        <f t="shared" si="566"/>
        <v>0.20429202664771817</v>
      </c>
      <c r="JM180" s="95">
        <f t="shared" si="567"/>
        <v>0.12111018337620501</v>
      </c>
    </row>
    <row r="181" spans="2:273" x14ac:dyDescent="0.25">
      <c r="B181" s="2">
        <v>154</v>
      </c>
      <c r="C181" s="37">
        <v>67.688999999999993</v>
      </c>
      <c r="D181" s="37">
        <v>69.733000000000004</v>
      </c>
      <c r="E181" s="37">
        <v>72.043999999999997</v>
      </c>
      <c r="F181" s="37">
        <v>75.347999999999999</v>
      </c>
      <c r="G181" s="37">
        <v>78.412999999999997</v>
      </c>
      <c r="H181" s="37">
        <v>81.5</v>
      </c>
      <c r="I181" s="37">
        <v>86.701999999999998</v>
      </c>
      <c r="J181" s="37">
        <v>87.915000000000006</v>
      </c>
      <c r="K181" s="37">
        <v>87.233999999999995</v>
      </c>
      <c r="L181" s="37">
        <v>89.596000000000004</v>
      </c>
      <c r="M181" s="37">
        <v>86.745000000000005</v>
      </c>
      <c r="N181" s="37">
        <v>83.766000000000005</v>
      </c>
      <c r="O181" s="37">
        <v>83.191000000000003</v>
      </c>
      <c r="P181" s="37">
        <v>96.191000000000003</v>
      </c>
      <c r="Q181" s="37">
        <v>107.233</v>
      </c>
      <c r="S181" s="4">
        <f t="shared" si="439"/>
        <v>68.728404273075995</v>
      </c>
      <c r="T181" s="4">
        <f t="shared" si="440"/>
        <v>69.707603815336441</v>
      </c>
      <c r="U181" s="4">
        <f t="shared" si="441"/>
        <v>71.612645136677884</v>
      </c>
      <c r="V181" s="4">
        <f t="shared" si="442"/>
        <v>75.229328911253802</v>
      </c>
      <c r="W181" s="4">
        <f t="shared" si="443"/>
        <v>78.232306179845537</v>
      </c>
      <c r="X181" s="4">
        <f t="shared" si="444"/>
        <v>82.149320455362556</v>
      </c>
      <c r="Y181" s="4">
        <f t="shared" si="445"/>
        <v>86.845726111516683</v>
      </c>
      <c r="Z181" s="4">
        <f t="shared" si="446"/>
        <v>86.91063091643781</v>
      </c>
      <c r="AA181" s="4">
        <f t="shared" si="447"/>
        <v>88.106799856153302</v>
      </c>
      <c r="AB181" s="4">
        <f t="shared" si="448"/>
        <v>89.043843861745202</v>
      </c>
      <c r="AC181" s="4">
        <f t="shared" si="449"/>
        <v>85.35049453042646</v>
      </c>
      <c r="AD181" s="4">
        <f t="shared" si="450"/>
        <v>82.912908260856639</v>
      </c>
      <c r="AE181" s="4">
        <f t="shared" si="451"/>
        <v>81.735744855811006</v>
      </c>
      <c r="AF181" s="4">
        <f t="shared" si="452"/>
        <v>94.720214354711914</v>
      </c>
      <c r="AG181" s="4">
        <f t="shared" si="453"/>
        <v>103.89758040330595</v>
      </c>
      <c r="AI181" s="4">
        <f t="shared" si="454"/>
        <v>-1.039404273076002</v>
      </c>
      <c r="AJ181" s="4">
        <f t="shared" si="455"/>
        <v>2.5396184663563304E-2</v>
      </c>
      <c r="AK181" s="4">
        <f t="shared" si="456"/>
        <v>0.43135486332211315</v>
      </c>
      <c r="AL181" s="4">
        <f t="shared" si="457"/>
        <v>0.11867108874619703</v>
      </c>
      <c r="AM181" s="4">
        <f t="shared" si="458"/>
        <v>0.18069382015445967</v>
      </c>
      <c r="AN181" s="4">
        <f t="shared" si="459"/>
        <v>-0.649320455362556</v>
      </c>
      <c r="AO181" s="4">
        <f t="shared" si="460"/>
        <v>-0.1437261115166848</v>
      </c>
      <c r="AP181" s="4">
        <f t="shared" si="461"/>
        <v>1.0043690835621959</v>
      </c>
      <c r="AQ181" s="4">
        <f t="shared" si="462"/>
        <v>-0.87279985615330702</v>
      </c>
      <c r="AR181" s="4">
        <f t="shared" si="463"/>
        <v>0.55215613825480148</v>
      </c>
      <c r="AS181" s="4">
        <f t="shared" si="464"/>
        <v>1.394505469573545</v>
      </c>
      <c r="AT181" s="4">
        <f t="shared" si="465"/>
        <v>0.85309173914336611</v>
      </c>
      <c r="AU181" s="4">
        <f t="shared" si="466"/>
        <v>1.455255144188996</v>
      </c>
      <c r="AV181" s="4">
        <f t="shared" si="568"/>
        <v>1.470785645288089</v>
      </c>
      <c r="AW181" s="4">
        <f t="shared" si="568"/>
        <v>3.3354195966940523</v>
      </c>
      <c r="AY181" s="2">
        <f t="shared" si="518"/>
        <v>68.728404273075995</v>
      </c>
      <c r="AZ181" s="2">
        <f t="shared" si="569"/>
        <v>69.458993228607696</v>
      </c>
      <c r="BA181" s="2">
        <f t="shared" si="570"/>
        <v>69.990597862200929</v>
      </c>
      <c r="BB181" s="2">
        <f t="shared" si="571"/>
        <v>70.89931916971004</v>
      </c>
      <c r="BC181" s="2">
        <f t="shared" si="572"/>
        <v>71.837079303579614</v>
      </c>
      <c r="BD181" s="2">
        <f t="shared" si="573"/>
        <v>72.125241622764719</v>
      </c>
      <c r="BE181" s="2">
        <f t="shared" si="574"/>
        <v>72.657965163645429</v>
      </c>
      <c r="BF181" s="2">
        <f t="shared" si="575"/>
        <v>72.14968911895825</v>
      </c>
      <c r="BG181" s="2">
        <f t="shared" si="576"/>
        <v>72.080241600918527</v>
      </c>
      <c r="BH181" s="2">
        <f t="shared" si="577"/>
        <v>72.356820091288171</v>
      </c>
      <c r="BI181" s="2">
        <f t="shared" si="578"/>
        <v>71.1060018077102</v>
      </c>
      <c r="BJ181" s="2">
        <f t="shared" si="579"/>
        <v>70.712057308832428</v>
      </c>
      <c r="BK181" s="2">
        <f t="shared" si="580"/>
        <v>68.989812847455724</v>
      </c>
      <c r="BL181" s="2">
        <f t="shared" si="581"/>
        <v>69.752316185675284</v>
      </c>
      <c r="BM181" s="2">
        <f t="shared" si="582"/>
        <v>70.530619828913302</v>
      </c>
      <c r="BO181" s="2" t="str">
        <f t="shared" si="468"/>
        <v/>
      </c>
      <c r="BP181" s="2" t="str">
        <f t="shared" si="469"/>
        <v/>
      </c>
      <c r="BQ181" s="2" t="str">
        <f t="shared" si="470"/>
        <v/>
      </c>
      <c r="BR181" s="2" t="str">
        <f t="shared" si="471"/>
        <v/>
      </c>
      <c r="BS181" s="2" t="str">
        <f t="shared" si="472"/>
        <v/>
      </c>
      <c r="BT181" s="2" t="str">
        <f t="shared" si="473"/>
        <v/>
      </c>
      <c r="BU181" s="2" t="str">
        <f t="shared" si="474"/>
        <v/>
      </c>
      <c r="BV181" s="2" t="str">
        <f t="shared" si="475"/>
        <v/>
      </c>
      <c r="BW181" s="2" t="str">
        <f t="shared" si="476"/>
        <v/>
      </c>
      <c r="BX181" s="2" t="str">
        <f t="shared" si="477"/>
        <v/>
      </c>
      <c r="BY181" s="2" t="str">
        <f t="shared" si="478"/>
        <v/>
      </c>
      <c r="BZ181" s="2" t="str">
        <f t="shared" si="479"/>
        <v/>
      </c>
      <c r="CA181" s="2" t="str">
        <f t="shared" si="480"/>
        <v/>
      </c>
      <c r="CB181" s="2" t="str">
        <f t="shared" si="481"/>
        <v/>
      </c>
      <c r="CC181" s="2" t="str">
        <f t="shared" si="482"/>
        <v/>
      </c>
      <c r="CE181" s="2" t="str">
        <f t="shared" si="519"/>
        <v/>
      </c>
      <c r="CF181" s="2" t="str">
        <f t="shared" si="520"/>
        <v/>
      </c>
      <c r="CG181" s="2" t="str">
        <f t="shared" si="521"/>
        <v/>
      </c>
      <c r="CH181" s="2" t="str">
        <f t="shared" si="522"/>
        <v/>
      </c>
      <c r="CI181" s="2" t="str">
        <f t="shared" si="523"/>
        <v/>
      </c>
      <c r="CJ181" s="2" t="str">
        <f t="shared" si="524"/>
        <v/>
      </c>
      <c r="CK181" s="2" t="str">
        <f t="shared" si="525"/>
        <v/>
      </c>
      <c r="CL181" s="2" t="str">
        <f t="shared" si="526"/>
        <v/>
      </c>
      <c r="CM181" s="2" t="str">
        <f t="shared" si="527"/>
        <v/>
      </c>
      <c r="CN181" s="2" t="str">
        <f t="shared" si="528"/>
        <v/>
      </c>
      <c r="CO181" s="2" t="str">
        <f t="shared" si="529"/>
        <v/>
      </c>
      <c r="CP181" s="2" t="str">
        <f t="shared" si="530"/>
        <v/>
      </c>
      <c r="CQ181" s="2" t="str">
        <f t="shared" si="531"/>
        <v/>
      </c>
      <c r="CR181" s="2" t="str">
        <f t="shared" si="532"/>
        <v/>
      </c>
      <c r="CS181" s="2" t="str">
        <f t="shared" si="533"/>
        <v/>
      </c>
      <c r="CU181" s="2" t="str">
        <f t="shared" si="483"/>
        <v/>
      </c>
      <c r="CV181" s="2" t="str">
        <f t="shared" si="484"/>
        <v/>
      </c>
      <c r="CW181" s="2" t="str">
        <f t="shared" si="485"/>
        <v/>
      </c>
      <c r="CX181" s="2" t="str">
        <f t="shared" si="486"/>
        <v/>
      </c>
      <c r="CY181" s="2" t="str">
        <f t="shared" si="487"/>
        <v/>
      </c>
      <c r="CZ181" s="2" t="str">
        <f t="shared" si="488"/>
        <v/>
      </c>
      <c r="DA181" s="2" t="str">
        <f t="shared" si="489"/>
        <v/>
      </c>
      <c r="DB181" s="2" t="str">
        <f t="shared" si="490"/>
        <v/>
      </c>
      <c r="DC181" s="2" t="str">
        <f t="shared" si="491"/>
        <v/>
      </c>
      <c r="DD181" s="2" t="str">
        <f t="shared" si="492"/>
        <v/>
      </c>
      <c r="DE181" s="2" t="str">
        <f t="shared" si="493"/>
        <v/>
      </c>
      <c r="DF181" s="2" t="str">
        <f t="shared" si="494"/>
        <v/>
      </c>
      <c r="DG181" s="2" t="str">
        <f t="shared" si="495"/>
        <v/>
      </c>
      <c r="DH181" s="2" t="str">
        <f t="shared" si="496"/>
        <v/>
      </c>
      <c r="DI181" s="2" t="str">
        <f t="shared" si="497"/>
        <v/>
      </c>
      <c r="DK181" s="2">
        <f t="shared" si="498"/>
        <v>133.92777636022515</v>
      </c>
      <c r="DL181" s="2">
        <f t="shared" si="583"/>
        <v>119.70613623693382</v>
      </c>
      <c r="DM181" s="2">
        <f t="shared" si="583"/>
        <v>123.10348520084568</v>
      </c>
      <c r="DN181" s="2">
        <f t="shared" si="583"/>
        <v>116.69645101693541</v>
      </c>
      <c r="DO181" s="2">
        <f t="shared" si="583"/>
        <v>117.0515063424947</v>
      </c>
      <c r="DP181" s="2">
        <f t="shared" si="583"/>
        <v>102.71968922021446</v>
      </c>
      <c r="DQ181" s="2">
        <f t="shared" si="583"/>
        <v>120.49413264727332</v>
      </c>
      <c r="DR181" s="2">
        <f t="shared" si="583"/>
        <v>116.79800493305143</v>
      </c>
      <c r="DS181" s="2">
        <f t="shared" si="583"/>
        <v>110.63955285412261</v>
      </c>
      <c r="DT181" s="2">
        <f t="shared" si="583"/>
        <v>108.01843128964063</v>
      </c>
      <c r="DU181" s="2">
        <f t="shared" si="583"/>
        <v>119.47972251407128</v>
      </c>
      <c r="DV181" s="2">
        <f t="shared" si="583"/>
        <v>111.49213424947146</v>
      </c>
      <c r="DW181" s="2">
        <f t="shared" si="583"/>
        <v>111.36786913319239</v>
      </c>
      <c r="DX181" s="2">
        <f t="shared" si="583"/>
        <v>128.97616173361521</v>
      </c>
      <c r="DY181" s="2">
        <f t="shared" si="583"/>
        <v>110.42580654338548</v>
      </c>
      <c r="EA181" s="2">
        <f t="shared" si="438"/>
        <v>68.671007545859368</v>
      </c>
      <c r="EB181" s="2">
        <f t="shared" si="500"/>
        <v>69.363223323596543</v>
      </c>
      <c r="EC181" s="2">
        <f t="shared" si="501"/>
        <v>69.502886225064373</v>
      </c>
      <c r="ED181" s="2">
        <f t="shared" si="502"/>
        <v>70.264425947409137</v>
      </c>
      <c r="EE181" s="2">
        <f t="shared" si="503"/>
        <v>71.598358728355947</v>
      </c>
      <c r="EF181" s="2">
        <f t="shared" si="504"/>
        <v>71.741727822513326</v>
      </c>
      <c r="EG181" s="2">
        <f t="shared" si="505"/>
        <v>72.400714519373295</v>
      </c>
      <c r="EH181" s="2">
        <f t="shared" si="506"/>
        <v>71.618487393112645</v>
      </c>
      <c r="EI181" s="2">
        <f t="shared" si="507"/>
        <v>72.217101305024968</v>
      </c>
      <c r="EJ181" s="2">
        <f t="shared" si="508"/>
        <v>72.317063474456148</v>
      </c>
      <c r="EK181" s="2">
        <f t="shared" si="509"/>
        <v>70.629423827569227</v>
      </c>
      <c r="EL181" s="2">
        <f t="shared" si="510"/>
        <v>70.386515958817071</v>
      </c>
      <c r="EM181" s="2">
        <f t="shared" si="511"/>
        <v>68.173668402642107</v>
      </c>
      <c r="EN181" s="2">
        <f t="shared" si="512"/>
        <v>69.45550304899794</v>
      </c>
      <c r="EO181" s="2">
        <f t="shared" si="513"/>
        <v>71.099597215985625</v>
      </c>
      <c r="EQ181" s="2">
        <f t="shared" si="514"/>
        <v>68.924038078595785</v>
      </c>
      <c r="ER181" s="2">
        <f t="shared" si="584"/>
        <v>69.642195215597042</v>
      </c>
      <c r="ES181" s="2">
        <f t="shared" si="584"/>
        <v>70.937006940825654</v>
      </c>
      <c r="ET181" s="2">
        <f t="shared" si="584"/>
        <v>72.094322657331404</v>
      </c>
      <c r="EU181" s="2">
        <f t="shared" si="584"/>
        <v>72.182560776282827</v>
      </c>
      <c r="EV181" s="2">
        <f t="shared" si="584"/>
        <v>72.692007849892022</v>
      </c>
      <c r="EW181" s="2">
        <f t="shared" si="584"/>
        <v>72.984685208435053</v>
      </c>
      <c r="EX181" s="2">
        <f t="shared" si="584"/>
        <v>72.822988330967206</v>
      </c>
      <c r="EY181" s="2">
        <f t="shared" si="584"/>
        <v>71.916444816904459</v>
      </c>
      <c r="EZ181" s="2">
        <f t="shared" si="584"/>
        <v>72.402281670289852</v>
      </c>
      <c r="FA181" s="2">
        <f t="shared" si="584"/>
        <v>71.867831586427855</v>
      </c>
      <c r="FB181" s="2">
        <f t="shared" si="584"/>
        <v>71.331963130121125</v>
      </c>
      <c r="FC181" s="2">
        <f t="shared" si="584"/>
        <v>70.598923415861393</v>
      </c>
      <c r="FD181" s="2">
        <f t="shared" si="584"/>
        <v>70.248159405171123</v>
      </c>
      <c r="FE181" s="2">
        <f t="shared" si="584"/>
        <v>69.20796274810678</v>
      </c>
      <c r="FG181" s="2">
        <f t="shared" si="516"/>
        <v>0.99988393140385445</v>
      </c>
      <c r="FH181" s="2">
        <f t="shared" si="585"/>
        <v>0.99988928449179537</v>
      </c>
      <c r="FI181" s="2">
        <f t="shared" si="585"/>
        <v>0.99988208287244895</v>
      </c>
      <c r="FJ181" s="2">
        <f t="shared" si="585"/>
        <v>0.99988731537930087</v>
      </c>
      <c r="FK181" s="2">
        <f t="shared" si="585"/>
        <v>0.99988360931329312</v>
      </c>
      <c r="FL181" s="2">
        <f t="shared" si="585"/>
        <v>0.99988674636471397</v>
      </c>
      <c r="FM181" s="2">
        <f t="shared" si="585"/>
        <v>0.99989411887607316</v>
      </c>
      <c r="FN181" s="2">
        <f t="shared" si="585"/>
        <v>0.99987907856377023</v>
      </c>
      <c r="FO181" s="2">
        <f t="shared" si="585"/>
        <v>0.99988310683317072</v>
      </c>
      <c r="FP181" s="2">
        <f t="shared" si="585"/>
        <v>0.99988081984390909</v>
      </c>
      <c r="FQ181" s="2">
        <f t="shared" si="585"/>
        <v>0.99987121301994897</v>
      </c>
      <c r="FR181" s="2">
        <f t="shared" si="585"/>
        <v>0.99987097571767392</v>
      </c>
      <c r="FS181" s="2">
        <f t="shared" si="585"/>
        <v>0.99984579298466281</v>
      </c>
      <c r="FT181" s="2">
        <f t="shared" si="585"/>
        <v>0.99988112593869727</v>
      </c>
      <c r="FU181" s="2">
        <f t="shared" si="585"/>
        <v>0.99988131769957422</v>
      </c>
      <c r="FW181" s="2">
        <f t="shared" si="534"/>
        <v>0.19690297899051351</v>
      </c>
      <c r="FX181" s="2">
        <f t="shared" si="586"/>
        <v>0.32331631397220029</v>
      </c>
      <c r="FY181" s="2">
        <f t="shared" si="587"/>
        <v>0.33566993571721682</v>
      </c>
      <c r="FZ181" s="2">
        <f t="shared" si="588"/>
        <v>0.34409649667843634</v>
      </c>
      <c r="GA181" s="2">
        <f t="shared" si="589"/>
        <v>0.3995710952883873</v>
      </c>
      <c r="GB181" s="2">
        <f t="shared" si="590"/>
        <v>0.39988784627787805</v>
      </c>
      <c r="GC181" s="2">
        <f t="shared" si="591"/>
        <v>0.43179985542150751</v>
      </c>
      <c r="GD181" s="2">
        <f t="shared" si="592"/>
        <v>0.43647832656148727</v>
      </c>
      <c r="GE181" s="2">
        <f t="shared" si="593"/>
        <v>0.47014127993375476</v>
      </c>
      <c r="GF181" s="2">
        <f t="shared" si="594"/>
        <v>0.41659790958774628</v>
      </c>
      <c r="GG181" s="2">
        <f t="shared" si="595"/>
        <v>0.37975109113656258</v>
      </c>
      <c r="GH181" s="2">
        <f t="shared" si="596"/>
        <v>0.3387156224436384</v>
      </c>
      <c r="GI181" s="2">
        <f t="shared" si="597"/>
        <v>0.33377256891619439</v>
      </c>
      <c r="GJ181" s="2">
        <f t="shared" si="598"/>
        <v>0.36552747226665638</v>
      </c>
      <c r="GK181" s="2">
        <f t="shared" si="599"/>
        <v>0.30325346773024836</v>
      </c>
      <c r="GM181" s="95">
        <f t="shared" si="535"/>
        <v>0</v>
      </c>
      <c r="GN181" s="95">
        <f t="shared" si="600"/>
        <v>0</v>
      </c>
      <c r="GO181" s="95">
        <f t="shared" si="601"/>
        <v>0</v>
      </c>
      <c r="GP181" s="95">
        <f t="shared" si="602"/>
        <v>0</v>
      </c>
      <c r="GQ181" s="95">
        <f t="shared" si="603"/>
        <v>0</v>
      </c>
      <c r="GR181" s="95">
        <f t="shared" si="604"/>
        <v>0</v>
      </c>
      <c r="GS181" s="95">
        <f t="shared" si="605"/>
        <v>0</v>
      </c>
      <c r="GT181" s="95">
        <f t="shared" si="606"/>
        <v>0</v>
      </c>
      <c r="GU181" s="95">
        <f t="shared" si="607"/>
        <v>0</v>
      </c>
      <c r="GV181" s="95">
        <f t="shared" si="608"/>
        <v>0</v>
      </c>
      <c r="GW181" s="95">
        <f t="shared" si="609"/>
        <v>0</v>
      </c>
      <c r="GX181" s="95">
        <f t="shared" si="610"/>
        <v>0</v>
      </c>
      <c r="GY181" s="95">
        <f t="shared" si="611"/>
        <v>0</v>
      </c>
      <c r="GZ181" s="95">
        <f t="shared" si="612"/>
        <v>0</v>
      </c>
      <c r="HA181" s="95">
        <f t="shared" si="613"/>
        <v>0</v>
      </c>
      <c r="HC181" s="95">
        <f t="shared" si="536"/>
        <v>1.4589732006270713E-167</v>
      </c>
      <c r="HD181" s="95">
        <f t="shared" si="614"/>
        <v>3.327136459153508E-187</v>
      </c>
      <c r="HE181" s="95">
        <f t="shared" si="615"/>
        <v>8.3468996345313501E-264</v>
      </c>
      <c r="HF181" s="95">
        <f t="shared" si="616"/>
        <v>4.4988290183282515E-280</v>
      </c>
      <c r="HG181" s="95">
        <f t="shared" si="617"/>
        <v>9.3952082454219278E-281</v>
      </c>
      <c r="HH181" s="95">
        <f t="shared" si="618"/>
        <v>7.0562410187198705E-250</v>
      </c>
      <c r="HI181" s="95">
        <f t="shared" si="619"/>
        <v>3.5634480663775591E-243</v>
      </c>
      <c r="HJ181" s="95">
        <f t="shared" si="620"/>
        <v>3.8771638539176069E-281</v>
      </c>
      <c r="HK181" s="95">
        <f t="shared" si="621"/>
        <v>1.8778010519841109E-265</v>
      </c>
      <c r="HL181" s="95">
        <f t="shared" si="622"/>
        <v>1.3451841088607724E-248</v>
      </c>
      <c r="HM181" s="95">
        <f t="shared" si="623"/>
        <v>0</v>
      </c>
      <c r="HN181" s="95">
        <f t="shared" si="624"/>
        <v>5.7461251661610607E-268</v>
      </c>
      <c r="HO181" s="95">
        <f t="shared" si="625"/>
        <v>3.1616457022350142E-253</v>
      </c>
      <c r="HP181" s="95">
        <f t="shared" si="626"/>
        <v>2.1945275968337223E-266</v>
      </c>
      <c r="HQ181" s="95">
        <f t="shared" si="627"/>
        <v>5.1646266823039761E-234</v>
      </c>
      <c r="HS181" s="95">
        <f t="shared" si="537"/>
        <v>4.1857361458911089E-7</v>
      </c>
      <c r="HT181" s="95">
        <f t="shared" si="628"/>
        <v>6.3947556569185126E-6</v>
      </c>
      <c r="HU181" s="95">
        <f t="shared" si="629"/>
        <v>1.4477527052284379E-11</v>
      </c>
      <c r="HV181" s="95">
        <f t="shared" si="630"/>
        <v>3.548784209989898E-12</v>
      </c>
      <c r="HW181" s="95">
        <f t="shared" si="631"/>
        <v>2.9907111240160129E-17</v>
      </c>
      <c r="HX181" s="95">
        <f t="shared" si="632"/>
        <v>1.8939832447803208E-17</v>
      </c>
      <c r="HY181" s="95">
        <f t="shared" si="633"/>
        <v>3.0621817491683056E-24</v>
      </c>
      <c r="HZ181" s="95">
        <f t="shared" si="634"/>
        <v>5.4264740851829787E-24</v>
      </c>
      <c r="IA181" s="95">
        <f t="shared" si="635"/>
        <v>1.0637494062676759E-21</v>
      </c>
      <c r="IB181" s="95">
        <f t="shared" si="636"/>
        <v>2.8718898995573177E-19</v>
      </c>
      <c r="IC181" s="95">
        <f t="shared" si="637"/>
        <v>1.2996621875303207E-26</v>
      </c>
      <c r="ID181" s="95">
        <f t="shared" si="638"/>
        <v>4.5070015223999024E-15</v>
      </c>
      <c r="IE181" s="95">
        <f t="shared" si="639"/>
        <v>5.3385246270835471E-15</v>
      </c>
      <c r="IF181" s="95">
        <f t="shared" si="640"/>
        <v>2.3946304296253846E-14</v>
      </c>
      <c r="IG181" s="95">
        <f t="shared" si="641"/>
        <v>4.865787226421929E-10</v>
      </c>
      <c r="II181" s="95">
        <f t="shared" si="538"/>
        <v>1.4609329849135525E-2</v>
      </c>
      <c r="IJ181" s="95">
        <f t="shared" si="539"/>
        <v>7.6020835332201206E-2</v>
      </c>
      <c r="IK181" s="95">
        <f t="shared" si="540"/>
        <v>8.4534872491584756E-2</v>
      </c>
      <c r="IL181" s="95">
        <f t="shared" si="541"/>
        <v>0.21669803116728922</v>
      </c>
      <c r="IM181" s="95">
        <f t="shared" si="542"/>
        <v>0.35092117326575589</v>
      </c>
      <c r="IN181" s="95">
        <f t="shared" si="543"/>
        <v>0.31538444016072525</v>
      </c>
      <c r="IO181" s="95">
        <f t="shared" si="544"/>
        <v>0.38198874714161812</v>
      </c>
      <c r="IP181" s="95">
        <f t="shared" si="545"/>
        <v>0.42365303051465575</v>
      </c>
      <c r="IQ181" s="95">
        <f t="shared" si="546"/>
        <v>0.49196648058613807</v>
      </c>
      <c r="IR181" s="95">
        <f t="shared" si="547"/>
        <v>0.36469977702284928</v>
      </c>
      <c r="IS181" s="95">
        <f t="shared" si="548"/>
        <v>0.20453045337208212</v>
      </c>
      <c r="IT181" s="95">
        <f t="shared" si="549"/>
        <v>0.15156471956435758</v>
      </c>
      <c r="IU181" s="95">
        <f t="shared" si="550"/>
        <v>0.13663214675229263</v>
      </c>
      <c r="IV181" s="95">
        <f t="shared" si="551"/>
        <v>0.26206430946424264</v>
      </c>
      <c r="IW181" s="95">
        <f t="shared" si="552"/>
        <v>0.16081713990083196</v>
      </c>
      <c r="IY181" s="95">
        <f t="shared" si="553"/>
        <v>1.4609748422750113E-2</v>
      </c>
      <c r="IZ181" s="95">
        <f t="shared" si="554"/>
        <v>7.6027230087858125E-2</v>
      </c>
      <c r="JA181" s="95">
        <f t="shared" si="555"/>
        <v>8.4534872506062286E-2</v>
      </c>
      <c r="JB181" s="95">
        <f t="shared" si="556"/>
        <v>0.216698031170838</v>
      </c>
      <c r="JC181" s="95">
        <f t="shared" si="557"/>
        <v>0.35092117326575595</v>
      </c>
      <c r="JD181" s="95">
        <f t="shared" si="558"/>
        <v>0.31538444016072525</v>
      </c>
      <c r="JE181" s="95">
        <f t="shared" si="559"/>
        <v>0.38198874714161812</v>
      </c>
      <c r="JF181" s="95">
        <f t="shared" si="560"/>
        <v>0.42365303051465575</v>
      </c>
      <c r="JG181" s="95">
        <f t="shared" si="561"/>
        <v>0.49196648058613807</v>
      </c>
      <c r="JH181" s="95">
        <f t="shared" si="562"/>
        <v>0.36469977702284928</v>
      </c>
      <c r="JI181" s="95">
        <f t="shared" si="563"/>
        <v>0.20453045337208212</v>
      </c>
      <c r="JJ181" s="95">
        <f t="shared" si="564"/>
        <v>0.15156471956436207</v>
      </c>
      <c r="JK181" s="95">
        <f t="shared" si="565"/>
        <v>0.13663214675229796</v>
      </c>
      <c r="JL181" s="95">
        <f t="shared" si="566"/>
        <v>0.26206430946426656</v>
      </c>
      <c r="JM181" s="95">
        <f t="shared" si="567"/>
        <v>0.16081714038741068</v>
      </c>
    </row>
    <row r="182" spans="2:273" x14ac:dyDescent="0.25">
      <c r="B182" s="2">
        <v>155</v>
      </c>
      <c r="C182" s="37">
        <v>67.733000000000004</v>
      </c>
      <c r="D182" s="37">
        <v>69.733000000000004</v>
      </c>
      <c r="E182" s="37">
        <v>73.710999999999999</v>
      </c>
      <c r="F182" s="37">
        <v>77.087000000000003</v>
      </c>
      <c r="G182" s="37">
        <v>80.325999999999993</v>
      </c>
      <c r="H182" s="37">
        <v>83.804000000000002</v>
      </c>
      <c r="I182" s="37">
        <v>86.787000000000006</v>
      </c>
      <c r="J182" s="37">
        <v>86.043000000000006</v>
      </c>
      <c r="K182" s="37">
        <v>86.149000000000001</v>
      </c>
      <c r="L182" s="37">
        <v>89.382999999999996</v>
      </c>
      <c r="M182" s="37">
        <v>87.83</v>
      </c>
      <c r="N182" s="37">
        <v>86.128</v>
      </c>
      <c r="O182" s="37">
        <v>86.298000000000002</v>
      </c>
      <c r="P182" s="37">
        <v>97.447000000000003</v>
      </c>
      <c r="Q182" s="37">
        <v>111.279</v>
      </c>
      <c r="S182" s="4">
        <f t="shared" si="439"/>
        <v>68.695908759640957</v>
      </c>
      <c r="T182" s="4">
        <f t="shared" si="440"/>
        <v>69.76765227746985</v>
      </c>
      <c r="U182" s="4">
        <f t="shared" si="441"/>
        <v>72.239528457111092</v>
      </c>
      <c r="V182" s="4">
        <f t="shared" si="442"/>
        <v>75.866851044166083</v>
      </c>
      <c r="W182" s="4">
        <f t="shared" si="443"/>
        <v>78.523847958490364</v>
      </c>
      <c r="X182" s="4">
        <f t="shared" si="444"/>
        <v>83.01208061232964</v>
      </c>
      <c r="Y182" s="4">
        <f t="shared" si="445"/>
        <v>87.125491024617588</v>
      </c>
      <c r="Z182" s="4">
        <f t="shared" si="446"/>
        <v>86.584090522035268</v>
      </c>
      <c r="AA182" s="4">
        <f t="shared" si="447"/>
        <v>86.126523488724331</v>
      </c>
      <c r="AB182" s="4">
        <f t="shared" si="448"/>
        <v>89.71282910246741</v>
      </c>
      <c r="AC182" s="4">
        <f t="shared" si="449"/>
        <v>88.482501133900541</v>
      </c>
      <c r="AD182" s="4">
        <f t="shared" si="450"/>
        <v>85.907740183971313</v>
      </c>
      <c r="AE182" s="4">
        <f t="shared" si="451"/>
        <v>85.145748061464275</v>
      </c>
      <c r="AF182" s="4">
        <f t="shared" si="452"/>
        <v>97.784550043893134</v>
      </c>
      <c r="AG182" s="4">
        <f t="shared" si="453"/>
        <v>110.60593690417181</v>
      </c>
      <c r="AI182" s="4">
        <f t="shared" si="454"/>
        <v>-0.96290875964095335</v>
      </c>
      <c r="AJ182" s="4">
        <f t="shared" si="455"/>
        <v>-3.4652277469845671E-2</v>
      </c>
      <c r="AK182" s="4">
        <f t="shared" si="456"/>
        <v>1.4714715428889065</v>
      </c>
      <c r="AL182" s="4">
        <f t="shared" si="457"/>
        <v>1.2201489558339205</v>
      </c>
      <c r="AM182" s="4">
        <f t="shared" si="458"/>
        <v>1.802152041509629</v>
      </c>
      <c r="AN182" s="4">
        <f t="shared" si="459"/>
        <v>0.79191938767036163</v>
      </c>
      <c r="AO182" s="4">
        <f t="shared" si="460"/>
        <v>-0.33849102461758207</v>
      </c>
      <c r="AP182" s="4">
        <f t="shared" si="461"/>
        <v>-0.54109052203526176</v>
      </c>
      <c r="AQ182" s="4">
        <f t="shared" si="462"/>
        <v>2.2476511275669964E-2</v>
      </c>
      <c r="AR182" s="4">
        <f t="shared" si="463"/>
        <v>-0.32982910246741426</v>
      </c>
      <c r="AS182" s="4">
        <f t="shared" si="464"/>
        <v>-0.6525011339005431</v>
      </c>
      <c r="AT182" s="4">
        <f t="shared" si="465"/>
        <v>0.22025981602868683</v>
      </c>
      <c r="AU182" s="4">
        <f t="shared" si="466"/>
        <v>1.152251938535727</v>
      </c>
      <c r="AV182" s="4">
        <f t="shared" si="568"/>
        <v>-0.33755004389313115</v>
      </c>
      <c r="AW182" s="4">
        <f t="shared" si="568"/>
        <v>0.67306309582818358</v>
      </c>
      <c r="AY182" s="2">
        <f t="shared" si="518"/>
        <v>68.695908759640957</v>
      </c>
      <c r="AZ182" s="2">
        <f t="shared" si="569"/>
        <v>69.415554473546507</v>
      </c>
      <c r="BA182" s="2">
        <f t="shared" si="570"/>
        <v>69.937224044554426</v>
      </c>
      <c r="BB182" s="2">
        <f t="shared" si="571"/>
        <v>70.848195900135153</v>
      </c>
      <c r="BC182" s="2">
        <f t="shared" si="572"/>
        <v>71.786729149148812</v>
      </c>
      <c r="BD182" s="2">
        <f t="shared" si="573"/>
        <v>72.077916555653076</v>
      </c>
      <c r="BE182" s="2">
        <f t="shared" si="574"/>
        <v>72.604306625113693</v>
      </c>
      <c r="BF182" s="2">
        <f t="shared" si="575"/>
        <v>72.109782376395373</v>
      </c>
      <c r="BG182" s="2">
        <f t="shared" si="576"/>
        <v>72.041207039567695</v>
      </c>
      <c r="BH182" s="2">
        <f t="shared" si="577"/>
        <v>72.303927452635634</v>
      </c>
      <c r="BI182" s="2">
        <f t="shared" si="578"/>
        <v>71.033833036799123</v>
      </c>
      <c r="BJ182" s="2">
        <f t="shared" si="579"/>
        <v>70.647602055315332</v>
      </c>
      <c r="BK182" s="2">
        <f t="shared" si="580"/>
        <v>68.939433242530072</v>
      </c>
      <c r="BL182" s="2">
        <f t="shared" si="581"/>
        <v>69.684103471520245</v>
      </c>
      <c r="BM182" s="2">
        <f t="shared" si="582"/>
        <v>70.42000258170637</v>
      </c>
      <c r="BO182" s="2" t="str">
        <f t="shared" si="468"/>
        <v/>
      </c>
      <c r="BP182" s="2" t="str">
        <f t="shared" si="469"/>
        <v/>
      </c>
      <c r="BQ182" s="2" t="str">
        <f t="shared" si="470"/>
        <v/>
      </c>
      <c r="BR182" s="2" t="str">
        <f t="shared" si="471"/>
        <v/>
      </c>
      <c r="BS182" s="2" t="str">
        <f t="shared" si="472"/>
        <v/>
      </c>
      <c r="BT182" s="2" t="str">
        <f t="shared" si="473"/>
        <v/>
      </c>
      <c r="BU182" s="2" t="str">
        <f t="shared" si="474"/>
        <v/>
      </c>
      <c r="BV182" s="2" t="str">
        <f t="shared" si="475"/>
        <v/>
      </c>
      <c r="BW182" s="2" t="str">
        <f t="shared" si="476"/>
        <v/>
      </c>
      <c r="BX182" s="2" t="str">
        <f t="shared" si="477"/>
        <v/>
      </c>
      <c r="BY182" s="2" t="str">
        <f t="shared" si="478"/>
        <v/>
      </c>
      <c r="BZ182" s="2" t="str">
        <f t="shared" si="479"/>
        <v/>
      </c>
      <c r="CA182" s="2" t="str">
        <f t="shared" si="480"/>
        <v/>
      </c>
      <c r="CB182" s="2" t="str">
        <f t="shared" si="481"/>
        <v/>
      </c>
      <c r="CC182" s="2" t="str">
        <f t="shared" si="482"/>
        <v/>
      </c>
      <c r="CE182" s="2" t="str">
        <f t="shared" si="519"/>
        <v/>
      </c>
      <c r="CF182" s="2" t="str">
        <f t="shared" si="520"/>
        <v/>
      </c>
      <c r="CG182" s="2" t="str">
        <f t="shared" si="521"/>
        <v/>
      </c>
      <c r="CH182" s="2" t="str">
        <f t="shared" si="522"/>
        <v/>
      </c>
      <c r="CI182" s="2" t="str">
        <f t="shared" si="523"/>
        <v/>
      </c>
      <c r="CJ182" s="2" t="str">
        <f t="shared" si="524"/>
        <v/>
      </c>
      <c r="CK182" s="2" t="str">
        <f t="shared" si="525"/>
        <v/>
      </c>
      <c r="CL182" s="2" t="str">
        <f t="shared" si="526"/>
        <v/>
      </c>
      <c r="CM182" s="2" t="str">
        <f t="shared" si="527"/>
        <v/>
      </c>
      <c r="CN182" s="2" t="str">
        <f t="shared" si="528"/>
        <v/>
      </c>
      <c r="CO182" s="2" t="str">
        <f t="shared" si="529"/>
        <v/>
      </c>
      <c r="CP182" s="2" t="str">
        <f t="shared" si="530"/>
        <v/>
      </c>
      <c r="CQ182" s="2" t="str">
        <f t="shared" si="531"/>
        <v/>
      </c>
      <c r="CR182" s="2" t="str">
        <f t="shared" si="532"/>
        <v/>
      </c>
      <c r="CS182" s="2" t="str">
        <f t="shared" si="533"/>
        <v/>
      </c>
      <c r="CU182" s="2" t="str">
        <f t="shared" si="483"/>
        <v/>
      </c>
      <c r="CV182" s="2" t="str">
        <f t="shared" si="484"/>
        <v/>
      </c>
      <c r="CW182" s="2" t="str">
        <f t="shared" si="485"/>
        <v/>
      </c>
      <c r="CX182" s="2" t="str">
        <f t="shared" si="486"/>
        <v/>
      </c>
      <c r="CY182" s="2" t="str">
        <f t="shared" si="487"/>
        <v/>
      </c>
      <c r="CZ182" s="2" t="str">
        <f t="shared" si="488"/>
        <v/>
      </c>
      <c r="DA182" s="2" t="str">
        <f t="shared" si="489"/>
        <v/>
      </c>
      <c r="DB182" s="2" t="str">
        <f t="shared" si="490"/>
        <v/>
      </c>
      <c r="DC182" s="2" t="str">
        <f t="shared" si="491"/>
        <v/>
      </c>
      <c r="DD182" s="2" t="str">
        <f t="shared" si="492"/>
        <v/>
      </c>
      <c r="DE182" s="2" t="str">
        <f t="shared" si="493"/>
        <v/>
      </c>
      <c r="DF182" s="2" t="str">
        <f t="shared" si="494"/>
        <v/>
      </c>
      <c r="DG182" s="2" t="str">
        <f t="shared" si="495"/>
        <v/>
      </c>
      <c r="DH182" s="2" t="str">
        <f t="shared" si="496"/>
        <v/>
      </c>
      <c r="DI182" s="2" t="str">
        <f t="shared" si="497"/>
        <v/>
      </c>
      <c r="DK182" s="2">
        <f t="shared" si="498"/>
        <v>134.31351744840526</v>
      </c>
      <c r="DL182" s="2">
        <f t="shared" si="583"/>
        <v>119.99253222996518</v>
      </c>
      <c r="DM182" s="2">
        <f t="shared" si="583"/>
        <v>123.4083956508608</v>
      </c>
      <c r="DN182" s="2">
        <f t="shared" si="583"/>
        <v>116.95443780892957</v>
      </c>
      <c r="DO182" s="2">
        <f t="shared" si="583"/>
        <v>117.31245122319541</v>
      </c>
      <c r="DP182" s="2">
        <f t="shared" si="583"/>
        <v>102.83910280096157</v>
      </c>
      <c r="DQ182" s="2">
        <f t="shared" si="583"/>
        <v>120.76701539583502</v>
      </c>
      <c r="DR182" s="2">
        <f t="shared" si="583"/>
        <v>117.03285179704017</v>
      </c>
      <c r="DS182" s="2">
        <f t="shared" si="583"/>
        <v>110.85086982784657</v>
      </c>
      <c r="DT182" s="2">
        <f t="shared" si="583"/>
        <v>108.20651706433105</v>
      </c>
      <c r="DU182" s="2">
        <f t="shared" si="583"/>
        <v>119.75441651031895</v>
      </c>
      <c r="DV182" s="2">
        <f t="shared" si="583"/>
        <v>111.71348689217758</v>
      </c>
      <c r="DW182" s="2">
        <f t="shared" si="583"/>
        <v>111.6025334038055</v>
      </c>
      <c r="DX182" s="2">
        <f t="shared" si="583"/>
        <v>129.32819722138325</v>
      </c>
      <c r="DY182" s="2">
        <f t="shared" si="583"/>
        <v>110.67429658605973</v>
      </c>
      <c r="EA182" s="2">
        <f t="shared" si="438"/>
        <v>68.634012456347619</v>
      </c>
      <c r="EB182" s="2">
        <f t="shared" si="500"/>
        <v>69.311878465737678</v>
      </c>
      <c r="EC182" s="2">
        <f t="shared" si="501"/>
        <v>69.409084919034029</v>
      </c>
      <c r="ED182" s="2">
        <f t="shared" si="502"/>
        <v>70.162000327205675</v>
      </c>
      <c r="EE182" s="2">
        <f t="shared" si="503"/>
        <v>71.529851096897602</v>
      </c>
      <c r="EF182" s="2">
        <f t="shared" si="504"/>
        <v>71.664478473127176</v>
      </c>
      <c r="EG182" s="2">
        <f t="shared" si="505"/>
        <v>72.327708659750172</v>
      </c>
      <c r="EH182" s="2">
        <f t="shared" si="506"/>
        <v>71.539217544501767</v>
      </c>
      <c r="EI182" s="2">
        <f t="shared" si="507"/>
        <v>72.188537852884835</v>
      </c>
      <c r="EJ182" s="2">
        <f t="shared" si="508"/>
        <v>72.261767856042397</v>
      </c>
      <c r="EK182" s="2">
        <f t="shared" si="509"/>
        <v>70.52023256880112</v>
      </c>
      <c r="EL182" s="2">
        <f t="shared" si="510"/>
        <v>70.295034846866557</v>
      </c>
      <c r="EM182" s="2">
        <f t="shared" si="511"/>
        <v>68.054691721078726</v>
      </c>
      <c r="EN182" s="2">
        <f t="shared" si="512"/>
        <v>69.363472790813788</v>
      </c>
      <c r="EO182" s="2">
        <f t="shared" si="513"/>
        <v>71.038012024148074</v>
      </c>
      <c r="EQ182" s="2">
        <f t="shared" si="514"/>
        <v>68.893333794211614</v>
      </c>
      <c r="ER182" s="2">
        <f t="shared" si="584"/>
        <v>69.598564541341602</v>
      </c>
      <c r="ES182" s="2">
        <f t="shared" si="584"/>
        <v>70.874213392801124</v>
      </c>
      <c r="ET182" s="2">
        <f t="shared" si="584"/>
        <v>72.027936863917972</v>
      </c>
      <c r="EU182" s="2">
        <f t="shared" si="584"/>
        <v>72.127251082226252</v>
      </c>
      <c r="EV182" s="2">
        <f t="shared" si="584"/>
        <v>72.636143849385661</v>
      </c>
      <c r="EW182" s="2">
        <f t="shared" si="584"/>
        <v>72.925961777219783</v>
      </c>
      <c r="EX182" s="2">
        <f t="shared" si="584"/>
        <v>72.770677689252892</v>
      </c>
      <c r="EY182" s="2">
        <f t="shared" si="584"/>
        <v>71.881414069809324</v>
      </c>
      <c r="EZ182" s="2">
        <f t="shared" si="584"/>
        <v>72.348875756038652</v>
      </c>
      <c r="FA182" s="2">
        <f t="shared" si="584"/>
        <v>71.78449057747882</v>
      </c>
      <c r="FB182" s="2">
        <f t="shared" si="584"/>
        <v>71.261812051160248</v>
      </c>
      <c r="FC182" s="2">
        <f t="shared" si="584"/>
        <v>70.532761498182083</v>
      </c>
      <c r="FD182" s="2">
        <f t="shared" si="584"/>
        <v>70.174883080581992</v>
      </c>
      <c r="FE182" s="2">
        <f t="shared" si="584"/>
        <v>69.111739223904465</v>
      </c>
      <c r="FG182" s="2">
        <f t="shared" si="516"/>
        <v>0.99989414310111346</v>
      </c>
      <c r="FH182" s="2">
        <f t="shared" si="585"/>
        <v>0.99989902527276053</v>
      </c>
      <c r="FI182" s="2">
        <f t="shared" si="585"/>
        <v>0.99989245718572495</v>
      </c>
      <c r="FJ182" s="2">
        <f t="shared" si="585"/>
        <v>0.99989722938552039</v>
      </c>
      <c r="FK182" s="2">
        <f t="shared" si="585"/>
        <v>0.99989384934502179</v>
      </c>
      <c r="FL182" s="2">
        <f t="shared" si="585"/>
        <v>0.99989671042773254</v>
      </c>
      <c r="FM182" s="2">
        <f t="shared" si="585"/>
        <v>0.99990343436765228</v>
      </c>
      <c r="FN182" s="2">
        <f t="shared" si="585"/>
        <v>0.99988971716606334</v>
      </c>
      <c r="FO182" s="2">
        <f t="shared" si="585"/>
        <v>0.99989339106829678</v>
      </c>
      <c r="FP182" s="2">
        <f t="shared" si="585"/>
        <v>0.99989130526597492</v>
      </c>
      <c r="FQ182" s="2">
        <f t="shared" si="585"/>
        <v>0.99988254354722561</v>
      </c>
      <c r="FR182" s="2">
        <f t="shared" si="585"/>
        <v>0.99988232712006908</v>
      </c>
      <c r="FS182" s="2">
        <f t="shared" si="585"/>
        <v>0.99985935962222239</v>
      </c>
      <c r="FT182" s="2">
        <f t="shared" si="585"/>
        <v>0.99989158443358706</v>
      </c>
      <c r="FU182" s="2">
        <f t="shared" si="585"/>
        <v>0.99989175932524099</v>
      </c>
      <c r="FW182" s="2">
        <f t="shared" si="534"/>
        <v>0.21187486933019664</v>
      </c>
      <c r="FX182" s="2">
        <f t="shared" si="586"/>
        <v>0.34378559339185577</v>
      </c>
      <c r="FY182" s="2">
        <f t="shared" si="587"/>
        <v>0.35650927343755762</v>
      </c>
      <c r="FZ182" s="2">
        <f t="shared" si="588"/>
        <v>0.36517141498126771</v>
      </c>
      <c r="GA182" s="2">
        <f t="shared" si="589"/>
        <v>0.42185839546439441</v>
      </c>
      <c r="GB182" s="2">
        <f t="shared" si="590"/>
        <v>0.42218039145643449</v>
      </c>
      <c r="GC182" s="2">
        <f t="shared" si="591"/>
        <v>0.45452398848867209</v>
      </c>
      <c r="GD182" s="2">
        <f t="shared" si="592"/>
        <v>0.45924966990827726</v>
      </c>
      <c r="GE182" s="2">
        <f t="shared" si="593"/>
        <v>0.49313199293622206</v>
      </c>
      <c r="GF182" s="2">
        <f t="shared" si="594"/>
        <v>0.43914032642374634</v>
      </c>
      <c r="GG182" s="2">
        <f t="shared" si="595"/>
        <v>0.40167243704323224</v>
      </c>
      <c r="GH182" s="2">
        <f t="shared" si="596"/>
        <v>0.35964168204435737</v>
      </c>
      <c r="GI182" s="2">
        <f t="shared" si="597"/>
        <v>0.3545569800591804</v>
      </c>
      <c r="GJ182" s="2">
        <f t="shared" si="598"/>
        <v>0.38714023608484444</v>
      </c>
      <c r="GK182" s="2">
        <f t="shared" si="599"/>
        <v>0.32305896680310464</v>
      </c>
      <c r="GM182" s="95">
        <f t="shared" si="535"/>
        <v>0</v>
      </c>
      <c r="GN182" s="95">
        <f t="shared" si="600"/>
        <v>0</v>
      </c>
      <c r="GO182" s="95">
        <f t="shared" si="601"/>
        <v>0</v>
      </c>
      <c r="GP182" s="95">
        <f t="shared" si="602"/>
        <v>0</v>
      </c>
      <c r="GQ182" s="95">
        <f t="shared" si="603"/>
        <v>0</v>
      </c>
      <c r="GR182" s="95">
        <f t="shared" si="604"/>
        <v>0</v>
      </c>
      <c r="GS182" s="95">
        <f t="shared" si="605"/>
        <v>0</v>
      </c>
      <c r="GT182" s="95">
        <f t="shared" si="606"/>
        <v>0</v>
      </c>
      <c r="GU182" s="95">
        <f t="shared" si="607"/>
        <v>0</v>
      </c>
      <c r="GV182" s="95">
        <f t="shared" si="608"/>
        <v>0</v>
      </c>
      <c r="GW182" s="95">
        <f t="shared" si="609"/>
        <v>0</v>
      </c>
      <c r="GX182" s="95">
        <f t="shared" si="610"/>
        <v>0</v>
      </c>
      <c r="GY182" s="95">
        <f t="shared" si="611"/>
        <v>0</v>
      </c>
      <c r="GZ182" s="95">
        <f t="shared" si="612"/>
        <v>0</v>
      </c>
      <c r="HA182" s="95">
        <f t="shared" si="613"/>
        <v>0</v>
      </c>
      <c r="HC182" s="95">
        <f t="shared" si="536"/>
        <v>8.6769813036163808E-173</v>
      </c>
      <c r="HD182" s="95">
        <f t="shared" si="614"/>
        <v>6.6539884939523046E-193</v>
      </c>
      <c r="HE182" s="95">
        <f t="shared" si="615"/>
        <v>7.5613295213494836E-272</v>
      </c>
      <c r="HF182" s="95">
        <f t="shared" si="616"/>
        <v>1.4598850415217297E-288</v>
      </c>
      <c r="HG182" s="95">
        <f t="shared" si="617"/>
        <v>3.6530405693032525E-289</v>
      </c>
      <c r="HH182" s="95">
        <f t="shared" si="618"/>
        <v>2.5221833670472607E-257</v>
      </c>
      <c r="HI182" s="95">
        <f t="shared" si="619"/>
        <v>2.3224576438418937E-250</v>
      </c>
      <c r="HJ182" s="95">
        <f t="shared" si="620"/>
        <v>1.5702811361970639E-289</v>
      </c>
      <c r="HK182" s="95">
        <f t="shared" si="621"/>
        <v>2.5279343925626247E-273</v>
      </c>
      <c r="HL182" s="95">
        <f t="shared" si="622"/>
        <v>5.2298832334843523E-256</v>
      </c>
      <c r="HM182" s="95">
        <f t="shared" si="623"/>
        <v>0</v>
      </c>
      <c r="HN182" s="95">
        <f t="shared" si="624"/>
        <v>3.4544776155953848E-276</v>
      </c>
      <c r="HO182" s="95">
        <f t="shared" si="625"/>
        <v>3.5389890658908364E-261</v>
      </c>
      <c r="HP182" s="95">
        <f t="shared" si="626"/>
        <v>2.1029061502691511E-274</v>
      </c>
      <c r="HQ182" s="95">
        <f t="shared" si="627"/>
        <v>5.6855501169830473E-241</v>
      </c>
      <c r="HS182" s="95">
        <f t="shared" si="537"/>
        <v>9.639352348672006E-8</v>
      </c>
      <c r="HT182" s="95">
        <f t="shared" si="628"/>
        <v>2.4532561356136043E-6</v>
      </c>
      <c r="HU182" s="95">
        <f t="shared" si="629"/>
        <v>1.8080498611402971E-12</v>
      </c>
      <c r="HV182" s="95">
        <f t="shared" si="630"/>
        <v>4.0745776103353316E-13</v>
      </c>
      <c r="HW182" s="95">
        <f t="shared" si="631"/>
        <v>1.6176964718122806E-18</v>
      </c>
      <c r="HX182" s="95">
        <f t="shared" si="632"/>
        <v>1.0220844350520311E-18</v>
      </c>
      <c r="HY182" s="95">
        <f t="shared" si="633"/>
        <v>5.4446888036476396E-26</v>
      </c>
      <c r="HZ182" s="95">
        <f t="shared" si="634"/>
        <v>1.0040277999251554E-25</v>
      </c>
      <c r="IA182" s="95">
        <f t="shared" si="635"/>
        <v>3.4067484629195957E-23</v>
      </c>
      <c r="IB182" s="95">
        <f t="shared" si="636"/>
        <v>1.2030539178194349E-20</v>
      </c>
      <c r="IC182" s="95">
        <f t="shared" si="637"/>
        <v>1.1865765909799114E-28</v>
      </c>
      <c r="ID182" s="95">
        <f t="shared" si="638"/>
        <v>2.7995385305460268E-16</v>
      </c>
      <c r="IE182" s="95">
        <f t="shared" si="639"/>
        <v>2.9798282889213967E-16</v>
      </c>
      <c r="IF182" s="95">
        <f t="shared" si="640"/>
        <v>1.9666143219824964E-15</v>
      </c>
      <c r="IG182" s="95">
        <f t="shared" si="641"/>
        <v>7.7832303720123856E-11</v>
      </c>
      <c r="II182" s="95">
        <f t="shared" si="538"/>
        <v>2.2450553349313791E-2</v>
      </c>
      <c r="IJ182" s="95">
        <f t="shared" si="539"/>
        <v>0.11800701370982693</v>
      </c>
      <c r="IK182" s="95">
        <f t="shared" si="540"/>
        <v>0.13236563483459851</v>
      </c>
      <c r="IL182" s="95">
        <f t="shared" si="541"/>
        <v>0.27359600837648879</v>
      </c>
      <c r="IM182" s="95">
        <f t="shared" si="542"/>
        <v>0.4110768456746991</v>
      </c>
      <c r="IN182" s="95">
        <f t="shared" si="543"/>
        <v>0.38623277285167451</v>
      </c>
      <c r="IO182" s="95">
        <f t="shared" si="544"/>
        <v>0.45267185958005179</v>
      </c>
      <c r="IP182" s="95">
        <f t="shared" si="545"/>
        <v>0.47527101948993489</v>
      </c>
      <c r="IQ182" s="95">
        <f t="shared" si="546"/>
        <v>0.50273888695835145</v>
      </c>
      <c r="IR182" s="95">
        <f t="shared" si="547"/>
        <v>0.43097846856315414</v>
      </c>
      <c r="IS182" s="95">
        <f t="shared" si="548"/>
        <v>0.2813024996266274</v>
      </c>
      <c r="IT182" s="95">
        <f t="shared" si="549"/>
        <v>0.20758543844535662</v>
      </c>
      <c r="IU182" s="95">
        <f t="shared" si="550"/>
        <v>0.19002987627579224</v>
      </c>
      <c r="IV182" s="95">
        <f t="shared" si="551"/>
        <v>0.32380691174403714</v>
      </c>
      <c r="IW182" s="95">
        <f t="shared" si="552"/>
        <v>0.20814995637605688</v>
      </c>
      <c r="IY182" s="95">
        <f t="shared" si="553"/>
        <v>2.2450649742837277E-2</v>
      </c>
      <c r="IZ182" s="95">
        <f t="shared" si="554"/>
        <v>0.11800946696596254</v>
      </c>
      <c r="JA182" s="95">
        <f t="shared" si="555"/>
        <v>0.13236563483640656</v>
      </c>
      <c r="JB182" s="95">
        <f t="shared" si="556"/>
        <v>0.27359600837689624</v>
      </c>
      <c r="JC182" s="95">
        <f t="shared" si="557"/>
        <v>0.4110768456746991</v>
      </c>
      <c r="JD182" s="95">
        <f t="shared" si="558"/>
        <v>0.38623277285167451</v>
      </c>
      <c r="JE182" s="95">
        <f t="shared" si="559"/>
        <v>0.45267185958005179</v>
      </c>
      <c r="JF182" s="95">
        <f t="shared" si="560"/>
        <v>0.47527101948993489</v>
      </c>
      <c r="JG182" s="95">
        <f t="shared" si="561"/>
        <v>0.50273888695835145</v>
      </c>
      <c r="JH182" s="95">
        <f t="shared" si="562"/>
        <v>0.43097846856315414</v>
      </c>
      <c r="JI182" s="95">
        <f t="shared" si="563"/>
        <v>0.2813024996266274</v>
      </c>
      <c r="JJ182" s="95">
        <f t="shared" si="564"/>
        <v>0.2075854384453569</v>
      </c>
      <c r="JK182" s="95">
        <f t="shared" si="565"/>
        <v>0.19002987627579254</v>
      </c>
      <c r="JL182" s="95">
        <f t="shared" si="566"/>
        <v>0.32380691174403908</v>
      </c>
      <c r="JM182" s="95">
        <f t="shared" si="567"/>
        <v>0.20814995645388917</v>
      </c>
    </row>
    <row r="183" spans="2:273" x14ac:dyDescent="0.25">
      <c r="B183" s="2">
        <v>156</v>
      </c>
      <c r="C183" s="37">
        <v>68.378</v>
      </c>
      <c r="D183" s="37">
        <v>71.933000000000007</v>
      </c>
      <c r="E183" s="37">
        <v>74.355999999999995</v>
      </c>
      <c r="F183" s="37">
        <v>77.304000000000002</v>
      </c>
      <c r="G183" s="37">
        <v>79.174000000000007</v>
      </c>
      <c r="H183" s="37">
        <v>85.304000000000002</v>
      </c>
      <c r="I183" s="37">
        <v>85.149000000000001</v>
      </c>
      <c r="J183" s="37">
        <v>84.233999999999995</v>
      </c>
      <c r="K183" s="37">
        <v>81.403999999999996</v>
      </c>
      <c r="L183" s="37">
        <v>89.191000000000003</v>
      </c>
      <c r="M183" s="37">
        <v>90.191000000000003</v>
      </c>
      <c r="N183" s="37">
        <v>89.850999999999999</v>
      </c>
      <c r="O183" s="37">
        <v>88.956999999999994</v>
      </c>
      <c r="P183" s="37">
        <v>99.426000000000002</v>
      </c>
      <c r="Q183" s="37">
        <v>117.953</v>
      </c>
      <c r="S183" s="4">
        <f t="shared" si="439"/>
        <v>68.663869024118299</v>
      </c>
      <c r="T183" s="4">
        <f t="shared" si="440"/>
        <v>69.842915269350783</v>
      </c>
      <c r="U183" s="4">
        <f t="shared" si="441"/>
        <v>72.945366829033858</v>
      </c>
      <c r="V183" s="4">
        <f t="shared" si="442"/>
        <v>76.383183091187135</v>
      </c>
      <c r="W183" s="4">
        <f t="shared" si="443"/>
        <v>78.471286382455119</v>
      </c>
      <c r="X183" s="4">
        <f t="shared" si="444"/>
        <v>83.201879007979016</v>
      </c>
      <c r="Y183" s="4">
        <f t="shared" si="445"/>
        <v>86.072796047704713</v>
      </c>
      <c r="Z183" s="4">
        <f t="shared" si="446"/>
        <v>85.248298957546453</v>
      </c>
      <c r="AA183" s="4">
        <f t="shared" si="447"/>
        <v>83.471171211027837</v>
      </c>
      <c r="AB183" s="4">
        <f t="shared" si="448"/>
        <v>89.174014337512517</v>
      </c>
      <c r="AC183" s="4">
        <f t="shared" si="449"/>
        <v>90.773054105833907</v>
      </c>
      <c r="AD183" s="4">
        <f t="shared" si="450"/>
        <v>88.734428094606685</v>
      </c>
      <c r="AE183" s="4">
        <f t="shared" si="451"/>
        <v>88.489426705606022</v>
      </c>
      <c r="AF183" s="4">
        <f t="shared" si="452"/>
        <v>99.823104611524585</v>
      </c>
      <c r="AG183" s="4">
        <f t="shared" si="453"/>
        <v>117.20321472206683</v>
      </c>
      <c r="AI183" s="4">
        <f t="shared" si="454"/>
        <v>-0.2858690241182984</v>
      </c>
      <c r="AJ183" s="4">
        <f t="shared" si="455"/>
        <v>2.0900847306492238</v>
      </c>
      <c r="AK183" s="4">
        <f t="shared" si="456"/>
        <v>1.4106331709661362</v>
      </c>
      <c r="AL183" s="4">
        <f t="shared" si="457"/>
        <v>0.92081690881286704</v>
      </c>
      <c r="AM183" s="4">
        <f t="shared" si="458"/>
        <v>0.70271361754488737</v>
      </c>
      <c r="AN183" s="4">
        <f t="shared" si="459"/>
        <v>2.1021209920209856</v>
      </c>
      <c r="AO183" s="4">
        <f t="shared" si="460"/>
        <v>-0.92379604770471246</v>
      </c>
      <c r="AP183" s="4">
        <f t="shared" si="461"/>
        <v>-1.0142989575464583</v>
      </c>
      <c r="AQ183" s="4">
        <f t="shared" si="462"/>
        <v>-2.0671712110278406</v>
      </c>
      <c r="AR183" s="4">
        <f t="shared" si="463"/>
        <v>1.6985662487485342E-2</v>
      </c>
      <c r="AS183" s="4">
        <f t="shared" si="464"/>
        <v>-0.5820541058339046</v>
      </c>
      <c r="AT183" s="4">
        <f t="shared" si="465"/>
        <v>1.1165719053933145</v>
      </c>
      <c r="AU183" s="4">
        <f t="shared" si="466"/>
        <v>0.46757329439397211</v>
      </c>
      <c r="AV183" s="4">
        <f t="shared" si="568"/>
        <v>-0.39710461152458265</v>
      </c>
      <c r="AW183" s="4">
        <f t="shared" si="568"/>
        <v>0.74978527793317085</v>
      </c>
      <c r="AY183" s="2">
        <f t="shared" si="518"/>
        <v>68.663869024118299</v>
      </c>
      <c r="AZ183" s="2">
        <f t="shared" si="569"/>
        <v>69.372644477542394</v>
      </c>
      <c r="BA183" s="2">
        <f t="shared" si="570"/>
        <v>69.88601851057301</v>
      </c>
      <c r="BB183" s="2">
        <f t="shared" si="571"/>
        <v>70.79963301881341</v>
      </c>
      <c r="BC183" s="2">
        <f t="shared" si="572"/>
        <v>71.737199243841346</v>
      </c>
      <c r="BD183" s="2">
        <f t="shared" si="573"/>
        <v>72.031887940107765</v>
      </c>
      <c r="BE183" s="2">
        <f t="shared" si="574"/>
        <v>72.551447743513592</v>
      </c>
      <c r="BF183" s="2">
        <f t="shared" si="575"/>
        <v>72.071355378248057</v>
      </c>
      <c r="BG183" s="2">
        <f t="shared" si="576"/>
        <v>72.001896243747993</v>
      </c>
      <c r="BH183" s="2">
        <f t="shared" si="577"/>
        <v>72.251170889417182</v>
      </c>
      <c r="BI183" s="2">
        <f t="shared" si="578"/>
        <v>70.963354921418755</v>
      </c>
      <c r="BJ183" s="2">
        <f t="shared" si="579"/>
        <v>70.584615300508787</v>
      </c>
      <c r="BK183" s="2">
        <f t="shared" si="580"/>
        <v>68.892719310937323</v>
      </c>
      <c r="BL183" s="2">
        <f t="shared" si="581"/>
        <v>69.617124354122325</v>
      </c>
      <c r="BM183" s="2">
        <f t="shared" si="582"/>
        <v>70.306757608872715</v>
      </c>
      <c r="BO183" s="2" t="str">
        <f t="shared" si="468"/>
        <v/>
      </c>
      <c r="BP183" s="2" t="str">
        <f t="shared" si="469"/>
        <v/>
      </c>
      <c r="BQ183" s="2" t="str">
        <f t="shared" si="470"/>
        <v/>
      </c>
      <c r="BR183" s="2" t="str">
        <f t="shared" si="471"/>
        <v/>
      </c>
      <c r="BS183" s="2" t="str">
        <f t="shared" si="472"/>
        <v/>
      </c>
      <c r="BT183" s="2" t="str">
        <f t="shared" si="473"/>
        <v/>
      </c>
      <c r="BU183" s="2" t="str">
        <f t="shared" si="474"/>
        <v/>
      </c>
      <c r="BV183" s="2" t="str">
        <f t="shared" si="475"/>
        <v/>
      </c>
      <c r="BW183" s="2" t="str">
        <f t="shared" si="476"/>
        <v/>
      </c>
      <c r="BX183" s="2" t="str">
        <f t="shared" si="477"/>
        <v/>
      </c>
      <c r="BY183" s="2" t="str">
        <f t="shared" si="478"/>
        <v/>
      </c>
      <c r="BZ183" s="2" t="str">
        <f t="shared" si="479"/>
        <v/>
      </c>
      <c r="CA183" s="2" t="str">
        <f t="shared" si="480"/>
        <v/>
      </c>
      <c r="CB183" s="2" t="str">
        <f t="shared" si="481"/>
        <v/>
      </c>
      <c r="CC183" s="2" t="str">
        <f t="shared" si="482"/>
        <v/>
      </c>
      <c r="CE183" s="2" t="str">
        <f t="shared" si="519"/>
        <v/>
      </c>
      <c r="CF183" s="2" t="str">
        <f t="shared" si="520"/>
        <v/>
      </c>
      <c r="CG183" s="2" t="str">
        <f t="shared" si="521"/>
        <v/>
      </c>
      <c r="CH183" s="2" t="str">
        <f t="shared" si="522"/>
        <v/>
      </c>
      <c r="CI183" s="2" t="str">
        <f t="shared" si="523"/>
        <v/>
      </c>
      <c r="CJ183" s="2" t="str">
        <f t="shared" si="524"/>
        <v/>
      </c>
      <c r="CK183" s="2" t="str">
        <f t="shared" si="525"/>
        <v/>
      </c>
      <c r="CL183" s="2" t="str">
        <f t="shared" si="526"/>
        <v/>
      </c>
      <c r="CM183" s="2" t="str">
        <f t="shared" si="527"/>
        <v/>
      </c>
      <c r="CN183" s="2" t="str">
        <f t="shared" si="528"/>
        <v/>
      </c>
      <c r="CO183" s="2" t="str">
        <f t="shared" si="529"/>
        <v/>
      </c>
      <c r="CP183" s="2" t="str">
        <f t="shared" si="530"/>
        <v/>
      </c>
      <c r="CQ183" s="2" t="str">
        <f t="shared" si="531"/>
        <v/>
      </c>
      <c r="CR183" s="2" t="str">
        <f t="shared" si="532"/>
        <v/>
      </c>
      <c r="CS183" s="2" t="str">
        <f t="shared" si="533"/>
        <v/>
      </c>
      <c r="CU183" s="2" t="str">
        <f t="shared" si="483"/>
        <v/>
      </c>
      <c r="CV183" s="2" t="str">
        <f t="shared" si="484"/>
        <v/>
      </c>
      <c r="CW183" s="2" t="str">
        <f t="shared" si="485"/>
        <v/>
      </c>
      <c r="CX183" s="2" t="str">
        <f t="shared" si="486"/>
        <v/>
      </c>
      <c r="CY183" s="2" t="str">
        <f t="shared" si="487"/>
        <v/>
      </c>
      <c r="CZ183" s="2" t="str">
        <f t="shared" si="488"/>
        <v/>
      </c>
      <c r="DA183" s="2" t="str">
        <f t="shared" si="489"/>
        <v/>
      </c>
      <c r="DB183" s="2" t="str">
        <f t="shared" si="490"/>
        <v/>
      </c>
      <c r="DC183" s="2" t="str">
        <f t="shared" si="491"/>
        <v/>
      </c>
      <c r="DD183" s="2" t="str">
        <f t="shared" si="492"/>
        <v/>
      </c>
      <c r="DE183" s="2" t="str">
        <f t="shared" si="493"/>
        <v/>
      </c>
      <c r="DF183" s="2" t="str">
        <f t="shared" si="494"/>
        <v/>
      </c>
      <c r="DG183" s="2" t="str">
        <f t="shared" si="495"/>
        <v/>
      </c>
      <c r="DH183" s="2" t="str">
        <f t="shared" si="496"/>
        <v/>
      </c>
      <c r="DI183" s="2" t="str">
        <f t="shared" si="497"/>
        <v/>
      </c>
      <c r="DK183" s="2">
        <f t="shared" si="498"/>
        <v>134.69925853658538</v>
      </c>
      <c r="DL183" s="2">
        <f t="shared" si="583"/>
        <v>120.27892822299654</v>
      </c>
      <c r="DM183" s="2">
        <f t="shared" si="583"/>
        <v>123.71330610087588</v>
      </c>
      <c r="DN183" s="2">
        <f t="shared" si="583"/>
        <v>117.21242460092373</v>
      </c>
      <c r="DO183" s="2">
        <f t="shared" si="583"/>
        <v>117.5733961038961</v>
      </c>
      <c r="DP183" s="2">
        <f t="shared" si="583"/>
        <v>102.95851638170866</v>
      </c>
      <c r="DQ183" s="2">
        <f t="shared" si="583"/>
        <v>121.03989814439673</v>
      </c>
      <c r="DR183" s="2">
        <f t="shared" si="583"/>
        <v>117.26769866102889</v>
      </c>
      <c r="DS183" s="2">
        <f t="shared" si="583"/>
        <v>111.06218680157052</v>
      </c>
      <c r="DT183" s="2">
        <f t="shared" si="583"/>
        <v>108.39460283902147</v>
      </c>
      <c r="DU183" s="2">
        <f t="shared" si="583"/>
        <v>120.0291105065666</v>
      </c>
      <c r="DV183" s="2">
        <f t="shared" si="583"/>
        <v>111.93483953488371</v>
      </c>
      <c r="DW183" s="2">
        <f t="shared" si="583"/>
        <v>111.8371976744186</v>
      </c>
      <c r="DX183" s="2">
        <f t="shared" si="583"/>
        <v>129.68023270915131</v>
      </c>
      <c r="DY183" s="2">
        <f t="shared" si="583"/>
        <v>110.92278662873397</v>
      </c>
      <c r="EA183" s="2">
        <f t="shared" si="438"/>
        <v>68.597017366835885</v>
      </c>
      <c r="EB183" s="2">
        <f t="shared" si="500"/>
        <v>69.260533607878813</v>
      </c>
      <c r="EC183" s="2">
        <f t="shared" si="501"/>
        <v>69.315283613003686</v>
      </c>
      <c r="ED183" s="2">
        <f t="shared" si="502"/>
        <v>70.059574707002213</v>
      </c>
      <c r="EE183" s="2">
        <f t="shared" si="503"/>
        <v>71.461343465439256</v>
      </c>
      <c r="EF183" s="2">
        <f t="shared" si="504"/>
        <v>71.587229123741039</v>
      </c>
      <c r="EG183" s="2">
        <f t="shared" si="505"/>
        <v>72.254702800127049</v>
      </c>
      <c r="EH183" s="2">
        <f t="shared" si="506"/>
        <v>71.459947695890889</v>
      </c>
      <c r="EI183" s="2">
        <f t="shared" si="507"/>
        <v>72.159974400744701</v>
      </c>
      <c r="EJ183" s="2">
        <f t="shared" si="508"/>
        <v>72.206472237628645</v>
      </c>
      <c r="EK183" s="2">
        <f t="shared" si="509"/>
        <v>70.411041310033013</v>
      </c>
      <c r="EL183" s="2">
        <f t="shared" si="510"/>
        <v>70.203553734916042</v>
      </c>
      <c r="EM183" s="2">
        <f t="shared" si="511"/>
        <v>67.935715039515358</v>
      </c>
      <c r="EN183" s="2">
        <f t="shared" si="512"/>
        <v>69.271442532629635</v>
      </c>
      <c r="EO183" s="2">
        <f t="shared" si="513"/>
        <v>70.976426832310523</v>
      </c>
      <c r="EQ183" s="2">
        <f t="shared" si="514"/>
        <v>68.862629509827457</v>
      </c>
      <c r="ER183" s="2">
        <f t="shared" si="584"/>
        <v>69.554933867086163</v>
      </c>
      <c r="ES183" s="2">
        <f t="shared" si="584"/>
        <v>70.811419844776594</v>
      </c>
      <c r="ET183" s="2">
        <f t="shared" si="584"/>
        <v>71.961551070504555</v>
      </c>
      <c r="EU183" s="2">
        <f t="shared" si="584"/>
        <v>72.071941388169691</v>
      </c>
      <c r="EV183" s="2">
        <f t="shared" si="584"/>
        <v>72.580279848879286</v>
      </c>
      <c r="EW183" s="2">
        <f t="shared" si="584"/>
        <v>72.867238346004513</v>
      </c>
      <c r="EX183" s="2">
        <f t="shared" si="584"/>
        <v>72.718367047538578</v>
      </c>
      <c r="EY183" s="2">
        <f t="shared" si="584"/>
        <v>71.846383322714203</v>
      </c>
      <c r="EZ183" s="2">
        <f t="shared" si="584"/>
        <v>72.295469841787451</v>
      </c>
      <c r="FA183" s="2">
        <f t="shared" si="584"/>
        <v>71.701149568529786</v>
      </c>
      <c r="FB183" s="2">
        <f t="shared" si="584"/>
        <v>71.191660972199358</v>
      </c>
      <c r="FC183" s="2">
        <f t="shared" si="584"/>
        <v>70.466599580502759</v>
      </c>
      <c r="FD183" s="2">
        <f t="shared" si="584"/>
        <v>70.101606755992847</v>
      </c>
      <c r="FE183" s="2">
        <f t="shared" si="584"/>
        <v>69.015515699702149</v>
      </c>
      <c r="FG183" s="2">
        <f t="shared" si="516"/>
        <v>0.99990345646156331</v>
      </c>
      <c r="FH183" s="2">
        <f t="shared" si="585"/>
        <v>0.99990790913605854</v>
      </c>
      <c r="FI183" s="2">
        <f t="shared" si="585"/>
        <v>0.99990191885958346</v>
      </c>
      <c r="FJ183" s="2">
        <f t="shared" si="585"/>
        <v>0.9999062712380663</v>
      </c>
      <c r="FK183" s="2">
        <f t="shared" si="585"/>
        <v>0.99990318854782589</v>
      </c>
      <c r="FL183" s="2">
        <f t="shared" si="585"/>
        <v>0.99990579793435708</v>
      </c>
      <c r="FM183" s="2">
        <f t="shared" si="585"/>
        <v>0.99991193034828563</v>
      </c>
      <c r="FN183" s="2">
        <f t="shared" si="585"/>
        <v>0.99989941988405617</v>
      </c>
      <c r="FO183" s="2">
        <f t="shared" si="585"/>
        <v>0.99990277058666077</v>
      </c>
      <c r="FP183" s="2">
        <f t="shared" si="585"/>
        <v>0.99990086827629654</v>
      </c>
      <c r="FQ183" s="2">
        <f t="shared" si="585"/>
        <v>0.99989287733481602</v>
      </c>
      <c r="FR183" s="2">
        <f t="shared" si="585"/>
        <v>0.99989267994681963</v>
      </c>
      <c r="FS183" s="2">
        <f t="shared" si="585"/>
        <v>0.99987173286373188</v>
      </c>
      <c r="FT183" s="2">
        <f t="shared" si="585"/>
        <v>0.99990112288504862</v>
      </c>
      <c r="FU183" s="2">
        <f t="shared" si="585"/>
        <v>0.99990128239117348</v>
      </c>
      <c r="FW183" s="2">
        <f t="shared" si="534"/>
        <v>0.2276624567695987</v>
      </c>
      <c r="FX183" s="2">
        <f t="shared" si="586"/>
        <v>0.3648520620048904</v>
      </c>
      <c r="FY183" s="2">
        <f t="shared" si="587"/>
        <v>0.37790641352045373</v>
      </c>
      <c r="FZ183" s="2">
        <f t="shared" si="588"/>
        <v>0.3867759598307341</v>
      </c>
      <c r="GA183" s="2">
        <f t="shared" si="589"/>
        <v>0.44446859958159335</v>
      </c>
      <c r="GB183" s="2">
        <f t="shared" si="590"/>
        <v>0.4447945760712782</v>
      </c>
      <c r="GC183" s="2">
        <f t="shared" si="591"/>
        <v>0.47743914649853736</v>
      </c>
      <c r="GD183" s="2">
        <f t="shared" si="592"/>
        <v>0.48219246840050567</v>
      </c>
      <c r="GE183" s="2">
        <f t="shared" si="593"/>
        <v>0.51615179010386769</v>
      </c>
      <c r="GF183" s="2">
        <f t="shared" si="594"/>
        <v>0.46193670507183371</v>
      </c>
      <c r="GG183" s="2">
        <f t="shared" si="595"/>
        <v>0.42399417875945389</v>
      </c>
      <c r="GH183" s="2">
        <f t="shared" si="596"/>
        <v>0.38111547772566101</v>
      </c>
      <c r="GI183" s="2">
        <f t="shared" si="597"/>
        <v>0.37590539535055129</v>
      </c>
      <c r="GJ183" s="2">
        <f t="shared" si="598"/>
        <v>0.40920671481853343</v>
      </c>
      <c r="GK183" s="2">
        <f t="shared" si="599"/>
        <v>0.34352022453062575</v>
      </c>
      <c r="GM183" s="95">
        <f t="shared" si="535"/>
        <v>0</v>
      </c>
      <c r="GN183" s="95">
        <f t="shared" si="600"/>
        <v>0</v>
      </c>
      <c r="GO183" s="95">
        <f t="shared" si="601"/>
        <v>0</v>
      </c>
      <c r="GP183" s="95">
        <f t="shared" si="602"/>
        <v>0</v>
      </c>
      <c r="GQ183" s="95">
        <f t="shared" si="603"/>
        <v>0</v>
      </c>
      <c r="GR183" s="95">
        <f t="shared" si="604"/>
        <v>0</v>
      </c>
      <c r="GS183" s="95">
        <f t="shared" si="605"/>
        <v>0</v>
      </c>
      <c r="GT183" s="95">
        <f t="shared" si="606"/>
        <v>0</v>
      </c>
      <c r="GU183" s="95">
        <f t="shared" si="607"/>
        <v>0</v>
      </c>
      <c r="GV183" s="95">
        <f t="shared" si="608"/>
        <v>0</v>
      </c>
      <c r="GW183" s="95">
        <f t="shared" si="609"/>
        <v>0</v>
      </c>
      <c r="GX183" s="95">
        <f t="shared" si="610"/>
        <v>0</v>
      </c>
      <c r="GY183" s="95">
        <f t="shared" si="611"/>
        <v>0</v>
      </c>
      <c r="GZ183" s="95">
        <f t="shared" si="612"/>
        <v>0</v>
      </c>
      <c r="HA183" s="95">
        <f t="shared" si="613"/>
        <v>0</v>
      </c>
      <c r="HC183" s="95">
        <f t="shared" si="536"/>
        <v>4.2823148451679956E-178</v>
      </c>
      <c r="HD183" s="95">
        <f t="shared" si="614"/>
        <v>1.0911798244627016E-198</v>
      </c>
      <c r="HE183" s="95">
        <f t="shared" si="615"/>
        <v>5.177462581970985E-280</v>
      </c>
      <c r="HF183" s="95">
        <f t="shared" si="616"/>
        <v>3.5320720330973214E-297</v>
      </c>
      <c r="HG183" s="95">
        <f t="shared" si="617"/>
        <v>1.0654319564279451E-297</v>
      </c>
      <c r="HH183" s="95">
        <f t="shared" si="618"/>
        <v>6.9967661267817944E-265</v>
      </c>
      <c r="HI183" s="95">
        <f t="shared" si="619"/>
        <v>1.1875843811091583E-257</v>
      </c>
      <c r="HJ183" s="95">
        <f t="shared" si="620"/>
        <v>4.7780855468692705E-298</v>
      </c>
      <c r="HK183" s="95">
        <f t="shared" si="621"/>
        <v>2.607063269955032E-281</v>
      </c>
      <c r="HL183" s="95">
        <f t="shared" si="622"/>
        <v>1.5799089489515812E-263</v>
      </c>
      <c r="HM183" s="95">
        <f t="shared" si="623"/>
        <v>0</v>
      </c>
      <c r="HN183" s="95">
        <f t="shared" si="624"/>
        <v>1.5573596270821179E-284</v>
      </c>
      <c r="HO183" s="95">
        <f t="shared" si="625"/>
        <v>2.9793157190791289E-269</v>
      </c>
      <c r="HP183" s="95">
        <f t="shared" si="626"/>
        <v>1.5298018687636411E-282</v>
      </c>
      <c r="HQ183" s="95">
        <f t="shared" si="627"/>
        <v>4.9412060794535164E-248</v>
      </c>
      <c r="HS183" s="95">
        <f t="shared" si="537"/>
        <v>2.0611408663840085E-8</v>
      </c>
      <c r="HT183" s="95">
        <f t="shared" si="628"/>
        <v>9.0449580240599782E-7</v>
      </c>
      <c r="HU183" s="95">
        <f t="shared" si="629"/>
        <v>2.0715448016094568E-13</v>
      </c>
      <c r="HV183" s="95">
        <f t="shared" si="630"/>
        <v>4.2831868982716471E-14</v>
      </c>
      <c r="HW183" s="95">
        <f t="shared" si="631"/>
        <v>7.8351693232192535E-20</v>
      </c>
      <c r="HX183" s="95">
        <f t="shared" si="632"/>
        <v>4.9443543174006619E-20</v>
      </c>
      <c r="HY183" s="95">
        <f t="shared" si="633"/>
        <v>8.3527471680770279E-28</v>
      </c>
      <c r="HZ183" s="95">
        <f t="shared" si="634"/>
        <v>1.6049817865950443E-27</v>
      </c>
      <c r="IA183" s="95">
        <f t="shared" si="635"/>
        <v>9.6669517024699951E-25</v>
      </c>
      <c r="IB183" s="95">
        <f t="shared" si="636"/>
        <v>4.4860458585769574E-22</v>
      </c>
      <c r="IC183" s="95">
        <f t="shared" si="637"/>
        <v>9.0354417118701991E-31</v>
      </c>
      <c r="ID183" s="95">
        <f t="shared" si="638"/>
        <v>1.5495190859151998E-17</v>
      </c>
      <c r="IE183" s="95">
        <f t="shared" si="639"/>
        <v>1.4681012994310796E-17</v>
      </c>
      <c r="IF183" s="95">
        <f t="shared" si="640"/>
        <v>1.4634534365401905E-16</v>
      </c>
      <c r="IG183" s="95">
        <f t="shared" si="641"/>
        <v>1.1515075030875497E-11</v>
      </c>
      <c r="II183" s="95">
        <f t="shared" si="538"/>
        <v>3.3678002872145486E-2</v>
      </c>
      <c r="IJ183" s="95">
        <f t="shared" si="539"/>
        <v>0.17397810053724069</v>
      </c>
      <c r="IK183" s="95">
        <f t="shared" si="540"/>
        <v>0.1956117603435483</v>
      </c>
      <c r="IL183" s="95">
        <f t="shared" si="541"/>
        <v>0.33345845501579713</v>
      </c>
      <c r="IM183" s="95">
        <f t="shared" si="542"/>
        <v>0.46063153143093838</v>
      </c>
      <c r="IN183" s="95">
        <f t="shared" si="543"/>
        <v>0.44739139484491036</v>
      </c>
      <c r="IO183" s="95">
        <f t="shared" si="544"/>
        <v>0.49559527876863213</v>
      </c>
      <c r="IP183" s="95">
        <f t="shared" si="545"/>
        <v>0.50123714300469835</v>
      </c>
      <c r="IQ183" s="95">
        <f t="shared" si="546"/>
        <v>0.48292680268660021</v>
      </c>
      <c r="IR183" s="95">
        <f t="shared" si="547"/>
        <v>0.47988907518537793</v>
      </c>
      <c r="IS183" s="95">
        <f t="shared" si="548"/>
        <v>0.36238669967324411</v>
      </c>
      <c r="IT183" s="95">
        <f t="shared" si="549"/>
        <v>0.27215075127338134</v>
      </c>
      <c r="IU183" s="95">
        <f t="shared" si="550"/>
        <v>0.25298802762886169</v>
      </c>
      <c r="IV183" s="95">
        <f t="shared" si="551"/>
        <v>0.38465647590426699</v>
      </c>
      <c r="IW183" s="95">
        <f t="shared" si="552"/>
        <v>0.26212864135379205</v>
      </c>
      <c r="IY183" s="95">
        <f t="shared" si="553"/>
        <v>3.3678023483554149E-2</v>
      </c>
      <c r="IZ183" s="95">
        <f t="shared" si="554"/>
        <v>0.17397900503304309</v>
      </c>
      <c r="JA183" s="95">
        <f t="shared" si="555"/>
        <v>0.19561176034375546</v>
      </c>
      <c r="JB183" s="95">
        <f t="shared" si="556"/>
        <v>0.33345845501583998</v>
      </c>
      <c r="JC183" s="95">
        <f t="shared" si="557"/>
        <v>0.46063153143093838</v>
      </c>
      <c r="JD183" s="95">
        <f t="shared" si="558"/>
        <v>0.44739139484491036</v>
      </c>
      <c r="JE183" s="95">
        <f t="shared" si="559"/>
        <v>0.49559527876863213</v>
      </c>
      <c r="JF183" s="95">
        <f t="shared" si="560"/>
        <v>0.50123714300469835</v>
      </c>
      <c r="JG183" s="95">
        <f t="shared" si="561"/>
        <v>0.48292680268660021</v>
      </c>
      <c r="JH183" s="95">
        <f t="shared" si="562"/>
        <v>0.47988907518537793</v>
      </c>
      <c r="JI183" s="95">
        <f t="shared" si="563"/>
        <v>0.36238669967324411</v>
      </c>
      <c r="JJ183" s="95">
        <f t="shared" si="564"/>
        <v>0.27215075127338134</v>
      </c>
      <c r="JK183" s="95">
        <f t="shared" si="565"/>
        <v>0.25298802762886169</v>
      </c>
      <c r="JL183" s="95">
        <f t="shared" si="566"/>
        <v>0.38465647590426716</v>
      </c>
      <c r="JM183" s="95">
        <f t="shared" si="567"/>
        <v>0.26212864136530711</v>
      </c>
    </row>
    <row r="184" spans="2:273" x14ac:dyDescent="0.25">
      <c r="B184" s="2">
        <v>157</v>
      </c>
      <c r="C184" s="37">
        <v>67.933000000000007</v>
      </c>
      <c r="D184" s="37">
        <v>70.756</v>
      </c>
      <c r="E184" s="37">
        <v>74.311000000000007</v>
      </c>
      <c r="F184" s="37">
        <v>78.477999999999994</v>
      </c>
      <c r="G184" s="37">
        <v>78.435000000000002</v>
      </c>
      <c r="H184" s="37">
        <v>82.608999999999995</v>
      </c>
      <c r="I184" s="37">
        <v>83.298000000000002</v>
      </c>
      <c r="J184" s="37">
        <v>81.680999999999997</v>
      </c>
      <c r="K184" s="37">
        <v>79.766000000000005</v>
      </c>
      <c r="L184" s="37">
        <v>85.680999999999997</v>
      </c>
      <c r="M184" s="37">
        <v>90.468000000000004</v>
      </c>
      <c r="N184" s="37">
        <v>91.722999999999999</v>
      </c>
      <c r="O184" s="37">
        <v>91.021000000000001</v>
      </c>
      <c r="P184" s="37">
        <v>99.701999999999998</v>
      </c>
      <c r="Q184" s="37">
        <v>122.047</v>
      </c>
      <c r="S184" s="4">
        <f t="shared" si="439"/>
        <v>68.632295282756417</v>
      </c>
      <c r="T184" s="4">
        <f t="shared" si="440"/>
        <v>69.920176404931652</v>
      </c>
      <c r="U184" s="4">
        <f t="shared" si="441"/>
        <v>73.623995541384801</v>
      </c>
      <c r="V184" s="4">
        <f t="shared" si="442"/>
        <v>76.702899282365919</v>
      </c>
      <c r="W184" s="4">
        <f t="shared" si="443"/>
        <v>78.058332634351942</v>
      </c>
      <c r="X184" s="4">
        <f t="shared" si="444"/>
        <v>82.632865464073362</v>
      </c>
      <c r="Y184" s="4">
        <f t="shared" si="445"/>
        <v>83.889873401775077</v>
      </c>
      <c r="Z184" s="4">
        <f t="shared" si="446"/>
        <v>83.131213412246424</v>
      </c>
      <c r="AA184" s="4">
        <f t="shared" si="447"/>
        <v>80.590294311145584</v>
      </c>
      <c r="AB184" s="4">
        <f t="shared" si="448"/>
        <v>87.467335411260621</v>
      </c>
      <c r="AC184" s="4">
        <f t="shared" si="449"/>
        <v>91.620833486292071</v>
      </c>
      <c r="AD184" s="4">
        <f t="shared" si="450"/>
        <v>90.982851985637069</v>
      </c>
      <c r="AE184" s="4">
        <f t="shared" si="451"/>
        <v>91.310628066123812</v>
      </c>
      <c r="AF184" s="4">
        <f t="shared" si="452"/>
        <v>100.48442500268359</v>
      </c>
      <c r="AG184" s="4">
        <f t="shared" si="453"/>
        <v>123.08460196210844</v>
      </c>
      <c r="AI184" s="4">
        <f t="shared" si="454"/>
        <v>-0.69929528275640962</v>
      </c>
      <c r="AJ184" s="4">
        <f t="shared" si="455"/>
        <v>0.83582359506834791</v>
      </c>
      <c r="AK184" s="4">
        <f t="shared" si="456"/>
        <v>0.6870044586152062</v>
      </c>
      <c r="AL184" s="4">
        <f t="shared" si="457"/>
        <v>1.775100717634075</v>
      </c>
      <c r="AM184" s="4">
        <f t="shared" si="458"/>
        <v>0.37666736564806058</v>
      </c>
      <c r="AN184" s="4">
        <f t="shared" si="459"/>
        <v>-2.3865464073367093E-2</v>
      </c>
      <c r="AO184" s="4">
        <f t="shared" si="460"/>
        <v>-0.59187340177507508</v>
      </c>
      <c r="AP184" s="4">
        <f t="shared" si="461"/>
        <v>-1.450213412246427</v>
      </c>
      <c r="AQ184" s="4">
        <f t="shared" si="462"/>
        <v>-0.82429431114557872</v>
      </c>
      <c r="AR184" s="4">
        <f t="shared" si="463"/>
        <v>-1.7863354112606231</v>
      </c>
      <c r="AS184" s="4">
        <f t="shared" si="464"/>
        <v>-1.1528334862920673</v>
      </c>
      <c r="AT184" s="4">
        <f t="shared" si="465"/>
        <v>0.74014801436292998</v>
      </c>
      <c r="AU184" s="4">
        <f t="shared" si="466"/>
        <v>-0.28962806612381087</v>
      </c>
      <c r="AV184" s="4">
        <f t="shared" si="568"/>
        <v>-0.78242500268359549</v>
      </c>
      <c r="AW184" s="4">
        <f t="shared" si="568"/>
        <v>-1.0376019621084396</v>
      </c>
      <c r="AY184" s="2">
        <f t="shared" si="518"/>
        <v>68.632295282756417</v>
      </c>
      <c r="AZ184" s="2">
        <f t="shared" si="569"/>
        <v>69.330253966336812</v>
      </c>
      <c r="BA184" s="2">
        <f t="shared" si="570"/>
        <v>69.836920734818463</v>
      </c>
      <c r="BB184" s="2">
        <f t="shared" si="571"/>
        <v>70.753540501466219</v>
      </c>
      <c r="BC184" s="2">
        <f t="shared" si="572"/>
        <v>71.688443070997508</v>
      </c>
      <c r="BD184" s="2">
        <f t="shared" si="573"/>
        <v>71.987082526041334</v>
      </c>
      <c r="BE184" s="2">
        <f t="shared" si="574"/>
        <v>72.499334050005018</v>
      </c>
      <c r="BF184" s="2">
        <f t="shared" si="575"/>
        <v>72.034295518149463</v>
      </c>
      <c r="BG184" s="2">
        <f t="shared" si="576"/>
        <v>71.962337367004096</v>
      </c>
      <c r="BH184" s="2">
        <f t="shared" si="577"/>
        <v>72.198541045220537</v>
      </c>
      <c r="BI184" s="2">
        <f t="shared" si="578"/>
        <v>70.894482243516151</v>
      </c>
      <c r="BJ184" s="2">
        <f t="shared" si="579"/>
        <v>70.523056045984788</v>
      </c>
      <c r="BK184" s="2">
        <f t="shared" si="580"/>
        <v>68.849574344615931</v>
      </c>
      <c r="BL184" s="2">
        <f t="shared" si="581"/>
        <v>69.551331210267747</v>
      </c>
      <c r="BM184" s="2">
        <f t="shared" si="582"/>
        <v>70.190929661421066</v>
      </c>
      <c r="BO184" s="2" t="str">
        <f t="shared" si="468"/>
        <v/>
      </c>
      <c r="BP184" s="2" t="str">
        <f t="shared" si="469"/>
        <v/>
      </c>
      <c r="BQ184" s="2" t="str">
        <f t="shared" si="470"/>
        <v/>
      </c>
      <c r="BR184" s="2" t="str">
        <f t="shared" si="471"/>
        <v/>
      </c>
      <c r="BS184" s="2" t="str">
        <f t="shared" si="472"/>
        <v/>
      </c>
      <c r="BT184" s="2" t="str">
        <f t="shared" si="473"/>
        <v/>
      </c>
      <c r="BU184" s="2" t="str">
        <f t="shared" si="474"/>
        <v/>
      </c>
      <c r="BV184" s="2" t="str">
        <f t="shared" si="475"/>
        <v/>
      </c>
      <c r="BW184" s="2" t="str">
        <f t="shared" si="476"/>
        <v/>
      </c>
      <c r="BX184" s="2" t="str">
        <f t="shared" si="477"/>
        <v/>
      </c>
      <c r="BY184" s="2" t="str">
        <f t="shared" si="478"/>
        <v/>
      </c>
      <c r="BZ184" s="2" t="str">
        <f t="shared" si="479"/>
        <v/>
      </c>
      <c r="CA184" s="2" t="str">
        <f t="shared" si="480"/>
        <v/>
      </c>
      <c r="CB184" s="2" t="str">
        <f t="shared" si="481"/>
        <v/>
      </c>
      <c r="CC184" s="2" t="str">
        <f t="shared" si="482"/>
        <v/>
      </c>
      <c r="CE184" s="2" t="str">
        <f t="shared" si="519"/>
        <v/>
      </c>
      <c r="CF184" s="2" t="str">
        <f t="shared" si="520"/>
        <v/>
      </c>
      <c r="CG184" s="2" t="str">
        <f t="shared" si="521"/>
        <v/>
      </c>
      <c r="CH184" s="2" t="str">
        <f t="shared" si="522"/>
        <v/>
      </c>
      <c r="CI184" s="2" t="str">
        <f t="shared" si="523"/>
        <v/>
      </c>
      <c r="CJ184" s="2" t="str">
        <f t="shared" si="524"/>
        <v/>
      </c>
      <c r="CK184" s="2" t="str">
        <f t="shared" si="525"/>
        <v/>
      </c>
      <c r="CL184" s="2" t="str">
        <f t="shared" si="526"/>
        <v/>
      </c>
      <c r="CM184" s="2" t="str">
        <f t="shared" si="527"/>
        <v/>
      </c>
      <c r="CN184" s="2" t="str">
        <f t="shared" si="528"/>
        <v/>
      </c>
      <c r="CO184" s="2" t="str">
        <f t="shared" si="529"/>
        <v/>
      </c>
      <c r="CP184" s="2" t="str">
        <f t="shared" si="530"/>
        <v/>
      </c>
      <c r="CQ184" s="2" t="str">
        <f t="shared" si="531"/>
        <v/>
      </c>
      <c r="CR184" s="2" t="str">
        <f t="shared" si="532"/>
        <v/>
      </c>
      <c r="CS184" s="2" t="str">
        <f t="shared" si="533"/>
        <v/>
      </c>
      <c r="CU184" s="2" t="str">
        <f t="shared" si="483"/>
        <v/>
      </c>
      <c r="CV184" s="2" t="str">
        <f t="shared" si="484"/>
        <v/>
      </c>
      <c r="CW184" s="2" t="str">
        <f t="shared" si="485"/>
        <v/>
      </c>
      <c r="CX184" s="2" t="str">
        <f t="shared" si="486"/>
        <v/>
      </c>
      <c r="CY184" s="2" t="str">
        <f t="shared" si="487"/>
        <v/>
      </c>
      <c r="CZ184" s="2" t="str">
        <f t="shared" si="488"/>
        <v/>
      </c>
      <c r="DA184" s="2" t="str">
        <f t="shared" si="489"/>
        <v/>
      </c>
      <c r="DB184" s="2" t="str">
        <f t="shared" si="490"/>
        <v/>
      </c>
      <c r="DC184" s="2" t="str">
        <f t="shared" si="491"/>
        <v/>
      </c>
      <c r="DD184" s="2" t="str">
        <f t="shared" si="492"/>
        <v/>
      </c>
      <c r="DE184" s="2" t="str">
        <f t="shared" si="493"/>
        <v/>
      </c>
      <c r="DF184" s="2" t="str">
        <f t="shared" si="494"/>
        <v/>
      </c>
      <c r="DG184" s="2" t="str">
        <f t="shared" si="495"/>
        <v/>
      </c>
      <c r="DH184" s="2" t="str">
        <f t="shared" si="496"/>
        <v/>
      </c>
      <c r="DI184" s="2" t="str">
        <f t="shared" si="497"/>
        <v/>
      </c>
      <c r="DK184" s="2">
        <f t="shared" si="498"/>
        <v>135.08499962476549</v>
      </c>
      <c r="DL184" s="2">
        <f t="shared" si="583"/>
        <v>120.5653242160279</v>
      </c>
      <c r="DM184" s="2">
        <f t="shared" si="583"/>
        <v>124.018216550891</v>
      </c>
      <c r="DN184" s="2">
        <f t="shared" si="583"/>
        <v>117.4704113929179</v>
      </c>
      <c r="DO184" s="2">
        <f t="shared" si="583"/>
        <v>117.83434098459679</v>
      </c>
      <c r="DP184" s="2">
        <f t="shared" si="583"/>
        <v>103.07792996245577</v>
      </c>
      <c r="DQ184" s="2">
        <f t="shared" si="583"/>
        <v>121.31278089295843</v>
      </c>
      <c r="DR184" s="2">
        <f t="shared" si="583"/>
        <v>117.50254552501761</v>
      </c>
      <c r="DS184" s="2">
        <f t="shared" si="583"/>
        <v>111.27350377529447</v>
      </c>
      <c r="DT184" s="2">
        <f t="shared" si="583"/>
        <v>108.58268861371189</v>
      </c>
      <c r="DU184" s="2">
        <f t="shared" si="583"/>
        <v>120.30380450281424</v>
      </c>
      <c r="DV184" s="2">
        <f t="shared" si="583"/>
        <v>112.15619217758984</v>
      </c>
      <c r="DW184" s="2">
        <f t="shared" si="583"/>
        <v>112.07186194503171</v>
      </c>
      <c r="DX184" s="2">
        <f t="shared" si="583"/>
        <v>130.03226819691935</v>
      </c>
      <c r="DY184" s="2">
        <f t="shared" si="583"/>
        <v>111.17127667140824</v>
      </c>
      <c r="EA184" s="2">
        <f t="shared" si="438"/>
        <v>68.560022277324137</v>
      </c>
      <c r="EB184" s="2">
        <f t="shared" si="500"/>
        <v>69.209188750019948</v>
      </c>
      <c r="EC184" s="2">
        <f t="shared" si="501"/>
        <v>69.221482306973343</v>
      </c>
      <c r="ED184" s="2">
        <f t="shared" si="502"/>
        <v>69.957149086798751</v>
      </c>
      <c r="EE184" s="2">
        <f t="shared" si="503"/>
        <v>71.392835833980911</v>
      </c>
      <c r="EF184" s="2">
        <f t="shared" si="504"/>
        <v>71.509979774354903</v>
      </c>
      <c r="EG184" s="2">
        <f t="shared" si="505"/>
        <v>72.181696940503926</v>
      </c>
      <c r="EH184" s="2">
        <f t="shared" si="506"/>
        <v>71.380677847280012</v>
      </c>
      <c r="EI184" s="2">
        <f t="shared" si="507"/>
        <v>72.131410948604568</v>
      </c>
      <c r="EJ184" s="2">
        <f t="shared" si="508"/>
        <v>72.15117661921488</v>
      </c>
      <c r="EK184" s="2">
        <f t="shared" si="509"/>
        <v>70.301850051264907</v>
      </c>
      <c r="EL184" s="2">
        <f t="shared" si="510"/>
        <v>70.112072622965513</v>
      </c>
      <c r="EM184" s="2">
        <f t="shared" si="511"/>
        <v>67.816738357951976</v>
      </c>
      <c r="EN184" s="2">
        <f t="shared" si="512"/>
        <v>69.179412274445482</v>
      </c>
      <c r="EO184" s="2">
        <f t="shared" si="513"/>
        <v>70.914841640472972</v>
      </c>
      <c r="EQ184" s="2">
        <f t="shared" si="514"/>
        <v>68.831925225443285</v>
      </c>
      <c r="ER184" s="2">
        <f t="shared" si="584"/>
        <v>69.511303192830709</v>
      </c>
      <c r="ES184" s="2">
        <f t="shared" si="584"/>
        <v>70.748626296752064</v>
      </c>
      <c r="ET184" s="2">
        <f t="shared" si="584"/>
        <v>71.895165277091124</v>
      </c>
      <c r="EU184" s="2">
        <f t="shared" si="584"/>
        <v>72.01663169411313</v>
      </c>
      <c r="EV184" s="2">
        <f t="shared" si="584"/>
        <v>72.524415848372925</v>
      </c>
      <c r="EW184" s="2">
        <f t="shared" si="584"/>
        <v>72.808514914789242</v>
      </c>
      <c r="EX184" s="2">
        <f t="shared" si="584"/>
        <v>72.66605640582425</v>
      </c>
      <c r="EY184" s="2">
        <f t="shared" si="584"/>
        <v>71.811352575619082</v>
      </c>
      <c r="EZ184" s="2">
        <f t="shared" si="584"/>
        <v>72.242063927536236</v>
      </c>
      <c r="FA184" s="2">
        <f t="shared" si="584"/>
        <v>71.617808559580737</v>
      </c>
      <c r="FB184" s="2">
        <f t="shared" si="584"/>
        <v>71.121509893238482</v>
      </c>
      <c r="FC184" s="2">
        <f t="shared" si="584"/>
        <v>70.400437662823435</v>
      </c>
      <c r="FD184" s="2">
        <f t="shared" si="584"/>
        <v>70.028330431403703</v>
      </c>
      <c r="FE184" s="2">
        <f t="shared" si="584"/>
        <v>68.919292175499834</v>
      </c>
      <c r="FG184" s="2">
        <f t="shared" si="516"/>
        <v>0.99991195049851433</v>
      </c>
      <c r="FH184" s="2">
        <f t="shared" si="585"/>
        <v>0.99991601145332076</v>
      </c>
      <c r="FI184" s="2">
        <f t="shared" si="585"/>
        <v>0.9999105481648275</v>
      </c>
      <c r="FJ184" s="2">
        <f t="shared" si="585"/>
        <v>0.99991451764817429</v>
      </c>
      <c r="FK184" s="2">
        <f t="shared" si="585"/>
        <v>0.99991170615412472</v>
      </c>
      <c r="FL184" s="2">
        <f t="shared" si="585"/>
        <v>0.9999140859829232</v>
      </c>
      <c r="FM184" s="2">
        <f t="shared" si="585"/>
        <v>0.99991967890059597</v>
      </c>
      <c r="FN184" s="2">
        <f t="shared" si="585"/>
        <v>0.99990826903222019</v>
      </c>
      <c r="FO184" s="2">
        <f t="shared" si="585"/>
        <v>0.99991132496250357</v>
      </c>
      <c r="FP184" s="2">
        <f t="shared" si="585"/>
        <v>0.99990959000485569</v>
      </c>
      <c r="FQ184" s="2">
        <f t="shared" si="585"/>
        <v>0.99990230204734643</v>
      </c>
      <c r="FR184" s="2">
        <f t="shared" si="585"/>
        <v>0.99990212202395734</v>
      </c>
      <c r="FS184" s="2">
        <f t="shared" si="585"/>
        <v>0.99988301766111387</v>
      </c>
      <c r="FT184" s="2">
        <f t="shared" si="585"/>
        <v>0.99990982221484315</v>
      </c>
      <c r="FU184" s="2">
        <f t="shared" si="585"/>
        <v>0.99990996768868712</v>
      </c>
      <c r="FW184" s="2">
        <f t="shared" si="534"/>
        <v>0.2442618397480438</v>
      </c>
      <c r="FX184" s="2">
        <f t="shared" si="586"/>
        <v>0.38644921457512738</v>
      </c>
      <c r="FY184" s="2">
        <f t="shared" si="587"/>
        <v>0.39978991076932463</v>
      </c>
      <c r="FZ184" s="2">
        <f t="shared" si="588"/>
        <v>0.40883552636528608</v>
      </c>
      <c r="GA184" s="2">
        <f t="shared" si="589"/>
        <v>0.46731111337740894</v>
      </c>
      <c r="GB184" s="2">
        <f t="shared" si="590"/>
        <v>0.46763974036914957</v>
      </c>
      <c r="GC184" s="2">
        <f t="shared" si="591"/>
        <v>0.50044966751437592</v>
      </c>
      <c r="GD184" s="2">
        <f t="shared" si="592"/>
        <v>0.50521059573844718</v>
      </c>
      <c r="GE184" s="2">
        <f t="shared" si="593"/>
        <v>0.53910324713607194</v>
      </c>
      <c r="GF184" s="2">
        <f t="shared" si="594"/>
        <v>0.48489336957039386</v>
      </c>
      <c r="GG184" s="2">
        <f t="shared" si="595"/>
        <v>0.44663042182451279</v>
      </c>
      <c r="GH184" s="2">
        <f t="shared" si="596"/>
        <v>0.40306440199374705</v>
      </c>
      <c r="GI184" s="2">
        <f t="shared" si="597"/>
        <v>0.3977471050371188</v>
      </c>
      <c r="GJ184" s="2">
        <f t="shared" si="598"/>
        <v>0.43164509682261498</v>
      </c>
      <c r="GK184" s="2">
        <f t="shared" si="599"/>
        <v>0.3645794663139344</v>
      </c>
      <c r="GM184" s="95">
        <f t="shared" si="535"/>
        <v>0</v>
      </c>
      <c r="GN184" s="95">
        <f t="shared" si="600"/>
        <v>0</v>
      </c>
      <c r="GO184" s="95">
        <f t="shared" si="601"/>
        <v>0</v>
      </c>
      <c r="GP184" s="95">
        <f t="shared" si="602"/>
        <v>0</v>
      </c>
      <c r="GQ184" s="95">
        <f t="shared" si="603"/>
        <v>0</v>
      </c>
      <c r="GR184" s="95">
        <f t="shared" si="604"/>
        <v>0</v>
      </c>
      <c r="GS184" s="95">
        <f t="shared" si="605"/>
        <v>0</v>
      </c>
      <c r="GT184" s="95">
        <f t="shared" si="606"/>
        <v>0</v>
      </c>
      <c r="GU184" s="95">
        <f t="shared" si="607"/>
        <v>0</v>
      </c>
      <c r="GV184" s="95">
        <f t="shared" si="608"/>
        <v>0</v>
      </c>
      <c r="GW184" s="95">
        <f t="shared" si="609"/>
        <v>0</v>
      </c>
      <c r="GX184" s="95">
        <f t="shared" si="610"/>
        <v>0</v>
      </c>
      <c r="GY184" s="95">
        <f t="shared" si="611"/>
        <v>0</v>
      </c>
      <c r="GZ184" s="95">
        <f t="shared" si="612"/>
        <v>0</v>
      </c>
      <c r="HA184" s="95">
        <f t="shared" si="613"/>
        <v>0</v>
      </c>
      <c r="HC184" s="95">
        <f t="shared" si="536"/>
        <v>1.7537756839083887E-183</v>
      </c>
      <c r="HD184" s="95">
        <f t="shared" si="614"/>
        <v>1.4672719122602045E-204</v>
      </c>
      <c r="HE184" s="95">
        <f t="shared" si="615"/>
        <v>2.6796541746202501E-288</v>
      </c>
      <c r="HF184" s="95">
        <f t="shared" si="616"/>
        <v>6.3713192114116975E-306</v>
      </c>
      <c r="HG184" s="95">
        <f t="shared" si="617"/>
        <v>2.3308663484188098E-306</v>
      </c>
      <c r="HH184" s="95">
        <f t="shared" si="618"/>
        <v>1.5063740804578085E-272</v>
      </c>
      <c r="HI184" s="95">
        <f t="shared" si="619"/>
        <v>4.7645056949692024E-265</v>
      </c>
      <c r="HJ184" s="95">
        <f t="shared" si="620"/>
        <v>1.0922976416909346E-306</v>
      </c>
      <c r="HK184" s="95">
        <f t="shared" si="621"/>
        <v>2.0597014003794975E-289</v>
      </c>
      <c r="HL184" s="95">
        <f t="shared" si="622"/>
        <v>3.7085082812816296E-271</v>
      </c>
      <c r="HM184" s="95">
        <f t="shared" si="623"/>
        <v>0</v>
      </c>
      <c r="HN184" s="95">
        <f t="shared" si="624"/>
        <v>5.2649198377847139E-293</v>
      </c>
      <c r="HO184" s="95">
        <f t="shared" si="625"/>
        <v>1.8863488491625256E-277</v>
      </c>
      <c r="HP184" s="95">
        <f t="shared" si="626"/>
        <v>8.4485890310498085E-291</v>
      </c>
      <c r="HQ184" s="95">
        <f t="shared" si="627"/>
        <v>3.3901405388703598E-255</v>
      </c>
      <c r="HS184" s="95">
        <f t="shared" si="537"/>
        <v>4.092207004057963E-9</v>
      </c>
      <c r="HT184" s="95">
        <f t="shared" si="628"/>
        <v>3.2049148905273721E-7</v>
      </c>
      <c r="HU184" s="95">
        <f t="shared" si="629"/>
        <v>2.1773746973656772E-14</v>
      </c>
      <c r="HV184" s="95">
        <f t="shared" si="630"/>
        <v>4.1220886664469604E-15</v>
      </c>
      <c r="HW184" s="95">
        <f t="shared" si="631"/>
        <v>3.3978079742554576E-21</v>
      </c>
      <c r="HX184" s="95">
        <f t="shared" si="632"/>
        <v>2.1439536961554656E-21</v>
      </c>
      <c r="HY184" s="95">
        <f t="shared" si="633"/>
        <v>1.105515314608489E-29</v>
      </c>
      <c r="HZ184" s="95">
        <f t="shared" si="634"/>
        <v>2.216439436436596E-29</v>
      </c>
      <c r="IA184" s="95">
        <f t="shared" si="635"/>
        <v>2.4302907000028628E-26</v>
      </c>
      <c r="IB184" s="95">
        <f t="shared" si="636"/>
        <v>1.4889256462715832E-23</v>
      </c>
      <c r="IC184" s="95">
        <f t="shared" si="637"/>
        <v>5.7378513609698237E-33</v>
      </c>
      <c r="ID184" s="95">
        <f t="shared" si="638"/>
        <v>7.6416643427404256E-19</v>
      </c>
      <c r="IE184" s="95">
        <f t="shared" si="639"/>
        <v>6.3838181136886179E-19</v>
      </c>
      <c r="IF184" s="95">
        <f t="shared" si="640"/>
        <v>9.8671981965456625E-18</v>
      </c>
      <c r="IG184" s="95">
        <f t="shared" si="641"/>
        <v>1.5756648080639674E-12</v>
      </c>
      <c r="II184" s="95">
        <f t="shared" si="538"/>
        <v>4.929933058498788E-2</v>
      </c>
      <c r="IJ184" s="95">
        <f t="shared" si="539"/>
        <v>0.24284028112240633</v>
      </c>
      <c r="IK184" s="95">
        <f t="shared" si="540"/>
        <v>0.2717863242826043</v>
      </c>
      <c r="IL184" s="95">
        <f t="shared" si="541"/>
        <v>0.39167031592507079</v>
      </c>
      <c r="IM184" s="95">
        <f t="shared" si="542"/>
        <v>0.49291313533301484</v>
      </c>
      <c r="IN184" s="95">
        <f t="shared" si="543"/>
        <v>0.48893315330329779</v>
      </c>
      <c r="IO184" s="95">
        <f t="shared" si="544"/>
        <v>0.49967794018466538</v>
      </c>
      <c r="IP184" s="95">
        <f t="shared" si="545"/>
        <v>0.49600013361071726</v>
      </c>
      <c r="IQ184" s="95">
        <f t="shared" si="546"/>
        <v>0.43563493678258192</v>
      </c>
      <c r="IR184" s="95">
        <f t="shared" si="547"/>
        <v>0.50229669245940411</v>
      </c>
      <c r="IS184" s="95">
        <f t="shared" si="548"/>
        <v>0.43546325699029403</v>
      </c>
      <c r="IT184" s="95">
        <f t="shared" si="549"/>
        <v>0.3406808505188037</v>
      </c>
      <c r="IU184" s="95">
        <f t="shared" si="550"/>
        <v>0.32157789906376882</v>
      </c>
      <c r="IV184" s="95">
        <f t="shared" si="551"/>
        <v>0.43851677725497257</v>
      </c>
      <c r="IW184" s="95">
        <f t="shared" si="552"/>
        <v>0.32048086008897242</v>
      </c>
      <c r="IY184" s="95">
        <f t="shared" si="553"/>
        <v>4.9299334677194884E-2</v>
      </c>
      <c r="IZ184" s="95">
        <f t="shared" si="554"/>
        <v>0.24284060161389537</v>
      </c>
      <c r="JA184" s="95">
        <f t="shared" si="555"/>
        <v>0.27178632428262606</v>
      </c>
      <c r="JB184" s="95">
        <f t="shared" si="556"/>
        <v>0.3916703159250749</v>
      </c>
      <c r="JC184" s="95">
        <f t="shared" si="557"/>
        <v>0.49291313533301484</v>
      </c>
      <c r="JD184" s="95">
        <f t="shared" si="558"/>
        <v>0.48893315330329779</v>
      </c>
      <c r="JE184" s="95">
        <f t="shared" si="559"/>
        <v>0.49967794018466538</v>
      </c>
      <c r="JF184" s="95">
        <f t="shared" si="560"/>
        <v>0.49600013361071726</v>
      </c>
      <c r="JG184" s="95">
        <f t="shared" si="561"/>
        <v>0.43563493678258192</v>
      </c>
      <c r="JH184" s="95">
        <f t="shared" si="562"/>
        <v>0.50229669245940411</v>
      </c>
      <c r="JI184" s="95">
        <f t="shared" si="563"/>
        <v>0.43546325699029403</v>
      </c>
      <c r="JJ184" s="95">
        <f t="shared" si="564"/>
        <v>0.3406808505188037</v>
      </c>
      <c r="JK184" s="95">
        <f t="shared" si="565"/>
        <v>0.32157789906376882</v>
      </c>
      <c r="JL184" s="95">
        <f t="shared" si="566"/>
        <v>0.43851677725497257</v>
      </c>
      <c r="JM184" s="95">
        <f t="shared" si="567"/>
        <v>0.3204808600905481</v>
      </c>
    </row>
    <row r="185" spans="2:273" x14ac:dyDescent="0.25">
      <c r="B185" s="2">
        <v>158</v>
      </c>
      <c r="C185" s="37">
        <v>67.688999999999993</v>
      </c>
      <c r="D185" s="37">
        <v>70.289000000000001</v>
      </c>
      <c r="E185" s="37">
        <v>74.266999999999996</v>
      </c>
      <c r="F185" s="37">
        <v>78.5</v>
      </c>
      <c r="G185" s="37">
        <v>78.912999999999997</v>
      </c>
      <c r="H185" s="37">
        <v>82.108999999999995</v>
      </c>
      <c r="I185" s="37">
        <v>82.956999999999994</v>
      </c>
      <c r="J185" s="37">
        <v>81.403999999999996</v>
      </c>
      <c r="K185" s="37">
        <v>75.83</v>
      </c>
      <c r="L185" s="37">
        <v>84.894000000000005</v>
      </c>
      <c r="M185" s="37">
        <v>88.531999999999996</v>
      </c>
      <c r="N185" s="37">
        <v>92.403999999999996</v>
      </c>
      <c r="O185" s="37">
        <v>92.894000000000005</v>
      </c>
      <c r="P185" s="37">
        <v>97.531999999999996</v>
      </c>
      <c r="Q185" s="37">
        <v>125.651</v>
      </c>
      <c r="S185" s="4">
        <f t="shared" si="439"/>
        <v>68.601195861246964</v>
      </c>
      <c r="T185" s="4">
        <f t="shared" si="440"/>
        <v>69.980171574349669</v>
      </c>
      <c r="U185" s="4">
        <f t="shared" si="441"/>
        <v>74.132677736503268</v>
      </c>
      <c r="V185" s="4">
        <f t="shared" si="442"/>
        <v>76.767114702718416</v>
      </c>
      <c r="W185" s="4">
        <f t="shared" si="443"/>
        <v>77.328530972978342</v>
      </c>
      <c r="X185" s="4">
        <f t="shared" si="444"/>
        <v>81.375304078813897</v>
      </c>
      <c r="Y185" s="4">
        <f t="shared" si="445"/>
        <v>81.086018491684598</v>
      </c>
      <c r="Z185" s="4">
        <f t="shared" si="446"/>
        <v>80.615605946804223</v>
      </c>
      <c r="AA185" s="4">
        <f t="shared" si="447"/>
        <v>77.90389991966201</v>
      </c>
      <c r="AB185" s="4">
        <f t="shared" si="448"/>
        <v>84.887758970299771</v>
      </c>
      <c r="AC185" s="4">
        <f t="shared" si="449"/>
        <v>90.700654129631545</v>
      </c>
      <c r="AD185" s="4">
        <f t="shared" si="450"/>
        <v>92.248132115685223</v>
      </c>
      <c r="AE185" s="4">
        <f t="shared" si="451"/>
        <v>93.127066005005304</v>
      </c>
      <c r="AF185" s="4">
        <f t="shared" si="452"/>
        <v>99.591469786345968</v>
      </c>
      <c r="AG185" s="4">
        <f t="shared" si="453"/>
        <v>127.56736968347589</v>
      </c>
      <c r="AI185" s="4">
        <f t="shared" si="454"/>
        <v>-0.91219586124697116</v>
      </c>
      <c r="AJ185" s="4">
        <f t="shared" si="455"/>
        <v>0.30882842565033286</v>
      </c>
      <c r="AK185" s="4">
        <f t="shared" si="456"/>
        <v>0.1343222634967276</v>
      </c>
      <c r="AL185" s="4">
        <f t="shared" si="457"/>
        <v>1.7328852972815838</v>
      </c>
      <c r="AM185" s="4">
        <f t="shared" si="458"/>
        <v>1.5844690270216546</v>
      </c>
      <c r="AN185" s="4">
        <f t="shared" si="459"/>
        <v>0.73369592118609717</v>
      </c>
      <c r="AO185" s="4">
        <f t="shared" si="460"/>
        <v>1.8709815083153956</v>
      </c>
      <c r="AP185" s="4">
        <f t="shared" si="461"/>
        <v>0.78839405319577338</v>
      </c>
      <c r="AQ185" s="4">
        <f t="shared" si="462"/>
        <v>-2.0738999196620114</v>
      </c>
      <c r="AR185" s="4">
        <f t="shared" si="463"/>
        <v>6.241029700234435E-3</v>
      </c>
      <c r="AS185" s="4">
        <f t="shared" si="464"/>
        <v>-2.1686541296315482</v>
      </c>
      <c r="AT185" s="4">
        <f t="shared" si="465"/>
        <v>0.15586788431477316</v>
      </c>
      <c r="AU185" s="4">
        <f t="shared" si="466"/>
        <v>-0.23306600500529839</v>
      </c>
      <c r="AV185" s="4">
        <f t="shared" si="568"/>
        <v>-2.0594697863459714</v>
      </c>
      <c r="AW185" s="4">
        <f t="shared" si="568"/>
        <v>-1.9163696834758923</v>
      </c>
      <c r="AY185" s="2">
        <f t="shared" si="518"/>
        <v>68.601195861246964</v>
      </c>
      <c r="AZ185" s="2">
        <f t="shared" si="569"/>
        <v>69.288369379945578</v>
      </c>
      <c r="BA185" s="2">
        <f t="shared" si="570"/>
        <v>69.789849931211634</v>
      </c>
      <c r="BB185" s="2">
        <f t="shared" si="571"/>
        <v>70.709803770833659</v>
      </c>
      <c r="BC185" s="2">
        <f t="shared" si="572"/>
        <v>71.640407099527408</v>
      </c>
      <c r="BD185" s="2">
        <f t="shared" si="573"/>
        <v>71.943415495661043</v>
      </c>
      <c r="BE185" s="2">
        <f t="shared" si="574"/>
        <v>72.447904795092711</v>
      </c>
      <c r="BF185" s="2">
        <f t="shared" si="575"/>
        <v>71.998478390034478</v>
      </c>
      <c r="BG185" s="2">
        <f t="shared" si="576"/>
        <v>71.922560906071851</v>
      </c>
      <c r="BH185" s="2">
        <f t="shared" si="577"/>
        <v>72.146027789202094</v>
      </c>
      <c r="BI185" s="2">
        <f t="shared" si="578"/>
        <v>70.827114275676649</v>
      </c>
      <c r="BJ185" s="2">
        <f t="shared" si="579"/>
        <v>70.462869741564219</v>
      </c>
      <c r="BK185" s="2">
        <f t="shared" si="580"/>
        <v>68.809867012731132</v>
      </c>
      <c r="BL185" s="2">
        <f t="shared" si="581"/>
        <v>69.486665390047193</v>
      </c>
      <c r="BM185" s="2">
        <f t="shared" si="582"/>
        <v>70.072589191544608</v>
      </c>
      <c r="BO185" s="2" t="str">
        <f t="shared" si="468"/>
        <v/>
      </c>
      <c r="BP185" s="2" t="str">
        <f t="shared" si="469"/>
        <v/>
      </c>
      <c r="BQ185" s="2" t="str">
        <f t="shared" si="470"/>
        <v/>
      </c>
      <c r="BR185" s="2" t="str">
        <f t="shared" si="471"/>
        <v/>
      </c>
      <c r="BS185" s="2" t="str">
        <f t="shared" si="472"/>
        <v/>
      </c>
      <c r="BT185" s="2" t="str">
        <f t="shared" si="473"/>
        <v/>
      </c>
      <c r="BU185" s="2" t="str">
        <f t="shared" si="474"/>
        <v/>
      </c>
      <c r="BV185" s="2" t="str">
        <f t="shared" si="475"/>
        <v/>
      </c>
      <c r="BW185" s="2" t="str">
        <f t="shared" si="476"/>
        <v/>
      </c>
      <c r="BX185" s="2" t="str">
        <f t="shared" si="477"/>
        <v/>
      </c>
      <c r="BY185" s="2" t="str">
        <f t="shared" si="478"/>
        <v/>
      </c>
      <c r="BZ185" s="2" t="str">
        <f t="shared" si="479"/>
        <v/>
      </c>
      <c r="CA185" s="2" t="str">
        <f t="shared" si="480"/>
        <v/>
      </c>
      <c r="CB185" s="2" t="str">
        <f t="shared" si="481"/>
        <v/>
      </c>
      <c r="CC185" s="2" t="str">
        <f t="shared" si="482"/>
        <v/>
      </c>
      <c r="CE185" s="2" t="str">
        <f t="shared" si="519"/>
        <v/>
      </c>
      <c r="CF185" s="2" t="str">
        <f t="shared" si="520"/>
        <v/>
      </c>
      <c r="CG185" s="2" t="str">
        <f t="shared" si="521"/>
        <v/>
      </c>
      <c r="CH185" s="2" t="str">
        <f t="shared" si="522"/>
        <v/>
      </c>
      <c r="CI185" s="2" t="str">
        <f t="shared" si="523"/>
        <v/>
      </c>
      <c r="CJ185" s="2" t="str">
        <f t="shared" si="524"/>
        <v/>
      </c>
      <c r="CK185" s="2" t="str">
        <f t="shared" si="525"/>
        <v/>
      </c>
      <c r="CL185" s="2" t="str">
        <f t="shared" si="526"/>
        <v/>
      </c>
      <c r="CM185" s="2" t="str">
        <f t="shared" si="527"/>
        <v/>
      </c>
      <c r="CN185" s="2" t="str">
        <f t="shared" si="528"/>
        <v/>
      </c>
      <c r="CO185" s="2" t="str">
        <f t="shared" si="529"/>
        <v/>
      </c>
      <c r="CP185" s="2" t="str">
        <f t="shared" si="530"/>
        <v/>
      </c>
      <c r="CQ185" s="2" t="str">
        <f t="shared" si="531"/>
        <v/>
      </c>
      <c r="CR185" s="2" t="str">
        <f t="shared" si="532"/>
        <v/>
      </c>
      <c r="CS185" s="2" t="str">
        <f t="shared" si="533"/>
        <v/>
      </c>
      <c r="CU185" s="2" t="str">
        <f t="shared" si="483"/>
        <v/>
      </c>
      <c r="CV185" s="2" t="str">
        <f t="shared" si="484"/>
        <v/>
      </c>
      <c r="CW185" s="2" t="str">
        <f t="shared" si="485"/>
        <v/>
      </c>
      <c r="CX185" s="2" t="str">
        <f t="shared" si="486"/>
        <v/>
      </c>
      <c r="CY185" s="2" t="str">
        <f t="shared" si="487"/>
        <v/>
      </c>
      <c r="CZ185" s="2" t="str">
        <f t="shared" si="488"/>
        <v/>
      </c>
      <c r="DA185" s="2" t="str">
        <f t="shared" si="489"/>
        <v/>
      </c>
      <c r="DB185" s="2" t="str">
        <f t="shared" si="490"/>
        <v/>
      </c>
      <c r="DC185" s="2" t="str">
        <f t="shared" si="491"/>
        <v/>
      </c>
      <c r="DD185" s="2" t="str">
        <f t="shared" si="492"/>
        <v/>
      </c>
      <c r="DE185" s="2" t="str">
        <f t="shared" si="493"/>
        <v/>
      </c>
      <c r="DF185" s="2" t="str">
        <f t="shared" si="494"/>
        <v/>
      </c>
      <c r="DG185" s="2" t="str">
        <f t="shared" si="495"/>
        <v/>
      </c>
      <c r="DH185" s="2" t="str">
        <f t="shared" si="496"/>
        <v/>
      </c>
      <c r="DI185" s="2" t="str">
        <f t="shared" si="497"/>
        <v/>
      </c>
      <c r="DK185" s="2">
        <f t="shared" si="498"/>
        <v>135.4707407129456</v>
      </c>
      <c r="DL185" s="2">
        <f t="shared" si="583"/>
        <v>120.85172020905927</v>
      </c>
      <c r="DM185" s="2">
        <f t="shared" si="583"/>
        <v>124.32312700090608</v>
      </c>
      <c r="DN185" s="2">
        <f t="shared" si="583"/>
        <v>117.72839818491207</v>
      </c>
      <c r="DO185" s="2">
        <f t="shared" si="583"/>
        <v>118.09528586529748</v>
      </c>
      <c r="DP185" s="2">
        <f t="shared" si="583"/>
        <v>103.19734354320288</v>
      </c>
      <c r="DQ185" s="2">
        <f t="shared" si="583"/>
        <v>121.58566364152014</v>
      </c>
      <c r="DR185" s="2">
        <f t="shared" si="583"/>
        <v>117.73739238900635</v>
      </c>
      <c r="DS185" s="2">
        <f t="shared" si="583"/>
        <v>111.48482074901841</v>
      </c>
      <c r="DT185" s="2">
        <f t="shared" si="583"/>
        <v>108.77077438840233</v>
      </c>
      <c r="DU185" s="2">
        <f t="shared" si="583"/>
        <v>120.57849849906191</v>
      </c>
      <c r="DV185" s="2">
        <f t="shared" si="583"/>
        <v>112.37754482029598</v>
      </c>
      <c r="DW185" s="2">
        <f t="shared" si="583"/>
        <v>112.30652621564482</v>
      </c>
      <c r="DX185" s="2">
        <f t="shared" si="583"/>
        <v>130.38430368468738</v>
      </c>
      <c r="DY185" s="2">
        <f t="shared" si="583"/>
        <v>111.41976671408248</v>
      </c>
      <c r="EA185" s="2">
        <f t="shared" si="438"/>
        <v>68.523027187812389</v>
      </c>
      <c r="EB185" s="2">
        <f t="shared" si="500"/>
        <v>69.157843892161083</v>
      </c>
      <c r="EC185" s="2">
        <f t="shared" si="501"/>
        <v>69.127681000942999</v>
      </c>
      <c r="ED185" s="2">
        <f t="shared" si="502"/>
        <v>69.854723466595289</v>
      </c>
      <c r="EE185" s="2">
        <f t="shared" si="503"/>
        <v>71.324328202522565</v>
      </c>
      <c r="EF185" s="2">
        <f t="shared" si="504"/>
        <v>71.432730424968753</v>
      </c>
      <c r="EG185" s="2">
        <f t="shared" si="505"/>
        <v>72.108691080880803</v>
      </c>
      <c r="EH185" s="2">
        <f t="shared" si="506"/>
        <v>71.301407998669134</v>
      </c>
      <c r="EI185" s="2">
        <f t="shared" si="507"/>
        <v>72.102847496464435</v>
      </c>
      <c r="EJ185" s="2">
        <f t="shared" si="508"/>
        <v>72.095881000801128</v>
      </c>
      <c r="EK185" s="2">
        <f t="shared" si="509"/>
        <v>70.1926587924968</v>
      </c>
      <c r="EL185" s="2">
        <f t="shared" si="510"/>
        <v>70.020591511014999</v>
      </c>
      <c r="EM185" s="2">
        <f t="shared" si="511"/>
        <v>67.697761676388609</v>
      </c>
      <c r="EN185" s="2">
        <f t="shared" si="512"/>
        <v>69.08738201626133</v>
      </c>
      <c r="EO185" s="2">
        <f t="shared" si="513"/>
        <v>70.85325644863542</v>
      </c>
      <c r="EQ185" s="2">
        <f t="shared" si="514"/>
        <v>68.801220941059114</v>
      </c>
      <c r="ER185" s="2">
        <f t="shared" si="584"/>
        <v>69.46767251857527</v>
      </c>
      <c r="ES185" s="2">
        <f t="shared" si="584"/>
        <v>70.685832748727535</v>
      </c>
      <c r="ET185" s="2">
        <f t="shared" si="584"/>
        <v>71.828779483677707</v>
      </c>
      <c r="EU185" s="2">
        <f t="shared" si="584"/>
        <v>71.961322000056555</v>
      </c>
      <c r="EV185" s="2">
        <f t="shared" si="584"/>
        <v>72.468551847866564</v>
      </c>
      <c r="EW185" s="2">
        <f t="shared" si="584"/>
        <v>72.749791483573972</v>
      </c>
      <c r="EX185" s="2">
        <f t="shared" si="584"/>
        <v>72.613745764109936</v>
      </c>
      <c r="EY185" s="2">
        <f t="shared" si="584"/>
        <v>71.776321828523947</v>
      </c>
      <c r="EZ185" s="2">
        <f t="shared" si="584"/>
        <v>72.188658013285021</v>
      </c>
      <c r="FA185" s="2">
        <f t="shared" si="584"/>
        <v>71.534467550631703</v>
      </c>
      <c r="FB185" s="2">
        <f t="shared" si="584"/>
        <v>71.051358814277592</v>
      </c>
      <c r="FC185" s="2">
        <f t="shared" si="584"/>
        <v>70.334275745144126</v>
      </c>
      <c r="FD185" s="2">
        <f t="shared" si="584"/>
        <v>69.955054106814558</v>
      </c>
      <c r="FE185" s="2">
        <f t="shared" si="584"/>
        <v>68.823068651297532</v>
      </c>
      <c r="FG185" s="2">
        <f t="shared" si="516"/>
        <v>0.99991969727810781</v>
      </c>
      <c r="FH185" s="2">
        <f t="shared" si="585"/>
        <v>0.9999234009689737</v>
      </c>
      <c r="FI185" s="2">
        <f t="shared" si="585"/>
        <v>0.99991841831460992</v>
      </c>
      <c r="FJ185" s="2">
        <f t="shared" si="585"/>
        <v>0.99992203858217288</v>
      </c>
      <c r="FK185" s="2">
        <f t="shared" si="585"/>
        <v>0.99991947442991813</v>
      </c>
      <c r="FL185" s="2">
        <f t="shared" si="585"/>
        <v>0.99992164489284774</v>
      </c>
      <c r="FM185" s="2">
        <f t="shared" si="585"/>
        <v>0.99992674576899865</v>
      </c>
      <c r="FN185" s="2">
        <f t="shared" si="585"/>
        <v>0.99991633968783011</v>
      </c>
      <c r="FO185" s="2">
        <f t="shared" si="585"/>
        <v>0.99991912677361428</v>
      </c>
      <c r="FP185" s="2">
        <f t="shared" si="585"/>
        <v>0.99991754444850012</v>
      </c>
      <c r="FQ185" s="2">
        <f t="shared" si="585"/>
        <v>0.99991089764224106</v>
      </c>
      <c r="FR185" s="2">
        <f t="shared" si="585"/>
        <v>0.99991073345613346</v>
      </c>
      <c r="FS185" s="2">
        <f t="shared" si="585"/>
        <v>0.99989330974074087</v>
      </c>
      <c r="FT185" s="2">
        <f t="shared" si="585"/>
        <v>0.99991775622989088</v>
      </c>
      <c r="FU185" s="2">
        <f t="shared" si="585"/>
        <v>0.9999178889057172</v>
      </c>
      <c r="FW185" s="2">
        <f t="shared" si="534"/>
        <v>0.26166148220262059</v>
      </c>
      <c r="FX185" s="2">
        <f t="shared" si="586"/>
        <v>0.40850255966801063</v>
      </c>
      <c r="FY185" s="2">
        <f t="shared" si="587"/>
        <v>0.4220808362813176</v>
      </c>
      <c r="FZ185" s="2">
        <f t="shared" si="588"/>
        <v>0.4312684125038152</v>
      </c>
      <c r="GA185" s="2">
        <f t="shared" si="589"/>
        <v>0.490291491353324</v>
      </c>
      <c r="GB185" s="2">
        <f t="shared" si="590"/>
        <v>0.49062139457014353</v>
      </c>
      <c r="GC185" s="2">
        <f t="shared" si="591"/>
        <v>0.52345828395201699</v>
      </c>
      <c r="GD185" s="2">
        <f t="shared" si="592"/>
        <v>0.52820665583946991</v>
      </c>
      <c r="GE185" s="2">
        <f t="shared" si="593"/>
        <v>0.56189009209650187</v>
      </c>
      <c r="GF185" s="2">
        <f t="shared" si="594"/>
        <v>0.50791396035396308</v>
      </c>
      <c r="GG185" s="2">
        <f t="shared" si="595"/>
        <v>0.46949014324511956</v>
      </c>
      <c r="GH185" s="2">
        <f t="shared" si="596"/>
        <v>0.42540849940685033</v>
      </c>
      <c r="GI185" s="2">
        <f t="shared" si="597"/>
        <v>0.42000383339933689</v>
      </c>
      <c r="GJ185" s="2">
        <f t="shared" si="598"/>
        <v>0.4543675982483234</v>
      </c>
      <c r="GK185" s="2">
        <f t="shared" si="599"/>
        <v>0.38617029354032129</v>
      </c>
      <c r="GM185" s="95">
        <f t="shared" si="535"/>
        <v>0</v>
      </c>
      <c r="GN185" s="95">
        <f t="shared" si="600"/>
        <v>0</v>
      </c>
      <c r="GO185" s="95">
        <f t="shared" si="601"/>
        <v>0</v>
      </c>
      <c r="GP185" s="95">
        <f t="shared" si="602"/>
        <v>0</v>
      </c>
      <c r="GQ185" s="95">
        <f t="shared" si="603"/>
        <v>0</v>
      </c>
      <c r="GR185" s="95">
        <f t="shared" si="604"/>
        <v>0</v>
      </c>
      <c r="GS185" s="95">
        <f t="shared" si="605"/>
        <v>0</v>
      </c>
      <c r="GT185" s="95">
        <f t="shared" si="606"/>
        <v>0</v>
      </c>
      <c r="GU185" s="95">
        <f t="shared" si="607"/>
        <v>0</v>
      </c>
      <c r="GV185" s="95">
        <f t="shared" si="608"/>
        <v>0</v>
      </c>
      <c r="GW185" s="95">
        <f t="shared" si="609"/>
        <v>0</v>
      </c>
      <c r="GX185" s="95">
        <f t="shared" si="610"/>
        <v>0</v>
      </c>
      <c r="GY185" s="95">
        <f t="shared" si="611"/>
        <v>0</v>
      </c>
      <c r="GZ185" s="95">
        <f t="shared" si="612"/>
        <v>0</v>
      </c>
      <c r="HA185" s="95">
        <f t="shared" si="613"/>
        <v>0</v>
      </c>
      <c r="HC185" s="95">
        <f t="shared" si="536"/>
        <v>5.960079849991764E-189</v>
      </c>
      <c r="HD185" s="95">
        <f t="shared" si="614"/>
        <v>1.6177899879310747E-210</v>
      </c>
      <c r="HE185" s="95">
        <f t="shared" si="615"/>
        <v>1.0482883892936191E-296</v>
      </c>
      <c r="HF185" s="95">
        <f t="shared" si="616"/>
        <v>0</v>
      </c>
      <c r="HG185" s="95">
        <f t="shared" si="617"/>
        <v>0</v>
      </c>
      <c r="HH185" s="95">
        <f t="shared" si="618"/>
        <v>2.5169844263476572E-280</v>
      </c>
      <c r="HI185" s="95">
        <f t="shared" si="619"/>
        <v>1.4997035615986581E-272</v>
      </c>
      <c r="HJ185" s="95">
        <f t="shared" si="620"/>
        <v>0</v>
      </c>
      <c r="HK185" s="95">
        <f t="shared" si="621"/>
        <v>1.2465834521640254E-297</v>
      </c>
      <c r="HL185" s="95">
        <f t="shared" si="622"/>
        <v>6.7638039891154089E-279</v>
      </c>
      <c r="HM185" s="95">
        <f t="shared" si="623"/>
        <v>0</v>
      </c>
      <c r="HN185" s="95">
        <f t="shared" si="624"/>
        <v>1.334713819358142E-301</v>
      </c>
      <c r="HO185" s="95">
        <f t="shared" si="625"/>
        <v>8.9824063619169876E-286</v>
      </c>
      <c r="HP185" s="95">
        <f t="shared" si="626"/>
        <v>3.5421280147148785E-299</v>
      </c>
      <c r="HQ185" s="95">
        <f t="shared" si="627"/>
        <v>1.8362176292210327E-262</v>
      </c>
      <c r="HS185" s="95">
        <f t="shared" si="537"/>
        <v>7.5440087756212667E-10</v>
      </c>
      <c r="HT185" s="95">
        <f t="shared" si="628"/>
        <v>1.0913777338387258E-7</v>
      </c>
      <c r="HU185" s="95">
        <f t="shared" si="629"/>
        <v>2.0994770056386102E-15</v>
      </c>
      <c r="HV185" s="95">
        <f t="shared" si="630"/>
        <v>3.6317463057661477E-16</v>
      </c>
      <c r="HW185" s="95">
        <f t="shared" si="631"/>
        <v>1.3192264941006681E-22</v>
      </c>
      <c r="HX185" s="95">
        <f t="shared" si="632"/>
        <v>8.3325090344707311E-23</v>
      </c>
      <c r="HY185" s="95">
        <f t="shared" si="633"/>
        <v>1.262255064056445E-31</v>
      </c>
      <c r="HZ185" s="95">
        <f t="shared" si="634"/>
        <v>2.6440569604705928E-31</v>
      </c>
      <c r="IA185" s="95">
        <f t="shared" si="635"/>
        <v>5.4127559433768993E-28</v>
      </c>
      <c r="IB185" s="95">
        <f t="shared" si="636"/>
        <v>4.3982895336363584E-25</v>
      </c>
      <c r="IC185" s="95">
        <f t="shared" si="637"/>
        <v>3.0384865265590127E-35</v>
      </c>
      <c r="ID185" s="95">
        <f t="shared" si="638"/>
        <v>3.3575903763126864E-20</v>
      </c>
      <c r="IE185" s="95">
        <f t="shared" si="639"/>
        <v>2.4497900342180483E-20</v>
      </c>
      <c r="IF185" s="95">
        <f t="shared" si="640"/>
        <v>6.0275272906409701E-19</v>
      </c>
      <c r="IG185" s="95">
        <f t="shared" si="641"/>
        <v>1.9940574989710419E-13</v>
      </c>
      <c r="II185" s="95">
        <f t="shared" si="538"/>
        <v>7.0386690981895289E-2</v>
      </c>
      <c r="IJ185" s="95">
        <f t="shared" si="539"/>
        <v>0.31976730848180851</v>
      </c>
      <c r="IK185" s="95">
        <f t="shared" si="540"/>
        <v>0.35353523954000882</v>
      </c>
      <c r="IL185" s="95">
        <f t="shared" si="541"/>
        <v>0.44263755799066723</v>
      </c>
      <c r="IM185" s="95">
        <f t="shared" si="542"/>
        <v>0.50299447358741445</v>
      </c>
      <c r="IN185" s="95">
        <f t="shared" si="543"/>
        <v>0.50305164821067383</v>
      </c>
      <c r="IO185" s="95">
        <f t="shared" si="544"/>
        <v>0.46291473061825483</v>
      </c>
      <c r="IP185" s="95">
        <f t="shared" si="545"/>
        <v>0.45991466755378824</v>
      </c>
      <c r="IQ185" s="95">
        <f t="shared" si="546"/>
        <v>0.36887207808557843</v>
      </c>
      <c r="IR185" s="95">
        <f t="shared" si="547"/>
        <v>0.49330138252654632</v>
      </c>
      <c r="IS185" s="95">
        <f t="shared" si="548"/>
        <v>0.48625861489755567</v>
      </c>
      <c r="IT185" s="95">
        <f t="shared" si="549"/>
        <v>0.40617919438495459</v>
      </c>
      <c r="IU185" s="95">
        <f t="shared" si="550"/>
        <v>0.38927236733570225</v>
      </c>
      <c r="IV185" s="95">
        <f t="shared" si="551"/>
        <v>0.47897247998879233</v>
      </c>
      <c r="IW185" s="95">
        <f t="shared" si="552"/>
        <v>0.3794782619972985</v>
      </c>
      <c r="IY185" s="95">
        <f t="shared" si="553"/>
        <v>7.0386691736296164E-2</v>
      </c>
      <c r="IZ185" s="95">
        <f t="shared" si="554"/>
        <v>0.31976741761958188</v>
      </c>
      <c r="JA185" s="95">
        <f t="shared" si="555"/>
        <v>0.35353523954001093</v>
      </c>
      <c r="JB185" s="95">
        <f t="shared" si="556"/>
        <v>0.44263755799066762</v>
      </c>
      <c r="JC185" s="95">
        <f t="shared" si="557"/>
        <v>0.50299447358741445</v>
      </c>
      <c r="JD185" s="95">
        <f t="shared" si="558"/>
        <v>0.50305164821067383</v>
      </c>
      <c r="JE185" s="95">
        <f t="shared" si="559"/>
        <v>0.46291473061825483</v>
      </c>
      <c r="JF185" s="95">
        <f t="shared" si="560"/>
        <v>0.45991466755378824</v>
      </c>
      <c r="JG185" s="95">
        <f t="shared" si="561"/>
        <v>0.36887207808557843</v>
      </c>
      <c r="JH185" s="95">
        <f t="shared" si="562"/>
        <v>0.49330138252654632</v>
      </c>
      <c r="JI185" s="95">
        <f t="shared" si="563"/>
        <v>0.48625861489755567</v>
      </c>
      <c r="JJ185" s="95">
        <f t="shared" si="564"/>
        <v>0.40617919438495459</v>
      </c>
      <c r="JK185" s="95">
        <f t="shared" si="565"/>
        <v>0.38927236733570225</v>
      </c>
      <c r="JL185" s="95">
        <f t="shared" si="566"/>
        <v>0.47897247998879233</v>
      </c>
      <c r="JM185" s="95">
        <f t="shared" si="567"/>
        <v>0.3794782619974979</v>
      </c>
    </row>
    <row r="186" spans="2:273" x14ac:dyDescent="0.25">
      <c r="B186" s="2">
        <v>159</v>
      </c>
      <c r="C186" s="37">
        <v>66.778000000000006</v>
      </c>
      <c r="D186" s="37">
        <v>69.933000000000007</v>
      </c>
      <c r="E186" s="37">
        <v>74.644000000000005</v>
      </c>
      <c r="F186" s="37">
        <v>76.435000000000002</v>
      </c>
      <c r="G186" s="37">
        <v>76.5</v>
      </c>
      <c r="H186" s="37">
        <v>80</v>
      </c>
      <c r="I186" s="37">
        <v>79.361999999999995</v>
      </c>
      <c r="J186" s="37">
        <v>76.34</v>
      </c>
      <c r="K186" s="37">
        <v>72.638000000000005</v>
      </c>
      <c r="L186" s="37">
        <v>81.978999999999999</v>
      </c>
      <c r="M186" s="37">
        <v>86.956999999999994</v>
      </c>
      <c r="N186" s="37">
        <v>91.894000000000005</v>
      </c>
      <c r="O186" s="37">
        <v>92.850999999999999</v>
      </c>
      <c r="P186" s="37">
        <v>97.043000000000006</v>
      </c>
      <c r="Q186" s="37">
        <v>127.465</v>
      </c>
      <c r="S186" s="4">
        <f t="shared" si="439"/>
        <v>68.570576757197784</v>
      </c>
      <c r="T186" s="4">
        <f t="shared" si="440"/>
        <v>70.001634450864827</v>
      </c>
      <c r="U186" s="4">
        <f t="shared" si="441"/>
        <v>74.331516952312313</v>
      </c>
      <c r="V186" s="4">
        <f t="shared" si="442"/>
        <v>76.548338245382567</v>
      </c>
      <c r="W186" s="4">
        <f t="shared" si="443"/>
        <v>76.377287989782289</v>
      </c>
      <c r="X186" s="4">
        <f t="shared" si="444"/>
        <v>79.643548709479532</v>
      </c>
      <c r="Y186" s="4">
        <f t="shared" si="445"/>
        <v>78.268978294754305</v>
      </c>
      <c r="Z186" s="4">
        <f t="shared" si="446"/>
        <v>78.116493700216694</v>
      </c>
      <c r="AA186" s="4">
        <f t="shared" si="447"/>
        <v>75.695631990700051</v>
      </c>
      <c r="AB186" s="4">
        <f t="shared" si="448"/>
        <v>81.896911442186152</v>
      </c>
      <c r="AC186" s="4">
        <f t="shared" si="449"/>
        <v>88.133910047996693</v>
      </c>
      <c r="AD186" s="4">
        <f t="shared" si="450"/>
        <v>92.240400583302872</v>
      </c>
      <c r="AE186" s="4">
        <f t="shared" si="451"/>
        <v>93.554083856495367</v>
      </c>
      <c r="AF186" s="4">
        <f t="shared" si="452"/>
        <v>97.202073991363108</v>
      </c>
      <c r="AG186" s="4">
        <f t="shared" si="453"/>
        <v>130.00012157398265</v>
      </c>
      <c r="AI186" s="4">
        <f t="shared" si="454"/>
        <v>-1.7925767571977786</v>
      </c>
      <c r="AJ186" s="4">
        <f t="shared" si="455"/>
        <v>-6.8634450864820451E-2</v>
      </c>
      <c r="AK186" s="4">
        <f t="shared" si="456"/>
        <v>0.31248304768769231</v>
      </c>
      <c r="AL186" s="4">
        <f t="shared" si="457"/>
        <v>-0.11333824538256465</v>
      </c>
      <c r="AM186" s="4">
        <f t="shared" si="458"/>
        <v>0.12271201021771105</v>
      </c>
      <c r="AN186" s="4">
        <f t="shared" si="459"/>
        <v>0.35645129052046798</v>
      </c>
      <c r="AO186" s="4">
        <f t="shared" si="460"/>
        <v>1.0930217052456896</v>
      </c>
      <c r="AP186" s="4">
        <f t="shared" si="461"/>
        <v>-1.7764937002166903</v>
      </c>
      <c r="AQ186" s="4">
        <f t="shared" si="462"/>
        <v>-3.0576319907000453</v>
      </c>
      <c r="AR186" s="4">
        <f t="shared" si="463"/>
        <v>8.2088557813847274E-2</v>
      </c>
      <c r="AS186" s="4">
        <f t="shared" si="464"/>
        <v>-1.1769100479966994</v>
      </c>
      <c r="AT186" s="4">
        <f t="shared" si="465"/>
        <v>-0.34640058330286649</v>
      </c>
      <c r="AU186" s="4">
        <f t="shared" si="466"/>
        <v>-0.70308385649536831</v>
      </c>
      <c r="AV186" s="4">
        <f t="shared" si="568"/>
        <v>-0.15907399136310119</v>
      </c>
      <c r="AW186" s="4">
        <f t="shared" si="568"/>
        <v>-2.53512157398265</v>
      </c>
      <c r="AY186" s="2">
        <f t="shared" si="518"/>
        <v>68.570576757197784</v>
      </c>
      <c r="AZ186" s="2">
        <f t="shared" si="569"/>
        <v>69.246972823086438</v>
      </c>
      <c r="BA186" s="2">
        <f t="shared" si="570"/>
        <v>69.744705485092013</v>
      </c>
      <c r="BB186" s="2">
        <f t="shared" si="571"/>
        <v>70.668284622105887</v>
      </c>
      <c r="BC186" s="2">
        <f t="shared" si="572"/>
        <v>71.593031512248416</v>
      </c>
      <c r="BD186" s="2">
        <f t="shared" si="573"/>
        <v>71.900791668934787</v>
      </c>
      <c r="BE186" s="2">
        <f t="shared" si="574"/>
        <v>72.397093890569451</v>
      </c>
      <c r="BF186" s="2">
        <f t="shared" si="575"/>
        <v>71.963769798284872</v>
      </c>
      <c r="BG186" s="2">
        <f t="shared" si="576"/>
        <v>71.882599114080804</v>
      </c>
      <c r="BH186" s="2">
        <f t="shared" si="577"/>
        <v>72.093620328256861</v>
      </c>
      <c r="BI186" s="2">
        <f t="shared" si="578"/>
        <v>70.761136038567997</v>
      </c>
      <c r="BJ186" s="2">
        <f t="shared" si="579"/>
        <v>70.403988587343747</v>
      </c>
      <c r="BK186" s="2">
        <f t="shared" si="580"/>
        <v>68.773432016413921</v>
      </c>
      <c r="BL186" s="2">
        <f t="shared" si="581"/>
        <v>69.423057793055207</v>
      </c>
      <c r="BM186" s="2">
        <f t="shared" si="582"/>
        <v>69.951832534604975</v>
      </c>
      <c r="BO186" s="2" t="str">
        <f t="shared" si="468"/>
        <v/>
      </c>
      <c r="BP186" s="2" t="str">
        <f t="shared" si="469"/>
        <v/>
      </c>
      <c r="BQ186" s="2" t="str">
        <f t="shared" si="470"/>
        <v/>
      </c>
      <c r="BR186" s="2" t="str">
        <f t="shared" si="471"/>
        <v/>
      </c>
      <c r="BS186" s="2" t="str">
        <f t="shared" si="472"/>
        <v/>
      </c>
      <c r="BT186" s="2" t="str">
        <f t="shared" si="473"/>
        <v/>
      </c>
      <c r="BU186" s="2" t="str">
        <f t="shared" si="474"/>
        <v/>
      </c>
      <c r="BV186" s="2" t="str">
        <f t="shared" si="475"/>
        <v/>
      </c>
      <c r="BW186" s="2" t="str">
        <f t="shared" si="476"/>
        <v/>
      </c>
      <c r="BX186" s="2" t="str">
        <f t="shared" si="477"/>
        <v/>
      </c>
      <c r="BY186" s="2" t="str">
        <f t="shared" si="478"/>
        <v/>
      </c>
      <c r="BZ186" s="2" t="str">
        <f t="shared" si="479"/>
        <v/>
      </c>
      <c r="CA186" s="2" t="str">
        <f t="shared" si="480"/>
        <v/>
      </c>
      <c r="CB186" s="2" t="str">
        <f t="shared" si="481"/>
        <v/>
      </c>
      <c r="CC186" s="2" t="str">
        <f t="shared" si="482"/>
        <v/>
      </c>
      <c r="CE186" s="2" t="str">
        <f t="shared" si="519"/>
        <v/>
      </c>
      <c r="CF186" s="2" t="str">
        <f t="shared" si="520"/>
        <v/>
      </c>
      <c r="CG186" s="2" t="str">
        <f t="shared" si="521"/>
        <v/>
      </c>
      <c r="CH186" s="2" t="str">
        <f t="shared" si="522"/>
        <v/>
      </c>
      <c r="CI186" s="2" t="str">
        <f t="shared" si="523"/>
        <v/>
      </c>
      <c r="CJ186" s="2" t="str">
        <f t="shared" si="524"/>
        <v/>
      </c>
      <c r="CK186" s="2" t="str">
        <f t="shared" si="525"/>
        <v/>
      </c>
      <c r="CL186" s="2" t="str">
        <f t="shared" si="526"/>
        <v/>
      </c>
      <c r="CM186" s="2" t="str">
        <f t="shared" si="527"/>
        <v/>
      </c>
      <c r="CN186" s="2" t="str">
        <f t="shared" si="528"/>
        <v/>
      </c>
      <c r="CO186" s="2" t="str">
        <f t="shared" si="529"/>
        <v/>
      </c>
      <c r="CP186" s="2" t="str">
        <f t="shared" si="530"/>
        <v/>
      </c>
      <c r="CQ186" s="2" t="str">
        <f t="shared" si="531"/>
        <v/>
      </c>
      <c r="CR186" s="2" t="str">
        <f t="shared" si="532"/>
        <v/>
      </c>
      <c r="CS186" s="2" t="str">
        <f t="shared" si="533"/>
        <v/>
      </c>
      <c r="CU186" s="2" t="str">
        <f t="shared" si="483"/>
        <v/>
      </c>
      <c r="CV186" s="2" t="str">
        <f t="shared" si="484"/>
        <v/>
      </c>
      <c r="CW186" s="2" t="str">
        <f t="shared" si="485"/>
        <v/>
      </c>
      <c r="CX186" s="2" t="str">
        <f t="shared" si="486"/>
        <v/>
      </c>
      <c r="CY186" s="2" t="str">
        <f t="shared" si="487"/>
        <v/>
      </c>
      <c r="CZ186" s="2" t="str">
        <f t="shared" si="488"/>
        <v/>
      </c>
      <c r="DA186" s="2" t="str">
        <f t="shared" si="489"/>
        <v/>
      </c>
      <c r="DB186" s="2" t="str">
        <f t="shared" si="490"/>
        <v/>
      </c>
      <c r="DC186" s="2" t="str">
        <f t="shared" si="491"/>
        <v/>
      </c>
      <c r="DD186" s="2" t="str">
        <f t="shared" si="492"/>
        <v/>
      </c>
      <c r="DE186" s="2" t="str">
        <f t="shared" si="493"/>
        <v/>
      </c>
      <c r="DF186" s="2" t="str">
        <f t="shared" si="494"/>
        <v/>
      </c>
      <c r="DG186" s="2" t="str">
        <f t="shared" si="495"/>
        <v/>
      </c>
      <c r="DH186" s="2" t="str">
        <f t="shared" si="496"/>
        <v/>
      </c>
      <c r="DI186" s="2" t="str">
        <f t="shared" si="497"/>
        <v/>
      </c>
      <c r="DK186" s="2">
        <f t="shared" si="498"/>
        <v>135.85648180112571</v>
      </c>
      <c r="DL186" s="2">
        <f t="shared" si="583"/>
        <v>121.13811620209061</v>
      </c>
      <c r="DM186" s="2">
        <f t="shared" si="583"/>
        <v>124.6280374509212</v>
      </c>
      <c r="DN186" s="2">
        <f t="shared" si="583"/>
        <v>117.98638497690624</v>
      </c>
      <c r="DO186" s="2">
        <f t="shared" si="583"/>
        <v>118.35623074599818</v>
      </c>
      <c r="DP186" s="2">
        <f t="shared" si="583"/>
        <v>103.31675712394997</v>
      </c>
      <c r="DQ186" s="2">
        <f t="shared" si="583"/>
        <v>121.85854639008184</v>
      </c>
      <c r="DR186" s="2">
        <f t="shared" si="583"/>
        <v>117.97223925299505</v>
      </c>
      <c r="DS186" s="2">
        <f t="shared" si="583"/>
        <v>111.69613772274238</v>
      </c>
      <c r="DT186" s="2">
        <f t="shared" si="583"/>
        <v>108.95886016309275</v>
      </c>
      <c r="DU186" s="2">
        <f t="shared" si="583"/>
        <v>120.85319249530957</v>
      </c>
      <c r="DV186" s="2">
        <f t="shared" si="583"/>
        <v>112.59889746300212</v>
      </c>
      <c r="DW186" s="2">
        <f t="shared" si="583"/>
        <v>112.54119048625793</v>
      </c>
      <c r="DX186" s="2">
        <f t="shared" si="583"/>
        <v>130.73633917245544</v>
      </c>
      <c r="DY186" s="2">
        <f t="shared" si="583"/>
        <v>111.66825675675673</v>
      </c>
      <c r="EA186" s="2">
        <f t="shared" si="438"/>
        <v>68.486032098300655</v>
      </c>
      <c r="EB186" s="2">
        <f t="shared" si="500"/>
        <v>69.106499034302217</v>
      </c>
      <c r="EC186" s="2">
        <f t="shared" si="501"/>
        <v>69.033879694912642</v>
      </c>
      <c r="ED186" s="2">
        <f t="shared" si="502"/>
        <v>69.752297846391826</v>
      </c>
      <c r="EE186" s="2">
        <f t="shared" si="503"/>
        <v>71.25582057106422</v>
      </c>
      <c r="EF186" s="2">
        <f t="shared" si="504"/>
        <v>71.355481075582617</v>
      </c>
      <c r="EG186" s="2">
        <f t="shared" si="505"/>
        <v>72.035685221257694</v>
      </c>
      <c r="EH186" s="2">
        <f t="shared" si="506"/>
        <v>71.222138150058242</v>
      </c>
      <c r="EI186" s="2">
        <f t="shared" si="507"/>
        <v>72.074284044324301</v>
      </c>
      <c r="EJ186" s="2">
        <f t="shared" si="508"/>
        <v>72.040585382387377</v>
      </c>
      <c r="EK186" s="2">
        <f t="shared" si="509"/>
        <v>70.083467533728694</v>
      </c>
      <c r="EL186" s="2">
        <f t="shared" si="510"/>
        <v>69.929110399064484</v>
      </c>
      <c r="EM186" s="2">
        <f t="shared" si="511"/>
        <v>67.578784994825241</v>
      </c>
      <c r="EN186" s="2">
        <f t="shared" si="512"/>
        <v>68.995351758077177</v>
      </c>
      <c r="EO186" s="2">
        <f t="shared" si="513"/>
        <v>70.791671256797883</v>
      </c>
      <c r="EQ186" s="2">
        <f t="shared" si="514"/>
        <v>68.770516656674957</v>
      </c>
      <c r="ER186" s="2">
        <f t="shared" si="584"/>
        <v>69.424041844319831</v>
      </c>
      <c r="ES186" s="2">
        <f t="shared" si="584"/>
        <v>70.623039200703005</v>
      </c>
      <c r="ET186" s="2">
        <f t="shared" si="584"/>
        <v>71.762393690264275</v>
      </c>
      <c r="EU186" s="2">
        <f t="shared" si="584"/>
        <v>71.906012305999994</v>
      </c>
      <c r="EV186" s="2">
        <f t="shared" si="584"/>
        <v>72.412687847360189</v>
      </c>
      <c r="EW186" s="2">
        <f t="shared" si="584"/>
        <v>72.691068052358702</v>
      </c>
      <c r="EX186" s="2">
        <f t="shared" si="584"/>
        <v>72.561435122395622</v>
      </c>
      <c r="EY186" s="2">
        <f t="shared" si="584"/>
        <v>71.741291081428827</v>
      </c>
      <c r="EZ186" s="2">
        <f t="shared" si="584"/>
        <v>72.135252099033821</v>
      </c>
      <c r="FA186" s="2">
        <f t="shared" si="584"/>
        <v>71.451126541682655</v>
      </c>
      <c r="FB186" s="2">
        <f t="shared" si="584"/>
        <v>70.981207735316715</v>
      </c>
      <c r="FC186" s="2">
        <f t="shared" si="584"/>
        <v>70.268113827464802</v>
      </c>
      <c r="FD186" s="2">
        <f t="shared" si="584"/>
        <v>69.881777782225413</v>
      </c>
      <c r="FE186" s="2">
        <f t="shared" si="584"/>
        <v>68.726845127095217</v>
      </c>
      <c r="FG186" s="2">
        <f t="shared" si="516"/>
        <v>0.99992676252972545</v>
      </c>
      <c r="FH186" s="2">
        <f t="shared" si="585"/>
        <v>0.99993014038257411</v>
      </c>
      <c r="FI186" s="2">
        <f t="shared" si="585"/>
        <v>0.99992559608453746</v>
      </c>
      <c r="FJ186" s="2">
        <f t="shared" si="585"/>
        <v>0.99992889785414651</v>
      </c>
      <c r="FK186" s="2">
        <f t="shared" si="585"/>
        <v>0.9999265592868849</v>
      </c>
      <c r="FL186" s="2">
        <f t="shared" si="585"/>
        <v>0.99992853880027621</v>
      </c>
      <c r="FM186" s="2">
        <f t="shared" si="585"/>
        <v>0.99993319091667487</v>
      </c>
      <c r="FN186" s="2">
        <f t="shared" si="585"/>
        <v>0.99992370032681999</v>
      </c>
      <c r="FO186" s="2">
        <f t="shared" si="585"/>
        <v>0.99992624221606452</v>
      </c>
      <c r="FP186" s="2">
        <f t="shared" si="585"/>
        <v>0.99992479909766985</v>
      </c>
      <c r="FQ186" s="2">
        <f t="shared" si="585"/>
        <v>0.99991873704680678</v>
      </c>
      <c r="FR186" s="2">
        <f t="shared" si="585"/>
        <v>0.99991858730494687</v>
      </c>
      <c r="FS186" s="2">
        <f t="shared" si="585"/>
        <v>0.99990269641365614</v>
      </c>
      <c r="FT186" s="2">
        <f t="shared" si="585"/>
        <v>0.99992499224739284</v>
      </c>
      <c r="FU186" s="2">
        <f t="shared" si="585"/>
        <v>0.99992511325093447</v>
      </c>
      <c r="FW186" s="2">
        <f t="shared" si="534"/>
        <v>0.279841612650511</v>
      </c>
      <c r="FX186" s="2">
        <f t="shared" si="586"/>
        <v>0.4309304937725642</v>
      </c>
      <c r="FY186" s="2">
        <f t="shared" si="587"/>
        <v>0.44469379227858585</v>
      </c>
      <c r="FZ186" s="2">
        <f t="shared" si="588"/>
        <v>0.45398692375670563</v>
      </c>
      <c r="GA186" s="2">
        <f t="shared" si="589"/>
        <v>0.51331297452729041</v>
      </c>
      <c r="GB186" s="2">
        <f t="shared" si="590"/>
        <v>0.51364275817871219</v>
      </c>
      <c r="GC186" s="2">
        <f t="shared" si="591"/>
        <v>0.54636776039261981</v>
      </c>
      <c r="GD186" s="2">
        <f t="shared" si="592"/>
        <v>0.55108362524201793</v>
      </c>
      <c r="GE186" s="2">
        <f t="shared" si="593"/>
        <v>0.5844188077551471</v>
      </c>
      <c r="GF186" s="2">
        <f t="shared" si="594"/>
        <v>0.53090103970975544</v>
      </c>
      <c r="GG186" s="2">
        <f t="shared" si="595"/>
        <v>0.49247860990126768</v>
      </c>
      <c r="GH186" s="2">
        <f t="shared" si="596"/>
        <v>0.44806151453274923</v>
      </c>
      <c r="GI186" s="2">
        <f t="shared" si="597"/>
        <v>0.44259073261616394</v>
      </c>
      <c r="GJ186" s="2">
        <f t="shared" si="598"/>
        <v>0.47728177055142224</v>
      </c>
      <c r="GK186" s="2">
        <f t="shared" si="599"/>
        <v>0.4082183117836044</v>
      </c>
      <c r="GM186" s="95">
        <f t="shared" si="535"/>
        <v>0</v>
      </c>
      <c r="GN186" s="95">
        <f t="shared" si="600"/>
        <v>0</v>
      </c>
      <c r="GO186" s="95">
        <f t="shared" si="601"/>
        <v>0</v>
      </c>
      <c r="GP186" s="95">
        <f t="shared" si="602"/>
        <v>0</v>
      </c>
      <c r="GQ186" s="95">
        <f t="shared" si="603"/>
        <v>0</v>
      </c>
      <c r="GR186" s="95">
        <f t="shared" si="604"/>
        <v>0</v>
      </c>
      <c r="GS186" s="95">
        <f t="shared" si="605"/>
        <v>0</v>
      </c>
      <c r="GT186" s="95">
        <f t="shared" si="606"/>
        <v>0</v>
      </c>
      <c r="GU186" s="95">
        <f t="shared" si="607"/>
        <v>0</v>
      </c>
      <c r="GV186" s="95">
        <f t="shared" si="608"/>
        <v>0</v>
      </c>
      <c r="GW186" s="95">
        <f t="shared" si="609"/>
        <v>0</v>
      </c>
      <c r="GX186" s="95">
        <f t="shared" si="610"/>
        <v>0</v>
      </c>
      <c r="GY186" s="95">
        <f t="shared" si="611"/>
        <v>0</v>
      </c>
      <c r="GZ186" s="95">
        <f t="shared" si="612"/>
        <v>0</v>
      </c>
      <c r="HA186" s="95">
        <f t="shared" si="613"/>
        <v>0</v>
      </c>
      <c r="HC186" s="95">
        <f t="shared" si="536"/>
        <v>1.6807762036147483E-194</v>
      </c>
      <c r="HD186" s="95">
        <f t="shared" si="614"/>
        <v>1.4626092974833045E-216</v>
      </c>
      <c r="HE186" s="95">
        <f t="shared" si="615"/>
        <v>3.0997054957374515E-305</v>
      </c>
      <c r="HF186" s="95">
        <f t="shared" si="616"/>
        <v>0</v>
      </c>
      <c r="HG186" s="95">
        <f t="shared" si="617"/>
        <v>0</v>
      </c>
      <c r="HH186" s="95">
        <f t="shared" si="618"/>
        <v>3.2639085856299808E-288</v>
      </c>
      <c r="HI186" s="95">
        <f t="shared" si="619"/>
        <v>3.7036061707490554E-280</v>
      </c>
      <c r="HJ186" s="95">
        <f t="shared" si="620"/>
        <v>0</v>
      </c>
      <c r="HK186" s="95">
        <f t="shared" si="621"/>
        <v>5.7796352973813543E-306</v>
      </c>
      <c r="HL186" s="95">
        <f t="shared" si="622"/>
        <v>9.5852818048102811E-287</v>
      </c>
      <c r="HM186" s="95">
        <f t="shared" si="623"/>
        <v>0</v>
      </c>
      <c r="HN186" s="95">
        <f t="shared" si="624"/>
        <v>0</v>
      </c>
      <c r="HO186" s="95">
        <f t="shared" si="625"/>
        <v>3.2168124926539445E-294</v>
      </c>
      <c r="HP186" s="95">
        <f t="shared" si="626"/>
        <v>1.127386601485156E-307</v>
      </c>
      <c r="HQ186" s="95">
        <f t="shared" si="627"/>
        <v>7.851450170829949E-270</v>
      </c>
      <c r="HS186" s="95">
        <f t="shared" si="537"/>
        <v>1.2913484839470311E-10</v>
      </c>
      <c r="HT186" s="95">
        <f t="shared" si="628"/>
        <v>3.5717823536007838E-8</v>
      </c>
      <c r="HU186" s="95">
        <f t="shared" si="629"/>
        <v>1.8569928961326407E-16</v>
      </c>
      <c r="HV186" s="95">
        <f t="shared" si="630"/>
        <v>2.929151335728873E-17</v>
      </c>
      <c r="HW186" s="95">
        <f t="shared" si="631"/>
        <v>4.5854513483219425E-24</v>
      </c>
      <c r="HX186" s="95">
        <f t="shared" si="632"/>
        <v>2.9024414544357359E-24</v>
      </c>
      <c r="HY186" s="95">
        <f t="shared" si="633"/>
        <v>1.2432167232725275E-33</v>
      </c>
      <c r="HZ186" s="95">
        <f t="shared" si="634"/>
        <v>2.7244907871351105E-33</v>
      </c>
      <c r="IA186" s="95">
        <f t="shared" si="635"/>
        <v>1.0679341706408046E-29</v>
      </c>
      <c r="IB186" s="95">
        <f t="shared" si="636"/>
        <v>1.1562948994798604E-26</v>
      </c>
      <c r="IC186" s="95">
        <f t="shared" si="637"/>
        <v>1.3416486143581501E-37</v>
      </c>
      <c r="ID186" s="95">
        <f t="shared" si="638"/>
        <v>1.3142700442295884E-21</v>
      </c>
      <c r="IE186" s="95">
        <f t="shared" si="639"/>
        <v>8.2959400755941901E-22</v>
      </c>
      <c r="IF186" s="95">
        <f t="shared" si="640"/>
        <v>3.3357210022975705E-20</v>
      </c>
      <c r="IG186" s="95">
        <f t="shared" si="641"/>
        <v>2.3338457278035514E-14</v>
      </c>
      <c r="II186" s="95">
        <f t="shared" si="538"/>
        <v>9.7947082616334002E-2</v>
      </c>
      <c r="IJ186" s="95">
        <f t="shared" si="539"/>
        <v>0.39575182407350129</v>
      </c>
      <c r="IK186" s="95">
        <f t="shared" si="540"/>
        <v>0.42870436372913351</v>
      </c>
      <c r="IL186" s="95">
        <f t="shared" si="541"/>
        <v>0.48060516741814663</v>
      </c>
      <c r="IM186" s="95">
        <f t="shared" si="542"/>
        <v>0.48894718412043525</v>
      </c>
      <c r="IN186" s="95">
        <f t="shared" si="543"/>
        <v>0.48649434518043982</v>
      </c>
      <c r="IO186" s="95">
        <f t="shared" si="544"/>
        <v>0.39357978864277293</v>
      </c>
      <c r="IP186" s="95">
        <f t="shared" si="545"/>
        <v>0.39931113010426961</v>
      </c>
      <c r="IQ186" s="95">
        <f t="shared" si="546"/>
        <v>0.29320518019366737</v>
      </c>
      <c r="IR186" s="95">
        <f t="shared" si="547"/>
        <v>0.45399418638025307</v>
      </c>
      <c r="IS186" s="95">
        <f t="shared" si="548"/>
        <v>0.50298349089391681</v>
      </c>
      <c r="IT186" s="95">
        <f t="shared" si="549"/>
        <v>0.46013679060828755</v>
      </c>
      <c r="IU186" s="95">
        <f t="shared" si="550"/>
        <v>0.44763084646876855</v>
      </c>
      <c r="IV186" s="95">
        <f t="shared" si="551"/>
        <v>0.50052742202172473</v>
      </c>
      <c r="IW186" s="95">
        <f t="shared" si="552"/>
        <v>0.43407015596140408</v>
      </c>
      <c r="IY186" s="95">
        <f t="shared" si="553"/>
        <v>9.7947082745468844E-2</v>
      </c>
      <c r="IZ186" s="95">
        <f t="shared" si="554"/>
        <v>0.39575185979132482</v>
      </c>
      <c r="JA186" s="95">
        <f t="shared" si="555"/>
        <v>0.42870436372913368</v>
      </c>
      <c r="JB186" s="95">
        <f t="shared" si="556"/>
        <v>0.48060516741814668</v>
      </c>
      <c r="JC186" s="95">
        <f t="shared" si="557"/>
        <v>0.48894718412043525</v>
      </c>
      <c r="JD186" s="95">
        <f t="shared" si="558"/>
        <v>0.48649434518043982</v>
      </c>
      <c r="JE186" s="95">
        <f t="shared" si="559"/>
        <v>0.39357978864277293</v>
      </c>
      <c r="JF186" s="95">
        <f t="shared" si="560"/>
        <v>0.39931113010426961</v>
      </c>
      <c r="JG186" s="95">
        <f t="shared" si="561"/>
        <v>0.29320518019366737</v>
      </c>
      <c r="JH186" s="95">
        <f t="shared" si="562"/>
        <v>0.45399418638025307</v>
      </c>
      <c r="JI186" s="95">
        <f t="shared" si="563"/>
        <v>0.50298349089391681</v>
      </c>
      <c r="JJ186" s="95">
        <f t="shared" si="564"/>
        <v>0.46013679060828755</v>
      </c>
      <c r="JK186" s="95">
        <f t="shared" si="565"/>
        <v>0.44763084646876855</v>
      </c>
      <c r="JL186" s="95">
        <f t="shared" si="566"/>
        <v>0.50052742202172473</v>
      </c>
      <c r="JM186" s="95">
        <f t="shared" si="567"/>
        <v>0.4340701559614274</v>
      </c>
    </row>
    <row r="187" spans="2:273" x14ac:dyDescent="0.25">
      <c r="B187" s="2">
        <v>160</v>
      </c>
      <c r="C187" s="37">
        <v>68.289000000000001</v>
      </c>
      <c r="D187" s="37">
        <v>69.622</v>
      </c>
      <c r="E187" s="37">
        <v>72.778000000000006</v>
      </c>
      <c r="F187" s="37">
        <v>75.760999999999996</v>
      </c>
      <c r="G187" s="37">
        <v>75.195999999999998</v>
      </c>
      <c r="H187" s="37">
        <v>76.63</v>
      </c>
      <c r="I187" s="37">
        <v>77.701999999999998</v>
      </c>
      <c r="J187" s="37">
        <v>75.254999999999995</v>
      </c>
      <c r="K187" s="37">
        <v>72.680999999999997</v>
      </c>
      <c r="L187" s="37">
        <v>77.936000000000007</v>
      </c>
      <c r="M187" s="37">
        <v>84.808999999999997</v>
      </c>
      <c r="N187" s="37">
        <v>90.149000000000001</v>
      </c>
      <c r="O187" s="37">
        <v>91.191000000000003</v>
      </c>
      <c r="P187" s="37">
        <v>94</v>
      </c>
      <c r="Q187" s="37">
        <v>127.884</v>
      </c>
      <c r="S187" s="4">
        <f t="shared" si="439"/>
        <v>68.540441218714321</v>
      </c>
      <c r="T187" s="4">
        <f t="shared" si="440"/>
        <v>69.968001292505022</v>
      </c>
      <c r="U187" s="4">
        <f t="shared" si="441"/>
        <v>74.137764655441401</v>
      </c>
      <c r="V187" s="4">
        <f t="shared" si="442"/>
        <v>76.059649336563979</v>
      </c>
      <c r="W187" s="4">
        <f t="shared" si="443"/>
        <v>75.328837549608636</v>
      </c>
      <c r="X187" s="4">
        <f t="shared" si="444"/>
        <v>77.73135642701132</v>
      </c>
      <c r="Y187" s="4">
        <f t="shared" si="445"/>
        <v>75.91163292318339</v>
      </c>
      <c r="Z187" s="4">
        <f t="shared" si="446"/>
        <v>75.95955748817633</v>
      </c>
      <c r="AA187" s="4">
        <f t="shared" si="447"/>
        <v>74.073597379767619</v>
      </c>
      <c r="AB187" s="4">
        <f t="shared" si="448"/>
        <v>78.976079206384398</v>
      </c>
      <c r="AC187" s="4">
        <f t="shared" si="449"/>
        <v>84.476823831970265</v>
      </c>
      <c r="AD187" s="4">
        <f t="shared" si="450"/>
        <v>90.883504281069676</v>
      </c>
      <c r="AE187" s="4">
        <f t="shared" si="451"/>
        <v>92.429532271471047</v>
      </c>
      <c r="AF187" s="4">
        <f t="shared" si="452"/>
        <v>93.611243761659978</v>
      </c>
      <c r="AG187" s="4">
        <f t="shared" si="453"/>
        <v>129.90227365596064</v>
      </c>
      <c r="AI187" s="4">
        <f t="shared" si="454"/>
        <v>-0.25144121871431935</v>
      </c>
      <c r="AJ187" s="4">
        <f t="shared" si="455"/>
        <v>-0.34600129250502221</v>
      </c>
      <c r="AK187" s="4">
        <f t="shared" si="456"/>
        <v>-1.3597646554413956</v>
      </c>
      <c r="AL187" s="4">
        <f t="shared" si="457"/>
        <v>-0.29864933656398307</v>
      </c>
      <c r="AM187" s="4">
        <f t="shared" si="458"/>
        <v>-0.13283754960863803</v>
      </c>
      <c r="AN187" s="4">
        <f t="shared" si="459"/>
        <v>-1.101356427011325</v>
      </c>
      <c r="AO187" s="4">
        <f t="shared" si="460"/>
        <v>1.790367076816608</v>
      </c>
      <c r="AP187" s="4">
        <f t="shared" si="461"/>
        <v>-0.70455748817633435</v>
      </c>
      <c r="AQ187" s="4">
        <f t="shared" si="462"/>
        <v>-1.3925973797676221</v>
      </c>
      <c r="AR187" s="4">
        <f t="shared" si="463"/>
        <v>-1.0400792063843909</v>
      </c>
      <c r="AS187" s="4">
        <f t="shared" si="464"/>
        <v>0.33217616802973282</v>
      </c>
      <c r="AT187" s="4">
        <f t="shared" si="465"/>
        <v>-0.73450428106967536</v>
      </c>
      <c r="AU187" s="4">
        <f t="shared" si="466"/>
        <v>-1.2385322714710441</v>
      </c>
      <c r="AV187" s="4">
        <f t="shared" ref="AV187:AW202" si="642">IF(OR($B187 &lt; P$230, $B187 &gt; P$233), 0, P187-AF187)</f>
        <v>0.38875623834002226</v>
      </c>
      <c r="AW187" s="4">
        <f t="shared" si="642"/>
        <v>-2.0182736559606411</v>
      </c>
      <c r="AY187" s="2">
        <f t="shared" si="518"/>
        <v>68.540441218714321</v>
      </c>
      <c r="AZ187" s="2">
        <f t="shared" si="569"/>
        <v>69.206042131546425</v>
      </c>
      <c r="BA187" s="2">
        <f t="shared" si="570"/>
        <v>69.701367919583049</v>
      </c>
      <c r="BB187" s="2">
        <f t="shared" si="571"/>
        <v>70.628822797048272</v>
      </c>
      <c r="BC187" s="2">
        <f t="shared" si="572"/>
        <v>71.546251111674877</v>
      </c>
      <c r="BD187" s="2">
        <f t="shared" si="573"/>
        <v>71.859106995049117</v>
      </c>
      <c r="BE187" s="2">
        <f t="shared" si="574"/>
        <v>72.346830992338198</v>
      </c>
      <c r="BF187" s="2">
        <f t="shared" si="575"/>
        <v>71.930028016791155</v>
      </c>
      <c r="BG187" s="2">
        <f t="shared" si="576"/>
        <v>71.842485385833385</v>
      </c>
      <c r="BH187" s="2">
        <f t="shared" si="577"/>
        <v>72.04130734223088</v>
      </c>
      <c r="BI187" s="2">
        <f t="shared" si="578"/>
        <v>70.696419960287528</v>
      </c>
      <c r="BJ187" s="2">
        <f t="shared" si="579"/>
        <v>70.346332194319174</v>
      </c>
      <c r="BK187" s="2">
        <f t="shared" si="580"/>
        <v>68.740071649174723</v>
      </c>
      <c r="BL187" s="2">
        <f t="shared" si="581"/>
        <v>69.360429738596366</v>
      </c>
      <c r="BM187" s="2">
        <f t="shared" si="582"/>
        <v>69.828781451710384</v>
      </c>
      <c r="BO187" s="2" t="str">
        <f t="shared" si="468"/>
        <v/>
      </c>
      <c r="BP187" s="2" t="str">
        <f t="shared" si="469"/>
        <v/>
      </c>
      <c r="BQ187" s="2" t="str">
        <f t="shared" si="470"/>
        <v/>
      </c>
      <c r="BR187" s="2" t="str">
        <f t="shared" si="471"/>
        <v/>
      </c>
      <c r="BS187" s="2" t="str">
        <f t="shared" si="472"/>
        <v/>
      </c>
      <c r="BT187" s="2" t="str">
        <f t="shared" si="473"/>
        <v/>
      </c>
      <c r="BU187" s="2" t="str">
        <f t="shared" si="474"/>
        <v/>
      </c>
      <c r="BV187" s="2" t="str">
        <f t="shared" si="475"/>
        <v/>
      </c>
      <c r="BW187" s="2" t="str">
        <f t="shared" si="476"/>
        <v/>
      </c>
      <c r="BX187" s="2" t="str">
        <f t="shared" si="477"/>
        <v/>
      </c>
      <c r="BY187" s="2" t="str">
        <f t="shared" si="478"/>
        <v/>
      </c>
      <c r="BZ187" s="2" t="str">
        <f t="shared" si="479"/>
        <v/>
      </c>
      <c r="CA187" s="2" t="str">
        <f t="shared" si="480"/>
        <v/>
      </c>
      <c r="CB187" s="2" t="str">
        <f t="shared" si="481"/>
        <v/>
      </c>
      <c r="CC187" s="2" t="str">
        <f t="shared" si="482"/>
        <v/>
      </c>
      <c r="CE187" s="2" t="str">
        <f t="shared" si="519"/>
        <v/>
      </c>
      <c r="CF187" s="2" t="str">
        <f t="shared" si="520"/>
        <v/>
      </c>
      <c r="CG187" s="2" t="str">
        <f t="shared" si="521"/>
        <v/>
      </c>
      <c r="CH187" s="2" t="str">
        <f t="shared" si="522"/>
        <v/>
      </c>
      <c r="CI187" s="2" t="str">
        <f t="shared" si="523"/>
        <v/>
      </c>
      <c r="CJ187" s="2" t="str">
        <f t="shared" si="524"/>
        <v/>
      </c>
      <c r="CK187" s="2" t="str">
        <f t="shared" si="525"/>
        <v/>
      </c>
      <c r="CL187" s="2" t="str">
        <f t="shared" si="526"/>
        <v/>
      </c>
      <c r="CM187" s="2" t="str">
        <f t="shared" si="527"/>
        <v/>
      </c>
      <c r="CN187" s="2" t="str">
        <f t="shared" si="528"/>
        <v/>
      </c>
      <c r="CO187" s="2" t="str">
        <f t="shared" si="529"/>
        <v/>
      </c>
      <c r="CP187" s="2" t="str">
        <f t="shared" si="530"/>
        <v/>
      </c>
      <c r="CQ187" s="2" t="str">
        <f t="shared" si="531"/>
        <v/>
      </c>
      <c r="CR187" s="2" t="str">
        <f t="shared" si="532"/>
        <v/>
      </c>
      <c r="CS187" s="2" t="str">
        <f t="shared" si="533"/>
        <v/>
      </c>
      <c r="CU187" s="2" t="str">
        <f t="shared" si="483"/>
        <v/>
      </c>
      <c r="CV187" s="2" t="str">
        <f t="shared" si="484"/>
        <v/>
      </c>
      <c r="CW187" s="2" t="str">
        <f t="shared" si="485"/>
        <v/>
      </c>
      <c r="CX187" s="2" t="str">
        <f t="shared" si="486"/>
        <v/>
      </c>
      <c r="CY187" s="2" t="str">
        <f t="shared" si="487"/>
        <v/>
      </c>
      <c r="CZ187" s="2" t="str">
        <f t="shared" si="488"/>
        <v/>
      </c>
      <c r="DA187" s="2" t="str">
        <f t="shared" si="489"/>
        <v/>
      </c>
      <c r="DB187" s="2" t="str">
        <f t="shared" si="490"/>
        <v/>
      </c>
      <c r="DC187" s="2" t="str">
        <f t="shared" si="491"/>
        <v/>
      </c>
      <c r="DD187" s="2" t="str">
        <f t="shared" si="492"/>
        <v/>
      </c>
      <c r="DE187" s="2" t="str">
        <f t="shared" si="493"/>
        <v/>
      </c>
      <c r="DF187" s="2" t="str">
        <f t="shared" si="494"/>
        <v/>
      </c>
      <c r="DG187" s="2" t="str">
        <f t="shared" si="495"/>
        <v/>
      </c>
      <c r="DH187" s="2" t="str">
        <f t="shared" si="496"/>
        <v/>
      </c>
      <c r="DI187" s="2" t="str">
        <f t="shared" si="497"/>
        <v/>
      </c>
      <c r="DK187" s="2">
        <f t="shared" si="498"/>
        <v>136.24222288930582</v>
      </c>
      <c r="DL187" s="2">
        <f t="shared" ref="DL187:DY202" si="643">BP$228*$B187+BP$229</f>
        <v>121.42451219512198</v>
      </c>
      <c r="DM187" s="2">
        <f t="shared" si="643"/>
        <v>124.93294790093628</v>
      </c>
      <c r="DN187" s="2">
        <f t="shared" si="643"/>
        <v>118.24437176890039</v>
      </c>
      <c r="DO187" s="2">
        <f t="shared" si="643"/>
        <v>118.61717562669887</v>
      </c>
      <c r="DP187" s="2">
        <f t="shared" si="643"/>
        <v>103.43617070469708</v>
      </c>
      <c r="DQ187" s="2">
        <f t="shared" si="643"/>
        <v>122.13142913864354</v>
      </c>
      <c r="DR187" s="2">
        <f t="shared" si="643"/>
        <v>118.20708611698379</v>
      </c>
      <c r="DS187" s="2">
        <f t="shared" si="643"/>
        <v>111.90745469646632</v>
      </c>
      <c r="DT187" s="2">
        <f t="shared" si="643"/>
        <v>109.14694593778319</v>
      </c>
      <c r="DU187" s="2">
        <f t="shared" si="643"/>
        <v>121.12788649155722</v>
      </c>
      <c r="DV187" s="2">
        <f t="shared" si="643"/>
        <v>112.82025010570824</v>
      </c>
      <c r="DW187" s="2">
        <f t="shared" si="643"/>
        <v>112.77585475687104</v>
      </c>
      <c r="DX187" s="2">
        <f t="shared" si="643"/>
        <v>131.08837466022348</v>
      </c>
      <c r="DY187" s="2">
        <f t="shared" si="643"/>
        <v>111.916746799431</v>
      </c>
      <c r="EA187" s="2">
        <f t="shared" si="438"/>
        <v>68.449037008788906</v>
      </c>
      <c r="EB187" s="2">
        <f t="shared" si="500"/>
        <v>69.055154176443352</v>
      </c>
      <c r="EC187" s="2">
        <f t="shared" si="501"/>
        <v>68.940078388882299</v>
      </c>
      <c r="ED187" s="2">
        <f t="shared" si="502"/>
        <v>69.649872226188364</v>
      </c>
      <c r="EE187" s="2">
        <f t="shared" si="503"/>
        <v>71.187312939605874</v>
      </c>
      <c r="EF187" s="2">
        <f t="shared" si="504"/>
        <v>71.278231726196481</v>
      </c>
      <c r="EG187" s="2">
        <f t="shared" si="505"/>
        <v>71.962679361634571</v>
      </c>
      <c r="EH187" s="2">
        <f t="shared" si="506"/>
        <v>71.142868301447365</v>
      </c>
      <c r="EI187" s="2">
        <f t="shared" si="507"/>
        <v>72.045720592184168</v>
      </c>
      <c r="EJ187" s="2">
        <f t="shared" si="508"/>
        <v>71.985289763973626</v>
      </c>
      <c r="EK187" s="2">
        <f t="shared" si="509"/>
        <v>69.974276274960587</v>
      </c>
      <c r="EL187" s="2">
        <f t="shared" si="510"/>
        <v>69.83762928711397</v>
      </c>
      <c r="EM187" s="2">
        <f t="shared" si="511"/>
        <v>67.459808313261874</v>
      </c>
      <c r="EN187" s="2">
        <f t="shared" si="512"/>
        <v>68.903321499893025</v>
      </c>
      <c r="EO187" s="2">
        <f t="shared" si="513"/>
        <v>70.730086064960332</v>
      </c>
      <c r="EQ187" s="2">
        <f t="shared" si="514"/>
        <v>68.739812372290785</v>
      </c>
      <c r="ER187" s="2">
        <f t="shared" ref="ER187:FE202" si="644">CV$228*$B187+CV$229</f>
        <v>69.380411170064392</v>
      </c>
      <c r="ES187" s="2">
        <f t="shared" si="644"/>
        <v>70.560245652678475</v>
      </c>
      <c r="ET187" s="2">
        <f t="shared" si="644"/>
        <v>71.696007896850858</v>
      </c>
      <c r="EU187" s="2">
        <f t="shared" si="644"/>
        <v>71.850702611943433</v>
      </c>
      <c r="EV187" s="2">
        <f t="shared" si="644"/>
        <v>72.356823846853828</v>
      </c>
      <c r="EW187" s="2">
        <f t="shared" si="644"/>
        <v>72.632344621143432</v>
      </c>
      <c r="EX187" s="2">
        <f t="shared" si="644"/>
        <v>72.509124480681294</v>
      </c>
      <c r="EY187" s="2">
        <f t="shared" si="644"/>
        <v>71.706260334333706</v>
      </c>
      <c r="EZ187" s="2">
        <f t="shared" si="644"/>
        <v>72.08184618478262</v>
      </c>
      <c r="FA187" s="2">
        <f t="shared" si="644"/>
        <v>71.36778553273362</v>
      </c>
      <c r="FB187" s="2">
        <f t="shared" si="644"/>
        <v>70.911056656355825</v>
      </c>
      <c r="FC187" s="2">
        <f t="shared" si="644"/>
        <v>70.201951909785492</v>
      </c>
      <c r="FD187" s="2">
        <f t="shared" si="644"/>
        <v>69.808501457636268</v>
      </c>
      <c r="FE187" s="2">
        <f t="shared" si="644"/>
        <v>68.630621602892901</v>
      </c>
      <c r="FG187" s="2">
        <f t="shared" si="516"/>
        <v>0.99993320620283643</v>
      </c>
      <c r="FH187" s="2">
        <f t="shared" ref="FH187:FU202" si="645">POWER(10,($B187-D$231)/D$229)/(1+POWER(10,($B187-D$231)/D$229))</f>
        <v>0.99993628688003688</v>
      </c>
      <c r="FI187" s="2">
        <f t="shared" si="645"/>
        <v>0.99993214237836159</v>
      </c>
      <c r="FJ187" s="2">
        <f t="shared" si="645"/>
        <v>0.99993515366658736</v>
      </c>
      <c r="FK187" s="2">
        <f t="shared" si="645"/>
        <v>0.99993302084077051</v>
      </c>
      <c r="FL187" s="2">
        <f t="shared" si="645"/>
        <v>0.99993482620145802</v>
      </c>
      <c r="FM187" s="2">
        <f t="shared" si="645"/>
        <v>0.99993906903365892</v>
      </c>
      <c r="FN187" s="2">
        <f t="shared" si="645"/>
        <v>0.99993041340384781</v>
      </c>
      <c r="FO187" s="2">
        <f t="shared" si="645"/>
        <v>0.99993273166500019</v>
      </c>
      <c r="FP187" s="2">
        <f t="shared" si="645"/>
        <v>0.99993141550813125</v>
      </c>
      <c r="FQ187" s="2">
        <f t="shared" si="645"/>
        <v>0.99992588677592087</v>
      </c>
      <c r="FR187" s="2">
        <f t="shared" si="645"/>
        <v>0.99992575020776686</v>
      </c>
      <c r="FS187" s="2">
        <f t="shared" si="645"/>
        <v>0.99991125731476138</v>
      </c>
      <c r="FT187" s="2">
        <f t="shared" si="645"/>
        <v>0.99993159166510048</v>
      </c>
      <c r="FU187" s="2">
        <f t="shared" si="645"/>
        <v>0.99993170202309756</v>
      </c>
      <c r="FW187" s="2">
        <f t="shared" si="534"/>
        <v>0.29877374951017105</v>
      </c>
      <c r="FX187" s="2">
        <f t="shared" si="586"/>
        <v>0.45364540288761973</v>
      </c>
      <c r="FY187" s="2">
        <f t="shared" si="587"/>
        <v>0.46753813922403115</v>
      </c>
      <c r="FZ187" s="2">
        <f t="shared" si="588"/>
        <v>0.47689867770331873</v>
      </c>
      <c r="GA187" s="2">
        <f t="shared" si="589"/>
        <v>0.53627811010423543</v>
      </c>
      <c r="GB187" s="2">
        <f t="shared" si="590"/>
        <v>0.53660638042060826</v>
      </c>
      <c r="GC187" s="2">
        <f t="shared" si="591"/>
        <v>0.56908253024667022</v>
      </c>
      <c r="GD187" s="2">
        <f t="shared" si="592"/>
        <v>0.57374648220436086</v>
      </c>
      <c r="GE187" s="2">
        <f t="shared" si="593"/>
        <v>0.60660013675267144</v>
      </c>
      <c r="GF187" s="2">
        <f t="shared" si="594"/>
        <v>0.55375773566972974</v>
      </c>
      <c r="GG187" s="2">
        <f t="shared" si="595"/>
        <v>0.51549892642873218</v>
      </c>
      <c r="GH187" s="2">
        <f t="shared" si="596"/>
        <v>0.47093214783300141</v>
      </c>
      <c r="GI187" s="2">
        <f t="shared" si="597"/>
        <v>0.46541759150943851</v>
      </c>
      <c r="GJ187" s="2">
        <f t="shared" si="598"/>
        <v>0.50029196833969825</v>
      </c>
      <c r="GK187" s="2">
        <f t="shared" si="599"/>
        <v>0.43064200189564134</v>
      </c>
      <c r="GM187" s="95">
        <f t="shared" si="535"/>
        <v>0</v>
      </c>
      <c r="GN187" s="95">
        <f t="shared" si="600"/>
        <v>0</v>
      </c>
      <c r="GO187" s="95">
        <f t="shared" si="601"/>
        <v>0</v>
      </c>
      <c r="GP187" s="95">
        <f t="shared" si="602"/>
        <v>0</v>
      </c>
      <c r="GQ187" s="95">
        <f t="shared" si="603"/>
        <v>0</v>
      </c>
      <c r="GR187" s="95">
        <f t="shared" si="604"/>
        <v>0</v>
      </c>
      <c r="GS187" s="95">
        <f t="shared" si="605"/>
        <v>0</v>
      </c>
      <c r="GT187" s="95">
        <f t="shared" si="606"/>
        <v>0</v>
      </c>
      <c r="GU187" s="95">
        <f t="shared" si="607"/>
        <v>0</v>
      </c>
      <c r="GV187" s="95">
        <f t="shared" si="608"/>
        <v>0</v>
      </c>
      <c r="GW187" s="95">
        <f t="shared" si="609"/>
        <v>0</v>
      </c>
      <c r="GX187" s="95">
        <f t="shared" si="610"/>
        <v>0</v>
      </c>
      <c r="GY187" s="95">
        <f t="shared" si="611"/>
        <v>0</v>
      </c>
      <c r="GZ187" s="95">
        <f t="shared" si="612"/>
        <v>0</v>
      </c>
      <c r="HA187" s="95">
        <f t="shared" si="613"/>
        <v>0</v>
      </c>
      <c r="HC187" s="95">
        <f t="shared" si="536"/>
        <v>3.9331888246959857E-200</v>
      </c>
      <c r="HD187" s="95">
        <f t="shared" si="614"/>
        <v>1.0842430758196154E-222</v>
      </c>
      <c r="HE187" s="95">
        <f t="shared" si="615"/>
        <v>0</v>
      </c>
      <c r="HF187" s="95">
        <f t="shared" si="616"/>
        <v>0</v>
      </c>
      <c r="HG187" s="95">
        <f t="shared" si="617"/>
        <v>0</v>
      </c>
      <c r="HH187" s="95">
        <f t="shared" si="618"/>
        <v>3.2847540530791682E-296</v>
      </c>
      <c r="HI187" s="95">
        <f t="shared" si="619"/>
        <v>7.1758554380676272E-288</v>
      </c>
      <c r="HJ187" s="95">
        <f t="shared" si="620"/>
        <v>0</v>
      </c>
      <c r="HK187" s="95">
        <f t="shared" si="621"/>
        <v>0</v>
      </c>
      <c r="HL187" s="95">
        <f t="shared" si="622"/>
        <v>1.0554520689688673E-294</v>
      </c>
      <c r="HM187" s="95">
        <f t="shared" si="623"/>
        <v>0</v>
      </c>
      <c r="HN187" s="95">
        <f t="shared" si="624"/>
        <v>0</v>
      </c>
      <c r="HO187" s="95">
        <f t="shared" si="625"/>
        <v>8.6639998458927322E-303</v>
      </c>
      <c r="HP187" s="95">
        <f t="shared" si="626"/>
        <v>0</v>
      </c>
      <c r="HQ187" s="95">
        <f t="shared" si="627"/>
        <v>2.6502847736494715E-277</v>
      </c>
      <c r="HS187" s="95">
        <f t="shared" si="537"/>
        <v>2.0524870968540491E-11</v>
      </c>
      <c r="HT187" s="95">
        <f t="shared" si="628"/>
        <v>1.1234371389733358E-8</v>
      </c>
      <c r="HU187" s="95">
        <f t="shared" si="629"/>
        <v>1.5066456429162682E-17</v>
      </c>
      <c r="HV187" s="95">
        <f t="shared" si="630"/>
        <v>2.1625962186632384E-18</v>
      </c>
      <c r="HW187" s="95">
        <f t="shared" si="631"/>
        <v>1.4267914717368519E-25</v>
      </c>
      <c r="HX187" s="95">
        <f t="shared" si="632"/>
        <v>9.0605075980509845E-26</v>
      </c>
      <c r="HY187" s="95">
        <f t="shared" si="633"/>
        <v>1.056177289926691E-35</v>
      </c>
      <c r="HZ187" s="95">
        <f t="shared" si="634"/>
        <v>2.4247800668800962E-35</v>
      </c>
      <c r="IA187" s="95">
        <f t="shared" si="635"/>
        <v>1.8664333607112853E-31</v>
      </c>
      <c r="IB187" s="95">
        <f t="shared" si="636"/>
        <v>2.7052141653770471E-28</v>
      </c>
      <c r="IC187" s="95">
        <f t="shared" si="637"/>
        <v>4.9392635854369838E-40</v>
      </c>
      <c r="ID187" s="95">
        <f t="shared" si="638"/>
        <v>4.5827688326585307E-23</v>
      </c>
      <c r="IE187" s="95">
        <f t="shared" si="639"/>
        <v>2.4788847183066895E-23</v>
      </c>
      <c r="IF187" s="95">
        <f t="shared" si="640"/>
        <v>1.6723242347870605E-21</v>
      </c>
      <c r="IG187" s="95">
        <f t="shared" si="641"/>
        <v>2.5260913525642734E-15</v>
      </c>
      <c r="II187" s="95">
        <f t="shared" si="538"/>
        <v>0.13272545687419257</v>
      </c>
      <c r="IJ187" s="95">
        <f t="shared" si="539"/>
        <v>0.45871679650294872</v>
      </c>
      <c r="IK187" s="95">
        <f t="shared" si="540"/>
        <v>0.48272287721090046</v>
      </c>
      <c r="IL187" s="95">
        <f t="shared" si="541"/>
        <v>0.50071571394747305</v>
      </c>
      <c r="IM187" s="95">
        <f t="shared" si="542"/>
        <v>0.45242333746670821</v>
      </c>
      <c r="IN187" s="95">
        <f t="shared" si="543"/>
        <v>0.44176076123888991</v>
      </c>
      <c r="IO187" s="95">
        <f t="shared" si="544"/>
        <v>0.30703394780332061</v>
      </c>
      <c r="IP187" s="95">
        <f t="shared" si="545"/>
        <v>0.32457598714292213</v>
      </c>
      <c r="IQ187" s="95">
        <f t="shared" si="546"/>
        <v>0.21889446508572721</v>
      </c>
      <c r="IR187" s="95">
        <f t="shared" si="547"/>
        <v>0.39127956733665886</v>
      </c>
      <c r="IS187" s="95">
        <f t="shared" si="548"/>
        <v>0.4808394580742365</v>
      </c>
      <c r="IT187" s="95">
        <f t="shared" si="549"/>
        <v>0.49424423998910338</v>
      </c>
      <c r="IU187" s="95">
        <f t="shared" si="550"/>
        <v>0.48787799560967743</v>
      </c>
      <c r="IV187" s="95">
        <f t="shared" si="551"/>
        <v>0.49984744450917279</v>
      </c>
      <c r="IW187" s="95">
        <f t="shared" si="552"/>
        <v>0.47842090385961589</v>
      </c>
      <c r="IY187" s="95">
        <f t="shared" si="553"/>
        <v>0.13272545689471743</v>
      </c>
      <c r="IZ187" s="95">
        <f t="shared" si="554"/>
        <v>0.4587168077373201</v>
      </c>
      <c r="JA187" s="95">
        <f t="shared" si="555"/>
        <v>0.48272287721090046</v>
      </c>
      <c r="JB187" s="95">
        <f t="shared" si="556"/>
        <v>0.50071571394747305</v>
      </c>
      <c r="JC187" s="95">
        <f t="shared" si="557"/>
        <v>0.45242333746670821</v>
      </c>
      <c r="JD187" s="95">
        <f t="shared" si="558"/>
        <v>0.44176076123888991</v>
      </c>
      <c r="JE187" s="95">
        <f t="shared" si="559"/>
        <v>0.30703394780332061</v>
      </c>
      <c r="JF187" s="95">
        <f t="shared" si="560"/>
        <v>0.32457598714292213</v>
      </c>
      <c r="JG187" s="95">
        <f t="shared" si="561"/>
        <v>0.21889446508572721</v>
      </c>
      <c r="JH187" s="95">
        <f t="shared" si="562"/>
        <v>0.39127956733665886</v>
      </c>
      <c r="JI187" s="95">
        <f t="shared" si="563"/>
        <v>0.4808394580742365</v>
      </c>
      <c r="JJ187" s="95">
        <f t="shared" si="564"/>
        <v>0.49424423998910338</v>
      </c>
      <c r="JK187" s="95">
        <f t="shared" si="565"/>
        <v>0.48787799560967743</v>
      </c>
      <c r="JL187" s="95">
        <f t="shared" si="566"/>
        <v>0.49984744450917279</v>
      </c>
      <c r="JM187" s="95">
        <f t="shared" si="567"/>
        <v>0.47842090385961844</v>
      </c>
    </row>
    <row r="188" spans="2:273" x14ac:dyDescent="0.25">
      <c r="B188" s="2">
        <v>161</v>
      </c>
      <c r="C188" s="37">
        <v>67.111000000000004</v>
      </c>
      <c r="D188" s="37">
        <v>70.444000000000003</v>
      </c>
      <c r="E188" s="37">
        <v>73.756</v>
      </c>
      <c r="F188" s="37">
        <v>73.716999999999999</v>
      </c>
      <c r="G188" s="37">
        <v>72.783000000000001</v>
      </c>
      <c r="H188" s="37">
        <v>75.239000000000004</v>
      </c>
      <c r="I188" s="37">
        <v>73.426000000000002</v>
      </c>
      <c r="J188" s="37">
        <v>71.894000000000005</v>
      </c>
      <c r="K188" s="37">
        <v>70.105999999999995</v>
      </c>
      <c r="L188" s="37">
        <v>74.617000000000004</v>
      </c>
      <c r="M188" s="37">
        <v>82.850999999999999</v>
      </c>
      <c r="N188" s="37">
        <v>87.66</v>
      </c>
      <c r="O188" s="37">
        <v>89.021000000000001</v>
      </c>
      <c r="P188" s="37">
        <v>91.552999999999997</v>
      </c>
      <c r="Q188" s="37">
        <v>127.023</v>
      </c>
      <c r="S188" s="4">
        <f t="shared" si="439"/>
        <v>68.510789354322512</v>
      </c>
      <c r="T188" s="4">
        <f t="shared" si="440"/>
        <v>69.874199605071141</v>
      </c>
      <c r="U188" s="4">
        <f t="shared" si="441"/>
        <v>73.568055135132497</v>
      </c>
      <c r="V188" s="4">
        <f t="shared" si="442"/>
        <v>75.354338079561799</v>
      </c>
      <c r="W188" s="4">
        <f t="shared" si="443"/>
        <v>74.306142149160863</v>
      </c>
      <c r="X188" s="4">
        <f t="shared" si="444"/>
        <v>75.922359865277244</v>
      </c>
      <c r="Y188" s="4">
        <f t="shared" si="445"/>
        <v>74.223966349042442</v>
      </c>
      <c r="Z188" s="4">
        <f t="shared" si="446"/>
        <v>74.312635498708261</v>
      </c>
      <c r="AA188" s="4">
        <f t="shared" si="447"/>
        <v>72.998624783267047</v>
      </c>
      <c r="AB188" s="4">
        <f t="shared" si="448"/>
        <v>76.488627720404907</v>
      </c>
      <c r="AC188" s="4">
        <f t="shared" si="449"/>
        <v>80.510697505309636</v>
      </c>
      <c r="AD188" s="4">
        <f t="shared" si="450"/>
        <v>88.358284149984115</v>
      </c>
      <c r="AE188" s="4">
        <f t="shared" si="451"/>
        <v>89.886329885168891</v>
      </c>
      <c r="AF188" s="4">
        <f t="shared" si="452"/>
        <v>89.288446320631493</v>
      </c>
      <c r="AG188" s="4">
        <f t="shared" si="453"/>
        <v>127.09704032456538</v>
      </c>
      <c r="AI188" s="4">
        <f t="shared" si="454"/>
        <v>-1.3997893543225075</v>
      </c>
      <c r="AJ188" s="4">
        <f t="shared" si="455"/>
        <v>0.56980039492886192</v>
      </c>
      <c r="AK188" s="4">
        <f t="shared" si="456"/>
        <v>0.18794486486750372</v>
      </c>
      <c r="AL188" s="4">
        <f t="shared" si="457"/>
        <v>-1.6373380795618004</v>
      </c>
      <c r="AM188" s="4">
        <f t="shared" si="458"/>
        <v>-1.5231421491608614</v>
      </c>
      <c r="AN188" s="4">
        <f t="shared" si="459"/>
        <v>-0.68335986527723946</v>
      </c>
      <c r="AO188" s="4">
        <f t="shared" si="460"/>
        <v>-0.79796634904244002</v>
      </c>
      <c r="AP188" s="4">
        <f t="shared" si="461"/>
        <v>-2.4186354987082552</v>
      </c>
      <c r="AQ188" s="4">
        <f t="shared" si="462"/>
        <v>-2.8926247832670526</v>
      </c>
      <c r="AR188" s="4">
        <f t="shared" si="463"/>
        <v>-1.8716277204049021</v>
      </c>
      <c r="AS188" s="4">
        <f t="shared" si="464"/>
        <v>2.3403024946903628</v>
      </c>
      <c r="AT188" s="4">
        <f t="shared" si="465"/>
        <v>-0.69828414998411859</v>
      </c>
      <c r="AU188" s="4">
        <f t="shared" si="466"/>
        <v>-0.8653298851688902</v>
      </c>
      <c r="AV188" s="4">
        <f t="shared" si="642"/>
        <v>2.2645536793685039</v>
      </c>
      <c r="AW188" s="4">
        <f t="shared" si="642"/>
        <v>-7.4040324565388005E-2</v>
      </c>
      <c r="AY188" s="2">
        <f t="shared" si="518"/>
        <v>68.510789354322512</v>
      </c>
      <c r="AZ188" s="2">
        <f t="shared" si="569"/>
        <v>69.165551057565864</v>
      </c>
      <c r="BA188" s="2">
        <f t="shared" si="570"/>
        <v>69.659700385707396</v>
      </c>
      <c r="BB188" s="2">
        <f t="shared" si="571"/>
        <v>70.591238176731622</v>
      </c>
      <c r="BC188" s="2">
        <f t="shared" si="572"/>
        <v>71.499996372055179</v>
      </c>
      <c r="BD188" s="2">
        <f t="shared" si="573"/>
        <v>71.818250279004658</v>
      </c>
      <c r="BE188" s="2">
        <f t="shared" si="574"/>
        <v>72.297042684101555</v>
      </c>
      <c r="BF188" s="2">
        <f t="shared" si="575"/>
        <v>71.897106213880562</v>
      </c>
      <c r="BG188" s="2">
        <f t="shared" si="576"/>
        <v>71.802253636854431</v>
      </c>
      <c r="BH188" s="2">
        <f t="shared" si="577"/>
        <v>71.989077136826523</v>
      </c>
      <c r="BI188" s="2">
        <f t="shared" si="578"/>
        <v>70.632827885949666</v>
      </c>
      <c r="BJ188" s="2">
        <f t="shared" si="579"/>
        <v>70.289808595315435</v>
      </c>
      <c r="BK188" s="2">
        <f t="shared" si="580"/>
        <v>68.709558249530545</v>
      </c>
      <c r="BL188" s="2">
        <f t="shared" si="581"/>
        <v>69.298694106402166</v>
      </c>
      <c r="BM188" s="2">
        <f t="shared" si="582"/>
        <v>69.703582006256596</v>
      </c>
      <c r="BO188" s="2" t="str">
        <f t="shared" si="468"/>
        <v/>
      </c>
      <c r="BP188" s="2" t="str">
        <f t="shared" si="469"/>
        <v/>
      </c>
      <c r="BQ188" s="2" t="str">
        <f t="shared" si="470"/>
        <v/>
      </c>
      <c r="BR188" s="2" t="str">
        <f t="shared" si="471"/>
        <v/>
      </c>
      <c r="BS188" s="2" t="str">
        <f t="shared" si="472"/>
        <v/>
      </c>
      <c r="BT188" s="2" t="str">
        <f t="shared" si="473"/>
        <v/>
      </c>
      <c r="BU188" s="2" t="str">
        <f t="shared" si="474"/>
        <v/>
      </c>
      <c r="BV188" s="2" t="str">
        <f t="shared" si="475"/>
        <v/>
      </c>
      <c r="BW188" s="2" t="str">
        <f t="shared" si="476"/>
        <v/>
      </c>
      <c r="BX188" s="2" t="str">
        <f t="shared" si="477"/>
        <v/>
      </c>
      <c r="BY188" s="2" t="str">
        <f t="shared" si="478"/>
        <v/>
      </c>
      <c r="BZ188" s="2" t="str">
        <f t="shared" si="479"/>
        <v/>
      </c>
      <c r="CA188" s="2" t="str">
        <f t="shared" si="480"/>
        <v/>
      </c>
      <c r="CB188" s="2" t="str">
        <f t="shared" si="481"/>
        <v/>
      </c>
      <c r="CC188" s="2" t="str">
        <f t="shared" si="482"/>
        <v/>
      </c>
      <c r="CE188" s="2" t="str">
        <f t="shared" si="519"/>
        <v/>
      </c>
      <c r="CF188" s="2" t="str">
        <f t="shared" si="520"/>
        <v/>
      </c>
      <c r="CG188" s="2" t="str">
        <f t="shared" si="521"/>
        <v/>
      </c>
      <c r="CH188" s="2" t="str">
        <f t="shared" si="522"/>
        <v/>
      </c>
      <c r="CI188" s="2" t="str">
        <f t="shared" si="523"/>
        <v/>
      </c>
      <c r="CJ188" s="2" t="str">
        <f t="shared" si="524"/>
        <v/>
      </c>
      <c r="CK188" s="2" t="str">
        <f t="shared" si="525"/>
        <v/>
      </c>
      <c r="CL188" s="2" t="str">
        <f t="shared" si="526"/>
        <v/>
      </c>
      <c r="CM188" s="2" t="str">
        <f t="shared" si="527"/>
        <v/>
      </c>
      <c r="CN188" s="2" t="str">
        <f t="shared" si="528"/>
        <v/>
      </c>
      <c r="CO188" s="2" t="str">
        <f t="shared" si="529"/>
        <v/>
      </c>
      <c r="CP188" s="2" t="str">
        <f t="shared" si="530"/>
        <v/>
      </c>
      <c r="CQ188" s="2" t="str">
        <f t="shared" si="531"/>
        <v/>
      </c>
      <c r="CR188" s="2" t="str">
        <f t="shared" si="532"/>
        <v/>
      </c>
      <c r="CS188" s="2" t="str">
        <f t="shared" si="533"/>
        <v/>
      </c>
      <c r="CU188" s="2" t="str">
        <f t="shared" si="483"/>
        <v/>
      </c>
      <c r="CV188" s="2" t="str">
        <f t="shared" si="484"/>
        <v/>
      </c>
      <c r="CW188" s="2" t="str">
        <f t="shared" si="485"/>
        <v/>
      </c>
      <c r="CX188" s="2" t="str">
        <f t="shared" si="486"/>
        <v/>
      </c>
      <c r="CY188" s="2" t="str">
        <f t="shared" si="487"/>
        <v/>
      </c>
      <c r="CZ188" s="2" t="str">
        <f t="shared" si="488"/>
        <v/>
      </c>
      <c r="DA188" s="2" t="str">
        <f t="shared" si="489"/>
        <v/>
      </c>
      <c r="DB188" s="2" t="str">
        <f t="shared" si="490"/>
        <v/>
      </c>
      <c r="DC188" s="2" t="str">
        <f t="shared" si="491"/>
        <v/>
      </c>
      <c r="DD188" s="2" t="str">
        <f t="shared" si="492"/>
        <v/>
      </c>
      <c r="DE188" s="2" t="str">
        <f t="shared" si="493"/>
        <v/>
      </c>
      <c r="DF188" s="2" t="str">
        <f t="shared" si="494"/>
        <v/>
      </c>
      <c r="DG188" s="2" t="str">
        <f t="shared" si="495"/>
        <v/>
      </c>
      <c r="DH188" s="2" t="str">
        <f t="shared" si="496"/>
        <v/>
      </c>
      <c r="DI188" s="2" t="str">
        <f t="shared" si="497"/>
        <v/>
      </c>
      <c r="DK188" s="2">
        <f t="shared" si="498"/>
        <v>136.62796397748593</v>
      </c>
      <c r="DL188" s="2">
        <f t="shared" si="643"/>
        <v>121.71090818815333</v>
      </c>
      <c r="DM188" s="2">
        <f t="shared" si="643"/>
        <v>125.2378583509514</v>
      </c>
      <c r="DN188" s="2">
        <f t="shared" si="643"/>
        <v>118.50235856089456</v>
      </c>
      <c r="DO188" s="2">
        <f t="shared" si="643"/>
        <v>118.87812050739956</v>
      </c>
      <c r="DP188" s="2">
        <f t="shared" si="643"/>
        <v>103.55558428544418</v>
      </c>
      <c r="DQ188" s="2">
        <f t="shared" si="643"/>
        <v>122.40431188720525</v>
      </c>
      <c r="DR188" s="2">
        <f t="shared" si="643"/>
        <v>118.44193298097251</v>
      </c>
      <c r="DS188" s="2">
        <f t="shared" si="643"/>
        <v>112.11877167019027</v>
      </c>
      <c r="DT188" s="2">
        <f t="shared" si="643"/>
        <v>109.33503171247361</v>
      </c>
      <c r="DU188" s="2">
        <f t="shared" si="643"/>
        <v>121.40258048780487</v>
      </c>
      <c r="DV188" s="2">
        <f t="shared" si="643"/>
        <v>113.04160274841436</v>
      </c>
      <c r="DW188" s="2">
        <f t="shared" si="643"/>
        <v>113.01051902748415</v>
      </c>
      <c r="DX188" s="2">
        <f t="shared" si="643"/>
        <v>131.44041014799154</v>
      </c>
      <c r="DY188" s="2">
        <f t="shared" si="643"/>
        <v>112.16523684210524</v>
      </c>
      <c r="EA188" s="2">
        <f t="shared" si="438"/>
        <v>68.412041919277172</v>
      </c>
      <c r="EB188" s="2">
        <f t="shared" si="500"/>
        <v>69.003809318584501</v>
      </c>
      <c r="EC188" s="2">
        <f t="shared" si="501"/>
        <v>68.846277082851955</v>
      </c>
      <c r="ED188" s="2">
        <f t="shared" si="502"/>
        <v>69.547446605984902</v>
      </c>
      <c r="EE188" s="2">
        <f t="shared" si="503"/>
        <v>71.118805308147529</v>
      </c>
      <c r="EF188" s="2">
        <f t="shared" si="504"/>
        <v>71.200982376810344</v>
      </c>
      <c r="EG188" s="2">
        <f t="shared" si="505"/>
        <v>71.889673502011448</v>
      </c>
      <c r="EH188" s="2">
        <f t="shared" si="506"/>
        <v>71.063598452836487</v>
      </c>
      <c r="EI188" s="2">
        <f t="shared" si="507"/>
        <v>72.017157140044034</v>
      </c>
      <c r="EJ188" s="2">
        <f t="shared" si="508"/>
        <v>71.92999414555986</v>
      </c>
      <c r="EK188" s="2">
        <f t="shared" si="509"/>
        <v>69.865085016192481</v>
      </c>
      <c r="EL188" s="2">
        <f t="shared" si="510"/>
        <v>69.746148175163455</v>
      </c>
      <c r="EM188" s="2">
        <f t="shared" si="511"/>
        <v>67.340831631698492</v>
      </c>
      <c r="EN188" s="2">
        <f t="shared" si="512"/>
        <v>68.811291241708872</v>
      </c>
      <c r="EO188" s="2">
        <f t="shared" si="513"/>
        <v>70.668500873122781</v>
      </c>
      <c r="EQ188" s="2">
        <f t="shared" si="514"/>
        <v>68.709108087906628</v>
      </c>
      <c r="ER188" s="2">
        <f t="shared" si="644"/>
        <v>69.336780495808938</v>
      </c>
      <c r="ES188" s="2">
        <f t="shared" si="644"/>
        <v>70.497452104653945</v>
      </c>
      <c r="ET188" s="2">
        <f t="shared" si="644"/>
        <v>71.629622103437427</v>
      </c>
      <c r="EU188" s="2">
        <f t="shared" si="644"/>
        <v>71.795392917886872</v>
      </c>
      <c r="EV188" s="2">
        <f t="shared" si="644"/>
        <v>72.300959846347453</v>
      </c>
      <c r="EW188" s="2">
        <f t="shared" si="644"/>
        <v>72.573621189928161</v>
      </c>
      <c r="EX188" s="2">
        <f t="shared" si="644"/>
        <v>72.45681383896698</v>
      </c>
      <c r="EY188" s="2">
        <f t="shared" si="644"/>
        <v>71.671229587238571</v>
      </c>
      <c r="EZ188" s="2">
        <f t="shared" si="644"/>
        <v>72.028440270531405</v>
      </c>
      <c r="FA188" s="2">
        <f t="shared" si="644"/>
        <v>71.284444523784572</v>
      </c>
      <c r="FB188" s="2">
        <f t="shared" si="644"/>
        <v>70.840905577394949</v>
      </c>
      <c r="FC188" s="2">
        <f t="shared" si="644"/>
        <v>70.135789992106169</v>
      </c>
      <c r="FD188" s="2">
        <f t="shared" si="644"/>
        <v>69.735225133047123</v>
      </c>
      <c r="FE188" s="2">
        <f t="shared" si="644"/>
        <v>68.5343980786906</v>
      </c>
      <c r="FG188" s="2">
        <f t="shared" si="516"/>
        <v>0.99993908297496781</v>
      </c>
      <c r="FH188" s="2">
        <f t="shared" si="645"/>
        <v>0.99994189261823074</v>
      </c>
      <c r="FI188" s="2">
        <f t="shared" si="645"/>
        <v>0.99993811274402045</v>
      </c>
      <c r="FJ188" s="2">
        <f t="shared" si="645"/>
        <v>0.99994085910359054</v>
      </c>
      <c r="FK188" s="2">
        <f t="shared" si="645"/>
        <v>0.99993891392076462</v>
      </c>
      <c r="FL188" s="2">
        <f t="shared" si="645"/>
        <v>0.99994056044842639</v>
      </c>
      <c r="FM188" s="2">
        <f t="shared" si="645"/>
        <v>0.99994443000031896</v>
      </c>
      <c r="FN188" s="2">
        <f t="shared" si="645"/>
        <v>0.99993653588145304</v>
      </c>
      <c r="FO188" s="2">
        <f t="shared" si="645"/>
        <v>0.99993865018621231</v>
      </c>
      <c r="FP188" s="2">
        <f t="shared" si="645"/>
        <v>0.99993744982253296</v>
      </c>
      <c r="FQ188" s="2">
        <f t="shared" si="645"/>
        <v>0.9999324074955187</v>
      </c>
      <c r="FR188" s="2">
        <f t="shared" si="645"/>
        <v>0.99993228294225589</v>
      </c>
      <c r="FS188" s="2">
        <f t="shared" si="645"/>
        <v>0.99991906507717709</v>
      </c>
      <c r="FT188" s="2">
        <f t="shared" si="645"/>
        <v>0.99993761048153484</v>
      </c>
      <c r="FU188" s="2">
        <f t="shared" si="645"/>
        <v>0.99993771113043506</v>
      </c>
      <c r="FW188" s="2">
        <f t="shared" si="534"/>
        <v>0.31842038576836379</v>
      </c>
      <c r="FX188" s="2">
        <f t="shared" si="586"/>
        <v>0.47655496427078303</v>
      </c>
      <c r="FY188" s="2">
        <f t="shared" si="587"/>
        <v>0.49051940099390695</v>
      </c>
      <c r="FZ188" s="2">
        <f t="shared" si="588"/>
        <v>0.49990806953763622</v>
      </c>
      <c r="GA188" s="2">
        <f t="shared" si="589"/>
        <v>0.55909039590733078</v>
      </c>
      <c r="GB188" s="2">
        <f t="shared" si="590"/>
        <v>0.55941578460190433</v>
      </c>
      <c r="GC188" s="2">
        <f t="shared" si="591"/>
        <v>0.59151027307868798</v>
      </c>
      <c r="GD188" s="2">
        <f t="shared" si="592"/>
        <v>0.59610376476795068</v>
      </c>
      <c r="GE188" s="2">
        <f t="shared" si="593"/>
        <v>0.62835043930674772</v>
      </c>
      <c r="GF188" s="2">
        <f t="shared" si="594"/>
        <v>0.57638936570727139</v>
      </c>
      <c r="GG188" s="2">
        <f t="shared" si="595"/>
        <v>0.5384536597497529</v>
      </c>
      <c r="GH188" s="2">
        <f t="shared" si="596"/>
        <v>0.49392548362989402</v>
      </c>
      <c r="GI188" s="2">
        <f t="shared" si="597"/>
        <v>0.48839022596680787</v>
      </c>
      <c r="GJ188" s="2">
        <f t="shared" si="598"/>
        <v>0.52330092948806584</v>
      </c>
      <c r="GK188" s="2">
        <f t="shared" si="599"/>
        <v>0.45335381883408599</v>
      </c>
      <c r="GM188" s="95">
        <f t="shared" si="535"/>
        <v>0</v>
      </c>
      <c r="GN188" s="95">
        <f t="shared" si="600"/>
        <v>0</v>
      </c>
      <c r="GO188" s="95">
        <f t="shared" si="601"/>
        <v>0</v>
      </c>
      <c r="GP188" s="95">
        <f t="shared" si="602"/>
        <v>0</v>
      </c>
      <c r="GQ188" s="95">
        <f t="shared" si="603"/>
        <v>0</v>
      </c>
      <c r="GR188" s="95">
        <f t="shared" si="604"/>
        <v>0</v>
      </c>
      <c r="GS188" s="95">
        <f t="shared" si="605"/>
        <v>0</v>
      </c>
      <c r="GT188" s="95">
        <f t="shared" si="606"/>
        <v>0</v>
      </c>
      <c r="GU188" s="95">
        <f t="shared" si="607"/>
        <v>0</v>
      </c>
      <c r="GV188" s="95">
        <f t="shared" si="608"/>
        <v>0</v>
      </c>
      <c r="GW188" s="95">
        <f t="shared" si="609"/>
        <v>0</v>
      </c>
      <c r="GX188" s="95">
        <f t="shared" si="610"/>
        <v>0</v>
      </c>
      <c r="GY188" s="95">
        <f t="shared" si="611"/>
        <v>0</v>
      </c>
      <c r="GZ188" s="95">
        <f t="shared" si="612"/>
        <v>0</v>
      </c>
      <c r="HA188" s="95">
        <f t="shared" si="613"/>
        <v>0</v>
      </c>
      <c r="HC188" s="95">
        <f t="shared" si="536"/>
        <v>7.6375527718489519E-206</v>
      </c>
      <c r="HD188" s="95">
        <f t="shared" si="614"/>
        <v>6.5904447508486611E-229</v>
      </c>
      <c r="HE188" s="95">
        <f t="shared" si="615"/>
        <v>0</v>
      </c>
      <c r="HF188" s="95">
        <f t="shared" si="616"/>
        <v>0</v>
      </c>
      <c r="HG188" s="95">
        <f t="shared" si="617"/>
        <v>0</v>
      </c>
      <c r="HH188" s="95">
        <f t="shared" si="618"/>
        <v>2.5655051052925037E-304</v>
      </c>
      <c r="HI188" s="95">
        <f t="shared" si="619"/>
        <v>1.0908118906420817E-295</v>
      </c>
      <c r="HJ188" s="95">
        <f t="shared" si="620"/>
        <v>0</v>
      </c>
      <c r="HK188" s="95">
        <f t="shared" si="621"/>
        <v>0</v>
      </c>
      <c r="HL188" s="95">
        <f t="shared" si="622"/>
        <v>9.0300394031642041E-303</v>
      </c>
      <c r="HM188" s="95">
        <f t="shared" si="623"/>
        <v>0</v>
      </c>
      <c r="HN188" s="95">
        <f t="shared" si="624"/>
        <v>0</v>
      </c>
      <c r="HO188" s="95">
        <f t="shared" si="625"/>
        <v>0</v>
      </c>
      <c r="HP188" s="95">
        <f t="shared" si="626"/>
        <v>0</v>
      </c>
      <c r="HQ188" s="95">
        <f t="shared" si="627"/>
        <v>7.0623607234978563E-285</v>
      </c>
      <c r="HS188" s="95">
        <f t="shared" si="537"/>
        <v>3.0290682229386194E-12</v>
      </c>
      <c r="HT188" s="95">
        <f t="shared" si="628"/>
        <v>3.3960075785885144E-9</v>
      </c>
      <c r="HU188" s="95">
        <f t="shared" si="629"/>
        <v>1.1212268205483162E-18</v>
      </c>
      <c r="HV188" s="95">
        <f t="shared" si="630"/>
        <v>1.4614874377238975E-19</v>
      </c>
      <c r="HW188" s="95">
        <f t="shared" si="631"/>
        <v>3.9740164151135527E-27</v>
      </c>
      <c r="HX188" s="95">
        <f t="shared" si="632"/>
        <v>2.5346535627382382E-27</v>
      </c>
      <c r="HY188" s="95">
        <f t="shared" si="633"/>
        <v>7.7391313747757561E-38</v>
      </c>
      <c r="HZ188" s="95">
        <f t="shared" si="634"/>
        <v>1.8638328407960258E-37</v>
      </c>
      <c r="IA188" s="95">
        <f t="shared" si="635"/>
        <v>2.8893516607558036E-33</v>
      </c>
      <c r="IB188" s="95">
        <f t="shared" si="636"/>
        <v>5.6319524720866401E-30</v>
      </c>
      <c r="IC188" s="95">
        <f t="shared" si="637"/>
        <v>1.515998898003667E-42</v>
      </c>
      <c r="ID188" s="95">
        <f t="shared" si="638"/>
        <v>1.4234045744709795E-24</v>
      </c>
      <c r="IE188" s="95">
        <f t="shared" si="639"/>
        <v>6.5353406857738358E-25</v>
      </c>
      <c r="IF188" s="95">
        <f t="shared" si="640"/>
        <v>7.5946393853510495E-23</v>
      </c>
      <c r="IG188" s="95">
        <f t="shared" si="641"/>
        <v>2.5284179319776961E-16</v>
      </c>
      <c r="II188" s="95">
        <f t="shared" si="538"/>
        <v>0.17494719155740338</v>
      </c>
      <c r="IJ188" s="95">
        <f t="shared" si="539"/>
        <v>0.49640792982252013</v>
      </c>
      <c r="IK188" s="95">
        <f t="shared" si="540"/>
        <v>0.50306384714859076</v>
      </c>
      <c r="IL188" s="95">
        <f t="shared" si="541"/>
        <v>0.500045655557942</v>
      </c>
      <c r="IM188" s="95">
        <f t="shared" si="542"/>
        <v>0.39832671650534074</v>
      </c>
      <c r="IN188" s="95">
        <f t="shared" si="543"/>
        <v>0.37646413279402657</v>
      </c>
      <c r="IO188" s="95">
        <f t="shared" si="544"/>
        <v>0.21990737006389077</v>
      </c>
      <c r="IP188" s="95">
        <f t="shared" si="545"/>
        <v>0.2470863031892219</v>
      </c>
      <c r="IQ188" s="95">
        <f t="shared" si="546"/>
        <v>0.15361893038723345</v>
      </c>
      <c r="IR188" s="95">
        <f t="shared" si="547"/>
        <v>0.31577853951265139</v>
      </c>
      <c r="IS188" s="95">
        <f t="shared" si="548"/>
        <v>0.42421409911060254</v>
      </c>
      <c r="IT188" s="95">
        <f t="shared" si="549"/>
        <v>0.50249145030121145</v>
      </c>
      <c r="IU188" s="95">
        <f t="shared" si="550"/>
        <v>0.50304810207779693</v>
      </c>
      <c r="IV188" s="95">
        <f t="shared" si="551"/>
        <v>0.47661554502753911</v>
      </c>
      <c r="IW188" s="95">
        <f t="shared" si="552"/>
        <v>0.5068447966946743</v>
      </c>
      <c r="IY188" s="95">
        <f t="shared" si="553"/>
        <v>0.17494719156043245</v>
      </c>
      <c r="IZ188" s="95">
        <f t="shared" si="554"/>
        <v>0.49640793321852772</v>
      </c>
      <c r="JA188" s="95">
        <f t="shared" si="555"/>
        <v>0.50306384714859076</v>
      </c>
      <c r="JB188" s="95">
        <f t="shared" si="556"/>
        <v>0.500045655557942</v>
      </c>
      <c r="JC188" s="95">
        <f t="shared" si="557"/>
        <v>0.39832671650534074</v>
      </c>
      <c r="JD188" s="95">
        <f t="shared" si="558"/>
        <v>0.37646413279402657</v>
      </c>
      <c r="JE188" s="95">
        <f t="shared" si="559"/>
        <v>0.21990737006389077</v>
      </c>
      <c r="JF188" s="95">
        <f t="shared" si="560"/>
        <v>0.2470863031892219</v>
      </c>
      <c r="JG188" s="95">
        <f t="shared" si="561"/>
        <v>0.15361893038723345</v>
      </c>
      <c r="JH188" s="95">
        <f t="shared" si="562"/>
        <v>0.31577853951265139</v>
      </c>
      <c r="JI188" s="95">
        <f t="shared" si="563"/>
        <v>0.42421409911060254</v>
      </c>
      <c r="JJ188" s="95">
        <f t="shared" si="564"/>
        <v>0.50249145030121145</v>
      </c>
      <c r="JK188" s="95">
        <f t="shared" si="565"/>
        <v>0.50304810207779693</v>
      </c>
      <c r="JL188" s="95">
        <f t="shared" si="566"/>
        <v>0.47661554502753911</v>
      </c>
      <c r="JM188" s="95">
        <f t="shared" si="567"/>
        <v>0.50684479669467453</v>
      </c>
    </row>
    <row r="189" spans="2:273" x14ac:dyDescent="0.25">
      <c r="B189" s="2">
        <v>162</v>
      </c>
      <c r="C189" s="37">
        <v>67.289000000000001</v>
      </c>
      <c r="D189" s="37">
        <v>69.733000000000004</v>
      </c>
      <c r="E189" s="37">
        <v>71.778000000000006</v>
      </c>
      <c r="F189" s="37">
        <v>72.674000000000007</v>
      </c>
      <c r="G189" s="37">
        <v>72.064999999999998</v>
      </c>
      <c r="H189" s="37">
        <v>72.064999999999998</v>
      </c>
      <c r="I189" s="37">
        <v>71.915000000000006</v>
      </c>
      <c r="J189" s="37">
        <v>71.382999999999996</v>
      </c>
      <c r="K189" s="37">
        <v>69.894000000000005</v>
      </c>
      <c r="L189" s="37">
        <v>71.128</v>
      </c>
      <c r="M189" s="37">
        <v>79.191000000000003</v>
      </c>
      <c r="N189" s="37">
        <v>85.426000000000002</v>
      </c>
      <c r="O189" s="37">
        <v>88.149000000000001</v>
      </c>
      <c r="P189" s="37">
        <v>84.850999999999999</v>
      </c>
      <c r="Q189" s="37">
        <v>122.953</v>
      </c>
      <c r="S189" s="4">
        <f t="shared" si="439"/>
        <v>68.481617790407341</v>
      </c>
      <c r="T189" s="4">
        <f t="shared" si="440"/>
        <v>69.729862397487437</v>
      </c>
      <c r="U189" s="4">
        <f t="shared" si="441"/>
        <v>72.740520686450239</v>
      </c>
      <c r="V189" s="4">
        <f t="shared" si="442"/>
        <v>74.515205472700458</v>
      </c>
      <c r="W189" s="4">
        <f t="shared" si="443"/>
        <v>73.40444256934741</v>
      </c>
      <c r="X189" s="4">
        <f t="shared" si="444"/>
        <v>74.415543769189554</v>
      </c>
      <c r="Y189" s="4">
        <f t="shared" si="445"/>
        <v>73.17269327558229</v>
      </c>
      <c r="Z189" s="4">
        <f t="shared" si="446"/>
        <v>73.187872075684297</v>
      </c>
      <c r="AA189" s="4">
        <f t="shared" si="447"/>
        <v>72.349050359023252</v>
      </c>
      <c r="AB189" s="4">
        <f t="shared" si="448"/>
        <v>74.609258465060535</v>
      </c>
      <c r="AC189" s="4">
        <f t="shared" si="449"/>
        <v>76.946036352520494</v>
      </c>
      <c r="AD189" s="4">
        <f t="shared" si="450"/>
        <v>85.06372836666975</v>
      </c>
      <c r="AE189" s="4">
        <f t="shared" si="451"/>
        <v>86.332430513167964</v>
      </c>
      <c r="AF189" s="4">
        <f t="shared" si="452"/>
        <v>84.768434555873426</v>
      </c>
      <c r="AG189" s="4">
        <f t="shared" si="453"/>
        <v>121.79082086825329</v>
      </c>
      <c r="AI189" s="4">
        <f t="shared" si="454"/>
        <v>-1.1926177904073398</v>
      </c>
      <c r="AJ189" s="4">
        <f t="shared" si="455"/>
        <v>3.1376025125666729E-3</v>
      </c>
      <c r="AK189" s="4">
        <f t="shared" si="456"/>
        <v>-0.96252068645023314</v>
      </c>
      <c r="AL189" s="4">
        <f t="shared" si="457"/>
        <v>-1.8412054727004517</v>
      </c>
      <c r="AM189" s="4">
        <f t="shared" si="458"/>
        <v>-1.3394425693474119</v>
      </c>
      <c r="AN189" s="4">
        <f t="shared" si="459"/>
        <v>-2.3505437691895565</v>
      </c>
      <c r="AO189" s="4">
        <f t="shared" si="460"/>
        <v>-1.2576932755822838</v>
      </c>
      <c r="AP189" s="4">
        <f t="shared" si="461"/>
        <v>-1.8048720756843011</v>
      </c>
      <c r="AQ189" s="4">
        <f t="shared" si="462"/>
        <v>-2.4550503590232466</v>
      </c>
      <c r="AR189" s="4">
        <f t="shared" si="463"/>
        <v>-3.4812584650605345</v>
      </c>
      <c r="AS189" s="4">
        <f t="shared" si="464"/>
        <v>2.2449636474795085</v>
      </c>
      <c r="AT189" s="4">
        <f t="shared" si="465"/>
        <v>0.36227163333025203</v>
      </c>
      <c r="AU189" s="4">
        <f t="shared" si="466"/>
        <v>1.8165694868320372</v>
      </c>
      <c r="AV189" s="4">
        <f t="shared" si="642"/>
        <v>8.2565444126572629E-2</v>
      </c>
      <c r="AW189" s="4">
        <f t="shared" si="642"/>
        <v>1.1621791317467114</v>
      </c>
      <c r="AY189" s="2">
        <f t="shared" si="518"/>
        <v>68.481617790407341</v>
      </c>
      <c r="AZ189" s="2">
        <f t="shared" si="569"/>
        <v>69.125469571844448</v>
      </c>
      <c r="BA189" s="2">
        <f t="shared" si="570"/>
        <v>69.619550640104762</v>
      </c>
      <c r="BB189" s="2">
        <f t="shared" si="571"/>
        <v>70.555333531877679</v>
      </c>
      <c r="BC189" s="2">
        <f t="shared" si="572"/>
        <v>71.45419459938546</v>
      </c>
      <c r="BD189" s="2">
        <f t="shared" si="573"/>
        <v>71.77810508108125</v>
      </c>
      <c r="BE189" s="2">
        <f t="shared" si="574"/>
        <v>72.247653717773431</v>
      </c>
      <c r="BF189" s="2">
        <f t="shared" si="575"/>
        <v>71.864854953712992</v>
      </c>
      <c r="BG189" s="2">
        <f t="shared" si="576"/>
        <v>71.76193769747259</v>
      </c>
      <c r="BH189" s="2">
        <f t="shared" si="577"/>
        <v>71.936917808093995</v>
      </c>
      <c r="BI189" s="2">
        <f t="shared" si="578"/>
        <v>70.570213368252837</v>
      </c>
      <c r="BJ189" s="2">
        <f t="shared" si="579"/>
        <v>70.234315580790366</v>
      </c>
      <c r="BK189" s="2">
        <f t="shared" si="580"/>
        <v>68.681637488915442</v>
      </c>
      <c r="BL189" s="2">
        <f t="shared" si="581"/>
        <v>69.237756710849354</v>
      </c>
      <c r="BM189" s="2">
        <f t="shared" si="582"/>
        <v>69.576402778022441</v>
      </c>
      <c r="BO189" s="2" t="str">
        <f t="shared" si="468"/>
        <v/>
      </c>
      <c r="BP189" s="2" t="str">
        <f t="shared" si="469"/>
        <v/>
      </c>
      <c r="BQ189" s="2" t="str">
        <f t="shared" si="470"/>
        <v/>
      </c>
      <c r="BR189" s="2" t="str">
        <f t="shared" si="471"/>
        <v/>
      </c>
      <c r="BS189" s="2" t="str">
        <f t="shared" si="472"/>
        <v/>
      </c>
      <c r="BT189" s="2" t="str">
        <f t="shared" si="473"/>
        <v/>
      </c>
      <c r="BU189" s="2" t="str">
        <f t="shared" si="474"/>
        <v/>
      </c>
      <c r="BV189" s="2" t="str">
        <f t="shared" si="475"/>
        <v/>
      </c>
      <c r="BW189" s="2" t="str">
        <f t="shared" si="476"/>
        <v/>
      </c>
      <c r="BX189" s="2" t="str">
        <f t="shared" si="477"/>
        <v/>
      </c>
      <c r="BY189" s="2" t="str">
        <f t="shared" si="478"/>
        <v/>
      </c>
      <c r="BZ189" s="2" t="str">
        <f t="shared" si="479"/>
        <v/>
      </c>
      <c r="CA189" s="2" t="str">
        <f t="shared" si="480"/>
        <v/>
      </c>
      <c r="CB189" s="2" t="str">
        <f t="shared" si="481"/>
        <v/>
      </c>
      <c r="CC189" s="2" t="str">
        <f t="shared" si="482"/>
        <v/>
      </c>
      <c r="CE189" s="2" t="str">
        <f t="shared" si="519"/>
        <v/>
      </c>
      <c r="CF189" s="2" t="str">
        <f t="shared" si="520"/>
        <v/>
      </c>
      <c r="CG189" s="2" t="str">
        <f t="shared" si="521"/>
        <v/>
      </c>
      <c r="CH189" s="2" t="str">
        <f t="shared" si="522"/>
        <v/>
      </c>
      <c r="CI189" s="2" t="str">
        <f t="shared" si="523"/>
        <v/>
      </c>
      <c r="CJ189" s="2" t="str">
        <f t="shared" si="524"/>
        <v/>
      </c>
      <c r="CK189" s="2" t="str">
        <f t="shared" si="525"/>
        <v/>
      </c>
      <c r="CL189" s="2" t="str">
        <f t="shared" si="526"/>
        <v/>
      </c>
      <c r="CM189" s="2" t="str">
        <f t="shared" si="527"/>
        <v/>
      </c>
      <c r="CN189" s="2" t="str">
        <f t="shared" si="528"/>
        <v/>
      </c>
      <c r="CO189" s="2" t="str">
        <f t="shared" si="529"/>
        <v/>
      </c>
      <c r="CP189" s="2" t="str">
        <f t="shared" si="530"/>
        <v/>
      </c>
      <c r="CQ189" s="2" t="str">
        <f t="shared" si="531"/>
        <v/>
      </c>
      <c r="CR189" s="2" t="str">
        <f t="shared" si="532"/>
        <v/>
      </c>
      <c r="CS189" s="2" t="str">
        <f t="shared" si="533"/>
        <v/>
      </c>
      <c r="CU189" s="2" t="str">
        <f t="shared" si="483"/>
        <v/>
      </c>
      <c r="CV189" s="2" t="str">
        <f t="shared" si="484"/>
        <v/>
      </c>
      <c r="CW189" s="2" t="str">
        <f t="shared" si="485"/>
        <v/>
      </c>
      <c r="CX189" s="2" t="str">
        <f t="shared" si="486"/>
        <v/>
      </c>
      <c r="CY189" s="2" t="str">
        <f t="shared" si="487"/>
        <v/>
      </c>
      <c r="CZ189" s="2" t="str">
        <f t="shared" si="488"/>
        <v/>
      </c>
      <c r="DA189" s="2" t="str">
        <f t="shared" si="489"/>
        <v/>
      </c>
      <c r="DB189" s="2" t="str">
        <f t="shared" si="490"/>
        <v/>
      </c>
      <c r="DC189" s="2" t="str">
        <f t="shared" si="491"/>
        <v/>
      </c>
      <c r="DD189" s="2" t="str">
        <f t="shared" si="492"/>
        <v/>
      </c>
      <c r="DE189" s="2" t="str">
        <f t="shared" si="493"/>
        <v/>
      </c>
      <c r="DF189" s="2" t="str">
        <f t="shared" si="494"/>
        <v/>
      </c>
      <c r="DG189" s="2" t="str">
        <f t="shared" si="495"/>
        <v/>
      </c>
      <c r="DH189" s="2" t="str">
        <f t="shared" si="496"/>
        <v/>
      </c>
      <c r="DI189" s="2" t="str">
        <f t="shared" si="497"/>
        <v/>
      </c>
      <c r="DK189" s="2">
        <f t="shared" si="498"/>
        <v>137.01370506566604</v>
      </c>
      <c r="DL189" s="2">
        <f t="shared" si="643"/>
        <v>121.99730418118469</v>
      </c>
      <c r="DM189" s="2">
        <f t="shared" si="643"/>
        <v>125.5427688009665</v>
      </c>
      <c r="DN189" s="2">
        <f t="shared" si="643"/>
        <v>118.76034535288872</v>
      </c>
      <c r="DO189" s="2">
        <f t="shared" si="643"/>
        <v>119.13906538810026</v>
      </c>
      <c r="DP189" s="2">
        <f t="shared" si="643"/>
        <v>103.67499786619129</v>
      </c>
      <c r="DQ189" s="2">
        <f t="shared" si="643"/>
        <v>122.67719463576697</v>
      </c>
      <c r="DR189" s="2">
        <f t="shared" si="643"/>
        <v>118.67677984496123</v>
      </c>
      <c r="DS189" s="2">
        <f t="shared" si="643"/>
        <v>112.33008864391422</v>
      </c>
      <c r="DT189" s="2">
        <f t="shared" si="643"/>
        <v>109.52311748716403</v>
      </c>
      <c r="DU189" s="2">
        <f t="shared" si="643"/>
        <v>121.67727448405253</v>
      </c>
      <c r="DV189" s="2">
        <f t="shared" si="643"/>
        <v>113.2629553911205</v>
      </c>
      <c r="DW189" s="2">
        <f t="shared" si="643"/>
        <v>113.24518329809726</v>
      </c>
      <c r="DX189" s="2">
        <f t="shared" si="643"/>
        <v>131.79244563575958</v>
      </c>
      <c r="DY189" s="2">
        <f t="shared" si="643"/>
        <v>112.41372688477949</v>
      </c>
      <c r="EA189" s="2">
        <f t="shared" si="438"/>
        <v>68.375046829765424</v>
      </c>
      <c r="EB189" s="2">
        <f t="shared" si="500"/>
        <v>68.952464460725622</v>
      </c>
      <c r="EC189" s="2">
        <f t="shared" si="501"/>
        <v>68.752475776821612</v>
      </c>
      <c r="ED189" s="2">
        <f t="shared" si="502"/>
        <v>69.44502098578144</v>
      </c>
      <c r="EE189" s="2">
        <f t="shared" si="503"/>
        <v>71.050297676689183</v>
      </c>
      <c r="EF189" s="2">
        <f t="shared" si="504"/>
        <v>71.123733027424208</v>
      </c>
      <c r="EG189" s="2">
        <f t="shared" si="505"/>
        <v>71.816667642388325</v>
      </c>
      <c r="EH189" s="2">
        <f t="shared" si="506"/>
        <v>70.98432860422561</v>
      </c>
      <c r="EI189" s="2">
        <f t="shared" si="507"/>
        <v>71.988593687903901</v>
      </c>
      <c r="EJ189" s="2">
        <f t="shared" si="508"/>
        <v>71.874698527146109</v>
      </c>
      <c r="EK189" s="2">
        <f t="shared" si="509"/>
        <v>69.755893757424374</v>
      </c>
      <c r="EL189" s="2">
        <f t="shared" si="510"/>
        <v>69.654667063212941</v>
      </c>
      <c r="EM189" s="2">
        <f t="shared" si="511"/>
        <v>67.221854950135125</v>
      </c>
      <c r="EN189" s="2">
        <f t="shared" si="512"/>
        <v>68.71926098352472</v>
      </c>
      <c r="EO189" s="2">
        <f t="shared" si="513"/>
        <v>70.60691568128523</v>
      </c>
      <c r="EQ189" s="2">
        <f t="shared" si="514"/>
        <v>68.678403803522457</v>
      </c>
      <c r="ER189" s="2">
        <f t="shared" si="644"/>
        <v>69.293149821553499</v>
      </c>
      <c r="ES189" s="2">
        <f t="shared" si="644"/>
        <v>70.434658556629415</v>
      </c>
      <c r="ET189" s="2">
        <f t="shared" si="644"/>
        <v>71.56323631002401</v>
      </c>
      <c r="EU189" s="2">
        <f t="shared" si="644"/>
        <v>71.740083223830297</v>
      </c>
      <c r="EV189" s="2">
        <f t="shared" si="644"/>
        <v>72.245095845841092</v>
      </c>
      <c r="EW189" s="2">
        <f t="shared" si="644"/>
        <v>72.514897758712891</v>
      </c>
      <c r="EX189" s="2">
        <f t="shared" si="644"/>
        <v>72.404503197252666</v>
      </c>
      <c r="EY189" s="2">
        <f t="shared" si="644"/>
        <v>71.63619884014345</v>
      </c>
      <c r="EZ189" s="2">
        <f t="shared" si="644"/>
        <v>71.97503435628019</v>
      </c>
      <c r="FA189" s="2">
        <f t="shared" si="644"/>
        <v>71.201103514835538</v>
      </c>
      <c r="FB189" s="2">
        <f t="shared" si="644"/>
        <v>70.770754498434059</v>
      </c>
      <c r="FC189" s="2">
        <f t="shared" si="644"/>
        <v>70.069628074426845</v>
      </c>
      <c r="FD189" s="2">
        <f t="shared" si="644"/>
        <v>69.661948808457993</v>
      </c>
      <c r="FE189" s="2">
        <f t="shared" si="644"/>
        <v>68.438174554488285</v>
      </c>
      <c r="FG189" s="2">
        <f t="shared" si="516"/>
        <v>0.99994444271508021</v>
      </c>
      <c r="FH189" s="2">
        <f t="shared" si="645"/>
        <v>0.99994700516702684</v>
      </c>
      <c r="FI189" s="2">
        <f t="shared" si="645"/>
        <v>0.99994355784437805</v>
      </c>
      <c r="FJ189" s="2">
        <f t="shared" si="645"/>
        <v>0.99994606258074803</v>
      </c>
      <c r="FK189" s="2">
        <f t="shared" si="645"/>
        <v>0.99994428853415929</v>
      </c>
      <c r="FL189" s="2">
        <f t="shared" si="645"/>
        <v>0.99994579020115915</v>
      </c>
      <c r="FM189" s="2">
        <f t="shared" si="645"/>
        <v>0.99994931931014175</v>
      </c>
      <c r="FN189" s="2">
        <f t="shared" si="645"/>
        <v>0.99994211971276259</v>
      </c>
      <c r="FO189" s="2">
        <f t="shared" si="645"/>
        <v>0.99994404800279768</v>
      </c>
      <c r="FP189" s="2">
        <f t="shared" si="645"/>
        <v>0.9999429532461761</v>
      </c>
      <c r="FQ189" s="2">
        <f t="shared" si="645"/>
        <v>0.99993835453662316</v>
      </c>
      <c r="FR189" s="2">
        <f t="shared" si="645"/>
        <v>0.99993824094134498</v>
      </c>
      <c r="FS189" s="2">
        <f t="shared" si="645"/>
        <v>0.99992618594744398</v>
      </c>
      <c r="FT189" s="2">
        <f t="shared" si="645"/>
        <v>0.99994309977053797</v>
      </c>
      <c r="FU189" s="2">
        <f t="shared" si="645"/>
        <v>0.99994319156443301</v>
      </c>
      <c r="FW189" s="2">
        <f t="shared" si="534"/>
        <v>0.33873486367286587</v>
      </c>
      <c r="FX189" s="2">
        <f t="shared" si="586"/>
        <v>0.4995636099073068</v>
      </c>
      <c r="FY189" s="2">
        <f t="shared" si="587"/>
        <v>0.51354080370812016</v>
      </c>
      <c r="FZ189" s="2">
        <f t="shared" si="588"/>
        <v>0.522917850746067</v>
      </c>
      <c r="GA189" s="2">
        <f t="shared" si="589"/>
        <v>0.58165589090621661</v>
      </c>
      <c r="GB189" s="2">
        <f t="shared" si="590"/>
        <v>0.58197707773069129</v>
      </c>
      <c r="GC189" s="2">
        <f t="shared" si="591"/>
        <v>0.61356337799583527</v>
      </c>
      <c r="GD189" s="2">
        <f t="shared" si="592"/>
        <v>0.61806900434656342</v>
      </c>
      <c r="GE189" s="2">
        <f t="shared" si="593"/>
        <v>0.64959286181117015</v>
      </c>
      <c r="GF189" s="2">
        <f t="shared" si="594"/>
        <v>0.59870498283666052</v>
      </c>
      <c r="GG189" s="2">
        <f t="shared" si="595"/>
        <v>0.56124648279940537</v>
      </c>
      <c r="GH189" s="2">
        <f t="shared" si="596"/>
        <v>0.51694454442668547</v>
      </c>
      <c r="GI189" s="2">
        <f t="shared" si="597"/>
        <v>0.51141200750149496</v>
      </c>
      <c r="GJ189" s="2">
        <f t="shared" si="598"/>
        <v>0.54621141275635732</v>
      </c>
      <c r="GK189" s="2">
        <f t="shared" si="599"/>
        <v>0.47626149107468591</v>
      </c>
      <c r="GM189" s="95">
        <f t="shared" si="535"/>
        <v>0</v>
      </c>
      <c r="GN189" s="95">
        <f t="shared" si="600"/>
        <v>0</v>
      </c>
      <c r="GO189" s="95">
        <f t="shared" si="601"/>
        <v>0</v>
      </c>
      <c r="GP189" s="95">
        <f t="shared" si="602"/>
        <v>0</v>
      </c>
      <c r="GQ189" s="95">
        <f t="shared" si="603"/>
        <v>0</v>
      </c>
      <c r="GR189" s="95">
        <f t="shared" si="604"/>
        <v>0</v>
      </c>
      <c r="GS189" s="95">
        <f t="shared" si="605"/>
        <v>0</v>
      </c>
      <c r="GT189" s="95">
        <f t="shared" si="606"/>
        <v>0</v>
      </c>
      <c r="GU189" s="95">
        <f t="shared" si="607"/>
        <v>0</v>
      </c>
      <c r="GV189" s="95">
        <f t="shared" si="608"/>
        <v>0</v>
      </c>
      <c r="GW189" s="95">
        <f t="shared" si="609"/>
        <v>0</v>
      </c>
      <c r="GX189" s="95">
        <f t="shared" si="610"/>
        <v>0</v>
      </c>
      <c r="GY189" s="95">
        <f t="shared" si="611"/>
        <v>0</v>
      </c>
      <c r="GZ189" s="95">
        <f t="shared" si="612"/>
        <v>0</v>
      </c>
      <c r="HA189" s="95">
        <f t="shared" si="613"/>
        <v>0</v>
      </c>
      <c r="HC189" s="95">
        <f t="shared" si="536"/>
        <v>1.2306532664008322E-211</v>
      </c>
      <c r="HD189" s="95">
        <f t="shared" si="614"/>
        <v>3.2846585060943139E-235</v>
      </c>
      <c r="HE189" s="95">
        <f t="shared" si="615"/>
        <v>0</v>
      </c>
      <c r="HF189" s="95">
        <f t="shared" si="616"/>
        <v>0</v>
      </c>
      <c r="HG189" s="95">
        <f t="shared" si="617"/>
        <v>0</v>
      </c>
      <c r="HH189" s="95">
        <f t="shared" si="618"/>
        <v>0</v>
      </c>
      <c r="HI189" s="95">
        <f t="shared" si="619"/>
        <v>1.3009219112518122E-303</v>
      </c>
      <c r="HJ189" s="95">
        <f t="shared" si="620"/>
        <v>0</v>
      </c>
      <c r="HK189" s="95">
        <f t="shared" si="621"/>
        <v>0</v>
      </c>
      <c r="HL189" s="95">
        <f t="shared" si="622"/>
        <v>0</v>
      </c>
      <c r="HM189" s="95">
        <f t="shared" si="623"/>
        <v>0</v>
      </c>
      <c r="HN189" s="95">
        <f t="shared" si="624"/>
        <v>0</v>
      </c>
      <c r="HO189" s="95">
        <f t="shared" si="625"/>
        <v>0</v>
      </c>
      <c r="HP189" s="95">
        <f t="shared" si="626"/>
        <v>0</v>
      </c>
      <c r="HQ189" s="95">
        <f t="shared" si="627"/>
        <v>1.4856612232201171E-292</v>
      </c>
      <c r="HS189" s="95">
        <f t="shared" si="537"/>
        <v>4.1507091003474064E-13</v>
      </c>
      <c r="HT189" s="95">
        <f t="shared" si="628"/>
        <v>9.8661154217459414E-10</v>
      </c>
      <c r="HU189" s="95">
        <f t="shared" si="629"/>
        <v>7.6530877962304755E-20</v>
      </c>
      <c r="HV189" s="95">
        <f t="shared" si="630"/>
        <v>9.0402290641383104E-21</v>
      </c>
      <c r="HW189" s="95">
        <f t="shared" si="631"/>
        <v>9.9075483734943764E-29</v>
      </c>
      <c r="HX189" s="95">
        <f t="shared" si="632"/>
        <v>6.35387866802021E-29</v>
      </c>
      <c r="HY189" s="95">
        <f t="shared" si="633"/>
        <v>4.8909162490993816E-40</v>
      </c>
      <c r="HZ189" s="95">
        <f t="shared" si="634"/>
        <v>1.2372752721671931E-39</v>
      </c>
      <c r="IA189" s="95">
        <f t="shared" si="635"/>
        <v>3.9617570409018527E-35</v>
      </c>
      <c r="IB189" s="95">
        <f t="shared" si="636"/>
        <v>1.0433219913821955E-31</v>
      </c>
      <c r="IC189" s="95">
        <f t="shared" si="637"/>
        <v>3.8790258550315727E-45</v>
      </c>
      <c r="ID189" s="95">
        <f t="shared" si="638"/>
        <v>3.9378397603172199E-26</v>
      </c>
      <c r="IE189" s="95">
        <f t="shared" si="639"/>
        <v>1.5200938718787805E-26</v>
      </c>
      <c r="IF189" s="95">
        <f t="shared" si="640"/>
        <v>3.124110386321737E-24</v>
      </c>
      <c r="IG189" s="95">
        <f t="shared" si="641"/>
        <v>2.3401909364063494E-17</v>
      </c>
      <c r="II189" s="95">
        <f t="shared" si="538"/>
        <v>0.22403102658598911</v>
      </c>
      <c r="IJ189" s="95">
        <f t="shared" si="539"/>
        <v>0.50027670387139933</v>
      </c>
      <c r="IK189" s="95">
        <f t="shared" si="540"/>
        <v>0.4840211917587719</v>
      </c>
      <c r="IL189" s="95">
        <f t="shared" si="541"/>
        <v>0.47831015667591581</v>
      </c>
      <c r="IM189" s="95">
        <f t="shared" si="542"/>
        <v>0.3336673741060282</v>
      </c>
      <c r="IN189" s="95">
        <f t="shared" si="543"/>
        <v>0.30108981333756013</v>
      </c>
      <c r="IO189" s="95">
        <f t="shared" si="544"/>
        <v>0.14480071293824232</v>
      </c>
      <c r="IP189" s="95">
        <f t="shared" si="545"/>
        <v>0.17629945243583103</v>
      </c>
      <c r="IQ189" s="95">
        <f t="shared" si="546"/>
        <v>0.10145891504643936</v>
      </c>
      <c r="IR189" s="95">
        <f t="shared" si="547"/>
        <v>0.23873473449672369</v>
      </c>
      <c r="IS189" s="95">
        <f t="shared" si="548"/>
        <v>0.34520246292659379</v>
      </c>
      <c r="IT189" s="95">
        <f t="shared" si="549"/>
        <v>0.48292824218874947</v>
      </c>
      <c r="IU189" s="95">
        <f t="shared" si="550"/>
        <v>0.48998807289819796</v>
      </c>
      <c r="IV189" s="95">
        <f t="shared" si="551"/>
        <v>0.43369308704118054</v>
      </c>
      <c r="IW189" s="95">
        <f t="shared" si="552"/>
        <v>0.51496917245898943</v>
      </c>
      <c r="IY189" s="95">
        <f t="shared" si="553"/>
        <v>0.2240310265864042</v>
      </c>
      <c r="IZ189" s="95">
        <f t="shared" si="554"/>
        <v>0.5002767048580109</v>
      </c>
      <c r="JA189" s="95">
        <f t="shared" si="555"/>
        <v>0.4840211917587719</v>
      </c>
      <c r="JB189" s="95">
        <f t="shared" si="556"/>
        <v>0.47831015667591581</v>
      </c>
      <c r="JC189" s="95">
        <f t="shared" si="557"/>
        <v>0.3336673741060282</v>
      </c>
      <c r="JD189" s="95">
        <f t="shared" si="558"/>
        <v>0.30108981333756013</v>
      </c>
      <c r="JE189" s="95">
        <f t="shared" si="559"/>
        <v>0.14480071293824232</v>
      </c>
      <c r="JF189" s="95">
        <f t="shared" si="560"/>
        <v>0.17629945243583103</v>
      </c>
      <c r="JG189" s="95">
        <f t="shared" si="561"/>
        <v>0.10145891504643936</v>
      </c>
      <c r="JH189" s="95">
        <f t="shared" si="562"/>
        <v>0.23873473449672369</v>
      </c>
      <c r="JI189" s="95">
        <f t="shared" si="563"/>
        <v>0.34520246292659379</v>
      </c>
      <c r="JJ189" s="95">
        <f t="shared" si="564"/>
        <v>0.48292824218874947</v>
      </c>
      <c r="JK189" s="95">
        <f t="shared" si="565"/>
        <v>0.48998807289819796</v>
      </c>
      <c r="JL189" s="95">
        <f t="shared" si="566"/>
        <v>0.43369308704118054</v>
      </c>
      <c r="JM189" s="95">
        <f t="shared" si="567"/>
        <v>0.51496917245898943</v>
      </c>
    </row>
    <row r="190" spans="2:273" x14ac:dyDescent="0.25">
      <c r="B190" s="2">
        <v>163</v>
      </c>
      <c r="C190" s="37">
        <v>68.867000000000004</v>
      </c>
      <c r="D190" s="37">
        <v>68.867000000000004</v>
      </c>
      <c r="E190" s="37">
        <v>70.933000000000007</v>
      </c>
      <c r="F190" s="37">
        <v>71.608999999999995</v>
      </c>
      <c r="G190" s="37">
        <v>70.152000000000001</v>
      </c>
      <c r="H190" s="37">
        <v>71.391000000000005</v>
      </c>
      <c r="I190" s="37">
        <v>71.233999999999995</v>
      </c>
      <c r="J190" s="37">
        <v>70.638000000000005</v>
      </c>
      <c r="K190" s="37">
        <v>69.872</v>
      </c>
      <c r="L190" s="37">
        <v>70.361999999999995</v>
      </c>
      <c r="M190" s="37">
        <v>74.510999999999996</v>
      </c>
      <c r="N190" s="37">
        <v>81.894000000000005</v>
      </c>
      <c r="O190" s="37">
        <v>82.510999999999996</v>
      </c>
      <c r="P190" s="37">
        <v>80.956999999999994</v>
      </c>
      <c r="Q190" s="37">
        <v>116.023</v>
      </c>
      <c r="S190" s="4">
        <f t="shared" si="439"/>
        <v>68.452919392456266</v>
      </c>
      <c r="T190" s="4">
        <f t="shared" si="440"/>
        <v>69.556597740901708</v>
      </c>
      <c r="U190" s="4">
        <f t="shared" si="441"/>
        <v>71.830139169578203</v>
      </c>
      <c r="V190" s="4">
        <f t="shared" si="442"/>
        <v>73.636518518623419</v>
      </c>
      <c r="W190" s="4">
        <f t="shared" si="443"/>
        <v>72.676789289001903</v>
      </c>
      <c r="X190" s="4">
        <f t="shared" si="444"/>
        <v>73.29406745278537</v>
      </c>
      <c r="Y190" s="4">
        <f t="shared" si="445"/>
        <v>72.592145364623917</v>
      </c>
      <c r="Z190" s="4">
        <f t="shared" si="446"/>
        <v>72.49420668172769</v>
      </c>
      <c r="AA190" s="4">
        <f t="shared" si="447"/>
        <v>71.984956570186071</v>
      </c>
      <c r="AB190" s="4">
        <f t="shared" si="448"/>
        <v>73.335063147176257</v>
      </c>
      <c r="AC190" s="4">
        <f t="shared" si="449"/>
        <v>74.203131647326771</v>
      </c>
      <c r="AD190" s="4">
        <f t="shared" si="450"/>
        <v>81.505758705055683</v>
      </c>
      <c r="AE190" s="4">
        <f t="shared" si="451"/>
        <v>82.33768199528879</v>
      </c>
      <c r="AF190" s="4">
        <f t="shared" si="452"/>
        <v>80.53262951449841</v>
      </c>
      <c r="AG190" s="4">
        <f t="shared" si="453"/>
        <v>114.56125900143982</v>
      </c>
      <c r="AI190" s="4">
        <f t="shared" si="454"/>
        <v>0.41408060754373821</v>
      </c>
      <c r="AJ190" s="4">
        <f t="shared" si="455"/>
        <v>-0.68959774090170356</v>
      </c>
      <c r="AK190" s="4">
        <f t="shared" si="456"/>
        <v>-0.89713916957819606</v>
      </c>
      <c r="AL190" s="4">
        <f t="shared" si="457"/>
        <v>-2.0275185186234239</v>
      </c>
      <c r="AM190" s="4">
        <f t="shared" si="458"/>
        <v>-2.5247892890019017</v>
      </c>
      <c r="AN190" s="4">
        <f t="shared" si="459"/>
        <v>-1.9030674527853648</v>
      </c>
      <c r="AO190" s="4">
        <f t="shared" si="460"/>
        <v>-1.3581453646239225</v>
      </c>
      <c r="AP190" s="4">
        <f t="shared" si="461"/>
        <v>-1.8562066817276843</v>
      </c>
      <c r="AQ190" s="4">
        <f t="shared" si="462"/>
        <v>-2.1129565701860713</v>
      </c>
      <c r="AR190" s="4">
        <f t="shared" si="463"/>
        <v>-2.9730631471762621</v>
      </c>
      <c r="AS190" s="4">
        <f t="shared" si="464"/>
        <v>0.30786835267322488</v>
      </c>
      <c r="AT190" s="4">
        <f t="shared" si="465"/>
        <v>0.38824129494432214</v>
      </c>
      <c r="AU190" s="4">
        <f t="shared" si="466"/>
        <v>0.17331800471120573</v>
      </c>
      <c r="AV190" s="4">
        <f t="shared" si="642"/>
        <v>0.42437048550158352</v>
      </c>
      <c r="AW190" s="4">
        <f t="shared" si="642"/>
        <v>1.4617409985601739</v>
      </c>
      <c r="AY190" s="2">
        <f t="shared" si="518"/>
        <v>68.452919392456266</v>
      </c>
      <c r="AZ190" s="2">
        <f t="shared" si="569"/>
        <v>69.085764274145674</v>
      </c>
      <c r="BA190" s="2">
        <f t="shared" si="570"/>
        <v>69.580753449685318</v>
      </c>
      <c r="BB190" s="2">
        <f t="shared" si="571"/>
        <v>70.52089774149033</v>
      </c>
      <c r="BC190" s="2">
        <f t="shared" si="572"/>
        <v>71.408771156389889</v>
      </c>
      <c r="BD190" s="2">
        <f t="shared" si="573"/>
        <v>71.73855171928767</v>
      </c>
      <c r="BE190" s="2">
        <f t="shared" si="574"/>
        <v>72.198588265074036</v>
      </c>
      <c r="BF190" s="2">
        <f t="shared" si="575"/>
        <v>71.833124683908736</v>
      </c>
      <c r="BG190" s="2">
        <f t="shared" si="576"/>
        <v>71.721570741525213</v>
      </c>
      <c r="BH190" s="2">
        <f t="shared" si="577"/>
        <v>71.884817412018904</v>
      </c>
      <c r="BI190" s="2">
        <f t="shared" si="578"/>
        <v>70.508424156170022</v>
      </c>
      <c r="BJ190" s="2">
        <f t="shared" si="579"/>
        <v>70.179742317769325</v>
      </c>
      <c r="BK190" s="2">
        <f t="shared" si="580"/>
        <v>68.656032395967529</v>
      </c>
      <c r="BL190" s="2">
        <f t="shared" si="581"/>
        <v>69.177517860114165</v>
      </c>
      <c r="BM190" s="2">
        <f t="shared" si="582"/>
        <v>69.447432450526321</v>
      </c>
      <c r="BO190" s="2" t="str">
        <f t="shared" si="468"/>
        <v/>
      </c>
      <c r="BP190" s="2" t="str">
        <f t="shared" si="469"/>
        <v/>
      </c>
      <c r="BQ190" s="2" t="str">
        <f t="shared" si="470"/>
        <v/>
      </c>
      <c r="BR190" s="2" t="str">
        <f t="shared" si="471"/>
        <v/>
      </c>
      <c r="BS190" s="2" t="str">
        <f t="shared" si="472"/>
        <v/>
      </c>
      <c r="BT190" s="2" t="str">
        <f t="shared" si="473"/>
        <v/>
      </c>
      <c r="BU190" s="2" t="str">
        <f t="shared" si="474"/>
        <v/>
      </c>
      <c r="BV190" s="2" t="str">
        <f t="shared" si="475"/>
        <v/>
      </c>
      <c r="BW190" s="2" t="str">
        <f t="shared" si="476"/>
        <v/>
      </c>
      <c r="BX190" s="2" t="str">
        <f t="shared" si="477"/>
        <v/>
      </c>
      <c r="BY190" s="2" t="str">
        <f t="shared" si="478"/>
        <v/>
      </c>
      <c r="BZ190" s="2" t="str">
        <f t="shared" si="479"/>
        <v/>
      </c>
      <c r="CA190" s="2" t="str">
        <f t="shared" si="480"/>
        <v/>
      </c>
      <c r="CB190" s="2" t="str">
        <f t="shared" si="481"/>
        <v/>
      </c>
      <c r="CC190" s="2" t="str">
        <f t="shared" si="482"/>
        <v/>
      </c>
      <c r="CE190" s="2" t="str">
        <f t="shared" si="519"/>
        <v/>
      </c>
      <c r="CF190" s="2" t="str">
        <f t="shared" si="520"/>
        <v/>
      </c>
      <c r="CG190" s="2" t="str">
        <f t="shared" si="521"/>
        <v/>
      </c>
      <c r="CH190" s="2" t="str">
        <f t="shared" si="522"/>
        <v/>
      </c>
      <c r="CI190" s="2" t="str">
        <f t="shared" si="523"/>
        <v/>
      </c>
      <c r="CJ190" s="2" t="str">
        <f t="shared" si="524"/>
        <v/>
      </c>
      <c r="CK190" s="2" t="str">
        <f t="shared" si="525"/>
        <v/>
      </c>
      <c r="CL190" s="2" t="str">
        <f t="shared" si="526"/>
        <v/>
      </c>
      <c r="CM190" s="2" t="str">
        <f t="shared" si="527"/>
        <v/>
      </c>
      <c r="CN190" s="2" t="str">
        <f t="shared" si="528"/>
        <v/>
      </c>
      <c r="CO190" s="2" t="str">
        <f t="shared" si="529"/>
        <v/>
      </c>
      <c r="CP190" s="2" t="str">
        <f t="shared" si="530"/>
        <v/>
      </c>
      <c r="CQ190" s="2" t="str">
        <f t="shared" si="531"/>
        <v/>
      </c>
      <c r="CR190" s="2" t="str">
        <f t="shared" si="532"/>
        <v/>
      </c>
      <c r="CS190" s="2" t="str">
        <f t="shared" si="533"/>
        <v/>
      </c>
      <c r="CU190" s="2" t="str">
        <f t="shared" si="483"/>
        <v/>
      </c>
      <c r="CV190" s="2" t="str">
        <f t="shared" si="484"/>
        <v/>
      </c>
      <c r="CW190" s="2" t="str">
        <f t="shared" si="485"/>
        <v/>
      </c>
      <c r="CX190" s="2" t="str">
        <f t="shared" si="486"/>
        <v/>
      </c>
      <c r="CY190" s="2" t="str">
        <f t="shared" si="487"/>
        <v/>
      </c>
      <c r="CZ190" s="2" t="str">
        <f t="shared" si="488"/>
        <v/>
      </c>
      <c r="DA190" s="2" t="str">
        <f t="shared" si="489"/>
        <v/>
      </c>
      <c r="DB190" s="2" t="str">
        <f t="shared" si="490"/>
        <v/>
      </c>
      <c r="DC190" s="2" t="str">
        <f t="shared" si="491"/>
        <v/>
      </c>
      <c r="DD190" s="2" t="str">
        <f t="shared" si="492"/>
        <v/>
      </c>
      <c r="DE190" s="2" t="str">
        <f t="shared" si="493"/>
        <v/>
      </c>
      <c r="DF190" s="2" t="str">
        <f t="shared" si="494"/>
        <v/>
      </c>
      <c r="DG190" s="2" t="str">
        <f t="shared" si="495"/>
        <v/>
      </c>
      <c r="DH190" s="2" t="str">
        <f t="shared" si="496"/>
        <v/>
      </c>
      <c r="DI190" s="2" t="str">
        <f t="shared" si="497"/>
        <v/>
      </c>
      <c r="DK190" s="2">
        <f t="shared" si="498"/>
        <v>137.39944615384616</v>
      </c>
      <c r="DL190" s="2">
        <f t="shared" si="643"/>
        <v>122.28370017421605</v>
      </c>
      <c r="DM190" s="2">
        <f t="shared" si="643"/>
        <v>125.8476792509816</v>
      </c>
      <c r="DN190" s="2">
        <f t="shared" si="643"/>
        <v>119.01833214488289</v>
      </c>
      <c r="DO190" s="2">
        <f t="shared" si="643"/>
        <v>119.40001026880095</v>
      </c>
      <c r="DP190" s="2">
        <f t="shared" si="643"/>
        <v>103.7944114469384</v>
      </c>
      <c r="DQ190" s="2">
        <f t="shared" si="643"/>
        <v>122.95007738432867</v>
      </c>
      <c r="DR190" s="2">
        <f t="shared" si="643"/>
        <v>118.91162670894997</v>
      </c>
      <c r="DS190" s="2">
        <f t="shared" si="643"/>
        <v>112.54140561763816</v>
      </c>
      <c r="DT190" s="2">
        <f t="shared" si="643"/>
        <v>109.71120326185445</v>
      </c>
      <c r="DU190" s="2">
        <f t="shared" si="643"/>
        <v>121.95196848030018</v>
      </c>
      <c r="DV190" s="2">
        <f t="shared" si="643"/>
        <v>113.48430803382664</v>
      </c>
      <c r="DW190" s="2">
        <f t="shared" si="643"/>
        <v>113.47984756871037</v>
      </c>
      <c r="DX190" s="2">
        <f t="shared" si="643"/>
        <v>132.14448112352761</v>
      </c>
      <c r="DY190" s="2">
        <f t="shared" si="643"/>
        <v>112.66221692745376</v>
      </c>
      <c r="EA190" s="2">
        <f t="shared" si="438"/>
        <v>68.33805174025369</v>
      </c>
      <c r="EB190" s="2">
        <f t="shared" si="500"/>
        <v>68.901119602866771</v>
      </c>
      <c r="EC190" s="2">
        <f t="shared" si="501"/>
        <v>68.658674470791254</v>
      </c>
      <c r="ED190" s="2">
        <f t="shared" si="502"/>
        <v>69.342595365577978</v>
      </c>
      <c r="EE190" s="2">
        <f t="shared" si="503"/>
        <v>70.981790045230838</v>
      </c>
      <c r="EF190" s="2">
        <f t="shared" si="504"/>
        <v>71.046483678038058</v>
      </c>
      <c r="EG190" s="2">
        <f t="shared" si="505"/>
        <v>71.743661782765201</v>
      </c>
      <c r="EH190" s="2">
        <f t="shared" si="506"/>
        <v>70.905058755614732</v>
      </c>
      <c r="EI190" s="2">
        <f t="shared" si="507"/>
        <v>71.960030235763767</v>
      </c>
      <c r="EJ190" s="2">
        <f t="shared" si="508"/>
        <v>71.819402908732357</v>
      </c>
      <c r="EK190" s="2">
        <f t="shared" si="509"/>
        <v>69.646702498656268</v>
      </c>
      <c r="EL190" s="2">
        <f t="shared" si="510"/>
        <v>69.563185951262426</v>
      </c>
      <c r="EM190" s="2">
        <f t="shared" si="511"/>
        <v>67.102878268571743</v>
      </c>
      <c r="EN190" s="2">
        <f t="shared" si="512"/>
        <v>68.627230725340567</v>
      </c>
      <c r="EO190" s="2">
        <f t="shared" si="513"/>
        <v>70.545330489447679</v>
      </c>
      <c r="EQ190" s="2">
        <f t="shared" si="514"/>
        <v>68.647699519138285</v>
      </c>
      <c r="ER190" s="2">
        <f t="shared" si="644"/>
        <v>69.249519147298059</v>
      </c>
      <c r="ES190" s="2">
        <f t="shared" si="644"/>
        <v>70.371865008604885</v>
      </c>
      <c r="ET190" s="2">
        <f t="shared" si="644"/>
        <v>71.496850516610579</v>
      </c>
      <c r="EU190" s="2">
        <f t="shared" si="644"/>
        <v>71.684773529773736</v>
      </c>
      <c r="EV190" s="2">
        <f t="shared" si="644"/>
        <v>72.189231845334717</v>
      </c>
      <c r="EW190" s="2">
        <f t="shared" si="644"/>
        <v>72.456174327497621</v>
      </c>
      <c r="EX190" s="2">
        <f t="shared" si="644"/>
        <v>72.352192555538352</v>
      </c>
      <c r="EY190" s="2">
        <f t="shared" si="644"/>
        <v>71.601168093048329</v>
      </c>
      <c r="EZ190" s="2">
        <f t="shared" si="644"/>
        <v>71.92162844202899</v>
      </c>
      <c r="FA190" s="2">
        <f t="shared" si="644"/>
        <v>71.117762505886503</v>
      </c>
      <c r="FB190" s="2">
        <f t="shared" si="644"/>
        <v>70.700603419473168</v>
      </c>
      <c r="FC190" s="2">
        <f t="shared" si="644"/>
        <v>70.003466156747535</v>
      </c>
      <c r="FD190" s="2">
        <f t="shared" si="644"/>
        <v>69.588672483868848</v>
      </c>
      <c r="FE190" s="2">
        <f t="shared" si="644"/>
        <v>68.341951030285969</v>
      </c>
      <c r="FG190" s="2">
        <f t="shared" si="516"/>
        <v>0.99994933090625515</v>
      </c>
      <c r="FH190" s="2">
        <f t="shared" si="645"/>
        <v>0.99995166791252743</v>
      </c>
      <c r="FI190" s="2">
        <f t="shared" si="645"/>
        <v>0.99994852388663047</v>
      </c>
      <c r="FJ190" s="2">
        <f t="shared" si="645"/>
        <v>0.99995080825553584</v>
      </c>
      <c r="FK190" s="2">
        <f t="shared" si="645"/>
        <v>0.99994919029020746</v>
      </c>
      <c r="FL190" s="2">
        <f t="shared" si="645"/>
        <v>0.99995055984003445</v>
      </c>
      <c r="FM190" s="2">
        <f t="shared" si="645"/>
        <v>0.99995377845538513</v>
      </c>
      <c r="FN190" s="2">
        <f t="shared" si="645"/>
        <v>0.99994721228181516</v>
      </c>
      <c r="FO190" s="2">
        <f t="shared" si="645"/>
        <v>0.99994897092084301</v>
      </c>
      <c r="FP190" s="2">
        <f t="shared" si="645"/>
        <v>0.99994797248101053</v>
      </c>
      <c r="FQ190" s="2">
        <f t="shared" si="645"/>
        <v>0.99994377836424952</v>
      </c>
      <c r="FR190" s="2">
        <f t="shared" si="645"/>
        <v>0.99994367476299961</v>
      </c>
      <c r="FS190" s="2">
        <f t="shared" si="645"/>
        <v>0.99993268034674199</v>
      </c>
      <c r="FT190" s="2">
        <f t="shared" si="645"/>
        <v>0.99994810611415674</v>
      </c>
      <c r="FU190" s="2">
        <f t="shared" si="645"/>
        <v>0.99994818983202149</v>
      </c>
      <c r="FW190" s="2">
        <f t="shared" si="534"/>
        <v>0.35966146547557754</v>
      </c>
      <c r="FX190" s="2">
        <f t="shared" si="586"/>
        <v>0.52257410388525771</v>
      </c>
      <c r="FY190" s="2">
        <f t="shared" si="587"/>
        <v>0.53650489593148398</v>
      </c>
      <c r="FZ190" s="2">
        <f t="shared" si="588"/>
        <v>0.5458307662390961</v>
      </c>
      <c r="GA190" s="2">
        <f t="shared" si="589"/>
        <v>0.60388473523935227</v>
      </c>
      <c r="GB190" s="2">
        <f t="shared" si="590"/>
        <v>0.60420046885355549</v>
      </c>
      <c r="GC190" s="2">
        <f t="shared" si="591"/>
        <v>0.63516024529153803</v>
      </c>
      <c r="GD190" s="2">
        <f t="shared" si="592"/>
        <v>0.63956198878273696</v>
      </c>
      <c r="GE190" s="2">
        <f t="shared" si="593"/>
        <v>0.67025828535483722</v>
      </c>
      <c r="GF190" s="2">
        <f t="shared" si="594"/>
        <v>0.62061879139364451</v>
      </c>
      <c r="GG190" s="2">
        <f t="shared" si="595"/>
        <v>0.58378377882683563</v>
      </c>
      <c r="GH190" s="2">
        <f t="shared" si="596"/>
        <v>0.5398919183668589</v>
      </c>
      <c r="GI190" s="2">
        <f t="shared" si="597"/>
        <v>0.53438547827563954</v>
      </c>
      <c r="GJ190" s="2">
        <f t="shared" si="598"/>
        <v>0.56892783466121133</v>
      </c>
      <c r="GK190" s="2">
        <f t="shared" si="599"/>
        <v>0.49926948229832918</v>
      </c>
      <c r="GM190" s="95">
        <f t="shared" si="535"/>
        <v>0</v>
      </c>
      <c r="GN190" s="95">
        <f t="shared" si="600"/>
        <v>0</v>
      </c>
      <c r="GO190" s="95">
        <f t="shared" si="601"/>
        <v>0</v>
      </c>
      <c r="GP190" s="95">
        <f t="shared" si="602"/>
        <v>0</v>
      </c>
      <c r="GQ190" s="95">
        <f t="shared" si="603"/>
        <v>0</v>
      </c>
      <c r="GR190" s="95">
        <f t="shared" si="604"/>
        <v>0</v>
      </c>
      <c r="GS190" s="95">
        <f t="shared" si="605"/>
        <v>0</v>
      </c>
      <c r="GT190" s="95">
        <f t="shared" si="606"/>
        <v>0</v>
      </c>
      <c r="GU190" s="95">
        <f t="shared" si="607"/>
        <v>0</v>
      </c>
      <c r="GV190" s="95">
        <f t="shared" si="608"/>
        <v>0</v>
      </c>
      <c r="GW190" s="95">
        <f t="shared" si="609"/>
        <v>0</v>
      </c>
      <c r="GX190" s="95">
        <f t="shared" si="610"/>
        <v>0</v>
      </c>
      <c r="GY190" s="95">
        <f t="shared" si="611"/>
        <v>0</v>
      </c>
      <c r="GZ190" s="95">
        <f t="shared" si="612"/>
        <v>0</v>
      </c>
      <c r="HA190" s="95">
        <f t="shared" si="613"/>
        <v>0</v>
      </c>
      <c r="HC190" s="95">
        <f t="shared" si="536"/>
        <v>1.6454583262231947E-217</v>
      </c>
      <c r="HD190" s="95">
        <f t="shared" si="614"/>
        <v>1.3423041957890817E-241</v>
      </c>
      <c r="HE190" s="95">
        <f t="shared" si="615"/>
        <v>0</v>
      </c>
      <c r="HF190" s="95">
        <f t="shared" si="616"/>
        <v>0</v>
      </c>
      <c r="HG190" s="95">
        <f t="shared" si="617"/>
        <v>0</v>
      </c>
      <c r="HH190" s="95">
        <f t="shared" si="618"/>
        <v>0</v>
      </c>
      <c r="HI190" s="95">
        <f t="shared" si="619"/>
        <v>0</v>
      </c>
      <c r="HJ190" s="95">
        <f t="shared" si="620"/>
        <v>0</v>
      </c>
      <c r="HK190" s="95">
        <f t="shared" si="621"/>
        <v>0</v>
      </c>
      <c r="HL190" s="95">
        <f t="shared" si="622"/>
        <v>0</v>
      </c>
      <c r="HM190" s="95">
        <f t="shared" si="623"/>
        <v>0</v>
      </c>
      <c r="HN190" s="95">
        <f t="shared" si="624"/>
        <v>0</v>
      </c>
      <c r="HO190" s="95">
        <f t="shared" si="625"/>
        <v>0</v>
      </c>
      <c r="HP190" s="95">
        <f t="shared" si="626"/>
        <v>0</v>
      </c>
      <c r="HQ190" s="95">
        <f t="shared" si="627"/>
        <v>2.4671760885811238E-300</v>
      </c>
      <c r="HS190" s="95">
        <f t="shared" si="537"/>
        <v>5.2809310698553525E-14</v>
      </c>
      <c r="HT190" s="95">
        <f t="shared" si="628"/>
        <v>2.7547501906116149E-10</v>
      </c>
      <c r="HU190" s="95">
        <f t="shared" si="629"/>
        <v>4.7909345484206112E-21</v>
      </c>
      <c r="HV190" s="95">
        <f t="shared" si="630"/>
        <v>5.1180854054704427E-22</v>
      </c>
      <c r="HW190" s="95">
        <f t="shared" si="631"/>
        <v>2.2107945923832955E-30</v>
      </c>
      <c r="HX190" s="95">
        <f t="shared" si="632"/>
        <v>1.4272242930094167E-30</v>
      </c>
      <c r="HY190" s="95">
        <f t="shared" si="633"/>
        <v>2.6656915581029203E-42</v>
      </c>
      <c r="HZ190" s="95">
        <f t="shared" si="634"/>
        <v>7.0929923918606077E-42</v>
      </c>
      <c r="IA190" s="95">
        <f t="shared" si="635"/>
        <v>4.8112281758950238E-37</v>
      </c>
      <c r="IB190" s="95">
        <f t="shared" si="636"/>
        <v>1.719725785029528E-33</v>
      </c>
      <c r="IC190" s="95">
        <f t="shared" si="637"/>
        <v>8.2738883086937103E-48</v>
      </c>
      <c r="ID190" s="95">
        <f t="shared" si="638"/>
        <v>9.7026627036298477E-28</v>
      </c>
      <c r="IE190" s="95">
        <f t="shared" si="639"/>
        <v>3.1191336938498133E-28</v>
      </c>
      <c r="IF190" s="95">
        <f t="shared" si="640"/>
        <v>1.1640078187328016E-25</v>
      </c>
      <c r="IG190" s="95">
        <f t="shared" si="641"/>
        <v>2.0027919331364285E-18</v>
      </c>
      <c r="II190" s="95">
        <f t="shared" si="538"/>
        <v>0.27833370240484728</v>
      </c>
      <c r="IJ190" s="95">
        <f t="shared" si="539"/>
        <v>0.4686831569335892</v>
      </c>
      <c r="IK190" s="95">
        <f t="shared" si="540"/>
        <v>0.42929139910428638</v>
      </c>
      <c r="IL190" s="95">
        <f t="shared" si="541"/>
        <v>0.43799901160973298</v>
      </c>
      <c r="IM190" s="95">
        <f t="shared" si="542"/>
        <v>0.26598941027194328</v>
      </c>
      <c r="IN190" s="95">
        <f t="shared" si="543"/>
        <v>0.22610575722231141</v>
      </c>
      <c r="IO190" s="95">
        <f t="shared" si="544"/>
        <v>8.7813158502720007E-2</v>
      </c>
      <c r="IP190" s="95">
        <f t="shared" si="545"/>
        <v>0.11803325406955105</v>
      </c>
      <c r="IQ190" s="95">
        <f t="shared" si="546"/>
        <v>6.3142099637669175E-2</v>
      </c>
      <c r="IR190" s="95">
        <f t="shared" si="547"/>
        <v>0.16921754176877446</v>
      </c>
      <c r="IS190" s="95">
        <f t="shared" si="548"/>
        <v>0.25917018551788651</v>
      </c>
      <c r="IT190" s="95">
        <f t="shared" si="549"/>
        <v>0.43836574375398435</v>
      </c>
      <c r="IU190" s="95">
        <f t="shared" si="550"/>
        <v>0.45041599131699428</v>
      </c>
      <c r="IV190" s="95">
        <f t="shared" si="551"/>
        <v>0.37650752900312429</v>
      </c>
      <c r="IW190" s="95">
        <f t="shared" si="552"/>
        <v>0.50081078929793987</v>
      </c>
      <c r="IY190" s="95">
        <f t="shared" si="553"/>
        <v>0.27833370240490007</v>
      </c>
      <c r="IZ190" s="95">
        <f t="shared" si="554"/>
        <v>0.46868315720906423</v>
      </c>
      <c r="JA190" s="95">
        <f t="shared" si="555"/>
        <v>0.42929139910428638</v>
      </c>
      <c r="JB190" s="95">
        <f t="shared" si="556"/>
        <v>0.43799901160973298</v>
      </c>
      <c r="JC190" s="95">
        <f t="shared" si="557"/>
        <v>0.26598941027194328</v>
      </c>
      <c r="JD190" s="95">
        <f t="shared" si="558"/>
        <v>0.22610575722231141</v>
      </c>
      <c r="JE190" s="95">
        <f t="shared" si="559"/>
        <v>8.7813158502720007E-2</v>
      </c>
      <c r="JF190" s="95">
        <f t="shared" si="560"/>
        <v>0.11803325406955105</v>
      </c>
      <c r="JG190" s="95">
        <f t="shared" si="561"/>
        <v>6.3142099637669175E-2</v>
      </c>
      <c r="JH190" s="95">
        <f t="shared" si="562"/>
        <v>0.16921754176877446</v>
      </c>
      <c r="JI190" s="95">
        <f t="shared" si="563"/>
        <v>0.25917018551788651</v>
      </c>
      <c r="JJ190" s="95">
        <f t="shared" si="564"/>
        <v>0.43836574375398435</v>
      </c>
      <c r="JK190" s="95">
        <f t="shared" si="565"/>
        <v>0.45041599131699428</v>
      </c>
      <c r="JL190" s="95">
        <f t="shared" si="566"/>
        <v>0.37650752900312429</v>
      </c>
      <c r="JM190" s="95">
        <f t="shared" si="567"/>
        <v>0.50081078929793987</v>
      </c>
    </row>
    <row r="191" spans="2:273" x14ac:dyDescent="0.25">
      <c r="B191" s="2">
        <v>164</v>
      </c>
      <c r="C191" s="37">
        <v>67.555999999999997</v>
      </c>
      <c r="D191" s="37">
        <v>68.177999999999997</v>
      </c>
      <c r="E191" s="37">
        <v>68.8</v>
      </c>
      <c r="F191" s="37">
        <v>71.87</v>
      </c>
      <c r="G191" s="37">
        <v>70.064999999999998</v>
      </c>
      <c r="H191" s="37">
        <v>71.174000000000007</v>
      </c>
      <c r="I191" s="37">
        <v>71.680999999999997</v>
      </c>
      <c r="J191" s="37">
        <v>71.894000000000005</v>
      </c>
      <c r="K191" s="37">
        <v>69.447000000000003</v>
      </c>
      <c r="L191" s="37">
        <v>69.426000000000002</v>
      </c>
      <c r="M191" s="37">
        <v>72.936000000000007</v>
      </c>
      <c r="N191" s="37">
        <v>78.021000000000001</v>
      </c>
      <c r="O191" s="37">
        <v>79.850999999999999</v>
      </c>
      <c r="P191" s="37">
        <v>77.426000000000002</v>
      </c>
      <c r="Q191" s="37">
        <v>107.67400000000001</v>
      </c>
      <c r="S191" s="4">
        <f t="shared" si="439"/>
        <v>68.424683065530701</v>
      </c>
      <c r="T191" s="4">
        <f t="shared" si="440"/>
        <v>69.3802567043534</v>
      </c>
      <c r="U191" s="4">
        <f t="shared" si="441"/>
        <v>71.001025586352398</v>
      </c>
      <c r="V191" s="4">
        <f t="shared" si="442"/>
        <v>72.804352410876021</v>
      </c>
      <c r="W191" s="4">
        <f t="shared" si="443"/>
        <v>72.134009602499077</v>
      </c>
      <c r="X191" s="4">
        <f t="shared" si="444"/>
        <v>72.540080575856777</v>
      </c>
      <c r="Y191" s="4">
        <f t="shared" si="445"/>
        <v>72.297903320727926</v>
      </c>
      <c r="Z191" s="4">
        <f t="shared" si="446"/>
        <v>72.102738558791131</v>
      </c>
      <c r="AA191" s="4">
        <f t="shared" si="447"/>
        <v>71.789093644948068</v>
      </c>
      <c r="AB191" s="4">
        <f t="shared" si="448"/>
        <v>72.550847137496447</v>
      </c>
      <c r="AC191" s="4">
        <f t="shared" si="449"/>
        <v>72.364665615584343</v>
      </c>
      <c r="AD191" s="4">
        <f t="shared" si="450"/>
        <v>78.158261803665283</v>
      </c>
      <c r="AE191" s="4">
        <f t="shared" si="451"/>
        <v>78.472252947023364</v>
      </c>
      <c r="AF191" s="4">
        <f t="shared" si="452"/>
        <v>76.919906171574382</v>
      </c>
      <c r="AG191" s="4">
        <f t="shared" si="453"/>
        <v>106.24606385683052</v>
      </c>
      <c r="AI191" s="4">
        <f t="shared" si="454"/>
        <v>-0.8686830655307034</v>
      </c>
      <c r="AJ191" s="4">
        <f t="shared" si="455"/>
        <v>-1.2022567043534025</v>
      </c>
      <c r="AK191" s="4">
        <f t="shared" si="456"/>
        <v>-2.2010255863524009</v>
      </c>
      <c r="AL191" s="4">
        <f t="shared" si="457"/>
        <v>-0.93435241087601639</v>
      </c>
      <c r="AM191" s="4">
        <f t="shared" si="458"/>
        <v>-2.0690096024990794</v>
      </c>
      <c r="AN191" s="4">
        <f t="shared" si="459"/>
        <v>-1.3660805758567705</v>
      </c>
      <c r="AO191" s="4">
        <f t="shared" si="460"/>
        <v>-0.61690332072792842</v>
      </c>
      <c r="AP191" s="4">
        <f t="shared" si="461"/>
        <v>-0.20873855879112568</v>
      </c>
      <c r="AQ191" s="4">
        <f t="shared" si="462"/>
        <v>-2.3420936449480649</v>
      </c>
      <c r="AR191" s="4">
        <f t="shared" si="463"/>
        <v>-3.1248471374964453</v>
      </c>
      <c r="AS191" s="4">
        <f t="shared" si="464"/>
        <v>0.57133438441566398</v>
      </c>
      <c r="AT191" s="4">
        <f t="shared" si="465"/>
        <v>-0.1372618036652824</v>
      </c>
      <c r="AU191" s="4">
        <f t="shared" si="466"/>
        <v>1.3787470529766352</v>
      </c>
      <c r="AV191" s="4">
        <f t="shared" si="642"/>
        <v>0.50609382842561956</v>
      </c>
      <c r="AW191" s="4">
        <f t="shared" si="642"/>
        <v>1.4279361431694895</v>
      </c>
      <c r="AY191" s="2">
        <f t="shared" si="518"/>
        <v>68.424683065530701</v>
      </c>
      <c r="AZ191" s="2">
        <f t="shared" si="569"/>
        <v>69.046398899115303</v>
      </c>
      <c r="BA191" s="2">
        <f t="shared" si="570"/>
        <v>69.543133341037745</v>
      </c>
      <c r="BB191" s="2">
        <f t="shared" si="571"/>
        <v>70.487709366929025</v>
      </c>
      <c r="BC191" s="2">
        <f t="shared" si="572"/>
        <v>71.3636507073833</v>
      </c>
      <c r="BD191" s="2">
        <f t="shared" si="573"/>
        <v>71.699469301625953</v>
      </c>
      <c r="BE191" s="2">
        <f t="shared" si="574"/>
        <v>72.149771136123363</v>
      </c>
      <c r="BF191" s="2">
        <f t="shared" si="575"/>
        <v>71.801768123705756</v>
      </c>
      <c r="BG191" s="2">
        <f t="shared" si="576"/>
        <v>71.681184766567952</v>
      </c>
      <c r="BH191" s="2">
        <f t="shared" si="577"/>
        <v>71.832764132726794</v>
      </c>
      <c r="BI191" s="2">
        <f t="shared" si="578"/>
        <v>70.447304790377757</v>
      </c>
      <c r="BJ191" s="2">
        <f t="shared" si="579"/>
        <v>70.125971195975779</v>
      </c>
      <c r="BK191" s="2">
        <f t="shared" si="580"/>
        <v>68.632447981095481</v>
      </c>
      <c r="BL191" s="2">
        <f t="shared" si="581"/>
        <v>69.117874043009834</v>
      </c>
      <c r="BM191" s="2">
        <f t="shared" si="582"/>
        <v>69.316876839005573</v>
      </c>
      <c r="BO191" s="2" t="str">
        <f t="shared" si="468"/>
        <v/>
      </c>
      <c r="BP191" s="2" t="str">
        <f t="shared" si="469"/>
        <v/>
      </c>
      <c r="BQ191" s="2" t="str">
        <f t="shared" si="470"/>
        <v/>
      </c>
      <c r="BR191" s="2" t="str">
        <f t="shared" si="471"/>
        <v/>
      </c>
      <c r="BS191" s="2" t="str">
        <f t="shared" si="472"/>
        <v/>
      </c>
      <c r="BT191" s="2" t="str">
        <f t="shared" si="473"/>
        <v/>
      </c>
      <c r="BU191" s="2" t="str">
        <f t="shared" si="474"/>
        <v/>
      </c>
      <c r="BV191" s="2" t="str">
        <f t="shared" si="475"/>
        <v/>
      </c>
      <c r="BW191" s="2" t="str">
        <f t="shared" si="476"/>
        <v/>
      </c>
      <c r="BX191" s="2" t="str">
        <f t="shared" si="477"/>
        <v/>
      </c>
      <c r="BY191" s="2" t="str">
        <f t="shared" si="478"/>
        <v/>
      </c>
      <c r="BZ191" s="2" t="str">
        <f t="shared" si="479"/>
        <v/>
      </c>
      <c r="CA191" s="2" t="str">
        <f t="shared" si="480"/>
        <v/>
      </c>
      <c r="CB191" s="2" t="str">
        <f t="shared" si="481"/>
        <v/>
      </c>
      <c r="CC191" s="2" t="str">
        <f t="shared" si="482"/>
        <v/>
      </c>
      <c r="CE191" s="2" t="str">
        <f t="shared" si="519"/>
        <v/>
      </c>
      <c r="CF191" s="2" t="str">
        <f t="shared" si="520"/>
        <v/>
      </c>
      <c r="CG191" s="2" t="str">
        <f t="shared" si="521"/>
        <v/>
      </c>
      <c r="CH191" s="2" t="str">
        <f t="shared" si="522"/>
        <v/>
      </c>
      <c r="CI191" s="2" t="str">
        <f t="shared" si="523"/>
        <v/>
      </c>
      <c r="CJ191" s="2" t="str">
        <f t="shared" si="524"/>
        <v/>
      </c>
      <c r="CK191" s="2" t="str">
        <f t="shared" si="525"/>
        <v/>
      </c>
      <c r="CL191" s="2" t="str">
        <f t="shared" si="526"/>
        <v/>
      </c>
      <c r="CM191" s="2" t="str">
        <f t="shared" si="527"/>
        <v/>
      </c>
      <c r="CN191" s="2" t="str">
        <f t="shared" si="528"/>
        <v/>
      </c>
      <c r="CO191" s="2" t="str">
        <f t="shared" si="529"/>
        <v/>
      </c>
      <c r="CP191" s="2" t="str">
        <f t="shared" si="530"/>
        <v/>
      </c>
      <c r="CQ191" s="2" t="str">
        <f t="shared" si="531"/>
        <v/>
      </c>
      <c r="CR191" s="2" t="str">
        <f t="shared" si="532"/>
        <v/>
      </c>
      <c r="CS191" s="2" t="str">
        <f t="shared" si="533"/>
        <v/>
      </c>
      <c r="CU191" s="2" t="str">
        <f t="shared" si="483"/>
        <v/>
      </c>
      <c r="CV191" s="2" t="str">
        <f t="shared" si="484"/>
        <v/>
      </c>
      <c r="CW191" s="2" t="str">
        <f t="shared" si="485"/>
        <v/>
      </c>
      <c r="CX191" s="2" t="str">
        <f t="shared" si="486"/>
        <v/>
      </c>
      <c r="CY191" s="2" t="str">
        <f t="shared" si="487"/>
        <v/>
      </c>
      <c r="CZ191" s="2" t="str">
        <f t="shared" si="488"/>
        <v/>
      </c>
      <c r="DA191" s="2" t="str">
        <f t="shared" si="489"/>
        <v/>
      </c>
      <c r="DB191" s="2" t="str">
        <f t="shared" si="490"/>
        <v/>
      </c>
      <c r="DC191" s="2" t="str">
        <f t="shared" si="491"/>
        <v/>
      </c>
      <c r="DD191" s="2" t="str">
        <f t="shared" si="492"/>
        <v/>
      </c>
      <c r="DE191" s="2" t="str">
        <f t="shared" si="493"/>
        <v/>
      </c>
      <c r="DF191" s="2" t="str">
        <f t="shared" si="494"/>
        <v/>
      </c>
      <c r="DG191" s="2" t="str">
        <f t="shared" si="495"/>
        <v/>
      </c>
      <c r="DH191" s="2" t="str">
        <f t="shared" si="496"/>
        <v/>
      </c>
      <c r="DI191" s="2" t="str">
        <f t="shared" si="497"/>
        <v/>
      </c>
      <c r="DK191" s="2">
        <f t="shared" si="498"/>
        <v>137.78518724202627</v>
      </c>
      <c r="DL191" s="2">
        <f t="shared" si="643"/>
        <v>122.57009616724741</v>
      </c>
      <c r="DM191" s="2">
        <f t="shared" si="643"/>
        <v>126.1525897009967</v>
      </c>
      <c r="DN191" s="2">
        <f t="shared" si="643"/>
        <v>119.27631893687706</v>
      </c>
      <c r="DO191" s="2">
        <f t="shared" si="643"/>
        <v>119.66095514950166</v>
      </c>
      <c r="DP191" s="2">
        <f t="shared" si="643"/>
        <v>103.91382502768549</v>
      </c>
      <c r="DQ191" s="2">
        <f t="shared" si="643"/>
        <v>123.22296013289036</v>
      </c>
      <c r="DR191" s="2">
        <f t="shared" si="643"/>
        <v>119.14647357293867</v>
      </c>
      <c r="DS191" s="2">
        <f t="shared" si="643"/>
        <v>112.75272259136213</v>
      </c>
      <c r="DT191" s="2">
        <f t="shared" si="643"/>
        <v>109.89928903654489</v>
      </c>
      <c r="DU191" s="2">
        <f t="shared" si="643"/>
        <v>122.22666247654783</v>
      </c>
      <c r="DV191" s="2">
        <f t="shared" si="643"/>
        <v>113.70566067653277</v>
      </c>
      <c r="DW191" s="2">
        <f t="shared" si="643"/>
        <v>113.71451183932348</v>
      </c>
      <c r="DX191" s="2">
        <f t="shared" si="643"/>
        <v>132.49651661129568</v>
      </c>
      <c r="DY191" s="2">
        <f t="shared" si="643"/>
        <v>112.910706970128</v>
      </c>
      <c r="EA191" s="2">
        <f t="shared" si="438"/>
        <v>68.301056650741941</v>
      </c>
      <c r="EB191" s="2">
        <f t="shared" si="500"/>
        <v>68.849774745007906</v>
      </c>
      <c r="EC191" s="2">
        <f t="shared" si="501"/>
        <v>68.564873164760911</v>
      </c>
      <c r="ED191" s="2">
        <f t="shared" si="502"/>
        <v>69.240169745374516</v>
      </c>
      <c r="EE191" s="2">
        <f t="shared" si="503"/>
        <v>70.913282413772492</v>
      </c>
      <c r="EF191" s="2">
        <f t="shared" si="504"/>
        <v>70.969234328651922</v>
      </c>
      <c r="EG191" s="2">
        <f t="shared" si="505"/>
        <v>71.670655923142078</v>
      </c>
      <c r="EH191" s="2">
        <f t="shared" si="506"/>
        <v>70.82578890700384</v>
      </c>
      <c r="EI191" s="2">
        <f t="shared" si="507"/>
        <v>71.931466783623634</v>
      </c>
      <c r="EJ191" s="2">
        <f t="shared" si="508"/>
        <v>71.764107290318606</v>
      </c>
      <c r="EK191" s="2">
        <f t="shared" si="509"/>
        <v>69.537511239888161</v>
      </c>
      <c r="EL191" s="2">
        <f t="shared" si="510"/>
        <v>69.471704839311911</v>
      </c>
      <c r="EM191" s="2">
        <f t="shared" si="511"/>
        <v>66.983901587008376</v>
      </c>
      <c r="EN191" s="2">
        <f t="shared" si="512"/>
        <v>68.535200467156415</v>
      </c>
      <c r="EO191" s="2">
        <f t="shared" si="513"/>
        <v>70.483745297610128</v>
      </c>
      <c r="EQ191" s="2">
        <f t="shared" si="514"/>
        <v>68.616995234754128</v>
      </c>
      <c r="ER191" s="2">
        <f t="shared" si="644"/>
        <v>69.20588847304262</v>
      </c>
      <c r="ES191" s="2">
        <f t="shared" si="644"/>
        <v>70.309071460580356</v>
      </c>
      <c r="ET191" s="2">
        <f t="shared" si="644"/>
        <v>71.430464723197161</v>
      </c>
      <c r="EU191" s="2">
        <f t="shared" si="644"/>
        <v>71.629463835717175</v>
      </c>
      <c r="EV191" s="2">
        <f t="shared" si="644"/>
        <v>72.133367844828356</v>
      </c>
      <c r="EW191" s="2">
        <f t="shared" si="644"/>
        <v>72.397450896282351</v>
      </c>
      <c r="EX191" s="2">
        <f t="shared" si="644"/>
        <v>72.299881913824024</v>
      </c>
      <c r="EY191" s="2">
        <f t="shared" si="644"/>
        <v>71.566137345953194</v>
      </c>
      <c r="EZ191" s="2">
        <f t="shared" si="644"/>
        <v>71.868222527777789</v>
      </c>
      <c r="FA191" s="2">
        <f t="shared" si="644"/>
        <v>71.034421496937455</v>
      </c>
      <c r="FB191" s="2">
        <f t="shared" si="644"/>
        <v>70.630452340512292</v>
      </c>
      <c r="FC191" s="2">
        <f t="shared" si="644"/>
        <v>69.937304239068212</v>
      </c>
      <c r="FD191" s="2">
        <f t="shared" si="644"/>
        <v>69.515396159279703</v>
      </c>
      <c r="FE191" s="2">
        <f t="shared" si="644"/>
        <v>68.245727506083654</v>
      </c>
      <c r="FG191" s="2">
        <f t="shared" si="516"/>
        <v>0.99995378903126053</v>
      </c>
      <c r="FH191" s="2">
        <f t="shared" si="645"/>
        <v>0.99995592042487913</v>
      </c>
      <c r="FI191" s="2">
        <f t="shared" si="645"/>
        <v>0.99995305301400017</v>
      </c>
      <c r="FJ191" s="2">
        <f t="shared" si="645"/>
        <v>0.99995513640165701</v>
      </c>
      <c r="FK191" s="2">
        <f t="shared" si="645"/>
        <v>0.99995366078675574</v>
      </c>
      <c r="FL191" s="2">
        <f t="shared" si="645"/>
        <v>0.99995490984206081</v>
      </c>
      <c r="FM191" s="2">
        <f t="shared" si="645"/>
        <v>0.99995784527885645</v>
      </c>
      <c r="FN191" s="2">
        <f t="shared" si="645"/>
        <v>0.99995185680521759</v>
      </c>
      <c r="FO191" s="2">
        <f t="shared" si="645"/>
        <v>0.99995346071772484</v>
      </c>
      <c r="FP191" s="2">
        <f t="shared" si="645"/>
        <v>0.99995255012151807</v>
      </c>
      <c r="FQ191" s="2">
        <f t="shared" si="645"/>
        <v>0.99994872500513732</v>
      </c>
      <c r="FR191" s="2">
        <f t="shared" si="645"/>
        <v>0.99994863051873872</v>
      </c>
      <c r="FS191" s="2">
        <f t="shared" si="645"/>
        <v>0.99993860338285023</v>
      </c>
      <c r="FT191" s="2">
        <f t="shared" si="645"/>
        <v>0.99995267199751026</v>
      </c>
      <c r="FU191" s="2">
        <f t="shared" si="645"/>
        <v>0.99995274834980707</v>
      </c>
      <c r="FW191" s="2">
        <f t="shared" si="534"/>
        <v>0.38113573933553502</v>
      </c>
      <c r="FX191" s="2">
        <f t="shared" si="586"/>
        <v>0.54548917907712013</v>
      </c>
      <c r="FY191" s="2">
        <f t="shared" si="587"/>
        <v>0.55931519305636779</v>
      </c>
      <c r="FZ191" s="2">
        <f t="shared" si="588"/>
        <v>0.56855119171779156</v>
      </c>
      <c r="GA191" s="2">
        <f t="shared" si="589"/>
        <v>0.62569252856626478</v>
      </c>
      <c r="GB191" s="2">
        <f t="shared" si="590"/>
        <v>0.62600164504302824</v>
      </c>
      <c r="GC191" s="2">
        <f t="shared" si="591"/>
        <v>0.6562263879072856</v>
      </c>
      <c r="GD191" s="2">
        <f t="shared" si="592"/>
        <v>0.66050981862285607</v>
      </c>
      <c r="GE191" s="2">
        <f t="shared" si="593"/>
        <v>0.69028603501157892</v>
      </c>
      <c r="GF191" s="2">
        <f t="shared" si="594"/>
        <v>0.64205138747965418</v>
      </c>
      <c r="GG191" s="2">
        <f t="shared" si="595"/>
        <v>0.60597615004567695</v>
      </c>
      <c r="GH191" s="2">
        <f t="shared" si="596"/>
        <v>0.56267140220191036</v>
      </c>
      <c r="GI191" s="2">
        <f t="shared" si="597"/>
        <v>0.5572139957118577</v>
      </c>
      <c r="GJ191" s="2">
        <f t="shared" si="598"/>
        <v>0.59135784739889397</v>
      </c>
      <c r="GK191" s="2">
        <f t="shared" si="599"/>
        <v>0.52228056764419051</v>
      </c>
      <c r="GM191" s="95">
        <f t="shared" si="535"/>
        <v>0</v>
      </c>
      <c r="GN191" s="95">
        <f t="shared" si="600"/>
        <v>0</v>
      </c>
      <c r="GO191" s="95">
        <f t="shared" si="601"/>
        <v>0</v>
      </c>
      <c r="GP191" s="95">
        <f t="shared" si="602"/>
        <v>0</v>
      </c>
      <c r="GQ191" s="95">
        <f t="shared" si="603"/>
        <v>0</v>
      </c>
      <c r="GR191" s="95">
        <f t="shared" si="604"/>
        <v>0</v>
      </c>
      <c r="GS191" s="95">
        <f t="shared" si="605"/>
        <v>0</v>
      </c>
      <c r="GT191" s="95">
        <f t="shared" si="606"/>
        <v>0</v>
      </c>
      <c r="GU191" s="95">
        <f t="shared" si="607"/>
        <v>0</v>
      </c>
      <c r="GV191" s="95">
        <f t="shared" si="608"/>
        <v>0</v>
      </c>
      <c r="GW191" s="95">
        <f t="shared" si="609"/>
        <v>0</v>
      </c>
      <c r="GX191" s="95">
        <f t="shared" si="610"/>
        <v>0</v>
      </c>
      <c r="GY191" s="95">
        <f t="shared" si="611"/>
        <v>0</v>
      </c>
      <c r="GZ191" s="95">
        <f t="shared" si="612"/>
        <v>0</v>
      </c>
      <c r="HA191" s="95">
        <f t="shared" si="613"/>
        <v>0</v>
      </c>
      <c r="HC191" s="95">
        <f t="shared" si="536"/>
        <v>1.8255994380603247E-223</v>
      </c>
      <c r="HD191" s="95">
        <f t="shared" si="614"/>
        <v>4.4977443878915386E-248</v>
      </c>
      <c r="HE191" s="95">
        <f t="shared" si="615"/>
        <v>0</v>
      </c>
      <c r="HF191" s="95">
        <f t="shared" si="616"/>
        <v>0</v>
      </c>
      <c r="HG191" s="95">
        <f t="shared" si="617"/>
        <v>0</v>
      </c>
      <c r="HH191" s="95">
        <f t="shared" si="618"/>
        <v>0</v>
      </c>
      <c r="HI191" s="95">
        <f t="shared" si="619"/>
        <v>0</v>
      </c>
      <c r="HJ191" s="95">
        <f t="shared" si="620"/>
        <v>0</v>
      </c>
      <c r="HK191" s="95">
        <f t="shared" si="621"/>
        <v>0</v>
      </c>
      <c r="HL191" s="95">
        <f t="shared" si="622"/>
        <v>0</v>
      </c>
      <c r="HM191" s="95">
        <f t="shared" si="623"/>
        <v>0</v>
      </c>
      <c r="HN191" s="95">
        <f t="shared" si="624"/>
        <v>0</v>
      </c>
      <c r="HO191" s="95">
        <f t="shared" si="625"/>
        <v>0</v>
      </c>
      <c r="HP191" s="95">
        <f t="shared" si="626"/>
        <v>0</v>
      </c>
      <c r="HQ191" s="95">
        <f t="shared" si="627"/>
        <v>0</v>
      </c>
      <c r="HS191" s="95">
        <f t="shared" si="537"/>
        <v>6.238235424411069E-15</v>
      </c>
      <c r="HT191" s="95">
        <f t="shared" si="628"/>
        <v>7.392251107171202E-11</v>
      </c>
      <c r="HU191" s="95">
        <f t="shared" si="629"/>
        <v>2.7505781327840757E-22</v>
      </c>
      <c r="HV191" s="95">
        <f t="shared" si="630"/>
        <v>2.6519116671079639E-23</v>
      </c>
      <c r="HW191" s="95">
        <f t="shared" si="631"/>
        <v>4.4152574401747575E-32</v>
      </c>
      <c r="HX191" s="95">
        <f t="shared" si="632"/>
        <v>2.8724919505652533E-32</v>
      </c>
      <c r="HY191" s="95">
        <f t="shared" si="633"/>
        <v>1.2529448296550579E-44</v>
      </c>
      <c r="HZ191" s="95">
        <f t="shared" si="634"/>
        <v>3.5113743355647348E-44</v>
      </c>
      <c r="IA191" s="95">
        <f t="shared" si="635"/>
        <v>5.1747256037595755E-39</v>
      </c>
      <c r="IB191" s="95">
        <f t="shared" si="636"/>
        <v>2.5221008457831025E-35</v>
      </c>
      <c r="IC191" s="95">
        <f t="shared" si="637"/>
        <v>1.4710854861821248E-50</v>
      </c>
      <c r="ID191" s="95">
        <f t="shared" si="638"/>
        <v>2.1291327315593709E-29</v>
      </c>
      <c r="IE191" s="95">
        <f t="shared" si="639"/>
        <v>5.645886807421493E-30</v>
      </c>
      <c r="IF191" s="95">
        <f t="shared" si="640"/>
        <v>3.928029670483035E-27</v>
      </c>
      <c r="IG191" s="95">
        <f t="shared" si="641"/>
        <v>1.5848280490205649E-19</v>
      </c>
      <c r="II191" s="95">
        <f t="shared" si="538"/>
        <v>0.33501308839833094</v>
      </c>
      <c r="IJ191" s="95">
        <f t="shared" si="539"/>
        <v>0.40775363498133316</v>
      </c>
      <c r="IK191" s="95">
        <f t="shared" si="540"/>
        <v>0.35076538182605499</v>
      </c>
      <c r="IL191" s="95">
        <f t="shared" si="541"/>
        <v>0.38388080539837088</v>
      </c>
      <c r="IM191" s="95">
        <f t="shared" si="542"/>
        <v>0.20188168365867779</v>
      </c>
      <c r="IN191" s="95">
        <f t="shared" si="543"/>
        <v>0.15956507617397089</v>
      </c>
      <c r="IO191" s="95">
        <f t="shared" si="544"/>
        <v>4.9145307183888404E-2</v>
      </c>
      <c r="IP191" s="95">
        <f t="shared" si="545"/>
        <v>7.4246226435907073E-2</v>
      </c>
      <c r="IQ191" s="95">
        <f t="shared" si="546"/>
        <v>3.7075590390695863E-2</v>
      </c>
      <c r="IR191" s="95">
        <f t="shared" si="547"/>
        <v>0.1125804663656982</v>
      </c>
      <c r="IS191" s="95">
        <f t="shared" si="548"/>
        <v>0.17969387021493696</v>
      </c>
      <c r="IT191" s="95">
        <f t="shared" si="549"/>
        <v>0.37568240402637726</v>
      </c>
      <c r="IU191" s="95">
        <f t="shared" si="550"/>
        <v>0.39054774317846624</v>
      </c>
      <c r="IV191" s="95">
        <f t="shared" si="551"/>
        <v>0.3118583114189748</v>
      </c>
      <c r="IW191" s="95">
        <f t="shared" si="552"/>
        <v>0.46540571362408673</v>
      </c>
      <c r="IY191" s="95">
        <f t="shared" si="553"/>
        <v>0.33501308839833716</v>
      </c>
      <c r="IZ191" s="95">
        <f t="shared" si="554"/>
        <v>0.40775363505525569</v>
      </c>
      <c r="JA191" s="95">
        <f t="shared" si="555"/>
        <v>0.35076538182605499</v>
      </c>
      <c r="JB191" s="95">
        <f t="shared" si="556"/>
        <v>0.38388080539837088</v>
      </c>
      <c r="JC191" s="95">
        <f t="shared" si="557"/>
        <v>0.20188168365867779</v>
      </c>
      <c r="JD191" s="95">
        <f t="shared" si="558"/>
        <v>0.15956507617397089</v>
      </c>
      <c r="JE191" s="95">
        <f t="shared" si="559"/>
        <v>4.9145307183888404E-2</v>
      </c>
      <c r="JF191" s="95">
        <f t="shared" si="560"/>
        <v>7.4246226435907073E-2</v>
      </c>
      <c r="JG191" s="95">
        <f t="shared" si="561"/>
        <v>3.7075590390695863E-2</v>
      </c>
      <c r="JH191" s="95">
        <f t="shared" si="562"/>
        <v>0.1125804663656982</v>
      </c>
      <c r="JI191" s="95">
        <f t="shared" si="563"/>
        <v>0.17969387021493696</v>
      </c>
      <c r="JJ191" s="95">
        <f t="shared" si="564"/>
        <v>0.37568240402637726</v>
      </c>
      <c r="JK191" s="95">
        <f t="shared" si="565"/>
        <v>0.39054774317846624</v>
      </c>
      <c r="JL191" s="95">
        <f t="shared" si="566"/>
        <v>0.3118583114189748</v>
      </c>
      <c r="JM191" s="95">
        <f t="shared" si="567"/>
        <v>0.46540571362408673</v>
      </c>
    </row>
    <row r="192" spans="2:273" x14ac:dyDescent="0.25">
      <c r="B192" s="2">
        <v>165</v>
      </c>
      <c r="C192" s="37">
        <v>68.022000000000006</v>
      </c>
      <c r="D192" s="37">
        <v>68.421999999999997</v>
      </c>
      <c r="E192" s="37">
        <v>69.933000000000007</v>
      </c>
      <c r="F192" s="37">
        <v>70.435000000000002</v>
      </c>
      <c r="G192" s="37">
        <v>68.564999999999998</v>
      </c>
      <c r="H192" s="37">
        <v>71.935000000000002</v>
      </c>
      <c r="I192" s="37">
        <v>71.17</v>
      </c>
      <c r="J192" s="37">
        <v>72.722999999999999</v>
      </c>
      <c r="K192" s="37">
        <v>72.382999999999996</v>
      </c>
      <c r="L192" s="37">
        <v>69.447000000000003</v>
      </c>
      <c r="M192" s="37">
        <v>70.66</v>
      </c>
      <c r="N192" s="37">
        <v>73.722999999999999</v>
      </c>
      <c r="O192" s="37">
        <v>75.531999999999996</v>
      </c>
      <c r="P192" s="37">
        <v>74.617000000000004</v>
      </c>
      <c r="Q192" s="37">
        <v>100.535</v>
      </c>
      <c r="S192" s="4">
        <f t="shared" si="439"/>
        <v>68.396893647460558</v>
      </c>
      <c r="T192" s="4">
        <f t="shared" si="440"/>
        <v>69.222167468453037</v>
      </c>
      <c r="U192" s="4">
        <f t="shared" si="441"/>
        <v>70.353593795536128</v>
      </c>
      <c r="V192" s="4">
        <f t="shared" si="442"/>
        <v>72.081369539992167</v>
      </c>
      <c r="W192" s="4">
        <f t="shared" si="443"/>
        <v>71.755614275096406</v>
      </c>
      <c r="X192" s="4">
        <f t="shared" si="444"/>
        <v>72.076408394581861</v>
      </c>
      <c r="Y192" s="4">
        <f t="shared" si="445"/>
        <v>72.150384744195506</v>
      </c>
      <c r="Z192" s="4">
        <f t="shared" si="446"/>
        <v>71.895351499317528</v>
      </c>
      <c r="AA192" s="4">
        <f t="shared" si="447"/>
        <v>71.681152040832188</v>
      </c>
      <c r="AB192" s="4">
        <f t="shared" si="448"/>
        <v>72.104746599341269</v>
      </c>
      <c r="AC192" s="4">
        <f t="shared" si="449"/>
        <v>71.275895061305832</v>
      </c>
      <c r="AD192" s="4">
        <f t="shared" si="450"/>
        <v>75.352358455526627</v>
      </c>
      <c r="AE192" s="4">
        <f t="shared" si="451"/>
        <v>75.16358421278828</v>
      </c>
      <c r="AF192" s="4">
        <f t="shared" si="452"/>
        <v>74.090381489350648</v>
      </c>
      <c r="AG192" s="4">
        <f t="shared" si="453"/>
        <v>97.763043927868608</v>
      </c>
      <c r="AI192" s="4">
        <f t="shared" si="454"/>
        <v>-0.37489364746055287</v>
      </c>
      <c r="AJ192" s="4">
        <f t="shared" si="455"/>
        <v>-0.80016746845303999</v>
      </c>
      <c r="AK192" s="4">
        <f t="shared" si="456"/>
        <v>-0.42059379553612075</v>
      </c>
      <c r="AL192" s="4">
        <f t="shared" si="457"/>
        <v>-1.6463695399921647</v>
      </c>
      <c r="AM192" s="4">
        <f t="shared" si="458"/>
        <v>-3.1906142750964079</v>
      </c>
      <c r="AN192" s="4">
        <f t="shared" si="459"/>
        <v>-0.14140839458185894</v>
      </c>
      <c r="AO192" s="4">
        <f t="shared" si="460"/>
        <v>-0.98038474419550425</v>
      </c>
      <c r="AP192" s="4">
        <f t="shared" si="461"/>
        <v>0.82764850068247142</v>
      </c>
      <c r="AQ192" s="4">
        <f t="shared" si="462"/>
        <v>0.70184795916780729</v>
      </c>
      <c r="AR192" s="4">
        <f t="shared" si="463"/>
        <v>-2.6577465993412659</v>
      </c>
      <c r="AS192" s="4">
        <f t="shared" si="464"/>
        <v>-0.61589506130583516</v>
      </c>
      <c r="AT192" s="4">
        <f t="shared" si="465"/>
        <v>-1.6293584555266278</v>
      </c>
      <c r="AU192" s="4">
        <f t="shared" si="466"/>
        <v>0.36841578721171686</v>
      </c>
      <c r="AV192" s="4">
        <f t="shared" si="642"/>
        <v>0.52661851064935661</v>
      </c>
      <c r="AW192" s="4">
        <f t="shared" si="642"/>
        <v>2.7719560721313883</v>
      </c>
      <c r="AY192" s="2">
        <f t="shared" si="518"/>
        <v>68.396893647460558</v>
      </c>
      <c r="AZ192" s="2">
        <f t="shared" si="569"/>
        <v>69.007334899260982</v>
      </c>
      <c r="BA192" s="2">
        <f t="shared" si="570"/>
        <v>69.506507595618601</v>
      </c>
      <c r="BB192" s="2">
        <f t="shared" si="571"/>
        <v>70.455540451768286</v>
      </c>
      <c r="BC192" s="2">
        <f t="shared" si="572"/>
        <v>71.3187584386053</v>
      </c>
      <c r="BD192" s="2">
        <f t="shared" si="573"/>
        <v>71.660737716177408</v>
      </c>
      <c r="BE192" s="2">
        <f t="shared" si="574"/>
        <v>72.101128924720058</v>
      </c>
      <c r="BF192" s="2">
        <f t="shared" si="575"/>
        <v>71.770642476237413</v>
      </c>
      <c r="BG192" s="2">
        <f t="shared" si="576"/>
        <v>71.640810138990986</v>
      </c>
      <c r="BH192" s="2">
        <f t="shared" si="577"/>
        <v>71.780746443214682</v>
      </c>
      <c r="BI192" s="2">
        <f t="shared" si="578"/>
        <v>70.386699211153783</v>
      </c>
      <c r="BJ192" s="2">
        <f t="shared" si="579"/>
        <v>70.072879834279888</v>
      </c>
      <c r="BK192" s="2">
        <f t="shared" si="580"/>
        <v>68.610576295792782</v>
      </c>
      <c r="BL192" s="2">
        <f t="shared" si="581"/>
        <v>69.058719681096576</v>
      </c>
      <c r="BM192" s="2">
        <f t="shared" si="582"/>
        <v>69.184955455113339</v>
      </c>
      <c r="BO192" s="2" t="str">
        <f t="shared" si="468"/>
        <v/>
      </c>
      <c r="BP192" s="2" t="str">
        <f t="shared" si="469"/>
        <v/>
      </c>
      <c r="BQ192" s="2" t="str">
        <f t="shared" si="470"/>
        <v/>
      </c>
      <c r="BR192" s="2" t="str">
        <f t="shared" si="471"/>
        <v/>
      </c>
      <c r="BS192" s="2" t="str">
        <f t="shared" si="472"/>
        <v/>
      </c>
      <c r="BT192" s="2" t="str">
        <f t="shared" si="473"/>
        <v/>
      </c>
      <c r="BU192" s="2" t="str">
        <f t="shared" si="474"/>
        <v/>
      </c>
      <c r="BV192" s="2" t="str">
        <f t="shared" si="475"/>
        <v/>
      </c>
      <c r="BW192" s="2" t="str">
        <f t="shared" si="476"/>
        <v/>
      </c>
      <c r="BX192" s="2" t="str">
        <f t="shared" si="477"/>
        <v/>
      </c>
      <c r="BY192" s="2" t="str">
        <f t="shared" si="478"/>
        <v/>
      </c>
      <c r="BZ192" s="2" t="str">
        <f t="shared" si="479"/>
        <v/>
      </c>
      <c r="CA192" s="2" t="str">
        <f t="shared" si="480"/>
        <v/>
      </c>
      <c r="CB192" s="2" t="str">
        <f t="shared" si="481"/>
        <v/>
      </c>
      <c r="CC192" s="2" t="str">
        <f t="shared" si="482"/>
        <v/>
      </c>
      <c r="CE192" s="2" t="str">
        <f t="shared" si="519"/>
        <v/>
      </c>
      <c r="CF192" s="2" t="str">
        <f t="shared" si="520"/>
        <v/>
      </c>
      <c r="CG192" s="2" t="str">
        <f t="shared" si="521"/>
        <v/>
      </c>
      <c r="CH192" s="2" t="str">
        <f t="shared" si="522"/>
        <v/>
      </c>
      <c r="CI192" s="2" t="str">
        <f t="shared" si="523"/>
        <v/>
      </c>
      <c r="CJ192" s="2" t="str">
        <f t="shared" si="524"/>
        <v/>
      </c>
      <c r="CK192" s="2" t="str">
        <f t="shared" si="525"/>
        <v/>
      </c>
      <c r="CL192" s="2" t="str">
        <f t="shared" si="526"/>
        <v/>
      </c>
      <c r="CM192" s="2" t="str">
        <f t="shared" si="527"/>
        <v/>
      </c>
      <c r="CN192" s="2" t="str">
        <f t="shared" si="528"/>
        <v/>
      </c>
      <c r="CO192" s="2" t="str">
        <f t="shared" si="529"/>
        <v/>
      </c>
      <c r="CP192" s="2" t="str">
        <f t="shared" si="530"/>
        <v/>
      </c>
      <c r="CQ192" s="2" t="str">
        <f t="shared" si="531"/>
        <v/>
      </c>
      <c r="CR192" s="2" t="str">
        <f t="shared" si="532"/>
        <v/>
      </c>
      <c r="CS192" s="2" t="str">
        <f t="shared" si="533"/>
        <v/>
      </c>
      <c r="CU192" s="2" t="str">
        <f t="shared" si="483"/>
        <v/>
      </c>
      <c r="CV192" s="2" t="str">
        <f t="shared" si="484"/>
        <v/>
      </c>
      <c r="CW192" s="2" t="str">
        <f t="shared" si="485"/>
        <v/>
      </c>
      <c r="CX192" s="2" t="str">
        <f t="shared" si="486"/>
        <v/>
      </c>
      <c r="CY192" s="2" t="str">
        <f t="shared" si="487"/>
        <v/>
      </c>
      <c r="CZ192" s="2" t="str">
        <f t="shared" si="488"/>
        <v/>
      </c>
      <c r="DA192" s="2" t="str">
        <f t="shared" si="489"/>
        <v/>
      </c>
      <c r="DB192" s="2" t="str">
        <f t="shared" si="490"/>
        <v/>
      </c>
      <c r="DC192" s="2" t="str">
        <f t="shared" si="491"/>
        <v/>
      </c>
      <c r="DD192" s="2" t="str">
        <f t="shared" si="492"/>
        <v/>
      </c>
      <c r="DE192" s="2" t="str">
        <f t="shared" si="493"/>
        <v/>
      </c>
      <c r="DF192" s="2" t="str">
        <f t="shared" si="494"/>
        <v/>
      </c>
      <c r="DG192" s="2" t="str">
        <f t="shared" si="495"/>
        <v/>
      </c>
      <c r="DH192" s="2" t="str">
        <f t="shared" si="496"/>
        <v/>
      </c>
      <c r="DI192" s="2" t="str">
        <f t="shared" si="497"/>
        <v/>
      </c>
      <c r="DK192" s="2">
        <f t="shared" si="498"/>
        <v>138.17092833020638</v>
      </c>
      <c r="DL192" s="2">
        <f t="shared" si="643"/>
        <v>122.85649216027878</v>
      </c>
      <c r="DM192" s="2">
        <f t="shared" si="643"/>
        <v>126.4575001510118</v>
      </c>
      <c r="DN192" s="2">
        <f t="shared" si="643"/>
        <v>119.53430572887123</v>
      </c>
      <c r="DO192" s="2">
        <f t="shared" si="643"/>
        <v>119.92190003020235</v>
      </c>
      <c r="DP192" s="2">
        <f t="shared" si="643"/>
        <v>104.0332386084326</v>
      </c>
      <c r="DQ192" s="2">
        <f t="shared" si="643"/>
        <v>123.49584288145206</v>
      </c>
      <c r="DR192" s="2">
        <f t="shared" si="643"/>
        <v>119.38132043692741</v>
      </c>
      <c r="DS192" s="2">
        <f t="shared" si="643"/>
        <v>112.96403956508607</v>
      </c>
      <c r="DT192" s="2">
        <f t="shared" si="643"/>
        <v>110.08737481123531</v>
      </c>
      <c r="DU192" s="2">
        <f t="shared" si="643"/>
        <v>122.50135647279549</v>
      </c>
      <c r="DV192" s="2">
        <f t="shared" si="643"/>
        <v>113.9270133192389</v>
      </c>
      <c r="DW192" s="2">
        <f t="shared" si="643"/>
        <v>113.94917610993657</v>
      </c>
      <c r="DX192" s="2">
        <f t="shared" si="643"/>
        <v>132.84855209906371</v>
      </c>
      <c r="DY192" s="2">
        <f t="shared" si="643"/>
        <v>113.15919701280225</v>
      </c>
      <c r="EA192" s="2">
        <f t="shared" si="438"/>
        <v>68.264061561230193</v>
      </c>
      <c r="EB192" s="2">
        <f t="shared" si="500"/>
        <v>68.798429887149041</v>
      </c>
      <c r="EC192" s="2">
        <f t="shared" si="501"/>
        <v>68.471071858730568</v>
      </c>
      <c r="ED192" s="2">
        <f t="shared" si="502"/>
        <v>69.137744125171054</v>
      </c>
      <c r="EE192" s="2">
        <f t="shared" si="503"/>
        <v>70.844774782314147</v>
      </c>
      <c r="EF192" s="2">
        <f t="shared" si="504"/>
        <v>70.891984979265786</v>
      </c>
      <c r="EG192" s="2">
        <f t="shared" si="505"/>
        <v>71.597650063518955</v>
      </c>
      <c r="EH192" s="2">
        <f t="shared" si="506"/>
        <v>70.746519058392963</v>
      </c>
      <c r="EI192" s="2">
        <f t="shared" si="507"/>
        <v>71.9029033314835</v>
      </c>
      <c r="EJ192" s="2">
        <f t="shared" si="508"/>
        <v>71.70881167190484</v>
      </c>
      <c r="EK192" s="2">
        <f t="shared" si="509"/>
        <v>69.428319981120055</v>
      </c>
      <c r="EL192" s="2">
        <f t="shared" si="510"/>
        <v>69.380223727361397</v>
      </c>
      <c r="EM192" s="2">
        <f t="shared" si="511"/>
        <v>66.864924905445008</v>
      </c>
      <c r="EN192" s="2">
        <f t="shared" si="512"/>
        <v>68.443170208972262</v>
      </c>
      <c r="EO192" s="2">
        <f t="shared" si="513"/>
        <v>70.422160105772576</v>
      </c>
      <c r="EQ192" s="2">
        <f t="shared" si="514"/>
        <v>68.586290950369957</v>
      </c>
      <c r="ER192" s="2">
        <f t="shared" si="644"/>
        <v>69.162257798787167</v>
      </c>
      <c r="ES192" s="2">
        <f t="shared" si="644"/>
        <v>70.246277912555826</v>
      </c>
      <c r="ET192" s="2">
        <f t="shared" si="644"/>
        <v>71.36407892978373</v>
      </c>
      <c r="EU192" s="2">
        <f t="shared" si="644"/>
        <v>71.5741541416606</v>
      </c>
      <c r="EV192" s="2">
        <f t="shared" si="644"/>
        <v>72.077503844321996</v>
      </c>
      <c r="EW192" s="2">
        <f t="shared" si="644"/>
        <v>72.33872746506708</v>
      </c>
      <c r="EX192" s="2">
        <f t="shared" si="644"/>
        <v>72.24757127210971</v>
      </c>
      <c r="EY192" s="2">
        <f t="shared" si="644"/>
        <v>71.531106598858074</v>
      </c>
      <c r="EZ192" s="2">
        <f t="shared" si="644"/>
        <v>71.814816613526574</v>
      </c>
      <c r="FA192" s="2">
        <f t="shared" si="644"/>
        <v>70.95108048798842</v>
      </c>
      <c r="FB192" s="2">
        <f t="shared" si="644"/>
        <v>70.560301261551402</v>
      </c>
      <c r="FC192" s="2">
        <f t="shared" si="644"/>
        <v>69.871142321388902</v>
      </c>
      <c r="FD192" s="2">
        <f t="shared" si="644"/>
        <v>69.442119834690558</v>
      </c>
      <c r="FE192" s="2">
        <f t="shared" si="644"/>
        <v>68.149503981881352</v>
      </c>
      <c r="FG192" s="2">
        <f t="shared" si="516"/>
        <v>0.99995785492424794</v>
      </c>
      <c r="FH192" s="2">
        <f t="shared" si="645"/>
        <v>0.99995979879377417</v>
      </c>
      <c r="FI192" s="2">
        <f t="shared" si="645"/>
        <v>0.99995718366302622</v>
      </c>
      <c r="FJ192" s="2">
        <f t="shared" si="645"/>
        <v>0.99995908375050135</v>
      </c>
      <c r="FK192" s="2">
        <f t="shared" si="645"/>
        <v>0.99995773796291698</v>
      </c>
      <c r="FL192" s="2">
        <f t="shared" si="645"/>
        <v>0.9999588771240584</v>
      </c>
      <c r="FM192" s="2">
        <f t="shared" si="645"/>
        <v>0.99996155429478584</v>
      </c>
      <c r="FN192" s="2">
        <f t="shared" si="645"/>
        <v>0.99995609269852237</v>
      </c>
      <c r="FO192" s="2">
        <f t="shared" si="645"/>
        <v>0.99995755549630105</v>
      </c>
      <c r="FP192" s="2">
        <f t="shared" si="645"/>
        <v>0.999956725015822</v>
      </c>
      <c r="FQ192" s="2">
        <f t="shared" si="645"/>
        <v>0.99995323643791678</v>
      </c>
      <c r="FR192" s="2">
        <f t="shared" si="645"/>
        <v>0.99995315026451881</v>
      </c>
      <c r="FS192" s="2">
        <f t="shared" si="645"/>
        <v>0.9999440053171631</v>
      </c>
      <c r="FT192" s="2">
        <f t="shared" si="645"/>
        <v>0.99995683616897491</v>
      </c>
      <c r="FU192" s="2">
        <f t="shared" si="645"/>
        <v>0.9999569058036768</v>
      </c>
      <c r="FW192" s="2">
        <f t="shared" si="534"/>
        <v>0.40308507048828218</v>
      </c>
      <c r="FX192" s="2">
        <f t="shared" si="586"/>
        <v>0.56821317493625922</v>
      </c>
      <c r="FY192" s="2">
        <f t="shared" si="587"/>
        <v>0.58187778720590366</v>
      </c>
      <c r="FZ192" s="2">
        <f t="shared" si="588"/>
        <v>0.5909867130418841</v>
      </c>
      <c r="GA192" s="2">
        <f t="shared" si="589"/>
        <v>0.64700152390773669</v>
      </c>
      <c r="GB192" s="2">
        <f t="shared" si="590"/>
        <v>0.6473029623309291</v>
      </c>
      <c r="GC192" s="2">
        <f t="shared" si="591"/>
        <v>0.67669530541784639</v>
      </c>
      <c r="GD192" s="2">
        <f t="shared" si="592"/>
        <v>0.68084773175710189</v>
      </c>
      <c r="GE192" s="2">
        <f t="shared" si="593"/>
        <v>0.70962434279129205</v>
      </c>
      <c r="GF192" s="2">
        <f t="shared" si="594"/>
        <v>0.66293078909449976</v>
      </c>
      <c r="GG192" s="2">
        <f t="shared" si="595"/>
        <v>0.62773978014616105</v>
      </c>
      <c r="GH192" s="2">
        <f t="shared" si="596"/>
        <v>0.58518960119309493</v>
      </c>
      <c r="GI192" s="2">
        <f t="shared" si="597"/>
        <v>0.57980334801822342</v>
      </c>
      <c r="GJ192" s="2">
        <f t="shared" si="598"/>
        <v>0.61341380318621075</v>
      </c>
      <c r="GK192" s="2">
        <f t="shared" si="599"/>
        <v>0.5451974699966885</v>
      </c>
      <c r="GM192" s="95">
        <f t="shared" si="535"/>
        <v>0</v>
      </c>
      <c r="GN192" s="95">
        <f t="shared" si="600"/>
        <v>0</v>
      </c>
      <c r="GO192" s="95">
        <f t="shared" si="601"/>
        <v>0</v>
      </c>
      <c r="GP192" s="95">
        <f t="shared" si="602"/>
        <v>0</v>
      </c>
      <c r="GQ192" s="95">
        <f t="shared" si="603"/>
        <v>0</v>
      </c>
      <c r="GR192" s="95">
        <f t="shared" si="604"/>
        <v>0</v>
      </c>
      <c r="GS192" s="95">
        <f t="shared" si="605"/>
        <v>0</v>
      </c>
      <c r="GT192" s="95">
        <f t="shared" si="606"/>
        <v>0</v>
      </c>
      <c r="GU192" s="95">
        <f t="shared" si="607"/>
        <v>0</v>
      </c>
      <c r="GV192" s="95">
        <f t="shared" si="608"/>
        <v>0</v>
      </c>
      <c r="GW192" s="95">
        <f t="shared" si="609"/>
        <v>0</v>
      </c>
      <c r="GX192" s="95">
        <f t="shared" si="610"/>
        <v>0</v>
      </c>
      <c r="GY192" s="95">
        <f t="shared" si="611"/>
        <v>0</v>
      </c>
      <c r="GZ192" s="95">
        <f t="shared" si="612"/>
        <v>0</v>
      </c>
      <c r="HA192" s="95">
        <f t="shared" si="613"/>
        <v>0</v>
      </c>
      <c r="HC192" s="95">
        <f t="shared" si="536"/>
        <v>1.6806967092726891E-229</v>
      </c>
      <c r="HD192" s="95">
        <f t="shared" si="614"/>
        <v>1.2357187934478779E-254</v>
      </c>
      <c r="HE192" s="95">
        <f t="shared" si="615"/>
        <v>0</v>
      </c>
      <c r="HF192" s="95">
        <f t="shared" si="616"/>
        <v>0</v>
      </c>
      <c r="HG192" s="95">
        <f t="shared" si="617"/>
        <v>0</v>
      </c>
      <c r="HH192" s="95">
        <f t="shared" si="618"/>
        <v>0</v>
      </c>
      <c r="HI192" s="95">
        <f t="shared" si="619"/>
        <v>0</v>
      </c>
      <c r="HJ192" s="95">
        <f t="shared" si="620"/>
        <v>0</v>
      </c>
      <c r="HK192" s="95">
        <f t="shared" si="621"/>
        <v>0</v>
      </c>
      <c r="HL192" s="95">
        <f t="shared" si="622"/>
        <v>0</v>
      </c>
      <c r="HM192" s="95">
        <f t="shared" si="623"/>
        <v>0</v>
      </c>
      <c r="HN192" s="95">
        <f t="shared" si="624"/>
        <v>0</v>
      </c>
      <c r="HO192" s="95">
        <f t="shared" si="625"/>
        <v>0</v>
      </c>
      <c r="HP192" s="95">
        <f t="shared" si="626"/>
        <v>0</v>
      </c>
      <c r="HQ192" s="95">
        <f t="shared" si="627"/>
        <v>0</v>
      </c>
      <c r="HS192" s="95">
        <f t="shared" si="537"/>
        <v>6.8416744624686013E-16</v>
      </c>
      <c r="HT192" s="95">
        <f t="shared" si="628"/>
        <v>1.9064645796428696E-11</v>
      </c>
      <c r="HU192" s="95">
        <f t="shared" si="629"/>
        <v>1.4481997965539604E-23</v>
      </c>
      <c r="HV192" s="95">
        <f t="shared" si="630"/>
        <v>1.2575189266952409E-24</v>
      </c>
      <c r="HW192" s="95">
        <f t="shared" si="631"/>
        <v>7.8916964477281113E-34</v>
      </c>
      <c r="HX192" s="95">
        <f t="shared" si="632"/>
        <v>5.1798882159136404E-34</v>
      </c>
      <c r="HY192" s="95">
        <f t="shared" si="633"/>
        <v>5.0785367712466941E-47</v>
      </c>
      <c r="HZ192" s="95">
        <f t="shared" si="634"/>
        <v>1.5010371326678738E-46</v>
      </c>
      <c r="IA192" s="95">
        <f t="shared" si="635"/>
        <v>4.9290795054177282E-41</v>
      </c>
      <c r="IB192" s="95">
        <f t="shared" si="636"/>
        <v>3.2908679531819188E-37</v>
      </c>
      <c r="IC192" s="95">
        <f t="shared" si="637"/>
        <v>2.1801547383484942E-53</v>
      </c>
      <c r="ID192" s="95">
        <f t="shared" si="638"/>
        <v>4.160742802737003E-31</v>
      </c>
      <c r="IE192" s="95">
        <f t="shared" si="639"/>
        <v>9.0144685510091337E-32</v>
      </c>
      <c r="IF192" s="95">
        <f t="shared" si="640"/>
        <v>1.2005030455619993E-28</v>
      </c>
      <c r="IG192" s="95">
        <f t="shared" si="641"/>
        <v>1.1594990423029151E-20</v>
      </c>
      <c r="II192" s="95">
        <f t="shared" si="538"/>
        <v>0.3901022726208937</v>
      </c>
      <c r="IJ192" s="95">
        <f t="shared" si="539"/>
        <v>0.32933629643827278</v>
      </c>
      <c r="IK192" s="95">
        <f t="shared" si="540"/>
        <v>0.26409229897244002</v>
      </c>
      <c r="IL192" s="95">
        <f t="shared" si="541"/>
        <v>0.32201994627815544</v>
      </c>
      <c r="IM192" s="95">
        <f t="shared" si="542"/>
        <v>0.1459833736957197</v>
      </c>
      <c r="IN192" s="95">
        <f t="shared" si="543"/>
        <v>0.10593931088897765</v>
      </c>
      <c r="IO192" s="95">
        <f t="shared" si="544"/>
        <v>2.5433339367495068E-2</v>
      </c>
      <c r="IP192" s="95">
        <f t="shared" si="545"/>
        <v>4.393947688921078E-2</v>
      </c>
      <c r="IQ192" s="95">
        <f t="shared" si="546"/>
        <v>2.0564519448142835E-2</v>
      </c>
      <c r="IR192" s="95">
        <f t="shared" si="547"/>
        <v>7.0394296314335386E-2</v>
      </c>
      <c r="IS192" s="95">
        <f t="shared" si="548"/>
        <v>0.11522669774273796</v>
      </c>
      <c r="IT192" s="95">
        <f t="shared" si="549"/>
        <v>0.30398329051895645</v>
      </c>
      <c r="IU192" s="95">
        <f t="shared" si="550"/>
        <v>0.31940416821383261</v>
      </c>
      <c r="IV192" s="95">
        <f t="shared" si="551"/>
        <v>0.24652330706736511</v>
      </c>
      <c r="IW192" s="95">
        <f t="shared" si="552"/>
        <v>0.41273878205997128</v>
      </c>
      <c r="IY192" s="95">
        <f t="shared" si="553"/>
        <v>0.39010227262089436</v>
      </c>
      <c r="IZ192" s="95">
        <f t="shared" si="554"/>
        <v>0.32933629645733742</v>
      </c>
      <c r="JA192" s="95">
        <f t="shared" si="555"/>
        <v>0.26409229897244002</v>
      </c>
      <c r="JB192" s="95">
        <f t="shared" si="556"/>
        <v>0.32201994627815544</v>
      </c>
      <c r="JC192" s="95">
        <f t="shared" si="557"/>
        <v>0.1459833736957197</v>
      </c>
      <c r="JD192" s="95">
        <f t="shared" si="558"/>
        <v>0.10593931088897765</v>
      </c>
      <c r="JE192" s="95">
        <f t="shared" si="559"/>
        <v>2.5433339367495068E-2</v>
      </c>
      <c r="JF192" s="95">
        <f t="shared" si="560"/>
        <v>4.393947688921078E-2</v>
      </c>
      <c r="JG192" s="95">
        <f t="shared" si="561"/>
        <v>2.0564519448142835E-2</v>
      </c>
      <c r="JH192" s="95">
        <f t="shared" si="562"/>
        <v>7.0394296314335386E-2</v>
      </c>
      <c r="JI192" s="95">
        <f t="shared" si="563"/>
        <v>0.11522669774273796</v>
      </c>
      <c r="JJ192" s="95">
        <f t="shared" si="564"/>
        <v>0.30398329051895645</v>
      </c>
      <c r="JK192" s="95">
        <f t="shared" si="565"/>
        <v>0.31940416821383261</v>
      </c>
      <c r="JL192" s="95">
        <f t="shared" si="566"/>
        <v>0.24652330706736511</v>
      </c>
      <c r="JM192" s="95">
        <f t="shared" si="567"/>
        <v>0.41273878205997128</v>
      </c>
    </row>
    <row r="193" spans="2:273" x14ac:dyDescent="0.25">
      <c r="B193" s="2">
        <v>166</v>
      </c>
      <c r="C193" s="37">
        <v>68.2</v>
      </c>
      <c r="D193" s="37">
        <v>67.778000000000006</v>
      </c>
      <c r="E193" s="37">
        <v>69.644000000000005</v>
      </c>
      <c r="F193" s="37">
        <v>70.543000000000006</v>
      </c>
      <c r="G193" s="37">
        <v>69.956999999999994</v>
      </c>
      <c r="H193" s="37">
        <v>71.608999999999995</v>
      </c>
      <c r="I193" s="37">
        <v>71.233999999999995</v>
      </c>
      <c r="J193" s="37">
        <v>71.745000000000005</v>
      </c>
      <c r="K193" s="37">
        <v>71.021000000000001</v>
      </c>
      <c r="L193" s="37">
        <v>70.872</v>
      </c>
      <c r="M193" s="37">
        <v>70.149000000000001</v>
      </c>
      <c r="N193" s="37">
        <v>71.382999999999996</v>
      </c>
      <c r="O193" s="37">
        <v>72.680999999999997</v>
      </c>
      <c r="P193" s="37">
        <v>70.680999999999997</v>
      </c>
      <c r="Q193" s="37">
        <v>92.233000000000004</v>
      </c>
      <c r="S193" s="4">
        <f t="shared" si="439"/>
        <v>68.369531905260231</v>
      </c>
      <c r="T193" s="4">
        <f t="shared" si="440"/>
        <v>69.093666418947208</v>
      </c>
      <c r="U193" s="4">
        <f t="shared" si="441"/>
        <v>69.91078012501292</v>
      </c>
      <c r="V193" s="4">
        <f t="shared" si="442"/>
        <v>71.499901526875846</v>
      </c>
      <c r="W193" s="4">
        <f t="shared" si="443"/>
        <v>71.505050364016242</v>
      </c>
      <c r="X193" s="4">
        <f t="shared" si="444"/>
        <v>71.810098014282502</v>
      </c>
      <c r="Y193" s="4">
        <f t="shared" si="445"/>
        <v>72.067042457868396</v>
      </c>
      <c r="Z193" s="4">
        <f t="shared" si="446"/>
        <v>71.786598190501365</v>
      </c>
      <c r="AA193" s="4">
        <f t="shared" si="447"/>
        <v>71.614227750571729</v>
      </c>
      <c r="AB193" s="4">
        <f t="shared" si="448"/>
        <v>71.861826419225466</v>
      </c>
      <c r="AC193" s="4">
        <f t="shared" si="449"/>
        <v>70.694330493968707</v>
      </c>
      <c r="AD193" s="4">
        <f t="shared" si="450"/>
        <v>73.231222904929481</v>
      </c>
      <c r="AE193" s="4">
        <f t="shared" si="451"/>
        <v>72.624246275504248</v>
      </c>
      <c r="AF193" s="4">
        <f t="shared" si="452"/>
        <v>72.042527995494197</v>
      </c>
      <c r="AG193" s="4">
        <f t="shared" si="453"/>
        <v>89.919552822152042</v>
      </c>
      <c r="AI193" s="4">
        <f t="shared" si="454"/>
        <v>-0.16953190526022865</v>
      </c>
      <c r="AJ193" s="4">
        <f t="shared" si="455"/>
        <v>-1.3156664189472025</v>
      </c>
      <c r="AK193" s="4">
        <f t="shared" si="456"/>
        <v>-0.26678012501291448</v>
      </c>
      <c r="AL193" s="4">
        <f t="shared" si="457"/>
        <v>-0.95690152687583918</v>
      </c>
      <c r="AM193" s="4">
        <f t="shared" si="458"/>
        <v>-1.5480503640162482</v>
      </c>
      <c r="AN193" s="4">
        <f t="shared" si="459"/>
        <v>-0.20109801428250762</v>
      </c>
      <c r="AO193" s="4">
        <f t="shared" si="460"/>
        <v>-0.8330424578684017</v>
      </c>
      <c r="AP193" s="4">
        <f t="shared" si="461"/>
        <v>-4.1598190501360932E-2</v>
      </c>
      <c r="AQ193" s="4">
        <f t="shared" si="462"/>
        <v>-0.59322775057172805</v>
      </c>
      <c r="AR193" s="4">
        <f t="shared" si="463"/>
        <v>-0.98982641922546577</v>
      </c>
      <c r="AS193" s="4">
        <f t="shared" si="464"/>
        <v>-0.54533049396870581</v>
      </c>
      <c r="AT193" s="4">
        <f t="shared" si="465"/>
        <v>-1.8482229049294858</v>
      </c>
      <c r="AU193" s="4">
        <f t="shared" si="466"/>
        <v>5.6753724495749225E-2</v>
      </c>
      <c r="AV193" s="4">
        <f t="shared" si="642"/>
        <v>-1.3615279954941997</v>
      </c>
      <c r="AW193" s="4">
        <f t="shared" si="642"/>
        <v>2.3134471778479622</v>
      </c>
      <c r="AY193" s="2">
        <f t="shared" si="518"/>
        <v>68.369531905260231</v>
      </c>
      <c r="AZ193" s="2">
        <f t="shared" si="569"/>
        <v>68.968532083429139</v>
      </c>
      <c r="BA193" s="2">
        <f t="shared" si="570"/>
        <v>69.470689380991075</v>
      </c>
      <c r="BB193" s="2">
        <f t="shared" si="571"/>
        <v>70.424160408951451</v>
      </c>
      <c r="BC193" s="2">
        <f t="shared" si="572"/>
        <v>71.274021212872867</v>
      </c>
      <c r="BD193" s="2">
        <f t="shared" si="573"/>
        <v>71.62223951238353</v>
      </c>
      <c r="BE193" s="2">
        <f t="shared" si="574"/>
        <v>72.052591045937504</v>
      </c>
      <c r="BF193" s="2">
        <f t="shared" si="575"/>
        <v>71.739611401581385</v>
      </c>
      <c r="BG193" s="2">
        <f t="shared" si="576"/>
        <v>71.60047521350873</v>
      </c>
      <c r="BH193" s="2">
        <f t="shared" si="577"/>
        <v>71.728753253238054</v>
      </c>
      <c r="BI193" s="2">
        <f t="shared" si="578"/>
        <v>70.32645328729663</v>
      </c>
      <c r="BJ193" s="2">
        <f t="shared" si="579"/>
        <v>70.020343173739491</v>
      </c>
      <c r="BK193" s="2">
        <f t="shared" si="580"/>
        <v>68.590101741794626</v>
      </c>
      <c r="BL193" s="2">
        <f t="shared" si="581"/>
        <v>68.99994888235193</v>
      </c>
      <c r="BM193" s="2">
        <f t="shared" si="582"/>
        <v>69.051897727930751</v>
      </c>
      <c r="BO193" s="2" t="str">
        <f t="shared" si="468"/>
        <v/>
      </c>
      <c r="BP193" s="2" t="str">
        <f t="shared" si="469"/>
        <v/>
      </c>
      <c r="BQ193" s="2" t="str">
        <f t="shared" si="470"/>
        <v/>
      </c>
      <c r="BR193" s="2" t="str">
        <f t="shared" si="471"/>
        <v/>
      </c>
      <c r="BS193" s="2" t="str">
        <f t="shared" si="472"/>
        <v/>
      </c>
      <c r="BT193" s="2" t="str">
        <f t="shared" si="473"/>
        <v/>
      </c>
      <c r="BU193" s="2" t="str">
        <f t="shared" si="474"/>
        <v/>
      </c>
      <c r="BV193" s="2" t="str">
        <f t="shared" si="475"/>
        <v/>
      </c>
      <c r="BW193" s="2" t="str">
        <f t="shared" si="476"/>
        <v/>
      </c>
      <c r="BX193" s="2" t="str">
        <f t="shared" si="477"/>
        <v/>
      </c>
      <c r="BY193" s="2" t="str">
        <f t="shared" si="478"/>
        <v/>
      </c>
      <c r="BZ193" s="2" t="str">
        <f t="shared" si="479"/>
        <v/>
      </c>
      <c r="CA193" s="2" t="str">
        <f t="shared" si="480"/>
        <v/>
      </c>
      <c r="CB193" s="2" t="str">
        <f t="shared" si="481"/>
        <v/>
      </c>
      <c r="CC193" s="2" t="str">
        <f t="shared" si="482"/>
        <v/>
      </c>
      <c r="CE193" s="2" t="str">
        <f t="shared" si="519"/>
        <v/>
      </c>
      <c r="CF193" s="2" t="str">
        <f t="shared" si="520"/>
        <v/>
      </c>
      <c r="CG193" s="2" t="str">
        <f t="shared" si="521"/>
        <v/>
      </c>
      <c r="CH193" s="2" t="str">
        <f t="shared" si="522"/>
        <v/>
      </c>
      <c r="CI193" s="2" t="str">
        <f t="shared" si="523"/>
        <v/>
      </c>
      <c r="CJ193" s="2" t="str">
        <f t="shared" si="524"/>
        <v/>
      </c>
      <c r="CK193" s="2" t="str">
        <f t="shared" si="525"/>
        <v/>
      </c>
      <c r="CL193" s="2" t="str">
        <f t="shared" si="526"/>
        <v/>
      </c>
      <c r="CM193" s="2" t="str">
        <f t="shared" si="527"/>
        <v/>
      </c>
      <c r="CN193" s="2" t="str">
        <f t="shared" si="528"/>
        <v/>
      </c>
      <c r="CO193" s="2" t="str">
        <f t="shared" si="529"/>
        <v/>
      </c>
      <c r="CP193" s="2" t="str">
        <f t="shared" si="530"/>
        <v/>
      </c>
      <c r="CQ193" s="2" t="str">
        <f t="shared" si="531"/>
        <v/>
      </c>
      <c r="CR193" s="2" t="str">
        <f t="shared" si="532"/>
        <v/>
      </c>
      <c r="CS193" s="2" t="str">
        <f t="shared" si="533"/>
        <v/>
      </c>
      <c r="CU193" s="2" t="str">
        <f t="shared" si="483"/>
        <v/>
      </c>
      <c r="CV193" s="2" t="str">
        <f t="shared" si="484"/>
        <v/>
      </c>
      <c r="CW193" s="2" t="str">
        <f t="shared" si="485"/>
        <v/>
      </c>
      <c r="CX193" s="2" t="str">
        <f t="shared" si="486"/>
        <v/>
      </c>
      <c r="CY193" s="2" t="str">
        <f t="shared" si="487"/>
        <v/>
      </c>
      <c r="CZ193" s="2" t="str">
        <f t="shared" si="488"/>
        <v/>
      </c>
      <c r="DA193" s="2" t="str">
        <f t="shared" si="489"/>
        <v/>
      </c>
      <c r="DB193" s="2" t="str">
        <f t="shared" si="490"/>
        <v/>
      </c>
      <c r="DC193" s="2" t="str">
        <f t="shared" si="491"/>
        <v/>
      </c>
      <c r="DD193" s="2" t="str">
        <f t="shared" si="492"/>
        <v/>
      </c>
      <c r="DE193" s="2" t="str">
        <f t="shared" si="493"/>
        <v/>
      </c>
      <c r="DF193" s="2" t="str">
        <f t="shared" si="494"/>
        <v/>
      </c>
      <c r="DG193" s="2" t="str">
        <f t="shared" si="495"/>
        <v/>
      </c>
      <c r="DH193" s="2" t="str">
        <f t="shared" si="496"/>
        <v/>
      </c>
      <c r="DI193" s="2" t="str">
        <f t="shared" si="497"/>
        <v/>
      </c>
      <c r="DK193" s="2">
        <f t="shared" si="498"/>
        <v>138.55666941838649</v>
      </c>
      <c r="DL193" s="2">
        <f t="shared" si="643"/>
        <v>123.14288815331012</v>
      </c>
      <c r="DM193" s="2">
        <f t="shared" si="643"/>
        <v>126.7624106010269</v>
      </c>
      <c r="DN193" s="2">
        <f t="shared" si="643"/>
        <v>119.79229252086539</v>
      </c>
      <c r="DO193" s="2">
        <f t="shared" si="643"/>
        <v>120.18284491090304</v>
      </c>
      <c r="DP193" s="2">
        <f t="shared" si="643"/>
        <v>104.15265218917969</v>
      </c>
      <c r="DQ193" s="2">
        <f t="shared" si="643"/>
        <v>123.76872563001378</v>
      </c>
      <c r="DR193" s="2">
        <f t="shared" si="643"/>
        <v>119.61616730091613</v>
      </c>
      <c r="DS193" s="2">
        <f t="shared" si="643"/>
        <v>113.17535653881002</v>
      </c>
      <c r="DT193" s="2">
        <f t="shared" si="643"/>
        <v>110.27546058592574</v>
      </c>
      <c r="DU193" s="2">
        <f t="shared" si="643"/>
        <v>122.77605046904316</v>
      </c>
      <c r="DV193" s="2">
        <f t="shared" si="643"/>
        <v>114.14836596194502</v>
      </c>
      <c r="DW193" s="2">
        <f t="shared" si="643"/>
        <v>114.18384038054968</v>
      </c>
      <c r="DX193" s="2">
        <f t="shared" si="643"/>
        <v>133.20058758683177</v>
      </c>
      <c r="DY193" s="2">
        <f t="shared" si="643"/>
        <v>113.40768705547652</v>
      </c>
      <c r="EA193" s="2">
        <f t="shared" si="438"/>
        <v>68.227066471718459</v>
      </c>
      <c r="EB193" s="2">
        <f t="shared" si="500"/>
        <v>68.747085029290176</v>
      </c>
      <c r="EC193" s="2">
        <f t="shared" si="501"/>
        <v>68.377270552700224</v>
      </c>
      <c r="ED193" s="2">
        <f t="shared" si="502"/>
        <v>69.035318504967591</v>
      </c>
      <c r="EE193" s="2">
        <f t="shared" si="503"/>
        <v>70.776267150855801</v>
      </c>
      <c r="EF193" s="2">
        <f t="shared" si="504"/>
        <v>70.814735629879635</v>
      </c>
      <c r="EG193" s="2">
        <f t="shared" si="505"/>
        <v>71.524644203895846</v>
      </c>
      <c r="EH193" s="2">
        <f t="shared" si="506"/>
        <v>70.667249209782085</v>
      </c>
      <c r="EI193" s="2">
        <f t="shared" si="507"/>
        <v>71.874339879343367</v>
      </c>
      <c r="EJ193" s="2">
        <f t="shared" si="508"/>
        <v>71.653516053491089</v>
      </c>
      <c r="EK193" s="2">
        <f t="shared" si="509"/>
        <v>69.319128722351948</v>
      </c>
      <c r="EL193" s="2">
        <f t="shared" si="510"/>
        <v>69.288742615410882</v>
      </c>
      <c r="EM193" s="2">
        <f t="shared" si="511"/>
        <v>66.745948223881626</v>
      </c>
      <c r="EN193" s="2">
        <f t="shared" si="512"/>
        <v>68.351139950788109</v>
      </c>
      <c r="EO193" s="2">
        <f t="shared" si="513"/>
        <v>70.360574913935039</v>
      </c>
      <c r="EQ193" s="2">
        <f t="shared" si="514"/>
        <v>68.555586665985786</v>
      </c>
      <c r="ER193" s="2">
        <f t="shared" si="644"/>
        <v>69.118627124531727</v>
      </c>
      <c r="ES193" s="2">
        <f t="shared" si="644"/>
        <v>70.18348436453131</v>
      </c>
      <c r="ET193" s="2">
        <f t="shared" si="644"/>
        <v>71.297693136370299</v>
      </c>
      <c r="EU193" s="2">
        <f t="shared" si="644"/>
        <v>71.518844447604039</v>
      </c>
      <c r="EV193" s="2">
        <f t="shared" si="644"/>
        <v>72.02163984381562</v>
      </c>
      <c r="EW193" s="2">
        <f t="shared" si="644"/>
        <v>72.28000403385181</v>
      </c>
      <c r="EX193" s="2">
        <f t="shared" si="644"/>
        <v>72.195260630395396</v>
      </c>
      <c r="EY193" s="2">
        <f t="shared" si="644"/>
        <v>71.496075851762953</v>
      </c>
      <c r="EZ193" s="2">
        <f t="shared" si="644"/>
        <v>71.761410699275373</v>
      </c>
      <c r="FA193" s="2">
        <f t="shared" si="644"/>
        <v>70.867739479039372</v>
      </c>
      <c r="FB193" s="2">
        <f t="shared" si="644"/>
        <v>70.490150182590526</v>
      </c>
      <c r="FC193" s="2">
        <f t="shared" si="644"/>
        <v>69.804980403709578</v>
      </c>
      <c r="FD193" s="2">
        <f t="shared" si="644"/>
        <v>69.368843510101414</v>
      </c>
      <c r="FE193" s="2">
        <f t="shared" si="644"/>
        <v>68.053280457679037</v>
      </c>
      <c r="FG193" s="2">
        <f t="shared" si="516"/>
        <v>0.99996156309155271</v>
      </c>
      <c r="FH193" s="2">
        <f t="shared" si="645"/>
        <v>0.99996333593447617</v>
      </c>
      <c r="FI193" s="2">
        <f t="shared" si="645"/>
        <v>0.9999609508894659</v>
      </c>
      <c r="FJ193" s="2">
        <f t="shared" si="645"/>
        <v>0.99996268380260611</v>
      </c>
      <c r="FK193" s="2">
        <f t="shared" si="645"/>
        <v>0.99996145642075884</v>
      </c>
      <c r="FL193" s="2">
        <f t="shared" si="645"/>
        <v>0.99996249535569026</v>
      </c>
      <c r="FM193" s="2">
        <f t="shared" si="645"/>
        <v>0.99996493698150668</v>
      </c>
      <c r="FN193" s="2">
        <f t="shared" si="645"/>
        <v>0.99995995591042053</v>
      </c>
      <c r="FO193" s="2">
        <f t="shared" si="645"/>
        <v>0.99996129000798695</v>
      </c>
      <c r="FP193" s="2">
        <f t="shared" si="645"/>
        <v>0.99996053259507556</v>
      </c>
      <c r="FQ193" s="2">
        <f t="shared" si="645"/>
        <v>0.99995735094900573</v>
      </c>
      <c r="FR193" s="2">
        <f t="shared" si="645"/>
        <v>0.99995727235728538</v>
      </c>
      <c r="FS193" s="2">
        <f t="shared" si="645"/>
        <v>0.99994893199069823</v>
      </c>
      <c r="FT193" s="2">
        <f t="shared" si="645"/>
        <v>0.99996063396872681</v>
      </c>
      <c r="FU193" s="2">
        <f t="shared" si="645"/>
        <v>0.99996069747681171</v>
      </c>
      <c r="FW193" s="2">
        <f t="shared" si="534"/>
        <v>0.42542949709341527</v>
      </c>
      <c r="FX193" s="2">
        <f t="shared" si="586"/>
        <v>0.59065361814877504</v>
      </c>
      <c r="FY193" s="2">
        <f t="shared" si="587"/>
        <v>0.6041028660927934</v>
      </c>
      <c r="FZ193" s="2">
        <f t="shared" si="588"/>
        <v>0.61304959287951033</v>
      </c>
      <c r="GA193" s="2">
        <f t="shared" si="589"/>
        <v>0.66774160460261711</v>
      </c>
      <c r="GB193" s="2">
        <f t="shared" si="590"/>
        <v>0.66803441937776409</v>
      </c>
      <c r="GC193" s="2">
        <f t="shared" si="591"/>
        <v>0.69650911523734127</v>
      </c>
      <c r="GD193" s="2">
        <f t="shared" si="592"/>
        <v>0.70051968362173567</v>
      </c>
      <c r="GE193" s="2">
        <f t="shared" si="593"/>
        <v>0.72823056853085355</v>
      </c>
      <c r="GF193" s="2">
        <f t="shared" si="594"/>
        <v>0.68319323250299313</v>
      </c>
      <c r="GG193" s="2">
        <f t="shared" si="595"/>
        <v>0.64899760874254186</v>
      </c>
      <c r="GH193" s="2">
        <f t="shared" si="596"/>
        <v>0.60735742998765241</v>
      </c>
      <c r="GI193" s="2">
        <f t="shared" si="597"/>
        <v>0.6020632837208868</v>
      </c>
      <c r="GJ193" s="2">
        <f t="shared" si="598"/>
        <v>0.63501405715451387</v>
      </c>
      <c r="GK193" s="2">
        <f t="shared" si="599"/>
        <v>0.56792449813871049</v>
      </c>
      <c r="GM193" s="95">
        <f t="shared" si="535"/>
        <v>0</v>
      </c>
      <c r="GN193" s="95">
        <f t="shared" si="600"/>
        <v>0</v>
      </c>
      <c r="GO193" s="95">
        <f t="shared" si="601"/>
        <v>0</v>
      </c>
      <c r="GP193" s="95">
        <f t="shared" si="602"/>
        <v>0</v>
      </c>
      <c r="GQ193" s="95">
        <f t="shared" si="603"/>
        <v>0</v>
      </c>
      <c r="GR193" s="95">
        <f t="shared" si="604"/>
        <v>0</v>
      </c>
      <c r="GS193" s="95">
        <f t="shared" si="605"/>
        <v>0</v>
      </c>
      <c r="GT193" s="95">
        <f t="shared" si="606"/>
        <v>0</v>
      </c>
      <c r="GU193" s="95">
        <f t="shared" si="607"/>
        <v>0</v>
      </c>
      <c r="GV193" s="95">
        <f t="shared" si="608"/>
        <v>0</v>
      </c>
      <c r="GW193" s="95">
        <f t="shared" si="609"/>
        <v>0</v>
      </c>
      <c r="GX193" s="95">
        <f t="shared" si="610"/>
        <v>0</v>
      </c>
      <c r="GY193" s="95">
        <f t="shared" si="611"/>
        <v>0</v>
      </c>
      <c r="GZ193" s="95">
        <f t="shared" si="612"/>
        <v>0</v>
      </c>
      <c r="HA193" s="95">
        <f t="shared" si="613"/>
        <v>0</v>
      </c>
      <c r="HC193" s="95">
        <f t="shared" si="536"/>
        <v>1.2839152763736508E-235</v>
      </c>
      <c r="HD193" s="95">
        <f t="shared" si="614"/>
        <v>2.7837076977908081E-261</v>
      </c>
      <c r="HE193" s="95">
        <f t="shared" si="615"/>
        <v>0</v>
      </c>
      <c r="HF193" s="95">
        <f t="shared" si="616"/>
        <v>0</v>
      </c>
      <c r="HG193" s="95">
        <f t="shared" si="617"/>
        <v>0</v>
      </c>
      <c r="HH193" s="95">
        <f t="shared" si="618"/>
        <v>0</v>
      </c>
      <c r="HI193" s="95">
        <f t="shared" si="619"/>
        <v>0</v>
      </c>
      <c r="HJ193" s="95">
        <f t="shared" si="620"/>
        <v>0</v>
      </c>
      <c r="HK193" s="95">
        <f t="shared" si="621"/>
        <v>0</v>
      </c>
      <c r="HL193" s="95">
        <f t="shared" si="622"/>
        <v>0</v>
      </c>
      <c r="HM193" s="95">
        <f t="shared" si="623"/>
        <v>0</v>
      </c>
      <c r="HN193" s="95">
        <f t="shared" si="624"/>
        <v>0</v>
      </c>
      <c r="HO193" s="95">
        <f t="shared" si="625"/>
        <v>0</v>
      </c>
      <c r="HP193" s="95">
        <f t="shared" si="626"/>
        <v>0</v>
      </c>
      <c r="HQ193" s="95">
        <f t="shared" si="627"/>
        <v>0</v>
      </c>
      <c r="HS193" s="95">
        <f t="shared" si="537"/>
        <v>6.9662241761278759E-17</v>
      </c>
      <c r="HT193" s="95">
        <f t="shared" si="628"/>
        <v>4.7253774874078182E-12</v>
      </c>
      <c r="HU193" s="95">
        <f t="shared" si="629"/>
        <v>6.9922201492298666E-25</v>
      </c>
      <c r="HV193" s="95">
        <f t="shared" si="630"/>
        <v>5.4570185545894651E-26</v>
      </c>
      <c r="HW193" s="95">
        <f t="shared" si="631"/>
        <v>1.2623332950259175E-35</v>
      </c>
      <c r="HX193" s="95">
        <f t="shared" si="632"/>
        <v>8.3687376329899565E-36</v>
      </c>
      <c r="HY193" s="95">
        <f t="shared" si="633"/>
        <v>1.77506160515014E-49</v>
      </c>
      <c r="HZ193" s="95">
        <f t="shared" si="634"/>
        <v>5.5405893086304078E-49</v>
      </c>
      <c r="IA193" s="95">
        <f t="shared" si="635"/>
        <v>4.1579235066645644E-43</v>
      </c>
      <c r="IB193" s="95">
        <f t="shared" si="636"/>
        <v>3.8202069572474334E-39</v>
      </c>
      <c r="IC193" s="95">
        <f t="shared" si="637"/>
        <v>2.6930186112442251E-56</v>
      </c>
      <c r="ID193" s="95">
        <f t="shared" si="638"/>
        <v>7.2405976024719958E-33</v>
      </c>
      <c r="IE193" s="95">
        <f t="shared" si="639"/>
        <v>1.2695065885398709E-33</v>
      </c>
      <c r="IF193" s="95">
        <f t="shared" si="640"/>
        <v>3.3227908411858535E-30</v>
      </c>
      <c r="IG193" s="95">
        <f t="shared" si="641"/>
        <v>7.842985924578674E-22</v>
      </c>
      <c r="II193" s="95">
        <f t="shared" si="538"/>
        <v>0.43885860486042655</v>
      </c>
      <c r="IJ193" s="95">
        <f t="shared" si="539"/>
        <v>0.24704053332225742</v>
      </c>
      <c r="IK193" s="95">
        <f t="shared" si="540"/>
        <v>0.18339041157066063</v>
      </c>
      <c r="IL193" s="95">
        <f t="shared" si="541"/>
        <v>0.25860203803062132</v>
      </c>
      <c r="IM193" s="95">
        <f t="shared" si="542"/>
        <v>0.10065511754778887</v>
      </c>
      <c r="IN193" s="95">
        <f t="shared" si="543"/>
        <v>6.6254675550405387E-2</v>
      </c>
      <c r="IO193" s="95">
        <f t="shared" si="544"/>
        <v>1.2192426177659333E-2</v>
      </c>
      <c r="IP193" s="95">
        <f t="shared" si="545"/>
        <v>2.4497179387457279E-2</v>
      </c>
      <c r="IQ193" s="95">
        <f t="shared" si="546"/>
        <v>1.0786015659375271E-2</v>
      </c>
      <c r="IR193" s="95">
        <f t="shared" si="547"/>
        <v>4.1424751420991134E-2</v>
      </c>
      <c r="IS193" s="95">
        <f t="shared" si="548"/>
        <v>6.845578468427789E-2</v>
      </c>
      <c r="IT193" s="95">
        <f t="shared" si="549"/>
        <v>0.23232710856266336</v>
      </c>
      <c r="IU193" s="95">
        <f t="shared" si="550"/>
        <v>0.24646811046970912</v>
      </c>
      <c r="IV193" s="95">
        <f t="shared" si="551"/>
        <v>0.18607647777148389</v>
      </c>
      <c r="IW193" s="95">
        <f t="shared" si="552"/>
        <v>0.34894954261932232</v>
      </c>
      <c r="IY193" s="95">
        <f t="shared" si="553"/>
        <v>0.4388586048604266</v>
      </c>
      <c r="IZ193" s="95">
        <f t="shared" si="554"/>
        <v>0.24704053332698281</v>
      </c>
      <c r="JA193" s="95">
        <f t="shared" si="555"/>
        <v>0.18339041157066063</v>
      </c>
      <c r="JB193" s="95">
        <f t="shared" si="556"/>
        <v>0.25860203803062132</v>
      </c>
      <c r="JC193" s="95">
        <f t="shared" si="557"/>
        <v>0.10065511754778887</v>
      </c>
      <c r="JD193" s="95">
        <f t="shared" si="558"/>
        <v>6.6254675550405387E-2</v>
      </c>
      <c r="JE193" s="95">
        <f t="shared" si="559"/>
        <v>1.2192426177659333E-2</v>
      </c>
      <c r="JF193" s="95">
        <f t="shared" si="560"/>
        <v>2.4497179387457279E-2</v>
      </c>
      <c r="JG193" s="95">
        <f t="shared" si="561"/>
        <v>1.0786015659375271E-2</v>
      </c>
      <c r="JH193" s="95">
        <f t="shared" si="562"/>
        <v>4.1424751420991134E-2</v>
      </c>
      <c r="JI193" s="95">
        <f t="shared" si="563"/>
        <v>6.845578468427789E-2</v>
      </c>
      <c r="JJ193" s="95">
        <f t="shared" si="564"/>
        <v>0.23232710856266336</v>
      </c>
      <c r="JK193" s="95">
        <f t="shared" si="565"/>
        <v>0.24646811046970912</v>
      </c>
      <c r="JL193" s="95">
        <f t="shared" si="566"/>
        <v>0.18607647777148389</v>
      </c>
      <c r="JM193" s="95">
        <f t="shared" si="567"/>
        <v>0.34894954261932232</v>
      </c>
    </row>
    <row r="194" spans="2:273" x14ac:dyDescent="0.25">
      <c r="B194" s="2">
        <v>167</v>
      </c>
      <c r="C194" s="37">
        <v>68.244</v>
      </c>
      <c r="D194" s="37">
        <v>67.599999999999994</v>
      </c>
      <c r="E194" s="37">
        <v>69.177999999999997</v>
      </c>
      <c r="F194" s="37">
        <v>70.63</v>
      </c>
      <c r="G194" s="37">
        <v>70.63</v>
      </c>
      <c r="H194" s="37">
        <v>71.652000000000001</v>
      </c>
      <c r="I194" s="37">
        <v>71.531999999999996</v>
      </c>
      <c r="J194" s="37">
        <v>70.83</v>
      </c>
      <c r="K194" s="37">
        <v>69.468000000000004</v>
      </c>
      <c r="L194" s="37">
        <v>70.298000000000002</v>
      </c>
      <c r="M194" s="37">
        <v>70.212999999999994</v>
      </c>
      <c r="N194" s="37">
        <v>70.382999999999996</v>
      </c>
      <c r="O194" s="37">
        <v>69.084999999999994</v>
      </c>
      <c r="P194" s="37">
        <v>67.638000000000005</v>
      </c>
      <c r="Q194" s="37">
        <v>82.790999999999997</v>
      </c>
      <c r="S194" s="4">
        <f t="shared" si="439"/>
        <v>68.342574641301212</v>
      </c>
      <c r="T194" s="4">
        <f t="shared" si="440"/>
        <v>68.995784316707969</v>
      </c>
      <c r="U194" s="4">
        <f t="shared" si="441"/>
        <v>69.639490367116395</v>
      </c>
      <c r="V194" s="4">
        <f t="shared" si="442"/>
        <v>71.063738551349445</v>
      </c>
      <c r="W194" s="4">
        <f t="shared" si="443"/>
        <v>71.34321991968541</v>
      </c>
      <c r="X194" s="4">
        <f t="shared" si="444"/>
        <v>71.66138079211764</v>
      </c>
      <c r="Y194" s="4">
        <f t="shared" si="445"/>
        <v>72.007828061184682</v>
      </c>
      <c r="Z194" s="4">
        <f t="shared" si="446"/>
        <v>71.72463150092085</v>
      </c>
      <c r="AA194" s="4">
        <f t="shared" si="447"/>
        <v>71.564478445408881</v>
      </c>
      <c r="AB194" s="4">
        <f t="shared" si="448"/>
        <v>71.726481013513279</v>
      </c>
      <c r="AC194" s="4">
        <f t="shared" si="449"/>
        <v>70.401995083119701</v>
      </c>
      <c r="AD194" s="4">
        <f t="shared" si="450"/>
        <v>71.772622578069502</v>
      </c>
      <c r="AE194" s="4">
        <f t="shared" si="451"/>
        <v>70.863022831891939</v>
      </c>
      <c r="AF194" s="4">
        <f t="shared" si="452"/>
        <v>70.66490457507193</v>
      </c>
      <c r="AG194" s="4">
        <f t="shared" si="453"/>
        <v>83.271828880100699</v>
      </c>
      <c r="AI194" s="4">
        <f t="shared" si="454"/>
        <v>-9.8574641301212296E-2</v>
      </c>
      <c r="AJ194" s="4">
        <f t="shared" si="455"/>
        <v>-1.3957843167079744</v>
      </c>
      <c r="AK194" s="4">
        <f t="shared" si="456"/>
        <v>-0.46149036711639724</v>
      </c>
      <c r="AL194" s="4">
        <f t="shared" si="457"/>
        <v>-0.43373855134944961</v>
      </c>
      <c r="AM194" s="4">
        <f t="shared" si="458"/>
        <v>-0.71321991968541454</v>
      </c>
      <c r="AN194" s="4">
        <f t="shared" si="459"/>
        <v>-9.3807921176392028E-3</v>
      </c>
      <c r="AO194" s="4">
        <f t="shared" si="460"/>
        <v>-0.47582806118468568</v>
      </c>
      <c r="AP194" s="4">
        <f t="shared" si="461"/>
        <v>-0.89463150092085186</v>
      </c>
      <c r="AQ194" s="4">
        <f t="shared" si="462"/>
        <v>-2.0964784454088772</v>
      </c>
      <c r="AR194" s="4">
        <f t="shared" si="463"/>
        <v>-1.4284810135132773</v>
      </c>
      <c r="AS194" s="4">
        <f t="shared" si="464"/>
        <v>-0.18899508311970692</v>
      </c>
      <c r="AT194" s="4">
        <f t="shared" si="465"/>
        <v>-1.3896225780695062</v>
      </c>
      <c r="AU194" s="4">
        <f t="shared" si="466"/>
        <v>-1.7780228318919455</v>
      </c>
      <c r="AV194" s="4">
        <f t="shared" si="642"/>
        <v>-3.0269045750719243</v>
      </c>
      <c r="AW194" s="4">
        <f t="shared" si="642"/>
        <v>-0.48082888010070235</v>
      </c>
      <c r="AY194" s="2">
        <f t="shared" si="518"/>
        <v>68.342574641301212</v>
      </c>
      <c r="AZ194" s="2">
        <f t="shared" si="569"/>
        <v>68.929949286839587</v>
      </c>
      <c r="BA194" s="2">
        <f t="shared" si="570"/>
        <v>69.435490904404148</v>
      </c>
      <c r="BB194" s="2">
        <f t="shared" si="571"/>
        <v>70.393339856416645</v>
      </c>
      <c r="BC194" s="2">
        <f t="shared" si="572"/>
        <v>71.229368622852562</v>
      </c>
      <c r="BD194" s="2">
        <f t="shared" si="573"/>
        <v>71.583861615812651</v>
      </c>
      <c r="BE194" s="2">
        <f t="shared" si="574"/>
        <v>72.004090639100298</v>
      </c>
      <c r="BF194" s="2">
        <f t="shared" si="575"/>
        <v>71.70854670282074</v>
      </c>
      <c r="BG194" s="2">
        <f t="shared" si="576"/>
        <v>71.560206032421419</v>
      </c>
      <c r="BH194" s="2">
        <f t="shared" si="577"/>
        <v>71.676774039956996</v>
      </c>
      <c r="BI194" s="2">
        <f t="shared" si="578"/>
        <v>70.266417182692493</v>
      </c>
      <c r="BJ194" s="2">
        <f t="shared" si="579"/>
        <v>69.968235581218551</v>
      </c>
      <c r="BK194" s="2">
        <f t="shared" si="580"/>
        <v>68.570706437235131</v>
      </c>
      <c r="BL194" s="2">
        <f t="shared" si="581"/>
        <v>68.941457135211834</v>
      </c>
      <c r="BM194" s="2">
        <f t="shared" si="582"/>
        <v>68.917939017281071</v>
      </c>
      <c r="BO194" s="2" t="str">
        <f t="shared" si="468"/>
        <v/>
      </c>
      <c r="BP194" s="2" t="str">
        <f t="shared" si="469"/>
        <v/>
      </c>
      <c r="BQ194" s="2" t="str">
        <f t="shared" si="470"/>
        <v/>
      </c>
      <c r="BR194" s="2" t="str">
        <f t="shared" si="471"/>
        <v/>
      </c>
      <c r="BS194" s="2" t="str">
        <f t="shared" si="472"/>
        <v/>
      </c>
      <c r="BT194" s="2" t="str">
        <f t="shared" si="473"/>
        <v/>
      </c>
      <c r="BU194" s="2" t="str">
        <f t="shared" si="474"/>
        <v/>
      </c>
      <c r="BV194" s="2" t="str">
        <f t="shared" si="475"/>
        <v/>
      </c>
      <c r="BW194" s="2" t="str">
        <f t="shared" si="476"/>
        <v/>
      </c>
      <c r="BX194" s="2" t="str">
        <f t="shared" si="477"/>
        <v/>
      </c>
      <c r="BY194" s="2" t="str">
        <f t="shared" si="478"/>
        <v/>
      </c>
      <c r="BZ194" s="2" t="str">
        <f t="shared" si="479"/>
        <v/>
      </c>
      <c r="CA194" s="2" t="str">
        <f t="shared" si="480"/>
        <v/>
      </c>
      <c r="CB194" s="2" t="str">
        <f t="shared" si="481"/>
        <v/>
      </c>
      <c r="CC194" s="2" t="str">
        <f t="shared" si="482"/>
        <v/>
      </c>
      <c r="CE194" s="2" t="str">
        <f t="shared" si="519"/>
        <v/>
      </c>
      <c r="CF194" s="2" t="str">
        <f t="shared" si="520"/>
        <v/>
      </c>
      <c r="CG194" s="2" t="str">
        <f t="shared" si="521"/>
        <v/>
      </c>
      <c r="CH194" s="2" t="str">
        <f t="shared" si="522"/>
        <v/>
      </c>
      <c r="CI194" s="2" t="str">
        <f t="shared" si="523"/>
        <v/>
      </c>
      <c r="CJ194" s="2" t="str">
        <f t="shared" si="524"/>
        <v/>
      </c>
      <c r="CK194" s="2" t="str">
        <f t="shared" si="525"/>
        <v/>
      </c>
      <c r="CL194" s="2" t="str">
        <f t="shared" si="526"/>
        <v/>
      </c>
      <c r="CM194" s="2" t="str">
        <f t="shared" si="527"/>
        <v/>
      </c>
      <c r="CN194" s="2" t="str">
        <f t="shared" si="528"/>
        <v/>
      </c>
      <c r="CO194" s="2" t="str">
        <f t="shared" si="529"/>
        <v/>
      </c>
      <c r="CP194" s="2" t="str">
        <f t="shared" si="530"/>
        <v/>
      </c>
      <c r="CQ194" s="2" t="str">
        <f t="shared" si="531"/>
        <v/>
      </c>
      <c r="CR194" s="2" t="str">
        <f t="shared" si="532"/>
        <v/>
      </c>
      <c r="CS194" s="2" t="str">
        <f t="shared" si="533"/>
        <v/>
      </c>
      <c r="CU194" s="2" t="str">
        <f t="shared" si="483"/>
        <v/>
      </c>
      <c r="CV194" s="2" t="str">
        <f t="shared" si="484"/>
        <v/>
      </c>
      <c r="CW194" s="2" t="str">
        <f t="shared" si="485"/>
        <v/>
      </c>
      <c r="CX194" s="2" t="str">
        <f t="shared" si="486"/>
        <v/>
      </c>
      <c r="CY194" s="2" t="str">
        <f t="shared" si="487"/>
        <v/>
      </c>
      <c r="CZ194" s="2" t="str">
        <f t="shared" si="488"/>
        <v/>
      </c>
      <c r="DA194" s="2">
        <f t="shared" si="489"/>
        <v>71.531999999999996</v>
      </c>
      <c r="DB194" s="2" t="str">
        <f t="shared" si="490"/>
        <v/>
      </c>
      <c r="DC194" s="2">
        <f t="shared" si="491"/>
        <v>69.468000000000004</v>
      </c>
      <c r="DD194" s="2" t="str">
        <f t="shared" si="492"/>
        <v/>
      </c>
      <c r="DE194" s="2" t="str">
        <f t="shared" si="493"/>
        <v/>
      </c>
      <c r="DF194" s="2" t="str">
        <f t="shared" si="494"/>
        <v/>
      </c>
      <c r="DG194" s="2" t="str">
        <f t="shared" si="495"/>
        <v/>
      </c>
      <c r="DH194" s="2" t="str">
        <f t="shared" si="496"/>
        <v/>
      </c>
      <c r="DI194" s="2" t="str">
        <f t="shared" si="497"/>
        <v/>
      </c>
      <c r="DK194" s="2">
        <f t="shared" si="498"/>
        <v>138.9424105065666</v>
      </c>
      <c r="DL194" s="2">
        <f t="shared" si="643"/>
        <v>123.42928414634149</v>
      </c>
      <c r="DM194" s="2">
        <f t="shared" si="643"/>
        <v>127.067321051042</v>
      </c>
      <c r="DN194" s="2">
        <f t="shared" si="643"/>
        <v>120.05027931285956</v>
      </c>
      <c r="DO194" s="2">
        <f t="shared" si="643"/>
        <v>120.44378979160373</v>
      </c>
      <c r="DP194" s="2">
        <f t="shared" si="643"/>
        <v>104.2720657699268</v>
      </c>
      <c r="DQ194" s="2">
        <f t="shared" si="643"/>
        <v>124.04160837857549</v>
      </c>
      <c r="DR194" s="2">
        <f t="shared" si="643"/>
        <v>119.85101416490485</v>
      </c>
      <c r="DS194" s="2">
        <f t="shared" si="643"/>
        <v>113.38667351253397</v>
      </c>
      <c r="DT194" s="2">
        <f t="shared" si="643"/>
        <v>110.46354636061616</v>
      </c>
      <c r="DU194" s="2">
        <f t="shared" si="643"/>
        <v>123.0507444652908</v>
      </c>
      <c r="DV194" s="2">
        <f t="shared" si="643"/>
        <v>114.36971860465115</v>
      </c>
      <c r="DW194" s="2">
        <f t="shared" si="643"/>
        <v>114.41850465116279</v>
      </c>
      <c r="DX194" s="2">
        <f t="shared" si="643"/>
        <v>133.55262307459981</v>
      </c>
      <c r="DY194" s="2">
        <f t="shared" si="643"/>
        <v>113.65617709815076</v>
      </c>
      <c r="EA194" s="2">
        <f t="shared" si="438"/>
        <v>68.19007138220671</v>
      </c>
      <c r="EB194" s="2">
        <f t="shared" si="500"/>
        <v>68.695740171431311</v>
      </c>
      <c r="EC194" s="2">
        <f t="shared" si="501"/>
        <v>68.283469246669881</v>
      </c>
      <c r="ED194" s="2">
        <f t="shared" si="502"/>
        <v>68.932892884764129</v>
      </c>
      <c r="EE194" s="2">
        <f t="shared" si="503"/>
        <v>70.707759519397456</v>
      </c>
      <c r="EF194" s="2">
        <f t="shared" si="504"/>
        <v>70.737486280493499</v>
      </c>
      <c r="EG194" s="2">
        <f t="shared" si="505"/>
        <v>71.451638344272723</v>
      </c>
      <c r="EH194" s="2">
        <f t="shared" si="506"/>
        <v>70.587979361171207</v>
      </c>
      <c r="EI194" s="2">
        <f t="shared" si="507"/>
        <v>71.845776427203234</v>
      </c>
      <c r="EJ194" s="2">
        <f t="shared" si="508"/>
        <v>71.598220435077337</v>
      </c>
      <c r="EK194" s="2">
        <f t="shared" si="509"/>
        <v>69.209937463583842</v>
      </c>
      <c r="EL194" s="2">
        <f t="shared" si="510"/>
        <v>69.197261503460368</v>
      </c>
      <c r="EM194" s="2">
        <f t="shared" si="511"/>
        <v>66.626971542318259</v>
      </c>
      <c r="EN194" s="2">
        <f t="shared" si="512"/>
        <v>68.259109692603957</v>
      </c>
      <c r="EO194" s="2">
        <f t="shared" si="513"/>
        <v>70.298989722097488</v>
      </c>
      <c r="EQ194" s="2">
        <f t="shared" si="514"/>
        <v>68.524882381601628</v>
      </c>
      <c r="ER194" s="2">
        <f t="shared" si="644"/>
        <v>69.074996450276288</v>
      </c>
      <c r="ES194" s="2">
        <f t="shared" si="644"/>
        <v>70.12069081650678</v>
      </c>
      <c r="ET194" s="2">
        <f t="shared" si="644"/>
        <v>71.231307342956882</v>
      </c>
      <c r="EU194" s="2">
        <f t="shared" si="644"/>
        <v>71.463534753547478</v>
      </c>
      <c r="EV194" s="2">
        <f t="shared" si="644"/>
        <v>71.96577584330926</v>
      </c>
      <c r="EW194" s="2">
        <f t="shared" si="644"/>
        <v>72.22128060263654</v>
      </c>
      <c r="EX194" s="2">
        <f t="shared" si="644"/>
        <v>72.142949988681082</v>
      </c>
      <c r="EY194" s="2">
        <f t="shared" si="644"/>
        <v>71.461045104667832</v>
      </c>
      <c r="EZ194" s="2">
        <f t="shared" si="644"/>
        <v>71.708004785024158</v>
      </c>
      <c r="FA194" s="2">
        <f t="shared" si="644"/>
        <v>70.784398470090338</v>
      </c>
      <c r="FB194" s="2">
        <f t="shared" si="644"/>
        <v>70.419999103629635</v>
      </c>
      <c r="FC194" s="2">
        <f t="shared" si="644"/>
        <v>69.738818486030269</v>
      </c>
      <c r="FD194" s="2">
        <f t="shared" si="644"/>
        <v>69.295567185512269</v>
      </c>
      <c r="FE194" s="2">
        <f t="shared" si="644"/>
        <v>67.957056933476721</v>
      </c>
      <c r="FG194" s="2">
        <f t="shared" si="516"/>
        <v>0.99996494500430766</v>
      </c>
      <c r="FH194" s="2">
        <f t="shared" si="645"/>
        <v>0.99996656186695465</v>
      </c>
      <c r="FI194" s="2">
        <f t="shared" si="645"/>
        <v>0.99996438666556187</v>
      </c>
      <c r="FJ194" s="2">
        <f t="shared" si="645"/>
        <v>0.99996596711174901</v>
      </c>
      <c r="FK194" s="2">
        <f t="shared" si="645"/>
        <v>0.9999648477187284</v>
      </c>
      <c r="FL194" s="2">
        <f t="shared" si="645"/>
        <v>0.99996579524498752</v>
      </c>
      <c r="FM194" s="2">
        <f t="shared" si="645"/>
        <v>0.99996802204841628</v>
      </c>
      <c r="FN194" s="2">
        <f t="shared" si="645"/>
        <v>0.99996347922757245</v>
      </c>
      <c r="FO194" s="2">
        <f t="shared" si="645"/>
        <v>0.99996469594744497</v>
      </c>
      <c r="FP194" s="2">
        <f t="shared" si="645"/>
        <v>0.99996400517390827</v>
      </c>
      <c r="FQ194" s="2">
        <f t="shared" si="645"/>
        <v>0.99996110345723965</v>
      </c>
      <c r="FR194" s="2">
        <f t="shared" si="645"/>
        <v>0.99996103178020035</v>
      </c>
      <c r="FS194" s="2">
        <f t="shared" si="645"/>
        <v>0.99995342521269182</v>
      </c>
      <c r="FT194" s="2">
        <f t="shared" si="645"/>
        <v>0.99996409762841842</v>
      </c>
      <c r="FU194" s="2">
        <f t="shared" si="645"/>
        <v>0.99996415554888107</v>
      </c>
      <c r="FW194" s="2">
        <f t="shared" si="534"/>
        <v>0.44808275839924272</v>
      </c>
      <c r="FX194" s="2">
        <f t="shared" si="586"/>
        <v>0.61272269134347357</v>
      </c>
      <c r="FY194" s="2">
        <f t="shared" si="587"/>
        <v>0.62590608973880035</v>
      </c>
      <c r="FZ194" s="2">
        <f t="shared" si="588"/>
        <v>0.63465807663754037</v>
      </c>
      <c r="GA194" s="2">
        <f t="shared" si="589"/>
        <v>0.68785102374292495</v>
      </c>
      <c r="GB194" s="2">
        <f t="shared" si="590"/>
        <v>0.68813439341261007</v>
      </c>
      <c r="GC194" s="2">
        <f t="shared" si="591"/>
        <v>0.71561893766450413</v>
      </c>
      <c r="GD194" s="2">
        <f t="shared" si="592"/>
        <v>0.71947868195938791</v>
      </c>
      <c r="GE194" s="2">
        <f t="shared" si="593"/>
        <v>0.74607119301883718</v>
      </c>
      <c r="GF194" s="2">
        <f t="shared" si="594"/>
        <v>0.70278372344823647</v>
      </c>
      <c r="GG194" s="2">
        <f t="shared" si="595"/>
        <v>0.66968028645966982</v>
      </c>
      <c r="GH194" s="2">
        <f t="shared" si="596"/>
        <v>0.62909146444379904</v>
      </c>
      <c r="GI194" s="2">
        <f t="shared" si="597"/>
        <v>0.6239089034730082</v>
      </c>
      <c r="GJ194" s="2">
        <f t="shared" si="598"/>
        <v>0.65608407028875149</v>
      </c>
      <c r="GK194" s="2">
        <f t="shared" si="599"/>
        <v>0.59036912848990175</v>
      </c>
      <c r="GM194" s="95">
        <f t="shared" si="535"/>
        <v>0</v>
      </c>
      <c r="GN194" s="95">
        <f t="shared" si="600"/>
        <v>0</v>
      </c>
      <c r="GO194" s="95">
        <f t="shared" si="601"/>
        <v>0</v>
      </c>
      <c r="GP194" s="95">
        <f t="shared" si="602"/>
        <v>0</v>
      </c>
      <c r="GQ194" s="95">
        <f t="shared" si="603"/>
        <v>0</v>
      </c>
      <c r="GR194" s="95">
        <f t="shared" si="604"/>
        <v>0</v>
      </c>
      <c r="GS194" s="95">
        <f t="shared" si="605"/>
        <v>0</v>
      </c>
      <c r="GT194" s="95">
        <f t="shared" si="606"/>
        <v>0</v>
      </c>
      <c r="GU194" s="95">
        <f t="shared" si="607"/>
        <v>0</v>
      </c>
      <c r="GV194" s="95">
        <f t="shared" si="608"/>
        <v>0</v>
      </c>
      <c r="GW194" s="95">
        <f t="shared" si="609"/>
        <v>0</v>
      </c>
      <c r="GX194" s="95">
        <f t="shared" si="610"/>
        <v>0</v>
      </c>
      <c r="GY194" s="95">
        <f t="shared" si="611"/>
        <v>0</v>
      </c>
      <c r="GZ194" s="95">
        <f t="shared" si="612"/>
        <v>0</v>
      </c>
      <c r="HA194" s="95">
        <f t="shared" si="613"/>
        <v>0</v>
      </c>
      <c r="HC194" s="95">
        <f t="shared" si="536"/>
        <v>8.1385031148643627E-242</v>
      </c>
      <c r="HD194" s="95">
        <f t="shared" si="614"/>
        <v>5.141677345648752E-268</v>
      </c>
      <c r="HE194" s="95">
        <f t="shared" si="615"/>
        <v>0</v>
      </c>
      <c r="HF194" s="95">
        <f t="shared" si="616"/>
        <v>0</v>
      </c>
      <c r="HG194" s="95">
        <f t="shared" si="617"/>
        <v>0</v>
      </c>
      <c r="HH194" s="95">
        <f t="shared" si="618"/>
        <v>0</v>
      </c>
      <c r="HI194" s="95">
        <f t="shared" si="619"/>
        <v>0</v>
      </c>
      <c r="HJ194" s="95">
        <f t="shared" si="620"/>
        <v>0</v>
      </c>
      <c r="HK194" s="95">
        <f t="shared" si="621"/>
        <v>0</v>
      </c>
      <c r="HL194" s="95">
        <f t="shared" si="622"/>
        <v>0</v>
      </c>
      <c r="HM194" s="95">
        <f t="shared" si="623"/>
        <v>0</v>
      </c>
      <c r="HN194" s="95">
        <f t="shared" si="624"/>
        <v>0</v>
      </c>
      <c r="HO194" s="95">
        <f t="shared" si="625"/>
        <v>0</v>
      </c>
      <c r="HP194" s="95">
        <f t="shared" si="626"/>
        <v>0</v>
      </c>
      <c r="HQ194" s="95">
        <f t="shared" si="627"/>
        <v>0</v>
      </c>
      <c r="HS194" s="95">
        <f t="shared" si="537"/>
        <v>6.5849278290078111E-18</v>
      </c>
      <c r="HT194" s="95">
        <f t="shared" si="628"/>
        <v>1.1256344112078533E-12</v>
      </c>
      <c r="HU194" s="95">
        <f t="shared" si="629"/>
        <v>3.0957516579110027E-26</v>
      </c>
      <c r="HV194" s="95">
        <f t="shared" si="630"/>
        <v>2.1670266063414854E-27</v>
      </c>
      <c r="HW194" s="95">
        <f t="shared" si="631"/>
        <v>1.8069698592998917E-37</v>
      </c>
      <c r="HX194" s="95">
        <f t="shared" si="632"/>
        <v>1.2113280142665292E-37</v>
      </c>
      <c r="HY194" s="95">
        <f t="shared" si="633"/>
        <v>5.3498454098588867E-52</v>
      </c>
      <c r="HZ194" s="95">
        <f t="shared" si="634"/>
        <v>1.7658567760236633E-51</v>
      </c>
      <c r="IA194" s="95">
        <f t="shared" si="635"/>
        <v>3.1060286868934617E-45</v>
      </c>
      <c r="IB194" s="95">
        <f t="shared" si="636"/>
        <v>3.9452688526726069E-41</v>
      </c>
      <c r="IC194" s="95">
        <f t="shared" si="637"/>
        <v>2.7725343201300701E-59</v>
      </c>
      <c r="ID194" s="95">
        <f t="shared" si="638"/>
        <v>1.1220029215290848E-34</v>
      </c>
      <c r="IE194" s="95">
        <f t="shared" si="639"/>
        <v>1.5768686299326526E-35</v>
      </c>
      <c r="IF194" s="95">
        <f t="shared" si="640"/>
        <v>8.3286919541181785E-32</v>
      </c>
      <c r="IG194" s="95">
        <f t="shared" si="641"/>
        <v>4.9045254976461073E-23</v>
      </c>
      <c r="II194" s="95">
        <f t="shared" si="538"/>
        <v>0.47638504610425308</v>
      </c>
      <c r="IJ194" s="95">
        <f t="shared" si="539"/>
        <v>0.17226102081272088</v>
      </c>
      <c r="IK194" s="95">
        <f t="shared" si="540"/>
        <v>0.1176300604615152</v>
      </c>
      <c r="IL194" s="95">
        <f t="shared" si="541"/>
        <v>0.1988957855242833</v>
      </c>
      <c r="IM194" s="95">
        <f t="shared" si="542"/>
        <v>6.6233665338264455E-2</v>
      </c>
      <c r="IN194" s="95">
        <f t="shared" si="543"/>
        <v>3.9082017743285402E-2</v>
      </c>
      <c r="IO194" s="95">
        <f t="shared" si="544"/>
        <v>5.4218923088605033E-3</v>
      </c>
      <c r="IP194" s="95">
        <f t="shared" si="545"/>
        <v>1.2881366590379091E-2</v>
      </c>
      <c r="IQ194" s="95">
        <f t="shared" si="546"/>
        <v>5.3539449091190945E-3</v>
      </c>
      <c r="IR194" s="95">
        <f t="shared" si="547"/>
        <v>2.2971690653103245E-2</v>
      </c>
      <c r="IS194" s="95">
        <f t="shared" si="548"/>
        <v>3.7749250515876111E-2</v>
      </c>
      <c r="IT194" s="95">
        <f t="shared" si="549"/>
        <v>0.1678344087756744</v>
      </c>
      <c r="IU194" s="95">
        <f t="shared" si="550"/>
        <v>0.1795670309244235</v>
      </c>
      <c r="IV194" s="95">
        <f t="shared" si="551"/>
        <v>0.13419737732139705</v>
      </c>
      <c r="IW194" s="95">
        <f t="shared" si="552"/>
        <v>0.28104905521082058</v>
      </c>
      <c r="IY194" s="95">
        <f t="shared" si="553"/>
        <v>0.47638504610425308</v>
      </c>
      <c r="IZ194" s="95">
        <f t="shared" si="554"/>
        <v>0.1722610208138465</v>
      </c>
      <c r="JA194" s="95">
        <f t="shared" si="555"/>
        <v>0.1176300604615152</v>
      </c>
      <c r="JB194" s="95">
        <f t="shared" si="556"/>
        <v>0.1988957855242833</v>
      </c>
      <c r="JC194" s="95">
        <f t="shared" si="557"/>
        <v>6.6233665338264455E-2</v>
      </c>
      <c r="JD194" s="95">
        <f t="shared" si="558"/>
        <v>3.9082017743285402E-2</v>
      </c>
      <c r="JE194" s="95">
        <f t="shared" si="559"/>
        <v>5.4218923088605033E-3</v>
      </c>
      <c r="JF194" s="95">
        <f t="shared" si="560"/>
        <v>1.2881366590379091E-2</v>
      </c>
      <c r="JG194" s="95">
        <f t="shared" si="561"/>
        <v>5.3539449091190945E-3</v>
      </c>
      <c r="JH194" s="95">
        <f t="shared" si="562"/>
        <v>2.2971690653103245E-2</v>
      </c>
      <c r="JI194" s="95">
        <f t="shared" si="563"/>
        <v>3.7749250515876111E-2</v>
      </c>
      <c r="JJ194" s="95">
        <f t="shared" si="564"/>
        <v>0.1678344087756744</v>
      </c>
      <c r="JK194" s="95">
        <f t="shared" si="565"/>
        <v>0.1795670309244235</v>
      </c>
      <c r="JL194" s="95">
        <f t="shared" si="566"/>
        <v>0.13419737732139705</v>
      </c>
      <c r="JM194" s="95">
        <f t="shared" si="567"/>
        <v>0.28104905521082058</v>
      </c>
    </row>
    <row r="195" spans="2:273" x14ac:dyDescent="0.25">
      <c r="B195" s="2">
        <v>168</v>
      </c>
      <c r="C195" s="37">
        <v>69.132999999999996</v>
      </c>
      <c r="D195" s="37">
        <v>67.466999999999999</v>
      </c>
      <c r="E195" s="37">
        <v>68.156000000000006</v>
      </c>
      <c r="F195" s="37">
        <v>71.5</v>
      </c>
      <c r="G195" s="37">
        <v>70.652000000000001</v>
      </c>
      <c r="H195" s="37">
        <v>72.064999999999998</v>
      </c>
      <c r="I195" s="37">
        <v>71.722999999999999</v>
      </c>
      <c r="J195" s="37">
        <v>72.105999999999995</v>
      </c>
      <c r="K195" s="37">
        <v>70.915000000000006</v>
      </c>
      <c r="L195" s="37">
        <v>70.638000000000005</v>
      </c>
      <c r="M195" s="37">
        <v>69.872</v>
      </c>
      <c r="N195" s="37">
        <v>69.021000000000001</v>
      </c>
      <c r="O195" s="37">
        <v>68.489000000000004</v>
      </c>
      <c r="P195" s="37">
        <v>67.978999999999999</v>
      </c>
      <c r="Q195" s="37">
        <v>75.349000000000004</v>
      </c>
      <c r="S195" s="4">
        <f t="shared" si="439"/>
        <v>68.315994911050325</v>
      </c>
      <c r="T195" s="4">
        <f t="shared" si="440"/>
        <v>68.922773995855394</v>
      </c>
      <c r="U195" s="4">
        <f t="shared" si="441"/>
        <v>69.484944695320067</v>
      </c>
      <c r="V195" s="4">
        <f t="shared" si="442"/>
        <v>70.756023544746753</v>
      </c>
      <c r="W195" s="4">
        <f t="shared" si="443"/>
        <v>71.236980293412046</v>
      </c>
      <c r="X195" s="4">
        <f t="shared" si="444"/>
        <v>71.574678996405012</v>
      </c>
      <c r="Y195" s="4">
        <f t="shared" si="445"/>
        <v>71.956416608482996</v>
      </c>
      <c r="Z195" s="4">
        <f t="shared" si="446"/>
        <v>71.682329182031935</v>
      </c>
      <c r="AA195" s="4">
        <f t="shared" si="447"/>
        <v>71.521235035811998</v>
      </c>
      <c r="AB195" s="4">
        <f t="shared" si="448"/>
        <v>71.641671904518432</v>
      </c>
      <c r="AC195" s="4">
        <f t="shared" si="449"/>
        <v>70.250903307629443</v>
      </c>
      <c r="AD195" s="4">
        <f t="shared" si="450"/>
        <v>70.852239212707971</v>
      </c>
      <c r="AE195" s="4">
        <f t="shared" si="451"/>
        <v>69.752840597238929</v>
      </c>
      <c r="AF195" s="4">
        <f t="shared" si="452"/>
        <v>69.796900969580619</v>
      </c>
      <c r="AG195" s="4">
        <f t="shared" si="453"/>
        <v>78.07073532762746</v>
      </c>
      <c r="AI195" s="4">
        <f t="shared" si="454"/>
        <v>0.81700508894967072</v>
      </c>
      <c r="AJ195" s="4">
        <f t="shared" si="455"/>
        <v>-1.4557739958553952</v>
      </c>
      <c r="AK195" s="4">
        <f t="shared" si="456"/>
        <v>-1.328944695320061</v>
      </c>
      <c r="AL195" s="4">
        <f t="shared" si="457"/>
        <v>0.74397645525324663</v>
      </c>
      <c r="AM195" s="4">
        <f t="shared" si="458"/>
        <v>-0.58498029341204472</v>
      </c>
      <c r="AN195" s="4">
        <f t="shared" si="459"/>
        <v>0.49032100359498543</v>
      </c>
      <c r="AO195" s="4">
        <f t="shared" si="460"/>
        <v>-0.23341660848299739</v>
      </c>
      <c r="AP195" s="4">
        <f t="shared" si="461"/>
        <v>0.42367081796805905</v>
      </c>
      <c r="AQ195" s="4">
        <f t="shared" si="462"/>
        <v>-0.60623503581199145</v>
      </c>
      <c r="AR195" s="4">
        <f t="shared" si="463"/>
        <v>-1.003671904518427</v>
      </c>
      <c r="AS195" s="4">
        <f t="shared" si="464"/>
        <v>-0.37890330762944302</v>
      </c>
      <c r="AT195" s="4">
        <f t="shared" si="465"/>
        <v>-1.8312392127079704</v>
      </c>
      <c r="AU195" s="4">
        <f t="shared" si="466"/>
        <v>-1.2638405972389251</v>
      </c>
      <c r="AV195" s="4">
        <f t="shared" si="642"/>
        <v>-1.8179009695806201</v>
      </c>
      <c r="AW195" s="4">
        <f t="shared" si="642"/>
        <v>-2.7217353276274565</v>
      </c>
      <c r="AY195" s="2">
        <f t="shared" si="518"/>
        <v>68.315994911050325</v>
      </c>
      <c r="AZ195" s="2">
        <f t="shared" si="569"/>
        <v>68.891545047944632</v>
      </c>
      <c r="BA195" s="2">
        <f t="shared" si="570"/>
        <v>69.400726477929794</v>
      </c>
      <c r="BB195" s="2">
        <f t="shared" si="571"/>
        <v>70.362854270295486</v>
      </c>
      <c r="BC195" s="2">
        <f t="shared" si="572"/>
        <v>71.18473391435495</v>
      </c>
      <c r="BD195" s="2">
        <f t="shared" si="573"/>
        <v>71.545496830277216</v>
      </c>
      <c r="BE195" s="2">
        <f t="shared" si="574"/>
        <v>71.95556531746206</v>
      </c>
      <c r="BF195" s="2">
        <f t="shared" si="575"/>
        <v>71.677329694146707</v>
      </c>
      <c r="BG195" s="2">
        <f t="shared" si="576"/>
        <v>71.520026106133642</v>
      </c>
      <c r="BH195" s="2">
        <f t="shared" si="577"/>
        <v>71.624798958085165</v>
      </c>
      <c r="BI195" s="2">
        <f t="shared" si="578"/>
        <v>70.206447489577286</v>
      </c>
      <c r="BJ195" s="2">
        <f t="shared" si="579"/>
        <v>69.916432889879189</v>
      </c>
      <c r="BK195" s="2">
        <f t="shared" si="580"/>
        <v>68.552075450773458</v>
      </c>
      <c r="BL195" s="2">
        <f t="shared" si="581"/>
        <v>68.883142887769822</v>
      </c>
      <c r="BM195" s="2">
        <f t="shared" si="582"/>
        <v>68.78331656336195</v>
      </c>
      <c r="BO195" s="2" t="str">
        <f t="shared" si="468"/>
        <v/>
      </c>
      <c r="BP195" s="2" t="str">
        <f t="shared" si="469"/>
        <v/>
      </c>
      <c r="BQ195" s="2" t="str">
        <f t="shared" si="470"/>
        <v/>
      </c>
      <c r="BR195" s="2" t="str">
        <f t="shared" si="471"/>
        <v/>
      </c>
      <c r="BS195" s="2" t="str">
        <f t="shared" si="472"/>
        <v/>
      </c>
      <c r="BT195" s="2" t="str">
        <f t="shared" si="473"/>
        <v/>
      </c>
      <c r="BU195" s="2" t="str">
        <f t="shared" si="474"/>
        <v/>
      </c>
      <c r="BV195" s="2" t="str">
        <f t="shared" si="475"/>
        <v/>
      </c>
      <c r="BW195" s="2" t="str">
        <f t="shared" si="476"/>
        <v/>
      </c>
      <c r="BX195" s="2" t="str">
        <f t="shared" si="477"/>
        <v/>
      </c>
      <c r="BY195" s="2" t="str">
        <f t="shared" si="478"/>
        <v/>
      </c>
      <c r="BZ195" s="2" t="str">
        <f t="shared" si="479"/>
        <v/>
      </c>
      <c r="CA195" s="2" t="str">
        <f t="shared" si="480"/>
        <v/>
      </c>
      <c r="CB195" s="2" t="str">
        <f t="shared" si="481"/>
        <v/>
      </c>
      <c r="CC195" s="2" t="str">
        <f t="shared" si="482"/>
        <v/>
      </c>
      <c r="CE195" s="2" t="str">
        <f t="shared" si="519"/>
        <v/>
      </c>
      <c r="CF195" s="2" t="str">
        <f t="shared" si="520"/>
        <v/>
      </c>
      <c r="CG195" s="2" t="str">
        <f t="shared" si="521"/>
        <v/>
      </c>
      <c r="CH195" s="2" t="str">
        <f t="shared" si="522"/>
        <v/>
      </c>
      <c r="CI195" s="2" t="str">
        <f t="shared" si="523"/>
        <v/>
      </c>
      <c r="CJ195" s="2" t="str">
        <f t="shared" si="524"/>
        <v/>
      </c>
      <c r="CK195" s="2" t="str">
        <f t="shared" si="525"/>
        <v/>
      </c>
      <c r="CL195" s="2" t="str">
        <f t="shared" si="526"/>
        <v/>
      </c>
      <c r="CM195" s="2" t="str">
        <f t="shared" si="527"/>
        <v/>
      </c>
      <c r="CN195" s="2" t="str">
        <f t="shared" si="528"/>
        <v/>
      </c>
      <c r="CO195" s="2" t="str">
        <f t="shared" si="529"/>
        <v/>
      </c>
      <c r="CP195" s="2" t="str">
        <f t="shared" si="530"/>
        <v/>
      </c>
      <c r="CQ195" s="2" t="str">
        <f t="shared" si="531"/>
        <v/>
      </c>
      <c r="CR195" s="2" t="str">
        <f t="shared" si="532"/>
        <v/>
      </c>
      <c r="CS195" s="2" t="str">
        <f t="shared" si="533"/>
        <v/>
      </c>
      <c r="CU195" s="2" t="str">
        <f t="shared" si="483"/>
        <v/>
      </c>
      <c r="CV195" s="2" t="str">
        <f t="shared" si="484"/>
        <v/>
      </c>
      <c r="CW195" s="2" t="str">
        <f t="shared" si="485"/>
        <v/>
      </c>
      <c r="CX195" s="2" t="str">
        <f t="shared" si="486"/>
        <v/>
      </c>
      <c r="CY195" s="2" t="str">
        <f t="shared" si="487"/>
        <v/>
      </c>
      <c r="CZ195" s="2" t="str">
        <f t="shared" si="488"/>
        <v/>
      </c>
      <c r="DA195" s="2">
        <f t="shared" si="489"/>
        <v>71.722999999999999</v>
      </c>
      <c r="DB195" s="2">
        <f t="shared" si="490"/>
        <v>72.105999999999995</v>
      </c>
      <c r="DC195" s="2">
        <f t="shared" si="491"/>
        <v>70.915000000000006</v>
      </c>
      <c r="DD195" s="2" t="str">
        <f t="shared" si="492"/>
        <v/>
      </c>
      <c r="DE195" s="2" t="str">
        <f t="shared" si="493"/>
        <v/>
      </c>
      <c r="DF195" s="2" t="str">
        <f t="shared" si="494"/>
        <v/>
      </c>
      <c r="DG195" s="2" t="str">
        <f t="shared" si="495"/>
        <v/>
      </c>
      <c r="DH195" s="2" t="str">
        <f t="shared" si="496"/>
        <v/>
      </c>
      <c r="DI195" s="2" t="str">
        <f t="shared" si="497"/>
        <v/>
      </c>
      <c r="DK195" s="2">
        <f t="shared" si="498"/>
        <v>139.32815159474671</v>
      </c>
      <c r="DL195" s="2">
        <f t="shared" si="643"/>
        <v>123.71568013937284</v>
      </c>
      <c r="DM195" s="2">
        <f t="shared" si="643"/>
        <v>127.3722315010571</v>
      </c>
      <c r="DN195" s="2">
        <f t="shared" si="643"/>
        <v>120.30826610485371</v>
      </c>
      <c r="DO195" s="2">
        <f t="shared" si="643"/>
        <v>120.70473467230443</v>
      </c>
      <c r="DP195" s="2">
        <f t="shared" si="643"/>
        <v>104.3914793506739</v>
      </c>
      <c r="DQ195" s="2">
        <f t="shared" si="643"/>
        <v>124.31449112713719</v>
      </c>
      <c r="DR195" s="2">
        <f t="shared" si="643"/>
        <v>120.08586102889359</v>
      </c>
      <c r="DS195" s="2">
        <f t="shared" si="643"/>
        <v>113.59799048625791</v>
      </c>
      <c r="DT195" s="2">
        <f t="shared" si="643"/>
        <v>110.65163213530658</v>
      </c>
      <c r="DU195" s="2">
        <f t="shared" si="643"/>
        <v>123.32543846153845</v>
      </c>
      <c r="DV195" s="2">
        <f t="shared" si="643"/>
        <v>114.59107124735729</v>
      </c>
      <c r="DW195" s="2">
        <f t="shared" si="643"/>
        <v>114.6531689217759</v>
      </c>
      <c r="DX195" s="2">
        <f t="shared" si="643"/>
        <v>133.90465856236784</v>
      </c>
      <c r="DY195" s="2">
        <f t="shared" si="643"/>
        <v>113.90466714082501</v>
      </c>
      <c r="EA195" s="2">
        <f t="shared" si="438"/>
        <v>68.153076292694976</v>
      </c>
      <c r="EB195" s="2">
        <f t="shared" si="500"/>
        <v>68.644395313572446</v>
      </c>
      <c r="EC195" s="2">
        <f t="shared" si="501"/>
        <v>68.189667940639524</v>
      </c>
      <c r="ED195" s="2">
        <f t="shared" si="502"/>
        <v>68.830467264560667</v>
      </c>
      <c r="EE195" s="2">
        <f t="shared" si="503"/>
        <v>70.63925188793911</v>
      </c>
      <c r="EF195" s="2">
        <f t="shared" si="504"/>
        <v>70.660236931107363</v>
      </c>
      <c r="EG195" s="2">
        <f t="shared" si="505"/>
        <v>71.3786324846496</v>
      </c>
      <c r="EH195" s="2">
        <f t="shared" si="506"/>
        <v>70.50870951256033</v>
      </c>
      <c r="EI195" s="2">
        <f t="shared" si="507"/>
        <v>71.8172129750631</v>
      </c>
      <c r="EJ195" s="2">
        <f t="shared" si="508"/>
        <v>71.542924816663586</v>
      </c>
      <c r="EK195" s="2">
        <f t="shared" si="509"/>
        <v>69.100746204815735</v>
      </c>
      <c r="EL195" s="2">
        <f t="shared" si="510"/>
        <v>69.105780391509853</v>
      </c>
      <c r="EM195" s="2">
        <f t="shared" si="511"/>
        <v>66.507994860754877</v>
      </c>
      <c r="EN195" s="2">
        <f t="shared" si="512"/>
        <v>68.167079434419804</v>
      </c>
      <c r="EO195" s="2">
        <f t="shared" si="513"/>
        <v>70.237404530259937</v>
      </c>
      <c r="EQ195" s="2">
        <f t="shared" si="514"/>
        <v>68.494178097217457</v>
      </c>
      <c r="ER195" s="2">
        <f t="shared" si="644"/>
        <v>69.031365776020834</v>
      </c>
      <c r="ES195" s="2">
        <f t="shared" si="644"/>
        <v>70.05789726848225</v>
      </c>
      <c r="ET195" s="2">
        <f t="shared" si="644"/>
        <v>71.16492154954345</v>
      </c>
      <c r="EU195" s="2">
        <f t="shared" si="644"/>
        <v>71.408225059490903</v>
      </c>
      <c r="EV195" s="2">
        <f t="shared" si="644"/>
        <v>71.909911842802885</v>
      </c>
      <c r="EW195" s="2">
        <f t="shared" si="644"/>
        <v>72.16255717142127</v>
      </c>
      <c r="EX195" s="2">
        <f t="shared" si="644"/>
        <v>72.090639346966753</v>
      </c>
      <c r="EY195" s="2">
        <f t="shared" si="644"/>
        <v>71.426014357572697</v>
      </c>
      <c r="EZ195" s="2">
        <f t="shared" si="644"/>
        <v>71.654598870772958</v>
      </c>
      <c r="FA195" s="2">
        <f t="shared" si="644"/>
        <v>70.701057461141289</v>
      </c>
      <c r="FB195" s="2">
        <f t="shared" si="644"/>
        <v>70.349848024668759</v>
      </c>
      <c r="FC195" s="2">
        <f t="shared" si="644"/>
        <v>69.672656568350945</v>
      </c>
      <c r="FD195" s="2">
        <f t="shared" si="644"/>
        <v>69.222290860923124</v>
      </c>
      <c r="FE195" s="2">
        <f t="shared" si="644"/>
        <v>67.86083340927442</v>
      </c>
      <c r="FG195" s="2">
        <f t="shared" si="516"/>
        <v>0.99996802936534279</v>
      </c>
      <c r="FH195" s="2">
        <f t="shared" si="645"/>
        <v>0.99996950397048956</v>
      </c>
      <c r="FI195" s="2">
        <f t="shared" si="645"/>
        <v>0.99996752015118839</v>
      </c>
      <c r="FJ195" s="2">
        <f t="shared" si="645"/>
        <v>0.999968961544075</v>
      </c>
      <c r="FK195" s="2">
        <f t="shared" si="645"/>
        <v>0.99996794063929195</v>
      </c>
      <c r="FL195" s="2">
        <f t="shared" si="645"/>
        <v>0.99996880479878458</v>
      </c>
      <c r="FM195" s="2">
        <f t="shared" si="645"/>
        <v>0.9999708356794752</v>
      </c>
      <c r="FN195" s="2">
        <f t="shared" si="645"/>
        <v>0.99996669255265314</v>
      </c>
      <c r="FO195" s="2">
        <f t="shared" si="645"/>
        <v>0.99996780222137827</v>
      </c>
      <c r="FP195" s="2">
        <f t="shared" si="645"/>
        <v>0.99996717222447296</v>
      </c>
      <c r="FQ195" s="2">
        <f t="shared" si="645"/>
        <v>0.99996452580997963</v>
      </c>
      <c r="FR195" s="2">
        <f t="shared" si="645"/>
        <v>0.99996446043929499</v>
      </c>
      <c r="FS195" s="2">
        <f t="shared" si="645"/>
        <v>0.9999575231150607</v>
      </c>
      <c r="FT195" s="2">
        <f t="shared" si="645"/>
        <v>0.99996725654452179</v>
      </c>
      <c r="FU195" s="2">
        <f t="shared" si="645"/>
        <v>0.99996730936894507</v>
      </c>
      <c r="FW195" s="2">
        <f t="shared" si="534"/>
        <v>0.47095355080590251</v>
      </c>
      <c r="FX195" s="2">
        <f t="shared" si="586"/>
        <v>0.63433854173739879</v>
      </c>
      <c r="FY195" s="2">
        <f t="shared" si="587"/>
        <v>0.6472097823074815</v>
      </c>
      <c r="FZ195" s="2">
        <f t="shared" si="588"/>
        <v>0.65573749899140987</v>
      </c>
      <c r="GA195" s="2">
        <f t="shared" si="589"/>
        <v>0.70727689751086165</v>
      </c>
      <c r="GB195" s="2">
        <f t="shared" si="590"/>
        <v>0.70755013003795197</v>
      </c>
      <c r="GC195" s="2">
        <f t="shared" si="591"/>
        <v>0.73398504240669249</v>
      </c>
      <c r="GD195" s="2">
        <f t="shared" si="592"/>
        <v>0.73768688587917763</v>
      </c>
      <c r="GE195" s="2">
        <f t="shared" si="593"/>
        <v>0.7631216057703325</v>
      </c>
      <c r="GF195" s="2">
        <f t="shared" si="594"/>
        <v>0.72165634353744479</v>
      </c>
      <c r="GG195" s="2">
        <f t="shared" si="595"/>
        <v>0.68972689116678743</v>
      </c>
      <c r="GH195" s="2">
        <f t="shared" si="596"/>
        <v>0.6503151030941049</v>
      </c>
      <c r="GI195" s="2">
        <f t="shared" si="597"/>
        <v>0.64526187051783435</v>
      </c>
      <c r="GJ195" s="2">
        <f t="shared" si="598"/>
        <v>0.67655728503651558</v>
      </c>
      <c r="GK195" s="2">
        <f t="shared" si="599"/>
        <v>0.61244347556726997</v>
      </c>
      <c r="GM195" s="95">
        <f t="shared" si="535"/>
        <v>0</v>
      </c>
      <c r="GN195" s="95">
        <f t="shared" si="600"/>
        <v>0</v>
      </c>
      <c r="GO195" s="95">
        <f t="shared" si="601"/>
        <v>0</v>
      </c>
      <c r="GP195" s="95">
        <f t="shared" si="602"/>
        <v>0</v>
      </c>
      <c r="GQ195" s="95">
        <f t="shared" si="603"/>
        <v>0</v>
      </c>
      <c r="GR195" s="95">
        <f t="shared" si="604"/>
        <v>0</v>
      </c>
      <c r="GS195" s="95">
        <f t="shared" si="605"/>
        <v>0</v>
      </c>
      <c r="GT195" s="95">
        <f t="shared" si="606"/>
        <v>0</v>
      </c>
      <c r="GU195" s="95">
        <f t="shared" si="607"/>
        <v>0</v>
      </c>
      <c r="GV195" s="95">
        <f t="shared" si="608"/>
        <v>0</v>
      </c>
      <c r="GW195" s="95">
        <f t="shared" si="609"/>
        <v>0</v>
      </c>
      <c r="GX195" s="95">
        <f t="shared" si="610"/>
        <v>0</v>
      </c>
      <c r="GY195" s="95">
        <f t="shared" si="611"/>
        <v>0</v>
      </c>
      <c r="GZ195" s="95">
        <f t="shared" si="612"/>
        <v>0</v>
      </c>
      <c r="HA195" s="95">
        <f t="shared" si="613"/>
        <v>0</v>
      </c>
      <c r="HC195" s="95">
        <f t="shared" si="536"/>
        <v>4.2806717011819665E-248</v>
      </c>
      <c r="HD195" s="95">
        <f t="shared" si="614"/>
        <v>7.7868427633430821E-275</v>
      </c>
      <c r="HE195" s="95">
        <f t="shared" si="615"/>
        <v>0</v>
      </c>
      <c r="HF195" s="95">
        <f t="shared" si="616"/>
        <v>0</v>
      </c>
      <c r="HG195" s="95">
        <f t="shared" si="617"/>
        <v>0</v>
      </c>
      <c r="HH195" s="95">
        <f t="shared" si="618"/>
        <v>0</v>
      </c>
      <c r="HI195" s="95">
        <f t="shared" si="619"/>
        <v>0</v>
      </c>
      <c r="HJ195" s="95">
        <f t="shared" si="620"/>
        <v>0</v>
      </c>
      <c r="HK195" s="95">
        <f t="shared" si="621"/>
        <v>0</v>
      </c>
      <c r="HL195" s="95">
        <f t="shared" si="622"/>
        <v>0</v>
      </c>
      <c r="HM195" s="95">
        <f t="shared" si="623"/>
        <v>0</v>
      </c>
      <c r="HN195" s="95">
        <f t="shared" si="624"/>
        <v>0</v>
      </c>
      <c r="HO195" s="95">
        <f t="shared" si="625"/>
        <v>0</v>
      </c>
      <c r="HP195" s="95">
        <f t="shared" si="626"/>
        <v>0</v>
      </c>
      <c r="HQ195" s="95">
        <f t="shared" si="627"/>
        <v>0</v>
      </c>
      <c r="HS195" s="95">
        <f t="shared" si="537"/>
        <v>5.7783891342653136E-19</v>
      </c>
      <c r="HT195" s="95">
        <f t="shared" si="628"/>
        <v>2.5769611177116127E-13</v>
      </c>
      <c r="HU195" s="95">
        <f t="shared" si="629"/>
        <v>1.2567960709481973E-27</v>
      </c>
      <c r="HV195" s="95">
        <f t="shared" si="630"/>
        <v>7.8745273064320558E-29</v>
      </c>
      <c r="HW195" s="95">
        <f t="shared" si="631"/>
        <v>2.3146537044376489E-39</v>
      </c>
      <c r="HX195" s="95">
        <f t="shared" si="632"/>
        <v>1.5707648882247688E-39</v>
      </c>
      <c r="HY195" s="95">
        <f t="shared" si="633"/>
        <v>1.3902980470351126E-54</v>
      </c>
      <c r="HZ195" s="95">
        <f t="shared" si="634"/>
        <v>4.8593241256893544E-54</v>
      </c>
      <c r="IA195" s="95">
        <f t="shared" si="635"/>
        <v>2.0546593138351153E-47</v>
      </c>
      <c r="IB195" s="95">
        <f t="shared" si="636"/>
        <v>3.6246454489321638E-43</v>
      </c>
      <c r="IC195" s="95">
        <f t="shared" si="637"/>
        <v>2.3789441913776581E-62</v>
      </c>
      <c r="ID195" s="95">
        <f t="shared" si="638"/>
        <v>1.5481451004736594E-36</v>
      </c>
      <c r="IE195" s="95">
        <f t="shared" si="639"/>
        <v>1.7274372164679502E-37</v>
      </c>
      <c r="IF195" s="95">
        <f t="shared" si="640"/>
        <v>1.8904650374898527E-33</v>
      </c>
      <c r="IG195" s="95">
        <f t="shared" si="641"/>
        <v>2.8353047371818253E-24</v>
      </c>
      <c r="II195" s="95">
        <f t="shared" si="538"/>
        <v>0.49843049680625989</v>
      </c>
      <c r="IJ195" s="95">
        <f t="shared" si="539"/>
        <v>0.11180855250418664</v>
      </c>
      <c r="IK195" s="95">
        <f t="shared" si="540"/>
        <v>6.9816735684901529E-2</v>
      </c>
      <c r="IL195" s="95">
        <f t="shared" si="541"/>
        <v>0.14659197884718225</v>
      </c>
      <c r="IM195" s="95">
        <f t="shared" si="542"/>
        <v>4.1631460512839634E-2</v>
      </c>
      <c r="IN195" s="95">
        <f t="shared" si="543"/>
        <v>2.1770452004443334E-2</v>
      </c>
      <c r="IO195" s="95">
        <f t="shared" si="544"/>
        <v>2.2387845429937014E-3</v>
      </c>
      <c r="IP195" s="95">
        <f t="shared" si="545"/>
        <v>6.3944279211273986E-3</v>
      </c>
      <c r="IQ195" s="95">
        <f t="shared" si="546"/>
        <v>2.5166105729788136E-3</v>
      </c>
      <c r="IR195" s="95">
        <f t="shared" si="547"/>
        <v>1.2017928384486403E-2</v>
      </c>
      <c r="IS195" s="95">
        <f t="shared" si="548"/>
        <v>1.9355527241940666E-2</v>
      </c>
      <c r="IT195" s="95">
        <f t="shared" si="549"/>
        <v>0.11470974033217411</v>
      </c>
      <c r="IU195" s="95">
        <f t="shared" si="550"/>
        <v>0.12363427678026365</v>
      </c>
      <c r="IV195" s="95">
        <f t="shared" si="551"/>
        <v>9.2544167070042344E-2</v>
      </c>
      <c r="IW195" s="95">
        <f t="shared" si="552"/>
        <v>0.21554599233666527</v>
      </c>
      <c r="IY195" s="95">
        <f t="shared" si="553"/>
        <v>0.49843049680625989</v>
      </c>
      <c r="IZ195" s="95">
        <f t="shared" si="554"/>
        <v>0.11180855250444434</v>
      </c>
      <c r="JA195" s="95">
        <f t="shared" si="555"/>
        <v>6.9816735684901529E-2</v>
      </c>
      <c r="JB195" s="95">
        <f t="shared" si="556"/>
        <v>0.14659197884718225</v>
      </c>
      <c r="JC195" s="95">
        <f t="shared" si="557"/>
        <v>4.1631460512839634E-2</v>
      </c>
      <c r="JD195" s="95">
        <f t="shared" si="558"/>
        <v>2.1770452004443334E-2</v>
      </c>
      <c r="JE195" s="95">
        <f t="shared" si="559"/>
        <v>2.2387845429937014E-3</v>
      </c>
      <c r="JF195" s="95">
        <f t="shared" si="560"/>
        <v>6.3944279211273986E-3</v>
      </c>
      <c r="JG195" s="95">
        <f t="shared" si="561"/>
        <v>2.5166105729788136E-3</v>
      </c>
      <c r="JH195" s="95">
        <f t="shared" si="562"/>
        <v>1.2017928384486403E-2</v>
      </c>
      <c r="JI195" s="95">
        <f t="shared" si="563"/>
        <v>1.9355527241940666E-2</v>
      </c>
      <c r="JJ195" s="95">
        <f t="shared" si="564"/>
        <v>0.11470974033217411</v>
      </c>
      <c r="JK195" s="95">
        <f t="shared" si="565"/>
        <v>0.12363427678026365</v>
      </c>
      <c r="JL195" s="95">
        <f t="shared" si="566"/>
        <v>9.2544167070042344E-2</v>
      </c>
      <c r="JM195" s="95">
        <f t="shared" si="567"/>
        <v>0.21554599233666527</v>
      </c>
    </row>
    <row r="196" spans="2:273" x14ac:dyDescent="0.25">
      <c r="B196" s="2">
        <v>169</v>
      </c>
      <c r="C196" s="37">
        <v>67.088999999999999</v>
      </c>
      <c r="D196" s="37">
        <v>69.421999999999997</v>
      </c>
      <c r="E196" s="37">
        <v>70.843999999999994</v>
      </c>
      <c r="F196" s="37">
        <v>71.325999999999993</v>
      </c>
      <c r="G196" s="37">
        <v>70.825999999999993</v>
      </c>
      <c r="H196" s="37">
        <v>70.674000000000007</v>
      </c>
      <c r="I196" s="37">
        <v>70.894000000000005</v>
      </c>
      <c r="J196" s="37">
        <v>72.149000000000001</v>
      </c>
      <c r="K196" s="37">
        <v>72.128</v>
      </c>
      <c r="L196" s="37">
        <v>71.531999999999996</v>
      </c>
      <c r="M196" s="37">
        <v>68.105999999999995</v>
      </c>
      <c r="N196" s="37">
        <v>69.128</v>
      </c>
      <c r="O196" s="37">
        <v>66.936000000000007</v>
      </c>
      <c r="P196" s="37">
        <v>68.191000000000003</v>
      </c>
      <c r="Q196" s="37">
        <v>71.837000000000003</v>
      </c>
      <c r="S196" s="4">
        <f t="shared" si="439"/>
        <v>68.289762348986983</v>
      </c>
      <c r="T196" s="4">
        <f t="shared" si="440"/>
        <v>68.866614078060394</v>
      </c>
      <c r="U196" s="4">
        <f t="shared" si="441"/>
        <v>69.397134214291967</v>
      </c>
      <c r="V196" s="4">
        <f t="shared" si="442"/>
        <v>70.549318835342874</v>
      </c>
      <c r="W196" s="4">
        <f t="shared" si="443"/>
        <v>71.162368118082099</v>
      </c>
      <c r="X196" s="4">
        <f t="shared" si="444"/>
        <v>71.517059904522057</v>
      </c>
      <c r="Y196" s="4">
        <f t="shared" si="445"/>
        <v>71.907128409857833</v>
      </c>
      <c r="Z196" s="4">
        <f t="shared" si="446"/>
        <v>71.647262354481398</v>
      </c>
      <c r="AA196" s="4">
        <f t="shared" si="447"/>
        <v>71.48026771020993</v>
      </c>
      <c r="AB196" s="4">
        <f t="shared" si="448"/>
        <v>71.578020388018217</v>
      </c>
      <c r="AC196" s="4">
        <f t="shared" si="449"/>
        <v>70.15936536833938</v>
      </c>
      <c r="AD196" s="4">
        <f t="shared" si="450"/>
        <v>70.312265501279953</v>
      </c>
      <c r="AE196" s="4">
        <f t="shared" si="451"/>
        <v>69.113103262372491</v>
      </c>
      <c r="AF196" s="4">
        <f t="shared" si="452"/>
        <v>69.278055037817865</v>
      </c>
      <c r="AG196" s="4">
        <f t="shared" si="453"/>
        <v>74.293851337484114</v>
      </c>
      <c r="AI196" s="4">
        <f t="shared" si="454"/>
        <v>-1.2007623489869843</v>
      </c>
      <c r="AJ196" s="4">
        <f t="shared" si="455"/>
        <v>0.55538592193960312</v>
      </c>
      <c r="AK196" s="4">
        <f t="shared" si="456"/>
        <v>1.4468657857080274</v>
      </c>
      <c r="AL196" s="4">
        <f t="shared" si="457"/>
        <v>0.77668116465711989</v>
      </c>
      <c r="AM196" s="4">
        <f t="shared" si="458"/>
        <v>-0.33636811808210609</v>
      </c>
      <c r="AN196" s="4">
        <f t="shared" si="459"/>
        <v>-0.84305990452205037</v>
      </c>
      <c r="AO196" s="4">
        <f t="shared" si="460"/>
        <v>-1.0131284098578277</v>
      </c>
      <c r="AP196" s="4">
        <f t="shared" si="461"/>
        <v>0.50173764551860245</v>
      </c>
      <c r="AQ196" s="4">
        <f t="shared" si="462"/>
        <v>0.64773228979007058</v>
      </c>
      <c r="AR196" s="4">
        <f t="shared" si="463"/>
        <v>-4.6020388018220615E-2</v>
      </c>
      <c r="AS196" s="4">
        <f t="shared" si="464"/>
        <v>-2.0533653683393851</v>
      </c>
      <c r="AT196" s="4">
        <f t="shared" si="465"/>
        <v>-1.1842655012799526</v>
      </c>
      <c r="AU196" s="4">
        <f t="shared" si="466"/>
        <v>-2.1771032623724835</v>
      </c>
      <c r="AV196" s="4">
        <f t="shared" si="642"/>
        <v>-1.0870550378178621</v>
      </c>
      <c r="AW196" s="4">
        <f t="shared" si="642"/>
        <v>-2.4568513374841103</v>
      </c>
      <c r="AY196" s="2">
        <f t="shared" si="518"/>
        <v>68.289762348986983</v>
      </c>
      <c r="AZ196" s="2">
        <f t="shared" si="569"/>
        <v>68.85327826807989</v>
      </c>
      <c r="BA196" s="2">
        <f t="shared" si="570"/>
        <v>69.366215393694787</v>
      </c>
      <c r="BB196" s="2">
        <f t="shared" si="571"/>
        <v>70.33248733997371</v>
      </c>
      <c r="BC196" s="2">
        <f t="shared" si="572"/>
        <v>71.140054759156243</v>
      </c>
      <c r="BD196" s="2">
        <f t="shared" si="573"/>
        <v>71.507045094345685</v>
      </c>
      <c r="BE196" s="2">
        <f t="shared" si="574"/>
        <v>71.906957754334357</v>
      </c>
      <c r="BF196" s="2">
        <f t="shared" si="575"/>
        <v>71.645852236735962</v>
      </c>
      <c r="BG196" s="2">
        <f t="shared" si="576"/>
        <v>71.479956272901532</v>
      </c>
      <c r="BH196" s="2">
        <f t="shared" si="577"/>
        <v>71.572818927494737</v>
      </c>
      <c r="BI196" s="2">
        <f t="shared" si="578"/>
        <v>70.146409073105218</v>
      </c>
      <c r="BJ196" s="2">
        <f t="shared" si="579"/>
        <v>69.864814309376925</v>
      </c>
      <c r="BK196" s="2">
        <f t="shared" si="580"/>
        <v>68.53390172945231</v>
      </c>
      <c r="BL196" s="2">
        <f t="shared" si="581"/>
        <v>68.824908965696537</v>
      </c>
      <c r="BM196" s="2">
        <f t="shared" si="582"/>
        <v>68.648265515915085</v>
      </c>
      <c r="BO196" s="2" t="str">
        <f t="shared" si="468"/>
        <v/>
      </c>
      <c r="BP196" s="2" t="str">
        <f t="shared" si="469"/>
        <v/>
      </c>
      <c r="BQ196" s="2" t="str">
        <f t="shared" si="470"/>
        <v/>
      </c>
      <c r="BR196" s="2" t="str">
        <f t="shared" si="471"/>
        <v/>
      </c>
      <c r="BS196" s="2" t="str">
        <f t="shared" si="472"/>
        <v/>
      </c>
      <c r="BT196" s="2" t="str">
        <f t="shared" si="473"/>
        <v/>
      </c>
      <c r="BU196" s="2" t="str">
        <f t="shared" si="474"/>
        <v/>
      </c>
      <c r="BV196" s="2" t="str">
        <f t="shared" si="475"/>
        <v/>
      </c>
      <c r="BW196" s="2" t="str">
        <f t="shared" si="476"/>
        <v/>
      </c>
      <c r="BX196" s="2" t="str">
        <f t="shared" si="477"/>
        <v/>
      </c>
      <c r="BY196" s="2" t="str">
        <f t="shared" si="478"/>
        <v/>
      </c>
      <c r="BZ196" s="2" t="str">
        <f t="shared" si="479"/>
        <v/>
      </c>
      <c r="CA196" s="2" t="str">
        <f t="shared" si="480"/>
        <v/>
      </c>
      <c r="CB196" s="2" t="str">
        <f t="shared" si="481"/>
        <v/>
      </c>
      <c r="CC196" s="2" t="str">
        <f t="shared" si="482"/>
        <v/>
      </c>
      <c r="CE196" s="2" t="str">
        <f t="shared" si="519"/>
        <v/>
      </c>
      <c r="CF196" s="2" t="str">
        <f t="shared" si="520"/>
        <v/>
      </c>
      <c r="CG196" s="2" t="str">
        <f t="shared" si="521"/>
        <v/>
      </c>
      <c r="CH196" s="2" t="str">
        <f t="shared" si="522"/>
        <v/>
      </c>
      <c r="CI196" s="2" t="str">
        <f t="shared" si="523"/>
        <v/>
      </c>
      <c r="CJ196" s="2" t="str">
        <f t="shared" si="524"/>
        <v/>
      </c>
      <c r="CK196" s="2" t="str">
        <f t="shared" si="525"/>
        <v/>
      </c>
      <c r="CL196" s="2" t="str">
        <f t="shared" si="526"/>
        <v/>
      </c>
      <c r="CM196" s="2" t="str">
        <f t="shared" si="527"/>
        <v/>
      </c>
      <c r="CN196" s="2" t="str">
        <f t="shared" si="528"/>
        <v/>
      </c>
      <c r="CO196" s="2" t="str">
        <f t="shared" si="529"/>
        <v/>
      </c>
      <c r="CP196" s="2" t="str">
        <f t="shared" si="530"/>
        <v/>
      </c>
      <c r="CQ196" s="2" t="str">
        <f t="shared" si="531"/>
        <v/>
      </c>
      <c r="CR196" s="2" t="str">
        <f t="shared" si="532"/>
        <v/>
      </c>
      <c r="CS196" s="2" t="str">
        <f t="shared" si="533"/>
        <v/>
      </c>
      <c r="CU196" s="2" t="str">
        <f t="shared" si="483"/>
        <v/>
      </c>
      <c r="CV196" s="2" t="str">
        <f t="shared" si="484"/>
        <v/>
      </c>
      <c r="CW196" s="2" t="str">
        <f t="shared" si="485"/>
        <v/>
      </c>
      <c r="CX196" s="2" t="str">
        <f t="shared" si="486"/>
        <v/>
      </c>
      <c r="CY196" s="2" t="str">
        <f t="shared" si="487"/>
        <v/>
      </c>
      <c r="CZ196" s="2" t="str">
        <f t="shared" si="488"/>
        <v/>
      </c>
      <c r="DA196" s="2">
        <f t="shared" si="489"/>
        <v>70.894000000000005</v>
      </c>
      <c r="DB196" s="2">
        <f t="shared" si="490"/>
        <v>72.149000000000001</v>
      </c>
      <c r="DC196" s="2">
        <f t="shared" si="491"/>
        <v>72.128</v>
      </c>
      <c r="DD196" s="2">
        <f t="shared" si="492"/>
        <v>71.531999999999996</v>
      </c>
      <c r="DE196" s="2">
        <f t="shared" si="493"/>
        <v>68.105999999999995</v>
      </c>
      <c r="DF196" s="2" t="str">
        <f t="shared" si="494"/>
        <v/>
      </c>
      <c r="DG196" s="2" t="str">
        <f t="shared" si="495"/>
        <v/>
      </c>
      <c r="DH196" s="2" t="str">
        <f t="shared" si="496"/>
        <v/>
      </c>
      <c r="DI196" s="2" t="str">
        <f t="shared" si="497"/>
        <v/>
      </c>
      <c r="DK196" s="2">
        <f t="shared" si="498"/>
        <v>139.71389268292683</v>
      </c>
      <c r="DL196" s="2">
        <f t="shared" si="643"/>
        <v>124.0020761324042</v>
      </c>
      <c r="DM196" s="2">
        <f t="shared" si="643"/>
        <v>127.6771419510722</v>
      </c>
      <c r="DN196" s="2">
        <f t="shared" si="643"/>
        <v>120.56625289684789</v>
      </c>
      <c r="DO196" s="2">
        <f t="shared" si="643"/>
        <v>120.96567955300512</v>
      </c>
      <c r="DP196" s="2">
        <f t="shared" si="643"/>
        <v>104.51089293142101</v>
      </c>
      <c r="DQ196" s="2">
        <f t="shared" si="643"/>
        <v>124.58737387569889</v>
      </c>
      <c r="DR196" s="2">
        <f t="shared" si="643"/>
        <v>120.3207078928823</v>
      </c>
      <c r="DS196" s="2">
        <f t="shared" si="643"/>
        <v>113.80930745998188</v>
      </c>
      <c r="DT196" s="2">
        <f t="shared" si="643"/>
        <v>110.83971790999701</v>
      </c>
      <c r="DU196" s="2">
        <f t="shared" si="643"/>
        <v>123.60013245778612</v>
      </c>
      <c r="DV196" s="2">
        <f t="shared" si="643"/>
        <v>114.81242389006343</v>
      </c>
      <c r="DW196" s="2">
        <f t="shared" si="643"/>
        <v>114.88783319238901</v>
      </c>
      <c r="DX196" s="2">
        <f t="shared" si="643"/>
        <v>134.25669405013591</v>
      </c>
      <c r="DY196" s="2">
        <f t="shared" si="643"/>
        <v>114.15315718349927</v>
      </c>
      <c r="EA196" s="2">
        <f t="shared" si="438"/>
        <v>68.116081203183228</v>
      </c>
      <c r="EB196" s="2">
        <f t="shared" si="500"/>
        <v>68.593050455713581</v>
      </c>
      <c r="EC196" s="2">
        <f t="shared" si="501"/>
        <v>68.09586663460918</v>
      </c>
      <c r="ED196" s="2">
        <f t="shared" si="502"/>
        <v>68.728041644357191</v>
      </c>
      <c r="EE196" s="2">
        <f t="shared" si="503"/>
        <v>70.570744256480765</v>
      </c>
      <c r="EF196" s="2">
        <f t="shared" si="504"/>
        <v>70.582987581721227</v>
      </c>
      <c r="EG196" s="2">
        <f t="shared" si="505"/>
        <v>71.305626625026477</v>
      </c>
      <c r="EH196" s="2">
        <f t="shared" si="506"/>
        <v>70.429439663949452</v>
      </c>
      <c r="EI196" s="2">
        <f t="shared" si="507"/>
        <v>71.788649522922967</v>
      </c>
      <c r="EJ196" s="2">
        <f t="shared" si="508"/>
        <v>71.487629198249834</v>
      </c>
      <c r="EK196" s="2">
        <f t="shared" si="509"/>
        <v>68.991554946047629</v>
      </c>
      <c r="EL196" s="2">
        <f t="shared" si="510"/>
        <v>69.014299279559339</v>
      </c>
      <c r="EM196" s="2">
        <f t="shared" si="511"/>
        <v>66.38901817919151</v>
      </c>
      <c r="EN196" s="2">
        <f t="shared" si="512"/>
        <v>68.075049176235652</v>
      </c>
      <c r="EO196" s="2">
        <f t="shared" si="513"/>
        <v>70.175819338422386</v>
      </c>
      <c r="EQ196" s="2">
        <f t="shared" si="514"/>
        <v>68.4634738128333</v>
      </c>
      <c r="ER196" s="2">
        <f t="shared" si="644"/>
        <v>68.987735101765395</v>
      </c>
      <c r="ES196" s="2">
        <f t="shared" si="644"/>
        <v>69.99510372045772</v>
      </c>
      <c r="ET196" s="2">
        <f t="shared" si="644"/>
        <v>71.098535756130033</v>
      </c>
      <c r="EU196" s="2">
        <f t="shared" si="644"/>
        <v>71.352915365434342</v>
      </c>
      <c r="EV196" s="2">
        <f t="shared" si="644"/>
        <v>71.854047842296524</v>
      </c>
      <c r="EW196" s="2">
        <f t="shared" si="644"/>
        <v>72.103833740205999</v>
      </c>
      <c r="EX196" s="2">
        <f t="shared" si="644"/>
        <v>72.038328705252439</v>
      </c>
      <c r="EY196" s="2">
        <f t="shared" si="644"/>
        <v>71.390983610477576</v>
      </c>
      <c r="EZ196" s="2">
        <f t="shared" si="644"/>
        <v>71.601192956521743</v>
      </c>
      <c r="FA196" s="2">
        <f t="shared" si="644"/>
        <v>70.617716452192255</v>
      </c>
      <c r="FB196" s="2">
        <f t="shared" si="644"/>
        <v>70.279696945707869</v>
      </c>
      <c r="FC196" s="2">
        <f t="shared" si="644"/>
        <v>69.606494650671635</v>
      </c>
      <c r="FD196" s="2">
        <f t="shared" si="644"/>
        <v>69.149014536333993</v>
      </c>
      <c r="FE196" s="2">
        <f t="shared" si="644"/>
        <v>67.764609885072105</v>
      </c>
      <c r="FG196" s="2">
        <f t="shared" si="516"/>
        <v>0.99997084235262912</v>
      </c>
      <c r="FH196" s="2">
        <f t="shared" si="645"/>
        <v>0.99997218721589864</v>
      </c>
      <c r="FI196" s="2">
        <f t="shared" si="645"/>
        <v>0.99997037794116705</v>
      </c>
      <c r="FJ196" s="2">
        <f t="shared" si="645"/>
        <v>0.99997169251445051</v>
      </c>
      <c r="FK196" s="2">
        <f t="shared" si="645"/>
        <v>0.99997076143305308</v>
      </c>
      <c r="FL196" s="2">
        <f t="shared" si="645"/>
        <v>0.99997154956026379</v>
      </c>
      <c r="FM196" s="2">
        <f t="shared" si="645"/>
        <v>0.99997340175530403</v>
      </c>
      <c r="FN196" s="2">
        <f t="shared" si="645"/>
        <v>0.99996962315796323</v>
      </c>
      <c r="FO196" s="2">
        <f t="shared" si="645"/>
        <v>0.99997063519370166</v>
      </c>
      <c r="FP196" s="2">
        <f t="shared" si="645"/>
        <v>0.99997006062640792</v>
      </c>
      <c r="FQ196" s="2">
        <f t="shared" si="645"/>
        <v>0.9999676470531994</v>
      </c>
      <c r="FR196" s="2">
        <f t="shared" si="645"/>
        <v>0.9999675874340539</v>
      </c>
      <c r="FS196" s="2">
        <f t="shared" si="645"/>
        <v>0.99996126047572409</v>
      </c>
      <c r="FT196" s="2">
        <f t="shared" si="645"/>
        <v>0.99997013752765007</v>
      </c>
      <c r="FU196" s="2">
        <f t="shared" si="645"/>
        <v>0.99997018570437401</v>
      </c>
      <c r="FW196" s="2">
        <f t="shared" si="534"/>
        <v>0.49394695597283783</v>
      </c>
      <c r="FX196" s="2">
        <f t="shared" si="586"/>
        <v>0.65542639088101728</v>
      </c>
      <c r="FY196" s="2">
        <f t="shared" si="587"/>
        <v>0.66794390679037163</v>
      </c>
      <c r="FZ196" s="2">
        <f t="shared" si="588"/>
        <v>0.67622116344416416</v>
      </c>
      <c r="GA196" s="2">
        <f t="shared" si="589"/>
        <v>0.72597545535234931</v>
      </c>
      <c r="GB196" s="2">
        <f t="shared" si="590"/>
        <v>0.72623798999122913</v>
      </c>
      <c r="GC196" s="2">
        <f t="shared" si="591"/>
        <v>0.75157677368203712</v>
      </c>
      <c r="GD196" s="2">
        <f t="shared" si="592"/>
        <v>0.75511548803179174</v>
      </c>
      <c r="GE196" s="2">
        <f t="shared" si="593"/>
        <v>0.77936571580005376</v>
      </c>
      <c r="GF196" s="2">
        <f t="shared" si="594"/>
        <v>0.73977432270411392</v>
      </c>
      <c r="GG196" s="2">
        <f t="shared" si="595"/>
        <v>0.70908539791246661</v>
      </c>
      <c r="GH196" s="2">
        <f t="shared" si="596"/>
        <v>0.67095950766815349</v>
      </c>
      <c r="GI196" s="2">
        <f t="shared" si="597"/>
        <v>0.66605140650908989</v>
      </c>
      <c r="GJ196" s="2">
        <f t="shared" si="598"/>
        <v>0.69637575820163011</v>
      </c>
      <c r="GK196" s="2">
        <f t="shared" si="599"/>
        <v>0.63406560294227465</v>
      </c>
      <c r="GM196" s="95">
        <f t="shared" si="535"/>
        <v>0</v>
      </c>
      <c r="GN196" s="95">
        <f t="shared" si="600"/>
        <v>0</v>
      </c>
      <c r="GO196" s="95">
        <f t="shared" si="601"/>
        <v>0</v>
      </c>
      <c r="GP196" s="95">
        <f t="shared" si="602"/>
        <v>0</v>
      </c>
      <c r="GQ196" s="95">
        <f t="shared" si="603"/>
        <v>0</v>
      </c>
      <c r="GR196" s="95">
        <f t="shared" si="604"/>
        <v>0</v>
      </c>
      <c r="GS196" s="95">
        <f t="shared" si="605"/>
        <v>0</v>
      </c>
      <c r="GT196" s="95">
        <f t="shared" si="606"/>
        <v>0</v>
      </c>
      <c r="GU196" s="95">
        <f t="shared" si="607"/>
        <v>0</v>
      </c>
      <c r="GV196" s="95">
        <f t="shared" si="608"/>
        <v>0</v>
      </c>
      <c r="GW196" s="95">
        <f t="shared" si="609"/>
        <v>0</v>
      </c>
      <c r="GX196" s="95">
        <f t="shared" si="610"/>
        <v>0</v>
      </c>
      <c r="GY196" s="95">
        <f t="shared" si="611"/>
        <v>0</v>
      </c>
      <c r="GZ196" s="95">
        <f t="shared" si="612"/>
        <v>0</v>
      </c>
      <c r="HA196" s="95">
        <f t="shared" si="613"/>
        <v>0</v>
      </c>
      <c r="HC196" s="95">
        <f t="shared" si="536"/>
        <v>1.8682572273508881E-254</v>
      </c>
      <c r="HD196" s="95">
        <f t="shared" si="614"/>
        <v>9.6692243843683826E-282</v>
      </c>
      <c r="HE196" s="95">
        <f t="shared" si="615"/>
        <v>0</v>
      </c>
      <c r="HF196" s="95">
        <f t="shared" si="616"/>
        <v>0</v>
      </c>
      <c r="HG196" s="95">
        <f t="shared" si="617"/>
        <v>0</v>
      </c>
      <c r="HH196" s="95">
        <f t="shared" si="618"/>
        <v>0</v>
      </c>
      <c r="HI196" s="95">
        <f t="shared" si="619"/>
        <v>0</v>
      </c>
      <c r="HJ196" s="95">
        <f t="shared" si="620"/>
        <v>0</v>
      </c>
      <c r="HK196" s="95">
        <f t="shared" si="621"/>
        <v>0</v>
      </c>
      <c r="HL196" s="95">
        <f t="shared" si="622"/>
        <v>0</v>
      </c>
      <c r="HM196" s="95">
        <f t="shared" si="623"/>
        <v>0</v>
      </c>
      <c r="HN196" s="95">
        <f t="shared" si="624"/>
        <v>0</v>
      </c>
      <c r="HO196" s="95">
        <f t="shared" si="625"/>
        <v>0</v>
      </c>
      <c r="HP196" s="95">
        <f t="shared" si="626"/>
        <v>0</v>
      </c>
      <c r="HQ196" s="95">
        <f t="shared" si="627"/>
        <v>0</v>
      </c>
      <c r="HS196" s="95">
        <f t="shared" si="537"/>
        <v>4.7070440257353533E-20</v>
      </c>
      <c r="HT196" s="95">
        <f t="shared" si="628"/>
        <v>5.6697496504834152E-14</v>
      </c>
      <c r="HU196" s="95">
        <f t="shared" si="629"/>
        <v>4.6783795441932447E-29</v>
      </c>
      <c r="HV196" s="95">
        <f t="shared" si="630"/>
        <v>2.618307956868033E-30</v>
      </c>
      <c r="HW196" s="95">
        <f t="shared" si="631"/>
        <v>2.6531725077353048E-41</v>
      </c>
      <c r="HX196" s="95">
        <f t="shared" si="632"/>
        <v>1.8247132485807438E-41</v>
      </c>
      <c r="HY196" s="95">
        <f t="shared" si="633"/>
        <v>3.1153035974058672E-57</v>
      </c>
      <c r="HZ196" s="95">
        <f t="shared" si="634"/>
        <v>1.1545268113183417E-56</v>
      </c>
      <c r="IA196" s="95">
        <f t="shared" si="635"/>
        <v>1.2035594753171943E-49</v>
      </c>
      <c r="IB196" s="95">
        <f t="shared" si="636"/>
        <v>2.9623788708540699E-45</v>
      </c>
      <c r="IC196" s="95">
        <f t="shared" si="637"/>
        <v>1.7011660141187389E-65</v>
      </c>
      <c r="ID196" s="95">
        <f t="shared" si="638"/>
        <v>1.9020013717840457E-38</v>
      </c>
      <c r="IE196" s="95">
        <f t="shared" si="639"/>
        <v>1.6689264779467565E-39</v>
      </c>
      <c r="IF196" s="95">
        <f t="shared" si="640"/>
        <v>3.885649807246793E-35</v>
      </c>
      <c r="IG196" s="95">
        <f t="shared" si="641"/>
        <v>1.5152117211978686E-25</v>
      </c>
      <c r="II196" s="95">
        <f t="shared" si="538"/>
        <v>0.50219310649852678</v>
      </c>
      <c r="IJ196" s="95">
        <f t="shared" si="539"/>
        <v>6.7657194518838976E-2</v>
      </c>
      <c r="IK196" s="95">
        <f t="shared" si="540"/>
        <v>3.8416926600966919E-2</v>
      </c>
      <c r="IL196" s="95">
        <f t="shared" si="541"/>
        <v>0.10360435133625531</v>
      </c>
      <c r="IM196" s="95">
        <f t="shared" si="542"/>
        <v>2.5016930103522517E-2</v>
      </c>
      <c r="IN196" s="95">
        <f t="shared" si="543"/>
        <v>1.1464327345077555E-2</v>
      </c>
      <c r="IO196" s="95">
        <f t="shared" si="544"/>
        <v>8.5886980262234386E-4</v>
      </c>
      <c r="IP196" s="95">
        <f t="shared" si="545"/>
        <v>2.9987309228233141E-3</v>
      </c>
      <c r="IQ196" s="95">
        <f t="shared" si="546"/>
        <v>1.1206036232714125E-3</v>
      </c>
      <c r="IR196" s="95">
        <f t="shared" si="547"/>
        <v>5.9369944314830456E-3</v>
      </c>
      <c r="IS196" s="95">
        <f t="shared" si="548"/>
        <v>9.2415529376317432E-3</v>
      </c>
      <c r="IT196" s="95">
        <f t="shared" si="549"/>
        <v>7.425464440415841E-2</v>
      </c>
      <c r="IU196" s="95">
        <f t="shared" si="550"/>
        <v>8.0531712254589091E-2</v>
      </c>
      <c r="IV196" s="95">
        <f t="shared" si="551"/>
        <v>6.1074925652778014E-2</v>
      </c>
      <c r="IW196" s="95">
        <f t="shared" si="552"/>
        <v>0.15737843370675292</v>
      </c>
      <c r="IY196" s="95">
        <f t="shared" si="553"/>
        <v>0.50219310649852678</v>
      </c>
      <c r="IZ196" s="95">
        <f t="shared" si="554"/>
        <v>6.7657194518895666E-2</v>
      </c>
      <c r="JA196" s="95">
        <f t="shared" si="555"/>
        <v>3.8416926600966919E-2</v>
      </c>
      <c r="JB196" s="95">
        <f t="shared" si="556"/>
        <v>0.10360435133625531</v>
      </c>
      <c r="JC196" s="95">
        <f t="shared" si="557"/>
        <v>2.5016930103522517E-2</v>
      </c>
      <c r="JD196" s="95">
        <f t="shared" si="558"/>
        <v>1.1464327345077555E-2</v>
      </c>
      <c r="JE196" s="95">
        <f t="shared" si="559"/>
        <v>8.5886980262234386E-4</v>
      </c>
      <c r="JF196" s="95">
        <f t="shared" si="560"/>
        <v>2.9987309228233141E-3</v>
      </c>
      <c r="JG196" s="95">
        <f t="shared" si="561"/>
        <v>1.1206036232714125E-3</v>
      </c>
      <c r="JH196" s="95">
        <f t="shared" si="562"/>
        <v>5.9369944314830456E-3</v>
      </c>
      <c r="JI196" s="95">
        <f t="shared" si="563"/>
        <v>9.2415529376317432E-3</v>
      </c>
      <c r="JJ196" s="95">
        <f t="shared" si="564"/>
        <v>7.425464440415841E-2</v>
      </c>
      <c r="JK196" s="95">
        <f t="shared" si="565"/>
        <v>8.0531712254589091E-2</v>
      </c>
      <c r="JL196" s="95">
        <f t="shared" si="566"/>
        <v>6.1074925652778014E-2</v>
      </c>
      <c r="JM196" s="95">
        <f t="shared" si="567"/>
        <v>0.15737843370675292</v>
      </c>
    </row>
    <row r="197" spans="2:273" x14ac:dyDescent="0.25">
      <c r="B197" s="2">
        <v>170</v>
      </c>
      <c r="C197" s="37">
        <v>68.2</v>
      </c>
      <c r="D197" s="37">
        <v>67.8</v>
      </c>
      <c r="E197" s="37">
        <v>68.867000000000004</v>
      </c>
      <c r="F197" s="37">
        <v>70.260999999999996</v>
      </c>
      <c r="G197" s="37">
        <v>71.935000000000002</v>
      </c>
      <c r="H197" s="37">
        <v>72.977999999999994</v>
      </c>
      <c r="I197" s="37">
        <v>71.872</v>
      </c>
      <c r="J197" s="37">
        <v>73.894000000000005</v>
      </c>
      <c r="K197" s="37">
        <v>72.382999999999996</v>
      </c>
      <c r="L197" s="37">
        <v>71.063999999999993</v>
      </c>
      <c r="M197" s="37">
        <v>70.915000000000006</v>
      </c>
      <c r="N197" s="37">
        <v>69.403999999999996</v>
      </c>
      <c r="O197" s="37">
        <v>68.277000000000001</v>
      </c>
      <c r="P197" s="37">
        <v>66.978999999999999</v>
      </c>
      <c r="Q197" s="37">
        <v>68.116</v>
      </c>
      <c r="S197" s="4">
        <f t="shared" si="439"/>
        <v>68.263843594020656</v>
      </c>
      <c r="T197" s="4">
        <f t="shared" si="440"/>
        <v>68.820229078715073</v>
      </c>
      <c r="U197" s="4">
        <f t="shared" si="441"/>
        <v>69.341866311941374</v>
      </c>
      <c r="V197" s="4">
        <f t="shared" si="442"/>
        <v>70.414411053926173</v>
      </c>
      <c r="W197" s="4">
        <f t="shared" si="443"/>
        <v>71.104138099767439</v>
      </c>
      <c r="X197" s="4">
        <f t="shared" si="444"/>
        <v>71.471545712843621</v>
      </c>
      <c r="Y197" s="4">
        <f t="shared" si="445"/>
        <v>71.858246194549281</v>
      </c>
      <c r="Z197" s="4">
        <f t="shared" si="446"/>
        <v>71.614378180119871</v>
      </c>
      <c r="AA197" s="4">
        <f t="shared" si="447"/>
        <v>71.44008764789406</v>
      </c>
      <c r="AB197" s="4">
        <f t="shared" si="448"/>
        <v>71.522281073582974</v>
      </c>
      <c r="AC197" s="4">
        <f t="shared" si="449"/>
        <v>70.089529907233938</v>
      </c>
      <c r="AD197" s="4">
        <f t="shared" si="450"/>
        <v>70.010336393987245</v>
      </c>
      <c r="AE197" s="4">
        <f t="shared" si="451"/>
        <v>68.772921417209048</v>
      </c>
      <c r="AF197" s="4">
        <f t="shared" si="452"/>
        <v>68.976729481143252</v>
      </c>
      <c r="AG197" s="4">
        <f t="shared" si="453"/>
        <v>71.733678286359336</v>
      </c>
      <c r="AI197" s="4">
        <f t="shared" si="454"/>
        <v>-6.3843594020653427E-2</v>
      </c>
      <c r="AJ197" s="4">
        <f t="shared" si="455"/>
        <v>-1.0202290787150758</v>
      </c>
      <c r="AK197" s="4">
        <f t="shared" si="456"/>
        <v>-0.47486631194136919</v>
      </c>
      <c r="AL197" s="4">
        <f t="shared" si="457"/>
        <v>-0.15341105392617749</v>
      </c>
      <c r="AM197" s="4">
        <f t="shared" si="458"/>
        <v>0.83086190023256279</v>
      </c>
      <c r="AN197" s="4">
        <f t="shared" si="459"/>
        <v>1.5064542871563731</v>
      </c>
      <c r="AO197" s="4">
        <f t="shared" si="460"/>
        <v>1.3753805450718914E-2</v>
      </c>
      <c r="AP197" s="4">
        <f t="shared" si="461"/>
        <v>2.2796218198801341</v>
      </c>
      <c r="AQ197" s="4">
        <f t="shared" si="462"/>
        <v>0.94291235210593527</v>
      </c>
      <c r="AR197" s="4">
        <f t="shared" si="463"/>
        <v>-0.45828107358298098</v>
      </c>
      <c r="AS197" s="4">
        <f t="shared" si="464"/>
        <v>0.82547009276606786</v>
      </c>
      <c r="AT197" s="4">
        <f t="shared" si="465"/>
        <v>-0.60633639398724881</v>
      </c>
      <c r="AU197" s="4">
        <f t="shared" si="466"/>
        <v>-0.49592141720904692</v>
      </c>
      <c r="AV197" s="4">
        <f t="shared" si="642"/>
        <v>-1.9977294811432529</v>
      </c>
      <c r="AW197" s="4">
        <f t="shared" si="642"/>
        <v>-3.617678286359336</v>
      </c>
      <c r="AY197" s="2">
        <f t="shared" si="518"/>
        <v>68.263843594020656</v>
      </c>
      <c r="AZ197" s="2">
        <f t="shared" si="569"/>
        <v>68.815108831945309</v>
      </c>
      <c r="BA197" s="2">
        <f t="shared" si="570"/>
        <v>69.331784522408952</v>
      </c>
      <c r="BB197" s="2">
        <f t="shared" si="571"/>
        <v>70.302033930195975</v>
      </c>
      <c r="BC197" s="2">
        <f t="shared" si="572"/>
        <v>71.095273865292171</v>
      </c>
      <c r="BD197" s="2">
        <f t="shared" si="573"/>
        <v>71.468414473000323</v>
      </c>
      <c r="BE197" s="2">
        <f t="shared" si="574"/>
        <v>71.85821610342424</v>
      </c>
      <c r="BF197" s="2">
        <f t="shared" si="575"/>
        <v>71.614017443642226</v>
      </c>
      <c r="BG197" s="2">
        <f t="shared" si="576"/>
        <v>71.440014632836693</v>
      </c>
      <c r="BH197" s="2">
        <f t="shared" si="577"/>
        <v>71.520825697420918</v>
      </c>
      <c r="BI197" s="2">
        <f t="shared" si="578"/>
        <v>70.086176589159663</v>
      </c>
      <c r="BJ197" s="2">
        <f t="shared" si="579"/>
        <v>69.813264148619197</v>
      </c>
      <c r="BK197" s="2">
        <f t="shared" si="580"/>
        <v>68.515890570132797</v>
      </c>
      <c r="BL197" s="2">
        <f t="shared" si="581"/>
        <v>68.766663793168348</v>
      </c>
      <c r="BM197" s="2">
        <f t="shared" si="582"/>
        <v>68.513015176876337</v>
      </c>
      <c r="BO197" s="2" t="str">
        <f t="shared" si="468"/>
        <v/>
      </c>
      <c r="BP197" s="2" t="str">
        <f t="shared" si="469"/>
        <v/>
      </c>
      <c r="BQ197" s="2" t="str">
        <f t="shared" si="470"/>
        <v/>
      </c>
      <c r="BR197" s="2" t="str">
        <f t="shared" si="471"/>
        <v/>
      </c>
      <c r="BS197" s="2" t="str">
        <f t="shared" si="472"/>
        <v/>
      </c>
      <c r="BT197" s="2" t="str">
        <f t="shared" si="473"/>
        <v/>
      </c>
      <c r="BU197" s="2" t="str">
        <f t="shared" si="474"/>
        <v/>
      </c>
      <c r="BV197" s="2" t="str">
        <f t="shared" si="475"/>
        <v/>
      </c>
      <c r="BW197" s="2" t="str">
        <f t="shared" si="476"/>
        <v/>
      </c>
      <c r="BX197" s="2" t="str">
        <f t="shared" si="477"/>
        <v/>
      </c>
      <c r="BY197" s="2" t="str">
        <f t="shared" si="478"/>
        <v/>
      </c>
      <c r="BZ197" s="2" t="str">
        <f t="shared" si="479"/>
        <v/>
      </c>
      <c r="CA197" s="2" t="str">
        <f t="shared" si="480"/>
        <v/>
      </c>
      <c r="CB197" s="2" t="str">
        <f t="shared" si="481"/>
        <v/>
      </c>
      <c r="CC197" s="2" t="str">
        <f t="shared" si="482"/>
        <v/>
      </c>
      <c r="CE197" s="2" t="str">
        <f t="shared" si="519"/>
        <v/>
      </c>
      <c r="CF197" s="2" t="str">
        <f t="shared" si="520"/>
        <v/>
      </c>
      <c r="CG197" s="2" t="str">
        <f t="shared" si="521"/>
        <v/>
      </c>
      <c r="CH197" s="2" t="str">
        <f t="shared" si="522"/>
        <v/>
      </c>
      <c r="CI197" s="2" t="str">
        <f t="shared" si="523"/>
        <v/>
      </c>
      <c r="CJ197" s="2" t="str">
        <f t="shared" si="524"/>
        <v/>
      </c>
      <c r="CK197" s="2" t="str">
        <f t="shared" si="525"/>
        <v/>
      </c>
      <c r="CL197" s="2" t="str">
        <f t="shared" si="526"/>
        <v/>
      </c>
      <c r="CM197" s="2" t="str">
        <f t="shared" si="527"/>
        <v/>
      </c>
      <c r="CN197" s="2" t="str">
        <f t="shared" si="528"/>
        <v/>
      </c>
      <c r="CO197" s="2" t="str">
        <f t="shared" si="529"/>
        <v/>
      </c>
      <c r="CP197" s="2" t="str">
        <f t="shared" si="530"/>
        <v/>
      </c>
      <c r="CQ197" s="2" t="str">
        <f t="shared" si="531"/>
        <v/>
      </c>
      <c r="CR197" s="2" t="str">
        <f t="shared" si="532"/>
        <v/>
      </c>
      <c r="CS197" s="2" t="str">
        <f t="shared" si="533"/>
        <v/>
      </c>
      <c r="CU197" s="2" t="str">
        <f t="shared" si="483"/>
        <v/>
      </c>
      <c r="CV197" s="2" t="str">
        <f t="shared" si="484"/>
        <v/>
      </c>
      <c r="CW197" s="2" t="str">
        <f t="shared" si="485"/>
        <v/>
      </c>
      <c r="CX197" s="2" t="str">
        <f t="shared" si="486"/>
        <v/>
      </c>
      <c r="CY197" s="2" t="str">
        <f t="shared" si="487"/>
        <v/>
      </c>
      <c r="CZ197" s="2">
        <f t="shared" si="488"/>
        <v>72.977999999999994</v>
      </c>
      <c r="DA197" s="2">
        <f t="shared" si="489"/>
        <v>71.872</v>
      </c>
      <c r="DB197" s="2">
        <f t="shared" si="490"/>
        <v>73.894000000000005</v>
      </c>
      <c r="DC197" s="2">
        <f t="shared" si="491"/>
        <v>72.382999999999996</v>
      </c>
      <c r="DD197" s="2">
        <f t="shared" si="492"/>
        <v>71.063999999999993</v>
      </c>
      <c r="DE197" s="2">
        <f t="shared" si="493"/>
        <v>70.915000000000006</v>
      </c>
      <c r="DF197" s="2" t="str">
        <f t="shared" si="494"/>
        <v/>
      </c>
      <c r="DG197" s="2" t="str">
        <f t="shared" si="495"/>
        <v/>
      </c>
      <c r="DH197" s="2" t="str">
        <f t="shared" si="496"/>
        <v/>
      </c>
      <c r="DI197" s="2" t="str">
        <f t="shared" si="497"/>
        <v/>
      </c>
      <c r="DK197" s="2">
        <f t="shared" si="498"/>
        <v>140.09963377110694</v>
      </c>
      <c r="DL197" s="2">
        <f t="shared" si="643"/>
        <v>124.28847212543556</v>
      </c>
      <c r="DM197" s="2">
        <f t="shared" si="643"/>
        <v>127.98205240108732</v>
      </c>
      <c r="DN197" s="2">
        <f t="shared" si="643"/>
        <v>120.82423968884206</v>
      </c>
      <c r="DO197" s="2">
        <f t="shared" si="643"/>
        <v>121.22662443370582</v>
      </c>
      <c r="DP197" s="2">
        <f t="shared" si="643"/>
        <v>104.63030651216812</v>
      </c>
      <c r="DQ197" s="2">
        <f t="shared" si="643"/>
        <v>124.86025662426059</v>
      </c>
      <c r="DR197" s="2">
        <f t="shared" si="643"/>
        <v>120.55555475687103</v>
      </c>
      <c r="DS197" s="2">
        <f t="shared" si="643"/>
        <v>114.02062443370582</v>
      </c>
      <c r="DT197" s="2">
        <f t="shared" si="643"/>
        <v>111.02780368468744</v>
      </c>
      <c r="DU197" s="2">
        <f t="shared" si="643"/>
        <v>123.87482645403377</v>
      </c>
      <c r="DV197" s="2">
        <f t="shared" si="643"/>
        <v>115.03377653276955</v>
      </c>
      <c r="DW197" s="2">
        <f t="shared" si="643"/>
        <v>115.12249746300211</v>
      </c>
      <c r="DX197" s="2">
        <f t="shared" si="643"/>
        <v>134.60872953790394</v>
      </c>
      <c r="DY197" s="2">
        <f t="shared" si="643"/>
        <v>114.40164722617352</v>
      </c>
      <c r="EA197" s="2">
        <f t="shared" si="438"/>
        <v>68.07908611367148</v>
      </c>
      <c r="EB197" s="2">
        <f t="shared" si="500"/>
        <v>68.541705597854715</v>
      </c>
      <c r="EC197" s="2">
        <f t="shared" si="501"/>
        <v>68.002065328578837</v>
      </c>
      <c r="ED197" s="2">
        <f t="shared" si="502"/>
        <v>68.625616024153729</v>
      </c>
      <c r="EE197" s="2">
        <f t="shared" si="503"/>
        <v>70.50223662502242</v>
      </c>
      <c r="EF197" s="2">
        <f t="shared" si="504"/>
        <v>70.505738232335091</v>
      </c>
      <c r="EG197" s="2">
        <f t="shared" si="505"/>
        <v>71.232620765403354</v>
      </c>
      <c r="EH197" s="2">
        <f t="shared" si="506"/>
        <v>70.350169815338575</v>
      </c>
      <c r="EI197" s="2">
        <f t="shared" si="507"/>
        <v>71.760086070782833</v>
      </c>
      <c r="EJ197" s="2">
        <f t="shared" si="508"/>
        <v>71.432333579836069</v>
      </c>
      <c r="EK197" s="2">
        <f t="shared" si="509"/>
        <v>68.882363687279522</v>
      </c>
      <c r="EL197" s="2">
        <f t="shared" si="510"/>
        <v>68.922818167608824</v>
      </c>
      <c r="EM197" s="2">
        <f t="shared" si="511"/>
        <v>66.270041497628142</v>
      </c>
      <c r="EN197" s="2">
        <f t="shared" si="512"/>
        <v>67.983018918051499</v>
      </c>
      <c r="EO197" s="2">
        <f t="shared" si="513"/>
        <v>70.114234146584835</v>
      </c>
      <c r="EQ197" s="2">
        <f t="shared" si="514"/>
        <v>68.432769528449128</v>
      </c>
      <c r="ER197" s="2">
        <f t="shared" si="644"/>
        <v>68.944104427509956</v>
      </c>
      <c r="ES197" s="2">
        <f t="shared" si="644"/>
        <v>69.932310172433191</v>
      </c>
      <c r="ET197" s="2">
        <f t="shared" si="644"/>
        <v>71.032149962716602</v>
      </c>
      <c r="EU197" s="2">
        <f t="shared" si="644"/>
        <v>71.297605671377781</v>
      </c>
      <c r="EV197" s="2">
        <f t="shared" si="644"/>
        <v>71.798183841790149</v>
      </c>
      <c r="EW197" s="2">
        <f t="shared" si="644"/>
        <v>72.045110308990729</v>
      </c>
      <c r="EX197" s="2">
        <f t="shared" si="644"/>
        <v>71.986018063538125</v>
      </c>
      <c r="EY197" s="2">
        <f t="shared" si="644"/>
        <v>71.355952863382456</v>
      </c>
      <c r="EZ197" s="2">
        <f t="shared" si="644"/>
        <v>71.547787042270542</v>
      </c>
      <c r="FA197" s="2">
        <f t="shared" si="644"/>
        <v>70.534375443243221</v>
      </c>
      <c r="FB197" s="2">
        <f t="shared" si="644"/>
        <v>70.209545866746993</v>
      </c>
      <c r="FC197" s="2">
        <f t="shared" si="644"/>
        <v>69.540332732992312</v>
      </c>
      <c r="FD197" s="2">
        <f t="shared" si="644"/>
        <v>69.075738211744849</v>
      </c>
      <c r="FE197" s="2">
        <f t="shared" si="644"/>
        <v>67.668386360869789</v>
      </c>
      <c r="FG197" s="2">
        <f t="shared" si="516"/>
        <v>0.99997340784132394</v>
      </c>
      <c r="FH197" s="2">
        <f t="shared" si="645"/>
        <v>0.99997463437735146</v>
      </c>
      <c r="FI197" s="2">
        <f t="shared" si="645"/>
        <v>0.99997298429084602</v>
      </c>
      <c r="FJ197" s="2">
        <f t="shared" si="645"/>
        <v>0.99997418320204068</v>
      </c>
      <c r="FK197" s="2">
        <f t="shared" si="645"/>
        <v>0.99997333404141431</v>
      </c>
      <c r="FL197" s="2">
        <f t="shared" si="645"/>
        <v>0.9999740528256218</v>
      </c>
      <c r="FM197" s="2">
        <f t="shared" si="645"/>
        <v>0.99997574205575712</v>
      </c>
      <c r="FN197" s="2">
        <f t="shared" si="645"/>
        <v>0.99997229591674863</v>
      </c>
      <c r="FO197" s="2">
        <f t="shared" si="645"/>
        <v>0.9999732189091638</v>
      </c>
      <c r="FP197" s="2">
        <f t="shared" si="645"/>
        <v>0.99997269489482954</v>
      </c>
      <c r="FQ197" s="2">
        <f t="shared" si="645"/>
        <v>0.99997049367783686</v>
      </c>
      <c r="FR197" s="2">
        <f t="shared" si="645"/>
        <v>0.99997043930422003</v>
      </c>
      <c r="FS197" s="2">
        <f t="shared" si="645"/>
        <v>0.99996466901351766</v>
      </c>
      <c r="FT197" s="2">
        <f t="shared" si="645"/>
        <v>0.99997276502996502</v>
      </c>
      <c r="FU197" s="2">
        <f t="shared" si="645"/>
        <v>0.9999728089678902</v>
      </c>
      <c r="FW197" s="2">
        <f t="shared" si="534"/>
        <v>0.51696599523298747</v>
      </c>
      <c r="FX197" s="2">
        <f t="shared" si="586"/>
        <v>0.67591941775777675</v>
      </c>
      <c r="FY197" s="2">
        <f t="shared" si="587"/>
        <v>0.68804680202763235</v>
      </c>
      <c r="FZ197" s="2">
        <f t="shared" si="588"/>
        <v>0.69605097932740956</v>
      </c>
      <c r="GA197" s="2">
        <f t="shared" si="589"/>
        <v>0.74391206013917743</v>
      </c>
      <c r="GB197" s="2">
        <f t="shared" si="590"/>
        <v>0.74416346614928119</v>
      </c>
      <c r="GC197" s="2">
        <f t="shared" si="591"/>
        <v>0.76837227844670175</v>
      </c>
      <c r="GD197" s="2">
        <f t="shared" si="592"/>
        <v>0.77174440571064884</v>
      </c>
      <c r="GE197" s="2">
        <f t="shared" si="593"/>
        <v>0.79479541740455339</v>
      </c>
      <c r="GF197" s="2">
        <f t="shared" si="594"/>
        <v>0.75710989749630619</v>
      </c>
      <c r="GG197" s="2">
        <f t="shared" si="595"/>
        <v>0.72771290653189125</v>
      </c>
      <c r="GH197" s="2">
        <f t="shared" si="596"/>
        <v>0.69096430394209585</v>
      </c>
      <c r="GI197" s="2">
        <f t="shared" si="597"/>
        <v>0.68621505105596992</v>
      </c>
      <c r="GJ197" s="2">
        <f t="shared" si="598"/>
        <v>0.7154905476611525</v>
      </c>
      <c r="GK197" s="2">
        <f t="shared" si="599"/>
        <v>0.65516063572661898</v>
      </c>
      <c r="GM197" s="95">
        <f t="shared" si="535"/>
        <v>0</v>
      </c>
      <c r="GN197" s="95">
        <f t="shared" si="600"/>
        <v>0</v>
      </c>
      <c r="GO197" s="95">
        <f t="shared" si="601"/>
        <v>0</v>
      </c>
      <c r="GP197" s="95">
        <f t="shared" si="602"/>
        <v>0</v>
      </c>
      <c r="GQ197" s="95">
        <f t="shared" si="603"/>
        <v>0</v>
      </c>
      <c r="GR197" s="95">
        <f t="shared" si="604"/>
        <v>0</v>
      </c>
      <c r="GS197" s="95">
        <f t="shared" si="605"/>
        <v>0</v>
      </c>
      <c r="GT197" s="95">
        <f t="shared" si="606"/>
        <v>0</v>
      </c>
      <c r="GU197" s="95">
        <f t="shared" si="607"/>
        <v>0</v>
      </c>
      <c r="GV197" s="95">
        <f t="shared" si="608"/>
        <v>0</v>
      </c>
      <c r="GW197" s="95">
        <f t="shared" si="609"/>
        <v>0</v>
      </c>
      <c r="GX197" s="95">
        <f t="shared" si="610"/>
        <v>0</v>
      </c>
      <c r="GY197" s="95">
        <f t="shared" si="611"/>
        <v>0</v>
      </c>
      <c r="GZ197" s="95">
        <f t="shared" si="612"/>
        <v>0</v>
      </c>
      <c r="HA197" s="95">
        <f t="shared" si="613"/>
        <v>0</v>
      </c>
      <c r="HC197" s="95">
        <f t="shared" si="536"/>
        <v>6.7657663210338658E-261</v>
      </c>
      <c r="HD197" s="95">
        <f t="shared" si="614"/>
        <v>9.8445039337727604E-289</v>
      </c>
      <c r="HE197" s="95">
        <f t="shared" si="615"/>
        <v>0</v>
      </c>
      <c r="HF197" s="95">
        <f t="shared" si="616"/>
        <v>0</v>
      </c>
      <c r="HG197" s="95">
        <f t="shared" si="617"/>
        <v>0</v>
      </c>
      <c r="HH197" s="95">
        <f t="shared" si="618"/>
        <v>0</v>
      </c>
      <c r="HI197" s="95">
        <f t="shared" si="619"/>
        <v>0</v>
      </c>
      <c r="HJ197" s="95">
        <f t="shared" si="620"/>
        <v>0</v>
      </c>
      <c r="HK197" s="95">
        <f t="shared" si="621"/>
        <v>0</v>
      </c>
      <c r="HL197" s="95">
        <f t="shared" si="622"/>
        <v>0</v>
      </c>
      <c r="HM197" s="95">
        <f t="shared" si="623"/>
        <v>0</v>
      </c>
      <c r="HN197" s="95">
        <f t="shared" si="624"/>
        <v>0</v>
      </c>
      <c r="HO197" s="95">
        <f t="shared" si="625"/>
        <v>0</v>
      </c>
      <c r="HP197" s="95">
        <f t="shared" si="626"/>
        <v>0</v>
      </c>
      <c r="HQ197" s="95">
        <f t="shared" si="627"/>
        <v>0</v>
      </c>
      <c r="HS197" s="95">
        <f t="shared" si="537"/>
        <v>3.5592549231646053E-21</v>
      </c>
      <c r="HT197" s="95">
        <f t="shared" si="628"/>
        <v>1.1988384468962511E-14</v>
      </c>
      <c r="HU197" s="95">
        <f t="shared" si="629"/>
        <v>1.5967732805115937E-30</v>
      </c>
      <c r="HV197" s="95">
        <f t="shared" si="630"/>
        <v>7.9659664549838897E-32</v>
      </c>
      <c r="HW197" s="95">
        <f t="shared" si="631"/>
        <v>2.7212996644713136E-43</v>
      </c>
      <c r="HX197" s="95">
        <f t="shared" si="632"/>
        <v>1.8988883387074093E-43</v>
      </c>
      <c r="HY197" s="95">
        <f t="shared" si="633"/>
        <v>6.0187518987486219E-60</v>
      </c>
      <c r="HZ197" s="95">
        <f t="shared" si="634"/>
        <v>2.3682510544852955E-59</v>
      </c>
      <c r="IA197" s="95">
        <f t="shared" si="635"/>
        <v>6.2427718488232791E-52</v>
      </c>
      <c r="IB197" s="95">
        <f t="shared" si="636"/>
        <v>2.153721985659077E-47</v>
      </c>
      <c r="IC197" s="95">
        <f t="shared" si="637"/>
        <v>1.0137962772861486E-68</v>
      </c>
      <c r="ID197" s="95">
        <f t="shared" si="638"/>
        <v>2.0805400395508291E-40</v>
      </c>
      <c r="IE197" s="95">
        <f t="shared" si="639"/>
        <v>1.4219477522282148E-41</v>
      </c>
      <c r="IF197" s="95">
        <f t="shared" si="640"/>
        <v>7.2318256722181534E-37</v>
      </c>
      <c r="IG197" s="95">
        <f t="shared" si="641"/>
        <v>7.485181851511539E-27</v>
      </c>
      <c r="II197" s="95">
        <f t="shared" si="538"/>
        <v>0.48691429028720218</v>
      </c>
      <c r="IJ197" s="95">
        <f t="shared" si="539"/>
        <v>3.8230789606377283E-2</v>
      </c>
      <c r="IK197" s="95">
        <f t="shared" si="540"/>
        <v>1.9632912559099214E-2</v>
      </c>
      <c r="IL197" s="95">
        <f t="shared" si="541"/>
        <v>7.0266208116822673E-2</v>
      </c>
      <c r="IM197" s="95">
        <f t="shared" si="542"/>
        <v>1.4382864946812388E-2</v>
      </c>
      <c r="IN197" s="95">
        <f t="shared" si="543"/>
        <v>5.7120186276795821E-3</v>
      </c>
      <c r="IO197" s="95">
        <f t="shared" si="544"/>
        <v>3.0620031342633037E-4</v>
      </c>
      <c r="IP197" s="95">
        <f t="shared" si="545"/>
        <v>1.3291282812098835E-3</v>
      </c>
      <c r="IQ197" s="95">
        <f t="shared" si="546"/>
        <v>4.7278779798220127E-4</v>
      </c>
      <c r="IR197" s="95">
        <f t="shared" si="547"/>
        <v>2.7713663728963795E-3</v>
      </c>
      <c r="IS197" s="95">
        <f t="shared" si="548"/>
        <v>4.1135963434543897E-3</v>
      </c>
      <c r="IT197" s="95">
        <f t="shared" si="549"/>
        <v>4.5575943961325846E-2</v>
      </c>
      <c r="IU197" s="95">
        <f t="shared" si="550"/>
        <v>4.968291619833895E-2</v>
      </c>
      <c r="IV197" s="95">
        <f t="shared" si="551"/>
        <v>3.8604828576362452E-2</v>
      </c>
      <c r="IW197" s="95">
        <f t="shared" si="552"/>
        <v>0.10939399093043192</v>
      </c>
      <c r="IY197" s="95">
        <f t="shared" si="553"/>
        <v>0.48691429028720218</v>
      </c>
      <c r="IZ197" s="95">
        <f t="shared" si="554"/>
        <v>3.8230789606389273E-2</v>
      </c>
      <c r="JA197" s="95">
        <f t="shared" si="555"/>
        <v>1.9632912559099214E-2</v>
      </c>
      <c r="JB197" s="95">
        <f t="shared" si="556"/>
        <v>7.0266208116822673E-2</v>
      </c>
      <c r="JC197" s="95">
        <f t="shared" si="557"/>
        <v>1.4382864946812388E-2</v>
      </c>
      <c r="JD197" s="95">
        <f t="shared" si="558"/>
        <v>5.7120186276795821E-3</v>
      </c>
      <c r="JE197" s="95">
        <f t="shared" si="559"/>
        <v>3.0620031342633037E-4</v>
      </c>
      <c r="JF197" s="95">
        <f t="shared" si="560"/>
        <v>1.3291282812098835E-3</v>
      </c>
      <c r="JG197" s="95">
        <f t="shared" si="561"/>
        <v>4.7278779798220127E-4</v>
      </c>
      <c r="JH197" s="95">
        <f t="shared" si="562"/>
        <v>2.7713663728963795E-3</v>
      </c>
      <c r="JI197" s="95">
        <f t="shared" si="563"/>
        <v>4.1135963434543897E-3</v>
      </c>
      <c r="JJ197" s="95">
        <f t="shared" si="564"/>
        <v>4.5575943961325846E-2</v>
      </c>
      <c r="JK197" s="95">
        <f t="shared" si="565"/>
        <v>4.968291619833895E-2</v>
      </c>
      <c r="JL197" s="95">
        <f t="shared" si="566"/>
        <v>3.8604828576362452E-2</v>
      </c>
      <c r="JM197" s="95">
        <f t="shared" si="567"/>
        <v>0.10939399093043192</v>
      </c>
    </row>
    <row r="198" spans="2:273" x14ac:dyDescent="0.25">
      <c r="B198" s="2">
        <v>171</v>
      </c>
      <c r="C198" s="37">
        <v>67.911000000000001</v>
      </c>
      <c r="D198" s="37">
        <v>68.622</v>
      </c>
      <c r="E198" s="37">
        <v>69.244</v>
      </c>
      <c r="F198" s="37">
        <v>69.912999999999997</v>
      </c>
      <c r="G198" s="37">
        <v>70.564999999999998</v>
      </c>
      <c r="H198" s="37">
        <v>72</v>
      </c>
      <c r="I198" s="37">
        <v>71.808999999999997</v>
      </c>
      <c r="J198" s="37">
        <v>71.361999999999995</v>
      </c>
      <c r="K198" s="37">
        <v>71.850999999999999</v>
      </c>
      <c r="L198" s="37">
        <v>70.766000000000005</v>
      </c>
      <c r="M198" s="37">
        <v>69.745000000000005</v>
      </c>
      <c r="N198" s="37">
        <v>69.66</v>
      </c>
      <c r="O198" s="37">
        <v>68.468000000000004</v>
      </c>
      <c r="P198" s="37">
        <v>66.722999999999999</v>
      </c>
      <c r="Q198" s="37">
        <v>64.884</v>
      </c>
      <c r="S198" s="4">
        <f t="shared" si="439"/>
        <v>68.238202800739103</v>
      </c>
      <c r="T198" s="4">
        <f t="shared" si="440"/>
        <v>68.778763831618306</v>
      </c>
      <c r="U198" s="4">
        <f t="shared" si="441"/>
        <v>69.300187302171366</v>
      </c>
      <c r="V198" s="4">
        <f t="shared" si="442"/>
        <v>70.326003958469485</v>
      </c>
      <c r="W198" s="4">
        <f t="shared" si="443"/>
        <v>71.053613511427457</v>
      </c>
      <c r="X198" s="4">
        <f t="shared" si="444"/>
        <v>71.430413350190335</v>
      </c>
      <c r="Y198" s="4">
        <f t="shared" si="445"/>
        <v>71.809298922810626</v>
      </c>
      <c r="Z198" s="4">
        <f t="shared" si="446"/>
        <v>71.58182373338586</v>
      </c>
      <c r="AA198" s="4">
        <f t="shared" si="447"/>
        <v>71.400232122159878</v>
      </c>
      <c r="AB198" s="4">
        <f t="shared" si="448"/>
        <v>71.469181315445297</v>
      </c>
      <c r="AC198" s="4">
        <f t="shared" si="449"/>
        <v>70.026405843844259</v>
      </c>
      <c r="AD198" s="4">
        <f t="shared" si="450"/>
        <v>69.841564036279308</v>
      </c>
      <c r="AE198" s="4">
        <f t="shared" si="451"/>
        <v>68.602615909998661</v>
      </c>
      <c r="AF198" s="4">
        <f t="shared" si="452"/>
        <v>68.799303652522994</v>
      </c>
      <c r="AG198" s="4">
        <f t="shared" si="453"/>
        <v>70.100456260436005</v>
      </c>
      <c r="AI198" s="4">
        <f t="shared" si="454"/>
        <v>-0.32720280073910146</v>
      </c>
      <c r="AJ198" s="4">
        <f t="shared" si="455"/>
        <v>-0.15676383161830643</v>
      </c>
      <c r="AK198" s="4">
        <f t="shared" si="456"/>
        <v>-5.6187302171366582E-2</v>
      </c>
      <c r="AL198" s="4">
        <f t="shared" si="457"/>
        <v>-0.41300395846948845</v>
      </c>
      <c r="AM198" s="4">
        <f t="shared" si="458"/>
        <v>-0.48861351142745946</v>
      </c>
      <c r="AN198" s="4">
        <f t="shared" si="459"/>
        <v>0.56958664980966489</v>
      </c>
      <c r="AO198" s="4">
        <f t="shared" si="460"/>
        <v>-2.9892281062871007E-4</v>
      </c>
      <c r="AP198" s="4">
        <f t="shared" si="461"/>
        <v>-0.21982373338586569</v>
      </c>
      <c r="AQ198" s="4">
        <f t="shared" si="462"/>
        <v>0.4507678778401214</v>
      </c>
      <c r="AR198" s="4">
        <f t="shared" si="463"/>
        <v>-0.70318131544529194</v>
      </c>
      <c r="AS198" s="4">
        <f t="shared" si="464"/>
        <v>-0.28140584384425438</v>
      </c>
      <c r="AT198" s="4">
        <f t="shared" si="465"/>
        <v>-0.18156403627931184</v>
      </c>
      <c r="AU198" s="4">
        <f t="shared" si="466"/>
        <v>-0.13461590999865791</v>
      </c>
      <c r="AV198" s="4">
        <f t="shared" si="642"/>
        <v>-2.076303652522995</v>
      </c>
      <c r="AW198" s="4">
        <f t="shared" si="642"/>
        <v>-5.2164562604360043</v>
      </c>
      <c r="AY198" s="2">
        <f t="shared" si="518"/>
        <v>68.238202800739103</v>
      </c>
      <c r="AZ198" s="2">
        <f t="shared" si="569"/>
        <v>68.77699817015835</v>
      </c>
      <c r="BA198" s="2">
        <f t="shared" si="570"/>
        <v>69.29727056696025</v>
      </c>
      <c r="BB198" s="2">
        <f t="shared" si="571"/>
        <v>70.271302580051838</v>
      </c>
      <c r="BC198" s="2">
        <f t="shared" si="572"/>
        <v>71.050339420935501</v>
      </c>
      <c r="BD198" s="2">
        <f t="shared" si="573"/>
        <v>71.429521878435892</v>
      </c>
      <c r="BE198" s="2">
        <f t="shared" si="574"/>
        <v>71.809294258254496</v>
      </c>
      <c r="BF198" s="2">
        <f t="shared" si="575"/>
        <v>71.581740068391966</v>
      </c>
      <c r="BG198" s="2">
        <f t="shared" si="576"/>
        <v>71.400216548925556</v>
      </c>
      <c r="BH198" s="2">
        <f t="shared" si="577"/>
        <v>71.468811887501033</v>
      </c>
      <c r="BI198" s="2">
        <f t="shared" si="578"/>
        <v>70.02563565505271</v>
      </c>
      <c r="BJ198" s="2">
        <f t="shared" si="579"/>
        <v>69.761673306489769</v>
      </c>
      <c r="BK198" s="2">
        <f t="shared" si="580"/>
        <v>68.49776351532212</v>
      </c>
      <c r="BL198" s="2">
        <f t="shared" si="581"/>
        <v>68.708322392839463</v>
      </c>
      <c r="BM198" s="2">
        <f t="shared" si="582"/>
        <v>68.377785573782646</v>
      </c>
      <c r="BO198" s="2" t="str">
        <f t="shared" si="468"/>
        <v/>
      </c>
      <c r="BP198" s="2" t="str">
        <f t="shared" si="469"/>
        <v/>
      </c>
      <c r="BQ198" s="2" t="str">
        <f t="shared" si="470"/>
        <v/>
      </c>
      <c r="BR198" s="2" t="str">
        <f t="shared" si="471"/>
        <v/>
      </c>
      <c r="BS198" s="2" t="str">
        <f t="shared" si="472"/>
        <v/>
      </c>
      <c r="BT198" s="2" t="str">
        <f t="shared" si="473"/>
        <v/>
      </c>
      <c r="BU198" s="2" t="str">
        <f t="shared" si="474"/>
        <v/>
      </c>
      <c r="BV198" s="2" t="str">
        <f t="shared" si="475"/>
        <v/>
      </c>
      <c r="BW198" s="2" t="str">
        <f t="shared" si="476"/>
        <v/>
      </c>
      <c r="BX198" s="2" t="str">
        <f t="shared" si="477"/>
        <v/>
      </c>
      <c r="BY198" s="2" t="str">
        <f t="shared" si="478"/>
        <v/>
      </c>
      <c r="BZ198" s="2" t="str">
        <f t="shared" si="479"/>
        <v/>
      </c>
      <c r="CA198" s="2" t="str">
        <f t="shared" si="480"/>
        <v/>
      </c>
      <c r="CB198" s="2" t="str">
        <f t="shared" si="481"/>
        <v/>
      </c>
      <c r="CC198" s="2" t="str">
        <f t="shared" si="482"/>
        <v/>
      </c>
      <c r="CE198" s="2" t="str">
        <f t="shared" si="519"/>
        <v/>
      </c>
      <c r="CF198" s="2" t="str">
        <f t="shared" si="520"/>
        <v/>
      </c>
      <c r="CG198" s="2" t="str">
        <f t="shared" si="521"/>
        <v/>
      </c>
      <c r="CH198" s="2" t="str">
        <f t="shared" si="522"/>
        <v/>
      </c>
      <c r="CI198" s="2" t="str">
        <f t="shared" si="523"/>
        <v/>
      </c>
      <c r="CJ198" s="2" t="str">
        <f t="shared" si="524"/>
        <v/>
      </c>
      <c r="CK198" s="2" t="str">
        <f t="shared" si="525"/>
        <v/>
      </c>
      <c r="CL198" s="2" t="str">
        <f t="shared" si="526"/>
        <v/>
      </c>
      <c r="CM198" s="2" t="str">
        <f t="shared" si="527"/>
        <v/>
      </c>
      <c r="CN198" s="2" t="str">
        <f t="shared" si="528"/>
        <v/>
      </c>
      <c r="CO198" s="2" t="str">
        <f t="shared" si="529"/>
        <v/>
      </c>
      <c r="CP198" s="2" t="str">
        <f t="shared" si="530"/>
        <v/>
      </c>
      <c r="CQ198" s="2" t="str">
        <f t="shared" si="531"/>
        <v/>
      </c>
      <c r="CR198" s="2" t="str">
        <f t="shared" si="532"/>
        <v/>
      </c>
      <c r="CS198" s="2" t="str">
        <f t="shared" si="533"/>
        <v/>
      </c>
      <c r="CU198" s="2" t="str">
        <f t="shared" si="483"/>
        <v/>
      </c>
      <c r="CV198" s="2" t="str">
        <f t="shared" si="484"/>
        <v/>
      </c>
      <c r="CW198" s="2">
        <f t="shared" si="485"/>
        <v>69.244</v>
      </c>
      <c r="CX198" s="2" t="str">
        <f t="shared" si="486"/>
        <v/>
      </c>
      <c r="CY198" s="2">
        <f t="shared" si="487"/>
        <v>70.564999999999998</v>
      </c>
      <c r="CZ198" s="2">
        <f t="shared" si="488"/>
        <v>72</v>
      </c>
      <c r="DA198" s="2">
        <f t="shared" si="489"/>
        <v>71.808999999999997</v>
      </c>
      <c r="DB198" s="2">
        <f t="shared" si="490"/>
        <v>71.361999999999995</v>
      </c>
      <c r="DC198" s="2">
        <f t="shared" si="491"/>
        <v>71.850999999999999</v>
      </c>
      <c r="DD198" s="2">
        <f t="shared" si="492"/>
        <v>70.766000000000005</v>
      </c>
      <c r="DE198" s="2">
        <f t="shared" si="493"/>
        <v>69.745000000000005</v>
      </c>
      <c r="DF198" s="2" t="str">
        <f t="shared" si="494"/>
        <v/>
      </c>
      <c r="DG198" s="2" t="str">
        <f t="shared" si="495"/>
        <v/>
      </c>
      <c r="DH198" s="2" t="str">
        <f t="shared" si="496"/>
        <v/>
      </c>
      <c r="DI198" s="2" t="str">
        <f t="shared" si="497"/>
        <v/>
      </c>
      <c r="DK198" s="2">
        <f t="shared" si="498"/>
        <v>140.48537485928705</v>
      </c>
      <c r="DL198" s="2">
        <f t="shared" si="643"/>
        <v>124.57486811846692</v>
      </c>
      <c r="DM198" s="2">
        <f t="shared" si="643"/>
        <v>128.2869628511024</v>
      </c>
      <c r="DN198" s="2">
        <f t="shared" si="643"/>
        <v>121.08222648083623</v>
      </c>
      <c r="DO198" s="2">
        <f t="shared" si="643"/>
        <v>121.48756931440651</v>
      </c>
      <c r="DP198" s="2">
        <f t="shared" si="643"/>
        <v>104.74972009291521</v>
      </c>
      <c r="DQ198" s="2">
        <f t="shared" si="643"/>
        <v>125.1331393728223</v>
      </c>
      <c r="DR198" s="2">
        <f t="shared" si="643"/>
        <v>120.79040162085975</v>
      </c>
      <c r="DS198" s="2">
        <f t="shared" si="643"/>
        <v>114.23194140742977</v>
      </c>
      <c r="DT198" s="2">
        <f t="shared" si="643"/>
        <v>111.21588945937786</v>
      </c>
      <c r="DU198" s="2">
        <f t="shared" si="643"/>
        <v>124.14952045028141</v>
      </c>
      <c r="DV198" s="2">
        <f t="shared" si="643"/>
        <v>115.25512917547567</v>
      </c>
      <c r="DW198" s="2">
        <f t="shared" si="643"/>
        <v>115.35716173361521</v>
      </c>
      <c r="DX198" s="2">
        <f t="shared" si="643"/>
        <v>134.960765025672</v>
      </c>
      <c r="DY198" s="2">
        <f t="shared" si="643"/>
        <v>114.65013726884777</v>
      </c>
      <c r="EA198" s="2">
        <f t="shared" si="438"/>
        <v>68.042091024159745</v>
      </c>
      <c r="EB198" s="2">
        <f t="shared" si="500"/>
        <v>68.49036073999585</v>
      </c>
      <c r="EC198" s="2">
        <f t="shared" si="501"/>
        <v>67.908264022548494</v>
      </c>
      <c r="ED198" s="2">
        <f t="shared" si="502"/>
        <v>68.523190403950267</v>
      </c>
      <c r="EE198" s="2">
        <f t="shared" si="503"/>
        <v>70.433728993564074</v>
      </c>
      <c r="EF198" s="2">
        <f t="shared" si="504"/>
        <v>70.42848888294894</v>
      </c>
      <c r="EG198" s="2">
        <f t="shared" si="505"/>
        <v>71.159614905780231</v>
      </c>
      <c r="EH198" s="2">
        <f t="shared" si="506"/>
        <v>70.270899966727683</v>
      </c>
      <c r="EI198" s="2">
        <f t="shared" si="507"/>
        <v>71.7315226186427</v>
      </c>
      <c r="EJ198" s="2">
        <f t="shared" si="508"/>
        <v>71.377037961422317</v>
      </c>
      <c r="EK198" s="2">
        <f t="shared" si="509"/>
        <v>68.773172428511415</v>
      </c>
      <c r="EL198" s="2">
        <f t="shared" si="510"/>
        <v>68.83133705565831</v>
      </c>
      <c r="EM198" s="2">
        <f t="shared" si="511"/>
        <v>66.151064816064775</v>
      </c>
      <c r="EN198" s="2">
        <f t="shared" si="512"/>
        <v>67.890988659867347</v>
      </c>
      <c r="EO198" s="2">
        <f t="shared" si="513"/>
        <v>70.052648954747283</v>
      </c>
      <c r="EQ198" s="2">
        <f t="shared" si="514"/>
        <v>68.402065244064957</v>
      </c>
      <c r="ER198" s="2">
        <f t="shared" si="644"/>
        <v>68.900473753254516</v>
      </c>
      <c r="ES198" s="2">
        <f t="shared" si="644"/>
        <v>69.869516624408661</v>
      </c>
      <c r="ET198" s="2">
        <f t="shared" si="644"/>
        <v>70.965764169303185</v>
      </c>
      <c r="EU198" s="2">
        <f t="shared" si="644"/>
        <v>71.242295977321206</v>
      </c>
      <c r="EV198" s="2">
        <f t="shared" si="644"/>
        <v>71.742319841283788</v>
      </c>
      <c r="EW198" s="2">
        <f t="shared" si="644"/>
        <v>71.986386877775459</v>
      </c>
      <c r="EX198" s="2">
        <f t="shared" si="644"/>
        <v>71.933707421823812</v>
      </c>
      <c r="EY198" s="2">
        <f t="shared" si="644"/>
        <v>71.320922116287321</v>
      </c>
      <c r="EZ198" s="2">
        <f t="shared" si="644"/>
        <v>71.494381128019327</v>
      </c>
      <c r="FA198" s="2">
        <f t="shared" si="644"/>
        <v>70.451034434294172</v>
      </c>
      <c r="FB198" s="2">
        <f t="shared" si="644"/>
        <v>70.139394787786102</v>
      </c>
      <c r="FC198" s="2">
        <f t="shared" si="644"/>
        <v>69.474170815312988</v>
      </c>
      <c r="FD198" s="2">
        <f t="shared" si="644"/>
        <v>69.002461887155704</v>
      </c>
      <c r="FE198" s="2">
        <f t="shared" si="644"/>
        <v>67.572162836667474</v>
      </c>
      <c r="FG198" s="2">
        <f t="shared" si="516"/>
        <v>0.99997574760629926</v>
      </c>
      <c r="FH198" s="2">
        <f t="shared" si="645"/>
        <v>0.99997686622556525</v>
      </c>
      <c r="FI198" s="2">
        <f t="shared" si="645"/>
        <v>0.99997536132185028</v>
      </c>
      <c r="FJ198" s="2">
        <f t="shared" si="645"/>
        <v>0.9999764547469383</v>
      </c>
      <c r="FK198" s="2">
        <f t="shared" si="645"/>
        <v>0.99997568029966633</v>
      </c>
      <c r="FL198" s="2">
        <f t="shared" si="645"/>
        <v>0.99997633584168943</v>
      </c>
      <c r="FM198" s="2">
        <f t="shared" si="645"/>
        <v>0.99997787644468872</v>
      </c>
      <c r="FN198" s="2">
        <f t="shared" si="645"/>
        <v>0.99997473351418931</v>
      </c>
      <c r="FO198" s="2">
        <f t="shared" si="645"/>
        <v>0.99997557529731207</v>
      </c>
      <c r="FP198" s="2">
        <f t="shared" si="645"/>
        <v>0.99997509738828494</v>
      </c>
      <c r="FQ198" s="2">
        <f t="shared" si="645"/>
        <v>0.99997308984449251</v>
      </c>
      <c r="FR198" s="2">
        <f t="shared" si="645"/>
        <v>0.99997304025490685</v>
      </c>
      <c r="FS198" s="2">
        <f t="shared" si="645"/>
        <v>0.99996777765719191</v>
      </c>
      <c r="FT198" s="2">
        <f t="shared" si="645"/>
        <v>0.99997516135259568</v>
      </c>
      <c r="FU198" s="2">
        <f t="shared" si="645"/>
        <v>0.99997520142465157</v>
      </c>
      <c r="FW198" s="2">
        <f t="shared" si="534"/>
        <v>0.53991325709377835</v>
      </c>
      <c r="FX198" s="2">
        <f t="shared" si="586"/>
        <v>0.69575939946961518</v>
      </c>
      <c r="FY198" s="2">
        <f t="shared" si="587"/>
        <v>0.70746567360482626</v>
      </c>
      <c r="FZ198" s="2">
        <f t="shared" si="588"/>
        <v>0.71517785258946465</v>
      </c>
      <c r="GA198" s="2">
        <f t="shared" si="589"/>
        <v>0.76106101984840113</v>
      </c>
      <c r="GB198" s="2">
        <f t="shared" si="590"/>
        <v>0.76130099240915472</v>
      </c>
      <c r="GC198" s="2">
        <f t="shared" si="591"/>
        <v>0.78435806750366677</v>
      </c>
      <c r="GD198" s="2">
        <f t="shared" si="592"/>
        <v>0.78756181142865134</v>
      </c>
      <c r="GE198" s="2">
        <f t="shared" si="593"/>
        <v>0.80940994446843206</v>
      </c>
      <c r="GF198" s="2">
        <f t="shared" si="594"/>
        <v>0.77364398167684112</v>
      </c>
      <c r="GG198" s="2">
        <f t="shared" si="595"/>
        <v>0.74557564096040196</v>
      </c>
      <c r="GH198" s="2">
        <f t="shared" si="596"/>
        <v>0.71027803621353525</v>
      </c>
      <c r="GI198" s="2">
        <f t="shared" si="597"/>
        <v>0.70569917542947802</v>
      </c>
      <c r="GJ198" s="2">
        <f t="shared" si="598"/>
        <v>0.73386186047454438</v>
      </c>
      <c r="GK198" s="2">
        <f t="shared" si="599"/>
        <v>0.67566164669219952</v>
      </c>
      <c r="GM198" s="95">
        <f t="shared" si="535"/>
        <v>0</v>
      </c>
      <c r="GN198" s="95">
        <f t="shared" si="600"/>
        <v>0</v>
      </c>
      <c r="GO198" s="95">
        <f t="shared" si="601"/>
        <v>0</v>
      </c>
      <c r="GP198" s="95">
        <f t="shared" si="602"/>
        <v>0</v>
      </c>
      <c r="GQ198" s="95">
        <f t="shared" si="603"/>
        <v>0</v>
      </c>
      <c r="GR198" s="95">
        <f t="shared" si="604"/>
        <v>0</v>
      </c>
      <c r="GS198" s="95">
        <f t="shared" si="605"/>
        <v>0</v>
      </c>
      <c r="GT198" s="95">
        <f t="shared" si="606"/>
        <v>0</v>
      </c>
      <c r="GU198" s="95">
        <f t="shared" si="607"/>
        <v>0</v>
      </c>
      <c r="GV198" s="95">
        <f t="shared" si="608"/>
        <v>0</v>
      </c>
      <c r="GW198" s="95">
        <f t="shared" si="609"/>
        <v>0</v>
      </c>
      <c r="GX198" s="95">
        <f t="shared" si="610"/>
        <v>0</v>
      </c>
      <c r="GY198" s="95">
        <f t="shared" si="611"/>
        <v>0</v>
      </c>
      <c r="GZ198" s="95">
        <f t="shared" si="612"/>
        <v>0</v>
      </c>
      <c r="HA198" s="95">
        <f t="shared" si="613"/>
        <v>0</v>
      </c>
      <c r="HC198" s="95">
        <f t="shared" si="536"/>
        <v>2.0330645525155621E-267</v>
      </c>
      <c r="HD198" s="95">
        <f t="shared" si="614"/>
        <v>8.2180045623287212E-296</v>
      </c>
      <c r="HE198" s="95">
        <f t="shared" si="615"/>
        <v>0</v>
      </c>
      <c r="HF198" s="95">
        <f t="shared" si="616"/>
        <v>0</v>
      </c>
      <c r="HG198" s="95">
        <f t="shared" si="617"/>
        <v>0</v>
      </c>
      <c r="HH198" s="95">
        <f t="shared" si="618"/>
        <v>0</v>
      </c>
      <c r="HI198" s="95">
        <f t="shared" si="619"/>
        <v>0</v>
      </c>
      <c r="HJ198" s="95">
        <f t="shared" si="620"/>
        <v>0</v>
      </c>
      <c r="HK198" s="95">
        <f t="shared" si="621"/>
        <v>0</v>
      </c>
      <c r="HL198" s="95">
        <f t="shared" si="622"/>
        <v>0</v>
      </c>
      <c r="HM198" s="95">
        <f t="shared" si="623"/>
        <v>0</v>
      </c>
      <c r="HN198" s="95">
        <f t="shared" si="624"/>
        <v>0</v>
      </c>
      <c r="HO198" s="95">
        <f t="shared" si="625"/>
        <v>0</v>
      </c>
      <c r="HP198" s="95">
        <f t="shared" si="626"/>
        <v>0</v>
      </c>
      <c r="HQ198" s="95">
        <f t="shared" si="627"/>
        <v>0</v>
      </c>
      <c r="HS198" s="95">
        <f t="shared" si="537"/>
        <v>2.4981774510996308E-22</v>
      </c>
      <c r="HT198" s="95">
        <f t="shared" si="628"/>
        <v>2.4360878168984649E-15</v>
      </c>
      <c r="HU198" s="95">
        <f t="shared" si="629"/>
        <v>4.9968279296474569E-32</v>
      </c>
      <c r="HV198" s="95">
        <f t="shared" si="630"/>
        <v>2.217502964354296E-33</v>
      </c>
      <c r="HW198" s="95">
        <f t="shared" si="631"/>
        <v>2.4975064618578827E-45</v>
      </c>
      <c r="HX198" s="95">
        <f t="shared" si="632"/>
        <v>1.7701651949154126E-45</v>
      </c>
      <c r="HY198" s="95">
        <f t="shared" si="633"/>
        <v>1.0025701109358969E-62</v>
      </c>
      <c r="HZ198" s="95">
        <f t="shared" si="634"/>
        <v>4.1940697331393592E-62</v>
      </c>
      <c r="IA198" s="95">
        <f t="shared" si="635"/>
        <v>2.8672071927415829E-54</v>
      </c>
      <c r="IB198" s="95">
        <f t="shared" si="636"/>
        <v>1.3928402322288477E-49</v>
      </c>
      <c r="IC198" s="95">
        <f t="shared" si="637"/>
        <v>5.0348162298488695E-72</v>
      </c>
      <c r="ID198" s="95">
        <f t="shared" si="638"/>
        <v>2.026250461875505E-42</v>
      </c>
      <c r="IE198" s="95">
        <f t="shared" si="639"/>
        <v>1.0683809459036701E-43</v>
      </c>
      <c r="IF198" s="95">
        <f t="shared" si="640"/>
        <v>1.2187330751202381E-38</v>
      </c>
      <c r="IG198" s="95">
        <f t="shared" si="641"/>
        <v>3.4180029349288689E-28</v>
      </c>
      <c r="II198" s="95">
        <f t="shared" si="538"/>
        <v>0.45408670688845743</v>
      </c>
      <c r="IJ198" s="95">
        <f t="shared" si="539"/>
        <v>2.0204180587466224E-2</v>
      </c>
      <c r="IK198" s="95">
        <f t="shared" si="540"/>
        <v>9.3327291867832309E-3</v>
      </c>
      <c r="IL198" s="95">
        <f t="shared" si="541"/>
        <v>4.5765550575804503E-2</v>
      </c>
      <c r="IM198" s="95">
        <f t="shared" si="542"/>
        <v>7.9164658289380633E-3</v>
      </c>
      <c r="IN198" s="95">
        <f t="shared" si="543"/>
        <v>2.6943855817467255E-3</v>
      </c>
      <c r="IO198" s="95">
        <f t="shared" si="544"/>
        <v>1.0145029800535416E-4</v>
      </c>
      <c r="IP198" s="95">
        <f t="shared" si="545"/>
        <v>5.5692465957647014E-4</v>
      </c>
      <c r="IQ198" s="95">
        <f t="shared" si="546"/>
        <v>1.8900841519555828E-4</v>
      </c>
      <c r="IR198" s="95">
        <f t="shared" si="547"/>
        <v>1.2229208468578535E-3</v>
      </c>
      <c r="IS198" s="95">
        <f t="shared" si="548"/>
        <v>1.7083142239373423E-3</v>
      </c>
      <c r="IT198" s="95">
        <f t="shared" si="549"/>
        <v>2.6552349435346782E-2</v>
      </c>
      <c r="IU198" s="95">
        <f t="shared" si="550"/>
        <v>2.9063192781561161E-2</v>
      </c>
      <c r="IV198" s="95">
        <f t="shared" si="551"/>
        <v>2.3389426806898331E-2</v>
      </c>
      <c r="IW198" s="95">
        <f t="shared" si="552"/>
        <v>7.2401787153382691E-2</v>
      </c>
      <c r="IY198" s="95">
        <f t="shared" si="553"/>
        <v>0.45408670688845743</v>
      </c>
      <c r="IZ198" s="95">
        <f t="shared" si="554"/>
        <v>2.0204180587468659E-2</v>
      </c>
      <c r="JA198" s="95">
        <f t="shared" si="555"/>
        <v>9.3327291867832309E-3</v>
      </c>
      <c r="JB198" s="95">
        <f t="shared" si="556"/>
        <v>4.5765550575804503E-2</v>
      </c>
      <c r="JC198" s="95">
        <f t="shared" si="557"/>
        <v>7.9164658289380633E-3</v>
      </c>
      <c r="JD198" s="95">
        <f t="shared" si="558"/>
        <v>2.6943855817467255E-3</v>
      </c>
      <c r="JE198" s="95">
        <f t="shared" si="559"/>
        <v>1.0145029800535416E-4</v>
      </c>
      <c r="JF198" s="95">
        <f t="shared" si="560"/>
        <v>5.5692465957647014E-4</v>
      </c>
      <c r="JG198" s="95">
        <f t="shared" si="561"/>
        <v>1.8900841519555828E-4</v>
      </c>
      <c r="JH198" s="95">
        <f t="shared" si="562"/>
        <v>1.2229208468578535E-3</v>
      </c>
      <c r="JI198" s="95">
        <f t="shared" si="563"/>
        <v>1.7083142239373423E-3</v>
      </c>
      <c r="JJ198" s="95">
        <f t="shared" si="564"/>
        <v>2.6552349435346782E-2</v>
      </c>
      <c r="JK198" s="95">
        <f t="shared" si="565"/>
        <v>2.9063192781561161E-2</v>
      </c>
      <c r="JL198" s="95">
        <f t="shared" si="566"/>
        <v>2.3389426806898331E-2</v>
      </c>
      <c r="JM198" s="95">
        <f t="shared" si="567"/>
        <v>7.2401787153382691E-2</v>
      </c>
    </row>
    <row r="199" spans="2:273" x14ac:dyDescent="0.25">
      <c r="B199" s="2">
        <v>172</v>
      </c>
      <c r="C199" s="37">
        <v>67.289000000000001</v>
      </c>
      <c r="D199" s="37">
        <v>68.066999999999993</v>
      </c>
      <c r="E199" s="37">
        <v>69.355999999999995</v>
      </c>
      <c r="F199" s="37">
        <v>69.783000000000001</v>
      </c>
      <c r="G199" s="37">
        <v>69.260999999999996</v>
      </c>
      <c r="H199" s="37">
        <v>69.87</v>
      </c>
      <c r="I199" s="37">
        <v>71.766000000000005</v>
      </c>
      <c r="J199" s="37">
        <v>72.489000000000004</v>
      </c>
      <c r="K199" s="37">
        <v>71.403999999999996</v>
      </c>
      <c r="L199" s="37">
        <v>71.319000000000003</v>
      </c>
      <c r="M199" s="37">
        <v>70.212999999999994</v>
      </c>
      <c r="N199" s="37">
        <v>69.128</v>
      </c>
      <c r="O199" s="37">
        <v>69.105999999999995</v>
      </c>
      <c r="P199" s="37">
        <v>68.191000000000003</v>
      </c>
      <c r="Q199" s="37">
        <v>64.441999999999993</v>
      </c>
      <c r="S199" s="4">
        <f t="shared" si="439"/>
        <v>68.212802218530598</v>
      </c>
      <c r="T199" s="4">
        <f t="shared" si="440"/>
        <v>68.739456107245402</v>
      </c>
      <c r="U199" s="4">
        <f t="shared" si="441"/>
        <v>69.263269956473934</v>
      </c>
      <c r="V199" s="4">
        <f t="shared" si="442"/>
        <v>70.26511326021037</v>
      </c>
      <c r="W199" s="4">
        <f t="shared" si="443"/>
        <v>71.006329316103546</v>
      </c>
      <c r="X199" s="4">
        <f t="shared" si="444"/>
        <v>71.390524528783416</v>
      </c>
      <c r="Y199" s="4">
        <f t="shared" si="445"/>
        <v>71.76015259682795</v>
      </c>
      <c r="Z199" s="4">
        <f t="shared" si="446"/>
        <v>71.548964188330288</v>
      </c>
      <c r="AA199" s="4">
        <f t="shared" si="447"/>
        <v>71.360577727189096</v>
      </c>
      <c r="AB199" s="4">
        <f t="shared" si="448"/>
        <v>71.416856043521165</v>
      </c>
      <c r="AC199" s="4">
        <f t="shared" si="449"/>
        <v>69.964840554972412</v>
      </c>
      <c r="AD199" s="4">
        <f t="shared" si="450"/>
        <v>69.739730842438959</v>
      </c>
      <c r="AE199" s="4">
        <f t="shared" si="451"/>
        <v>68.518554266979024</v>
      </c>
      <c r="AF199" s="4">
        <f t="shared" si="452"/>
        <v>68.686605461993878</v>
      </c>
      <c r="AG199" s="4">
        <f t="shared" si="453"/>
        <v>69.106029010849724</v>
      </c>
      <c r="AI199" s="4">
        <f t="shared" si="454"/>
        <v>-0.92380221853059652</v>
      </c>
      <c r="AJ199" s="4">
        <f t="shared" si="455"/>
        <v>-0.67245610724540938</v>
      </c>
      <c r="AK199" s="4">
        <f t="shared" si="456"/>
        <v>9.2730043526060513E-2</v>
      </c>
      <c r="AL199" s="4">
        <f t="shared" si="457"/>
        <v>-0.48211326021036882</v>
      </c>
      <c r="AM199" s="4">
        <f t="shared" si="458"/>
        <v>-1.7453293161035504</v>
      </c>
      <c r="AN199" s="4">
        <f t="shared" si="459"/>
        <v>-1.5205245287834117</v>
      </c>
      <c r="AO199" s="4">
        <f t="shared" si="460"/>
        <v>5.8474031720550101E-3</v>
      </c>
      <c r="AP199" s="4">
        <f t="shared" si="461"/>
        <v>0.94003581166971628</v>
      </c>
      <c r="AQ199" s="4">
        <f t="shared" si="462"/>
        <v>4.3422272810900608E-2</v>
      </c>
      <c r="AR199" s="4">
        <f t="shared" si="463"/>
        <v>-9.7856043521161951E-2</v>
      </c>
      <c r="AS199" s="4">
        <f t="shared" si="464"/>
        <v>0.24815944502758214</v>
      </c>
      <c r="AT199" s="4">
        <f t="shared" si="465"/>
        <v>-0.61173084243895914</v>
      </c>
      <c r="AU199" s="4">
        <f t="shared" si="466"/>
        <v>0.58744573302097081</v>
      </c>
      <c r="AV199" s="4">
        <f t="shared" si="642"/>
        <v>-0.49560546199387545</v>
      </c>
      <c r="AW199" s="4">
        <f t="shared" si="642"/>
        <v>-4.6640290108497311</v>
      </c>
      <c r="AY199" s="2">
        <f t="shared" si="518"/>
        <v>68.212802218530598</v>
      </c>
      <c r="AZ199" s="2">
        <f t="shared" si="569"/>
        <v>68.738909749141314</v>
      </c>
      <c r="BA199" s="2">
        <f t="shared" si="570"/>
        <v>69.262521923666299</v>
      </c>
      <c r="BB199" s="2">
        <f t="shared" si="571"/>
        <v>70.24011749502057</v>
      </c>
      <c r="BC199" s="2">
        <f t="shared" si="572"/>
        <v>71.005205375348282</v>
      </c>
      <c r="BD199" s="2">
        <f t="shared" si="573"/>
        <v>71.390293525946447</v>
      </c>
      <c r="BE199" s="2">
        <f t="shared" si="574"/>
        <v>71.760151961429727</v>
      </c>
      <c r="BF199" s="2">
        <f t="shared" si="575"/>
        <v>71.548946602800996</v>
      </c>
      <c r="BG199" s="2">
        <f t="shared" si="576"/>
        <v>71.36057470625795</v>
      </c>
      <c r="BH199" s="2">
        <f t="shared" si="577"/>
        <v>71.416771006820568</v>
      </c>
      <c r="BI199" s="2">
        <f t="shared" si="578"/>
        <v>69.964683669603332</v>
      </c>
      <c r="BJ199" s="2">
        <f t="shared" si="579"/>
        <v>69.709940499893975</v>
      </c>
      <c r="BK199" s="2">
        <f t="shared" si="580"/>
        <v>68.479261589289735</v>
      </c>
      <c r="BL199" s="2">
        <f t="shared" si="581"/>
        <v>68.64980715273731</v>
      </c>
      <c r="BM199" s="2">
        <f t="shared" si="582"/>
        <v>68.242784458835899</v>
      </c>
      <c r="BO199" s="2" t="str">
        <f t="shared" si="468"/>
        <v/>
      </c>
      <c r="BP199" s="2" t="str">
        <f t="shared" si="469"/>
        <v/>
      </c>
      <c r="BQ199" s="2" t="str">
        <f t="shared" si="470"/>
        <v/>
      </c>
      <c r="BR199" s="2" t="str">
        <f t="shared" si="471"/>
        <v/>
      </c>
      <c r="BS199" s="2" t="str">
        <f t="shared" si="472"/>
        <v/>
      </c>
      <c r="BT199" s="2" t="str">
        <f t="shared" si="473"/>
        <v/>
      </c>
      <c r="BU199" s="2" t="str">
        <f t="shared" si="474"/>
        <v/>
      </c>
      <c r="BV199" s="2" t="str">
        <f t="shared" si="475"/>
        <v/>
      </c>
      <c r="BW199" s="2" t="str">
        <f t="shared" si="476"/>
        <v/>
      </c>
      <c r="BX199" s="2" t="str">
        <f t="shared" si="477"/>
        <v/>
      </c>
      <c r="BY199" s="2" t="str">
        <f t="shared" si="478"/>
        <v/>
      </c>
      <c r="BZ199" s="2" t="str">
        <f t="shared" si="479"/>
        <v/>
      </c>
      <c r="CA199" s="2" t="str">
        <f t="shared" si="480"/>
        <v/>
      </c>
      <c r="CB199" s="2" t="str">
        <f t="shared" si="481"/>
        <v/>
      </c>
      <c r="CC199" s="2" t="str">
        <f t="shared" si="482"/>
        <v/>
      </c>
      <c r="CE199" s="2" t="str">
        <f t="shared" si="519"/>
        <v/>
      </c>
      <c r="CF199" s="2" t="str">
        <f t="shared" si="520"/>
        <v/>
      </c>
      <c r="CG199" s="2" t="str">
        <f t="shared" si="521"/>
        <v/>
      </c>
      <c r="CH199" s="2" t="str">
        <f t="shared" si="522"/>
        <v/>
      </c>
      <c r="CI199" s="2" t="str">
        <f t="shared" si="523"/>
        <v/>
      </c>
      <c r="CJ199" s="2" t="str">
        <f t="shared" si="524"/>
        <v/>
      </c>
      <c r="CK199" s="2" t="str">
        <f t="shared" si="525"/>
        <v/>
      </c>
      <c r="CL199" s="2" t="str">
        <f t="shared" si="526"/>
        <v/>
      </c>
      <c r="CM199" s="2" t="str">
        <f t="shared" si="527"/>
        <v/>
      </c>
      <c r="CN199" s="2" t="str">
        <f t="shared" si="528"/>
        <v/>
      </c>
      <c r="CO199" s="2" t="str">
        <f t="shared" si="529"/>
        <v/>
      </c>
      <c r="CP199" s="2" t="str">
        <f t="shared" si="530"/>
        <v/>
      </c>
      <c r="CQ199" s="2" t="str">
        <f t="shared" si="531"/>
        <v/>
      </c>
      <c r="CR199" s="2" t="str">
        <f t="shared" si="532"/>
        <v/>
      </c>
      <c r="CS199" s="2" t="str">
        <f t="shared" si="533"/>
        <v/>
      </c>
      <c r="CU199" s="2" t="str">
        <f t="shared" si="483"/>
        <v/>
      </c>
      <c r="CV199" s="2">
        <f t="shared" si="484"/>
        <v>68.066999999999993</v>
      </c>
      <c r="CW199" s="2">
        <f t="shared" si="485"/>
        <v>69.355999999999995</v>
      </c>
      <c r="CX199" s="2" t="str">
        <f t="shared" si="486"/>
        <v/>
      </c>
      <c r="CY199" s="2">
        <f t="shared" si="487"/>
        <v>69.260999999999996</v>
      </c>
      <c r="CZ199" s="2">
        <f t="shared" si="488"/>
        <v>69.87</v>
      </c>
      <c r="DA199" s="2">
        <f t="shared" si="489"/>
        <v>71.766000000000005</v>
      </c>
      <c r="DB199" s="2">
        <f t="shared" si="490"/>
        <v>72.489000000000004</v>
      </c>
      <c r="DC199" s="2">
        <f t="shared" si="491"/>
        <v>71.403999999999996</v>
      </c>
      <c r="DD199" s="2">
        <f t="shared" si="492"/>
        <v>71.319000000000003</v>
      </c>
      <c r="DE199" s="2">
        <f t="shared" si="493"/>
        <v>70.212999999999994</v>
      </c>
      <c r="DF199" s="2" t="str">
        <f t="shared" si="494"/>
        <v/>
      </c>
      <c r="DG199" s="2" t="str">
        <f t="shared" si="495"/>
        <v/>
      </c>
      <c r="DH199" s="2" t="str">
        <f t="shared" si="496"/>
        <v/>
      </c>
      <c r="DI199" s="2" t="str">
        <f t="shared" si="497"/>
        <v/>
      </c>
      <c r="DK199" s="2">
        <f t="shared" si="498"/>
        <v>140.87111594746716</v>
      </c>
      <c r="DL199" s="2">
        <f t="shared" si="643"/>
        <v>124.86126411149829</v>
      </c>
      <c r="DM199" s="2">
        <f t="shared" si="643"/>
        <v>128.59187330111752</v>
      </c>
      <c r="DN199" s="2">
        <f t="shared" si="643"/>
        <v>121.34021327283038</v>
      </c>
      <c r="DO199" s="2">
        <f t="shared" si="643"/>
        <v>121.74851419510722</v>
      </c>
      <c r="DP199" s="2">
        <f t="shared" si="643"/>
        <v>104.86913367366232</v>
      </c>
      <c r="DQ199" s="2">
        <f t="shared" si="643"/>
        <v>125.40602212138401</v>
      </c>
      <c r="DR199" s="2">
        <f t="shared" si="643"/>
        <v>121.02524848484848</v>
      </c>
      <c r="DS199" s="2">
        <f t="shared" si="643"/>
        <v>114.44325838115373</v>
      </c>
      <c r="DT199" s="2">
        <f t="shared" si="643"/>
        <v>111.4039752340683</v>
      </c>
      <c r="DU199" s="2">
        <f t="shared" si="643"/>
        <v>124.42421444652908</v>
      </c>
      <c r="DV199" s="2">
        <f t="shared" si="643"/>
        <v>115.47648181818181</v>
      </c>
      <c r="DW199" s="2">
        <f t="shared" si="643"/>
        <v>115.59182600422832</v>
      </c>
      <c r="DX199" s="2">
        <f t="shared" si="643"/>
        <v>135.31280051344004</v>
      </c>
      <c r="DY199" s="2">
        <f t="shared" si="643"/>
        <v>114.89862731152203</v>
      </c>
      <c r="EA199" s="2">
        <f t="shared" si="438"/>
        <v>68.005095934647997</v>
      </c>
      <c r="EB199" s="2">
        <f t="shared" si="500"/>
        <v>68.439015882136985</v>
      </c>
      <c r="EC199" s="2">
        <f t="shared" si="501"/>
        <v>67.814462716518136</v>
      </c>
      <c r="ED199" s="2">
        <f t="shared" si="502"/>
        <v>68.420764783746804</v>
      </c>
      <c r="EE199" s="2">
        <f t="shared" si="503"/>
        <v>70.365221362105729</v>
      </c>
      <c r="EF199" s="2">
        <f t="shared" si="504"/>
        <v>70.351239533562804</v>
      </c>
      <c r="EG199" s="2">
        <f t="shared" si="505"/>
        <v>71.086609046157122</v>
      </c>
      <c r="EH199" s="2">
        <f t="shared" si="506"/>
        <v>70.191630118116805</v>
      </c>
      <c r="EI199" s="2">
        <f t="shared" si="507"/>
        <v>71.702959166502566</v>
      </c>
      <c r="EJ199" s="2">
        <f t="shared" si="508"/>
        <v>71.321742343008566</v>
      </c>
      <c r="EK199" s="2">
        <f t="shared" si="509"/>
        <v>68.663981169743309</v>
      </c>
      <c r="EL199" s="2">
        <f t="shared" si="510"/>
        <v>68.739855943707781</v>
      </c>
      <c r="EM199" s="2">
        <f t="shared" si="511"/>
        <v>66.032088134501393</v>
      </c>
      <c r="EN199" s="2">
        <f t="shared" si="512"/>
        <v>67.798958401683194</v>
      </c>
      <c r="EO199" s="2">
        <f t="shared" si="513"/>
        <v>69.991063762909732</v>
      </c>
      <c r="EQ199" s="2">
        <f t="shared" si="514"/>
        <v>68.3713609596808</v>
      </c>
      <c r="ER199" s="2">
        <f t="shared" si="644"/>
        <v>68.856843078999063</v>
      </c>
      <c r="ES199" s="2">
        <f t="shared" si="644"/>
        <v>69.806723076384131</v>
      </c>
      <c r="ET199" s="2">
        <f t="shared" si="644"/>
        <v>70.899378375889754</v>
      </c>
      <c r="EU199" s="2">
        <f t="shared" si="644"/>
        <v>71.186986283264645</v>
      </c>
      <c r="EV199" s="2">
        <f t="shared" si="644"/>
        <v>71.686455840777427</v>
      </c>
      <c r="EW199" s="2">
        <f t="shared" si="644"/>
        <v>71.927663446560189</v>
      </c>
      <c r="EX199" s="2">
        <f t="shared" si="644"/>
        <v>71.881396780109483</v>
      </c>
      <c r="EY199" s="2">
        <f t="shared" si="644"/>
        <v>71.2858913691922</v>
      </c>
      <c r="EZ199" s="2">
        <f t="shared" si="644"/>
        <v>71.440975213768127</v>
      </c>
      <c r="FA199" s="2">
        <f t="shared" si="644"/>
        <v>70.367693425345138</v>
      </c>
      <c r="FB199" s="2">
        <f t="shared" si="644"/>
        <v>70.069243708825212</v>
      </c>
      <c r="FC199" s="2">
        <f t="shared" si="644"/>
        <v>69.408008897633678</v>
      </c>
      <c r="FD199" s="2">
        <f t="shared" si="644"/>
        <v>68.929185562566559</v>
      </c>
      <c r="FE199" s="2">
        <f t="shared" si="644"/>
        <v>67.475939312465172</v>
      </c>
      <c r="FG199" s="2">
        <f t="shared" si="516"/>
        <v>0.99997788150686484</v>
      </c>
      <c r="FH199" s="2">
        <f t="shared" si="645"/>
        <v>0.99997890170401427</v>
      </c>
      <c r="FI199" s="2">
        <f t="shared" si="645"/>
        <v>0.99997752920974481</v>
      </c>
      <c r="FJ199" s="2">
        <f t="shared" si="645"/>
        <v>0.99997852642950491</v>
      </c>
      <c r="FK199" s="2">
        <f t="shared" si="645"/>
        <v>0.9999778201222238</v>
      </c>
      <c r="FL199" s="2">
        <f t="shared" si="645"/>
        <v>0.9999784179861787</v>
      </c>
      <c r="FM199" s="2">
        <f t="shared" si="645"/>
        <v>0.99997982303847388</v>
      </c>
      <c r="FN199" s="2">
        <f t="shared" si="645"/>
        <v>0.99997695663983877</v>
      </c>
      <c r="FO199" s="2">
        <f t="shared" si="645"/>
        <v>0.99997772435852783</v>
      </c>
      <c r="FP199" s="2">
        <f t="shared" si="645"/>
        <v>0.99997728849842304</v>
      </c>
      <c r="FQ199" s="2">
        <f t="shared" si="645"/>
        <v>0.99997545758837691</v>
      </c>
      <c r="FR199" s="2">
        <f t="shared" si="645"/>
        <v>0.99997541236192289</v>
      </c>
      <c r="FS199" s="2">
        <f t="shared" si="645"/>
        <v>0.99997061279077049</v>
      </c>
      <c r="FT199" s="2">
        <f t="shared" si="645"/>
        <v>0.99997734683482309</v>
      </c>
      <c r="FU199" s="2">
        <f t="shared" si="645"/>
        <v>0.99997738338113207</v>
      </c>
      <c r="FW199" s="2">
        <f t="shared" si="534"/>
        <v>0.56269254019190473</v>
      </c>
      <c r="FX199" s="2">
        <f t="shared" si="586"/>
        <v>0.71489710567980114</v>
      </c>
      <c r="FY199" s="2">
        <f t="shared" si="587"/>
        <v>0.72615684166901884</v>
      </c>
      <c r="FZ199" s="2">
        <f t="shared" si="588"/>
        <v>0.73356183776676698</v>
      </c>
      <c r="GA199" s="2">
        <f t="shared" si="589"/>
        <v>0.77740521849829847</v>
      </c>
      <c r="GB199" s="2">
        <f t="shared" si="590"/>
        <v>0.7776335722570914</v>
      </c>
      <c r="GC199" s="2">
        <f t="shared" si="591"/>
        <v>0.79952844220612473</v>
      </c>
      <c r="GD199" s="2">
        <f t="shared" si="592"/>
        <v>0.80256353602610531</v>
      </c>
      <c r="GE199" s="2">
        <f t="shared" si="593"/>
        <v>0.8232151464113916</v>
      </c>
      <c r="GF199" s="2">
        <f t="shared" si="594"/>
        <v>0.78936568009246555</v>
      </c>
      <c r="GG199" s="2">
        <f t="shared" si="595"/>
        <v>0.76264874246840275</v>
      </c>
      <c r="GH199" s="2">
        <f t="shared" si="596"/>
        <v>0.72885838005185155</v>
      </c>
      <c r="GI199" s="2">
        <f t="shared" si="597"/>
        <v>0.72445925245383969</v>
      </c>
      <c r="GJ199" s="2">
        <f t="shared" si="598"/>
        <v>0.75145897942606377</v>
      </c>
      <c r="GK199" s="2">
        <f t="shared" si="599"/>
        <v>0.69551030010212944</v>
      </c>
      <c r="GM199" s="95">
        <f t="shared" si="535"/>
        <v>0</v>
      </c>
      <c r="GN199" s="95">
        <f t="shared" si="600"/>
        <v>0</v>
      </c>
      <c r="GO199" s="95">
        <f t="shared" si="601"/>
        <v>0</v>
      </c>
      <c r="GP199" s="95">
        <f t="shared" si="602"/>
        <v>0</v>
      </c>
      <c r="GQ199" s="95">
        <f t="shared" si="603"/>
        <v>0</v>
      </c>
      <c r="GR199" s="95">
        <f t="shared" si="604"/>
        <v>0</v>
      </c>
      <c r="GS199" s="95">
        <f t="shared" si="605"/>
        <v>0</v>
      </c>
      <c r="GT199" s="95">
        <f t="shared" si="606"/>
        <v>0</v>
      </c>
      <c r="GU199" s="95">
        <f t="shared" si="607"/>
        <v>0</v>
      </c>
      <c r="GV199" s="95">
        <f t="shared" si="608"/>
        <v>0</v>
      </c>
      <c r="GW199" s="95">
        <f t="shared" si="609"/>
        <v>0</v>
      </c>
      <c r="GX199" s="95">
        <f t="shared" si="610"/>
        <v>0</v>
      </c>
      <c r="GY199" s="95">
        <f t="shared" si="611"/>
        <v>0</v>
      </c>
      <c r="GZ199" s="95">
        <f t="shared" si="612"/>
        <v>0</v>
      </c>
      <c r="HA199" s="95">
        <f t="shared" si="613"/>
        <v>0</v>
      </c>
      <c r="HC199" s="95">
        <f t="shared" si="536"/>
        <v>5.0691779306714115E-274</v>
      </c>
      <c r="HD199" s="95">
        <f t="shared" si="614"/>
        <v>5.6248079463937019E-303</v>
      </c>
      <c r="HE199" s="95">
        <f t="shared" si="615"/>
        <v>0</v>
      </c>
      <c r="HF199" s="95">
        <f t="shared" si="616"/>
        <v>0</v>
      </c>
      <c r="HG199" s="95">
        <f t="shared" si="617"/>
        <v>0</v>
      </c>
      <c r="HH199" s="95">
        <f t="shared" si="618"/>
        <v>0</v>
      </c>
      <c r="HI199" s="95">
        <f t="shared" si="619"/>
        <v>0</v>
      </c>
      <c r="HJ199" s="95">
        <f t="shared" si="620"/>
        <v>0</v>
      </c>
      <c r="HK199" s="95">
        <f t="shared" si="621"/>
        <v>0</v>
      </c>
      <c r="HL199" s="95">
        <f t="shared" si="622"/>
        <v>0</v>
      </c>
      <c r="HM199" s="95">
        <f t="shared" si="623"/>
        <v>0</v>
      </c>
      <c r="HN199" s="95">
        <f t="shared" si="624"/>
        <v>0</v>
      </c>
      <c r="HO199" s="95">
        <f t="shared" si="625"/>
        <v>0</v>
      </c>
      <c r="HP199" s="95">
        <f t="shared" si="626"/>
        <v>0</v>
      </c>
      <c r="HQ199" s="95">
        <f t="shared" si="627"/>
        <v>0</v>
      </c>
      <c r="HS199" s="95">
        <f t="shared" si="537"/>
        <v>1.6275162430915001E-23</v>
      </c>
      <c r="HT199" s="95">
        <f t="shared" si="628"/>
        <v>4.7572397090379246E-16</v>
      </c>
      <c r="HU199" s="95">
        <f t="shared" si="629"/>
        <v>1.433626170412481E-33</v>
      </c>
      <c r="HV199" s="95">
        <f t="shared" si="630"/>
        <v>5.6478777719118408E-35</v>
      </c>
      <c r="HW199" s="95">
        <f t="shared" si="631"/>
        <v>2.0509024864903572E-47</v>
      </c>
      <c r="HX199" s="95">
        <f t="shared" si="632"/>
        <v>1.4781779816724997E-47</v>
      </c>
      <c r="HY199" s="95">
        <f t="shared" si="633"/>
        <v>1.4398415862241179E-65</v>
      </c>
      <c r="HZ199" s="95">
        <f t="shared" si="634"/>
        <v>6.4123487203565961E-65</v>
      </c>
      <c r="IA199" s="95">
        <f t="shared" si="635"/>
        <v>1.1660109024084576E-56</v>
      </c>
      <c r="IB199" s="95">
        <f t="shared" si="636"/>
        <v>8.0124436570901592E-52</v>
      </c>
      <c r="IC199" s="95">
        <f t="shared" si="637"/>
        <v>2.0836930735858929E-75</v>
      </c>
      <c r="ID199" s="95">
        <f t="shared" si="638"/>
        <v>1.7569066567062947E-44</v>
      </c>
      <c r="IE199" s="95">
        <f t="shared" si="639"/>
        <v>7.0786488542801786E-46</v>
      </c>
      <c r="IF199" s="95">
        <f t="shared" si="640"/>
        <v>1.8596600036801685E-40</v>
      </c>
      <c r="IG199" s="95">
        <f t="shared" si="641"/>
        <v>1.4426801264435124E-29</v>
      </c>
      <c r="II199" s="95">
        <f t="shared" si="538"/>
        <v>0.40720277742797401</v>
      </c>
      <c r="IJ199" s="95">
        <f t="shared" si="539"/>
        <v>9.9993481625520689E-3</v>
      </c>
      <c r="IK199" s="95">
        <f t="shared" si="540"/>
        <v>4.1314438806303493E-3</v>
      </c>
      <c r="IL199" s="95">
        <f t="shared" si="541"/>
        <v>2.8646024635331641E-2</v>
      </c>
      <c r="IM199" s="95">
        <f t="shared" si="542"/>
        <v>4.1735582923884997E-3</v>
      </c>
      <c r="IN199" s="95">
        <f t="shared" si="543"/>
        <v>1.2037390493669696E-3</v>
      </c>
      <c r="IO199" s="95">
        <f t="shared" si="544"/>
        <v>3.1232843695705403E-5</v>
      </c>
      <c r="IP199" s="95">
        <f t="shared" si="545"/>
        <v>2.2062834807279121E-4</v>
      </c>
      <c r="IQ199" s="95">
        <f t="shared" si="546"/>
        <v>7.1593871467678908E-5</v>
      </c>
      <c r="IR199" s="95">
        <f t="shared" si="547"/>
        <v>5.1024406492879517E-4</v>
      </c>
      <c r="IS199" s="95">
        <f t="shared" si="548"/>
        <v>6.6217015885058569E-4</v>
      </c>
      <c r="IT199" s="95">
        <f t="shared" si="549"/>
        <v>1.4697489359959671E-2</v>
      </c>
      <c r="IU199" s="95">
        <f t="shared" si="550"/>
        <v>1.6136671208656757E-2</v>
      </c>
      <c r="IV199" s="95">
        <f t="shared" si="551"/>
        <v>1.3592306485060407E-2</v>
      </c>
      <c r="IW199" s="95">
        <f t="shared" si="552"/>
        <v>4.5638222997738731E-2</v>
      </c>
      <c r="IY199" s="95">
        <f t="shared" si="553"/>
        <v>0.40720277742797401</v>
      </c>
      <c r="IZ199" s="95">
        <f t="shared" si="554"/>
        <v>9.9993481625525443E-3</v>
      </c>
      <c r="JA199" s="95">
        <f t="shared" si="555"/>
        <v>4.1314438806303493E-3</v>
      </c>
      <c r="JB199" s="95">
        <f t="shared" si="556"/>
        <v>2.8646024635331641E-2</v>
      </c>
      <c r="JC199" s="95">
        <f t="shared" si="557"/>
        <v>4.1735582923884997E-3</v>
      </c>
      <c r="JD199" s="95">
        <f t="shared" si="558"/>
        <v>1.2037390493669696E-3</v>
      </c>
      <c r="JE199" s="95">
        <f t="shared" si="559"/>
        <v>3.1232843695705403E-5</v>
      </c>
      <c r="JF199" s="95">
        <f t="shared" si="560"/>
        <v>2.2062834807279121E-4</v>
      </c>
      <c r="JG199" s="95">
        <f t="shared" si="561"/>
        <v>7.1593871467678908E-5</v>
      </c>
      <c r="JH199" s="95">
        <f t="shared" si="562"/>
        <v>5.1024406492879517E-4</v>
      </c>
      <c r="JI199" s="95">
        <f t="shared" si="563"/>
        <v>6.6217015885058569E-4</v>
      </c>
      <c r="JJ199" s="95">
        <f t="shared" si="564"/>
        <v>1.4697489359959671E-2</v>
      </c>
      <c r="JK199" s="95">
        <f t="shared" si="565"/>
        <v>1.6136671208656757E-2</v>
      </c>
      <c r="JL199" s="95">
        <f t="shared" si="566"/>
        <v>1.3592306485060407E-2</v>
      </c>
      <c r="JM199" s="95">
        <f t="shared" si="567"/>
        <v>4.5638222997738731E-2</v>
      </c>
    </row>
    <row r="200" spans="2:273" x14ac:dyDescent="0.25">
      <c r="B200" s="2">
        <v>173</v>
      </c>
      <c r="C200" s="37">
        <v>67.332999999999998</v>
      </c>
      <c r="D200" s="37">
        <v>68.066999999999993</v>
      </c>
      <c r="E200" s="37">
        <v>69.378</v>
      </c>
      <c r="F200" s="37">
        <v>71.977999999999994</v>
      </c>
      <c r="G200" s="37">
        <v>69.847999999999999</v>
      </c>
      <c r="H200" s="37">
        <v>70.783000000000001</v>
      </c>
      <c r="I200" s="37">
        <v>70.722999999999999</v>
      </c>
      <c r="J200" s="37">
        <v>71.105999999999995</v>
      </c>
      <c r="K200" s="37">
        <v>71.573999999999998</v>
      </c>
      <c r="L200" s="37">
        <v>70.403999999999996</v>
      </c>
      <c r="M200" s="37">
        <v>69.872</v>
      </c>
      <c r="N200" s="37">
        <v>69.956999999999994</v>
      </c>
      <c r="O200" s="37">
        <v>69.191000000000003</v>
      </c>
      <c r="P200" s="37">
        <v>67.936000000000007</v>
      </c>
      <c r="Q200" s="37">
        <v>64.628</v>
      </c>
      <c r="S200" s="4">
        <f t="shared" si="439"/>
        <v>68.187602817376003</v>
      </c>
      <c r="T200" s="4">
        <f t="shared" si="440"/>
        <v>68.70096106762638</v>
      </c>
      <c r="U200" s="4">
        <f t="shared" si="441"/>
        <v>69.227570062095239</v>
      </c>
      <c r="V200" s="4">
        <f t="shared" si="442"/>
        <v>70.219037481687607</v>
      </c>
      <c r="W200" s="4">
        <f t="shared" si="443"/>
        <v>70.960190034782457</v>
      </c>
      <c r="X200" s="4">
        <f t="shared" si="444"/>
        <v>71.350719600322847</v>
      </c>
      <c r="Y200" s="4">
        <f t="shared" si="445"/>
        <v>71.710754855023666</v>
      </c>
      <c r="Z200" s="4">
        <f t="shared" si="446"/>
        <v>71.515578466229201</v>
      </c>
      <c r="AA200" s="4">
        <f t="shared" si="447"/>
        <v>71.321099752599821</v>
      </c>
      <c r="AB200" s="4">
        <f t="shared" si="448"/>
        <v>71.364715196696523</v>
      </c>
      <c r="AC200" s="4">
        <f t="shared" si="449"/>
        <v>69.903258621268208</v>
      </c>
      <c r="AD200" s="4">
        <f t="shared" si="450"/>
        <v>69.668185400374583</v>
      </c>
      <c r="AE200" s="4">
        <f t="shared" si="451"/>
        <v>68.473666343164993</v>
      </c>
      <c r="AF200" s="4">
        <f t="shared" si="452"/>
        <v>68.604941713360603</v>
      </c>
      <c r="AG200" s="4">
        <f t="shared" si="453"/>
        <v>68.513192170174847</v>
      </c>
      <c r="AI200" s="4">
        <f t="shared" si="454"/>
        <v>-0.85460281737600496</v>
      </c>
      <c r="AJ200" s="4">
        <f t="shared" si="455"/>
        <v>-0.63396106762638738</v>
      </c>
      <c r="AK200" s="4">
        <f t="shared" si="456"/>
        <v>0.15042993790476089</v>
      </c>
      <c r="AL200" s="4">
        <f t="shared" si="457"/>
        <v>1.7589625183123871</v>
      </c>
      <c r="AM200" s="4">
        <f t="shared" si="458"/>
        <v>-1.1121900347824578</v>
      </c>
      <c r="AN200" s="4">
        <f t="shared" si="459"/>
        <v>-0.56771960032284596</v>
      </c>
      <c r="AO200" s="4">
        <f t="shared" si="460"/>
        <v>-0.98775485502366678</v>
      </c>
      <c r="AP200" s="4">
        <f t="shared" si="461"/>
        <v>-0.40957846622920613</v>
      </c>
      <c r="AQ200" s="4">
        <f t="shared" si="462"/>
        <v>0.25290024740017714</v>
      </c>
      <c r="AR200" s="4">
        <f t="shared" si="463"/>
        <v>-0.96071519669652616</v>
      </c>
      <c r="AS200" s="4">
        <f t="shared" si="464"/>
        <v>-3.1258621268207776E-2</v>
      </c>
      <c r="AT200" s="4">
        <f t="shared" si="465"/>
        <v>0.28881459962541101</v>
      </c>
      <c r="AU200" s="4">
        <f t="shared" si="466"/>
        <v>0.71733365683500949</v>
      </c>
      <c r="AV200" s="4">
        <f t="shared" si="642"/>
        <v>-0.66894171336059571</v>
      </c>
      <c r="AW200" s="4">
        <f t="shared" si="642"/>
        <v>-3.8851921701748466</v>
      </c>
      <c r="AY200" s="2">
        <f t="shared" si="518"/>
        <v>68.187602817376003</v>
      </c>
      <c r="AZ200" s="2">
        <f t="shared" si="569"/>
        <v>68.70080947808259</v>
      </c>
      <c r="BA200" s="2">
        <f t="shared" si="570"/>
        <v>69.227400125172352</v>
      </c>
      <c r="BB200" s="2">
        <f t="shared" si="571"/>
        <v>70.208320014283274</v>
      </c>
      <c r="BC200" s="2">
        <f t="shared" si="572"/>
        <v>70.95983156662156</v>
      </c>
      <c r="BD200" s="2">
        <f t="shared" si="573"/>
        <v>71.350665140910124</v>
      </c>
      <c r="BE200" s="2">
        <f t="shared" si="574"/>
        <v>71.710754778994215</v>
      </c>
      <c r="BF200" s="2">
        <f t="shared" si="575"/>
        <v>71.515575117463484</v>
      </c>
      <c r="BG200" s="2">
        <f t="shared" si="576"/>
        <v>71.321099219773927</v>
      </c>
      <c r="BH200" s="2">
        <f t="shared" si="577"/>
        <v>71.364697452881643</v>
      </c>
      <c r="BI200" s="2">
        <f t="shared" si="578"/>
        <v>69.903230294052562</v>
      </c>
      <c r="BJ200" s="2">
        <f t="shared" si="579"/>
        <v>69.657973212724684</v>
      </c>
      <c r="BK200" s="2">
        <f t="shared" si="580"/>
        <v>68.460147826707512</v>
      </c>
      <c r="BL200" s="2">
        <f t="shared" si="581"/>
        <v>68.591048359096462</v>
      </c>
      <c r="BM200" s="2">
        <f t="shared" si="582"/>
        <v>68.108204802479065</v>
      </c>
      <c r="BO200" s="2" t="str">
        <f t="shared" si="468"/>
        <v/>
      </c>
      <c r="BP200" s="2" t="str">
        <f t="shared" si="469"/>
        <v/>
      </c>
      <c r="BQ200" s="2" t="str">
        <f t="shared" si="470"/>
        <v/>
      </c>
      <c r="BR200" s="2" t="str">
        <f t="shared" si="471"/>
        <v/>
      </c>
      <c r="BS200" s="2" t="str">
        <f t="shared" si="472"/>
        <v/>
      </c>
      <c r="BT200" s="2" t="str">
        <f t="shared" si="473"/>
        <v/>
      </c>
      <c r="BU200" s="2" t="str">
        <f t="shared" si="474"/>
        <v/>
      </c>
      <c r="BV200" s="2" t="str">
        <f t="shared" si="475"/>
        <v/>
      </c>
      <c r="BW200" s="2" t="str">
        <f t="shared" si="476"/>
        <v/>
      </c>
      <c r="BX200" s="2" t="str">
        <f t="shared" si="477"/>
        <v/>
      </c>
      <c r="BY200" s="2" t="str">
        <f t="shared" si="478"/>
        <v/>
      </c>
      <c r="BZ200" s="2" t="str">
        <f t="shared" si="479"/>
        <v/>
      </c>
      <c r="CA200" s="2" t="str">
        <f t="shared" si="480"/>
        <v/>
      </c>
      <c r="CB200" s="2" t="str">
        <f t="shared" si="481"/>
        <v/>
      </c>
      <c r="CC200" s="2" t="str">
        <f t="shared" si="482"/>
        <v/>
      </c>
      <c r="CE200" s="2" t="str">
        <f t="shared" si="519"/>
        <v/>
      </c>
      <c r="CF200" s="2" t="str">
        <f t="shared" si="520"/>
        <v/>
      </c>
      <c r="CG200" s="2" t="str">
        <f t="shared" si="521"/>
        <v/>
      </c>
      <c r="CH200" s="2" t="str">
        <f t="shared" si="522"/>
        <v/>
      </c>
      <c r="CI200" s="2" t="str">
        <f t="shared" si="523"/>
        <v/>
      </c>
      <c r="CJ200" s="2" t="str">
        <f t="shared" si="524"/>
        <v/>
      </c>
      <c r="CK200" s="2" t="str">
        <f t="shared" si="525"/>
        <v/>
      </c>
      <c r="CL200" s="2" t="str">
        <f t="shared" si="526"/>
        <v/>
      </c>
      <c r="CM200" s="2" t="str">
        <f t="shared" si="527"/>
        <v/>
      </c>
      <c r="CN200" s="2" t="str">
        <f t="shared" si="528"/>
        <v/>
      </c>
      <c r="CO200" s="2" t="str">
        <f t="shared" si="529"/>
        <v/>
      </c>
      <c r="CP200" s="2" t="str">
        <f t="shared" si="530"/>
        <v/>
      </c>
      <c r="CQ200" s="2" t="str">
        <f t="shared" si="531"/>
        <v/>
      </c>
      <c r="CR200" s="2" t="str">
        <f t="shared" si="532"/>
        <v/>
      </c>
      <c r="CS200" s="2" t="str">
        <f t="shared" si="533"/>
        <v/>
      </c>
      <c r="CU200" s="2" t="str">
        <f t="shared" si="483"/>
        <v/>
      </c>
      <c r="CV200" s="2">
        <f t="shared" si="484"/>
        <v>68.066999999999993</v>
      </c>
      <c r="CW200" s="2">
        <f t="shared" si="485"/>
        <v>69.378</v>
      </c>
      <c r="CX200" s="2" t="str">
        <f t="shared" si="486"/>
        <v/>
      </c>
      <c r="CY200" s="2">
        <f t="shared" si="487"/>
        <v>69.847999999999999</v>
      </c>
      <c r="CZ200" s="2">
        <f t="shared" si="488"/>
        <v>70.783000000000001</v>
      </c>
      <c r="DA200" s="2">
        <f t="shared" si="489"/>
        <v>70.722999999999999</v>
      </c>
      <c r="DB200" s="2">
        <f t="shared" si="490"/>
        <v>71.105999999999995</v>
      </c>
      <c r="DC200" s="2">
        <f t="shared" si="491"/>
        <v>71.573999999999998</v>
      </c>
      <c r="DD200" s="2">
        <f t="shared" si="492"/>
        <v>70.403999999999996</v>
      </c>
      <c r="DE200" s="2">
        <f t="shared" si="493"/>
        <v>69.872</v>
      </c>
      <c r="DF200" s="2">
        <f t="shared" si="494"/>
        <v>69.956999999999994</v>
      </c>
      <c r="DG200" s="2">
        <f t="shared" si="495"/>
        <v>69.191000000000003</v>
      </c>
      <c r="DH200" s="2">
        <f t="shared" si="496"/>
        <v>67.936000000000007</v>
      </c>
      <c r="DI200" s="2" t="str">
        <f t="shared" si="497"/>
        <v/>
      </c>
      <c r="DK200" s="2">
        <f t="shared" si="498"/>
        <v>141.25685703564727</v>
      </c>
      <c r="DL200" s="2">
        <f t="shared" si="643"/>
        <v>125.14766010452965</v>
      </c>
      <c r="DM200" s="2">
        <f t="shared" si="643"/>
        <v>128.8967837511326</v>
      </c>
      <c r="DN200" s="2">
        <f t="shared" si="643"/>
        <v>121.59820006482455</v>
      </c>
      <c r="DO200" s="2">
        <f t="shared" si="643"/>
        <v>122.00945907580791</v>
      </c>
      <c r="DP200" s="2">
        <f t="shared" si="643"/>
        <v>104.98854725440943</v>
      </c>
      <c r="DQ200" s="2">
        <f t="shared" si="643"/>
        <v>125.67890486994571</v>
      </c>
      <c r="DR200" s="2">
        <f t="shared" si="643"/>
        <v>121.26009534883721</v>
      </c>
      <c r="DS200" s="2">
        <f t="shared" si="643"/>
        <v>114.65457535487766</v>
      </c>
      <c r="DT200" s="2">
        <f t="shared" si="643"/>
        <v>111.59206100875872</v>
      </c>
      <c r="DU200" s="2">
        <f t="shared" si="643"/>
        <v>124.69890844277674</v>
      </c>
      <c r="DV200" s="2">
        <f t="shared" si="643"/>
        <v>115.69783446088795</v>
      </c>
      <c r="DW200" s="2">
        <f t="shared" si="643"/>
        <v>115.82649027484143</v>
      </c>
      <c r="DX200" s="2">
        <f t="shared" si="643"/>
        <v>135.66483600120807</v>
      </c>
      <c r="DY200" s="2">
        <f t="shared" si="643"/>
        <v>115.14711735419628</v>
      </c>
      <c r="EA200" s="2">
        <f t="shared" si="438"/>
        <v>67.968100845136263</v>
      </c>
      <c r="EB200" s="2">
        <f t="shared" si="500"/>
        <v>68.38767102427812</v>
      </c>
      <c r="EC200" s="2">
        <f t="shared" si="501"/>
        <v>67.720661410487793</v>
      </c>
      <c r="ED200" s="2">
        <f t="shared" si="502"/>
        <v>68.318339163543342</v>
      </c>
      <c r="EE200" s="2">
        <f t="shared" si="503"/>
        <v>70.296713730647383</v>
      </c>
      <c r="EF200" s="2">
        <f t="shared" si="504"/>
        <v>70.273990184176668</v>
      </c>
      <c r="EG200" s="2">
        <f t="shared" si="505"/>
        <v>71.013603186533999</v>
      </c>
      <c r="EH200" s="2">
        <f t="shared" si="506"/>
        <v>70.112360269505928</v>
      </c>
      <c r="EI200" s="2">
        <f t="shared" si="507"/>
        <v>71.674395714362433</v>
      </c>
      <c r="EJ200" s="2">
        <f t="shared" si="508"/>
        <v>71.2664467245948</v>
      </c>
      <c r="EK200" s="2">
        <f t="shared" si="509"/>
        <v>68.554789910975202</v>
      </c>
      <c r="EL200" s="2">
        <f t="shared" si="510"/>
        <v>68.648374831757266</v>
      </c>
      <c r="EM200" s="2">
        <f t="shared" si="511"/>
        <v>65.913111452938026</v>
      </c>
      <c r="EN200" s="2">
        <f t="shared" si="512"/>
        <v>67.706928143499042</v>
      </c>
      <c r="EO200" s="2">
        <f t="shared" si="513"/>
        <v>69.929478571072195</v>
      </c>
      <c r="EQ200" s="2">
        <f t="shared" si="514"/>
        <v>68.340656675296628</v>
      </c>
      <c r="ER200" s="2">
        <f t="shared" si="644"/>
        <v>68.813212404743624</v>
      </c>
      <c r="ES200" s="2">
        <f t="shared" si="644"/>
        <v>69.743929528359601</v>
      </c>
      <c r="ET200" s="2">
        <f t="shared" si="644"/>
        <v>70.832992582476322</v>
      </c>
      <c r="EU200" s="2">
        <f t="shared" si="644"/>
        <v>71.131676589208084</v>
      </c>
      <c r="EV200" s="2">
        <f t="shared" si="644"/>
        <v>71.630591840271052</v>
      </c>
      <c r="EW200" s="2">
        <f t="shared" si="644"/>
        <v>71.868940015344918</v>
      </c>
      <c r="EX200" s="2">
        <f t="shared" si="644"/>
        <v>71.829086138395169</v>
      </c>
      <c r="EY200" s="2">
        <f t="shared" si="644"/>
        <v>71.250860622097079</v>
      </c>
      <c r="EZ200" s="2">
        <f t="shared" si="644"/>
        <v>71.387569299516912</v>
      </c>
      <c r="FA200" s="2">
        <f t="shared" si="644"/>
        <v>70.284352416396089</v>
      </c>
      <c r="FB200" s="2">
        <f t="shared" si="644"/>
        <v>69.999092629864336</v>
      </c>
      <c r="FC200" s="2">
        <f t="shared" si="644"/>
        <v>69.341846979954354</v>
      </c>
      <c r="FD200" s="2">
        <f t="shared" si="644"/>
        <v>68.855909237977414</v>
      </c>
      <c r="FE200" s="2">
        <f t="shared" si="644"/>
        <v>67.379715788262857</v>
      </c>
      <c r="FG200" s="2">
        <f t="shared" si="516"/>
        <v>0.9999798276552514</v>
      </c>
      <c r="FH200" s="2">
        <f t="shared" si="645"/>
        <v>0.99998075808964804</v>
      </c>
      <c r="FI200" s="2">
        <f t="shared" si="645"/>
        <v>0.99997950635519861</v>
      </c>
      <c r="FJ200" s="2">
        <f t="shared" si="645"/>
        <v>0.9999804158339457</v>
      </c>
      <c r="FK200" s="2">
        <f t="shared" si="645"/>
        <v>0.99997977167157515</v>
      </c>
      <c r="FL200" s="2">
        <f t="shared" si="645"/>
        <v>0.999980316932082</v>
      </c>
      <c r="FM200" s="2">
        <f t="shared" si="645"/>
        <v>0.99998159835971345</v>
      </c>
      <c r="FN200" s="2">
        <f t="shared" si="645"/>
        <v>0.99997898416314668</v>
      </c>
      <c r="FO200" s="2">
        <f t="shared" si="645"/>
        <v>0.99997968433370477</v>
      </c>
      <c r="FP200" s="2">
        <f t="shared" si="645"/>
        <v>0.99997928682299131</v>
      </c>
      <c r="FQ200" s="2">
        <f t="shared" si="645"/>
        <v>0.99997761700624044</v>
      </c>
      <c r="FR200" s="2">
        <f t="shared" si="645"/>
        <v>0.99997757575904589</v>
      </c>
      <c r="FS200" s="2">
        <f t="shared" si="645"/>
        <v>0.99997319847734212</v>
      </c>
      <c r="FT200" s="2">
        <f t="shared" si="645"/>
        <v>0.9999793400266328</v>
      </c>
      <c r="FU200" s="2">
        <f t="shared" si="645"/>
        <v>0.99997937335739551</v>
      </c>
      <c r="FW200" s="2">
        <f t="shared" si="534"/>
        <v>0.58521045312811071</v>
      </c>
      <c r="FX200" s="2">
        <f t="shared" si="586"/>
        <v>0.73329245405383803</v>
      </c>
      <c r="FY200" s="2">
        <f t="shared" si="587"/>
        <v>0.74408575890897943</v>
      </c>
      <c r="FZ200" s="2">
        <f t="shared" si="588"/>
        <v>0.7511720680371935</v>
      </c>
      <c r="GA200" s="2">
        <f t="shared" si="589"/>
        <v>0.79293559802031699</v>
      </c>
      <c r="GB200" s="2">
        <f t="shared" si="590"/>
        <v>0.79315225874532125</v>
      </c>
      <c r="GC200" s="2">
        <f t="shared" si="591"/>
        <v>0.81388482033476273</v>
      </c>
      <c r="GD200" s="2">
        <f t="shared" si="592"/>
        <v>0.81675237783241805</v>
      </c>
      <c r="GE200" s="2">
        <f t="shared" si="593"/>
        <v>0.83622271694429062</v>
      </c>
      <c r="GF200" s="2">
        <f t="shared" si="594"/>
        <v>0.80427167902294061</v>
      </c>
      <c r="GG200" s="2">
        <f t="shared" si="595"/>
        <v>0.77891588502885167</v>
      </c>
      <c r="GH200" s="2">
        <f t="shared" si="596"/>
        <v>0.74667212793178361</v>
      </c>
      <c r="GI200" s="2">
        <f t="shared" si="597"/>
        <v>0.74245989495472009</v>
      </c>
      <c r="GJ200" s="2">
        <f t="shared" si="598"/>
        <v>0.76825999250382626</v>
      </c>
      <c r="GK200" s="2">
        <f t="shared" si="599"/>
        <v>0.71465724927555985</v>
      </c>
      <c r="GM200" s="95">
        <f t="shared" si="535"/>
        <v>0</v>
      </c>
      <c r="GN200" s="95">
        <f t="shared" si="600"/>
        <v>0</v>
      </c>
      <c r="GO200" s="95">
        <f t="shared" si="601"/>
        <v>0</v>
      </c>
      <c r="GP200" s="95">
        <f t="shared" si="602"/>
        <v>0</v>
      </c>
      <c r="GQ200" s="95">
        <f t="shared" si="603"/>
        <v>0</v>
      </c>
      <c r="GR200" s="95">
        <f t="shared" si="604"/>
        <v>0</v>
      </c>
      <c r="GS200" s="95">
        <f t="shared" si="605"/>
        <v>0</v>
      </c>
      <c r="GT200" s="95">
        <f t="shared" si="606"/>
        <v>0</v>
      </c>
      <c r="GU200" s="95">
        <f t="shared" si="607"/>
        <v>0</v>
      </c>
      <c r="GV200" s="95">
        <f t="shared" si="608"/>
        <v>0</v>
      </c>
      <c r="GW200" s="95">
        <f t="shared" si="609"/>
        <v>0</v>
      </c>
      <c r="GX200" s="95">
        <f t="shared" si="610"/>
        <v>0</v>
      </c>
      <c r="GY200" s="95">
        <f t="shared" si="611"/>
        <v>0</v>
      </c>
      <c r="GZ200" s="95">
        <f t="shared" si="612"/>
        <v>0</v>
      </c>
      <c r="HA200" s="95">
        <f t="shared" si="613"/>
        <v>0</v>
      </c>
      <c r="HC200" s="95">
        <f t="shared" si="536"/>
        <v>1.048756091957224E-280</v>
      </c>
      <c r="HD200" s="95">
        <f t="shared" si="614"/>
        <v>0</v>
      </c>
      <c r="HE200" s="95">
        <f t="shared" si="615"/>
        <v>0</v>
      </c>
      <c r="HF200" s="95">
        <f t="shared" si="616"/>
        <v>0</v>
      </c>
      <c r="HG200" s="95">
        <f t="shared" si="617"/>
        <v>0</v>
      </c>
      <c r="HH200" s="95">
        <f t="shared" si="618"/>
        <v>0</v>
      </c>
      <c r="HI200" s="95">
        <f t="shared" si="619"/>
        <v>0</v>
      </c>
      <c r="HJ200" s="95">
        <f t="shared" si="620"/>
        <v>0</v>
      </c>
      <c r="HK200" s="95">
        <f t="shared" si="621"/>
        <v>0</v>
      </c>
      <c r="HL200" s="95">
        <f t="shared" si="622"/>
        <v>0</v>
      </c>
      <c r="HM200" s="95">
        <f t="shared" si="623"/>
        <v>0</v>
      </c>
      <c r="HN200" s="95">
        <f t="shared" si="624"/>
        <v>0</v>
      </c>
      <c r="HO200" s="95">
        <f t="shared" si="625"/>
        <v>0</v>
      </c>
      <c r="HP200" s="95">
        <f t="shared" si="626"/>
        <v>0</v>
      </c>
      <c r="HQ200" s="95">
        <f t="shared" si="627"/>
        <v>0</v>
      </c>
      <c r="HS200" s="95">
        <f t="shared" si="537"/>
        <v>9.841252065986792E-25</v>
      </c>
      <c r="HT200" s="95">
        <f t="shared" si="628"/>
        <v>8.9277279725524306E-17</v>
      </c>
      <c r="HU200" s="95">
        <f t="shared" si="629"/>
        <v>3.7709930028373096E-35</v>
      </c>
      <c r="HV200" s="95">
        <f t="shared" si="630"/>
        <v>1.3161030502697634E-36</v>
      </c>
      <c r="HW200" s="95">
        <f t="shared" si="631"/>
        <v>1.5068882534080764E-49</v>
      </c>
      <c r="HX200" s="95">
        <f t="shared" si="632"/>
        <v>1.1056761369588586E-49</v>
      </c>
      <c r="HY200" s="95">
        <f t="shared" si="633"/>
        <v>1.7827744978744378E-68</v>
      </c>
      <c r="HZ200" s="95">
        <f t="shared" si="634"/>
        <v>8.4637392199477196E-68</v>
      </c>
      <c r="IA200" s="95">
        <f t="shared" si="635"/>
        <v>4.1985458199652886E-59</v>
      </c>
      <c r="IB200" s="95">
        <f t="shared" si="636"/>
        <v>4.0998766344790843E-54</v>
      </c>
      <c r="IC200" s="95">
        <f t="shared" si="637"/>
        <v>7.1860480055831043E-79</v>
      </c>
      <c r="ID200" s="95">
        <f t="shared" si="638"/>
        <v>1.3562207937835295E-46</v>
      </c>
      <c r="IE200" s="95">
        <f t="shared" si="639"/>
        <v>4.1356429934166056E-48</v>
      </c>
      <c r="IF200" s="95">
        <f t="shared" si="640"/>
        <v>2.5692807094410823E-42</v>
      </c>
      <c r="IG200" s="95">
        <f t="shared" si="641"/>
        <v>5.628369236454541E-31</v>
      </c>
      <c r="II200" s="95">
        <f t="shared" si="538"/>
        <v>0.35110559087031179</v>
      </c>
      <c r="IJ200" s="95">
        <f t="shared" si="539"/>
        <v>4.639288830498264E-3</v>
      </c>
      <c r="IK200" s="95">
        <f t="shared" si="540"/>
        <v>1.7045351717058931E-3</v>
      </c>
      <c r="IL200" s="95">
        <f t="shared" si="541"/>
        <v>1.7242685125950459E-2</v>
      </c>
      <c r="IM200" s="95">
        <f t="shared" si="542"/>
        <v>2.108260894668511E-3</v>
      </c>
      <c r="IN200" s="95">
        <f t="shared" si="543"/>
        <v>5.094464131611741E-4</v>
      </c>
      <c r="IO200" s="95">
        <f t="shared" si="544"/>
        <v>8.932789812288054E-6</v>
      </c>
      <c r="IP200" s="95">
        <f t="shared" si="545"/>
        <v>8.2631598155394752E-5</v>
      </c>
      <c r="IQ200" s="95">
        <f t="shared" si="546"/>
        <v>2.5692280782398492E-5</v>
      </c>
      <c r="IR200" s="95">
        <f t="shared" si="547"/>
        <v>2.013084327570695E-4</v>
      </c>
      <c r="IS200" s="95">
        <f t="shared" si="548"/>
        <v>2.3960566980457817E-4</v>
      </c>
      <c r="IT200" s="95">
        <f t="shared" si="549"/>
        <v>7.7357738243675504E-3</v>
      </c>
      <c r="IU200" s="95">
        <f t="shared" si="550"/>
        <v>8.5111359098037753E-3</v>
      </c>
      <c r="IV200" s="95">
        <f t="shared" si="551"/>
        <v>7.5807010124626989E-3</v>
      </c>
      <c r="IW200" s="95">
        <f t="shared" si="552"/>
        <v>2.7408299272786589E-2</v>
      </c>
      <c r="IY200" s="95">
        <f t="shared" si="553"/>
        <v>0.35110559087031179</v>
      </c>
      <c r="IZ200" s="95">
        <f t="shared" si="554"/>
        <v>4.6392888304983533E-3</v>
      </c>
      <c r="JA200" s="95">
        <f t="shared" si="555"/>
        <v>1.7045351717058931E-3</v>
      </c>
      <c r="JB200" s="95">
        <f t="shared" si="556"/>
        <v>1.7242685125950459E-2</v>
      </c>
      <c r="JC200" s="95">
        <f t="shared" si="557"/>
        <v>2.108260894668511E-3</v>
      </c>
      <c r="JD200" s="95">
        <f t="shared" si="558"/>
        <v>5.094464131611741E-4</v>
      </c>
      <c r="JE200" s="95">
        <f t="shared" si="559"/>
        <v>8.932789812288054E-6</v>
      </c>
      <c r="JF200" s="95">
        <f t="shared" si="560"/>
        <v>8.2631598155394752E-5</v>
      </c>
      <c r="JG200" s="95">
        <f t="shared" si="561"/>
        <v>2.5692280782398492E-5</v>
      </c>
      <c r="JH200" s="95">
        <f t="shared" si="562"/>
        <v>2.013084327570695E-4</v>
      </c>
      <c r="JI200" s="95">
        <f t="shared" si="563"/>
        <v>2.3960566980457817E-4</v>
      </c>
      <c r="JJ200" s="95">
        <f t="shared" si="564"/>
        <v>7.7357738243675504E-3</v>
      </c>
      <c r="JK200" s="95">
        <f t="shared" si="565"/>
        <v>8.5111359098037753E-3</v>
      </c>
      <c r="JL200" s="95">
        <f t="shared" si="566"/>
        <v>7.5807010124626989E-3</v>
      </c>
      <c r="JM200" s="95">
        <f t="shared" si="567"/>
        <v>2.7408299272786589E-2</v>
      </c>
    </row>
    <row r="201" spans="2:273" x14ac:dyDescent="0.25">
      <c r="B201" s="2">
        <v>174</v>
      </c>
      <c r="C201" s="37">
        <v>67.822000000000003</v>
      </c>
      <c r="D201" s="37">
        <v>66.822000000000003</v>
      </c>
      <c r="E201" s="37">
        <v>71.132999999999996</v>
      </c>
      <c r="F201" s="37">
        <v>70.804000000000002</v>
      </c>
      <c r="G201" s="37">
        <v>72.064999999999998</v>
      </c>
      <c r="H201" s="37">
        <v>71.304000000000002</v>
      </c>
      <c r="I201" s="37">
        <v>72.722999999999999</v>
      </c>
      <c r="J201" s="37">
        <v>72.403999999999996</v>
      </c>
      <c r="K201" s="37">
        <v>72.254999999999995</v>
      </c>
      <c r="L201" s="37">
        <v>70.83</v>
      </c>
      <c r="M201" s="37">
        <v>71.66</v>
      </c>
      <c r="N201" s="37">
        <v>69.701999999999998</v>
      </c>
      <c r="O201" s="37">
        <v>68.936000000000007</v>
      </c>
      <c r="P201" s="37">
        <v>68.787000000000006</v>
      </c>
      <c r="Q201" s="37">
        <v>63.604999999999997</v>
      </c>
      <c r="S201" s="4">
        <f t="shared" si="439"/>
        <v>68.162564937156731</v>
      </c>
      <c r="T201" s="4">
        <f t="shared" si="440"/>
        <v>68.662703715130775</v>
      </c>
      <c r="U201" s="4">
        <f t="shared" si="441"/>
        <v>69.191815035850155</v>
      </c>
      <c r="V201" s="4">
        <f t="shared" si="442"/>
        <v>70.180079868085301</v>
      </c>
      <c r="W201" s="4">
        <f t="shared" si="443"/>
        <v>70.914289900192955</v>
      </c>
      <c r="X201" s="4">
        <f t="shared" si="444"/>
        <v>71.310593617508658</v>
      </c>
      <c r="Y201" s="4">
        <f t="shared" si="445"/>
        <v>71.6610739661444</v>
      </c>
      <c r="Z201" s="4">
        <f t="shared" si="446"/>
        <v>71.481575460977695</v>
      </c>
      <c r="AA201" s="4">
        <f t="shared" si="447"/>
        <v>71.281797865992672</v>
      </c>
      <c r="AB201" s="4">
        <f t="shared" si="448"/>
        <v>71.312589848108061</v>
      </c>
      <c r="AC201" s="4">
        <f t="shared" si="449"/>
        <v>69.841202149417057</v>
      </c>
      <c r="AD201" s="4">
        <f t="shared" si="450"/>
        <v>69.608905097179189</v>
      </c>
      <c r="AE201" s="4">
        <f t="shared" si="451"/>
        <v>68.444476934348259</v>
      </c>
      <c r="AF201" s="4">
        <f t="shared" si="452"/>
        <v>68.536879309571418</v>
      </c>
      <c r="AG201" s="4">
        <f t="shared" si="453"/>
        <v>68.151996338165262</v>
      </c>
      <c r="AI201" s="4">
        <f t="shared" si="454"/>
        <v>-0.34056493715672786</v>
      </c>
      <c r="AJ201" s="4">
        <f t="shared" si="455"/>
        <v>-1.8407037151307719</v>
      </c>
      <c r="AK201" s="4">
        <f t="shared" si="456"/>
        <v>1.9411849641498407</v>
      </c>
      <c r="AL201" s="4">
        <f t="shared" si="457"/>
        <v>0.62392013191470141</v>
      </c>
      <c r="AM201" s="4">
        <f t="shared" si="458"/>
        <v>1.1507100998070428</v>
      </c>
      <c r="AN201" s="4">
        <f t="shared" si="459"/>
        <v>-6.5936175086562798E-3</v>
      </c>
      <c r="AO201" s="4">
        <f t="shared" si="460"/>
        <v>1.0619260338555989</v>
      </c>
      <c r="AP201" s="4">
        <f t="shared" si="461"/>
        <v>0.92242453902230181</v>
      </c>
      <c r="AQ201" s="4">
        <f t="shared" si="462"/>
        <v>0.97320213400732314</v>
      </c>
      <c r="AR201" s="4">
        <f t="shared" si="463"/>
        <v>-0.48258984810806282</v>
      </c>
      <c r="AS201" s="4">
        <f t="shared" si="464"/>
        <v>1.8187978505829392</v>
      </c>
      <c r="AT201" s="4">
        <f t="shared" si="465"/>
        <v>9.3094902820809011E-2</v>
      </c>
      <c r="AU201" s="4">
        <f t="shared" si="466"/>
        <v>0.49152306565174797</v>
      </c>
      <c r="AV201" s="4">
        <f t="shared" si="642"/>
        <v>0.25012069042858798</v>
      </c>
      <c r="AW201" s="4">
        <f t="shared" si="642"/>
        <v>-4.5469963381652647</v>
      </c>
      <c r="AY201" s="2">
        <f t="shared" si="518"/>
        <v>68.162564937156731</v>
      </c>
      <c r="AZ201" s="2">
        <f t="shared" si="569"/>
        <v>68.66266602729057</v>
      </c>
      <c r="BA201" s="2">
        <f t="shared" si="570"/>
        <v>69.19178085943949</v>
      </c>
      <c r="BB201" s="2">
        <f t="shared" si="571"/>
        <v>70.175769559512034</v>
      </c>
      <c r="BC201" s="2">
        <f t="shared" si="572"/>
        <v>70.914183710756092</v>
      </c>
      <c r="BD201" s="2">
        <f t="shared" si="573"/>
        <v>71.31058194069341</v>
      </c>
      <c r="BE201" s="2">
        <f t="shared" si="574"/>
        <v>71.661073958155697</v>
      </c>
      <c r="BF201" s="2">
        <f t="shared" si="575"/>
        <v>71.481574883401748</v>
      </c>
      <c r="BG201" s="2">
        <f t="shared" si="576"/>
        <v>71.281797780562229</v>
      </c>
      <c r="BH201" s="2">
        <f t="shared" si="577"/>
        <v>71.312586492944689</v>
      </c>
      <c r="BI201" s="2">
        <f t="shared" si="578"/>
        <v>69.841197617652924</v>
      </c>
      <c r="BJ201" s="2">
        <f t="shared" si="579"/>
        <v>69.605688362891286</v>
      </c>
      <c r="BK201" s="2">
        <f t="shared" si="580"/>
        <v>68.440209081025714</v>
      </c>
      <c r="BL201" s="2">
        <f t="shared" si="581"/>
        <v>68.531984503927788</v>
      </c>
      <c r="BM201" s="2">
        <f t="shared" si="582"/>
        <v>67.974222822796904</v>
      </c>
      <c r="BO201" s="2" t="str">
        <f t="shared" si="468"/>
        <v/>
      </c>
      <c r="BP201" s="2" t="str">
        <f t="shared" si="469"/>
        <v/>
      </c>
      <c r="BQ201" s="2" t="str">
        <f t="shared" si="470"/>
        <v/>
      </c>
      <c r="BR201" s="2" t="str">
        <f t="shared" si="471"/>
        <v/>
      </c>
      <c r="BS201" s="2" t="str">
        <f t="shared" si="472"/>
        <v/>
      </c>
      <c r="BT201" s="2" t="str">
        <f t="shared" si="473"/>
        <v/>
      </c>
      <c r="BU201" s="2" t="str">
        <f t="shared" si="474"/>
        <v/>
      </c>
      <c r="BV201" s="2" t="str">
        <f t="shared" si="475"/>
        <v/>
      </c>
      <c r="BW201" s="2" t="str">
        <f t="shared" si="476"/>
        <v/>
      </c>
      <c r="BX201" s="2" t="str">
        <f t="shared" si="477"/>
        <v/>
      </c>
      <c r="BY201" s="2" t="str">
        <f t="shared" si="478"/>
        <v/>
      </c>
      <c r="BZ201" s="2" t="str">
        <f t="shared" si="479"/>
        <v/>
      </c>
      <c r="CA201" s="2" t="str">
        <f t="shared" si="480"/>
        <v/>
      </c>
      <c r="CB201" s="2" t="str">
        <f t="shared" si="481"/>
        <v/>
      </c>
      <c r="CC201" s="2" t="str">
        <f t="shared" si="482"/>
        <v/>
      </c>
      <c r="CE201" s="2" t="str">
        <f t="shared" si="519"/>
        <v/>
      </c>
      <c r="CF201" s="2" t="str">
        <f t="shared" si="520"/>
        <v/>
      </c>
      <c r="CG201" s="2" t="str">
        <f t="shared" si="521"/>
        <v/>
      </c>
      <c r="CH201" s="2" t="str">
        <f t="shared" si="522"/>
        <v/>
      </c>
      <c r="CI201" s="2" t="str">
        <f t="shared" si="523"/>
        <v/>
      </c>
      <c r="CJ201" s="2" t="str">
        <f t="shared" si="524"/>
        <v/>
      </c>
      <c r="CK201" s="2" t="str">
        <f t="shared" si="525"/>
        <v/>
      </c>
      <c r="CL201" s="2" t="str">
        <f t="shared" si="526"/>
        <v/>
      </c>
      <c r="CM201" s="2" t="str">
        <f t="shared" si="527"/>
        <v/>
      </c>
      <c r="CN201" s="2" t="str">
        <f t="shared" si="528"/>
        <v/>
      </c>
      <c r="CO201" s="2" t="str">
        <f t="shared" si="529"/>
        <v/>
      </c>
      <c r="CP201" s="2" t="str">
        <f t="shared" si="530"/>
        <v/>
      </c>
      <c r="CQ201" s="2" t="str">
        <f t="shared" si="531"/>
        <v/>
      </c>
      <c r="CR201" s="2" t="str">
        <f t="shared" si="532"/>
        <v/>
      </c>
      <c r="CS201" s="2" t="str">
        <f t="shared" si="533"/>
        <v/>
      </c>
      <c r="CU201" s="2" t="str">
        <f t="shared" si="483"/>
        <v/>
      </c>
      <c r="CV201" s="2">
        <f t="shared" si="484"/>
        <v>66.822000000000003</v>
      </c>
      <c r="CW201" s="2">
        <f t="shared" si="485"/>
        <v>71.132999999999996</v>
      </c>
      <c r="CX201" s="2">
        <f t="shared" si="486"/>
        <v>70.804000000000002</v>
      </c>
      <c r="CY201" s="2">
        <f t="shared" si="487"/>
        <v>72.064999999999998</v>
      </c>
      <c r="CZ201" s="2">
        <f t="shared" si="488"/>
        <v>71.304000000000002</v>
      </c>
      <c r="DA201" s="2">
        <f t="shared" si="489"/>
        <v>72.722999999999999</v>
      </c>
      <c r="DB201" s="2">
        <f t="shared" si="490"/>
        <v>72.403999999999996</v>
      </c>
      <c r="DC201" s="2">
        <f t="shared" si="491"/>
        <v>72.254999999999995</v>
      </c>
      <c r="DD201" s="2">
        <f t="shared" si="492"/>
        <v>70.83</v>
      </c>
      <c r="DE201" s="2">
        <f t="shared" si="493"/>
        <v>71.66</v>
      </c>
      <c r="DF201" s="2">
        <f t="shared" si="494"/>
        <v>69.701999999999998</v>
      </c>
      <c r="DG201" s="2">
        <f t="shared" si="495"/>
        <v>68.936000000000007</v>
      </c>
      <c r="DH201" s="2">
        <f t="shared" si="496"/>
        <v>68.787000000000006</v>
      </c>
      <c r="DI201" s="2" t="str">
        <f t="shared" si="497"/>
        <v/>
      </c>
      <c r="DK201" s="2">
        <f t="shared" si="498"/>
        <v>141.64259812382738</v>
      </c>
      <c r="DL201" s="2">
        <f t="shared" si="643"/>
        <v>125.434056097561</v>
      </c>
      <c r="DM201" s="2">
        <f t="shared" si="643"/>
        <v>129.20169420114772</v>
      </c>
      <c r="DN201" s="2">
        <f t="shared" si="643"/>
        <v>121.85618685681871</v>
      </c>
      <c r="DO201" s="2">
        <f t="shared" si="643"/>
        <v>122.2704039565086</v>
      </c>
      <c r="DP201" s="2">
        <f t="shared" si="643"/>
        <v>105.10796083515652</v>
      </c>
      <c r="DQ201" s="2">
        <f t="shared" si="643"/>
        <v>125.95178761850741</v>
      </c>
      <c r="DR201" s="2">
        <f t="shared" si="643"/>
        <v>121.49494221282592</v>
      </c>
      <c r="DS201" s="2">
        <f t="shared" si="643"/>
        <v>114.86589232860163</v>
      </c>
      <c r="DT201" s="2">
        <f t="shared" si="643"/>
        <v>111.78014678344914</v>
      </c>
      <c r="DU201" s="2">
        <f t="shared" si="643"/>
        <v>124.97360243902438</v>
      </c>
      <c r="DV201" s="2">
        <f t="shared" si="643"/>
        <v>115.91918710359408</v>
      </c>
      <c r="DW201" s="2">
        <f t="shared" si="643"/>
        <v>116.06115454545454</v>
      </c>
      <c r="DX201" s="2">
        <f t="shared" si="643"/>
        <v>136.01687148897614</v>
      </c>
      <c r="DY201" s="2">
        <f t="shared" si="643"/>
        <v>115.39560739687053</v>
      </c>
      <c r="EA201" s="2">
        <f t="shared" si="438"/>
        <v>67.931105755624515</v>
      </c>
      <c r="EB201" s="2">
        <f t="shared" si="500"/>
        <v>68.336326166419255</v>
      </c>
      <c r="EC201" s="2">
        <f t="shared" si="501"/>
        <v>67.62686010445745</v>
      </c>
      <c r="ED201" s="2">
        <f t="shared" si="502"/>
        <v>68.21591354333988</v>
      </c>
      <c r="EE201" s="2">
        <f t="shared" si="503"/>
        <v>70.228206099189038</v>
      </c>
      <c r="EF201" s="2">
        <f t="shared" si="504"/>
        <v>70.196740834790518</v>
      </c>
      <c r="EG201" s="2">
        <f t="shared" si="505"/>
        <v>70.940597326910876</v>
      </c>
      <c r="EH201" s="2">
        <f t="shared" si="506"/>
        <v>70.03309042089505</v>
      </c>
      <c r="EI201" s="2">
        <f t="shared" si="507"/>
        <v>71.645832262222299</v>
      </c>
      <c r="EJ201" s="2">
        <f t="shared" si="508"/>
        <v>71.211151106181049</v>
      </c>
      <c r="EK201" s="2">
        <f t="shared" si="509"/>
        <v>68.445598652207096</v>
      </c>
      <c r="EL201" s="2">
        <f t="shared" si="510"/>
        <v>68.556893719806752</v>
      </c>
      <c r="EM201" s="2">
        <f t="shared" si="511"/>
        <v>65.794134771374644</v>
      </c>
      <c r="EN201" s="2">
        <f t="shared" si="512"/>
        <v>67.614897885314889</v>
      </c>
      <c r="EO201" s="2">
        <f t="shared" si="513"/>
        <v>69.867893379234644</v>
      </c>
      <c r="EQ201" s="2">
        <f t="shared" si="514"/>
        <v>68.309952390912457</v>
      </c>
      <c r="ER201" s="2">
        <f t="shared" si="644"/>
        <v>68.769581730488184</v>
      </c>
      <c r="ES201" s="2">
        <f t="shared" si="644"/>
        <v>69.681135980335071</v>
      </c>
      <c r="ET201" s="2">
        <f t="shared" si="644"/>
        <v>70.766606789062905</v>
      </c>
      <c r="EU201" s="2">
        <f t="shared" si="644"/>
        <v>71.076366895151509</v>
      </c>
      <c r="EV201" s="2">
        <f t="shared" si="644"/>
        <v>71.574727839764691</v>
      </c>
      <c r="EW201" s="2">
        <f t="shared" si="644"/>
        <v>71.810216584129648</v>
      </c>
      <c r="EX201" s="2">
        <f t="shared" si="644"/>
        <v>71.776775496680855</v>
      </c>
      <c r="EY201" s="2">
        <f t="shared" si="644"/>
        <v>71.215829875001958</v>
      </c>
      <c r="EZ201" s="2">
        <f t="shared" si="644"/>
        <v>71.334163385265711</v>
      </c>
      <c r="FA201" s="2">
        <f t="shared" si="644"/>
        <v>70.201011407447055</v>
      </c>
      <c r="FB201" s="2">
        <f t="shared" si="644"/>
        <v>69.928941550903446</v>
      </c>
      <c r="FC201" s="2">
        <f t="shared" si="644"/>
        <v>69.275685062275045</v>
      </c>
      <c r="FD201" s="2">
        <f t="shared" si="644"/>
        <v>68.782632913388269</v>
      </c>
      <c r="FE201" s="2">
        <f t="shared" si="644"/>
        <v>67.283492264060541</v>
      </c>
      <c r="FG201" s="2">
        <f t="shared" si="516"/>
        <v>0.99998160257027957</v>
      </c>
      <c r="FH201" s="2">
        <f t="shared" si="645"/>
        <v>0.99998245113947748</v>
      </c>
      <c r="FI201" s="2">
        <f t="shared" si="645"/>
        <v>0.99998130954010023</v>
      </c>
      <c r="FJ201" s="2">
        <f t="shared" si="645"/>
        <v>0.99998213899750077</v>
      </c>
      <c r="FK201" s="2">
        <f t="shared" si="645"/>
        <v>0.99998155151237844</v>
      </c>
      <c r="FL201" s="2">
        <f t="shared" si="645"/>
        <v>0.99998204879761743</v>
      </c>
      <c r="FM201" s="2">
        <f t="shared" si="645"/>
        <v>0.99998321747742347</v>
      </c>
      <c r="FN201" s="2">
        <f t="shared" si="645"/>
        <v>0.99998083329354925</v>
      </c>
      <c r="FO201" s="2">
        <f t="shared" si="645"/>
        <v>0.99998147185900987</v>
      </c>
      <c r="FP201" s="2">
        <f t="shared" si="645"/>
        <v>0.99998110932362161</v>
      </c>
      <c r="FQ201" s="2">
        <f t="shared" si="645"/>
        <v>0.99997958642687035</v>
      </c>
      <c r="FR201" s="2">
        <f t="shared" si="645"/>
        <v>0.99997954880883344</v>
      </c>
      <c r="FS201" s="2">
        <f t="shared" si="645"/>
        <v>0.99997555666318139</v>
      </c>
      <c r="FT201" s="2">
        <f t="shared" si="645"/>
        <v>0.99998115784609598</v>
      </c>
      <c r="FU201" s="2">
        <f t="shared" si="645"/>
        <v>0.99998118824422333</v>
      </c>
      <c r="FW201" s="2">
        <f t="shared" si="534"/>
        <v>0.60737791522654738</v>
      </c>
      <c r="FX201" s="2">
        <f t="shared" si="586"/>
        <v>0.75091444346884095</v>
      </c>
      <c r="FY201" s="2">
        <f t="shared" si="587"/>
        <v>0.76122682030058642</v>
      </c>
      <c r="FZ201" s="2">
        <f t="shared" si="588"/>
        <v>0.76798648775233636</v>
      </c>
      <c r="GA201" s="2">
        <f t="shared" si="589"/>
        <v>0.80765052450548491</v>
      </c>
      <c r="GB201" s="2">
        <f t="shared" si="590"/>
        <v>0.80785551932553101</v>
      </c>
      <c r="GC201" s="2">
        <f t="shared" si="591"/>
        <v>0.82743499379611452</v>
      </c>
      <c r="GD201" s="2">
        <f t="shared" si="592"/>
        <v>0.83013735014487444</v>
      </c>
      <c r="GE201" s="2">
        <f t="shared" si="593"/>
        <v>0.84844940369979027</v>
      </c>
      <c r="GF201" s="2">
        <f t="shared" si="594"/>
        <v>0.81836554646730741</v>
      </c>
      <c r="GG201" s="2">
        <f t="shared" si="595"/>
        <v>0.79436874475486696</v>
      </c>
      <c r="GH201" s="2">
        <f t="shared" si="596"/>
        <v>0.76369497040851408</v>
      </c>
      <c r="GI201" s="2">
        <f t="shared" si="597"/>
        <v>0.75967468368002666</v>
      </c>
      <c r="GJ201" s="2">
        <f t="shared" si="598"/>
        <v>0.78425135504402443</v>
      </c>
      <c r="GK201" s="2">
        <f t="shared" si="599"/>
        <v>0.73306229499412756</v>
      </c>
      <c r="GM201" s="95">
        <f t="shared" si="535"/>
        <v>0</v>
      </c>
      <c r="GN201" s="95">
        <f t="shared" si="600"/>
        <v>0</v>
      </c>
      <c r="GO201" s="95">
        <f t="shared" si="601"/>
        <v>0</v>
      </c>
      <c r="GP201" s="95">
        <f t="shared" si="602"/>
        <v>0</v>
      </c>
      <c r="GQ201" s="95">
        <f t="shared" si="603"/>
        <v>0</v>
      </c>
      <c r="GR201" s="95">
        <f t="shared" si="604"/>
        <v>0</v>
      </c>
      <c r="GS201" s="95">
        <f t="shared" si="605"/>
        <v>0</v>
      </c>
      <c r="GT201" s="95">
        <f t="shared" si="606"/>
        <v>0</v>
      </c>
      <c r="GU201" s="95">
        <f t="shared" si="607"/>
        <v>0</v>
      </c>
      <c r="GV201" s="95">
        <f t="shared" si="608"/>
        <v>0</v>
      </c>
      <c r="GW201" s="95">
        <f t="shared" si="609"/>
        <v>0</v>
      </c>
      <c r="GX201" s="95">
        <f t="shared" si="610"/>
        <v>0</v>
      </c>
      <c r="GY201" s="95">
        <f t="shared" si="611"/>
        <v>0</v>
      </c>
      <c r="GZ201" s="95">
        <f t="shared" si="612"/>
        <v>0</v>
      </c>
      <c r="HA201" s="95">
        <f t="shared" si="613"/>
        <v>0</v>
      </c>
      <c r="HC201" s="95">
        <f t="shared" si="536"/>
        <v>1.8003647868238851E-287</v>
      </c>
      <c r="HD201" s="95">
        <f t="shared" si="614"/>
        <v>0</v>
      </c>
      <c r="HE201" s="95">
        <f t="shared" si="615"/>
        <v>0</v>
      </c>
      <c r="HF201" s="95">
        <f t="shared" si="616"/>
        <v>0</v>
      </c>
      <c r="HG201" s="95">
        <f t="shared" si="617"/>
        <v>0</v>
      </c>
      <c r="HH201" s="95">
        <f t="shared" si="618"/>
        <v>0</v>
      </c>
      <c r="HI201" s="95">
        <f t="shared" si="619"/>
        <v>0</v>
      </c>
      <c r="HJ201" s="95">
        <f t="shared" si="620"/>
        <v>0</v>
      </c>
      <c r="HK201" s="95">
        <f t="shared" si="621"/>
        <v>0</v>
      </c>
      <c r="HL201" s="95">
        <f t="shared" si="622"/>
        <v>0</v>
      </c>
      <c r="HM201" s="95">
        <f t="shared" si="623"/>
        <v>0</v>
      </c>
      <c r="HN201" s="95">
        <f t="shared" si="624"/>
        <v>0</v>
      </c>
      <c r="HO201" s="95">
        <f t="shared" si="625"/>
        <v>0</v>
      </c>
      <c r="HP201" s="95">
        <f t="shared" si="626"/>
        <v>0</v>
      </c>
      <c r="HQ201" s="95">
        <f t="shared" si="627"/>
        <v>0</v>
      </c>
      <c r="HS201" s="95">
        <f t="shared" si="537"/>
        <v>5.5231159333377369E-26</v>
      </c>
      <c r="HT201" s="95">
        <f t="shared" si="628"/>
        <v>1.6100688605089184E-17</v>
      </c>
      <c r="HU201" s="95">
        <f t="shared" si="629"/>
        <v>9.0937390140830879E-37</v>
      </c>
      <c r="HV201" s="95">
        <f t="shared" si="630"/>
        <v>2.8058663153968866E-38</v>
      </c>
      <c r="HW201" s="95">
        <f t="shared" si="631"/>
        <v>9.906150279480936E-52</v>
      </c>
      <c r="HX201" s="95">
        <f t="shared" si="632"/>
        <v>7.4081163599335262E-52</v>
      </c>
      <c r="HY201" s="95">
        <f t="shared" si="633"/>
        <v>1.9030516589949267E-71</v>
      </c>
      <c r="HZ201" s="95">
        <f t="shared" si="634"/>
        <v>9.6441017175759436E-71</v>
      </c>
      <c r="IA201" s="95">
        <f t="shared" si="635"/>
        <v>1.3385646065250566E-61</v>
      </c>
      <c r="IB201" s="95">
        <f t="shared" si="636"/>
        <v>1.865990482831242E-56</v>
      </c>
      <c r="IC201" s="95">
        <f t="shared" si="637"/>
        <v>2.0651066845457617E-82</v>
      </c>
      <c r="ID201" s="95">
        <f t="shared" si="638"/>
        <v>9.3202322288199565E-49</v>
      </c>
      <c r="IE201" s="95">
        <f t="shared" si="639"/>
        <v>2.1305502115129083E-50</v>
      </c>
      <c r="IF201" s="95">
        <f t="shared" si="640"/>
        <v>3.2138980680397476E-44</v>
      </c>
      <c r="IG201" s="95">
        <f t="shared" si="641"/>
        <v>2.029542784513481E-32</v>
      </c>
      <c r="II201" s="95">
        <f t="shared" si="538"/>
        <v>0.29111881780773924</v>
      </c>
      <c r="IJ201" s="95">
        <f t="shared" si="539"/>
        <v>2.0192525869810662E-3</v>
      </c>
      <c r="IK201" s="95">
        <f t="shared" si="540"/>
        <v>6.5571012388383374E-4</v>
      </c>
      <c r="IL201" s="95">
        <f t="shared" si="541"/>
        <v>9.9862386978393416E-3</v>
      </c>
      <c r="IM201" s="95">
        <f t="shared" si="542"/>
        <v>1.0206632799399768E-3</v>
      </c>
      <c r="IN201" s="95">
        <f t="shared" si="543"/>
        <v>2.0426092870928246E-4</v>
      </c>
      <c r="IO201" s="95">
        <f t="shared" si="544"/>
        <v>2.3728701916028144E-6</v>
      </c>
      <c r="IP201" s="95">
        <f t="shared" si="545"/>
        <v>2.9255246930087265E-5</v>
      </c>
      <c r="IQ201" s="95">
        <f t="shared" si="546"/>
        <v>8.7337266966602353E-6</v>
      </c>
      <c r="IR201" s="95">
        <f t="shared" si="547"/>
        <v>7.5098500751157342E-5</v>
      </c>
      <c r="IS201" s="95">
        <f t="shared" si="548"/>
        <v>8.0935325192311511E-5</v>
      </c>
      <c r="IT201" s="95">
        <f t="shared" si="549"/>
        <v>3.8739267442695923E-3</v>
      </c>
      <c r="IU201" s="95">
        <f t="shared" si="550"/>
        <v>4.2672686933859678E-3</v>
      </c>
      <c r="IV201" s="95">
        <f t="shared" si="551"/>
        <v>4.0593877903039996E-3</v>
      </c>
      <c r="IW201" s="95">
        <f t="shared" si="552"/>
        <v>1.5688367914059469E-2</v>
      </c>
      <c r="IY201" s="95">
        <f t="shared" si="553"/>
        <v>0.29111881780773924</v>
      </c>
      <c r="IZ201" s="95">
        <f t="shared" si="554"/>
        <v>2.0192525869810823E-3</v>
      </c>
      <c r="JA201" s="95">
        <f t="shared" si="555"/>
        <v>6.5571012388383374E-4</v>
      </c>
      <c r="JB201" s="95">
        <f t="shared" si="556"/>
        <v>9.9862386978393416E-3</v>
      </c>
      <c r="JC201" s="95">
        <f t="shared" si="557"/>
        <v>1.0206632799399768E-3</v>
      </c>
      <c r="JD201" s="95">
        <f t="shared" si="558"/>
        <v>2.0426092870928246E-4</v>
      </c>
      <c r="JE201" s="95">
        <f t="shared" si="559"/>
        <v>2.3728701916028144E-6</v>
      </c>
      <c r="JF201" s="95">
        <f t="shared" si="560"/>
        <v>2.9255246930087265E-5</v>
      </c>
      <c r="JG201" s="95">
        <f t="shared" si="561"/>
        <v>8.7337266966602353E-6</v>
      </c>
      <c r="JH201" s="95">
        <f t="shared" si="562"/>
        <v>7.5098500751157342E-5</v>
      </c>
      <c r="JI201" s="95">
        <f t="shared" si="563"/>
        <v>8.0935325192311511E-5</v>
      </c>
      <c r="JJ201" s="95">
        <f t="shared" si="564"/>
        <v>3.8739267442695923E-3</v>
      </c>
      <c r="JK201" s="95">
        <f t="shared" si="565"/>
        <v>4.2672686933859678E-3</v>
      </c>
      <c r="JL201" s="95">
        <f t="shared" si="566"/>
        <v>4.0593877903039996E-3</v>
      </c>
      <c r="JM201" s="95">
        <f t="shared" si="567"/>
        <v>1.5688367914059469E-2</v>
      </c>
    </row>
    <row r="202" spans="2:273" x14ac:dyDescent="0.25">
      <c r="B202" s="2">
        <v>175</v>
      </c>
      <c r="C202" s="37">
        <v>67.733000000000004</v>
      </c>
      <c r="D202" s="37">
        <v>69.378</v>
      </c>
      <c r="E202" s="37">
        <v>68.733000000000004</v>
      </c>
      <c r="F202" s="37">
        <v>70.022000000000006</v>
      </c>
      <c r="G202" s="37">
        <v>71.412999999999997</v>
      </c>
      <c r="H202" s="37">
        <v>70.935000000000002</v>
      </c>
      <c r="I202" s="37">
        <v>71.552999999999997</v>
      </c>
      <c r="J202" s="37">
        <v>72.043000000000006</v>
      </c>
      <c r="K202" s="37">
        <v>70.850999999999999</v>
      </c>
      <c r="L202" s="37">
        <v>70.680999999999997</v>
      </c>
      <c r="M202" s="37">
        <v>69.787000000000006</v>
      </c>
      <c r="N202" s="37">
        <v>70.573999999999998</v>
      </c>
      <c r="O202" s="37">
        <v>68.83</v>
      </c>
      <c r="P202" s="37">
        <v>68.510999999999996</v>
      </c>
      <c r="Q202" s="37">
        <v>65.465000000000003</v>
      </c>
      <c r="S202" s="4">
        <f t="shared" si="439"/>
        <v>68.137648936798684</v>
      </c>
      <c r="T202" s="4">
        <f t="shared" si="440"/>
        <v>68.624459447987903</v>
      </c>
      <c r="U202" s="4">
        <f t="shared" si="441"/>
        <v>69.155560658956844</v>
      </c>
      <c r="V202" s="4">
        <f t="shared" si="442"/>
        <v>70.143969520510112</v>
      </c>
      <c r="W202" s="4">
        <f t="shared" si="443"/>
        <v>70.868262479251428</v>
      </c>
      <c r="X202" s="4">
        <f t="shared" si="444"/>
        <v>71.270000697089998</v>
      </c>
      <c r="Y202" s="4">
        <f t="shared" si="445"/>
        <v>71.611086189034552</v>
      </c>
      <c r="Z202" s="4">
        <f t="shared" si="446"/>
        <v>71.446905905918825</v>
      </c>
      <c r="AA202" s="4">
        <f t="shared" si="447"/>
        <v>71.242675843427463</v>
      </c>
      <c r="AB202" s="4">
        <f t="shared" si="448"/>
        <v>71.260434805281818</v>
      </c>
      <c r="AC202" s="4">
        <f t="shared" si="449"/>
        <v>69.778520683263778</v>
      </c>
      <c r="AD202" s="4">
        <f t="shared" si="450"/>
        <v>69.553943336156678</v>
      </c>
      <c r="AE202" s="4">
        <f t="shared" si="451"/>
        <v>68.420492968880424</v>
      </c>
      <c r="AF202" s="4">
        <f t="shared" si="452"/>
        <v>68.474171092009911</v>
      </c>
      <c r="AG202" s="4">
        <f t="shared" si="453"/>
        <v>67.913973722101332</v>
      </c>
      <c r="AI202" s="4">
        <f t="shared" si="454"/>
        <v>-0.40464893679867942</v>
      </c>
      <c r="AJ202" s="4">
        <f t="shared" si="455"/>
        <v>0.75354055201209746</v>
      </c>
      <c r="AK202" s="4">
        <f t="shared" si="456"/>
        <v>-0.42256065895684003</v>
      </c>
      <c r="AL202" s="4">
        <f t="shared" si="457"/>
        <v>-0.12196952051010612</v>
      </c>
      <c r="AM202" s="4">
        <f t="shared" si="458"/>
        <v>0.54473752074856918</v>
      </c>
      <c r="AN202" s="4">
        <f t="shared" si="459"/>
        <v>-0.33500069708999547</v>
      </c>
      <c r="AO202" s="4">
        <f t="shared" si="460"/>
        <v>-5.8086189034554536E-2</v>
      </c>
      <c r="AP202" s="4">
        <f t="shared" si="461"/>
        <v>0.59609409408118097</v>
      </c>
      <c r="AQ202" s="4">
        <f t="shared" si="462"/>
        <v>-0.39167584342746409</v>
      </c>
      <c r="AR202" s="4">
        <f t="shared" si="463"/>
        <v>-0.57943480528182079</v>
      </c>
      <c r="AS202" s="4">
        <f t="shared" si="464"/>
        <v>8.4793167362278155E-3</v>
      </c>
      <c r="AT202" s="4">
        <f t="shared" si="465"/>
        <v>1.0200566638433202</v>
      </c>
      <c r="AU202" s="4">
        <f t="shared" si="466"/>
        <v>0.40950703111957409</v>
      </c>
      <c r="AV202" s="4">
        <f t="shared" si="642"/>
        <v>3.6828907990084758E-2</v>
      </c>
      <c r="AW202" s="4">
        <f t="shared" si="642"/>
        <v>-2.4489737221013286</v>
      </c>
      <c r="AY202" s="2">
        <f t="shared" si="518"/>
        <v>68.137648936798684</v>
      </c>
      <c r="AZ202" s="2">
        <f t="shared" si="569"/>
        <v>68.624451056618113</v>
      </c>
      <c r="BA202" s="2">
        <f t="shared" si="570"/>
        <v>69.155554577534417</v>
      </c>
      <c r="BB202" s="2">
        <f t="shared" si="571"/>
        <v>70.142344091996236</v>
      </c>
      <c r="BC202" s="2">
        <f t="shared" si="572"/>
        <v>70.868233270014201</v>
      </c>
      <c r="BD202" s="2">
        <f t="shared" si="573"/>
        <v>71.26999842073181</v>
      </c>
      <c r="BE202" s="2">
        <f t="shared" si="574"/>
        <v>71.611086188297662</v>
      </c>
      <c r="BF202" s="2">
        <f t="shared" si="575"/>
        <v>71.446905815715866</v>
      </c>
      <c r="BG202" s="2">
        <f t="shared" si="576"/>
        <v>71.242675830978456</v>
      </c>
      <c r="BH202" s="2">
        <f t="shared" si="577"/>
        <v>71.260434230522762</v>
      </c>
      <c r="BI202" s="2">
        <f t="shared" si="578"/>
        <v>69.778520041159808</v>
      </c>
      <c r="BJ202" s="2">
        <f t="shared" si="579"/>
        <v>69.553012696578776</v>
      </c>
      <c r="BK202" s="2">
        <f t="shared" si="580"/>
        <v>68.419257131245033</v>
      </c>
      <c r="BL202" s="2">
        <f t="shared" si="581"/>
        <v>68.472562384109338</v>
      </c>
      <c r="BM202" s="2">
        <f t="shared" si="582"/>
        <v>67.840996565066405</v>
      </c>
      <c r="BO202" s="2" t="str">
        <f t="shared" si="468"/>
        <v/>
      </c>
      <c r="BP202" s="2" t="str">
        <f t="shared" si="469"/>
        <v/>
      </c>
      <c r="BQ202" s="2" t="str">
        <f t="shared" si="470"/>
        <v/>
      </c>
      <c r="BR202" s="2" t="str">
        <f t="shared" si="471"/>
        <v/>
      </c>
      <c r="BS202" s="2" t="str">
        <f t="shared" si="472"/>
        <v/>
      </c>
      <c r="BT202" s="2" t="str">
        <f t="shared" si="473"/>
        <v/>
      </c>
      <c r="BU202" s="2" t="str">
        <f t="shared" si="474"/>
        <v/>
      </c>
      <c r="BV202" s="2" t="str">
        <f t="shared" si="475"/>
        <v/>
      </c>
      <c r="BW202" s="2" t="str">
        <f t="shared" si="476"/>
        <v/>
      </c>
      <c r="BX202" s="2" t="str">
        <f t="shared" si="477"/>
        <v/>
      </c>
      <c r="BY202" s="2" t="str">
        <f t="shared" si="478"/>
        <v/>
      </c>
      <c r="BZ202" s="2" t="str">
        <f t="shared" si="479"/>
        <v/>
      </c>
      <c r="CA202" s="2" t="str">
        <f t="shared" si="480"/>
        <v/>
      </c>
      <c r="CB202" s="2" t="str">
        <f t="shared" si="481"/>
        <v/>
      </c>
      <c r="CC202" s="2" t="str">
        <f t="shared" si="482"/>
        <v/>
      </c>
      <c r="CE202" s="2" t="str">
        <f t="shared" si="519"/>
        <v/>
      </c>
      <c r="CF202" s="2" t="str">
        <f t="shared" si="520"/>
        <v/>
      </c>
      <c r="CG202" s="2" t="str">
        <f t="shared" si="521"/>
        <v/>
      </c>
      <c r="CH202" s="2" t="str">
        <f t="shared" si="522"/>
        <v/>
      </c>
      <c r="CI202" s="2" t="str">
        <f t="shared" si="523"/>
        <v/>
      </c>
      <c r="CJ202" s="2" t="str">
        <f t="shared" si="524"/>
        <v/>
      </c>
      <c r="CK202" s="2" t="str">
        <f t="shared" si="525"/>
        <v/>
      </c>
      <c r="CL202" s="2" t="str">
        <f t="shared" si="526"/>
        <v/>
      </c>
      <c r="CM202" s="2" t="str">
        <f t="shared" si="527"/>
        <v/>
      </c>
      <c r="CN202" s="2" t="str">
        <f t="shared" si="528"/>
        <v/>
      </c>
      <c r="CO202" s="2" t="str">
        <f t="shared" si="529"/>
        <v/>
      </c>
      <c r="CP202" s="2" t="str">
        <f t="shared" si="530"/>
        <v/>
      </c>
      <c r="CQ202" s="2" t="str">
        <f t="shared" si="531"/>
        <v/>
      </c>
      <c r="CR202" s="2" t="str">
        <f t="shared" si="532"/>
        <v/>
      </c>
      <c r="CS202" s="2" t="str">
        <f t="shared" si="533"/>
        <v/>
      </c>
      <c r="CU202" s="2" t="str">
        <f t="shared" si="483"/>
        <v/>
      </c>
      <c r="CV202" s="2">
        <f t="shared" si="484"/>
        <v>69.378</v>
      </c>
      <c r="CW202" s="2">
        <f t="shared" si="485"/>
        <v>68.733000000000004</v>
      </c>
      <c r="CX202" s="2">
        <f t="shared" si="486"/>
        <v>70.022000000000006</v>
      </c>
      <c r="CY202" s="2">
        <f t="shared" si="487"/>
        <v>71.412999999999997</v>
      </c>
      <c r="CZ202" s="2">
        <f t="shared" si="488"/>
        <v>70.935000000000002</v>
      </c>
      <c r="DA202" s="2">
        <f t="shared" si="489"/>
        <v>71.552999999999997</v>
      </c>
      <c r="DB202" s="2">
        <f t="shared" si="490"/>
        <v>72.043000000000006</v>
      </c>
      <c r="DC202" s="2">
        <f t="shared" si="491"/>
        <v>70.850999999999999</v>
      </c>
      <c r="DD202" s="2">
        <f t="shared" si="492"/>
        <v>70.680999999999997</v>
      </c>
      <c r="DE202" s="2">
        <f t="shared" si="493"/>
        <v>69.787000000000006</v>
      </c>
      <c r="DF202" s="2">
        <f t="shared" si="494"/>
        <v>70.573999999999998</v>
      </c>
      <c r="DG202" s="2">
        <f t="shared" si="495"/>
        <v>68.83</v>
      </c>
      <c r="DH202" s="2">
        <f t="shared" si="496"/>
        <v>68.510999999999996</v>
      </c>
      <c r="DI202" s="2">
        <f t="shared" si="497"/>
        <v>65.465000000000003</v>
      </c>
      <c r="DK202" s="2">
        <f t="shared" si="498"/>
        <v>142.0283392120075</v>
      </c>
      <c r="DL202" s="2">
        <f t="shared" si="643"/>
        <v>125.72045209059236</v>
      </c>
      <c r="DM202" s="2">
        <f t="shared" si="643"/>
        <v>129.5066046511628</v>
      </c>
      <c r="DN202" s="2">
        <f t="shared" si="643"/>
        <v>122.11417364881288</v>
      </c>
      <c r="DO202" s="2">
        <f t="shared" si="643"/>
        <v>122.53134883720929</v>
      </c>
      <c r="DP202" s="2">
        <f t="shared" si="643"/>
        <v>105.22737441590363</v>
      </c>
      <c r="DQ202" s="2">
        <f t="shared" si="643"/>
        <v>126.22467036706912</v>
      </c>
      <c r="DR202" s="2">
        <f t="shared" si="643"/>
        <v>121.72978907681465</v>
      </c>
      <c r="DS202" s="2">
        <f t="shared" si="643"/>
        <v>115.07720930232557</v>
      </c>
      <c r="DT202" s="2">
        <f t="shared" si="643"/>
        <v>111.96823255813956</v>
      </c>
      <c r="DU202" s="2">
        <f t="shared" si="643"/>
        <v>125.24829643527204</v>
      </c>
      <c r="DV202" s="2">
        <f t="shared" si="643"/>
        <v>116.14053974630021</v>
      </c>
      <c r="DW202" s="2">
        <f t="shared" si="643"/>
        <v>116.29581881606765</v>
      </c>
      <c r="DX202" s="2">
        <f t="shared" si="643"/>
        <v>136.36890697674417</v>
      </c>
      <c r="DY202" s="2">
        <f t="shared" si="643"/>
        <v>115.64409743954479</v>
      </c>
      <c r="EA202" s="2">
        <f t="shared" si="438"/>
        <v>67.89411066611278</v>
      </c>
      <c r="EB202" s="2">
        <f t="shared" si="500"/>
        <v>68.28498130856039</v>
      </c>
      <c r="EC202" s="2">
        <f t="shared" si="501"/>
        <v>67.533058798427106</v>
      </c>
      <c r="ED202" s="2">
        <f t="shared" si="502"/>
        <v>68.113487923136418</v>
      </c>
      <c r="EE202" s="2">
        <f t="shared" si="503"/>
        <v>70.159698467730692</v>
      </c>
      <c r="EF202" s="2">
        <f t="shared" si="504"/>
        <v>70.119491485404382</v>
      </c>
      <c r="EG202" s="2">
        <f t="shared" si="505"/>
        <v>70.867591467287752</v>
      </c>
      <c r="EH202" s="2">
        <f t="shared" si="506"/>
        <v>69.953820572284172</v>
      </c>
      <c r="EI202" s="2">
        <f t="shared" si="507"/>
        <v>71.617268810082166</v>
      </c>
      <c r="EJ202" s="2">
        <f t="shared" si="508"/>
        <v>71.155855487767298</v>
      </c>
      <c r="EK202" s="2">
        <f t="shared" si="509"/>
        <v>68.336407393438989</v>
      </c>
      <c r="EL202" s="2">
        <f t="shared" si="510"/>
        <v>68.465412607856237</v>
      </c>
      <c r="EM202" s="2">
        <f t="shared" si="511"/>
        <v>65.675158089811276</v>
      </c>
      <c r="EN202" s="2">
        <f t="shared" si="512"/>
        <v>67.522867627130736</v>
      </c>
      <c r="EO202" s="2">
        <f t="shared" si="513"/>
        <v>69.806308187397093</v>
      </c>
      <c r="EQ202" s="2">
        <f t="shared" si="514"/>
        <v>68.2792481065283</v>
      </c>
      <c r="ER202" s="2">
        <f t="shared" si="644"/>
        <v>68.725951056232731</v>
      </c>
      <c r="ES202" s="2">
        <f t="shared" si="644"/>
        <v>69.618342432310541</v>
      </c>
      <c r="ET202" s="2">
        <f t="shared" si="644"/>
        <v>70.700220995649488</v>
      </c>
      <c r="EU202" s="2">
        <f t="shared" si="644"/>
        <v>71.021057201094948</v>
      </c>
      <c r="EV202" s="2">
        <f t="shared" si="644"/>
        <v>71.518863839258316</v>
      </c>
      <c r="EW202" s="2">
        <f t="shared" si="644"/>
        <v>71.751493152914378</v>
      </c>
      <c r="EX202" s="2">
        <f t="shared" si="644"/>
        <v>71.724464854966527</v>
      </c>
      <c r="EY202" s="2">
        <f t="shared" si="644"/>
        <v>71.180799127906823</v>
      </c>
      <c r="EZ202" s="2">
        <f t="shared" si="644"/>
        <v>71.280757471014496</v>
      </c>
      <c r="FA202" s="2">
        <f t="shared" si="644"/>
        <v>70.117670398498007</v>
      </c>
      <c r="FB202" s="2">
        <f t="shared" si="644"/>
        <v>69.858790471942569</v>
      </c>
      <c r="FC202" s="2">
        <f t="shared" si="644"/>
        <v>69.209523144595721</v>
      </c>
      <c r="FD202" s="2">
        <f t="shared" si="644"/>
        <v>68.709356588799125</v>
      </c>
      <c r="FE202" s="2">
        <f t="shared" si="644"/>
        <v>67.18726873985824</v>
      </c>
      <c r="FG202" s="2">
        <f t="shared" si="516"/>
        <v>0.99998322131751782</v>
      </c>
      <c r="FH202" s="2">
        <f t="shared" si="645"/>
        <v>0.99998399522427195</v>
      </c>
      <c r="FI202" s="2">
        <f t="shared" si="645"/>
        <v>0.99998295406994586</v>
      </c>
      <c r="FJ202" s="2">
        <f t="shared" si="645"/>
        <v>0.9999837105465188</v>
      </c>
      <c r="FK202" s="2">
        <f t="shared" si="645"/>
        <v>0.9999831747520076</v>
      </c>
      <c r="FL202" s="2">
        <f t="shared" si="645"/>
        <v>0.99998362828298826</v>
      </c>
      <c r="FM202" s="2">
        <f t="shared" si="645"/>
        <v>0.99998469413489655</v>
      </c>
      <c r="FN202" s="2">
        <f t="shared" si="645"/>
        <v>0.99998251972648233</v>
      </c>
      <c r="FO202" s="2">
        <f t="shared" si="645"/>
        <v>0.99998310210703567</v>
      </c>
      <c r="FP202" s="2">
        <f t="shared" si="645"/>
        <v>0.99998277146974335</v>
      </c>
      <c r="FQ202" s="2">
        <f t="shared" si="645"/>
        <v>0.99998138256659563</v>
      </c>
      <c r="FR202" s="2">
        <f t="shared" si="645"/>
        <v>0.99998134825841489</v>
      </c>
      <c r="FS202" s="2">
        <f t="shared" si="645"/>
        <v>0.99997770736392555</v>
      </c>
      <c r="FT202" s="2">
        <f t="shared" si="645"/>
        <v>0.99998281572291281</v>
      </c>
      <c r="FU202" s="2">
        <f t="shared" si="645"/>
        <v>0.99998284344642629</v>
      </c>
      <c r="FW202" s="2">
        <f t="shared" si="534"/>
        <v>0.62911150819992989</v>
      </c>
      <c r="FX202" s="2">
        <f t="shared" si="586"/>
        <v>0.76774088929242512</v>
      </c>
      <c r="FY202" s="2">
        <f t="shared" si="587"/>
        <v>0.7775629924068852</v>
      </c>
      <c r="FZ202" s="2">
        <f t="shared" si="588"/>
        <v>0.78399141710880405</v>
      </c>
      <c r="GA202" s="2">
        <f t="shared" si="589"/>
        <v>0.82155507208285816</v>
      </c>
      <c r="GB202" s="2">
        <f t="shared" si="590"/>
        <v>0.82174851878146649</v>
      </c>
      <c r="GC202" s="2">
        <f t="shared" si="591"/>
        <v>0.84019234842986601</v>
      </c>
      <c r="GD202" s="2">
        <f t="shared" si="592"/>
        <v>0.84273289668327989</v>
      </c>
      <c r="GE202" s="2">
        <f t="shared" si="593"/>
        <v>0.85991622294537173</v>
      </c>
      <c r="GF202" s="2">
        <f t="shared" si="594"/>
        <v>0.83165697438675734</v>
      </c>
      <c r="GG202" s="2">
        <f t="shared" si="595"/>
        <v>0.80900635690736478</v>
      </c>
      <c r="GH202" s="2">
        <f t="shared" si="596"/>
        <v>0.77991110134629815</v>
      </c>
      <c r="GI202" s="2">
        <f t="shared" si="597"/>
        <v>0.77608581200552518</v>
      </c>
      <c r="GJ202" s="2">
        <f t="shared" si="598"/>
        <v>0.79942731724052518</v>
      </c>
      <c r="GK202" s="2">
        <f t="shared" si="599"/>
        <v>0.75069432141057102</v>
      </c>
      <c r="GM202" s="95">
        <f t="shared" si="535"/>
        <v>0</v>
      </c>
      <c r="GN202" s="95">
        <f t="shared" si="600"/>
        <v>0</v>
      </c>
      <c r="GO202" s="95">
        <f t="shared" si="601"/>
        <v>0</v>
      </c>
      <c r="GP202" s="95">
        <f t="shared" si="602"/>
        <v>0</v>
      </c>
      <c r="GQ202" s="95">
        <f t="shared" si="603"/>
        <v>0</v>
      </c>
      <c r="GR202" s="95">
        <f t="shared" si="604"/>
        <v>0</v>
      </c>
      <c r="GS202" s="95">
        <f t="shared" si="605"/>
        <v>0</v>
      </c>
      <c r="GT202" s="95">
        <f t="shared" si="606"/>
        <v>0</v>
      </c>
      <c r="GU202" s="95">
        <f t="shared" si="607"/>
        <v>0</v>
      </c>
      <c r="GV202" s="95">
        <f t="shared" si="608"/>
        <v>0</v>
      </c>
      <c r="GW202" s="95">
        <f t="shared" si="609"/>
        <v>0</v>
      </c>
      <c r="GX202" s="95">
        <f t="shared" si="610"/>
        <v>0</v>
      </c>
      <c r="GY202" s="95">
        <f t="shared" si="611"/>
        <v>0</v>
      </c>
      <c r="GZ202" s="95">
        <f t="shared" si="612"/>
        <v>0</v>
      </c>
      <c r="HA202" s="95">
        <f t="shared" si="613"/>
        <v>0</v>
      </c>
      <c r="HC202" s="95">
        <f t="shared" si="536"/>
        <v>2.564449131331107E-294</v>
      </c>
      <c r="HD202" s="95">
        <f t="shared" si="614"/>
        <v>0</v>
      </c>
      <c r="HE202" s="95">
        <f t="shared" si="615"/>
        <v>0</v>
      </c>
      <c r="HF202" s="95">
        <f t="shared" si="616"/>
        <v>0</v>
      </c>
      <c r="HG202" s="95">
        <f t="shared" si="617"/>
        <v>0</v>
      </c>
      <c r="HH202" s="95">
        <f t="shared" si="618"/>
        <v>0</v>
      </c>
      <c r="HI202" s="95">
        <f t="shared" si="619"/>
        <v>0</v>
      </c>
      <c r="HJ202" s="95">
        <f t="shared" si="620"/>
        <v>0</v>
      </c>
      <c r="HK202" s="95">
        <f t="shared" si="621"/>
        <v>0</v>
      </c>
      <c r="HL202" s="95">
        <f t="shared" si="622"/>
        <v>0</v>
      </c>
      <c r="HM202" s="95">
        <f t="shared" si="623"/>
        <v>0</v>
      </c>
      <c r="HN202" s="95">
        <f t="shared" si="624"/>
        <v>0</v>
      </c>
      <c r="HO202" s="95">
        <f t="shared" si="625"/>
        <v>0</v>
      </c>
      <c r="HP202" s="95">
        <f t="shared" si="626"/>
        <v>0</v>
      </c>
      <c r="HQ202" s="95">
        <f t="shared" si="627"/>
        <v>0</v>
      </c>
      <c r="HS202" s="95">
        <f t="shared" si="537"/>
        <v>2.876823832538408E-27</v>
      </c>
      <c r="HT202" s="95">
        <f t="shared" si="628"/>
        <v>2.790353097881932E-18</v>
      </c>
      <c r="HU202" s="95">
        <f t="shared" si="629"/>
        <v>2.0104144484642659E-38</v>
      </c>
      <c r="HV202" s="95">
        <f t="shared" si="630"/>
        <v>5.4727572471787327E-40</v>
      </c>
      <c r="HW202" s="95">
        <f t="shared" si="631"/>
        <v>5.8264954419833116E-54</v>
      </c>
      <c r="HX202" s="95">
        <f t="shared" si="632"/>
        <v>4.4458753813992277E-54</v>
      </c>
      <c r="HY202" s="95">
        <f t="shared" si="633"/>
        <v>1.751332110839519E-74</v>
      </c>
      <c r="HZ202" s="95">
        <f t="shared" si="634"/>
        <v>9.486520523114554E-74</v>
      </c>
      <c r="IA202" s="95">
        <f t="shared" si="635"/>
        <v>3.7784689519173753E-64</v>
      </c>
      <c r="IB202" s="95">
        <f t="shared" si="636"/>
        <v>7.5539167351529963E-59</v>
      </c>
      <c r="IC202" s="95">
        <f t="shared" si="637"/>
        <v>4.9451710107783937E-86</v>
      </c>
      <c r="ID202" s="95">
        <f t="shared" si="638"/>
        <v>5.7019963504729435E-51</v>
      </c>
      <c r="IE202" s="95">
        <f t="shared" si="639"/>
        <v>9.6779869414770831E-53</v>
      </c>
      <c r="IF202" s="95">
        <f t="shared" si="640"/>
        <v>3.6398655198090358E-46</v>
      </c>
      <c r="IG202" s="95">
        <f t="shared" si="641"/>
        <v>6.7640356097750694E-34</v>
      </c>
      <c r="II202" s="95">
        <f t="shared" si="538"/>
        <v>0.23218280547340972</v>
      </c>
      <c r="IJ202" s="95">
        <f t="shared" si="539"/>
        <v>8.2484637423228195E-4</v>
      </c>
      <c r="IK202" s="95">
        <f t="shared" si="540"/>
        <v>2.3522882102506944E-4</v>
      </c>
      <c r="IL202" s="95">
        <f t="shared" si="541"/>
        <v>5.5673804867891726E-3</v>
      </c>
      <c r="IM202" s="95">
        <f t="shared" si="542"/>
        <v>4.7362122226344433E-4</v>
      </c>
      <c r="IN202" s="95">
        <f t="shared" si="543"/>
        <v>7.7584462925994448E-5</v>
      </c>
      <c r="IO202" s="95">
        <f t="shared" si="544"/>
        <v>5.8528277868914762E-7</v>
      </c>
      <c r="IP202" s="95">
        <f t="shared" si="545"/>
        <v>9.7897085267272374E-6</v>
      </c>
      <c r="IQ202" s="95">
        <f t="shared" si="546"/>
        <v>2.8118958885030728E-6</v>
      </c>
      <c r="IR202" s="95">
        <f t="shared" si="547"/>
        <v>2.648723770900775E-5</v>
      </c>
      <c r="IS202" s="95">
        <f t="shared" si="548"/>
        <v>2.5517038114982921E-5</v>
      </c>
      <c r="IT202" s="95">
        <f t="shared" si="549"/>
        <v>1.8465939626884451E-3</v>
      </c>
      <c r="IU202" s="95">
        <f t="shared" si="550"/>
        <v>2.0347110040235109E-3</v>
      </c>
      <c r="IV202" s="95">
        <f t="shared" si="551"/>
        <v>2.0877793031711311E-3</v>
      </c>
      <c r="IW202" s="95">
        <f t="shared" si="552"/>
        <v>8.5622479370814075E-3</v>
      </c>
      <c r="IY202" s="95">
        <f t="shared" si="553"/>
        <v>0.23218280547340972</v>
      </c>
      <c r="IZ202" s="95">
        <f t="shared" si="554"/>
        <v>8.2484637423228477E-4</v>
      </c>
      <c r="JA202" s="95">
        <f t="shared" si="555"/>
        <v>2.3522882102506944E-4</v>
      </c>
      <c r="JB202" s="95">
        <f t="shared" si="556"/>
        <v>5.5673804867891726E-3</v>
      </c>
      <c r="JC202" s="95">
        <f t="shared" si="557"/>
        <v>4.7362122226344433E-4</v>
      </c>
      <c r="JD202" s="95">
        <f t="shared" si="558"/>
        <v>7.7584462925994448E-5</v>
      </c>
      <c r="JE202" s="95">
        <f t="shared" si="559"/>
        <v>5.8528277868914762E-7</v>
      </c>
      <c r="JF202" s="95">
        <f t="shared" si="560"/>
        <v>9.7897085267272374E-6</v>
      </c>
      <c r="JG202" s="95">
        <f t="shared" si="561"/>
        <v>2.8118958885030728E-6</v>
      </c>
      <c r="JH202" s="95">
        <f t="shared" si="562"/>
        <v>2.648723770900775E-5</v>
      </c>
      <c r="JI202" s="95">
        <f t="shared" si="563"/>
        <v>2.5517038114982921E-5</v>
      </c>
      <c r="JJ202" s="95">
        <f t="shared" si="564"/>
        <v>1.8465939626884451E-3</v>
      </c>
      <c r="JK202" s="95">
        <f t="shared" si="565"/>
        <v>2.0347110040235109E-3</v>
      </c>
      <c r="JL202" s="95">
        <f t="shared" si="566"/>
        <v>2.0877793031711311E-3</v>
      </c>
      <c r="JM202" s="95">
        <f t="shared" si="567"/>
        <v>8.5622479370814075E-3</v>
      </c>
    </row>
    <row r="203" spans="2:273" x14ac:dyDescent="0.25">
      <c r="B203" s="2">
        <v>176</v>
      </c>
      <c r="C203" s="37">
        <v>67.867000000000004</v>
      </c>
      <c r="D203" s="37">
        <v>69.2</v>
      </c>
      <c r="E203" s="37">
        <v>69.843999999999994</v>
      </c>
      <c r="F203" s="37">
        <v>69.477999999999994</v>
      </c>
      <c r="G203" s="37">
        <v>69.087000000000003</v>
      </c>
      <c r="H203" s="37">
        <v>71.783000000000001</v>
      </c>
      <c r="I203" s="37">
        <v>71.426000000000002</v>
      </c>
      <c r="J203" s="37">
        <v>70.617000000000004</v>
      </c>
      <c r="K203" s="37">
        <v>70.680999999999997</v>
      </c>
      <c r="L203" s="37">
        <v>71.956999999999994</v>
      </c>
      <c r="M203" s="37">
        <v>70.149000000000001</v>
      </c>
      <c r="N203" s="37">
        <v>70.403999999999996</v>
      </c>
      <c r="O203" s="37">
        <v>69.149000000000001</v>
      </c>
      <c r="P203" s="37">
        <v>68.128</v>
      </c>
      <c r="Q203" s="37">
        <v>66.186000000000007</v>
      </c>
      <c r="S203" s="4">
        <f t="shared" si="439"/>
        <v>68.112815820471809</v>
      </c>
      <c r="T203" s="4">
        <f t="shared" si="440"/>
        <v>68.586141028982524</v>
      </c>
      <c r="U203" s="4">
        <f t="shared" si="441"/>
        <v>69.118627675149085</v>
      </c>
      <c r="V203" s="4">
        <f t="shared" si="442"/>
        <v>70.108514688624609</v>
      </c>
      <c r="W203" s="4">
        <f t="shared" si="443"/>
        <v>70.821964679167706</v>
      </c>
      <c r="X203" s="4">
        <f t="shared" si="444"/>
        <v>71.22887838055135</v>
      </c>
      <c r="Y203" s="4">
        <f t="shared" si="445"/>
        <v>71.560773285684462</v>
      </c>
      <c r="Z203" s="4">
        <f t="shared" si="446"/>
        <v>71.41153779284744</v>
      </c>
      <c r="AA203" s="4">
        <f t="shared" si="447"/>
        <v>71.203736761130116</v>
      </c>
      <c r="AB203" s="4">
        <f t="shared" si="448"/>
        <v>71.208237649125095</v>
      </c>
      <c r="AC203" s="4">
        <f t="shared" si="449"/>
        <v>69.715143998305166</v>
      </c>
      <c r="AD203" s="4">
        <f t="shared" si="450"/>
        <v>69.500130134406177</v>
      </c>
      <c r="AE203" s="4">
        <f t="shared" si="451"/>
        <v>68.397457241184796</v>
      </c>
      <c r="AF203" s="4">
        <f t="shared" si="452"/>
        <v>68.413230089325737</v>
      </c>
      <c r="AG203" s="4">
        <f t="shared" si="453"/>
        <v>67.736668162968172</v>
      </c>
      <c r="AI203" s="4">
        <f t="shared" si="454"/>
        <v>-0.24581582047180461</v>
      </c>
      <c r="AJ203" s="4">
        <f t="shared" si="455"/>
        <v>0.61385897101747844</v>
      </c>
      <c r="AK203" s="4">
        <f t="shared" si="456"/>
        <v>0.72537232485090897</v>
      </c>
      <c r="AL203" s="4">
        <f t="shared" si="457"/>
        <v>-0.63051468862461491</v>
      </c>
      <c r="AM203" s="4">
        <f t="shared" si="458"/>
        <v>-1.7349646791677031</v>
      </c>
      <c r="AN203" s="4">
        <f t="shared" si="459"/>
        <v>0.5541216194486509</v>
      </c>
      <c r="AO203" s="4">
        <f t="shared" si="460"/>
        <v>-0.13477328568446012</v>
      </c>
      <c r="AP203" s="4">
        <f t="shared" si="461"/>
        <v>-0.79453779284743575</v>
      </c>
      <c r="AQ203" s="4">
        <f t="shared" si="462"/>
        <v>-0.52273676113011902</v>
      </c>
      <c r="AR203" s="4">
        <f t="shared" si="463"/>
        <v>0.74876235087489817</v>
      </c>
      <c r="AS203" s="4">
        <f t="shared" si="464"/>
        <v>0.43385600169483496</v>
      </c>
      <c r="AT203" s="4">
        <f t="shared" si="465"/>
        <v>0.9038698655938191</v>
      </c>
      <c r="AU203" s="4">
        <f t="shared" si="466"/>
        <v>0.75154275881520505</v>
      </c>
      <c r="AV203" s="4">
        <f t="shared" ref="AV203:AW218" si="646">IF(OR($B203 &lt; P$230, $B203 &gt; P$233), 0, P203-AF203)</f>
        <v>-0.28523008932573646</v>
      </c>
      <c r="AW203" s="4">
        <f t="shared" si="646"/>
        <v>-1.5506681629681651</v>
      </c>
      <c r="AY203" s="2">
        <f t="shared" si="518"/>
        <v>68.112815820471809</v>
      </c>
      <c r="AZ203" s="2">
        <f t="shared" si="569"/>
        <v>68.586139356514678</v>
      </c>
      <c r="BA203" s="2">
        <f t="shared" si="570"/>
        <v>69.118626718118861</v>
      </c>
      <c r="BB203" s="2">
        <f t="shared" si="571"/>
        <v>70.107940121411019</v>
      </c>
      <c r="BC203" s="2">
        <f t="shared" si="572"/>
        <v>70.821957220432054</v>
      </c>
      <c r="BD203" s="2">
        <f t="shared" si="573"/>
        <v>71.228877977178556</v>
      </c>
      <c r="BE203" s="2">
        <f t="shared" si="574"/>
        <v>71.560773285624805</v>
      </c>
      <c r="BF203" s="2">
        <f t="shared" si="575"/>
        <v>71.411537780094065</v>
      </c>
      <c r="BG203" s="2">
        <f t="shared" si="576"/>
        <v>71.203736759481671</v>
      </c>
      <c r="BH203" s="2">
        <f t="shared" si="577"/>
        <v>71.208237559947136</v>
      </c>
      <c r="BI203" s="2">
        <f t="shared" si="578"/>
        <v>69.715143917753736</v>
      </c>
      <c r="BJ203" s="2">
        <f t="shared" si="579"/>
        <v>69.499882928844656</v>
      </c>
      <c r="BK203" s="2">
        <f t="shared" si="580"/>
        <v>68.397129132090484</v>
      </c>
      <c r="BL203" s="2">
        <f t="shared" si="581"/>
        <v>68.412737014755194</v>
      </c>
      <c r="BM203" s="2">
        <f t="shared" si="582"/>
        <v>67.708665021111429</v>
      </c>
      <c r="BO203" s="2" t="str">
        <f t="shared" si="468"/>
        <v/>
      </c>
      <c r="BP203" s="2" t="str">
        <f t="shared" si="469"/>
        <v/>
      </c>
      <c r="BQ203" s="2" t="str">
        <f t="shared" si="470"/>
        <v/>
      </c>
      <c r="BR203" s="2" t="str">
        <f t="shared" si="471"/>
        <v/>
      </c>
      <c r="BS203" s="2" t="str">
        <f t="shared" si="472"/>
        <v/>
      </c>
      <c r="BT203" s="2" t="str">
        <f t="shared" si="473"/>
        <v/>
      </c>
      <c r="BU203" s="2" t="str">
        <f t="shared" si="474"/>
        <v/>
      </c>
      <c r="BV203" s="2" t="str">
        <f t="shared" si="475"/>
        <v/>
      </c>
      <c r="BW203" s="2" t="str">
        <f t="shared" si="476"/>
        <v/>
      </c>
      <c r="BX203" s="2" t="str">
        <f t="shared" si="477"/>
        <v/>
      </c>
      <c r="BY203" s="2" t="str">
        <f t="shared" si="478"/>
        <v/>
      </c>
      <c r="BZ203" s="2" t="str">
        <f t="shared" si="479"/>
        <v/>
      </c>
      <c r="CA203" s="2" t="str">
        <f t="shared" si="480"/>
        <v/>
      </c>
      <c r="CB203" s="2" t="str">
        <f t="shared" si="481"/>
        <v/>
      </c>
      <c r="CC203" s="2" t="str">
        <f t="shared" si="482"/>
        <v/>
      </c>
      <c r="CE203" s="2" t="str">
        <f t="shared" si="519"/>
        <v/>
      </c>
      <c r="CF203" s="2" t="str">
        <f t="shared" si="520"/>
        <v/>
      </c>
      <c r="CG203" s="2" t="str">
        <f t="shared" si="521"/>
        <v/>
      </c>
      <c r="CH203" s="2" t="str">
        <f t="shared" si="522"/>
        <v/>
      </c>
      <c r="CI203" s="2" t="str">
        <f t="shared" si="523"/>
        <v/>
      </c>
      <c r="CJ203" s="2" t="str">
        <f t="shared" si="524"/>
        <v/>
      </c>
      <c r="CK203" s="2" t="str">
        <f t="shared" si="525"/>
        <v/>
      </c>
      <c r="CL203" s="2" t="str">
        <f t="shared" si="526"/>
        <v/>
      </c>
      <c r="CM203" s="2" t="str">
        <f t="shared" si="527"/>
        <v/>
      </c>
      <c r="CN203" s="2" t="str">
        <f t="shared" si="528"/>
        <v/>
      </c>
      <c r="CO203" s="2" t="str">
        <f t="shared" si="529"/>
        <v/>
      </c>
      <c r="CP203" s="2" t="str">
        <f t="shared" si="530"/>
        <v/>
      </c>
      <c r="CQ203" s="2" t="str">
        <f t="shared" si="531"/>
        <v/>
      </c>
      <c r="CR203" s="2" t="str">
        <f t="shared" si="532"/>
        <v/>
      </c>
      <c r="CS203" s="2" t="str">
        <f t="shared" si="533"/>
        <v/>
      </c>
      <c r="CU203" s="2" t="str">
        <f t="shared" si="483"/>
        <v/>
      </c>
      <c r="CV203" s="2">
        <f t="shared" si="484"/>
        <v>69.2</v>
      </c>
      <c r="CW203" s="2">
        <f t="shared" si="485"/>
        <v>69.843999999999994</v>
      </c>
      <c r="CX203" s="2">
        <f t="shared" si="486"/>
        <v>69.477999999999994</v>
      </c>
      <c r="CY203" s="2">
        <f t="shared" si="487"/>
        <v>69.087000000000003</v>
      </c>
      <c r="CZ203" s="2">
        <f t="shared" si="488"/>
        <v>71.783000000000001</v>
      </c>
      <c r="DA203" s="2">
        <f t="shared" si="489"/>
        <v>71.426000000000002</v>
      </c>
      <c r="DB203" s="2">
        <f t="shared" si="490"/>
        <v>70.617000000000004</v>
      </c>
      <c r="DC203" s="2">
        <f t="shared" si="491"/>
        <v>70.680999999999997</v>
      </c>
      <c r="DD203" s="2">
        <f t="shared" si="492"/>
        <v>71.956999999999994</v>
      </c>
      <c r="DE203" s="2">
        <f t="shared" si="493"/>
        <v>70.149000000000001</v>
      </c>
      <c r="DF203" s="2">
        <f t="shared" si="494"/>
        <v>70.403999999999996</v>
      </c>
      <c r="DG203" s="2">
        <f t="shared" si="495"/>
        <v>69.149000000000001</v>
      </c>
      <c r="DH203" s="2">
        <f t="shared" si="496"/>
        <v>68.128</v>
      </c>
      <c r="DI203" s="2">
        <f t="shared" si="497"/>
        <v>66.186000000000007</v>
      </c>
      <c r="DK203" s="2">
        <f t="shared" si="498"/>
        <v>142.41408030018761</v>
      </c>
      <c r="DL203" s="2">
        <f t="shared" ref="DL203:DY218" si="647">BP$228*$B203+BP$229</f>
        <v>126.00684808362371</v>
      </c>
      <c r="DM203" s="2">
        <f t="shared" si="647"/>
        <v>129.81151510117792</v>
      </c>
      <c r="DN203" s="2">
        <f t="shared" si="647"/>
        <v>122.37216044080705</v>
      </c>
      <c r="DO203" s="2">
        <f t="shared" si="647"/>
        <v>122.79229371790998</v>
      </c>
      <c r="DP203" s="2">
        <f t="shared" si="647"/>
        <v>105.34678799665073</v>
      </c>
      <c r="DQ203" s="2">
        <f t="shared" si="647"/>
        <v>126.49755311563082</v>
      </c>
      <c r="DR203" s="2">
        <f t="shared" si="647"/>
        <v>121.96463594080338</v>
      </c>
      <c r="DS203" s="2">
        <f t="shared" si="647"/>
        <v>115.28852627604952</v>
      </c>
      <c r="DT203" s="2">
        <f t="shared" si="647"/>
        <v>112.15631833283</v>
      </c>
      <c r="DU203" s="2">
        <f t="shared" si="647"/>
        <v>125.5229904315197</v>
      </c>
      <c r="DV203" s="2">
        <f t="shared" si="647"/>
        <v>116.36189238900633</v>
      </c>
      <c r="DW203" s="2">
        <f t="shared" si="647"/>
        <v>116.53048308668076</v>
      </c>
      <c r="DX203" s="2">
        <f t="shared" si="647"/>
        <v>136.72094246451223</v>
      </c>
      <c r="DY203" s="2">
        <f t="shared" si="647"/>
        <v>115.89258748221904</v>
      </c>
      <c r="EA203" s="2">
        <f t="shared" si="438"/>
        <v>67.857115576601032</v>
      </c>
      <c r="EB203" s="2">
        <f t="shared" si="500"/>
        <v>68.233636450701525</v>
      </c>
      <c r="EC203" s="2">
        <f t="shared" si="501"/>
        <v>67.439257492396763</v>
      </c>
      <c r="ED203" s="2">
        <f t="shared" si="502"/>
        <v>68.011062302932956</v>
      </c>
      <c r="EE203" s="2">
        <f t="shared" si="503"/>
        <v>70.091190836272347</v>
      </c>
      <c r="EF203" s="2">
        <f t="shared" si="504"/>
        <v>70.042242136018245</v>
      </c>
      <c r="EG203" s="2">
        <f t="shared" si="505"/>
        <v>70.794585607664629</v>
      </c>
      <c r="EH203" s="2">
        <f t="shared" si="506"/>
        <v>69.874550723673281</v>
      </c>
      <c r="EI203" s="2">
        <f t="shared" si="507"/>
        <v>71.588705357942032</v>
      </c>
      <c r="EJ203" s="2">
        <f t="shared" si="508"/>
        <v>71.100559869353546</v>
      </c>
      <c r="EK203" s="2">
        <f t="shared" si="509"/>
        <v>68.227216134670883</v>
      </c>
      <c r="EL203" s="2">
        <f t="shared" si="510"/>
        <v>68.373931495905722</v>
      </c>
      <c r="EM203" s="2">
        <f t="shared" si="511"/>
        <v>65.556181408247909</v>
      </c>
      <c r="EN203" s="2">
        <f t="shared" si="512"/>
        <v>67.430837368946584</v>
      </c>
      <c r="EO203" s="2">
        <f t="shared" si="513"/>
        <v>69.744722995559542</v>
      </c>
      <c r="EQ203" s="2">
        <f t="shared" si="514"/>
        <v>68.248543822144129</v>
      </c>
      <c r="ER203" s="2">
        <f t="shared" ref="ER203:FE218" si="648">CV$228*$B203+CV$229</f>
        <v>68.682320381977291</v>
      </c>
      <c r="ES203" s="2">
        <f t="shared" si="648"/>
        <v>69.555548884286026</v>
      </c>
      <c r="ET203" s="2">
        <f t="shared" si="648"/>
        <v>70.633835202236057</v>
      </c>
      <c r="EU203" s="2">
        <f t="shared" si="648"/>
        <v>70.965747507038387</v>
      </c>
      <c r="EV203" s="2">
        <f t="shared" si="648"/>
        <v>71.462999838751955</v>
      </c>
      <c r="EW203" s="2">
        <f t="shared" si="648"/>
        <v>71.692769721699108</v>
      </c>
      <c r="EX203" s="2">
        <f t="shared" si="648"/>
        <v>71.672154213252213</v>
      </c>
      <c r="EY203" s="2">
        <f t="shared" si="648"/>
        <v>71.145768380811703</v>
      </c>
      <c r="EZ203" s="2">
        <f t="shared" si="648"/>
        <v>71.227351556763296</v>
      </c>
      <c r="FA203" s="2">
        <f t="shared" si="648"/>
        <v>70.034329389548972</v>
      </c>
      <c r="FB203" s="2">
        <f t="shared" si="648"/>
        <v>69.788639392981679</v>
      </c>
      <c r="FC203" s="2">
        <f t="shared" si="648"/>
        <v>69.143361226916397</v>
      </c>
      <c r="FD203" s="2">
        <f t="shared" si="648"/>
        <v>68.636080264209994</v>
      </c>
      <c r="FE203" s="2">
        <f t="shared" si="648"/>
        <v>67.091045215655924</v>
      </c>
      <c r="FG203" s="2">
        <f t="shared" si="516"/>
        <v>0.99998469763711462</v>
      </c>
      <c r="FH203" s="2">
        <f t="shared" ref="FH203:FU218" si="649">POWER(10,($B203-D$231)/D$229)/(1+POWER(10,($B203-D$231)/D$229))</f>
        <v>0.99998540345049902</v>
      </c>
      <c r="FI203" s="2">
        <f t="shared" si="649"/>
        <v>0.99998445390370683</v>
      </c>
      <c r="FJ203" s="2">
        <f t="shared" si="649"/>
        <v>0.99998514382056469</v>
      </c>
      <c r="FK203" s="2">
        <f t="shared" si="649"/>
        <v>0.99998465516873891</v>
      </c>
      <c r="FL203" s="2">
        <f t="shared" si="649"/>
        <v>0.9999850687951175</v>
      </c>
      <c r="FM203" s="2">
        <f t="shared" si="649"/>
        <v>0.99998604086632048</v>
      </c>
      <c r="FN203" s="2">
        <f t="shared" si="649"/>
        <v>0.99998405777655663</v>
      </c>
      <c r="FO203" s="2">
        <f t="shared" si="649"/>
        <v>0.99998458891554054</v>
      </c>
      <c r="FP203" s="2">
        <f t="shared" si="649"/>
        <v>0.99998428736984057</v>
      </c>
      <c r="FQ203" s="2">
        <f t="shared" si="649"/>
        <v>0.99998302067111977</v>
      </c>
      <c r="FR203" s="2">
        <f t="shared" si="649"/>
        <v>0.99998298938158448</v>
      </c>
      <c r="FS203" s="2">
        <f t="shared" si="649"/>
        <v>0.9999796688343825</v>
      </c>
      <c r="FT203" s="2">
        <f t="shared" si="649"/>
        <v>0.9999843277293331</v>
      </c>
      <c r="FU203" s="2">
        <f t="shared" si="649"/>
        <v>0.99998435301355426</v>
      </c>
      <c r="FW203" s="2">
        <f t="shared" si="534"/>
        <v>0.65033463741931141</v>
      </c>
      <c r="FX203" s="2">
        <f t="shared" si="586"/>
        <v>0.78375799032924576</v>
      </c>
      <c r="FY203" s="2">
        <f t="shared" si="587"/>
        <v>0.79308529394004967</v>
      </c>
      <c r="FZ203" s="2">
        <f t="shared" si="588"/>
        <v>0.79918098162702789</v>
      </c>
      <c r="GA203" s="2">
        <f t="shared" si="589"/>
        <v>0.83466025590924098</v>
      </c>
      <c r="GB203" s="2">
        <f t="shared" si="590"/>
        <v>0.83484235170470167</v>
      </c>
      <c r="GC203" s="2">
        <f t="shared" si="591"/>
        <v>0.85217507282811167</v>
      </c>
      <c r="GD203" s="2">
        <f t="shared" si="592"/>
        <v>0.85455810113213115</v>
      </c>
      <c r="GE203" s="2">
        <f t="shared" si="593"/>
        <v>0.87064769934057029</v>
      </c>
      <c r="GF203" s="2">
        <f t="shared" si="594"/>
        <v>0.84416099218749352</v>
      </c>
      <c r="GG203" s="2">
        <f t="shared" si="595"/>
        <v>0.82283439362406197</v>
      </c>
      <c r="GH203" s="2">
        <f t="shared" si="596"/>
        <v>0.79531267929808924</v>
      </c>
      <c r="GI203" s="2">
        <f t="shared" si="597"/>
        <v>0.79168357886420393</v>
      </c>
      <c r="GJ203" s="2">
        <f t="shared" si="598"/>
        <v>0.81378925059969098</v>
      </c>
      <c r="GK203" s="2">
        <f t="shared" si="599"/>
        <v>0.7675310336781791</v>
      </c>
      <c r="GM203" s="95">
        <f t="shared" si="535"/>
        <v>0</v>
      </c>
      <c r="GN203" s="95">
        <f t="shared" si="600"/>
        <v>0</v>
      </c>
      <c r="GO203" s="95">
        <f t="shared" si="601"/>
        <v>0</v>
      </c>
      <c r="GP203" s="95">
        <f t="shared" si="602"/>
        <v>0</v>
      </c>
      <c r="GQ203" s="95">
        <f t="shared" si="603"/>
        <v>0</v>
      </c>
      <c r="GR203" s="95">
        <f t="shared" si="604"/>
        <v>0</v>
      </c>
      <c r="GS203" s="95">
        <f t="shared" si="605"/>
        <v>0</v>
      </c>
      <c r="GT203" s="95">
        <f t="shared" si="606"/>
        <v>0</v>
      </c>
      <c r="GU203" s="95">
        <f t="shared" si="607"/>
        <v>0</v>
      </c>
      <c r="GV203" s="95">
        <f t="shared" si="608"/>
        <v>0</v>
      </c>
      <c r="GW203" s="95">
        <f t="shared" si="609"/>
        <v>0</v>
      </c>
      <c r="GX203" s="95">
        <f t="shared" si="610"/>
        <v>0</v>
      </c>
      <c r="GY203" s="95">
        <f t="shared" si="611"/>
        <v>0</v>
      </c>
      <c r="GZ203" s="95">
        <f t="shared" si="612"/>
        <v>0</v>
      </c>
      <c r="HA203" s="95">
        <f t="shared" si="613"/>
        <v>0</v>
      </c>
      <c r="HC203" s="95">
        <f t="shared" si="536"/>
        <v>3.0309152838294906E-301</v>
      </c>
      <c r="HD203" s="95">
        <f t="shared" si="614"/>
        <v>0</v>
      </c>
      <c r="HE203" s="95">
        <f t="shared" si="615"/>
        <v>0</v>
      </c>
      <c r="HF203" s="95">
        <f t="shared" si="616"/>
        <v>0</v>
      </c>
      <c r="HG203" s="95">
        <f t="shared" si="617"/>
        <v>0</v>
      </c>
      <c r="HH203" s="95">
        <f t="shared" si="618"/>
        <v>0</v>
      </c>
      <c r="HI203" s="95">
        <f t="shared" si="619"/>
        <v>0</v>
      </c>
      <c r="HJ203" s="95">
        <f t="shared" si="620"/>
        <v>0</v>
      </c>
      <c r="HK203" s="95">
        <f t="shared" si="621"/>
        <v>0</v>
      </c>
      <c r="HL203" s="95">
        <f t="shared" si="622"/>
        <v>0</v>
      </c>
      <c r="HM203" s="95">
        <f t="shared" si="623"/>
        <v>0</v>
      </c>
      <c r="HN203" s="95">
        <f t="shared" si="624"/>
        <v>0</v>
      </c>
      <c r="HO203" s="95">
        <f t="shared" si="625"/>
        <v>0</v>
      </c>
      <c r="HP203" s="95">
        <f t="shared" si="626"/>
        <v>0</v>
      </c>
      <c r="HQ203" s="95">
        <f t="shared" si="627"/>
        <v>0</v>
      </c>
      <c r="HS203" s="95">
        <f t="shared" si="537"/>
        <v>1.3906727296349031E-28</v>
      </c>
      <c r="HT203" s="95">
        <f t="shared" si="628"/>
        <v>4.6470638146414272E-19</v>
      </c>
      <c r="HU203" s="95">
        <f t="shared" si="629"/>
        <v>4.0745075658476112E-40</v>
      </c>
      <c r="HV203" s="95">
        <f t="shared" si="630"/>
        <v>9.7655753331983592E-42</v>
      </c>
      <c r="HW203" s="95">
        <f t="shared" si="631"/>
        <v>3.0660548549819874E-56</v>
      </c>
      <c r="HX203" s="95">
        <f t="shared" si="632"/>
        <v>2.3898351438781715E-56</v>
      </c>
      <c r="HY203" s="95">
        <f t="shared" si="633"/>
        <v>1.3894472033975539E-77</v>
      </c>
      <c r="HZ203" s="95">
        <f t="shared" si="634"/>
        <v>8.0554462573353133E-77</v>
      </c>
      <c r="IA203" s="95">
        <f t="shared" si="635"/>
        <v>9.4432364976332989E-67</v>
      </c>
      <c r="IB203" s="95">
        <f t="shared" si="636"/>
        <v>2.7198874065160983E-61</v>
      </c>
      <c r="IC203" s="95">
        <f t="shared" si="637"/>
        <v>9.8672837616606764E-90</v>
      </c>
      <c r="ID203" s="95">
        <f t="shared" si="638"/>
        <v>3.1054242919512134E-53</v>
      </c>
      <c r="IE203" s="95">
        <f t="shared" si="639"/>
        <v>3.8762524184634777E-55</v>
      </c>
      <c r="IF203" s="95">
        <f t="shared" si="640"/>
        <v>3.7321754915442399E-48</v>
      </c>
      <c r="IG203" s="95">
        <f t="shared" si="641"/>
        <v>2.0835083834758417E-35</v>
      </c>
      <c r="II203" s="95">
        <f t="shared" si="538"/>
        <v>0.17819604174798936</v>
      </c>
      <c r="IJ203" s="95">
        <f t="shared" si="539"/>
        <v>3.1628498111518303E-4</v>
      </c>
      <c r="IK203" s="95">
        <f t="shared" si="540"/>
        <v>7.8691653269285532E-5</v>
      </c>
      <c r="IL203" s="95">
        <f t="shared" si="541"/>
        <v>2.9888159103278133E-3</v>
      </c>
      <c r="IM203" s="95">
        <f t="shared" si="542"/>
        <v>2.1066075649404123E-4</v>
      </c>
      <c r="IN203" s="95">
        <f t="shared" si="543"/>
        <v>2.7913904748684533E-5</v>
      </c>
      <c r="IO203" s="95">
        <f t="shared" si="544"/>
        <v>1.3401773336862666E-7</v>
      </c>
      <c r="IP203" s="95">
        <f t="shared" si="545"/>
        <v>3.0957995355093219E-6</v>
      </c>
      <c r="IQ203" s="95">
        <f t="shared" si="546"/>
        <v>8.5730279618403571E-7</v>
      </c>
      <c r="IR203" s="95">
        <f t="shared" si="547"/>
        <v>8.8310639410296381E-6</v>
      </c>
      <c r="IS203" s="95">
        <f t="shared" si="548"/>
        <v>7.5073279540748198E-6</v>
      </c>
      <c r="IT203" s="95">
        <f t="shared" si="549"/>
        <v>8.3806095406012133E-4</v>
      </c>
      <c r="IU203" s="95">
        <f t="shared" si="550"/>
        <v>9.2293194278377107E-4</v>
      </c>
      <c r="IV203" s="95">
        <f t="shared" si="551"/>
        <v>1.0315010972125787E-3</v>
      </c>
      <c r="IW203" s="95">
        <f t="shared" si="552"/>
        <v>4.4573400856489417E-3</v>
      </c>
      <c r="IY203" s="95">
        <f t="shared" si="553"/>
        <v>0.17819604174798936</v>
      </c>
      <c r="IZ203" s="95">
        <f t="shared" si="554"/>
        <v>3.1628498111518352E-4</v>
      </c>
      <c r="JA203" s="95">
        <f t="shared" si="555"/>
        <v>7.8691653269285532E-5</v>
      </c>
      <c r="JB203" s="95">
        <f t="shared" si="556"/>
        <v>2.9888159103278133E-3</v>
      </c>
      <c r="JC203" s="95">
        <f t="shared" si="557"/>
        <v>2.1066075649404123E-4</v>
      </c>
      <c r="JD203" s="95">
        <f t="shared" si="558"/>
        <v>2.7913904748684533E-5</v>
      </c>
      <c r="JE203" s="95">
        <f t="shared" si="559"/>
        <v>1.3401773336862666E-7</v>
      </c>
      <c r="JF203" s="95">
        <f t="shared" si="560"/>
        <v>3.0957995355093219E-6</v>
      </c>
      <c r="JG203" s="95">
        <f t="shared" si="561"/>
        <v>8.5730279618403571E-7</v>
      </c>
      <c r="JH203" s="95">
        <f t="shared" si="562"/>
        <v>8.8310639410296381E-6</v>
      </c>
      <c r="JI203" s="95">
        <f t="shared" si="563"/>
        <v>7.5073279540748198E-6</v>
      </c>
      <c r="JJ203" s="95">
        <f t="shared" si="564"/>
        <v>8.3806095406012133E-4</v>
      </c>
      <c r="JK203" s="95">
        <f t="shared" si="565"/>
        <v>9.2293194278377107E-4</v>
      </c>
      <c r="JL203" s="95">
        <f t="shared" si="566"/>
        <v>1.0315010972125787E-3</v>
      </c>
      <c r="JM203" s="95">
        <f t="shared" si="567"/>
        <v>4.4573400856489417E-3</v>
      </c>
    </row>
    <row r="204" spans="2:273" x14ac:dyDescent="0.25">
      <c r="B204" s="2">
        <v>177</v>
      </c>
      <c r="C204" s="37">
        <v>67.555999999999997</v>
      </c>
      <c r="D204" s="37">
        <v>69</v>
      </c>
      <c r="E204" s="37">
        <v>69.667000000000002</v>
      </c>
      <c r="F204" s="37">
        <v>70.847999999999999</v>
      </c>
      <c r="G204" s="37">
        <v>70.564999999999998</v>
      </c>
      <c r="H204" s="37">
        <v>71.37</v>
      </c>
      <c r="I204" s="37">
        <v>70.084999999999994</v>
      </c>
      <c r="J204" s="37">
        <v>70.638000000000005</v>
      </c>
      <c r="K204" s="37">
        <v>70.212999999999994</v>
      </c>
      <c r="L204" s="37">
        <v>72.128</v>
      </c>
      <c r="M204" s="37">
        <v>70.531999999999996</v>
      </c>
      <c r="N204" s="37">
        <v>69.83</v>
      </c>
      <c r="O204" s="37">
        <v>68.298000000000002</v>
      </c>
      <c r="P204" s="37">
        <v>67.105999999999995</v>
      </c>
      <c r="Q204" s="37">
        <v>65.766999999999996</v>
      </c>
      <c r="S204" s="4">
        <f t="shared" si="439"/>
        <v>68.088027820258873</v>
      </c>
      <c r="T204" s="4">
        <f t="shared" si="440"/>
        <v>68.547709205742763</v>
      </c>
      <c r="U204" s="4">
        <f t="shared" si="441"/>
        <v>69.080917721280812</v>
      </c>
      <c r="V204" s="4">
        <f t="shared" si="442"/>
        <v>70.072662653609811</v>
      </c>
      <c r="W204" s="4">
        <f t="shared" si="443"/>
        <v>70.775339506830363</v>
      </c>
      <c r="X204" s="4">
        <f t="shared" si="444"/>
        <v>71.187192464528692</v>
      </c>
      <c r="Y204" s="4">
        <f t="shared" si="445"/>
        <v>71.510121821200727</v>
      </c>
      <c r="Z204" s="4">
        <f t="shared" si="446"/>
        <v>71.375449802823624</v>
      </c>
      <c r="AA204" s="4">
        <f t="shared" si="447"/>
        <v>71.164982107197517</v>
      </c>
      <c r="AB204" s="4">
        <f t="shared" si="448"/>
        <v>71.155994124429554</v>
      </c>
      <c r="AC204" s="4">
        <f t="shared" si="449"/>
        <v>69.651027003223362</v>
      </c>
      <c r="AD204" s="4">
        <f t="shared" si="450"/>
        <v>69.446305927853004</v>
      </c>
      <c r="AE204" s="4">
        <f t="shared" si="451"/>
        <v>68.373767315514954</v>
      </c>
      <c r="AF204" s="4">
        <f t="shared" si="452"/>
        <v>68.352612291557662</v>
      </c>
      <c r="AG204" s="4">
        <f t="shared" si="453"/>
        <v>67.587388297915382</v>
      </c>
      <c r="AI204" s="4">
        <f t="shared" si="454"/>
        <v>-0.53202782025887529</v>
      </c>
      <c r="AJ204" s="4">
        <f t="shared" si="455"/>
        <v>0.45229079425723739</v>
      </c>
      <c r="AK204" s="4">
        <f t="shared" si="456"/>
        <v>0.58608227871918928</v>
      </c>
      <c r="AL204" s="4">
        <f t="shared" si="457"/>
        <v>0.77533734639018803</v>
      </c>
      <c r="AM204" s="4">
        <f t="shared" si="458"/>
        <v>-0.21033950683036551</v>
      </c>
      <c r="AN204" s="4">
        <f t="shared" si="459"/>
        <v>0.18280753547131212</v>
      </c>
      <c r="AO204" s="4">
        <f t="shared" si="460"/>
        <v>-1.4251218212007331</v>
      </c>
      <c r="AP204" s="4">
        <f t="shared" si="461"/>
        <v>-0.73744980282361894</v>
      </c>
      <c r="AQ204" s="4">
        <f t="shared" si="462"/>
        <v>-0.95198210719752296</v>
      </c>
      <c r="AR204" s="4">
        <f t="shared" si="463"/>
        <v>0.97200587557044571</v>
      </c>
      <c r="AS204" s="4">
        <f t="shared" si="464"/>
        <v>0.88097299677663443</v>
      </c>
      <c r="AT204" s="4">
        <f t="shared" si="465"/>
        <v>0.38369407214699436</v>
      </c>
      <c r="AU204" s="4">
        <f t="shared" si="466"/>
        <v>-7.5767315514951861E-2</v>
      </c>
      <c r="AV204" s="4">
        <f t="shared" si="646"/>
        <v>-1.2466122915576676</v>
      </c>
      <c r="AW204" s="4">
        <f t="shared" si="646"/>
        <v>-1.820388297915386</v>
      </c>
      <c r="AY204" s="2">
        <f t="shared" si="518"/>
        <v>68.088027820258873</v>
      </c>
      <c r="AZ204" s="2">
        <f t="shared" si="569"/>
        <v>68.547708907480541</v>
      </c>
      <c r="BA204" s="2">
        <f t="shared" si="570"/>
        <v>69.080917588138135</v>
      </c>
      <c r="BB204" s="2">
        <f t="shared" si="571"/>
        <v>70.072472321379337</v>
      </c>
      <c r="BC204" s="2">
        <f t="shared" si="572"/>
        <v>70.77533773906039</v>
      </c>
      <c r="BD204" s="2">
        <f t="shared" si="573"/>
        <v>71.187192399572396</v>
      </c>
      <c r="BE204" s="2">
        <f t="shared" si="574"/>
        <v>71.510121821196492</v>
      </c>
      <c r="BF204" s="2">
        <f t="shared" si="575"/>
        <v>71.375449801191564</v>
      </c>
      <c r="BG204" s="2">
        <f t="shared" si="576"/>
        <v>71.164982106999204</v>
      </c>
      <c r="BH204" s="2">
        <f t="shared" si="577"/>
        <v>71.1559941119</v>
      </c>
      <c r="BI204" s="2">
        <f t="shared" si="578"/>
        <v>69.651026994279093</v>
      </c>
      <c r="BJ204" s="2">
        <f t="shared" si="579"/>
        <v>69.446245657198986</v>
      </c>
      <c r="BK204" s="2">
        <f t="shared" si="580"/>
        <v>68.373687472911129</v>
      </c>
      <c r="BL204" s="2">
        <f t="shared" si="581"/>
        <v>68.352471383532219</v>
      </c>
      <c r="BM204" s="2">
        <f t="shared" si="582"/>
        <v>67.577347757087807</v>
      </c>
      <c r="BO204" s="2" t="str">
        <f t="shared" si="468"/>
        <v/>
      </c>
      <c r="BP204" s="2" t="str">
        <f t="shared" si="469"/>
        <v/>
      </c>
      <c r="BQ204" s="2" t="str">
        <f t="shared" si="470"/>
        <v/>
      </c>
      <c r="BR204" s="2" t="str">
        <f t="shared" si="471"/>
        <v/>
      </c>
      <c r="BS204" s="2" t="str">
        <f t="shared" si="472"/>
        <v/>
      </c>
      <c r="BT204" s="2" t="str">
        <f t="shared" si="473"/>
        <v/>
      </c>
      <c r="BU204" s="2" t="str">
        <f t="shared" si="474"/>
        <v/>
      </c>
      <c r="BV204" s="2" t="str">
        <f t="shared" si="475"/>
        <v/>
      </c>
      <c r="BW204" s="2" t="str">
        <f t="shared" si="476"/>
        <v/>
      </c>
      <c r="BX204" s="2" t="str">
        <f t="shared" si="477"/>
        <v/>
      </c>
      <c r="BY204" s="2" t="str">
        <f t="shared" si="478"/>
        <v/>
      </c>
      <c r="BZ204" s="2" t="str">
        <f t="shared" si="479"/>
        <v/>
      </c>
      <c r="CA204" s="2" t="str">
        <f t="shared" si="480"/>
        <v/>
      </c>
      <c r="CB204" s="2" t="str">
        <f t="shared" si="481"/>
        <v/>
      </c>
      <c r="CC204" s="2" t="str">
        <f t="shared" si="482"/>
        <v/>
      </c>
      <c r="CE204" s="2" t="str">
        <f t="shared" si="519"/>
        <v/>
      </c>
      <c r="CF204" s="2" t="str">
        <f t="shared" si="520"/>
        <v/>
      </c>
      <c r="CG204" s="2" t="str">
        <f t="shared" si="521"/>
        <v/>
      </c>
      <c r="CH204" s="2" t="str">
        <f t="shared" si="522"/>
        <v/>
      </c>
      <c r="CI204" s="2" t="str">
        <f t="shared" si="523"/>
        <v/>
      </c>
      <c r="CJ204" s="2" t="str">
        <f t="shared" si="524"/>
        <v/>
      </c>
      <c r="CK204" s="2" t="str">
        <f t="shared" si="525"/>
        <v/>
      </c>
      <c r="CL204" s="2" t="str">
        <f t="shared" si="526"/>
        <v/>
      </c>
      <c r="CM204" s="2" t="str">
        <f t="shared" si="527"/>
        <v/>
      </c>
      <c r="CN204" s="2" t="str">
        <f t="shared" si="528"/>
        <v/>
      </c>
      <c r="CO204" s="2" t="str">
        <f t="shared" si="529"/>
        <v/>
      </c>
      <c r="CP204" s="2" t="str">
        <f t="shared" si="530"/>
        <v/>
      </c>
      <c r="CQ204" s="2" t="str">
        <f t="shared" si="531"/>
        <v/>
      </c>
      <c r="CR204" s="2" t="str">
        <f t="shared" si="532"/>
        <v/>
      </c>
      <c r="CS204" s="2" t="str">
        <f t="shared" si="533"/>
        <v/>
      </c>
      <c r="CU204" s="2" t="str">
        <f t="shared" si="483"/>
        <v/>
      </c>
      <c r="CV204" s="2">
        <f t="shared" si="484"/>
        <v>69</v>
      </c>
      <c r="CW204" s="2">
        <f t="shared" si="485"/>
        <v>69.667000000000002</v>
      </c>
      <c r="CX204" s="2">
        <f t="shared" si="486"/>
        <v>70.847999999999999</v>
      </c>
      <c r="CY204" s="2">
        <f t="shared" si="487"/>
        <v>70.564999999999998</v>
      </c>
      <c r="CZ204" s="2">
        <f t="shared" si="488"/>
        <v>71.37</v>
      </c>
      <c r="DA204" s="2">
        <f t="shared" si="489"/>
        <v>70.084999999999994</v>
      </c>
      <c r="DB204" s="2">
        <f t="shared" si="490"/>
        <v>70.638000000000005</v>
      </c>
      <c r="DC204" s="2">
        <f t="shared" si="491"/>
        <v>70.212999999999994</v>
      </c>
      <c r="DD204" s="2">
        <f t="shared" si="492"/>
        <v>72.128</v>
      </c>
      <c r="DE204" s="2">
        <f t="shared" si="493"/>
        <v>70.531999999999996</v>
      </c>
      <c r="DF204" s="2">
        <f t="shared" si="494"/>
        <v>69.83</v>
      </c>
      <c r="DG204" s="2">
        <f t="shared" si="495"/>
        <v>68.298000000000002</v>
      </c>
      <c r="DH204" s="2">
        <f t="shared" si="496"/>
        <v>67.105999999999995</v>
      </c>
      <c r="DI204" s="2">
        <f t="shared" si="497"/>
        <v>65.766999999999996</v>
      </c>
      <c r="DK204" s="2">
        <f t="shared" si="498"/>
        <v>142.79982138836772</v>
      </c>
      <c r="DL204" s="2">
        <f t="shared" si="647"/>
        <v>126.29324407665507</v>
      </c>
      <c r="DM204" s="2">
        <f t="shared" si="647"/>
        <v>130.116425551193</v>
      </c>
      <c r="DN204" s="2">
        <f t="shared" si="647"/>
        <v>122.63014723280122</v>
      </c>
      <c r="DO204" s="2">
        <f t="shared" si="647"/>
        <v>123.05323859861068</v>
      </c>
      <c r="DP204" s="2">
        <f t="shared" si="647"/>
        <v>105.46620157739784</v>
      </c>
      <c r="DQ204" s="2">
        <f t="shared" si="647"/>
        <v>126.77043586419254</v>
      </c>
      <c r="DR204" s="2">
        <f t="shared" si="647"/>
        <v>122.1994828047921</v>
      </c>
      <c r="DS204" s="2">
        <f t="shared" si="647"/>
        <v>115.49984324977348</v>
      </c>
      <c r="DT204" s="2">
        <f t="shared" si="647"/>
        <v>112.34440410752042</v>
      </c>
      <c r="DU204" s="2">
        <f t="shared" si="647"/>
        <v>125.79768442776735</v>
      </c>
      <c r="DV204" s="2">
        <f t="shared" si="647"/>
        <v>116.58324503171247</v>
      </c>
      <c r="DW204" s="2">
        <f t="shared" si="647"/>
        <v>116.76514735729387</v>
      </c>
      <c r="DX204" s="2">
        <f t="shared" si="647"/>
        <v>137.07297795228027</v>
      </c>
      <c r="DY204" s="2">
        <f t="shared" si="647"/>
        <v>116.14107752489329</v>
      </c>
      <c r="EA204" s="2">
        <f t="shared" si="438"/>
        <v>67.820120487089284</v>
      </c>
      <c r="EB204" s="2">
        <f t="shared" si="500"/>
        <v>68.18229159284266</v>
      </c>
      <c r="EC204" s="2">
        <f t="shared" si="501"/>
        <v>67.34545618636642</v>
      </c>
      <c r="ED204" s="2">
        <f t="shared" si="502"/>
        <v>67.908636682729494</v>
      </c>
      <c r="EE204" s="2">
        <f t="shared" si="503"/>
        <v>70.022683204814001</v>
      </c>
      <c r="EF204" s="2">
        <f t="shared" si="504"/>
        <v>69.964992786632109</v>
      </c>
      <c r="EG204" s="2">
        <f t="shared" si="505"/>
        <v>70.721579748041506</v>
      </c>
      <c r="EH204" s="2">
        <f t="shared" si="506"/>
        <v>69.795280875062403</v>
      </c>
      <c r="EI204" s="2">
        <f t="shared" si="507"/>
        <v>71.560141905801899</v>
      </c>
      <c r="EJ204" s="2">
        <f t="shared" si="508"/>
        <v>71.045264250939795</v>
      </c>
      <c r="EK204" s="2">
        <f t="shared" si="509"/>
        <v>68.118024875902776</v>
      </c>
      <c r="EL204" s="2">
        <f t="shared" si="510"/>
        <v>68.282450383955208</v>
      </c>
      <c r="EM204" s="2">
        <f t="shared" si="511"/>
        <v>65.437204726684541</v>
      </c>
      <c r="EN204" s="2">
        <f t="shared" si="512"/>
        <v>67.338807110762431</v>
      </c>
      <c r="EO204" s="2">
        <f t="shared" si="513"/>
        <v>69.683137803721991</v>
      </c>
      <c r="EQ204" s="2">
        <f t="shared" si="514"/>
        <v>68.217839537759971</v>
      </c>
      <c r="ER204" s="2">
        <f t="shared" si="648"/>
        <v>68.638689707721852</v>
      </c>
      <c r="ES204" s="2">
        <f t="shared" si="648"/>
        <v>69.492755336261496</v>
      </c>
      <c r="ET204" s="2">
        <f t="shared" si="648"/>
        <v>70.567449408822625</v>
      </c>
      <c r="EU204" s="2">
        <f t="shared" si="648"/>
        <v>70.910437812981826</v>
      </c>
      <c r="EV204" s="2">
        <f t="shared" si="648"/>
        <v>71.40713583824558</v>
      </c>
      <c r="EW204" s="2">
        <f t="shared" si="648"/>
        <v>71.634046290483838</v>
      </c>
      <c r="EX204" s="2">
        <f t="shared" si="648"/>
        <v>71.619843571537899</v>
      </c>
      <c r="EY204" s="2">
        <f t="shared" si="648"/>
        <v>71.110737633716582</v>
      </c>
      <c r="EZ204" s="2">
        <f t="shared" si="648"/>
        <v>71.173945642512081</v>
      </c>
      <c r="FA204" s="2">
        <f t="shared" si="648"/>
        <v>69.950988380599924</v>
      </c>
      <c r="FB204" s="2">
        <f t="shared" si="648"/>
        <v>69.718488314020803</v>
      </c>
      <c r="FC204" s="2">
        <f t="shared" si="648"/>
        <v>69.077199309237088</v>
      </c>
      <c r="FD204" s="2">
        <f t="shared" si="648"/>
        <v>68.562803939620849</v>
      </c>
      <c r="FE204" s="2">
        <f t="shared" si="648"/>
        <v>66.994821691453609</v>
      </c>
      <c r="FG204" s="2">
        <f t="shared" si="516"/>
        <v>0.99998604406038982</v>
      </c>
      <c r="FH204" s="2">
        <f t="shared" si="649"/>
        <v>0.99998668777154054</v>
      </c>
      <c r="FI204" s="2">
        <f t="shared" si="649"/>
        <v>0.99998582177227668</v>
      </c>
      <c r="FJ204" s="2">
        <f t="shared" si="649"/>
        <v>0.99998645098561256</v>
      </c>
      <c r="FK204" s="2">
        <f t="shared" si="649"/>
        <v>0.99998600532866655</v>
      </c>
      <c r="FL204" s="2">
        <f t="shared" si="649"/>
        <v>0.99998638256141215</v>
      </c>
      <c r="FM204" s="2">
        <f t="shared" si="649"/>
        <v>0.99998726910313951</v>
      </c>
      <c r="FN204" s="2">
        <f t="shared" si="649"/>
        <v>0.99998546049902104</v>
      </c>
      <c r="FO204" s="2">
        <f t="shared" si="649"/>
        <v>0.99998594490486792</v>
      </c>
      <c r="FP204" s="2">
        <f t="shared" si="649"/>
        <v>0.99998566989116788</v>
      </c>
      <c r="FQ204" s="2">
        <f t="shared" si="649"/>
        <v>0.99998451464488125</v>
      </c>
      <c r="FR204" s="2">
        <f t="shared" si="649"/>
        <v>0.99998448610840052</v>
      </c>
      <c r="FS204" s="2">
        <f t="shared" si="649"/>
        <v>0.99998145772340941</v>
      </c>
      <c r="FT204" s="2">
        <f t="shared" si="649"/>
        <v>0.9999857066995641</v>
      </c>
      <c r="FU204" s="2">
        <f t="shared" si="649"/>
        <v>0.99998572975911149</v>
      </c>
      <c r="FW204" s="2">
        <f t="shared" si="534"/>
        <v>0.67097847222005114</v>
      </c>
      <c r="FX204" s="2">
        <f t="shared" si="586"/>
        <v>0.79895976007469094</v>
      </c>
      <c r="FY204" s="2">
        <f t="shared" si="587"/>
        <v>0.80779216103094276</v>
      </c>
      <c r="FZ204" s="2">
        <f t="shared" si="588"/>
        <v>0.81355644001845762</v>
      </c>
      <c r="GA204" s="2">
        <f t="shared" si="589"/>
        <v>0.84698224276734579</v>
      </c>
      <c r="GB204" s="2">
        <f t="shared" si="590"/>
        <v>0.84715325296122534</v>
      </c>
      <c r="GC204" s="2">
        <f t="shared" si="591"/>
        <v>0.86340537905082715</v>
      </c>
      <c r="GD204" s="2">
        <f t="shared" si="592"/>
        <v>0.86563591277781027</v>
      </c>
      <c r="GE204" s="2">
        <f t="shared" si="593"/>
        <v>0.8806711463793615</v>
      </c>
      <c r="GF204" s="2">
        <f t="shared" si="594"/>
        <v>0.85589717709510116</v>
      </c>
      <c r="GG204" s="2">
        <f t="shared" si="595"/>
        <v>0.83586439361113818</v>
      </c>
      <c r="GH204" s="2">
        <f t="shared" si="596"/>
        <v>0.80989917856718119</v>
      </c>
      <c r="GI204" s="2">
        <f t="shared" si="597"/>
        <v>0.80646576327016672</v>
      </c>
      <c r="GJ204" s="2">
        <f t="shared" si="598"/>
        <v>0.82734490599929955</v>
      </c>
      <c r="GK204" s="2">
        <f t="shared" si="599"/>
        <v>0.78355852684592986</v>
      </c>
      <c r="GM204" s="95">
        <f t="shared" si="535"/>
        <v>0</v>
      </c>
      <c r="GN204" s="95">
        <f t="shared" si="600"/>
        <v>0</v>
      </c>
      <c r="GO204" s="95">
        <f t="shared" si="601"/>
        <v>0</v>
      </c>
      <c r="GP204" s="95">
        <f t="shared" si="602"/>
        <v>0</v>
      </c>
      <c r="GQ204" s="95">
        <f t="shared" si="603"/>
        <v>0</v>
      </c>
      <c r="GR204" s="95">
        <f t="shared" si="604"/>
        <v>0</v>
      </c>
      <c r="GS204" s="95">
        <f t="shared" si="605"/>
        <v>0</v>
      </c>
      <c r="GT204" s="95">
        <f t="shared" si="606"/>
        <v>0</v>
      </c>
      <c r="GU204" s="95">
        <f t="shared" si="607"/>
        <v>0</v>
      </c>
      <c r="GV204" s="95">
        <f t="shared" si="608"/>
        <v>0</v>
      </c>
      <c r="GW204" s="95">
        <f t="shared" si="609"/>
        <v>0</v>
      </c>
      <c r="GX204" s="95">
        <f t="shared" si="610"/>
        <v>0</v>
      </c>
      <c r="GY204" s="95">
        <f t="shared" si="611"/>
        <v>0</v>
      </c>
      <c r="GZ204" s="95">
        <f t="shared" si="612"/>
        <v>0</v>
      </c>
      <c r="HA204" s="95">
        <f t="shared" si="613"/>
        <v>0</v>
      </c>
      <c r="HC204" s="95">
        <f t="shared" si="536"/>
        <v>0</v>
      </c>
      <c r="HD204" s="95">
        <f t="shared" si="614"/>
        <v>0</v>
      </c>
      <c r="HE204" s="95">
        <f t="shared" si="615"/>
        <v>0</v>
      </c>
      <c r="HF204" s="95">
        <f t="shared" si="616"/>
        <v>0</v>
      </c>
      <c r="HG204" s="95">
        <f t="shared" si="617"/>
        <v>0</v>
      </c>
      <c r="HH204" s="95">
        <f t="shared" si="618"/>
        <v>0</v>
      </c>
      <c r="HI204" s="95">
        <f t="shared" si="619"/>
        <v>0</v>
      </c>
      <c r="HJ204" s="95">
        <f t="shared" si="620"/>
        <v>0</v>
      </c>
      <c r="HK204" s="95">
        <f t="shared" si="621"/>
        <v>0</v>
      </c>
      <c r="HL204" s="95">
        <f t="shared" si="622"/>
        <v>0</v>
      </c>
      <c r="HM204" s="95">
        <f t="shared" si="623"/>
        <v>0</v>
      </c>
      <c r="HN204" s="95">
        <f t="shared" si="624"/>
        <v>0</v>
      </c>
      <c r="HO204" s="95">
        <f t="shared" si="625"/>
        <v>0</v>
      </c>
      <c r="HP204" s="95">
        <f t="shared" si="626"/>
        <v>0</v>
      </c>
      <c r="HQ204" s="95">
        <f t="shared" si="627"/>
        <v>0</v>
      </c>
      <c r="HS204" s="95">
        <f t="shared" si="537"/>
        <v>6.2388874789883995E-30</v>
      </c>
      <c r="HT204" s="95">
        <f t="shared" si="628"/>
        <v>7.4369765034731691E-20</v>
      </c>
      <c r="HU204" s="95">
        <f t="shared" si="629"/>
        <v>7.570102702803405E-42</v>
      </c>
      <c r="HV204" s="95">
        <f t="shared" si="630"/>
        <v>1.5941634195074168E-43</v>
      </c>
      <c r="HW204" s="95">
        <f t="shared" si="631"/>
        <v>1.4434918686281489E-58</v>
      </c>
      <c r="HX204" s="95">
        <f t="shared" si="632"/>
        <v>1.1506197353132102E-58</v>
      </c>
      <c r="HY204" s="95">
        <f t="shared" si="633"/>
        <v>9.5030610636646581E-81</v>
      </c>
      <c r="HZ204" s="95">
        <f t="shared" si="634"/>
        <v>5.9047574294467658E-80</v>
      </c>
      <c r="IA204" s="95">
        <f t="shared" si="635"/>
        <v>2.0895232863100838E-69</v>
      </c>
      <c r="IB204" s="95">
        <f t="shared" si="636"/>
        <v>8.7103968525252379E-64</v>
      </c>
      <c r="IC204" s="95">
        <f t="shared" si="637"/>
        <v>1.6405255331031677E-93</v>
      </c>
      <c r="ID204" s="95">
        <f t="shared" si="638"/>
        <v>1.5055644505103082E-55</v>
      </c>
      <c r="IE204" s="95">
        <f t="shared" si="639"/>
        <v>1.3688717692999246E-57</v>
      </c>
      <c r="IF204" s="95">
        <f t="shared" si="640"/>
        <v>3.4646040254540624E-50</v>
      </c>
      <c r="IG204" s="95">
        <f t="shared" si="641"/>
        <v>5.9313917989176346E-37</v>
      </c>
      <c r="II204" s="95">
        <f t="shared" si="538"/>
        <v>0.13167421270691979</v>
      </c>
      <c r="IJ204" s="95">
        <f t="shared" si="539"/>
        <v>1.1384427366452945E-4</v>
      </c>
      <c r="IK204" s="95">
        <f t="shared" si="540"/>
        <v>2.4544925136885374E-5</v>
      </c>
      <c r="IL204" s="95">
        <f t="shared" si="541"/>
        <v>1.5454267007677645E-3</v>
      </c>
      <c r="IM204" s="95">
        <f t="shared" si="542"/>
        <v>8.9810384066384906E-5</v>
      </c>
      <c r="IN204" s="95">
        <f t="shared" si="543"/>
        <v>9.5117687153042062E-6</v>
      </c>
      <c r="IO204" s="95">
        <f t="shared" si="544"/>
        <v>2.8482116060706643E-8</v>
      </c>
      <c r="IP204" s="95">
        <f t="shared" si="545"/>
        <v>9.2499901069532219E-7</v>
      </c>
      <c r="IQ204" s="95">
        <f t="shared" si="546"/>
        <v>2.474801894747636E-7</v>
      </c>
      <c r="IR204" s="95">
        <f t="shared" si="547"/>
        <v>2.7828454459685219E-6</v>
      </c>
      <c r="IS204" s="95">
        <f t="shared" si="548"/>
        <v>2.0606598340881179E-6</v>
      </c>
      <c r="IT204" s="95">
        <f t="shared" si="549"/>
        <v>3.6217228765734127E-4</v>
      </c>
      <c r="IU204" s="95">
        <f t="shared" si="550"/>
        <v>3.982999131502476E-4</v>
      </c>
      <c r="IV204" s="95">
        <f t="shared" si="551"/>
        <v>4.896231591453782E-4</v>
      </c>
      <c r="IW204" s="95">
        <f t="shared" si="552"/>
        <v>2.2140505272187239E-3</v>
      </c>
      <c r="IY204" s="95">
        <f t="shared" si="553"/>
        <v>0.13167421270691979</v>
      </c>
      <c r="IZ204" s="95">
        <f t="shared" si="554"/>
        <v>1.1384427366452952E-4</v>
      </c>
      <c r="JA204" s="95">
        <f t="shared" si="555"/>
        <v>2.4544925136885374E-5</v>
      </c>
      <c r="JB204" s="95">
        <f t="shared" si="556"/>
        <v>1.5454267007677645E-3</v>
      </c>
      <c r="JC204" s="95">
        <f t="shared" si="557"/>
        <v>8.9810384066384906E-5</v>
      </c>
      <c r="JD204" s="95">
        <f t="shared" si="558"/>
        <v>9.5117687153042062E-6</v>
      </c>
      <c r="JE204" s="95">
        <f t="shared" si="559"/>
        <v>2.8482116060706643E-8</v>
      </c>
      <c r="JF204" s="95">
        <f t="shared" si="560"/>
        <v>9.2499901069532219E-7</v>
      </c>
      <c r="JG204" s="95">
        <f t="shared" si="561"/>
        <v>2.474801894747636E-7</v>
      </c>
      <c r="JH204" s="95">
        <f t="shared" si="562"/>
        <v>2.7828454459685219E-6</v>
      </c>
      <c r="JI204" s="95">
        <f t="shared" si="563"/>
        <v>2.0606598340881179E-6</v>
      </c>
      <c r="JJ204" s="95">
        <f t="shared" si="564"/>
        <v>3.6217228765734127E-4</v>
      </c>
      <c r="JK204" s="95">
        <f t="shared" si="565"/>
        <v>3.982999131502476E-4</v>
      </c>
      <c r="JL204" s="95">
        <f t="shared" si="566"/>
        <v>4.896231591453782E-4</v>
      </c>
      <c r="JM204" s="95">
        <f t="shared" si="567"/>
        <v>2.2140505272187239E-3</v>
      </c>
    </row>
    <row r="205" spans="2:273" x14ac:dyDescent="0.25">
      <c r="B205" s="2">
        <v>178</v>
      </c>
      <c r="C205" s="37">
        <v>66.489000000000004</v>
      </c>
      <c r="D205" s="37">
        <v>68.244</v>
      </c>
      <c r="E205" s="37">
        <v>69.667000000000002</v>
      </c>
      <c r="F205" s="37">
        <v>69.804000000000002</v>
      </c>
      <c r="G205" s="37">
        <v>70.522000000000006</v>
      </c>
      <c r="H205" s="37">
        <v>71.716999999999999</v>
      </c>
      <c r="I205" s="37">
        <v>70.978999999999999</v>
      </c>
      <c r="J205" s="37">
        <v>70.233999999999995</v>
      </c>
      <c r="K205" s="37">
        <v>70.382999999999996</v>
      </c>
      <c r="L205" s="37">
        <v>72.510999999999996</v>
      </c>
      <c r="M205" s="37">
        <v>70.298000000000002</v>
      </c>
      <c r="N205" s="37">
        <v>68.531999999999996</v>
      </c>
      <c r="O205" s="37">
        <v>69.531999999999996</v>
      </c>
      <c r="P205" s="37">
        <v>67.510999999999996</v>
      </c>
      <c r="Q205" s="37">
        <v>66.813999999999993</v>
      </c>
      <c r="S205" s="4">
        <f t="shared" si="439"/>
        <v>68.063248917958049</v>
      </c>
      <c r="T205" s="4">
        <f t="shared" si="440"/>
        <v>68.509140913729141</v>
      </c>
      <c r="U205" s="4">
        <f t="shared" si="441"/>
        <v>69.042361963444833</v>
      </c>
      <c r="V205" s="4">
        <f t="shared" si="442"/>
        <v>70.035931886080022</v>
      </c>
      <c r="W205" s="4">
        <f t="shared" si="443"/>
        <v>70.728362219897974</v>
      </c>
      <c r="X205" s="4">
        <f t="shared" si="444"/>
        <v>71.14492127579561</v>
      </c>
      <c r="Y205" s="4">
        <f t="shared" si="445"/>
        <v>71.459122710733823</v>
      </c>
      <c r="Z205" s="4">
        <f t="shared" si="446"/>
        <v>71.338629208823946</v>
      </c>
      <c r="AA205" s="4">
        <f t="shared" si="447"/>
        <v>71.126411777735626</v>
      </c>
      <c r="AB205" s="4">
        <f t="shared" si="448"/>
        <v>71.103702194252975</v>
      </c>
      <c r="AC205" s="4">
        <f t="shared" si="449"/>
        <v>69.586137697311202</v>
      </c>
      <c r="AD205" s="4">
        <f t="shared" si="450"/>
        <v>69.39207056335654</v>
      </c>
      <c r="AE205" s="4">
        <f t="shared" si="451"/>
        <v>68.348836927209589</v>
      </c>
      <c r="AF205" s="4">
        <f t="shared" si="452"/>
        <v>68.291773610968264</v>
      </c>
      <c r="AG205" s="4">
        <f t="shared" si="453"/>
        <v>67.450507715003653</v>
      </c>
      <c r="AI205" s="4">
        <f t="shared" si="454"/>
        <v>-1.5742489179580446</v>
      </c>
      <c r="AJ205" s="4">
        <f t="shared" si="455"/>
        <v>-0.26514091372914095</v>
      </c>
      <c r="AK205" s="4">
        <f t="shared" si="456"/>
        <v>0.6246380365551687</v>
      </c>
      <c r="AL205" s="4">
        <f t="shared" si="457"/>
        <v>-0.23193188608001947</v>
      </c>
      <c r="AM205" s="4">
        <f t="shared" si="458"/>
        <v>-0.20636221989796866</v>
      </c>
      <c r="AN205" s="4">
        <f t="shared" si="459"/>
        <v>0.57207872420438832</v>
      </c>
      <c r="AO205" s="4">
        <f t="shared" si="460"/>
        <v>-0.48012271073382351</v>
      </c>
      <c r="AP205" s="4">
        <f t="shared" si="461"/>
        <v>-1.1046292088239511</v>
      </c>
      <c r="AQ205" s="4">
        <f t="shared" si="462"/>
        <v>-0.74341177773563061</v>
      </c>
      <c r="AR205" s="4">
        <f t="shared" si="463"/>
        <v>1.4072978057470209</v>
      </c>
      <c r="AS205" s="4">
        <f t="shared" si="464"/>
        <v>0.71186230268880024</v>
      </c>
      <c r="AT205" s="4">
        <f t="shared" si="465"/>
        <v>-0.86007056335654397</v>
      </c>
      <c r="AU205" s="4">
        <f t="shared" si="466"/>
        <v>1.183163072790407</v>
      </c>
      <c r="AV205" s="4">
        <f t="shared" si="646"/>
        <v>-0.78077361096826792</v>
      </c>
      <c r="AW205" s="4">
        <f t="shared" si="646"/>
        <v>-0.63650771500365977</v>
      </c>
      <c r="AY205" s="2">
        <f t="shared" si="518"/>
        <v>68.063248917958049</v>
      </c>
      <c r="AZ205" s="2">
        <f t="shared" si="569"/>
        <v>68.509140866151768</v>
      </c>
      <c r="BA205" s="2">
        <f t="shared" si="570"/>
        <v>69.042361947075449</v>
      </c>
      <c r="BB205" s="2">
        <f t="shared" si="571"/>
        <v>70.035872814254844</v>
      </c>
      <c r="BC205" s="2">
        <f t="shared" si="572"/>
        <v>70.728361831102475</v>
      </c>
      <c r="BD205" s="2">
        <f t="shared" si="573"/>
        <v>71.14492126629186</v>
      </c>
      <c r="BE205" s="2">
        <f t="shared" si="574"/>
        <v>71.459122710733553</v>
      </c>
      <c r="BF205" s="2">
        <f t="shared" si="575"/>
        <v>71.338629208634941</v>
      </c>
      <c r="BG205" s="2">
        <f t="shared" si="576"/>
        <v>71.126411777713955</v>
      </c>
      <c r="BH205" s="2">
        <f t="shared" si="577"/>
        <v>71.103702192659171</v>
      </c>
      <c r="BI205" s="2">
        <f t="shared" si="578"/>
        <v>69.58613769643236</v>
      </c>
      <c r="BJ205" s="2">
        <f t="shared" si="579"/>
        <v>69.392057079870028</v>
      </c>
      <c r="BK205" s="2">
        <f t="shared" si="580"/>
        <v>68.348819124611481</v>
      </c>
      <c r="BL205" s="2">
        <f t="shared" si="581"/>
        <v>68.291736074575965</v>
      </c>
      <c r="BM205" s="2">
        <f t="shared" si="582"/>
        <v>67.447145001781777</v>
      </c>
      <c r="BO205" s="2" t="str">
        <f t="shared" si="468"/>
        <v/>
      </c>
      <c r="BP205" s="2" t="str">
        <f t="shared" si="469"/>
        <v/>
      </c>
      <c r="BQ205" s="2" t="str">
        <f t="shared" si="470"/>
        <v/>
      </c>
      <c r="BR205" s="2" t="str">
        <f t="shared" si="471"/>
        <v/>
      </c>
      <c r="BS205" s="2" t="str">
        <f t="shared" si="472"/>
        <v/>
      </c>
      <c r="BT205" s="2" t="str">
        <f t="shared" si="473"/>
        <v/>
      </c>
      <c r="BU205" s="2" t="str">
        <f t="shared" si="474"/>
        <v/>
      </c>
      <c r="BV205" s="2" t="str">
        <f t="shared" si="475"/>
        <v/>
      </c>
      <c r="BW205" s="2" t="str">
        <f t="shared" si="476"/>
        <v/>
      </c>
      <c r="BX205" s="2" t="str">
        <f t="shared" si="477"/>
        <v/>
      </c>
      <c r="BY205" s="2" t="str">
        <f t="shared" si="478"/>
        <v/>
      </c>
      <c r="BZ205" s="2" t="str">
        <f t="shared" si="479"/>
        <v/>
      </c>
      <c r="CA205" s="2" t="str">
        <f t="shared" si="480"/>
        <v/>
      </c>
      <c r="CB205" s="2" t="str">
        <f t="shared" si="481"/>
        <v/>
      </c>
      <c r="CC205" s="2" t="str">
        <f t="shared" si="482"/>
        <v/>
      </c>
      <c r="CE205" s="2" t="str">
        <f t="shared" si="519"/>
        <v/>
      </c>
      <c r="CF205" s="2" t="str">
        <f t="shared" si="520"/>
        <v/>
      </c>
      <c r="CG205" s="2" t="str">
        <f t="shared" si="521"/>
        <v/>
      </c>
      <c r="CH205" s="2" t="str">
        <f t="shared" si="522"/>
        <v/>
      </c>
      <c r="CI205" s="2" t="str">
        <f t="shared" si="523"/>
        <v/>
      </c>
      <c r="CJ205" s="2" t="str">
        <f t="shared" si="524"/>
        <v/>
      </c>
      <c r="CK205" s="2" t="str">
        <f t="shared" si="525"/>
        <v/>
      </c>
      <c r="CL205" s="2" t="str">
        <f t="shared" si="526"/>
        <v/>
      </c>
      <c r="CM205" s="2" t="str">
        <f t="shared" si="527"/>
        <v/>
      </c>
      <c r="CN205" s="2" t="str">
        <f t="shared" si="528"/>
        <v/>
      </c>
      <c r="CO205" s="2" t="str">
        <f t="shared" si="529"/>
        <v/>
      </c>
      <c r="CP205" s="2" t="str">
        <f t="shared" si="530"/>
        <v/>
      </c>
      <c r="CQ205" s="2" t="str">
        <f t="shared" si="531"/>
        <v/>
      </c>
      <c r="CR205" s="2" t="str">
        <f t="shared" si="532"/>
        <v/>
      </c>
      <c r="CS205" s="2" t="str">
        <f t="shared" si="533"/>
        <v/>
      </c>
      <c r="CU205" s="2" t="str">
        <f t="shared" si="483"/>
        <v/>
      </c>
      <c r="CV205" s="2">
        <f t="shared" si="484"/>
        <v>68.244</v>
      </c>
      <c r="CW205" s="2">
        <f t="shared" si="485"/>
        <v>69.667000000000002</v>
      </c>
      <c r="CX205" s="2">
        <f t="shared" si="486"/>
        <v>69.804000000000002</v>
      </c>
      <c r="CY205" s="2">
        <f t="shared" si="487"/>
        <v>70.522000000000006</v>
      </c>
      <c r="CZ205" s="2">
        <f t="shared" si="488"/>
        <v>71.716999999999999</v>
      </c>
      <c r="DA205" s="2">
        <f t="shared" si="489"/>
        <v>70.978999999999999</v>
      </c>
      <c r="DB205" s="2">
        <f t="shared" si="490"/>
        <v>70.233999999999995</v>
      </c>
      <c r="DC205" s="2">
        <f t="shared" si="491"/>
        <v>70.382999999999996</v>
      </c>
      <c r="DD205" s="2">
        <f t="shared" si="492"/>
        <v>72.510999999999996</v>
      </c>
      <c r="DE205" s="2">
        <f t="shared" si="493"/>
        <v>70.298000000000002</v>
      </c>
      <c r="DF205" s="2">
        <f t="shared" si="494"/>
        <v>68.531999999999996</v>
      </c>
      <c r="DG205" s="2">
        <f t="shared" si="495"/>
        <v>69.531999999999996</v>
      </c>
      <c r="DH205" s="2">
        <f t="shared" si="496"/>
        <v>67.510999999999996</v>
      </c>
      <c r="DI205" s="2">
        <f t="shared" si="497"/>
        <v>66.813999999999993</v>
      </c>
      <c r="DK205" s="2">
        <f t="shared" si="498"/>
        <v>143.18556247654786</v>
      </c>
      <c r="DL205" s="2">
        <f t="shared" si="647"/>
        <v>126.57964006968643</v>
      </c>
      <c r="DM205" s="2">
        <f t="shared" si="647"/>
        <v>130.42133600120812</v>
      </c>
      <c r="DN205" s="2">
        <f t="shared" si="647"/>
        <v>122.88813402479538</v>
      </c>
      <c r="DO205" s="2">
        <f t="shared" si="647"/>
        <v>123.31418347931137</v>
      </c>
      <c r="DP205" s="2">
        <f t="shared" si="647"/>
        <v>105.58561515814493</v>
      </c>
      <c r="DQ205" s="2">
        <f t="shared" si="647"/>
        <v>127.04331861275423</v>
      </c>
      <c r="DR205" s="2">
        <f t="shared" si="647"/>
        <v>122.43432966878083</v>
      </c>
      <c r="DS205" s="2">
        <f t="shared" si="647"/>
        <v>115.71116022349742</v>
      </c>
      <c r="DT205" s="2">
        <f t="shared" si="647"/>
        <v>112.53248988221085</v>
      </c>
      <c r="DU205" s="2">
        <f t="shared" si="647"/>
        <v>126.072378424015</v>
      </c>
      <c r="DV205" s="2">
        <f t="shared" si="647"/>
        <v>116.8045976744186</v>
      </c>
      <c r="DW205" s="2">
        <f t="shared" si="647"/>
        <v>116.99981162790698</v>
      </c>
      <c r="DX205" s="2">
        <f t="shared" si="647"/>
        <v>137.4250134400483</v>
      </c>
      <c r="DY205" s="2">
        <f t="shared" si="647"/>
        <v>116.38956756756755</v>
      </c>
      <c r="EA205" s="2">
        <f t="shared" si="438"/>
        <v>67.78312539757755</v>
      </c>
      <c r="EB205" s="2">
        <f t="shared" si="500"/>
        <v>68.130946734983794</v>
      </c>
      <c r="EC205" s="2">
        <f t="shared" si="501"/>
        <v>67.251654880336062</v>
      </c>
      <c r="ED205" s="2">
        <f t="shared" si="502"/>
        <v>67.806211062526032</v>
      </c>
      <c r="EE205" s="2">
        <f t="shared" si="503"/>
        <v>69.954175573355656</v>
      </c>
      <c r="EF205" s="2">
        <f t="shared" si="504"/>
        <v>69.887743437245973</v>
      </c>
      <c r="EG205" s="2">
        <f t="shared" si="505"/>
        <v>70.648573888418383</v>
      </c>
      <c r="EH205" s="2">
        <f t="shared" si="506"/>
        <v>69.716011026451525</v>
      </c>
      <c r="EI205" s="2">
        <f t="shared" si="507"/>
        <v>71.531578453661766</v>
      </c>
      <c r="EJ205" s="2">
        <f t="shared" si="508"/>
        <v>70.989968632526029</v>
      </c>
      <c r="EK205" s="2">
        <f t="shared" si="509"/>
        <v>68.00883361713467</v>
      </c>
      <c r="EL205" s="2">
        <f t="shared" si="510"/>
        <v>68.190969272004693</v>
      </c>
      <c r="EM205" s="2">
        <f t="shared" si="511"/>
        <v>65.31822804512116</v>
      </c>
      <c r="EN205" s="2">
        <f t="shared" si="512"/>
        <v>67.246776852578279</v>
      </c>
      <c r="EO205" s="2">
        <f t="shared" si="513"/>
        <v>69.621552611884439</v>
      </c>
      <c r="EQ205" s="2">
        <f t="shared" si="514"/>
        <v>68.1871352533758</v>
      </c>
      <c r="ER205" s="2">
        <f t="shared" si="648"/>
        <v>68.595059033466413</v>
      </c>
      <c r="ES205" s="2">
        <f t="shared" si="648"/>
        <v>69.429961788236966</v>
      </c>
      <c r="ET205" s="2">
        <f t="shared" si="648"/>
        <v>70.501063615409208</v>
      </c>
      <c r="EU205" s="2">
        <f t="shared" si="648"/>
        <v>70.855128118925251</v>
      </c>
      <c r="EV205" s="2">
        <f t="shared" si="648"/>
        <v>71.351271837739219</v>
      </c>
      <c r="EW205" s="2">
        <f t="shared" si="648"/>
        <v>71.575322859268567</v>
      </c>
      <c r="EX205" s="2">
        <f t="shared" si="648"/>
        <v>71.567532929823585</v>
      </c>
      <c r="EY205" s="2">
        <f t="shared" si="648"/>
        <v>71.075706886621447</v>
      </c>
      <c r="EZ205" s="2">
        <f t="shared" si="648"/>
        <v>71.12053972826088</v>
      </c>
      <c r="FA205" s="2">
        <f t="shared" si="648"/>
        <v>69.867647371650889</v>
      </c>
      <c r="FB205" s="2">
        <f t="shared" si="648"/>
        <v>69.648337235059913</v>
      </c>
      <c r="FC205" s="2">
        <f t="shared" si="648"/>
        <v>69.011037391557764</v>
      </c>
      <c r="FD205" s="2">
        <f t="shared" si="648"/>
        <v>68.489527615031704</v>
      </c>
      <c r="FE205" s="2">
        <f t="shared" si="648"/>
        <v>66.898598167251293</v>
      </c>
      <c r="FG205" s="2">
        <f t="shared" si="516"/>
        <v>0.99998727201617255</v>
      </c>
      <c r="FH205" s="2">
        <f t="shared" si="649"/>
        <v>0.99998785908912791</v>
      </c>
      <c r="FI205" s="2">
        <f t="shared" si="649"/>
        <v>0.99998706928650205</v>
      </c>
      <c r="FJ205" s="2">
        <f t="shared" si="649"/>
        <v>0.99998764313728461</v>
      </c>
      <c r="FK205" s="2">
        <f t="shared" si="649"/>
        <v>0.99998723669233414</v>
      </c>
      <c r="FL205" s="2">
        <f t="shared" si="649"/>
        <v>0.99998758073352301</v>
      </c>
      <c r="FM205" s="2">
        <f t="shared" si="649"/>
        <v>0.99998838927106237</v>
      </c>
      <c r="FN205" s="2">
        <f t="shared" si="649"/>
        <v>0.99998673980054442</v>
      </c>
      <c r="FO205" s="2">
        <f t="shared" si="649"/>
        <v>0.99998718158503885</v>
      </c>
      <c r="FP205" s="2">
        <f t="shared" si="649"/>
        <v>0.99998693076893697</v>
      </c>
      <c r="FQ205" s="2">
        <f t="shared" si="649"/>
        <v>0.99998587716903742</v>
      </c>
      <c r="FR205" s="2">
        <f t="shared" si="649"/>
        <v>0.99998585114338667</v>
      </c>
      <c r="FS205" s="2">
        <f t="shared" si="649"/>
        <v>0.99998308921517276</v>
      </c>
      <c r="FT205" s="2">
        <f t="shared" si="649"/>
        <v>0.99998696433867795</v>
      </c>
      <c r="FU205" s="2">
        <f t="shared" si="649"/>
        <v>0.99998698536928787</v>
      </c>
      <c r="FW205" s="2">
        <f t="shared" si="534"/>
        <v>0.6909826465228619</v>
      </c>
      <c r="FX205" s="2">
        <f t="shared" si="586"/>
        <v>0.8133473558571177</v>
      </c>
      <c r="FY205" s="2">
        <f t="shared" si="587"/>
        <v>0.82168873045344282</v>
      </c>
      <c r="FZ205" s="2">
        <f t="shared" si="588"/>
        <v>0.82712544312820002</v>
      </c>
      <c r="GA205" s="2">
        <f t="shared" si="589"/>
        <v>0.85854156398419246</v>
      </c>
      <c r="GB205" s="2">
        <f t="shared" si="590"/>
        <v>0.8587018108024197</v>
      </c>
      <c r="GC205" s="2">
        <f t="shared" si="591"/>
        <v>0.87390875382109323</v>
      </c>
      <c r="GD205" s="2">
        <f t="shared" si="592"/>
        <v>0.875992405927983</v>
      </c>
      <c r="GE205" s="2">
        <f t="shared" si="593"/>
        <v>0.89001599901022421</v>
      </c>
      <c r="GF205" s="2">
        <f t="shared" si="594"/>
        <v>0.8668888829258109</v>
      </c>
      <c r="GG205" s="2">
        <f t="shared" si="595"/>
        <v>0.84811297196345303</v>
      </c>
      <c r="GH205" s="2">
        <f t="shared" si="596"/>
        <v>0.823676663024141</v>
      </c>
      <c r="GI205" s="2">
        <f t="shared" si="597"/>
        <v>0.82043691377524486</v>
      </c>
      <c r="GJ205" s="2">
        <f t="shared" si="598"/>
        <v>0.84010763365955232</v>
      </c>
      <c r="GK205" s="2">
        <f t="shared" si="599"/>
        <v>0.79877071863370153</v>
      </c>
      <c r="GM205" s="95">
        <f t="shared" si="535"/>
        <v>0</v>
      </c>
      <c r="GN205" s="95">
        <f t="shared" si="600"/>
        <v>0</v>
      </c>
      <c r="GO205" s="95">
        <f t="shared" si="601"/>
        <v>0</v>
      </c>
      <c r="GP205" s="95">
        <f t="shared" si="602"/>
        <v>0</v>
      </c>
      <c r="GQ205" s="95">
        <f t="shared" si="603"/>
        <v>0</v>
      </c>
      <c r="GR205" s="95">
        <f t="shared" si="604"/>
        <v>0</v>
      </c>
      <c r="GS205" s="95">
        <f t="shared" si="605"/>
        <v>0</v>
      </c>
      <c r="GT205" s="95">
        <f t="shared" si="606"/>
        <v>0</v>
      </c>
      <c r="GU205" s="95">
        <f t="shared" si="607"/>
        <v>0</v>
      </c>
      <c r="GV205" s="95">
        <f t="shared" si="608"/>
        <v>0</v>
      </c>
      <c r="GW205" s="95">
        <f t="shared" si="609"/>
        <v>0</v>
      </c>
      <c r="GX205" s="95">
        <f t="shared" si="610"/>
        <v>0</v>
      </c>
      <c r="GY205" s="95">
        <f t="shared" si="611"/>
        <v>0</v>
      </c>
      <c r="GZ205" s="95">
        <f t="shared" si="612"/>
        <v>0</v>
      </c>
      <c r="HA205" s="95">
        <f t="shared" si="613"/>
        <v>0</v>
      </c>
      <c r="HC205" s="95">
        <f t="shared" si="536"/>
        <v>0</v>
      </c>
      <c r="HD205" s="95">
        <f t="shared" si="614"/>
        <v>0</v>
      </c>
      <c r="HE205" s="95">
        <f t="shared" si="615"/>
        <v>0</v>
      </c>
      <c r="HF205" s="95">
        <f t="shared" si="616"/>
        <v>0</v>
      </c>
      <c r="HG205" s="95">
        <f t="shared" si="617"/>
        <v>0</v>
      </c>
      <c r="HH205" s="95">
        <f t="shared" si="618"/>
        <v>0</v>
      </c>
      <c r="HI205" s="95">
        <f t="shared" si="619"/>
        <v>0</v>
      </c>
      <c r="HJ205" s="95">
        <f t="shared" si="620"/>
        <v>0</v>
      </c>
      <c r="HK205" s="95">
        <f t="shared" si="621"/>
        <v>0</v>
      </c>
      <c r="HL205" s="95">
        <f t="shared" si="622"/>
        <v>0</v>
      </c>
      <c r="HM205" s="95">
        <f t="shared" si="623"/>
        <v>0</v>
      </c>
      <c r="HN205" s="95">
        <f t="shared" si="624"/>
        <v>0</v>
      </c>
      <c r="HO205" s="95">
        <f t="shared" si="625"/>
        <v>0</v>
      </c>
      <c r="HP205" s="95">
        <f t="shared" si="626"/>
        <v>0</v>
      </c>
      <c r="HQ205" s="95">
        <f t="shared" si="627"/>
        <v>0</v>
      </c>
      <c r="HS205" s="95">
        <f t="shared" si="537"/>
        <v>2.5974583784235044E-31</v>
      </c>
      <c r="HT205" s="95">
        <f t="shared" si="628"/>
        <v>1.1436840588083832E-20</v>
      </c>
      <c r="HU205" s="95">
        <f t="shared" si="629"/>
        <v>1.2893083310450003E-43</v>
      </c>
      <c r="HV205" s="95">
        <f t="shared" si="630"/>
        <v>2.3806890279270522E-45</v>
      </c>
      <c r="HW205" s="95">
        <f t="shared" si="631"/>
        <v>6.0799927198097803E-61</v>
      </c>
      <c r="HX205" s="95">
        <f t="shared" si="632"/>
        <v>4.9618248748055626E-61</v>
      </c>
      <c r="HY205" s="95">
        <f t="shared" si="633"/>
        <v>5.6030655408227195E-84</v>
      </c>
      <c r="HZ205" s="95">
        <f t="shared" si="634"/>
        <v>3.7362600016680915E-83</v>
      </c>
      <c r="IA205" s="95">
        <f t="shared" si="635"/>
        <v>4.0934375461681831E-72</v>
      </c>
      <c r="IB205" s="95">
        <f t="shared" si="636"/>
        <v>2.4809957052780413E-66</v>
      </c>
      <c r="IC205" s="95">
        <f t="shared" si="637"/>
        <v>2.2726342478900738E-97</v>
      </c>
      <c r="ID205" s="95">
        <f t="shared" si="638"/>
        <v>6.4976053013000767E-58</v>
      </c>
      <c r="IE205" s="95">
        <f t="shared" si="639"/>
        <v>4.26214051525585E-60</v>
      </c>
      <c r="IF205" s="95">
        <f t="shared" si="640"/>
        <v>2.9117351075053956E-52</v>
      </c>
      <c r="IG205" s="95">
        <f t="shared" si="641"/>
        <v>1.5605614259577594E-38</v>
      </c>
      <c r="II205" s="95">
        <f t="shared" si="538"/>
        <v>9.3733544526549431E-2</v>
      </c>
      <c r="IJ205" s="95">
        <f t="shared" si="539"/>
        <v>3.8461468543158654E-5</v>
      </c>
      <c r="IK205" s="95">
        <f t="shared" si="540"/>
        <v>7.1367267243151282E-6</v>
      </c>
      <c r="IL205" s="95">
        <f t="shared" si="541"/>
        <v>7.6976814557097584E-4</v>
      </c>
      <c r="IM205" s="95">
        <f t="shared" si="542"/>
        <v>3.6696859733936931E-5</v>
      </c>
      <c r="IN205" s="95">
        <f t="shared" si="543"/>
        <v>3.0692286792558596E-6</v>
      </c>
      <c r="IO205" s="95">
        <f t="shared" si="544"/>
        <v>5.6171202252852555E-9</v>
      </c>
      <c r="IP205" s="95">
        <f t="shared" si="545"/>
        <v>2.6109983132431981E-7</v>
      </c>
      <c r="IQ205" s="95">
        <f t="shared" si="546"/>
        <v>6.7632941660489007E-8</v>
      </c>
      <c r="IR205" s="95">
        <f t="shared" si="547"/>
        <v>8.2869289338682359E-7</v>
      </c>
      <c r="IS205" s="95">
        <f t="shared" si="548"/>
        <v>5.2759015623193415E-7</v>
      </c>
      <c r="IT205" s="95">
        <f t="shared" si="549"/>
        <v>1.4903757479930692E-4</v>
      </c>
      <c r="IU205" s="95">
        <f t="shared" si="550"/>
        <v>1.6354400971719597E-4</v>
      </c>
      <c r="IV205" s="95">
        <f t="shared" si="551"/>
        <v>2.2329259804821551E-4</v>
      </c>
      <c r="IW205" s="95">
        <f t="shared" si="552"/>
        <v>1.0496511584320578E-3</v>
      </c>
      <c r="IY205" s="95">
        <f t="shared" si="553"/>
        <v>9.3733544526549431E-2</v>
      </c>
      <c r="IZ205" s="95">
        <f t="shared" si="554"/>
        <v>3.8461468543158668E-5</v>
      </c>
      <c r="JA205" s="95">
        <f t="shared" si="555"/>
        <v>7.1367267243151282E-6</v>
      </c>
      <c r="JB205" s="95">
        <f t="shared" si="556"/>
        <v>7.6976814557097584E-4</v>
      </c>
      <c r="JC205" s="95">
        <f t="shared" si="557"/>
        <v>3.6696859733936931E-5</v>
      </c>
      <c r="JD205" s="95">
        <f t="shared" si="558"/>
        <v>3.0692286792558596E-6</v>
      </c>
      <c r="JE205" s="95">
        <f t="shared" si="559"/>
        <v>5.6171202252852555E-9</v>
      </c>
      <c r="JF205" s="95">
        <f t="shared" si="560"/>
        <v>2.6109983132431981E-7</v>
      </c>
      <c r="JG205" s="95">
        <f t="shared" si="561"/>
        <v>6.7632941660489007E-8</v>
      </c>
      <c r="JH205" s="95">
        <f t="shared" si="562"/>
        <v>8.2869289338682359E-7</v>
      </c>
      <c r="JI205" s="95">
        <f t="shared" si="563"/>
        <v>5.2759015623193415E-7</v>
      </c>
      <c r="JJ205" s="95">
        <f t="shared" si="564"/>
        <v>1.4903757479930692E-4</v>
      </c>
      <c r="JK205" s="95">
        <f t="shared" si="565"/>
        <v>1.6354400971719597E-4</v>
      </c>
      <c r="JL205" s="95">
        <f t="shared" si="566"/>
        <v>2.2329259804821551E-4</v>
      </c>
      <c r="JM205" s="95">
        <f t="shared" si="567"/>
        <v>1.0496511584320578E-3</v>
      </c>
    </row>
    <row r="206" spans="2:273" x14ac:dyDescent="0.25">
      <c r="B206" s="2">
        <v>179</v>
      </c>
      <c r="C206" s="37">
        <v>66.355999999999995</v>
      </c>
      <c r="D206" s="37">
        <v>67.888999999999996</v>
      </c>
      <c r="E206" s="37">
        <v>70.244</v>
      </c>
      <c r="F206" s="37">
        <v>70.587000000000003</v>
      </c>
      <c r="G206" s="37">
        <v>70.174000000000007</v>
      </c>
      <c r="H206" s="37">
        <v>70.739000000000004</v>
      </c>
      <c r="I206" s="37">
        <v>71.17</v>
      </c>
      <c r="J206" s="37">
        <v>72.808999999999997</v>
      </c>
      <c r="K206" s="37">
        <v>70.638000000000005</v>
      </c>
      <c r="L206" s="37">
        <v>70.722999999999999</v>
      </c>
      <c r="M206" s="37">
        <v>68.447000000000003</v>
      </c>
      <c r="N206" s="37">
        <v>69.552999999999997</v>
      </c>
      <c r="O206" s="37">
        <v>69.382999999999996</v>
      </c>
      <c r="P206" s="37">
        <v>68.403999999999996</v>
      </c>
      <c r="Q206" s="37">
        <v>66.186000000000007</v>
      </c>
      <c r="S206" s="4">
        <f t="shared" si="439"/>
        <v>68.038445292681857</v>
      </c>
      <c r="T206" s="4">
        <f t="shared" si="440"/>
        <v>68.470419494695008</v>
      </c>
      <c r="U206" s="4">
        <f t="shared" si="441"/>
        <v>69.002908348206148</v>
      </c>
      <c r="V206" s="4">
        <f t="shared" si="442"/>
        <v>69.998107363934807</v>
      </c>
      <c r="W206" s="4">
        <f t="shared" si="443"/>
        <v>70.681020995212307</v>
      </c>
      <c r="X206" s="4">
        <f t="shared" si="444"/>
        <v>71.102051274779186</v>
      </c>
      <c r="Y206" s="4">
        <f t="shared" si="445"/>
        <v>71.407770782672799</v>
      </c>
      <c r="Z206" s="4">
        <f t="shared" si="446"/>
        <v>71.301070752248975</v>
      </c>
      <c r="AA206" s="4">
        <f t="shared" si="447"/>
        <v>71.088024248333255</v>
      </c>
      <c r="AB206" s="4">
        <f t="shared" si="448"/>
        <v>71.051360719735868</v>
      </c>
      <c r="AC206" s="4">
        <f t="shared" si="449"/>
        <v>69.520454300195141</v>
      </c>
      <c r="AD206" s="4">
        <f t="shared" si="450"/>
        <v>69.33728532034624</v>
      </c>
      <c r="AE206" s="4">
        <f t="shared" si="451"/>
        <v>68.322438198027015</v>
      </c>
      <c r="AF206" s="4">
        <f t="shared" si="452"/>
        <v>68.230518110158059</v>
      </c>
      <c r="AG206" s="4">
        <f t="shared" si="453"/>
        <v>67.31918979483369</v>
      </c>
      <c r="AI206" s="4">
        <f t="shared" si="454"/>
        <v>-1.6824452926818623</v>
      </c>
      <c r="AJ206" s="4">
        <f t="shared" si="455"/>
        <v>-0.58141949469501242</v>
      </c>
      <c r="AK206" s="4">
        <f t="shared" si="456"/>
        <v>1.2410916517938517</v>
      </c>
      <c r="AL206" s="4">
        <f t="shared" si="457"/>
        <v>0.58889263606519648</v>
      </c>
      <c r="AM206" s="4">
        <f t="shared" si="458"/>
        <v>-0.50702099521230082</v>
      </c>
      <c r="AN206" s="4">
        <f t="shared" si="459"/>
        <v>-0.3630512747791812</v>
      </c>
      <c r="AO206" s="4">
        <f t="shared" si="460"/>
        <v>-0.23777078267279705</v>
      </c>
      <c r="AP206" s="4">
        <f t="shared" si="461"/>
        <v>1.5079292477510222</v>
      </c>
      <c r="AQ206" s="4">
        <f t="shared" si="462"/>
        <v>-0.45002424833324994</v>
      </c>
      <c r="AR206" s="4">
        <f t="shared" si="463"/>
        <v>-0.32836071973586911</v>
      </c>
      <c r="AS206" s="4">
        <f t="shared" si="464"/>
        <v>-1.073454300195138</v>
      </c>
      <c r="AT206" s="4">
        <f t="shared" si="465"/>
        <v>0.21571467965375746</v>
      </c>
      <c r="AU206" s="4">
        <f t="shared" si="466"/>
        <v>1.0605618019729803</v>
      </c>
      <c r="AV206" s="4">
        <f t="shared" si="646"/>
        <v>0.17348188984193769</v>
      </c>
      <c r="AW206" s="4">
        <f t="shared" si="646"/>
        <v>-1.1331897948336831</v>
      </c>
      <c r="AY206" s="2">
        <f t="shared" si="518"/>
        <v>68.038445292681857</v>
      </c>
      <c r="AZ206" s="2">
        <f t="shared" si="569"/>
        <v>68.470419487908742</v>
      </c>
      <c r="BA206" s="2">
        <f t="shared" si="570"/>
        <v>69.0029083464281</v>
      </c>
      <c r="BB206" s="2">
        <f t="shared" si="571"/>
        <v>69.998090190614647</v>
      </c>
      <c r="BC206" s="2">
        <f t="shared" si="572"/>
        <v>70.681020915874583</v>
      </c>
      <c r="BD206" s="2">
        <f t="shared" si="573"/>
        <v>71.102051273516054</v>
      </c>
      <c r="BE206" s="2">
        <f t="shared" si="574"/>
        <v>71.407770782672785</v>
      </c>
      <c r="BF206" s="2">
        <f t="shared" si="575"/>
        <v>71.301070752229165</v>
      </c>
      <c r="BG206" s="2">
        <f t="shared" si="576"/>
        <v>71.088024248331109</v>
      </c>
      <c r="BH206" s="2">
        <f t="shared" si="577"/>
        <v>71.051360719552349</v>
      </c>
      <c r="BI206" s="2">
        <f t="shared" si="578"/>
        <v>69.520454300118743</v>
      </c>
      <c r="BJ206" s="2">
        <f t="shared" si="579"/>
        <v>69.337282553153159</v>
      </c>
      <c r="BK206" s="2">
        <f t="shared" si="580"/>
        <v>68.322434561787716</v>
      </c>
      <c r="BL206" s="2">
        <f t="shared" si="581"/>
        <v>68.230508790943745</v>
      </c>
      <c r="BM206" s="2">
        <f t="shared" si="582"/>
        <v>67.318138135801902</v>
      </c>
      <c r="BO206" s="2" t="str">
        <f t="shared" si="468"/>
        <v/>
      </c>
      <c r="BP206" s="2" t="str">
        <f t="shared" si="469"/>
        <v/>
      </c>
      <c r="BQ206" s="2" t="str">
        <f t="shared" si="470"/>
        <v/>
      </c>
      <c r="BR206" s="2" t="str">
        <f t="shared" si="471"/>
        <v/>
      </c>
      <c r="BS206" s="2" t="str">
        <f t="shared" si="472"/>
        <v/>
      </c>
      <c r="BT206" s="2" t="str">
        <f t="shared" si="473"/>
        <v/>
      </c>
      <c r="BU206" s="2" t="str">
        <f t="shared" si="474"/>
        <v/>
      </c>
      <c r="BV206" s="2" t="str">
        <f t="shared" si="475"/>
        <v/>
      </c>
      <c r="BW206" s="2" t="str">
        <f t="shared" si="476"/>
        <v/>
      </c>
      <c r="BX206" s="2" t="str">
        <f t="shared" si="477"/>
        <v/>
      </c>
      <c r="BY206" s="2" t="str">
        <f t="shared" si="478"/>
        <v/>
      </c>
      <c r="BZ206" s="2" t="str">
        <f t="shared" si="479"/>
        <v/>
      </c>
      <c r="CA206" s="2" t="str">
        <f t="shared" si="480"/>
        <v/>
      </c>
      <c r="CB206" s="2" t="str">
        <f t="shared" si="481"/>
        <v/>
      </c>
      <c r="CC206" s="2" t="str">
        <f t="shared" si="482"/>
        <v/>
      </c>
      <c r="CE206" s="2" t="str">
        <f t="shared" si="519"/>
        <v/>
      </c>
      <c r="CF206" s="2" t="str">
        <f t="shared" si="520"/>
        <v/>
      </c>
      <c r="CG206" s="2" t="str">
        <f t="shared" si="521"/>
        <v/>
      </c>
      <c r="CH206" s="2" t="str">
        <f t="shared" si="522"/>
        <v/>
      </c>
      <c r="CI206" s="2" t="str">
        <f t="shared" si="523"/>
        <v/>
      </c>
      <c r="CJ206" s="2" t="str">
        <f t="shared" si="524"/>
        <v/>
      </c>
      <c r="CK206" s="2" t="str">
        <f t="shared" si="525"/>
        <v/>
      </c>
      <c r="CL206" s="2" t="str">
        <f t="shared" si="526"/>
        <v/>
      </c>
      <c r="CM206" s="2" t="str">
        <f t="shared" si="527"/>
        <v/>
      </c>
      <c r="CN206" s="2" t="str">
        <f t="shared" si="528"/>
        <v/>
      </c>
      <c r="CO206" s="2" t="str">
        <f t="shared" si="529"/>
        <v/>
      </c>
      <c r="CP206" s="2" t="str">
        <f t="shared" si="530"/>
        <v/>
      </c>
      <c r="CQ206" s="2" t="str">
        <f t="shared" si="531"/>
        <v/>
      </c>
      <c r="CR206" s="2" t="str">
        <f t="shared" si="532"/>
        <v/>
      </c>
      <c r="CS206" s="2" t="str">
        <f t="shared" si="533"/>
        <v/>
      </c>
      <c r="CU206" s="2" t="str">
        <f t="shared" si="483"/>
        <v/>
      </c>
      <c r="CV206" s="2">
        <f t="shared" si="484"/>
        <v>67.888999999999996</v>
      </c>
      <c r="CW206" s="2">
        <f t="shared" si="485"/>
        <v>70.244</v>
      </c>
      <c r="CX206" s="2">
        <f t="shared" si="486"/>
        <v>70.587000000000003</v>
      </c>
      <c r="CY206" s="2">
        <f t="shared" si="487"/>
        <v>70.174000000000007</v>
      </c>
      <c r="CZ206" s="2">
        <f t="shared" si="488"/>
        <v>70.739000000000004</v>
      </c>
      <c r="DA206" s="2">
        <f t="shared" si="489"/>
        <v>71.17</v>
      </c>
      <c r="DB206" s="2">
        <f t="shared" si="490"/>
        <v>72.808999999999997</v>
      </c>
      <c r="DC206" s="2">
        <f t="shared" si="491"/>
        <v>70.638000000000005</v>
      </c>
      <c r="DD206" s="2">
        <f t="shared" si="492"/>
        <v>70.722999999999999</v>
      </c>
      <c r="DE206" s="2">
        <f t="shared" si="493"/>
        <v>68.447000000000003</v>
      </c>
      <c r="DF206" s="2">
        <f t="shared" si="494"/>
        <v>69.552999999999997</v>
      </c>
      <c r="DG206" s="2">
        <f t="shared" si="495"/>
        <v>69.382999999999996</v>
      </c>
      <c r="DH206" s="2">
        <f t="shared" si="496"/>
        <v>68.403999999999996</v>
      </c>
      <c r="DI206" s="2">
        <f t="shared" si="497"/>
        <v>66.186000000000007</v>
      </c>
      <c r="DK206" s="2">
        <f t="shared" si="498"/>
        <v>143.57130356472797</v>
      </c>
      <c r="DL206" s="2">
        <f t="shared" si="647"/>
        <v>126.8660360627178</v>
      </c>
      <c r="DM206" s="2">
        <f t="shared" si="647"/>
        <v>130.72624645122323</v>
      </c>
      <c r="DN206" s="2">
        <f t="shared" si="647"/>
        <v>123.14612081678955</v>
      </c>
      <c r="DO206" s="2">
        <f t="shared" si="647"/>
        <v>123.57512836001207</v>
      </c>
      <c r="DP206" s="2">
        <f t="shared" si="647"/>
        <v>105.70502873889204</v>
      </c>
      <c r="DQ206" s="2">
        <f t="shared" si="647"/>
        <v>127.31620136131593</v>
      </c>
      <c r="DR206" s="2">
        <f t="shared" si="647"/>
        <v>122.66917653276955</v>
      </c>
      <c r="DS206" s="2">
        <f t="shared" si="647"/>
        <v>115.92247719722138</v>
      </c>
      <c r="DT206" s="2">
        <f t="shared" si="647"/>
        <v>112.72057565690127</v>
      </c>
      <c r="DU206" s="2">
        <f t="shared" si="647"/>
        <v>126.34707242026266</v>
      </c>
      <c r="DV206" s="2">
        <f t="shared" si="647"/>
        <v>117.02595031712474</v>
      </c>
      <c r="DW206" s="2">
        <f t="shared" si="647"/>
        <v>117.23447589852009</v>
      </c>
      <c r="DX206" s="2">
        <f t="shared" si="647"/>
        <v>137.77704892781634</v>
      </c>
      <c r="DY206" s="2">
        <f t="shared" si="647"/>
        <v>116.6380576102418</v>
      </c>
      <c r="EA206" s="2">
        <f t="shared" si="438"/>
        <v>67.746130308065801</v>
      </c>
      <c r="EB206" s="2">
        <f t="shared" si="500"/>
        <v>68.079601877124929</v>
      </c>
      <c r="EC206" s="2">
        <f t="shared" si="501"/>
        <v>67.157853574305719</v>
      </c>
      <c r="ED206" s="2">
        <f t="shared" si="502"/>
        <v>67.70378544232257</v>
      </c>
      <c r="EE206" s="2">
        <f t="shared" si="503"/>
        <v>69.88566794189731</v>
      </c>
      <c r="EF206" s="2">
        <f t="shared" si="504"/>
        <v>69.810494087859823</v>
      </c>
      <c r="EG206" s="2">
        <f t="shared" si="505"/>
        <v>70.575568028795274</v>
      </c>
      <c r="EH206" s="2">
        <f t="shared" si="506"/>
        <v>69.636741177840648</v>
      </c>
      <c r="EI206" s="2">
        <f t="shared" si="507"/>
        <v>71.503015001521632</v>
      </c>
      <c r="EJ206" s="2">
        <f t="shared" si="508"/>
        <v>70.934673014112278</v>
      </c>
      <c r="EK206" s="2">
        <f t="shared" si="509"/>
        <v>67.899642358366563</v>
      </c>
      <c r="EL206" s="2">
        <f t="shared" si="510"/>
        <v>68.099488160054179</v>
      </c>
      <c r="EM206" s="2">
        <f t="shared" si="511"/>
        <v>65.199251363557792</v>
      </c>
      <c r="EN206" s="2">
        <f t="shared" si="512"/>
        <v>67.154746594394126</v>
      </c>
      <c r="EO206" s="2">
        <f t="shared" si="513"/>
        <v>69.559967420046888</v>
      </c>
      <c r="EQ206" s="2">
        <f t="shared" si="514"/>
        <v>68.156430968991629</v>
      </c>
      <c r="ER206" s="2">
        <f t="shared" si="648"/>
        <v>68.551428359210959</v>
      </c>
      <c r="ES206" s="2">
        <f t="shared" si="648"/>
        <v>69.367168240212436</v>
      </c>
      <c r="ET206" s="2">
        <f t="shared" si="648"/>
        <v>70.434677821995777</v>
      </c>
      <c r="EU206" s="2">
        <f t="shared" si="648"/>
        <v>70.79981842486869</v>
      </c>
      <c r="EV206" s="2">
        <f t="shared" si="648"/>
        <v>71.295407837232858</v>
      </c>
      <c r="EW206" s="2">
        <f t="shared" si="648"/>
        <v>71.516599428053297</v>
      </c>
      <c r="EX206" s="2">
        <f t="shared" si="648"/>
        <v>71.515222288109271</v>
      </c>
      <c r="EY206" s="2">
        <f t="shared" si="648"/>
        <v>71.040676139526326</v>
      </c>
      <c r="EZ206" s="2">
        <f t="shared" si="648"/>
        <v>71.067133814009665</v>
      </c>
      <c r="FA206" s="2">
        <f t="shared" si="648"/>
        <v>69.784306362701841</v>
      </c>
      <c r="FB206" s="2">
        <f t="shared" si="648"/>
        <v>69.578186156099036</v>
      </c>
      <c r="FC206" s="2">
        <f t="shared" si="648"/>
        <v>68.944875473878454</v>
      </c>
      <c r="FD206" s="2">
        <f t="shared" si="648"/>
        <v>68.41625129044256</v>
      </c>
      <c r="FE206" s="2">
        <f t="shared" si="648"/>
        <v>66.802374643048992</v>
      </c>
      <c r="FG206" s="2">
        <f t="shared" si="516"/>
        <v>0.9999883919277861</v>
      </c>
      <c r="FH206" s="2">
        <f t="shared" si="649"/>
        <v>0.99998892734585643</v>
      </c>
      <c r="FI206" s="2">
        <f t="shared" si="649"/>
        <v>0.99998820703571167</v>
      </c>
      <c r="FJ206" s="2">
        <f t="shared" si="649"/>
        <v>0.99998873039501002</v>
      </c>
      <c r="FK206" s="2">
        <f t="shared" si="649"/>
        <v>0.99998835971199029</v>
      </c>
      <c r="FL206" s="2">
        <f t="shared" si="649"/>
        <v>0.99998867348197895</v>
      </c>
      <c r="FM206" s="2">
        <f t="shared" si="649"/>
        <v>0.99998941087853799</v>
      </c>
      <c r="FN206" s="2">
        <f t="shared" si="649"/>
        <v>0.99998790654025438</v>
      </c>
      <c r="FO206" s="2">
        <f t="shared" si="649"/>
        <v>0.99998830945342654</v>
      </c>
      <c r="FP206" s="2">
        <f t="shared" si="649"/>
        <v>0.99998808070590195</v>
      </c>
      <c r="FQ206" s="2">
        <f t="shared" si="649"/>
        <v>0.99998711980907407</v>
      </c>
      <c r="FR206" s="2">
        <f t="shared" si="649"/>
        <v>0.99998709607333947</v>
      </c>
      <c r="FS206" s="2">
        <f t="shared" si="649"/>
        <v>0.99998457715798694</v>
      </c>
      <c r="FT206" s="2">
        <f t="shared" si="649"/>
        <v>0.99998811132193988</v>
      </c>
      <c r="FU206" s="2">
        <f t="shared" si="649"/>
        <v>0.99998813050212809</v>
      </c>
      <c r="FW206" s="2">
        <f t="shared" si="534"/>
        <v>0.71029571307940398</v>
      </c>
      <c r="FX206" s="2">
        <f t="shared" si="586"/>
        <v>0.82692833858062209</v>
      </c>
      <c r="FY206" s="2">
        <f t="shared" si="587"/>
        <v>0.83478607225848034</v>
      </c>
      <c r="FZ206" s="2">
        <f t="shared" si="588"/>
        <v>0.83990125430983031</v>
      </c>
      <c r="GA206" s="2">
        <f t="shared" si="589"/>
        <v>0.8693623511653249</v>
      </c>
      <c r="GB206" s="2">
        <f t="shared" si="590"/>
        <v>0.86951220305408849</v>
      </c>
      <c r="GC206" s="2">
        <f t="shared" si="591"/>
        <v>0.88371325449397209</v>
      </c>
      <c r="GD206" s="2">
        <f t="shared" si="592"/>
        <v>0.88565608654346928</v>
      </c>
      <c r="GE206" s="2">
        <f t="shared" si="593"/>
        <v>0.89871320612954286</v>
      </c>
      <c r="GF206" s="2">
        <f t="shared" si="594"/>
        <v>0.87716250443396904</v>
      </c>
      <c r="GG206" s="2">
        <f t="shared" si="595"/>
        <v>0.85960103443756775</v>
      </c>
      <c r="GH206" s="2">
        <f t="shared" si="596"/>
        <v>0.83665701375713386</v>
      </c>
      <c r="GI206" s="2">
        <f t="shared" si="597"/>
        <v>0.83360758453562644</v>
      </c>
      <c r="GJ206" s="2">
        <f t="shared" si="598"/>
        <v>0.85209559195493501</v>
      </c>
      <c r="GK206" s="2">
        <f t="shared" si="599"/>
        <v>0.81316867966905848</v>
      </c>
      <c r="GM206" s="95">
        <f t="shared" si="535"/>
        <v>0</v>
      </c>
      <c r="GN206" s="95">
        <f t="shared" si="600"/>
        <v>0</v>
      </c>
      <c r="GO206" s="95">
        <f t="shared" si="601"/>
        <v>0</v>
      </c>
      <c r="GP206" s="95">
        <f t="shared" si="602"/>
        <v>0</v>
      </c>
      <c r="GQ206" s="95">
        <f t="shared" si="603"/>
        <v>0</v>
      </c>
      <c r="GR206" s="95">
        <f t="shared" si="604"/>
        <v>0</v>
      </c>
      <c r="GS206" s="95">
        <f t="shared" si="605"/>
        <v>0</v>
      </c>
      <c r="GT206" s="95">
        <f t="shared" si="606"/>
        <v>0</v>
      </c>
      <c r="GU206" s="95">
        <f t="shared" si="607"/>
        <v>0</v>
      </c>
      <c r="GV206" s="95">
        <f t="shared" si="608"/>
        <v>0</v>
      </c>
      <c r="GW206" s="95">
        <f t="shared" si="609"/>
        <v>0</v>
      </c>
      <c r="GX206" s="95">
        <f t="shared" si="610"/>
        <v>0</v>
      </c>
      <c r="GY206" s="95">
        <f t="shared" si="611"/>
        <v>0</v>
      </c>
      <c r="GZ206" s="95">
        <f t="shared" si="612"/>
        <v>0</v>
      </c>
      <c r="HA206" s="95">
        <f t="shared" si="613"/>
        <v>0</v>
      </c>
      <c r="HC206" s="95">
        <f t="shared" si="536"/>
        <v>0</v>
      </c>
      <c r="HD206" s="95">
        <f t="shared" si="614"/>
        <v>0</v>
      </c>
      <c r="HE206" s="95">
        <f t="shared" si="615"/>
        <v>0</v>
      </c>
      <c r="HF206" s="95">
        <f t="shared" si="616"/>
        <v>0</v>
      </c>
      <c r="HG206" s="95">
        <f t="shared" si="617"/>
        <v>0</v>
      </c>
      <c r="HH206" s="95">
        <f t="shared" si="618"/>
        <v>0</v>
      </c>
      <c r="HI206" s="95">
        <f t="shared" si="619"/>
        <v>0</v>
      </c>
      <c r="HJ206" s="95">
        <f t="shared" si="620"/>
        <v>0</v>
      </c>
      <c r="HK206" s="95">
        <f t="shared" si="621"/>
        <v>0</v>
      </c>
      <c r="HL206" s="95">
        <f t="shared" si="622"/>
        <v>0</v>
      </c>
      <c r="HM206" s="95">
        <f t="shared" si="623"/>
        <v>0</v>
      </c>
      <c r="HN206" s="95">
        <f t="shared" si="624"/>
        <v>0</v>
      </c>
      <c r="HO206" s="95">
        <f t="shared" si="625"/>
        <v>0</v>
      </c>
      <c r="HP206" s="95">
        <f t="shared" si="626"/>
        <v>0</v>
      </c>
      <c r="HQ206" s="95">
        <f t="shared" si="627"/>
        <v>0</v>
      </c>
      <c r="HS206" s="95">
        <f t="shared" si="537"/>
        <v>1.003549110373737E-32</v>
      </c>
      <c r="HT206" s="95">
        <f t="shared" si="628"/>
        <v>1.6900567492670006E-21</v>
      </c>
      <c r="HU206" s="95">
        <f t="shared" si="629"/>
        <v>2.0129452962961553E-45</v>
      </c>
      <c r="HV206" s="95">
        <f t="shared" si="630"/>
        <v>3.2523652532512768E-47</v>
      </c>
      <c r="HW206" s="95">
        <f t="shared" si="631"/>
        <v>2.2910728749830911E-63</v>
      </c>
      <c r="HX206" s="95">
        <f t="shared" si="632"/>
        <v>1.9164157855349149E-63</v>
      </c>
      <c r="HY206" s="95">
        <f t="shared" si="633"/>
        <v>2.8478807077239893E-87</v>
      </c>
      <c r="HZ206" s="95">
        <f t="shared" si="634"/>
        <v>2.0407409562829565E-86</v>
      </c>
      <c r="IA206" s="95">
        <f t="shared" si="635"/>
        <v>7.0996570407122694E-75</v>
      </c>
      <c r="IB206" s="95">
        <f t="shared" si="636"/>
        <v>6.2850440323407479E-69</v>
      </c>
      <c r="IC206" s="95">
        <f t="shared" si="637"/>
        <v>2.6231906171510147E-101</v>
      </c>
      <c r="ID206" s="95">
        <f t="shared" si="638"/>
        <v>2.4961724540684516E-60</v>
      </c>
      <c r="IE206" s="95">
        <f t="shared" si="639"/>
        <v>1.1700332711926642E-62</v>
      </c>
      <c r="IF206" s="95">
        <f t="shared" si="640"/>
        <v>2.2153848941322841E-54</v>
      </c>
      <c r="IG206" s="95">
        <f t="shared" si="641"/>
        <v>3.7945429811826924E-40</v>
      </c>
      <c r="II206" s="95">
        <f t="shared" si="538"/>
        <v>6.4321033271623543E-2</v>
      </c>
      <c r="IJ206" s="95">
        <f t="shared" si="539"/>
        <v>1.219411214852902E-5</v>
      </c>
      <c r="IK206" s="95">
        <f t="shared" si="540"/>
        <v>1.9339321717705748E-6</v>
      </c>
      <c r="IL206" s="95">
        <f t="shared" si="541"/>
        <v>3.6937010648701283E-4</v>
      </c>
      <c r="IM206" s="95">
        <f t="shared" si="542"/>
        <v>1.4369755919776926E-5</v>
      </c>
      <c r="IN206" s="95">
        <f t="shared" si="543"/>
        <v>9.3768434819904386E-7</v>
      </c>
      <c r="IO206" s="95">
        <f t="shared" si="544"/>
        <v>1.0278115542427589E-9</v>
      </c>
      <c r="IP206" s="95">
        <f t="shared" si="545"/>
        <v>6.9615387863147186E-8</v>
      </c>
      <c r="IQ206" s="95">
        <f t="shared" si="546"/>
        <v>1.7495777733395432E-8</v>
      </c>
      <c r="IR206" s="95">
        <f t="shared" si="547"/>
        <v>2.3316255685334894E-7</v>
      </c>
      <c r="IS206" s="95">
        <f t="shared" si="548"/>
        <v>1.2596969652254632E-7</v>
      </c>
      <c r="IT206" s="95">
        <f t="shared" si="549"/>
        <v>5.8397123373676933E-5</v>
      </c>
      <c r="IU206" s="95">
        <f t="shared" si="550"/>
        <v>6.38879993598446E-5</v>
      </c>
      <c r="IV206" s="95">
        <f t="shared" si="551"/>
        <v>9.7835305277915144E-5</v>
      </c>
      <c r="IW206" s="95">
        <f t="shared" si="552"/>
        <v>4.7505402530965919E-4</v>
      </c>
      <c r="IY206" s="95">
        <f t="shared" si="553"/>
        <v>6.4321033271623543E-2</v>
      </c>
      <c r="IZ206" s="95">
        <f t="shared" si="554"/>
        <v>1.2194112148529021E-5</v>
      </c>
      <c r="JA206" s="95">
        <f t="shared" si="555"/>
        <v>1.9339321717705748E-6</v>
      </c>
      <c r="JB206" s="95">
        <f t="shared" si="556"/>
        <v>3.6937010648701283E-4</v>
      </c>
      <c r="JC206" s="95">
        <f t="shared" si="557"/>
        <v>1.4369755919776926E-5</v>
      </c>
      <c r="JD206" s="95">
        <f t="shared" si="558"/>
        <v>9.3768434819904386E-7</v>
      </c>
      <c r="JE206" s="95">
        <f t="shared" si="559"/>
        <v>1.0278115542427589E-9</v>
      </c>
      <c r="JF206" s="95">
        <f t="shared" si="560"/>
        <v>6.9615387863147186E-8</v>
      </c>
      <c r="JG206" s="95">
        <f t="shared" si="561"/>
        <v>1.7495777733395432E-8</v>
      </c>
      <c r="JH206" s="95">
        <f t="shared" si="562"/>
        <v>2.3316255685334894E-7</v>
      </c>
      <c r="JI206" s="95">
        <f t="shared" si="563"/>
        <v>1.2596969652254632E-7</v>
      </c>
      <c r="JJ206" s="95">
        <f t="shared" si="564"/>
        <v>5.8397123373676933E-5</v>
      </c>
      <c r="JK206" s="95">
        <f t="shared" si="565"/>
        <v>6.38879993598446E-5</v>
      </c>
      <c r="JL206" s="95">
        <f t="shared" si="566"/>
        <v>9.7835305277915144E-5</v>
      </c>
      <c r="JM206" s="95">
        <f t="shared" si="567"/>
        <v>4.7505402530965919E-4</v>
      </c>
    </row>
    <row r="207" spans="2:273" x14ac:dyDescent="0.25">
      <c r="B207" s="2">
        <v>180</v>
      </c>
      <c r="C207" s="37">
        <v>68.778000000000006</v>
      </c>
      <c r="D207" s="37">
        <v>69</v>
      </c>
      <c r="E207" s="37">
        <v>70.022000000000006</v>
      </c>
      <c r="F207" s="37">
        <v>70.87</v>
      </c>
      <c r="G207" s="37">
        <v>71.456999999999994</v>
      </c>
      <c r="H207" s="37">
        <v>71.325999999999993</v>
      </c>
      <c r="I207" s="37">
        <v>72.573999999999998</v>
      </c>
      <c r="J207" s="37">
        <v>71.403999999999996</v>
      </c>
      <c r="K207" s="37">
        <v>72.084999999999994</v>
      </c>
      <c r="L207" s="37">
        <v>70.680999999999997</v>
      </c>
      <c r="M207" s="37">
        <v>70.191000000000003</v>
      </c>
      <c r="N207" s="37">
        <v>68.361999999999995</v>
      </c>
      <c r="O207" s="37">
        <v>68.701999999999998</v>
      </c>
      <c r="P207" s="37">
        <v>68.468000000000004</v>
      </c>
      <c r="Q207" s="37">
        <v>65.650999999999996</v>
      </c>
      <c r="S207" s="4">
        <f t="shared" si="439"/>
        <v>68.013585685309522</v>
      </c>
      <c r="T207" s="4">
        <f t="shared" si="440"/>
        <v>68.431531997679159</v>
      </c>
      <c r="U207" s="4">
        <f t="shared" si="441"/>
        <v>68.96251827733478</v>
      </c>
      <c r="V207" s="4">
        <f t="shared" si="442"/>
        <v>69.959093004163037</v>
      </c>
      <c r="W207" s="4">
        <f t="shared" si="443"/>
        <v>70.633310403687531</v>
      </c>
      <c r="X207" s="4">
        <f t="shared" si="444"/>
        <v>71.058575525546047</v>
      </c>
      <c r="Y207" s="4">
        <f t="shared" si="445"/>
        <v>71.356064338706716</v>
      </c>
      <c r="Z207" s="4">
        <f t="shared" si="446"/>
        <v>71.262775713257923</v>
      </c>
      <c r="AA207" s="4">
        <f t="shared" si="447"/>
        <v>71.049816771046224</v>
      </c>
      <c r="AB207" s="4">
        <f t="shared" si="448"/>
        <v>70.998969154831414</v>
      </c>
      <c r="AC207" s="4">
        <f t="shared" si="449"/>
        <v>69.453964028135715</v>
      </c>
      <c r="AD207" s="4">
        <f t="shared" si="450"/>
        <v>69.281896543704576</v>
      </c>
      <c r="AE207" s="4">
        <f t="shared" si="451"/>
        <v>68.294467029830358</v>
      </c>
      <c r="AF207" s="4">
        <f t="shared" si="452"/>
        <v>68.168775959407924</v>
      </c>
      <c r="AG207" s="4">
        <f t="shared" si="453"/>
        <v>67.19069755730132</v>
      </c>
      <c r="AI207" s="4">
        <f t="shared" si="454"/>
        <v>0.76441431469048382</v>
      </c>
      <c r="AJ207" s="4">
        <f t="shared" si="455"/>
        <v>0.56846800232084149</v>
      </c>
      <c r="AK207" s="4">
        <f t="shared" si="456"/>
        <v>1.0594817226652253</v>
      </c>
      <c r="AL207" s="4">
        <f t="shared" si="457"/>
        <v>0.91090699583696733</v>
      </c>
      <c r="AM207" s="4">
        <f t="shared" si="458"/>
        <v>0.82368959631246241</v>
      </c>
      <c r="AN207" s="4">
        <f t="shared" si="459"/>
        <v>0.26742447445394646</v>
      </c>
      <c r="AO207" s="4">
        <f t="shared" si="460"/>
        <v>1.2179356612932821</v>
      </c>
      <c r="AP207" s="4">
        <f t="shared" si="461"/>
        <v>0.14122428674207299</v>
      </c>
      <c r="AQ207" s="4">
        <f t="shared" si="462"/>
        <v>1.0351832289537697</v>
      </c>
      <c r="AR207" s="4">
        <f t="shared" si="463"/>
        <v>-0.31796915483141674</v>
      </c>
      <c r="AS207" s="4">
        <f t="shared" si="464"/>
        <v>0.73703597186428738</v>
      </c>
      <c r="AT207" s="4">
        <f t="shared" si="465"/>
        <v>-0.9198965437045814</v>
      </c>
      <c r="AU207" s="4">
        <f t="shared" si="466"/>
        <v>0.40753297016964041</v>
      </c>
      <c r="AV207" s="4">
        <f t="shared" si="646"/>
        <v>0.29922404059207963</v>
      </c>
      <c r="AW207" s="4">
        <f t="shared" si="646"/>
        <v>-1.5396975573013236</v>
      </c>
      <c r="AY207" s="2">
        <f t="shared" si="518"/>
        <v>68.013585685309522</v>
      </c>
      <c r="AZ207" s="2">
        <f t="shared" si="569"/>
        <v>68.431531996813845</v>
      </c>
      <c r="BA207" s="2">
        <f t="shared" si="570"/>
        <v>68.962518277164193</v>
      </c>
      <c r="BB207" s="2">
        <f t="shared" si="571"/>
        <v>69.959088328394358</v>
      </c>
      <c r="BC207" s="2">
        <f t="shared" si="572"/>
        <v>70.633310388668676</v>
      </c>
      <c r="BD207" s="2">
        <f t="shared" si="573"/>
        <v>71.058575525393564</v>
      </c>
      <c r="BE207" s="2">
        <f t="shared" si="574"/>
        <v>71.356064338706716</v>
      </c>
      <c r="BF207" s="2">
        <f t="shared" si="575"/>
        <v>71.262775713256048</v>
      </c>
      <c r="BG207" s="2">
        <f t="shared" si="576"/>
        <v>71.049816771046025</v>
      </c>
      <c r="BH207" s="2">
        <f t="shared" si="577"/>
        <v>70.998969154812286</v>
      </c>
      <c r="BI207" s="2">
        <f t="shared" si="578"/>
        <v>69.453964028129846</v>
      </c>
      <c r="BJ207" s="2">
        <f t="shared" si="579"/>
        <v>69.281896022842716</v>
      </c>
      <c r="BK207" s="2">
        <f t="shared" si="580"/>
        <v>68.294466349620095</v>
      </c>
      <c r="BL207" s="2">
        <f t="shared" si="581"/>
        <v>68.168773803444878</v>
      </c>
      <c r="BM207" s="2">
        <f t="shared" si="582"/>
        <v>67.190390515109485</v>
      </c>
      <c r="BO207" s="2" t="str">
        <f t="shared" si="468"/>
        <v/>
      </c>
      <c r="BP207" s="2" t="str">
        <f t="shared" si="469"/>
        <v/>
      </c>
      <c r="BQ207" s="2" t="str">
        <f t="shared" si="470"/>
        <v/>
      </c>
      <c r="BR207" s="2" t="str">
        <f t="shared" si="471"/>
        <v/>
      </c>
      <c r="BS207" s="2" t="str">
        <f t="shared" si="472"/>
        <v/>
      </c>
      <c r="BT207" s="2" t="str">
        <f t="shared" si="473"/>
        <v/>
      </c>
      <c r="BU207" s="2" t="str">
        <f t="shared" si="474"/>
        <v/>
      </c>
      <c r="BV207" s="2" t="str">
        <f t="shared" si="475"/>
        <v/>
      </c>
      <c r="BW207" s="2" t="str">
        <f t="shared" si="476"/>
        <v/>
      </c>
      <c r="BX207" s="2" t="str">
        <f t="shared" si="477"/>
        <v/>
      </c>
      <c r="BY207" s="2" t="str">
        <f t="shared" si="478"/>
        <v/>
      </c>
      <c r="BZ207" s="2" t="str">
        <f t="shared" si="479"/>
        <v/>
      </c>
      <c r="CA207" s="2" t="str">
        <f t="shared" si="480"/>
        <v/>
      </c>
      <c r="CB207" s="2" t="str">
        <f t="shared" si="481"/>
        <v/>
      </c>
      <c r="CC207" s="2" t="str">
        <f t="shared" si="482"/>
        <v/>
      </c>
      <c r="CE207" s="2" t="str">
        <f t="shared" si="519"/>
        <v/>
      </c>
      <c r="CF207" s="2" t="str">
        <f t="shared" si="520"/>
        <v/>
      </c>
      <c r="CG207" s="2" t="str">
        <f t="shared" si="521"/>
        <v/>
      </c>
      <c r="CH207" s="2" t="str">
        <f t="shared" si="522"/>
        <v/>
      </c>
      <c r="CI207" s="2" t="str">
        <f t="shared" si="523"/>
        <v/>
      </c>
      <c r="CJ207" s="2" t="str">
        <f t="shared" si="524"/>
        <v/>
      </c>
      <c r="CK207" s="2" t="str">
        <f t="shared" si="525"/>
        <v/>
      </c>
      <c r="CL207" s="2" t="str">
        <f t="shared" si="526"/>
        <v/>
      </c>
      <c r="CM207" s="2" t="str">
        <f t="shared" si="527"/>
        <v/>
      </c>
      <c r="CN207" s="2" t="str">
        <f t="shared" si="528"/>
        <v/>
      </c>
      <c r="CO207" s="2" t="str">
        <f t="shared" si="529"/>
        <v/>
      </c>
      <c r="CP207" s="2" t="str">
        <f t="shared" si="530"/>
        <v/>
      </c>
      <c r="CQ207" s="2" t="str">
        <f t="shared" si="531"/>
        <v/>
      </c>
      <c r="CR207" s="2" t="str">
        <f t="shared" si="532"/>
        <v/>
      </c>
      <c r="CS207" s="2" t="str">
        <f t="shared" si="533"/>
        <v/>
      </c>
      <c r="CU207" s="2" t="str">
        <f t="shared" si="483"/>
        <v/>
      </c>
      <c r="CV207" s="2">
        <f t="shared" si="484"/>
        <v>69</v>
      </c>
      <c r="CW207" s="2">
        <f t="shared" si="485"/>
        <v>70.022000000000006</v>
      </c>
      <c r="CX207" s="2">
        <f t="shared" si="486"/>
        <v>70.87</v>
      </c>
      <c r="CY207" s="2">
        <f t="shared" si="487"/>
        <v>71.456999999999994</v>
      </c>
      <c r="CZ207" s="2">
        <f t="shared" si="488"/>
        <v>71.325999999999993</v>
      </c>
      <c r="DA207" s="2">
        <f t="shared" si="489"/>
        <v>72.573999999999998</v>
      </c>
      <c r="DB207" s="2">
        <f t="shared" si="490"/>
        <v>71.403999999999996</v>
      </c>
      <c r="DC207" s="2">
        <f t="shared" si="491"/>
        <v>72.084999999999994</v>
      </c>
      <c r="DD207" s="2">
        <f t="shared" si="492"/>
        <v>70.680999999999997</v>
      </c>
      <c r="DE207" s="2">
        <f t="shared" si="493"/>
        <v>70.191000000000003</v>
      </c>
      <c r="DF207" s="2">
        <f t="shared" si="494"/>
        <v>68.361999999999995</v>
      </c>
      <c r="DG207" s="2">
        <f t="shared" si="495"/>
        <v>68.701999999999998</v>
      </c>
      <c r="DH207" s="2">
        <f t="shared" si="496"/>
        <v>68.468000000000004</v>
      </c>
      <c r="DI207" s="2">
        <f t="shared" si="497"/>
        <v>65.650999999999996</v>
      </c>
      <c r="DK207" s="2">
        <f t="shared" si="498"/>
        <v>143.95704465290808</v>
      </c>
      <c r="DL207" s="2">
        <f t="shared" si="647"/>
        <v>127.15243205574916</v>
      </c>
      <c r="DM207" s="2">
        <f t="shared" si="647"/>
        <v>131.03115690123832</v>
      </c>
      <c r="DN207" s="2">
        <f t="shared" si="647"/>
        <v>123.4041076087837</v>
      </c>
      <c r="DO207" s="2">
        <f t="shared" si="647"/>
        <v>123.83607324071276</v>
      </c>
      <c r="DP207" s="2">
        <f t="shared" si="647"/>
        <v>105.82444231963915</v>
      </c>
      <c r="DQ207" s="2">
        <f t="shared" si="647"/>
        <v>127.58908410987765</v>
      </c>
      <c r="DR207" s="2">
        <f t="shared" si="647"/>
        <v>122.90402339675828</v>
      </c>
      <c r="DS207" s="2">
        <f t="shared" si="647"/>
        <v>116.13379417094532</v>
      </c>
      <c r="DT207" s="2">
        <f t="shared" si="647"/>
        <v>112.9086614315917</v>
      </c>
      <c r="DU207" s="2">
        <f t="shared" si="647"/>
        <v>126.62176641651031</v>
      </c>
      <c r="DV207" s="2">
        <f t="shared" si="647"/>
        <v>117.24730295983086</v>
      </c>
      <c r="DW207" s="2">
        <f t="shared" si="647"/>
        <v>117.4691401691332</v>
      </c>
      <c r="DX207" s="2">
        <f t="shared" si="647"/>
        <v>138.1290844155844</v>
      </c>
      <c r="DY207" s="2">
        <f t="shared" si="647"/>
        <v>116.88654765291605</v>
      </c>
      <c r="EA207" s="2">
        <f t="shared" si="438"/>
        <v>67.709135218554067</v>
      </c>
      <c r="EB207" s="2">
        <f t="shared" si="500"/>
        <v>68.028257019266064</v>
      </c>
      <c r="EC207" s="2">
        <f t="shared" si="501"/>
        <v>67.064052268275375</v>
      </c>
      <c r="ED207" s="2">
        <f t="shared" si="502"/>
        <v>67.601359822119107</v>
      </c>
      <c r="EE207" s="2">
        <f t="shared" si="503"/>
        <v>69.817160310438965</v>
      </c>
      <c r="EF207" s="2">
        <f t="shared" si="504"/>
        <v>69.733244738473687</v>
      </c>
      <c r="EG207" s="2">
        <f t="shared" si="505"/>
        <v>70.502562169172151</v>
      </c>
      <c r="EH207" s="2">
        <f t="shared" si="506"/>
        <v>69.55747132922977</v>
      </c>
      <c r="EI207" s="2">
        <f t="shared" si="507"/>
        <v>71.474451549381499</v>
      </c>
      <c r="EJ207" s="2">
        <f t="shared" si="508"/>
        <v>70.879377395698526</v>
      </c>
      <c r="EK207" s="2">
        <f t="shared" si="509"/>
        <v>67.790451099598457</v>
      </c>
      <c r="EL207" s="2">
        <f t="shared" si="510"/>
        <v>68.008007048103664</v>
      </c>
      <c r="EM207" s="2">
        <f t="shared" si="511"/>
        <v>65.08027468199441</v>
      </c>
      <c r="EN207" s="2">
        <f t="shared" si="512"/>
        <v>67.062716336209974</v>
      </c>
      <c r="EO207" s="2">
        <f t="shared" si="513"/>
        <v>69.498382228209337</v>
      </c>
      <c r="EQ207" s="2">
        <f t="shared" si="514"/>
        <v>68.125726684607471</v>
      </c>
      <c r="ER207" s="2">
        <f t="shared" si="648"/>
        <v>68.50779768495552</v>
      </c>
      <c r="ES207" s="2">
        <f t="shared" si="648"/>
        <v>69.304374692187906</v>
      </c>
      <c r="ET207" s="2">
        <f t="shared" si="648"/>
        <v>70.36829202858236</v>
      </c>
      <c r="EU207" s="2">
        <f t="shared" si="648"/>
        <v>70.744508730812129</v>
      </c>
      <c r="EV207" s="2">
        <f t="shared" si="648"/>
        <v>71.239543836726483</v>
      </c>
      <c r="EW207" s="2">
        <f t="shared" si="648"/>
        <v>71.457875996838027</v>
      </c>
      <c r="EX207" s="2">
        <f t="shared" si="648"/>
        <v>71.462911646394943</v>
      </c>
      <c r="EY207" s="2">
        <f t="shared" si="648"/>
        <v>71.005645392431205</v>
      </c>
      <c r="EZ207" s="2">
        <f t="shared" si="648"/>
        <v>71.013727899758464</v>
      </c>
      <c r="FA207" s="2">
        <f t="shared" si="648"/>
        <v>69.700965353752807</v>
      </c>
      <c r="FB207" s="2">
        <f t="shared" si="648"/>
        <v>69.508035077138146</v>
      </c>
      <c r="FC207" s="2">
        <f t="shared" si="648"/>
        <v>68.878713556199131</v>
      </c>
      <c r="FD207" s="2">
        <f t="shared" si="648"/>
        <v>68.342974965853415</v>
      </c>
      <c r="FE207" s="2">
        <f t="shared" si="648"/>
        <v>66.706151118846677</v>
      </c>
      <c r="FG207" s="2">
        <f t="shared" si="516"/>
        <v>0.99998941330150382</v>
      </c>
      <c r="FH207" s="2">
        <f t="shared" si="649"/>
        <v>0.99998990160956203</v>
      </c>
      <c r="FI207" s="2">
        <f t="shared" si="649"/>
        <v>0.99998924467758066</v>
      </c>
      <c r="FJ207" s="2">
        <f t="shared" si="649"/>
        <v>0.99998972198790215</v>
      </c>
      <c r="FK207" s="2">
        <f t="shared" si="649"/>
        <v>0.9999893839202888</v>
      </c>
      <c r="FL207" s="2">
        <f t="shared" si="649"/>
        <v>0.99998967008249773</v>
      </c>
      <c r="FM207" s="2">
        <f t="shared" si="649"/>
        <v>0.99999034259744934</v>
      </c>
      <c r="FN207" s="2">
        <f t="shared" si="649"/>
        <v>0.99998897062189041</v>
      </c>
      <c r="FO207" s="2">
        <f t="shared" si="649"/>
        <v>0.99998933808383972</v>
      </c>
      <c r="FP207" s="2">
        <f t="shared" si="649"/>
        <v>0.99998912946318441</v>
      </c>
      <c r="FQ207" s="2">
        <f t="shared" si="649"/>
        <v>0.9999882531129497</v>
      </c>
      <c r="FR207" s="2">
        <f t="shared" si="649"/>
        <v>0.9999882314656533</v>
      </c>
      <c r="FS207" s="2">
        <f t="shared" si="649"/>
        <v>0.99998593418182247</v>
      </c>
      <c r="FT207" s="2">
        <f t="shared" si="649"/>
        <v>0.99998915738540128</v>
      </c>
      <c r="FU207" s="2">
        <f t="shared" si="649"/>
        <v>0.99998917487797745</v>
      </c>
      <c r="FW207" s="2">
        <f t="shared" si="534"/>
        <v>0.72887535600256681</v>
      </c>
      <c r="FX207" s="2">
        <f t="shared" si="586"/>
        <v>0.83971589346857145</v>
      </c>
      <c r="FY207" s="2">
        <f t="shared" si="587"/>
        <v>0.84710040028075861</v>
      </c>
      <c r="FZ207" s="2">
        <f t="shared" si="588"/>
        <v>0.85190195822375248</v>
      </c>
      <c r="GA207" s="2">
        <f t="shared" si="589"/>
        <v>0.87947161091398918</v>
      </c>
      <c r="GB207" s="2">
        <f t="shared" si="590"/>
        <v>0.87961147249119898</v>
      </c>
      <c r="GC207" s="2">
        <f t="shared" si="591"/>
        <v>0.89284886004004249</v>
      </c>
      <c r="GD207" s="2">
        <f t="shared" si="592"/>
        <v>0.89465725553077791</v>
      </c>
      <c r="GE207" s="2">
        <f t="shared" si="593"/>
        <v>0.90679468731327184</v>
      </c>
      <c r="GF207" s="2">
        <f t="shared" si="594"/>
        <v>0.88674679018076186</v>
      </c>
      <c r="GG207" s="2">
        <f t="shared" si="595"/>
        <v>0.87035301626229322</v>
      </c>
      <c r="GH207" s="2">
        <f t="shared" si="596"/>
        <v>0.84885713849860123</v>
      </c>
      <c r="GI207" s="2">
        <f t="shared" si="597"/>
        <v>0.84599354676782113</v>
      </c>
      <c r="GJ207" s="2">
        <f t="shared" si="598"/>
        <v>0.86333096798005216</v>
      </c>
      <c r="GK207" s="2">
        <f t="shared" si="599"/>
        <v>0.82675989391864113</v>
      </c>
      <c r="GM207" s="95">
        <f t="shared" si="535"/>
        <v>0</v>
      </c>
      <c r="GN207" s="95">
        <f t="shared" si="600"/>
        <v>0</v>
      </c>
      <c r="GO207" s="95">
        <f t="shared" si="601"/>
        <v>0</v>
      </c>
      <c r="GP207" s="95">
        <f t="shared" si="602"/>
        <v>0</v>
      </c>
      <c r="GQ207" s="95">
        <f t="shared" si="603"/>
        <v>0</v>
      </c>
      <c r="GR207" s="95">
        <f t="shared" si="604"/>
        <v>0</v>
      </c>
      <c r="GS207" s="95">
        <f t="shared" si="605"/>
        <v>0</v>
      </c>
      <c r="GT207" s="95">
        <f t="shared" si="606"/>
        <v>0</v>
      </c>
      <c r="GU207" s="95">
        <f t="shared" si="607"/>
        <v>0</v>
      </c>
      <c r="GV207" s="95">
        <f t="shared" si="608"/>
        <v>0</v>
      </c>
      <c r="GW207" s="95">
        <f t="shared" si="609"/>
        <v>0</v>
      </c>
      <c r="GX207" s="95">
        <f t="shared" si="610"/>
        <v>0</v>
      </c>
      <c r="GY207" s="95">
        <f t="shared" si="611"/>
        <v>0</v>
      </c>
      <c r="GZ207" s="95">
        <f t="shared" si="612"/>
        <v>0</v>
      </c>
      <c r="HA207" s="95">
        <f t="shared" si="613"/>
        <v>0</v>
      </c>
      <c r="HC207" s="95">
        <f t="shared" si="536"/>
        <v>0</v>
      </c>
      <c r="HD207" s="95">
        <f t="shared" si="614"/>
        <v>0</v>
      </c>
      <c r="HE207" s="95">
        <f t="shared" si="615"/>
        <v>0</v>
      </c>
      <c r="HF207" s="95">
        <f t="shared" si="616"/>
        <v>0</v>
      </c>
      <c r="HG207" s="95">
        <f t="shared" si="617"/>
        <v>0</v>
      </c>
      <c r="HH207" s="95">
        <f t="shared" si="618"/>
        <v>0</v>
      </c>
      <c r="HI207" s="95">
        <f t="shared" si="619"/>
        <v>0</v>
      </c>
      <c r="HJ207" s="95">
        <f t="shared" si="620"/>
        <v>0</v>
      </c>
      <c r="HK207" s="95">
        <f t="shared" si="621"/>
        <v>0</v>
      </c>
      <c r="HL207" s="95">
        <f t="shared" si="622"/>
        <v>0</v>
      </c>
      <c r="HM207" s="95">
        <f t="shared" si="623"/>
        <v>0</v>
      </c>
      <c r="HN207" s="95">
        <f t="shared" si="624"/>
        <v>0</v>
      </c>
      <c r="HO207" s="95">
        <f t="shared" si="625"/>
        <v>0</v>
      </c>
      <c r="HP207" s="95">
        <f t="shared" si="626"/>
        <v>0</v>
      </c>
      <c r="HQ207" s="95">
        <f t="shared" si="627"/>
        <v>0</v>
      </c>
      <c r="HS207" s="95">
        <f t="shared" si="537"/>
        <v>3.5980504663107689E-34</v>
      </c>
      <c r="HT207" s="95">
        <f t="shared" si="628"/>
        <v>2.3998045540658045E-22</v>
      </c>
      <c r="HU207" s="95">
        <f t="shared" si="629"/>
        <v>2.8808430828913754E-47</v>
      </c>
      <c r="HV207" s="95">
        <f t="shared" si="630"/>
        <v>4.0645757829302938E-49</v>
      </c>
      <c r="HW207" s="95">
        <f t="shared" si="631"/>
        <v>7.7235171881298007E-66</v>
      </c>
      <c r="HX207" s="95">
        <f t="shared" si="632"/>
        <v>6.6293370506140814E-66</v>
      </c>
      <c r="HY207" s="95">
        <f t="shared" si="633"/>
        <v>1.2478011326479053E-90</v>
      </c>
      <c r="HZ207" s="95">
        <f t="shared" si="634"/>
        <v>9.6216156782543147E-90</v>
      </c>
      <c r="IA207" s="95">
        <f t="shared" si="635"/>
        <v>1.090156416386672E-77</v>
      </c>
      <c r="IB207" s="95">
        <f t="shared" si="636"/>
        <v>1.4160495559376399E-71</v>
      </c>
      <c r="IC207" s="95">
        <f t="shared" si="637"/>
        <v>2.5227656626928089E-105</v>
      </c>
      <c r="ID207" s="95">
        <f t="shared" si="638"/>
        <v>8.5360184536531416E-63</v>
      </c>
      <c r="IE207" s="95">
        <f t="shared" si="639"/>
        <v>2.831821176204944E-65</v>
      </c>
      <c r="IF207" s="95">
        <f t="shared" si="640"/>
        <v>1.5259432973565586E-56</v>
      </c>
      <c r="IG207" s="95">
        <f t="shared" si="641"/>
        <v>8.5267672682507458E-42</v>
      </c>
      <c r="II207" s="95">
        <f t="shared" si="538"/>
        <v>4.257422962794722E-2</v>
      </c>
      <c r="IJ207" s="95">
        <f t="shared" si="539"/>
        <v>3.6274380033269497E-6</v>
      </c>
      <c r="IK207" s="95">
        <f t="shared" si="540"/>
        <v>4.8830355675644725E-7</v>
      </c>
      <c r="IL207" s="95">
        <f t="shared" si="541"/>
        <v>1.7074823086123876E-4</v>
      </c>
      <c r="IM207" s="95">
        <f t="shared" si="542"/>
        <v>5.3919000162258123E-6</v>
      </c>
      <c r="IN207" s="95">
        <f t="shared" si="543"/>
        <v>2.7119316400801211E-7</v>
      </c>
      <c r="IO207" s="95">
        <f t="shared" si="544"/>
        <v>1.7446419801435015E-10</v>
      </c>
      <c r="IP207" s="95">
        <f t="shared" si="545"/>
        <v>1.752988866362255E-8</v>
      </c>
      <c r="IQ207" s="95">
        <f t="shared" si="546"/>
        <v>4.2836683218321615E-9</v>
      </c>
      <c r="IR207" s="95">
        <f t="shared" si="547"/>
        <v>6.1975759412891065E-8</v>
      </c>
      <c r="IS207" s="95">
        <f t="shared" si="548"/>
        <v>2.8043483075270061E-8</v>
      </c>
      <c r="IT207" s="95">
        <f t="shared" si="549"/>
        <v>2.1784980994578867E-5</v>
      </c>
      <c r="IU207" s="95">
        <f t="shared" si="550"/>
        <v>2.3742116059668241E-5</v>
      </c>
      <c r="IV207" s="95">
        <f t="shared" si="551"/>
        <v>4.1181138800580178E-5</v>
      </c>
      <c r="IW207" s="95">
        <f t="shared" si="552"/>
        <v>2.0528107868651954E-4</v>
      </c>
      <c r="IY207" s="95">
        <f t="shared" si="553"/>
        <v>4.257422962794722E-2</v>
      </c>
      <c r="IZ207" s="95">
        <f t="shared" si="554"/>
        <v>3.6274380033269502E-6</v>
      </c>
      <c r="JA207" s="95">
        <f t="shared" si="555"/>
        <v>4.8830355675644725E-7</v>
      </c>
      <c r="JB207" s="95">
        <f t="shared" si="556"/>
        <v>1.7074823086123876E-4</v>
      </c>
      <c r="JC207" s="95">
        <f t="shared" si="557"/>
        <v>5.3919000162258123E-6</v>
      </c>
      <c r="JD207" s="95">
        <f t="shared" si="558"/>
        <v>2.7119316400801211E-7</v>
      </c>
      <c r="JE207" s="95">
        <f t="shared" si="559"/>
        <v>1.7446419801435015E-10</v>
      </c>
      <c r="JF207" s="95">
        <f t="shared" si="560"/>
        <v>1.752988866362255E-8</v>
      </c>
      <c r="JG207" s="95">
        <f t="shared" si="561"/>
        <v>4.2836683218321615E-9</v>
      </c>
      <c r="JH207" s="95">
        <f t="shared" si="562"/>
        <v>6.1975759412891065E-8</v>
      </c>
      <c r="JI207" s="95">
        <f t="shared" si="563"/>
        <v>2.8043483075270061E-8</v>
      </c>
      <c r="JJ207" s="95">
        <f t="shared" si="564"/>
        <v>2.1784980994578867E-5</v>
      </c>
      <c r="JK207" s="95">
        <f t="shared" si="565"/>
        <v>2.3742116059668241E-5</v>
      </c>
      <c r="JL207" s="95">
        <f t="shared" si="566"/>
        <v>4.1181138800580178E-5</v>
      </c>
      <c r="JM207" s="95">
        <f t="shared" si="567"/>
        <v>2.0528107868651954E-4</v>
      </c>
    </row>
    <row r="208" spans="2:273" x14ac:dyDescent="0.25">
      <c r="B208" s="2">
        <v>181</v>
      </c>
      <c r="C208" s="37">
        <v>68.332999999999998</v>
      </c>
      <c r="D208" s="37">
        <v>70.221999999999994</v>
      </c>
      <c r="E208" s="37">
        <v>69.489000000000004</v>
      </c>
      <c r="F208" s="37">
        <v>70.5</v>
      </c>
      <c r="G208" s="37">
        <v>69.304000000000002</v>
      </c>
      <c r="H208" s="37">
        <v>70.477999999999994</v>
      </c>
      <c r="I208" s="37">
        <v>71.531999999999996</v>
      </c>
      <c r="J208" s="37">
        <v>71.722999999999999</v>
      </c>
      <c r="K208" s="37">
        <v>70.936000000000007</v>
      </c>
      <c r="L208" s="37">
        <v>71.233999999999995</v>
      </c>
      <c r="M208" s="37">
        <v>69.808999999999997</v>
      </c>
      <c r="N208" s="37">
        <v>68.808999999999997</v>
      </c>
      <c r="O208" s="37">
        <v>67.254999999999995</v>
      </c>
      <c r="P208" s="37">
        <v>67.596000000000004</v>
      </c>
      <c r="Q208" s="37">
        <v>66.022999999999996</v>
      </c>
      <c r="S208" s="4">
        <f t="shared" si="439"/>
        <v>67.988641675296861</v>
      </c>
      <c r="T208" s="4">
        <f t="shared" si="440"/>
        <v>68.392468414026325</v>
      </c>
      <c r="U208" s="4">
        <f t="shared" si="441"/>
        <v>68.921165176383965</v>
      </c>
      <c r="V208" s="4">
        <f t="shared" si="442"/>
        <v>69.918846265222513</v>
      </c>
      <c r="W208" s="4">
        <f t="shared" si="443"/>
        <v>70.585229176010401</v>
      </c>
      <c r="X208" s="4">
        <f t="shared" si="444"/>
        <v>71.014492809512888</v>
      </c>
      <c r="Y208" s="4">
        <f t="shared" si="445"/>
        <v>71.30400471867091</v>
      </c>
      <c r="Z208" s="4">
        <f t="shared" si="446"/>
        <v>71.223751033907135</v>
      </c>
      <c r="AA208" s="4">
        <f t="shared" si="447"/>
        <v>71.011785566545001</v>
      </c>
      <c r="AB208" s="4">
        <f t="shared" si="448"/>
        <v>70.946527439685141</v>
      </c>
      <c r="AC208" s="4">
        <f t="shared" si="449"/>
        <v>69.386662107079985</v>
      </c>
      <c r="AD208" s="4">
        <f t="shared" si="450"/>
        <v>69.225879453519923</v>
      </c>
      <c r="AE208" s="4">
        <f t="shared" si="451"/>
        <v>68.264867599367136</v>
      </c>
      <c r="AF208" s="4">
        <f t="shared" si="452"/>
        <v>68.106521816240644</v>
      </c>
      <c r="AG208" s="4">
        <f t="shared" si="453"/>
        <v>67.064032227500093</v>
      </c>
      <c r="AI208" s="4">
        <f t="shared" si="454"/>
        <v>0.34435832470313699</v>
      </c>
      <c r="AJ208" s="4">
        <f t="shared" si="455"/>
        <v>1.8295315859736689</v>
      </c>
      <c r="AK208" s="4">
        <f t="shared" si="456"/>
        <v>0.56783482361603888</v>
      </c>
      <c r="AL208" s="4">
        <f t="shared" si="457"/>
        <v>0.58115373477748733</v>
      </c>
      <c r="AM208" s="4">
        <f t="shared" si="458"/>
        <v>-1.2812291760103989</v>
      </c>
      <c r="AN208" s="4">
        <f t="shared" si="459"/>
        <v>-0.53649280951289313</v>
      </c>
      <c r="AO208" s="4">
        <f t="shared" si="460"/>
        <v>0.2279952813290862</v>
      </c>
      <c r="AP208" s="4">
        <f t="shared" si="461"/>
        <v>0.49924896609286407</v>
      </c>
      <c r="AQ208" s="4">
        <f t="shared" si="462"/>
        <v>-7.5785566544993799E-2</v>
      </c>
      <c r="AR208" s="4">
        <f t="shared" si="463"/>
        <v>0.28747256031485335</v>
      </c>
      <c r="AS208" s="4">
        <f t="shared" si="464"/>
        <v>0.42233789292001234</v>
      </c>
      <c r="AT208" s="4">
        <f t="shared" si="465"/>
        <v>-0.41687945351992539</v>
      </c>
      <c r="AU208" s="4">
        <f t="shared" si="466"/>
        <v>-1.0098675993671407</v>
      </c>
      <c r="AV208" s="4">
        <f t="shared" si="646"/>
        <v>-0.51052181624064019</v>
      </c>
      <c r="AW208" s="4">
        <f t="shared" si="646"/>
        <v>-1.0410322275000965</v>
      </c>
      <c r="AY208" s="2">
        <f t="shared" si="518"/>
        <v>67.988641675296861</v>
      </c>
      <c r="AZ208" s="2">
        <f t="shared" si="569"/>
        <v>68.392468413927716</v>
      </c>
      <c r="BA208" s="2">
        <f t="shared" si="570"/>
        <v>68.921165176369513</v>
      </c>
      <c r="BB208" s="2">
        <f t="shared" si="571"/>
        <v>69.918845073145746</v>
      </c>
      <c r="BC208" s="2">
        <f t="shared" si="572"/>
        <v>70.58522917337325</v>
      </c>
      <c r="BD208" s="2">
        <f t="shared" si="573"/>
        <v>71.014492809496176</v>
      </c>
      <c r="BE208" s="2">
        <f t="shared" si="574"/>
        <v>71.30400471867091</v>
      </c>
      <c r="BF208" s="2">
        <f t="shared" si="575"/>
        <v>71.223751033906979</v>
      </c>
      <c r="BG208" s="2">
        <f t="shared" si="576"/>
        <v>71.011785566544987</v>
      </c>
      <c r="BH208" s="2">
        <f t="shared" si="577"/>
        <v>70.946527439683337</v>
      </c>
      <c r="BI208" s="2">
        <f t="shared" si="578"/>
        <v>69.386662107079587</v>
      </c>
      <c r="BJ208" s="2">
        <f t="shared" si="579"/>
        <v>69.225879363618375</v>
      </c>
      <c r="BK208" s="2">
        <f t="shared" si="580"/>
        <v>68.264867482855806</v>
      </c>
      <c r="BL208" s="2">
        <f t="shared" si="581"/>
        <v>68.106521351541716</v>
      </c>
      <c r="BM208" s="2">
        <f t="shared" si="582"/>
        <v>67.063948559753513</v>
      </c>
      <c r="BO208" s="2" t="str">
        <f t="shared" si="468"/>
        <v/>
      </c>
      <c r="BP208" s="2" t="str">
        <f t="shared" si="469"/>
        <v/>
      </c>
      <c r="BQ208" s="2" t="str">
        <f t="shared" si="470"/>
        <v/>
      </c>
      <c r="BR208" s="2" t="str">
        <f t="shared" si="471"/>
        <v/>
      </c>
      <c r="BS208" s="2" t="str">
        <f t="shared" si="472"/>
        <v/>
      </c>
      <c r="BT208" s="2" t="str">
        <f t="shared" si="473"/>
        <v/>
      </c>
      <c r="BU208" s="2" t="str">
        <f t="shared" si="474"/>
        <v/>
      </c>
      <c r="BV208" s="2" t="str">
        <f t="shared" si="475"/>
        <v/>
      </c>
      <c r="BW208" s="2" t="str">
        <f t="shared" si="476"/>
        <v/>
      </c>
      <c r="BX208" s="2" t="str">
        <f t="shared" si="477"/>
        <v/>
      </c>
      <c r="BY208" s="2" t="str">
        <f t="shared" si="478"/>
        <v/>
      </c>
      <c r="BZ208" s="2" t="str">
        <f t="shared" si="479"/>
        <v/>
      </c>
      <c r="CA208" s="2" t="str">
        <f t="shared" si="480"/>
        <v/>
      </c>
      <c r="CB208" s="2" t="str">
        <f t="shared" si="481"/>
        <v/>
      </c>
      <c r="CC208" s="2" t="str">
        <f t="shared" si="482"/>
        <v/>
      </c>
      <c r="CE208" s="2" t="str">
        <f t="shared" si="519"/>
        <v/>
      </c>
      <c r="CF208" s="2" t="str">
        <f t="shared" si="520"/>
        <v/>
      </c>
      <c r="CG208" s="2" t="str">
        <f t="shared" si="521"/>
        <v/>
      </c>
      <c r="CH208" s="2" t="str">
        <f t="shared" si="522"/>
        <v/>
      </c>
      <c r="CI208" s="2" t="str">
        <f t="shared" si="523"/>
        <v/>
      </c>
      <c r="CJ208" s="2" t="str">
        <f t="shared" si="524"/>
        <v/>
      </c>
      <c r="CK208" s="2" t="str">
        <f t="shared" si="525"/>
        <v/>
      </c>
      <c r="CL208" s="2" t="str">
        <f t="shared" si="526"/>
        <v/>
      </c>
      <c r="CM208" s="2" t="str">
        <f t="shared" si="527"/>
        <v/>
      </c>
      <c r="CN208" s="2" t="str">
        <f t="shared" si="528"/>
        <v/>
      </c>
      <c r="CO208" s="2" t="str">
        <f t="shared" si="529"/>
        <v/>
      </c>
      <c r="CP208" s="2" t="str">
        <f t="shared" si="530"/>
        <v/>
      </c>
      <c r="CQ208" s="2" t="str">
        <f t="shared" si="531"/>
        <v/>
      </c>
      <c r="CR208" s="2" t="str">
        <f t="shared" si="532"/>
        <v/>
      </c>
      <c r="CS208" s="2" t="str">
        <f t="shared" si="533"/>
        <v/>
      </c>
      <c r="CU208" s="2" t="str">
        <f t="shared" si="483"/>
        <v/>
      </c>
      <c r="CV208" s="2">
        <f t="shared" si="484"/>
        <v>70.221999999999994</v>
      </c>
      <c r="CW208" s="2">
        <f t="shared" si="485"/>
        <v>69.489000000000004</v>
      </c>
      <c r="CX208" s="2">
        <f t="shared" si="486"/>
        <v>70.5</v>
      </c>
      <c r="CY208" s="2">
        <f t="shared" si="487"/>
        <v>69.304000000000002</v>
      </c>
      <c r="CZ208" s="2">
        <f t="shared" si="488"/>
        <v>70.477999999999994</v>
      </c>
      <c r="DA208" s="2">
        <f t="shared" si="489"/>
        <v>71.531999999999996</v>
      </c>
      <c r="DB208" s="2">
        <f t="shared" si="490"/>
        <v>71.722999999999999</v>
      </c>
      <c r="DC208" s="2">
        <f t="shared" si="491"/>
        <v>70.936000000000007</v>
      </c>
      <c r="DD208" s="2">
        <f t="shared" si="492"/>
        <v>71.233999999999995</v>
      </c>
      <c r="DE208" s="2">
        <f t="shared" si="493"/>
        <v>69.808999999999997</v>
      </c>
      <c r="DF208" s="2">
        <f t="shared" si="494"/>
        <v>68.808999999999997</v>
      </c>
      <c r="DG208" s="2">
        <f t="shared" si="495"/>
        <v>67.254999999999995</v>
      </c>
      <c r="DH208" s="2">
        <f t="shared" si="496"/>
        <v>67.596000000000004</v>
      </c>
      <c r="DI208" s="2">
        <f t="shared" si="497"/>
        <v>66.022999999999996</v>
      </c>
      <c r="DK208" s="2">
        <f t="shared" si="498"/>
        <v>144.34278574108819</v>
      </c>
      <c r="DL208" s="2">
        <f t="shared" si="647"/>
        <v>127.43882804878052</v>
      </c>
      <c r="DM208" s="2">
        <f t="shared" si="647"/>
        <v>131.3360673512534</v>
      </c>
      <c r="DN208" s="2">
        <f t="shared" si="647"/>
        <v>123.66209440077787</v>
      </c>
      <c r="DO208" s="2">
        <f t="shared" si="647"/>
        <v>124.09701812141347</v>
      </c>
      <c r="DP208" s="2">
        <f t="shared" si="647"/>
        <v>105.94385590038624</v>
      </c>
      <c r="DQ208" s="2">
        <f t="shared" si="647"/>
        <v>127.86196685843936</v>
      </c>
      <c r="DR208" s="2">
        <f t="shared" si="647"/>
        <v>123.138870260747</v>
      </c>
      <c r="DS208" s="2">
        <f t="shared" si="647"/>
        <v>116.34511114466927</v>
      </c>
      <c r="DT208" s="2">
        <f t="shared" si="647"/>
        <v>113.09674720628212</v>
      </c>
      <c r="DU208" s="2">
        <f t="shared" si="647"/>
        <v>126.89646041275796</v>
      </c>
      <c r="DV208" s="2">
        <f t="shared" si="647"/>
        <v>117.46865560253698</v>
      </c>
      <c r="DW208" s="2">
        <f t="shared" si="647"/>
        <v>117.70380443974631</v>
      </c>
      <c r="DX208" s="2">
        <f t="shared" si="647"/>
        <v>138.48111990335246</v>
      </c>
      <c r="DY208" s="2">
        <f t="shared" si="647"/>
        <v>117.13503769559031</v>
      </c>
      <c r="EA208" s="2">
        <f t="shared" si="438"/>
        <v>67.672140129042319</v>
      </c>
      <c r="EB208" s="2">
        <f t="shared" si="500"/>
        <v>67.976912161407199</v>
      </c>
      <c r="EC208" s="2">
        <f t="shared" si="501"/>
        <v>66.970250962245018</v>
      </c>
      <c r="ED208" s="2">
        <f t="shared" si="502"/>
        <v>67.498934201915645</v>
      </c>
      <c r="EE208" s="2">
        <f t="shared" si="503"/>
        <v>69.748652678980619</v>
      </c>
      <c r="EF208" s="2">
        <f t="shared" si="504"/>
        <v>69.655995389087551</v>
      </c>
      <c r="EG208" s="2">
        <f t="shared" si="505"/>
        <v>70.429556309549028</v>
      </c>
      <c r="EH208" s="2">
        <f t="shared" si="506"/>
        <v>69.478201480618893</v>
      </c>
      <c r="EI208" s="2">
        <f t="shared" si="507"/>
        <v>71.445888097241365</v>
      </c>
      <c r="EJ208" s="2">
        <f t="shared" si="508"/>
        <v>70.824081777284775</v>
      </c>
      <c r="EK208" s="2">
        <f t="shared" si="509"/>
        <v>67.68125984083035</v>
      </c>
      <c r="EL208" s="2">
        <f t="shared" si="510"/>
        <v>67.91652593615315</v>
      </c>
      <c r="EM208" s="2">
        <f t="shared" si="511"/>
        <v>64.961298000431043</v>
      </c>
      <c r="EN208" s="2">
        <f t="shared" si="512"/>
        <v>66.970686078025821</v>
      </c>
      <c r="EO208" s="2">
        <f t="shared" si="513"/>
        <v>69.436797036371786</v>
      </c>
      <c r="EQ208" s="2">
        <f t="shared" si="514"/>
        <v>68.0950224002233</v>
      </c>
      <c r="ER208" s="2">
        <f t="shared" si="648"/>
        <v>68.464167010700081</v>
      </c>
      <c r="ES208" s="2">
        <f t="shared" si="648"/>
        <v>69.241581144163376</v>
      </c>
      <c r="ET208" s="2">
        <f t="shared" si="648"/>
        <v>70.301906235168929</v>
      </c>
      <c r="EU208" s="2">
        <f t="shared" si="648"/>
        <v>70.689199036755554</v>
      </c>
      <c r="EV208" s="2">
        <f t="shared" si="648"/>
        <v>71.183679836220122</v>
      </c>
      <c r="EW208" s="2">
        <f t="shared" si="648"/>
        <v>71.399152565622757</v>
      </c>
      <c r="EX208" s="2">
        <f t="shared" si="648"/>
        <v>71.410601004680629</v>
      </c>
      <c r="EY208" s="2">
        <f t="shared" si="648"/>
        <v>70.97061464533607</v>
      </c>
      <c r="EZ208" s="2">
        <f t="shared" si="648"/>
        <v>70.96032198550725</v>
      </c>
      <c r="FA208" s="2">
        <f t="shared" si="648"/>
        <v>69.617624344803772</v>
      </c>
      <c r="FB208" s="2">
        <f t="shared" si="648"/>
        <v>69.437883998177256</v>
      </c>
      <c r="FC208" s="2">
        <f t="shared" si="648"/>
        <v>68.812551638519807</v>
      </c>
      <c r="FD208" s="2">
        <f t="shared" si="648"/>
        <v>68.26969864126427</v>
      </c>
      <c r="FE208" s="2">
        <f t="shared" si="648"/>
        <v>66.609927594644361</v>
      </c>
      <c r="FG208" s="2">
        <f t="shared" si="516"/>
        <v>0.99999034480722448</v>
      </c>
      <c r="FH208" s="2">
        <f t="shared" si="649"/>
        <v>0.99999079015027714</v>
      </c>
      <c r="FI208" s="2">
        <f t="shared" si="649"/>
        <v>0.99999019102009001</v>
      </c>
      <c r="FJ208" s="2">
        <f t="shared" si="649"/>
        <v>0.99999062633308267</v>
      </c>
      <c r="FK208" s="2">
        <f t="shared" si="649"/>
        <v>0.99999031801118787</v>
      </c>
      <c r="FL208" s="2">
        <f t="shared" si="649"/>
        <v>0.99999057899470534</v>
      </c>
      <c r="FM208" s="2">
        <f t="shared" si="649"/>
        <v>0.99999119233670952</v>
      </c>
      <c r="FN208" s="2">
        <f t="shared" si="649"/>
        <v>0.99998994107785077</v>
      </c>
      <c r="FO208" s="2">
        <f t="shared" si="649"/>
        <v>0.99999027620777137</v>
      </c>
      <c r="FP208" s="2">
        <f t="shared" si="649"/>
        <v>0.99999008594311189</v>
      </c>
      <c r="FQ208" s="2">
        <f t="shared" si="649"/>
        <v>0.99998928670060816</v>
      </c>
      <c r="FR208" s="2">
        <f t="shared" si="649"/>
        <v>0.99998926695799839</v>
      </c>
      <c r="FS208" s="2">
        <f t="shared" si="649"/>
        <v>0.99998717180548102</v>
      </c>
      <c r="FT208" s="2">
        <f t="shared" si="649"/>
        <v>0.99999011140852501</v>
      </c>
      <c r="FU208" s="2">
        <f t="shared" si="649"/>
        <v>0.99999012736197446</v>
      </c>
      <c r="FW208" s="2">
        <f t="shared" si="534"/>
        <v>0.74668837619771655</v>
      </c>
      <c r="FX208" s="2">
        <f t="shared" si="586"/>
        <v>0.85172803885529202</v>
      </c>
      <c r="FY208" s="2">
        <f t="shared" si="587"/>
        <v>0.85865228518974668</v>
      </c>
      <c r="FZ208" s="2">
        <f t="shared" si="588"/>
        <v>0.86314968104240997</v>
      </c>
      <c r="GA208" s="2">
        <f t="shared" si="589"/>
        <v>0.88889855052366795</v>
      </c>
      <c r="GB208" s="2">
        <f t="shared" si="590"/>
        <v>0.88902885332886372</v>
      </c>
      <c r="GC208" s="2">
        <f t="shared" si="591"/>
        <v>0.90134688362633009</v>
      </c>
      <c r="GD208" s="2">
        <f t="shared" si="592"/>
        <v>0.90302743458065537</v>
      </c>
      <c r="GE208" s="2">
        <f t="shared" si="593"/>
        <v>0.91429285534574267</v>
      </c>
      <c r="GF208" s="2">
        <f t="shared" si="594"/>
        <v>0.89567221293015487</v>
      </c>
      <c r="GG208" s="2">
        <f t="shared" si="595"/>
        <v>0.88039616124896469</v>
      </c>
      <c r="GH208" s="2">
        <f t="shared" si="596"/>
        <v>0.86029818689421866</v>
      </c>
      <c r="GI208" s="2">
        <f t="shared" si="597"/>
        <v>0.85761500063959628</v>
      </c>
      <c r="GJ208" s="2">
        <f t="shared" si="598"/>
        <v>0.87383922848268436</v>
      </c>
      <c r="GK208" s="2">
        <f t="shared" si="599"/>
        <v>0.83955747975133954</v>
      </c>
      <c r="GM208" s="95">
        <f t="shared" si="535"/>
        <v>0</v>
      </c>
      <c r="GN208" s="95">
        <f t="shared" si="600"/>
        <v>0</v>
      </c>
      <c r="GO208" s="95">
        <f t="shared" si="601"/>
        <v>0</v>
      </c>
      <c r="GP208" s="95">
        <f t="shared" si="602"/>
        <v>0</v>
      </c>
      <c r="GQ208" s="95">
        <f t="shared" si="603"/>
        <v>0</v>
      </c>
      <c r="GR208" s="95">
        <f t="shared" si="604"/>
        <v>0</v>
      </c>
      <c r="GS208" s="95">
        <f t="shared" si="605"/>
        <v>0</v>
      </c>
      <c r="GT208" s="95">
        <f t="shared" si="606"/>
        <v>0</v>
      </c>
      <c r="GU208" s="95">
        <f t="shared" si="607"/>
        <v>0</v>
      </c>
      <c r="GV208" s="95">
        <f t="shared" si="608"/>
        <v>0</v>
      </c>
      <c r="GW208" s="95">
        <f t="shared" si="609"/>
        <v>0</v>
      </c>
      <c r="GX208" s="95">
        <f t="shared" si="610"/>
        <v>0</v>
      </c>
      <c r="GY208" s="95">
        <f t="shared" si="611"/>
        <v>0</v>
      </c>
      <c r="GZ208" s="95">
        <f t="shared" si="612"/>
        <v>0</v>
      </c>
      <c r="HA208" s="95">
        <f t="shared" si="613"/>
        <v>0</v>
      </c>
      <c r="HC208" s="95">
        <f t="shared" si="536"/>
        <v>0</v>
      </c>
      <c r="HD208" s="95">
        <f t="shared" si="614"/>
        <v>0</v>
      </c>
      <c r="HE208" s="95">
        <f t="shared" si="615"/>
        <v>0</v>
      </c>
      <c r="HF208" s="95">
        <f t="shared" si="616"/>
        <v>0</v>
      </c>
      <c r="HG208" s="95">
        <f t="shared" si="617"/>
        <v>0</v>
      </c>
      <c r="HH208" s="95">
        <f t="shared" si="618"/>
        <v>0</v>
      </c>
      <c r="HI208" s="95">
        <f t="shared" si="619"/>
        <v>0</v>
      </c>
      <c r="HJ208" s="95">
        <f t="shared" si="620"/>
        <v>0</v>
      </c>
      <c r="HK208" s="95">
        <f t="shared" si="621"/>
        <v>0</v>
      </c>
      <c r="HL208" s="95">
        <f t="shared" si="622"/>
        <v>0</v>
      </c>
      <c r="HM208" s="95">
        <f t="shared" si="623"/>
        <v>0</v>
      </c>
      <c r="HN208" s="95">
        <f t="shared" si="624"/>
        <v>0</v>
      </c>
      <c r="HO208" s="95">
        <f t="shared" si="625"/>
        <v>0</v>
      </c>
      <c r="HP208" s="95">
        <f t="shared" si="626"/>
        <v>0</v>
      </c>
      <c r="HQ208" s="95">
        <f t="shared" si="627"/>
        <v>0</v>
      </c>
      <c r="HS208" s="95">
        <f t="shared" si="537"/>
        <v>1.1970851874015522E-35</v>
      </c>
      <c r="HT208" s="95">
        <f t="shared" si="628"/>
        <v>3.2743400795602534E-23</v>
      </c>
      <c r="HU208" s="95">
        <f t="shared" si="629"/>
        <v>3.7793090933032322E-49</v>
      </c>
      <c r="HV208" s="95">
        <f t="shared" si="630"/>
        <v>4.6466857834228641E-51</v>
      </c>
      <c r="HW208" s="95">
        <f t="shared" si="631"/>
        <v>2.3292994530706664E-68</v>
      </c>
      <c r="HX208" s="95">
        <f t="shared" si="632"/>
        <v>2.0538855780570401E-68</v>
      </c>
      <c r="HY208" s="95">
        <f t="shared" si="633"/>
        <v>4.7129234787740952E-94</v>
      </c>
      <c r="HZ208" s="95">
        <f t="shared" si="634"/>
        <v>3.9157179181721617E-93</v>
      </c>
      <c r="IA208" s="95">
        <f t="shared" si="635"/>
        <v>1.4819611799555738E-80</v>
      </c>
      <c r="IB208" s="95">
        <f t="shared" si="636"/>
        <v>2.8374637741425401E-74</v>
      </c>
      <c r="IC208" s="95">
        <f t="shared" si="637"/>
        <v>2.0214552815457615E-109</v>
      </c>
      <c r="ID208" s="95">
        <f t="shared" si="638"/>
        <v>2.5982939195900169E-65</v>
      </c>
      <c r="IE208" s="95">
        <f t="shared" si="639"/>
        <v>6.0425856790664689E-68</v>
      </c>
      <c r="IF208" s="95">
        <f t="shared" si="640"/>
        <v>9.5150856531494908E-59</v>
      </c>
      <c r="IG208" s="95">
        <f t="shared" si="641"/>
        <v>1.7707127378306482E-43</v>
      </c>
      <c r="II208" s="95">
        <f t="shared" si="538"/>
        <v>2.7197886588730062E-2</v>
      </c>
      <c r="IJ208" s="95">
        <f t="shared" si="539"/>
        <v>1.0122534164931238E-6</v>
      </c>
      <c r="IK208" s="95">
        <f t="shared" si="540"/>
        <v>1.1485579199719977E-7</v>
      </c>
      <c r="IL208" s="95">
        <f t="shared" si="541"/>
        <v>7.603741713977234E-5</v>
      </c>
      <c r="IM208" s="95">
        <f t="shared" si="542"/>
        <v>1.9384687611762725E-6</v>
      </c>
      <c r="IN208" s="95">
        <f t="shared" si="543"/>
        <v>7.4239533579894871E-8</v>
      </c>
      <c r="IO208" s="95">
        <f t="shared" si="544"/>
        <v>2.7468433432933153E-11</v>
      </c>
      <c r="IP208" s="95">
        <f t="shared" si="545"/>
        <v>4.1684599887410543E-9</v>
      </c>
      <c r="IQ208" s="95">
        <f t="shared" si="546"/>
        <v>9.9256996054974159E-10</v>
      </c>
      <c r="IR208" s="95">
        <f t="shared" si="547"/>
        <v>1.5560566352180279E-8</v>
      </c>
      <c r="IS208" s="95">
        <f t="shared" si="548"/>
        <v>5.8199594413124095E-9</v>
      </c>
      <c r="IT208" s="95">
        <f t="shared" si="549"/>
        <v>7.7363819664845242E-6</v>
      </c>
      <c r="IU208" s="95">
        <f t="shared" si="550"/>
        <v>8.3922653740365326E-6</v>
      </c>
      <c r="IV208" s="95">
        <f t="shared" si="551"/>
        <v>1.6651194649628515E-5</v>
      </c>
      <c r="IW208" s="95">
        <f t="shared" si="552"/>
        <v>8.4704088022182622E-5</v>
      </c>
      <c r="IY208" s="95">
        <f t="shared" si="553"/>
        <v>2.7197886588730062E-2</v>
      </c>
      <c r="IZ208" s="95">
        <f t="shared" si="554"/>
        <v>1.0122534164931238E-6</v>
      </c>
      <c r="JA208" s="95">
        <f t="shared" si="555"/>
        <v>1.1485579199719977E-7</v>
      </c>
      <c r="JB208" s="95">
        <f t="shared" si="556"/>
        <v>7.603741713977234E-5</v>
      </c>
      <c r="JC208" s="95">
        <f t="shared" si="557"/>
        <v>1.9384687611762725E-6</v>
      </c>
      <c r="JD208" s="95">
        <f t="shared" si="558"/>
        <v>7.4239533579894871E-8</v>
      </c>
      <c r="JE208" s="95">
        <f t="shared" si="559"/>
        <v>2.7468433432933153E-11</v>
      </c>
      <c r="JF208" s="95">
        <f t="shared" si="560"/>
        <v>4.1684599887410543E-9</v>
      </c>
      <c r="JG208" s="95">
        <f t="shared" si="561"/>
        <v>9.9256996054974159E-10</v>
      </c>
      <c r="JH208" s="95">
        <f t="shared" si="562"/>
        <v>1.5560566352180279E-8</v>
      </c>
      <c r="JI208" s="95">
        <f t="shared" si="563"/>
        <v>5.8199594413124095E-9</v>
      </c>
      <c r="JJ208" s="95">
        <f t="shared" si="564"/>
        <v>7.7363819664845242E-6</v>
      </c>
      <c r="JK208" s="95">
        <f t="shared" si="565"/>
        <v>8.3922653740365326E-6</v>
      </c>
      <c r="JL208" s="95">
        <f t="shared" si="566"/>
        <v>1.6651194649628515E-5</v>
      </c>
      <c r="JM208" s="95">
        <f t="shared" si="567"/>
        <v>8.4704088022182622E-5</v>
      </c>
    </row>
    <row r="209" spans="2:273" x14ac:dyDescent="0.25">
      <c r="B209" s="2">
        <v>182</v>
      </c>
      <c r="C209" s="37">
        <v>67.778000000000006</v>
      </c>
      <c r="D209" s="37">
        <v>68.977999999999994</v>
      </c>
      <c r="E209" s="37">
        <v>70.2</v>
      </c>
      <c r="F209" s="37">
        <v>69.783000000000001</v>
      </c>
      <c r="G209" s="37">
        <v>72.043000000000006</v>
      </c>
      <c r="H209" s="37">
        <v>71.435000000000002</v>
      </c>
      <c r="I209" s="37">
        <v>71.745000000000005</v>
      </c>
      <c r="J209" s="37">
        <v>70.915000000000006</v>
      </c>
      <c r="K209" s="37">
        <v>70.403999999999996</v>
      </c>
      <c r="L209" s="37">
        <v>71.298000000000002</v>
      </c>
      <c r="M209" s="37">
        <v>70.254999999999995</v>
      </c>
      <c r="N209" s="37">
        <v>68.787000000000006</v>
      </c>
      <c r="O209" s="37">
        <v>68.233999999999995</v>
      </c>
      <c r="P209" s="37">
        <v>68.489000000000004</v>
      </c>
      <c r="Q209" s="37">
        <v>65.394999999999996</v>
      </c>
      <c r="S209" s="4">
        <f t="shared" si="439"/>
        <v>67.963587869541414</v>
      </c>
      <c r="T209" s="4">
        <f t="shared" si="440"/>
        <v>68.353221354754766</v>
      </c>
      <c r="U209" s="4">
        <f t="shared" si="441"/>
        <v>68.878833340704148</v>
      </c>
      <c r="V209" s="4">
        <f t="shared" si="442"/>
        <v>69.877351119865153</v>
      </c>
      <c r="W209" s="4">
        <f t="shared" si="443"/>
        <v>70.536779278735651</v>
      </c>
      <c r="X209" s="4">
        <f t="shared" si="444"/>
        <v>70.969806877727137</v>
      </c>
      <c r="Y209" s="4">
        <f t="shared" si="445"/>
        <v>71.251595879278128</v>
      </c>
      <c r="Z209" s="4">
        <f t="shared" si="446"/>
        <v>71.184008482169133</v>
      </c>
      <c r="AA209" s="4">
        <f t="shared" si="447"/>
        <v>70.973926004383884</v>
      </c>
      <c r="AB209" s="4">
        <f t="shared" si="448"/>
        <v>70.894035930284474</v>
      </c>
      <c r="AC209" s="4">
        <f t="shared" si="449"/>
        <v>69.318550814642506</v>
      </c>
      <c r="AD209" s="4">
        <f t="shared" si="450"/>
        <v>69.169221672030332</v>
      </c>
      <c r="AE209" s="4">
        <f t="shared" si="451"/>
        <v>68.233609576698385</v>
      </c>
      <c r="AF209" s="4">
        <f t="shared" si="452"/>
        <v>68.043747112463137</v>
      </c>
      <c r="AG209" s="4">
        <f t="shared" si="453"/>
        <v>66.938864314604174</v>
      </c>
      <c r="AI209" s="4">
        <f t="shared" si="454"/>
        <v>-0.18558786954140771</v>
      </c>
      <c r="AJ209" s="4">
        <f t="shared" si="455"/>
        <v>0.62477864524522886</v>
      </c>
      <c r="AK209" s="4">
        <f t="shared" si="456"/>
        <v>1.3211666592958551</v>
      </c>
      <c r="AL209" s="4">
        <f t="shared" si="457"/>
        <v>-9.43511198651521E-2</v>
      </c>
      <c r="AM209" s="4">
        <f t="shared" si="458"/>
        <v>1.5062207212643557</v>
      </c>
      <c r="AN209" s="4">
        <f t="shared" si="459"/>
        <v>0.46519312227286491</v>
      </c>
      <c r="AO209" s="4">
        <f t="shared" si="460"/>
        <v>0.49340412072187689</v>
      </c>
      <c r="AP209" s="4">
        <f t="shared" si="461"/>
        <v>-0.26900848216912721</v>
      </c>
      <c r="AQ209" s="4">
        <f t="shared" si="462"/>
        <v>-0.56992600438388763</v>
      </c>
      <c r="AR209" s="4">
        <f t="shared" si="463"/>
        <v>0.40396406971552778</v>
      </c>
      <c r="AS209" s="4">
        <f t="shared" si="464"/>
        <v>0.936449185357489</v>
      </c>
      <c r="AT209" s="4">
        <f t="shared" si="465"/>
        <v>-0.38222167203032598</v>
      </c>
      <c r="AU209" s="4">
        <f t="shared" si="466"/>
        <v>3.9042330161009886E-4</v>
      </c>
      <c r="AV209" s="4">
        <f t="shared" si="646"/>
        <v>0.44525288753686709</v>
      </c>
      <c r="AW209" s="4">
        <f t="shared" si="646"/>
        <v>-1.5438643146041784</v>
      </c>
      <c r="AY209" s="2">
        <f t="shared" si="518"/>
        <v>67.963587869541414</v>
      </c>
      <c r="AZ209" s="2">
        <f t="shared" si="569"/>
        <v>68.353221354744718</v>
      </c>
      <c r="BA209" s="2">
        <f t="shared" si="570"/>
        <v>68.878833340703068</v>
      </c>
      <c r="BB209" s="2">
        <f t="shared" si="571"/>
        <v>69.877350835325416</v>
      </c>
      <c r="BC209" s="2">
        <f t="shared" si="572"/>
        <v>70.536779278306199</v>
      </c>
      <c r="BD209" s="2">
        <f t="shared" si="573"/>
        <v>70.969806877725475</v>
      </c>
      <c r="BE209" s="2">
        <f t="shared" si="574"/>
        <v>71.251595879278128</v>
      </c>
      <c r="BF209" s="2">
        <f t="shared" si="575"/>
        <v>71.184008482169119</v>
      </c>
      <c r="BG209" s="2">
        <f t="shared" si="576"/>
        <v>70.973926004383884</v>
      </c>
      <c r="BH209" s="2">
        <f t="shared" si="577"/>
        <v>70.894035930284318</v>
      </c>
      <c r="BI209" s="2">
        <f t="shared" si="578"/>
        <v>69.318550814642478</v>
      </c>
      <c r="BJ209" s="2">
        <f t="shared" si="579"/>
        <v>69.169221657803831</v>
      </c>
      <c r="BK209" s="2">
        <f t="shared" si="580"/>
        <v>68.233609558427915</v>
      </c>
      <c r="BL209" s="2">
        <f t="shared" si="581"/>
        <v>68.043747019156982</v>
      </c>
      <c r="BM209" s="2">
        <f t="shared" si="582"/>
        <v>66.938843039806514</v>
      </c>
      <c r="BO209" s="2" t="str">
        <f t="shared" si="468"/>
        <v/>
      </c>
      <c r="BP209" s="2" t="str">
        <f t="shared" si="469"/>
        <v/>
      </c>
      <c r="BQ209" s="2" t="str">
        <f t="shared" si="470"/>
        <v/>
      </c>
      <c r="BR209" s="2" t="str">
        <f t="shared" si="471"/>
        <v/>
      </c>
      <c r="BS209" s="2" t="str">
        <f t="shared" si="472"/>
        <v/>
      </c>
      <c r="BT209" s="2" t="str">
        <f t="shared" si="473"/>
        <v/>
      </c>
      <c r="BU209" s="2" t="str">
        <f t="shared" si="474"/>
        <v/>
      </c>
      <c r="BV209" s="2" t="str">
        <f t="shared" si="475"/>
        <v/>
      </c>
      <c r="BW209" s="2" t="str">
        <f t="shared" si="476"/>
        <v/>
      </c>
      <c r="BX209" s="2" t="str">
        <f t="shared" si="477"/>
        <v/>
      </c>
      <c r="BY209" s="2" t="str">
        <f t="shared" si="478"/>
        <v/>
      </c>
      <c r="BZ209" s="2" t="str">
        <f t="shared" si="479"/>
        <v/>
      </c>
      <c r="CA209" s="2" t="str">
        <f t="shared" si="480"/>
        <v/>
      </c>
      <c r="CB209" s="2" t="str">
        <f t="shared" si="481"/>
        <v/>
      </c>
      <c r="CC209" s="2" t="str">
        <f t="shared" si="482"/>
        <v/>
      </c>
      <c r="CE209" s="2" t="str">
        <f t="shared" si="519"/>
        <v/>
      </c>
      <c r="CF209" s="2" t="str">
        <f t="shared" si="520"/>
        <v/>
      </c>
      <c r="CG209" s="2" t="str">
        <f t="shared" si="521"/>
        <v/>
      </c>
      <c r="CH209" s="2" t="str">
        <f t="shared" si="522"/>
        <v/>
      </c>
      <c r="CI209" s="2" t="str">
        <f t="shared" si="523"/>
        <v/>
      </c>
      <c r="CJ209" s="2" t="str">
        <f t="shared" si="524"/>
        <v/>
      </c>
      <c r="CK209" s="2" t="str">
        <f t="shared" si="525"/>
        <v/>
      </c>
      <c r="CL209" s="2" t="str">
        <f t="shared" si="526"/>
        <v/>
      </c>
      <c r="CM209" s="2" t="str">
        <f t="shared" si="527"/>
        <v/>
      </c>
      <c r="CN209" s="2" t="str">
        <f t="shared" si="528"/>
        <v/>
      </c>
      <c r="CO209" s="2" t="str">
        <f t="shared" si="529"/>
        <v/>
      </c>
      <c r="CP209" s="2" t="str">
        <f t="shared" si="530"/>
        <v/>
      </c>
      <c r="CQ209" s="2" t="str">
        <f t="shared" si="531"/>
        <v/>
      </c>
      <c r="CR209" s="2" t="str">
        <f t="shared" si="532"/>
        <v/>
      </c>
      <c r="CS209" s="2" t="str">
        <f t="shared" si="533"/>
        <v/>
      </c>
      <c r="CU209" s="2" t="str">
        <f t="shared" si="483"/>
        <v/>
      </c>
      <c r="CV209" s="2">
        <f t="shared" si="484"/>
        <v>68.977999999999994</v>
      </c>
      <c r="CW209" s="2">
        <f t="shared" si="485"/>
        <v>70.2</v>
      </c>
      <c r="CX209" s="2">
        <f t="shared" si="486"/>
        <v>69.783000000000001</v>
      </c>
      <c r="CY209" s="2">
        <f t="shared" si="487"/>
        <v>72.043000000000006</v>
      </c>
      <c r="CZ209" s="2">
        <f t="shared" si="488"/>
        <v>71.435000000000002</v>
      </c>
      <c r="DA209" s="2">
        <f t="shared" si="489"/>
        <v>71.745000000000005</v>
      </c>
      <c r="DB209" s="2">
        <f t="shared" si="490"/>
        <v>70.915000000000006</v>
      </c>
      <c r="DC209" s="2">
        <f t="shared" si="491"/>
        <v>70.403999999999996</v>
      </c>
      <c r="DD209" s="2">
        <f t="shared" si="492"/>
        <v>71.298000000000002</v>
      </c>
      <c r="DE209" s="2">
        <f t="shared" si="493"/>
        <v>70.254999999999995</v>
      </c>
      <c r="DF209" s="2">
        <f t="shared" si="494"/>
        <v>68.787000000000006</v>
      </c>
      <c r="DG209" s="2">
        <f t="shared" si="495"/>
        <v>68.233999999999995</v>
      </c>
      <c r="DH209" s="2">
        <f t="shared" si="496"/>
        <v>68.489000000000004</v>
      </c>
      <c r="DI209" s="2">
        <f t="shared" si="497"/>
        <v>65.394999999999996</v>
      </c>
      <c r="DK209" s="2">
        <f t="shared" si="498"/>
        <v>144.7285268292683</v>
      </c>
      <c r="DL209" s="2">
        <f t="shared" si="647"/>
        <v>127.72522404181187</v>
      </c>
      <c r="DM209" s="2">
        <f t="shared" si="647"/>
        <v>131.64097780126852</v>
      </c>
      <c r="DN209" s="2">
        <f t="shared" si="647"/>
        <v>123.92008119277205</v>
      </c>
      <c r="DO209" s="2">
        <f t="shared" si="647"/>
        <v>124.35796300211416</v>
      </c>
      <c r="DP209" s="2">
        <f t="shared" si="647"/>
        <v>106.06326948113335</v>
      </c>
      <c r="DQ209" s="2">
        <f t="shared" si="647"/>
        <v>128.13484960700106</v>
      </c>
      <c r="DR209" s="2">
        <f t="shared" si="647"/>
        <v>123.37371712473572</v>
      </c>
      <c r="DS209" s="2">
        <f t="shared" si="647"/>
        <v>116.55642811839323</v>
      </c>
      <c r="DT209" s="2">
        <f t="shared" si="647"/>
        <v>113.28483298097255</v>
      </c>
      <c r="DU209" s="2">
        <f t="shared" si="647"/>
        <v>127.17115440900562</v>
      </c>
      <c r="DV209" s="2">
        <f t="shared" si="647"/>
        <v>117.69000824524312</v>
      </c>
      <c r="DW209" s="2">
        <f t="shared" si="647"/>
        <v>117.93846871035942</v>
      </c>
      <c r="DX209" s="2">
        <f t="shared" si="647"/>
        <v>138.8331553911205</v>
      </c>
      <c r="DY209" s="2">
        <f t="shared" si="647"/>
        <v>117.38352773826456</v>
      </c>
      <c r="EA209" s="2">
        <f t="shared" si="438"/>
        <v>67.635145039530585</v>
      </c>
      <c r="EB209" s="2">
        <f t="shared" si="500"/>
        <v>67.925567303548348</v>
      </c>
      <c r="EC209" s="2">
        <f t="shared" si="501"/>
        <v>66.876449656214675</v>
      </c>
      <c r="ED209" s="2">
        <f t="shared" si="502"/>
        <v>67.396508581712183</v>
      </c>
      <c r="EE209" s="2">
        <f t="shared" si="503"/>
        <v>69.680145047522274</v>
      </c>
      <c r="EF209" s="2">
        <f t="shared" si="504"/>
        <v>69.5787460397014</v>
      </c>
      <c r="EG209" s="2">
        <f t="shared" si="505"/>
        <v>70.356550449925905</v>
      </c>
      <c r="EH209" s="2">
        <f t="shared" si="506"/>
        <v>69.398931632008001</v>
      </c>
      <c r="EI209" s="2">
        <f t="shared" si="507"/>
        <v>71.417324645101232</v>
      </c>
      <c r="EJ209" s="2">
        <f t="shared" si="508"/>
        <v>70.768786158871009</v>
      </c>
      <c r="EK209" s="2">
        <f t="shared" si="509"/>
        <v>67.572068582062244</v>
      </c>
      <c r="EL209" s="2">
        <f t="shared" si="510"/>
        <v>67.825044824202635</v>
      </c>
      <c r="EM209" s="2">
        <f t="shared" si="511"/>
        <v>64.842321318867675</v>
      </c>
      <c r="EN209" s="2">
        <f t="shared" si="512"/>
        <v>66.878655819841669</v>
      </c>
      <c r="EO209" s="2">
        <f t="shared" si="513"/>
        <v>69.375211844534249</v>
      </c>
      <c r="EQ209" s="2">
        <f t="shared" si="514"/>
        <v>68.064318115839129</v>
      </c>
      <c r="ER209" s="2">
        <f t="shared" si="648"/>
        <v>68.420536336444641</v>
      </c>
      <c r="ES209" s="2">
        <f t="shared" si="648"/>
        <v>69.178787596138847</v>
      </c>
      <c r="ET209" s="2">
        <f t="shared" si="648"/>
        <v>70.235520441755511</v>
      </c>
      <c r="EU209" s="2">
        <f t="shared" si="648"/>
        <v>70.633889342698993</v>
      </c>
      <c r="EV209" s="2">
        <f t="shared" si="648"/>
        <v>71.127815835713747</v>
      </c>
      <c r="EW209" s="2">
        <f t="shared" si="648"/>
        <v>71.340429134407486</v>
      </c>
      <c r="EX209" s="2">
        <f t="shared" si="648"/>
        <v>71.358290362966315</v>
      </c>
      <c r="EY209" s="2">
        <f t="shared" si="648"/>
        <v>70.935583898240949</v>
      </c>
      <c r="EZ209" s="2">
        <f t="shared" si="648"/>
        <v>70.906916071256049</v>
      </c>
      <c r="FA209" s="2">
        <f t="shared" si="648"/>
        <v>69.534283335854724</v>
      </c>
      <c r="FB209" s="2">
        <f t="shared" si="648"/>
        <v>69.36773291921638</v>
      </c>
      <c r="FC209" s="2">
        <f t="shared" si="648"/>
        <v>68.746389720840497</v>
      </c>
      <c r="FD209" s="2">
        <f t="shared" si="648"/>
        <v>68.196422316675125</v>
      </c>
      <c r="FE209" s="2">
        <f t="shared" si="648"/>
        <v>66.51370407044206</v>
      </c>
      <c r="FG209" s="2">
        <f t="shared" si="516"/>
        <v>0.99999119435205186</v>
      </c>
      <c r="FH209" s="2">
        <f t="shared" si="649"/>
        <v>0.99999160051041724</v>
      </c>
      <c r="FI209" s="2">
        <f t="shared" si="649"/>
        <v>0.99999105409627798</v>
      </c>
      <c r="FJ209" s="2">
        <f t="shared" si="649"/>
        <v>0.99999145110711596</v>
      </c>
      <c r="FK209" s="2">
        <f t="shared" si="649"/>
        <v>0.99999116991373438</v>
      </c>
      <c r="FL209" s="2">
        <f t="shared" si="649"/>
        <v>0.99999140793393126</v>
      </c>
      <c r="FM209" s="2">
        <f t="shared" si="649"/>
        <v>0.99999196730938456</v>
      </c>
      <c r="FN209" s="2">
        <f t="shared" si="649"/>
        <v>0.99999082614584811</v>
      </c>
      <c r="FO209" s="2">
        <f t="shared" si="649"/>
        <v>0.9999911317885003</v>
      </c>
      <c r="FP209" s="2">
        <f t="shared" si="649"/>
        <v>0.99999095826476869</v>
      </c>
      <c r="FQ209" s="2">
        <f t="shared" si="649"/>
        <v>0.99999022934561899</v>
      </c>
      <c r="FR209" s="2">
        <f t="shared" si="649"/>
        <v>0.9999902113401109</v>
      </c>
      <c r="FS209" s="2">
        <f t="shared" si="649"/>
        <v>0.99998830053434362</v>
      </c>
      <c r="FT209" s="2">
        <f t="shared" si="649"/>
        <v>0.99999098148954191</v>
      </c>
      <c r="FU209" s="2">
        <f t="shared" si="649"/>
        <v>0.9999909960392861</v>
      </c>
      <c r="FW209" s="2">
        <f t="shared" si="534"/>
        <v>0.76371047235966472</v>
      </c>
      <c r="FX209" s="2">
        <f t="shared" si="586"/>
        <v>0.86298684607212439</v>
      </c>
      <c r="FY209" s="2">
        <f t="shared" si="587"/>
        <v>0.86946589053774359</v>
      </c>
      <c r="FZ209" s="2">
        <f t="shared" si="588"/>
        <v>0.87366984074793652</v>
      </c>
      <c r="GA209" s="2">
        <f t="shared" si="589"/>
        <v>0.89767396278468636</v>
      </c>
      <c r="GB209" s="2">
        <f t="shared" si="590"/>
        <v>0.89779515691822553</v>
      </c>
      <c r="GC209" s="2">
        <f t="shared" si="591"/>
        <v>0.90923945020942287</v>
      </c>
      <c r="GD209" s="2">
        <f t="shared" si="592"/>
        <v>0.91079885737835053</v>
      </c>
      <c r="GE209" s="2">
        <f t="shared" si="593"/>
        <v>0.92124020383636906</v>
      </c>
      <c r="GF209" s="2">
        <f t="shared" si="594"/>
        <v>0.90397040307098142</v>
      </c>
      <c r="GG209" s="2">
        <f t="shared" si="595"/>
        <v>0.88975985280755121</v>
      </c>
      <c r="GH209" s="2">
        <f t="shared" si="596"/>
        <v>0.87100479142668918</v>
      </c>
      <c r="GI209" s="2">
        <f t="shared" si="597"/>
        <v>0.86849580844791519</v>
      </c>
      <c r="GJ209" s="2">
        <f t="shared" si="598"/>
        <v>0.88364841548675888</v>
      </c>
      <c r="GK209" s="2">
        <f t="shared" si="599"/>
        <v>0.85157939872837041</v>
      </c>
      <c r="GM209" s="95">
        <f t="shared" si="535"/>
        <v>0</v>
      </c>
      <c r="GN209" s="95">
        <f t="shared" si="600"/>
        <v>0</v>
      </c>
      <c r="GO209" s="95">
        <f t="shared" si="601"/>
        <v>0</v>
      </c>
      <c r="GP209" s="95">
        <f t="shared" si="602"/>
        <v>0</v>
      </c>
      <c r="GQ209" s="95">
        <f t="shared" si="603"/>
        <v>0</v>
      </c>
      <c r="GR209" s="95">
        <f t="shared" si="604"/>
        <v>0</v>
      </c>
      <c r="GS209" s="95">
        <f t="shared" si="605"/>
        <v>0</v>
      </c>
      <c r="GT209" s="95">
        <f t="shared" si="606"/>
        <v>0</v>
      </c>
      <c r="GU209" s="95">
        <f t="shared" si="607"/>
        <v>0</v>
      </c>
      <c r="GV209" s="95">
        <f t="shared" si="608"/>
        <v>0</v>
      </c>
      <c r="GW209" s="95">
        <f t="shared" si="609"/>
        <v>0</v>
      </c>
      <c r="GX209" s="95">
        <f t="shared" si="610"/>
        <v>0</v>
      </c>
      <c r="GY209" s="95">
        <f t="shared" si="611"/>
        <v>0</v>
      </c>
      <c r="GZ209" s="95">
        <f t="shared" si="612"/>
        <v>0</v>
      </c>
      <c r="HA209" s="95">
        <f t="shared" si="613"/>
        <v>0</v>
      </c>
      <c r="HC209" s="95">
        <f t="shared" si="536"/>
        <v>0</v>
      </c>
      <c r="HD209" s="95">
        <f t="shared" si="614"/>
        <v>0</v>
      </c>
      <c r="HE209" s="95">
        <f t="shared" si="615"/>
        <v>0</v>
      </c>
      <c r="HF209" s="95">
        <f t="shared" si="616"/>
        <v>0</v>
      </c>
      <c r="HG209" s="95">
        <f t="shared" si="617"/>
        <v>0</v>
      </c>
      <c r="HH209" s="95">
        <f t="shared" si="618"/>
        <v>0</v>
      </c>
      <c r="HI209" s="95">
        <f t="shared" si="619"/>
        <v>0</v>
      </c>
      <c r="HJ209" s="95">
        <f t="shared" si="620"/>
        <v>0</v>
      </c>
      <c r="HK209" s="95">
        <f t="shared" si="621"/>
        <v>0</v>
      </c>
      <c r="HL209" s="95">
        <f t="shared" si="622"/>
        <v>0</v>
      </c>
      <c r="HM209" s="95">
        <f t="shared" si="623"/>
        <v>0</v>
      </c>
      <c r="HN209" s="95">
        <f t="shared" si="624"/>
        <v>0</v>
      </c>
      <c r="HO209" s="95">
        <f t="shared" si="625"/>
        <v>0</v>
      </c>
      <c r="HP209" s="95">
        <f t="shared" si="626"/>
        <v>0</v>
      </c>
      <c r="HQ209" s="95">
        <f t="shared" si="627"/>
        <v>0</v>
      </c>
      <c r="HS209" s="95">
        <f t="shared" si="537"/>
        <v>3.6957553257110192E-37</v>
      </c>
      <c r="HT209" s="95">
        <f t="shared" si="628"/>
        <v>4.292785205490829E-24</v>
      </c>
      <c r="HU209" s="95">
        <f t="shared" si="629"/>
        <v>4.5446825144091422E-51</v>
      </c>
      <c r="HV209" s="95">
        <f t="shared" si="630"/>
        <v>4.8593351878307924E-53</v>
      </c>
      <c r="HW209" s="95">
        <f t="shared" si="631"/>
        <v>6.2843954117270746E-71</v>
      </c>
      <c r="HX209" s="95">
        <f t="shared" si="632"/>
        <v>5.6990471810006452E-71</v>
      </c>
      <c r="HY209" s="95">
        <f t="shared" si="633"/>
        <v>1.5344442136965408E-97</v>
      </c>
      <c r="HZ209" s="95">
        <f t="shared" si="634"/>
        <v>1.37553714774734E-96</v>
      </c>
      <c r="IA209" s="95">
        <f t="shared" si="635"/>
        <v>1.7835119885666529E-83</v>
      </c>
      <c r="IB209" s="95">
        <f t="shared" si="636"/>
        <v>5.0565954208088805E-77</v>
      </c>
      <c r="IC209" s="95">
        <f t="shared" si="637"/>
        <v>1.34953860056224E-113</v>
      </c>
      <c r="ID209" s="95">
        <f t="shared" si="638"/>
        <v>7.0398998235637995E-68</v>
      </c>
      <c r="IE209" s="95">
        <f t="shared" si="639"/>
        <v>1.1367418800915364E-70</v>
      </c>
      <c r="IF209" s="95">
        <f t="shared" si="640"/>
        <v>5.3711306000369759E-61</v>
      </c>
      <c r="IG209" s="95">
        <f t="shared" si="641"/>
        <v>3.3981572007733351E-45</v>
      </c>
      <c r="II209" s="95">
        <f t="shared" si="538"/>
        <v>1.677846862353375E-2</v>
      </c>
      <c r="IJ209" s="95">
        <f t="shared" si="539"/>
        <v>2.6493264728409697E-7</v>
      </c>
      <c r="IK209" s="95">
        <f t="shared" si="540"/>
        <v>2.5162068551403337E-8</v>
      </c>
      <c r="IL209" s="95">
        <f t="shared" si="541"/>
        <v>3.2617233556715353E-5</v>
      </c>
      <c r="IM209" s="95">
        <f t="shared" si="542"/>
        <v>6.6765788865434259E-7</v>
      </c>
      <c r="IN209" s="95">
        <f t="shared" si="543"/>
        <v>1.9234062072104102E-8</v>
      </c>
      <c r="IO209" s="95">
        <f t="shared" si="544"/>
        <v>4.0109200258178333E-12</v>
      </c>
      <c r="IP209" s="95">
        <f t="shared" si="545"/>
        <v>9.3593786411187714E-10</v>
      </c>
      <c r="IQ209" s="95">
        <f t="shared" si="546"/>
        <v>2.176348393132539E-10</v>
      </c>
      <c r="IR209" s="95">
        <f t="shared" si="547"/>
        <v>3.6899239627307745E-9</v>
      </c>
      <c r="IS209" s="95">
        <f t="shared" si="548"/>
        <v>1.1258058793482037E-9</v>
      </c>
      <c r="IT209" s="95">
        <f t="shared" si="549"/>
        <v>2.6150197146856712E-6</v>
      </c>
      <c r="IU209" s="95">
        <f t="shared" si="550"/>
        <v>2.8212309197082341E-6</v>
      </c>
      <c r="IV209" s="95">
        <f t="shared" si="551"/>
        <v>6.4668783634714673E-6</v>
      </c>
      <c r="IW209" s="95">
        <f t="shared" si="552"/>
        <v>3.3375556739888076E-5</v>
      </c>
      <c r="IY209" s="95">
        <f t="shared" si="553"/>
        <v>1.677846862353375E-2</v>
      </c>
      <c r="IZ209" s="95">
        <f t="shared" si="554"/>
        <v>2.6493264728409697E-7</v>
      </c>
      <c r="JA209" s="95">
        <f t="shared" si="555"/>
        <v>2.5162068551403337E-8</v>
      </c>
      <c r="JB209" s="95">
        <f t="shared" si="556"/>
        <v>3.2617233556715353E-5</v>
      </c>
      <c r="JC209" s="95">
        <f t="shared" si="557"/>
        <v>6.6765788865434259E-7</v>
      </c>
      <c r="JD209" s="95">
        <f t="shared" si="558"/>
        <v>1.9234062072104102E-8</v>
      </c>
      <c r="JE209" s="95">
        <f t="shared" si="559"/>
        <v>4.0109200258178333E-12</v>
      </c>
      <c r="JF209" s="95">
        <f t="shared" si="560"/>
        <v>9.3593786411187714E-10</v>
      </c>
      <c r="JG209" s="95">
        <f t="shared" si="561"/>
        <v>2.176348393132539E-10</v>
      </c>
      <c r="JH209" s="95">
        <f t="shared" si="562"/>
        <v>3.6899239627307745E-9</v>
      </c>
      <c r="JI209" s="95">
        <f t="shared" si="563"/>
        <v>1.1258058793482037E-9</v>
      </c>
      <c r="JJ209" s="95">
        <f t="shared" si="564"/>
        <v>2.6150197146856712E-6</v>
      </c>
      <c r="JK209" s="95">
        <f t="shared" si="565"/>
        <v>2.8212309197082341E-6</v>
      </c>
      <c r="JL209" s="95">
        <f t="shared" si="566"/>
        <v>6.4668783634714673E-6</v>
      </c>
      <c r="JM209" s="95">
        <f t="shared" si="567"/>
        <v>3.3375556739888076E-5</v>
      </c>
    </row>
    <row r="210" spans="2:273" x14ac:dyDescent="0.25">
      <c r="B210" s="2">
        <v>183</v>
      </c>
      <c r="C210" s="37">
        <v>67.022000000000006</v>
      </c>
      <c r="D210" s="37">
        <v>67.977999999999994</v>
      </c>
      <c r="E210" s="37">
        <v>69.244</v>
      </c>
      <c r="F210" s="37">
        <v>70.804000000000002</v>
      </c>
      <c r="G210" s="37">
        <v>71.37</v>
      </c>
      <c r="H210" s="37">
        <v>70.825999999999993</v>
      </c>
      <c r="I210" s="37">
        <v>71.701999999999998</v>
      </c>
      <c r="J210" s="37">
        <v>71.149000000000001</v>
      </c>
      <c r="K210" s="37">
        <v>70.872</v>
      </c>
      <c r="L210" s="37">
        <v>71.596000000000004</v>
      </c>
      <c r="M210" s="37">
        <v>70.617000000000004</v>
      </c>
      <c r="N210" s="37">
        <v>69.552999999999997</v>
      </c>
      <c r="O210" s="37">
        <v>69.468000000000004</v>
      </c>
      <c r="P210" s="37">
        <v>67.766000000000005</v>
      </c>
      <c r="Q210" s="37">
        <v>65.906999999999996</v>
      </c>
      <c r="S210" s="4">
        <f t="shared" si="439"/>
        <v>67.938402006690325</v>
      </c>
      <c r="T210" s="4">
        <f t="shared" si="440"/>
        <v>68.313785805753085</v>
      </c>
      <c r="U210" s="4">
        <f t="shared" si="441"/>
        <v>68.835516789261021</v>
      </c>
      <c r="V210" s="4">
        <f t="shared" si="442"/>
        <v>69.834607217147536</v>
      </c>
      <c r="W210" s="4">
        <f t="shared" si="443"/>
        <v>70.487965365359244</v>
      </c>
      <c r="X210" s="4">
        <f t="shared" si="444"/>
        <v>70.924525748909147</v>
      </c>
      <c r="Y210" s="4">
        <f t="shared" si="445"/>
        <v>71.198843993960125</v>
      </c>
      <c r="Z210" s="4">
        <f t="shared" si="446"/>
        <v>71.143563865084147</v>
      </c>
      <c r="AA210" s="4">
        <f t="shared" si="447"/>
        <v>70.936232768982535</v>
      </c>
      <c r="AB210" s="4">
        <f t="shared" si="448"/>
        <v>70.84149533639615</v>
      </c>
      <c r="AC210" s="4">
        <f t="shared" si="449"/>
        <v>69.249638541968324</v>
      </c>
      <c r="AD210" s="4">
        <f t="shared" si="450"/>
        <v>69.111918443607237</v>
      </c>
      <c r="AE210" s="4">
        <f t="shared" si="451"/>
        <v>68.200680857565786</v>
      </c>
      <c r="AF210" s="4">
        <f t="shared" si="452"/>
        <v>67.980451122402926</v>
      </c>
      <c r="AG210" s="4">
        <f t="shared" si="453"/>
        <v>66.815095541645192</v>
      </c>
      <c r="AI210" s="4">
        <f t="shared" si="454"/>
        <v>-0.91640200669031913</v>
      </c>
      <c r="AJ210" s="4">
        <f t="shared" si="455"/>
        <v>-0.33578580575309047</v>
      </c>
      <c r="AK210" s="4">
        <f t="shared" si="456"/>
        <v>0.40848321073897864</v>
      </c>
      <c r="AL210" s="4">
        <f t="shared" si="457"/>
        <v>0.96939278285246644</v>
      </c>
      <c r="AM210" s="4">
        <f t="shared" si="458"/>
        <v>0.88203463464076037</v>
      </c>
      <c r="AN210" s="4">
        <f t="shared" si="459"/>
        <v>-9.8525748909153776E-2</v>
      </c>
      <c r="AO210" s="4">
        <f t="shared" si="460"/>
        <v>0.5031560060398732</v>
      </c>
      <c r="AP210" s="4">
        <f t="shared" si="461"/>
        <v>5.4361349158540406E-3</v>
      </c>
      <c r="AQ210" s="4">
        <f t="shared" si="462"/>
        <v>-6.4232768982535049E-2</v>
      </c>
      <c r="AR210" s="4">
        <f t="shared" si="463"/>
        <v>0.75450466360385349</v>
      </c>
      <c r="AS210" s="4">
        <f t="shared" si="464"/>
        <v>1.3673614580316809</v>
      </c>
      <c r="AT210" s="4">
        <f t="shared" si="465"/>
        <v>0.44108155639275992</v>
      </c>
      <c r="AU210" s="4">
        <f t="shared" si="466"/>
        <v>1.2673191424342178</v>
      </c>
      <c r="AV210" s="4">
        <f t="shared" si="646"/>
        <v>-0.21445112240292019</v>
      </c>
      <c r="AW210" s="4">
        <f t="shared" si="646"/>
        <v>-0.90809554164519568</v>
      </c>
      <c r="AY210" s="2">
        <f t="shared" si="518"/>
        <v>67.938402006690325</v>
      </c>
      <c r="AZ210" s="2">
        <f t="shared" si="569"/>
        <v>68.313785805752175</v>
      </c>
      <c r="BA210" s="2">
        <f t="shared" si="570"/>
        <v>68.83551678926095</v>
      </c>
      <c r="BB210" s="2">
        <f t="shared" si="571"/>
        <v>69.834607153568982</v>
      </c>
      <c r="BC210" s="2">
        <f t="shared" si="572"/>
        <v>70.487965365294386</v>
      </c>
      <c r="BD210" s="2">
        <f t="shared" si="573"/>
        <v>70.924525748908991</v>
      </c>
      <c r="BE210" s="2">
        <f t="shared" si="574"/>
        <v>71.198843993960125</v>
      </c>
      <c r="BF210" s="2">
        <f t="shared" si="575"/>
        <v>71.143563865084147</v>
      </c>
      <c r="BG210" s="2">
        <f t="shared" si="576"/>
        <v>70.936232768982535</v>
      </c>
      <c r="BH210" s="2">
        <f t="shared" si="577"/>
        <v>70.841495336396136</v>
      </c>
      <c r="BI210" s="2">
        <f t="shared" si="578"/>
        <v>69.249638541968324</v>
      </c>
      <c r="BJ210" s="2">
        <f t="shared" si="579"/>
        <v>69.111918441543523</v>
      </c>
      <c r="BK210" s="2">
        <f t="shared" si="580"/>
        <v>68.200680854943272</v>
      </c>
      <c r="BL210" s="2">
        <f t="shared" si="581"/>
        <v>67.980451104952621</v>
      </c>
      <c r="BM210" s="2">
        <f t="shared" si="582"/>
        <v>66.815090494561233</v>
      </c>
      <c r="BO210" s="2" t="str">
        <f t="shared" si="468"/>
        <v/>
      </c>
      <c r="BP210" s="2" t="str">
        <f t="shared" si="469"/>
        <v/>
      </c>
      <c r="BQ210" s="2" t="str">
        <f t="shared" si="470"/>
        <v/>
      </c>
      <c r="BR210" s="2" t="str">
        <f t="shared" si="471"/>
        <v/>
      </c>
      <c r="BS210" s="2" t="str">
        <f t="shared" si="472"/>
        <v/>
      </c>
      <c r="BT210" s="2" t="str">
        <f t="shared" si="473"/>
        <v/>
      </c>
      <c r="BU210" s="2" t="str">
        <f t="shared" si="474"/>
        <v/>
      </c>
      <c r="BV210" s="2" t="str">
        <f t="shared" si="475"/>
        <v/>
      </c>
      <c r="BW210" s="2" t="str">
        <f t="shared" si="476"/>
        <v/>
      </c>
      <c r="BX210" s="2" t="str">
        <f t="shared" si="477"/>
        <v/>
      </c>
      <c r="BY210" s="2" t="str">
        <f t="shared" si="478"/>
        <v/>
      </c>
      <c r="BZ210" s="2" t="str">
        <f t="shared" si="479"/>
        <v/>
      </c>
      <c r="CA210" s="2" t="str">
        <f t="shared" si="480"/>
        <v/>
      </c>
      <c r="CB210" s="2" t="str">
        <f t="shared" si="481"/>
        <v/>
      </c>
      <c r="CC210" s="2" t="str">
        <f t="shared" si="482"/>
        <v/>
      </c>
      <c r="CE210" s="2" t="str">
        <f t="shared" si="519"/>
        <v/>
      </c>
      <c r="CF210" s="2" t="str">
        <f t="shared" si="520"/>
        <v/>
      </c>
      <c r="CG210" s="2" t="str">
        <f t="shared" si="521"/>
        <v/>
      </c>
      <c r="CH210" s="2" t="str">
        <f t="shared" si="522"/>
        <v/>
      </c>
      <c r="CI210" s="2" t="str">
        <f t="shared" si="523"/>
        <v/>
      </c>
      <c r="CJ210" s="2" t="str">
        <f t="shared" si="524"/>
        <v/>
      </c>
      <c r="CK210" s="2" t="str">
        <f t="shared" si="525"/>
        <v/>
      </c>
      <c r="CL210" s="2" t="str">
        <f t="shared" si="526"/>
        <v/>
      </c>
      <c r="CM210" s="2" t="str">
        <f t="shared" si="527"/>
        <v/>
      </c>
      <c r="CN210" s="2" t="str">
        <f t="shared" si="528"/>
        <v/>
      </c>
      <c r="CO210" s="2" t="str">
        <f t="shared" si="529"/>
        <v/>
      </c>
      <c r="CP210" s="2" t="str">
        <f t="shared" si="530"/>
        <v/>
      </c>
      <c r="CQ210" s="2" t="str">
        <f t="shared" si="531"/>
        <v/>
      </c>
      <c r="CR210" s="2" t="str">
        <f t="shared" si="532"/>
        <v/>
      </c>
      <c r="CS210" s="2" t="str">
        <f t="shared" si="533"/>
        <v/>
      </c>
      <c r="CU210" s="2">
        <f t="shared" si="483"/>
        <v>67.022000000000006</v>
      </c>
      <c r="CV210" s="2">
        <f t="shared" si="484"/>
        <v>67.977999999999994</v>
      </c>
      <c r="CW210" s="2">
        <f t="shared" si="485"/>
        <v>69.244</v>
      </c>
      <c r="CX210" s="2">
        <f t="shared" si="486"/>
        <v>70.804000000000002</v>
      </c>
      <c r="CY210" s="2">
        <f t="shared" si="487"/>
        <v>71.37</v>
      </c>
      <c r="CZ210" s="2">
        <f t="shared" si="488"/>
        <v>70.825999999999993</v>
      </c>
      <c r="DA210" s="2">
        <f t="shared" si="489"/>
        <v>71.701999999999998</v>
      </c>
      <c r="DB210" s="2">
        <f t="shared" si="490"/>
        <v>71.149000000000001</v>
      </c>
      <c r="DC210" s="2">
        <f t="shared" si="491"/>
        <v>70.872</v>
      </c>
      <c r="DD210" s="2">
        <f t="shared" si="492"/>
        <v>71.596000000000004</v>
      </c>
      <c r="DE210" s="2">
        <f t="shared" si="493"/>
        <v>70.617000000000004</v>
      </c>
      <c r="DF210" s="2">
        <f t="shared" si="494"/>
        <v>69.552999999999997</v>
      </c>
      <c r="DG210" s="2">
        <f t="shared" si="495"/>
        <v>69.468000000000004</v>
      </c>
      <c r="DH210" s="2">
        <f t="shared" si="496"/>
        <v>67.766000000000005</v>
      </c>
      <c r="DI210" s="2">
        <f t="shared" si="497"/>
        <v>65.906999999999996</v>
      </c>
      <c r="DK210" s="2">
        <f t="shared" si="498"/>
        <v>145.11426791744842</v>
      </c>
      <c r="DL210" s="2">
        <f t="shared" si="647"/>
        <v>128.01162003484325</v>
      </c>
      <c r="DM210" s="2">
        <f t="shared" si="647"/>
        <v>131.94588825128363</v>
      </c>
      <c r="DN210" s="2">
        <f t="shared" si="647"/>
        <v>124.17806798476622</v>
      </c>
      <c r="DO210" s="2">
        <f t="shared" si="647"/>
        <v>124.61890788281485</v>
      </c>
      <c r="DP210" s="2">
        <f t="shared" si="647"/>
        <v>106.18268306188045</v>
      </c>
      <c r="DQ210" s="2">
        <f t="shared" si="647"/>
        <v>128.40773235556276</v>
      </c>
      <c r="DR210" s="2">
        <f t="shared" si="647"/>
        <v>123.60856398872446</v>
      </c>
      <c r="DS210" s="2">
        <f t="shared" si="647"/>
        <v>116.76774509211717</v>
      </c>
      <c r="DT210" s="2">
        <f t="shared" si="647"/>
        <v>113.47291875566297</v>
      </c>
      <c r="DU210" s="2">
        <f t="shared" si="647"/>
        <v>127.44584840525329</v>
      </c>
      <c r="DV210" s="2">
        <f t="shared" si="647"/>
        <v>117.91136088794926</v>
      </c>
      <c r="DW210" s="2">
        <f t="shared" si="647"/>
        <v>118.17313298097253</v>
      </c>
      <c r="DX210" s="2">
        <f t="shared" si="647"/>
        <v>139.18519087888853</v>
      </c>
      <c r="DY210" s="2">
        <f t="shared" si="647"/>
        <v>117.63201778093881</v>
      </c>
      <c r="EA210" s="2">
        <f t="shared" si="438"/>
        <v>67.598149950018836</v>
      </c>
      <c r="EB210" s="2">
        <f t="shared" si="500"/>
        <v>67.874222445689469</v>
      </c>
      <c r="EC210" s="2">
        <f t="shared" si="501"/>
        <v>66.782648350184331</v>
      </c>
      <c r="ED210" s="2">
        <f t="shared" si="502"/>
        <v>67.294082961508721</v>
      </c>
      <c r="EE210" s="2">
        <f t="shared" si="503"/>
        <v>69.611637416063928</v>
      </c>
      <c r="EF210" s="2">
        <f t="shared" si="504"/>
        <v>69.501496690315264</v>
      </c>
      <c r="EG210" s="2">
        <f t="shared" si="505"/>
        <v>70.283544590302782</v>
      </c>
      <c r="EH210" s="2">
        <f t="shared" si="506"/>
        <v>69.319661783397123</v>
      </c>
      <c r="EI210" s="2">
        <f t="shared" si="507"/>
        <v>71.388761192961098</v>
      </c>
      <c r="EJ210" s="2">
        <f t="shared" si="508"/>
        <v>70.713490540457258</v>
      </c>
      <c r="EK210" s="2">
        <f t="shared" si="509"/>
        <v>67.462877323294137</v>
      </c>
      <c r="EL210" s="2">
        <f t="shared" si="510"/>
        <v>67.733563712252106</v>
      </c>
      <c r="EM210" s="2">
        <f t="shared" si="511"/>
        <v>64.723344637304294</v>
      </c>
      <c r="EN210" s="2">
        <f t="shared" si="512"/>
        <v>66.786625561657516</v>
      </c>
      <c r="EO210" s="2">
        <f t="shared" si="513"/>
        <v>69.313626652696698</v>
      </c>
      <c r="EQ210" s="2">
        <f t="shared" si="514"/>
        <v>68.033613831454971</v>
      </c>
      <c r="ER210" s="2">
        <f t="shared" si="648"/>
        <v>68.376905662189188</v>
      </c>
      <c r="ES210" s="2">
        <f t="shared" si="648"/>
        <v>69.115994048114317</v>
      </c>
      <c r="ET210" s="2">
        <f t="shared" si="648"/>
        <v>70.16913464834208</v>
      </c>
      <c r="EU210" s="2">
        <f t="shared" si="648"/>
        <v>70.578579648642432</v>
      </c>
      <c r="EV210" s="2">
        <f t="shared" si="648"/>
        <v>71.071951835207386</v>
      </c>
      <c r="EW210" s="2">
        <f t="shared" si="648"/>
        <v>71.281705703192216</v>
      </c>
      <c r="EX210" s="2">
        <f t="shared" si="648"/>
        <v>71.305979721251987</v>
      </c>
      <c r="EY210" s="2">
        <f t="shared" si="648"/>
        <v>70.900553151145829</v>
      </c>
      <c r="EZ210" s="2">
        <f t="shared" si="648"/>
        <v>70.853510157004834</v>
      </c>
      <c r="FA210" s="2">
        <f t="shared" si="648"/>
        <v>69.45094232690569</v>
      </c>
      <c r="FB210" s="2">
        <f t="shared" si="648"/>
        <v>69.297581840255489</v>
      </c>
      <c r="FC210" s="2">
        <f t="shared" si="648"/>
        <v>68.680227803161173</v>
      </c>
      <c r="FD210" s="2">
        <f t="shared" si="648"/>
        <v>68.123145992085995</v>
      </c>
      <c r="FE210" s="2">
        <f t="shared" si="648"/>
        <v>66.417480546239744</v>
      </c>
      <c r="FG210" s="2">
        <f t="shared" si="516"/>
        <v>0.9999919691474014</v>
      </c>
      <c r="FH210" s="2">
        <f t="shared" si="649"/>
        <v>0.99999233956879396</v>
      </c>
      <c r="FI210" s="2">
        <f t="shared" si="649"/>
        <v>0.99999184123241558</v>
      </c>
      <c r="FJ210" s="2">
        <f t="shared" si="649"/>
        <v>0.99999220331116045</v>
      </c>
      <c r="FK210" s="2">
        <f t="shared" si="649"/>
        <v>0.99999194685935644</v>
      </c>
      <c r="FL210" s="2">
        <f t="shared" si="649"/>
        <v>0.99999216393668877</v>
      </c>
      <c r="FM210" s="2">
        <f t="shared" si="649"/>
        <v>0.99999267409391157</v>
      </c>
      <c r="FN210" s="2">
        <f t="shared" si="649"/>
        <v>0.99999163333882124</v>
      </c>
      <c r="FO210" s="2">
        <f t="shared" si="649"/>
        <v>0.99999191208867544</v>
      </c>
      <c r="FP210" s="2">
        <f t="shared" si="649"/>
        <v>0.99999175383290195</v>
      </c>
      <c r="FQ210" s="2">
        <f t="shared" si="649"/>
        <v>0.99999108904963607</v>
      </c>
      <c r="FR210" s="2">
        <f t="shared" si="649"/>
        <v>0.99999107262838927</v>
      </c>
      <c r="FS210" s="2">
        <f t="shared" si="649"/>
        <v>0.99998932994952272</v>
      </c>
      <c r="FT210" s="2">
        <f t="shared" si="649"/>
        <v>0.99999177501418057</v>
      </c>
      <c r="FU210" s="2">
        <f t="shared" si="649"/>
        <v>0.99999178828372604</v>
      </c>
      <c r="FW210" s="2">
        <f t="shared" si="534"/>
        <v>0.77992584605179516</v>
      </c>
      <c r="FX210" s="2">
        <f t="shared" si="586"/>
        <v>0.87351768917834594</v>
      </c>
      <c r="FY210" s="2">
        <f t="shared" si="587"/>
        <v>0.87956824793168531</v>
      </c>
      <c r="FZ210" s="2">
        <f t="shared" si="588"/>
        <v>0.8834904419150752</v>
      </c>
      <c r="GA210" s="2">
        <f t="shared" si="589"/>
        <v>0.90582967465314768</v>
      </c>
      <c r="GB210" s="2">
        <f t="shared" si="590"/>
        <v>0.90594222135056124</v>
      </c>
      <c r="GC210" s="2">
        <f t="shared" si="591"/>
        <v>0.91655903992089072</v>
      </c>
      <c r="GD210" s="2">
        <f t="shared" si="592"/>
        <v>0.91800402648819945</v>
      </c>
      <c r="GE210" s="2">
        <f t="shared" si="593"/>
        <v>0.92766895746406652</v>
      </c>
      <c r="GF210" s="2">
        <f t="shared" si="594"/>
        <v>0.91167364756659575</v>
      </c>
      <c r="GG210" s="2">
        <f t="shared" si="595"/>
        <v>0.8984750046659995</v>
      </c>
      <c r="GH210" s="2">
        <f t="shared" si="596"/>
        <v>0.88100434948823136</v>
      </c>
      <c r="GI210" s="2">
        <f t="shared" si="597"/>
        <v>0.87866276560795009</v>
      </c>
      <c r="GJ210" s="2">
        <f t="shared" si="598"/>
        <v>0.89278849687280193</v>
      </c>
      <c r="GK210" s="2">
        <f t="shared" si="599"/>
        <v>0.86284767522013228</v>
      </c>
      <c r="GM210" s="95">
        <f t="shared" si="535"/>
        <v>0</v>
      </c>
      <c r="GN210" s="95">
        <f t="shared" si="600"/>
        <v>0</v>
      </c>
      <c r="GO210" s="95">
        <f t="shared" si="601"/>
        <v>0</v>
      </c>
      <c r="GP210" s="95">
        <f t="shared" si="602"/>
        <v>0</v>
      </c>
      <c r="GQ210" s="95">
        <f t="shared" si="603"/>
        <v>0</v>
      </c>
      <c r="GR210" s="95">
        <f t="shared" si="604"/>
        <v>0</v>
      </c>
      <c r="GS210" s="95">
        <f t="shared" si="605"/>
        <v>0</v>
      </c>
      <c r="GT210" s="95">
        <f t="shared" si="606"/>
        <v>0</v>
      </c>
      <c r="GU210" s="95">
        <f t="shared" si="607"/>
        <v>0</v>
      </c>
      <c r="GV210" s="95">
        <f t="shared" si="608"/>
        <v>0</v>
      </c>
      <c r="GW210" s="95">
        <f t="shared" si="609"/>
        <v>0</v>
      </c>
      <c r="GX210" s="95">
        <f t="shared" si="610"/>
        <v>0</v>
      </c>
      <c r="GY210" s="95">
        <f t="shared" si="611"/>
        <v>0</v>
      </c>
      <c r="GZ210" s="95">
        <f t="shared" si="612"/>
        <v>0</v>
      </c>
      <c r="HA210" s="95">
        <f t="shared" si="613"/>
        <v>0</v>
      </c>
      <c r="HC210" s="95">
        <f t="shared" si="536"/>
        <v>0</v>
      </c>
      <c r="HD210" s="95">
        <f t="shared" si="614"/>
        <v>0</v>
      </c>
      <c r="HE210" s="95">
        <f t="shared" si="615"/>
        <v>0</v>
      </c>
      <c r="HF210" s="95">
        <f t="shared" si="616"/>
        <v>0</v>
      </c>
      <c r="HG210" s="95">
        <f t="shared" si="617"/>
        <v>0</v>
      </c>
      <c r="HH210" s="95">
        <f t="shared" si="618"/>
        <v>0</v>
      </c>
      <c r="HI210" s="95">
        <f t="shared" si="619"/>
        <v>0</v>
      </c>
      <c r="HJ210" s="95">
        <f t="shared" si="620"/>
        <v>0</v>
      </c>
      <c r="HK210" s="95">
        <f t="shared" si="621"/>
        <v>0</v>
      </c>
      <c r="HL210" s="95">
        <f t="shared" si="622"/>
        <v>0</v>
      </c>
      <c r="HM210" s="95">
        <f t="shared" si="623"/>
        <v>0</v>
      </c>
      <c r="HN210" s="95">
        <f t="shared" si="624"/>
        <v>0</v>
      </c>
      <c r="HO210" s="95">
        <f t="shared" si="625"/>
        <v>0</v>
      </c>
      <c r="HP210" s="95">
        <f t="shared" si="626"/>
        <v>0</v>
      </c>
      <c r="HQ210" s="95">
        <f t="shared" si="627"/>
        <v>0</v>
      </c>
      <c r="HS210" s="95">
        <f t="shared" si="537"/>
        <v>1.0587499440863795E-38</v>
      </c>
      <c r="HT210" s="95">
        <f t="shared" si="628"/>
        <v>5.4077465339243781E-25</v>
      </c>
      <c r="HU210" s="95">
        <f t="shared" si="629"/>
        <v>5.0094096703910371E-53</v>
      </c>
      <c r="HV210" s="95">
        <f t="shared" si="630"/>
        <v>4.6484649110978226E-55</v>
      </c>
      <c r="HW210" s="95">
        <f t="shared" si="631"/>
        <v>1.5167847620362431E-73</v>
      </c>
      <c r="HX210" s="95">
        <f t="shared" si="632"/>
        <v>1.416258465638163E-73</v>
      </c>
      <c r="HY210" s="95">
        <f t="shared" si="633"/>
        <v>4.3064766937173942E-101</v>
      </c>
      <c r="HZ210" s="95">
        <f t="shared" si="634"/>
        <v>4.1708575144274743E-100</v>
      </c>
      <c r="IA210" s="95">
        <f t="shared" si="635"/>
        <v>1.9002088695356716E-86</v>
      </c>
      <c r="IB210" s="95">
        <f t="shared" si="636"/>
        <v>8.0141352273494157E-80</v>
      </c>
      <c r="IC210" s="95">
        <f t="shared" si="637"/>
        <v>7.5064492461298565E-118</v>
      </c>
      <c r="ID210" s="95">
        <f t="shared" si="638"/>
        <v>1.6977879316543356E-70</v>
      </c>
      <c r="IE210" s="95">
        <f t="shared" si="639"/>
        <v>1.8852808388564029E-73</v>
      </c>
      <c r="IF210" s="95">
        <f t="shared" si="640"/>
        <v>2.7446778986778572E-63</v>
      </c>
      <c r="IG210" s="95">
        <f t="shared" si="641"/>
        <v>6.0264805717808158E-47</v>
      </c>
      <c r="II210" s="95">
        <f t="shared" si="538"/>
        <v>9.9999978326375284E-3</v>
      </c>
      <c r="IJ210" s="95">
        <f t="shared" si="539"/>
        <v>6.5022303955251225E-8</v>
      </c>
      <c r="IK210" s="95">
        <f t="shared" si="540"/>
        <v>5.1332772648243366E-9</v>
      </c>
      <c r="IL210" s="95">
        <f t="shared" si="541"/>
        <v>1.347660211452695E-5</v>
      </c>
      <c r="IM210" s="95">
        <f t="shared" si="542"/>
        <v>2.2028422129324733E-7</v>
      </c>
      <c r="IN210" s="95">
        <f t="shared" si="543"/>
        <v>4.7155890559182452E-9</v>
      </c>
      <c r="IO210" s="95">
        <f t="shared" si="544"/>
        <v>5.431124334442048E-13</v>
      </c>
      <c r="IP210" s="95">
        <f t="shared" si="545"/>
        <v>1.9840388386282169E-10</v>
      </c>
      <c r="IQ210" s="95">
        <f t="shared" si="546"/>
        <v>4.5152391772288898E-11</v>
      </c>
      <c r="IR210" s="95">
        <f t="shared" si="547"/>
        <v>8.2632489917479646E-10</v>
      </c>
      <c r="IS210" s="95">
        <f t="shared" si="548"/>
        <v>2.0295652640178689E-10</v>
      </c>
      <c r="IT210" s="95">
        <f t="shared" si="549"/>
        <v>8.4122117981832314E-7</v>
      </c>
      <c r="IU210" s="95">
        <f t="shared" si="550"/>
        <v>9.0185750361005314E-7</v>
      </c>
      <c r="IV210" s="95">
        <f t="shared" si="551"/>
        <v>2.4121410115239237E-6</v>
      </c>
      <c r="IW210" s="95">
        <f t="shared" si="552"/>
        <v>1.2558048789907563E-5</v>
      </c>
      <c r="IY210" s="95">
        <f t="shared" si="553"/>
        <v>9.9999978326375284E-3</v>
      </c>
      <c r="IZ210" s="95">
        <f t="shared" si="554"/>
        <v>6.5022303955251225E-8</v>
      </c>
      <c r="JA210" s="95">
        <f t="shared" si="555"/>
        <v>5.1332772648243366E-9</v>
      </c>
      <c r="JB210" s="95">
        <f t="shared" si="556"/>
        <v>1.347660211452695E-5</v>
      </c>
      <c r="JC210" s="95">
        <f t="shared" si="557"/>
        <v>2.2028422129324733E-7</v>
      </c>
      <c r="JD210" s="95">
        <f t="shared" si="558"/>
        <v>4.7155890559182452E-9</v>
      </c>
      <c r="JE210" s="95">
        <f t="shared" si="559"/>
        <v>5.431124334442048E-13</v>
      </c>
      <c r="JF210" s="95">
        <f t="shared" si="560"/>
        <v>1.9840388386282169E-10</v>
      </c>
      <c r="JG210" s="95">
        <f t="shared" si="561"/>
        <v>4.5152391772288898E-11</v>
      </c>
      <c r="JH210" s="95">
        <f t="shared" si="562"/>
        <v>8.2632489917479646E-10</v>
      </c>
      <c r="JI210" s="95">
        <f t="shared" si="563"/>
        <v>2.0295652640178689E-10</v>
      </c>
      <c r="JJ210" s="95">
        <f t="shared" si="564"/>
        <v>8.4122117981832314E-7</v>
      </c>
      <c r="JK210" s="95">
        <f t="shared" si="565"/>
        <v>9.0185750361005314E-7</v>
      </c>
      <c r="JL210" s="95">
        <f t="shared" si="566"/>
        <v>2.4121410115239237E-6</v>
      </c>
      <c r="JM210" s="95">
        <f t="shared" si="567"/>
        <v>1.2558048789907563E-5</v>
      </c>
    </row>
    <row r="211" spans="2:273" x14ac:dyDescent="0.25">
      <c r="B211" s="2">
        <v>184</v>
      </c>
      <c r="C211" s="37">
        <v>67.956000000000003</v>
      </c>
      <c r="D211" s="37">
        <v>69.289000000000001</v>
      </c>
      <c r="E211" s="37">
        <v>68.289000000000001</v>
      </c>
      <c r="F211" s="37">
        <v>70.783000000000001</v>
      </c>
      <c r="G211" s="37">
        <v>70.477999999999994</v>
      </c>
      <c r="H211" s="37">
        <v>71.825999999999993</v>
      </c>
      <c r="I211" s="37">
        <v>71.17</v>
      </c>
      <c r="J211" s="37">
        <v>71.766000000000005</v>
      </c>
      <c r="K211" s="37">
        <v>69.872</v>
      </c>
      <c r="L211" s="37">
        <v>70.915000000000006</v>
      </c>
      <c r="M211" s="37">
        <v>70.447000000000003</v>
      </c>
      <c r="N211" s="37">
        <v>69.233999999999995</v>
      </c>
      <c r="O211" s="37">
        <v>69.34</v>
      </c>
      <c r="P211" s="37">
        <v>68.468000000000004</v>
      </c>
      <c r="Q211" s="37">
        <v>65.418999999999997</v>
      </c>
      <c r="S211" s="4">
        <f t="shared" si="439"/>
        <v>67.913064983299577</v>
      </c>
      <c r="T211" s="4">
        <f t="shared" si="440"/>
        <v>68.274158889085371</v>
      </c>
      <c r="U211" s="4">
        <f t="shared" si="441"/>
        <v>68.791218112570974</v>
      </c>
      <c r="V211" s="4">
        <f t="shared" si="442"/>
        <v>69.790625278533</v>
      </c>
      <c r="W211" s="4">
        <f t="shared" si="443"/>
        <v>70.438794339730862</v>
      </c>
      <c r="X211" s="4">
        <f t="shared" si="444"/>
        <v>70.878661045567171</v>
      </c>
      <c r="Y211" s="4">
        <f t="shared" si="445"/>
        <v>71.145757079042525</v>
      </c>
      <c r="Z211" s="4">
        <f t="shared" si="446"/>
        <v>71.102436299352945</v>
      </c>
      <c r="AA211" s="4">
        <f t="shared" si="447"/>
        <v>70.898700010233512</v>
      </c>
      <c r="AB211" s="4">
        <f t="shared" si="448"/>
        <v>70.788906664033476</v>
      </c>
      <c r="AC211" s="4">
        <f t="shared" si="449"/>
        <v>69.179938891024051</v>
      </c>
      <c r="AD211" s="4">
        <f t="shared" si="450"/>
        <v>69.053970942801215</v>
      </c>
      <c r="AE211" s="4">
        <f t="shared" si="451"/>
        <v>68.166084382756068</v>
      </c>
      <c r="AF211" s="4">
        <f t="shared" si="452"/>
        <v>67.916638006266282</v>
      </c>
      <c r="AG211" s="4">
        <f t="shared" si="453"/>
        <v>66.692695844128366</v>
      </c>
      <c r="AI211" s="4">
        <f t="shared" si="454"/>
        <v>4.2935016700425876E-2</v>
      </c>
      <c r="AJ211" s="4">
        <f t="shared" si="455"/>
        <v>1.0148411109146309</v>
      </c>
      <c r="AK211" s="4">
        <f t="shared" si="456"/>
        <v>-0.50221811257097215</v>
      </c>
      <c r="AL211" s="4">
        <f t="shared" si="457"/>
        <v>0.99237472146700156</v>
      </c>
      <c r="AM211" s="4">
        <f t="shared" si="458"/>
        <v>3.9205660269132636E-2</v>
      </c>
      <c r="AN211" s="4">
        <f t="shared" si="459"/>
        <v>0.94733895443282279</v>
      </c>
      <c r="AO211" s="4">
        <f t="shared" si="460"/>
        <v>2.4242920957476599E-2</v>
      </c>
      <c r="AP211" s="4">
        <f t="shared" si="461"/>
        <v>0.66356370064706027</v>
      </c>
      <c r="AQ211" s="4">
        <f t="shared" si="462"/>
        <v>-1.0267000102335118</v>
      </c>
      <c r="AR211" s="4">
        <f t="shared" si="463"/>
        <v>0.12609333596653016</v>
      </c>
      <c r="AS211" s="4">
        <f t="shared" si="464"/>
        <v>1.2670611089759518</v>
      </c>
      <c r="AT211" s="4">
        <f t="shared" si="465"/>
        <v>0.18002905719878015</v>
      </c>
      <c r="AU211" s="4">
        <f t="shared" si="466"/>
        <v>1.1739156172439351</v>
      </c>
      <c r="AV211" s="4">
        <f t="shared" si="646"/>
        <v>0.55136199373372108</v>
      </c>
      <c r="AW211" s="4">
        <f t="shared" si="646"/>
        <v>-1.273695844128369</v>
      </c>
      <c r="AY211" s="2">
        <f t="shared" si="518"/>
        <v>67.913064983299577</v>
      </c>
      <c r="AZ211" s="2">
        <f t="shared" si="569"/>
        <v>68.2741588890853</v>
      </c>
      <c r="BA211" s="2">
        <f t="shared" si="570"/>
        <v>68.791218112570974</v>
      </c>
      <c r="BB211" s="2">
        <f t="shared" si="571"/>
        <v>69.79062526523596</v>
      </c>
      <c r="BC211" s="2">
        <f t="shared" si="572"/>
        <v>70.438794339721781</v>
      </c>
      <c r="BD211" s="2">
        <f t="shared" si="573"/>
        <v>70.878661045567156</v>
      </c>
      <c r="BE211" s="2">
        <f t="shared" si="574"/>
        <v>71.145757079042525</v>
      </c>
      <c r="BF211" s="2">
        <f t="shared" si="575"/>
        <v>71.102436299352945</v>
      </c>
      <c r="BG211" s="2">
        <f t="shared" si="576"/>
        <v>70.898700010233512</v>
      </c>
      <c r="BH211" s="2">
        <f t="shared" si="577"/>
        <v>70.788906664033476</v>
      </c>
      <c r="BI211" s="2">
        <f t="shared" si="578"/>
        <v>69.179938891024051</v>
      </c>
      <c r="BJ211" s="2">
        <f t="shared" si="579"/>
        <v>69.053970942526831</v>
      </c>
      <c r="BK211" s="2">
        <f t="shared" si="580"/>
        <v>68.166084382411555</v>
      </c>
      <c r="BL211" s="2">
        <f t="shared" si="581"/>
        <v>67.916638003226794</v>
      </c>
      <c r="BM211" s="2">
        <f t="shared" si="582"/>
        <v>66.692694727233416</v>
      </c>
      <c r="BO211" s="2" t="str">
        <f t="shared" si="468"/>
        <v/>
      </c>
      <c r="BP211" s="2" t="str">
        <f t="shared" si="469"/>
        <v/>
      </c>
      <c r="BQ211" s="2" t="str">
        <f t="shared" si="470"/>
        <v/>
      </c>
      <c r="BR211" s="2" t="str">
        <f t="shared" si="471"/>
        <v/>
      </c>
      <c r="BS211" s="2" t="str">
        <f t="shared" si="472"/>
        <v/>
      </c>
      <c r="BT211" s="2" t="str">
        <f t="shared" si="473"/>
        <v/>
      </c>
      <c r="BU211" s="2" t="str">
        <f t="shared" si="474"/>
        <v/>
      </c>
      <c r="BV211" s="2" t="str">
        <f t="shared" si="475"/>
        <v/>
      </c>
      <c r="BW211" s="2" t="str">
        <f t="shared" si="476"/>
        <v/>
      </c>
      <c r="BX211" s="2" t="str">
        <f t="shared" si="477"/>
        <v/>
      </c>
      <c r="BY211" s="2" t="str">
        <f t="shared" si="478"/>
        <v/>
      </c>
      <c r="BZ211" s="2" t="str">
        <f t="shared" si="479"/>
        <v/>
      </c>
      <c r="CA211" s="2" t="str">
        <f t="shared" si="480"/>
        <v/>
      </c>
      <c r="CB211" s="2" t="str">
        <f t="shared" si="481"/>
        <v/>
      </c>
      <c r="CC211" s="2" t="str">
        <f t="shared" si="482"/>
        <v/>
      </c>
      <c r="CE211" s="2" t="str">
        <f t="shared" si="519"/>
        <v/>
      </c>
      <c r="CF211" s="2" t="str">
        <f t="shared" si="520"/>
        <v/>
      </c>
      <c r="CG211" s="2" t="str">
        <f t="shared" si="521"/>
        <v/>
      </c>
      <c r="CH211" s="2" t="str">
        <f t="shared" si="522"/>
        <v/>
      </c>
      <c r="CI211" s="2" t="str">
        <f t="shared" si="523"/>
        <v/>
      </c>
      <c r="CJ211" s="2" t="str">
        <f t="shared" si="524"/>
        <v/>
      </c>
      <c r="CK211" s="2" t="str">
        <f t="shared" si="525"/>
        <v/>
      </c>
      <c r="CL211" s="2" t="str">
        <f t="shared" si="526"/>
        <v/>
      </c>
      <c r="CM211" s="2" t="str">
        <f t="shared" si="527"/>
        <v/>
      </c>
      <c r="CN211" s="2" t="str">
        <f t="shared" si="528"/>
        <v/>
      </c>
      <c r="CO211" s="2" t="str">
        <f t="shared" si="529"/>
        <v/>
      </c>
      <c r="CP211" s="2" t="str">
        <f t="shared" si="530"/>
        <v/>
      </c>
      <c r="CQ211" s="2" t="str">
        <f t="shared" si="531"/>
        <v/>
      </c>
      <c r="CR211" s="2" t="str">
        <f t="shared" si="532"/>
        <v/>
      </c>
      <c r="CS211" s="2" t="str">
        <f t="shared" si="533"/>
        <v/>
      </c>
      <c r="CU211" s="2">
        <f t="shared" si="483"/>
        <v>67.956000000000003</v>
      </c>
      <c r="CV211" s="2">
        <f t="shared" si="484"/>
        <v>69.289000000000001</v>
      </c>
      <c r="CW211" s="2">
        <f t="shared" si="485"/>
        <v>68.289000000000001</v>
      </c>
      <c r="CX211" s="2">
        <f t="shared" si="486"/>
        <v>70.783000000000001</v>
      </c>
      <c r="CY211" s="2">
        <f t="shared" si="487"/>
        <v>70.477999999999994</v>
      </c>
      <c r="CZ211" s="2">
        <f t="shared" si="488"/>
        <v>71.825999999999993</v>
      </c>
      <c r="DA211" s="2">
        <f t="shared" si="489"/>
        <v>71.17</v>
      </c>
      <c r="DB211" s="2">
        <f t="shared" si="490"/>
        <v>71.766000000000005</v>
      </c>
      <c r="DC211" s="2">
        <f t="shared" si="491"/>
        <v>69.872</v>
      </c>
      <c r="DD211" s="2">
        <f t="shared" si="492"/>
        <v>70.915000000000006</v>
      </c>
      <c r="DE211" s="2">
        <f t="shared" si="493"/>
        <v>70.447000000000003</v>
      </c>
      <c r="DF211" s="2">
        <f t="shared" si="494"/>
        <v>69.233999999999995</v>
      </c>
      <c r="DG211" s="2">
        <f t="shared" si="495"/>
        <v>69.34</v>
      </c>
      <c r="DH211" s="2">
        <f t="shared" si="496"/>
        <v>68.468000000000004</v>
      </c>
      <c r="DI211" s="2">
        <f t="shared" si="497"/>
        <v>65.418999999999997</v>
      </c>
      <c r="DK211" s="2">
        <f t="shared" si="498"/>
        <v>145.50000900562853</v>
      </c>
      <c r="DL211" s="2">
        <f t="shared" si="647"/>
        <v>128.29801602787458</v>
      </c>
      <c r="DM211" s="2">
        <f t="shared" si="647"/>
        <v>132.25079870129872</v>
      </c>
      <c r="DN211" s="2">
        <f t="shared" si="647"/>
        <v>124.43605477676037</v>
      </c>
      <c r="DO211" s="2">
        <f t="shared" si="647"/>
        <v>124.87985276351554</v>
      </c>
      <c r="DP211" s="2">
        <f t="shared" si="647"/>
        <v>106.30209664262756</v>
      </c>
      <c r="DQ211" s="2">
        <f t="shared" si="647"/>
        <v>128.68061510412446</v>
      </c>
      <c r="DR211" s="2">
        <f t="shared" si="647"/>
        <v>123.84341085271318</v>
      </c>
      <c r="DS211" s="2">
        <f t="shared" si="647"/>
        <v>116.97906206584113</v>
      </c>
      <c r="DT211" s="2">
        <f t="shared" si="647"/>
        <v>113.66100453035341</v>
      </c>
      <c r="DU211" s="2">
        <f t="shared" si="647"/>
        <v>127.72054240150094</v>
      </c>
      <c r="DV211" s="2">
        <f t="shared" si="647"/>
        <v>118.13271353065539</v>
      </c>
      <c r="DW211" s="2">
        <f t="shared" si="647"/>
        <v>118.40779725158563</v>
      </c>
      <c r="DX211" s="2">
        <f t="shared" si="647"/>
        <v>139.53722636665657</v>
      </c>
      <c r="DY211" s="2">
        <f t="shared" si="647"/>
        <v>117.88050782361307</v>
      </c>
      <c r="EA211" s="2">
        <f t="shared" si="438"/>
        <v>67.561154860507088</v>
      </c>
      <c r="EB211" s="2">
        <f t="shared" si="500"/>
        <v>67.822877587830618</v>
      </c>
      <c r="EC211" s="2">
        <f t="shared" si="501"/>
        <v>66.688847044153988</v>
      </c>
      <c r="ED211" s="2">
        <f t="shared" si="502"/>
        <v>67.191657341305259</v>
      </c>
      <c r="EE211" s="2">
        <f t="shared" si="503"/>
        <v>69.543129784605583</v>
      </c>
      <c r="EF211" s="2">
        <f t="shared" si="504"/>
        <v>69.424247340929128</v>
      </c>
      <c r="EG211" s="2">
        <f t="shared" si="505"/>
        <v>70.210538730679673</v>
      </c>
      <c r="EH211" s="2">
        <f t="shared" si="506"/>
        <v>69.240391934786246</v>
      </c>
      <c r="EI211" s="2">
        <f t="shared" si="507"/>
        <v>71.360197740820965</v>
      </c>
      <c r="EJ211" s="2">
        <f t="shared" si="508"/>
        <v>70.658194922043506</v>
      </c>
      <c r="EK211" s="2">
        <f t="shared" si="509"/>
        <v>67.35368606452603</v>
      </c>
      <c r="EL211" s="2">
        <f t="shared" si="510"/>
        <v>67.642082600301592</v>
      </c>
      <c r="EM211" s="2">
        <f t="shared" si="511"/>
        <v>64.604367955740926</v>
      </c>
      <c r="EN211" s="2">
        <f t="shared" si="512"/>
        <v>66.694595303473363</v>
      </c>
      <c r="EO211" s="2">
        <f t="shared" si="513"/>
        <v>69.252041460859147</v>
      </c>
      <c r="EQ211" s="2">
        <f t="shared" si="514"/>
        <v>68.0029095470708</v>
      </c>
      <c r="ER211" s="2">
        <f t="shared" si="648"/>
        <v>68.333274987933748</v>
      </c>
      <c r="ES211" s="2">
        <f t="shared" si="648"/>
        <v>69.053200500089787</v>
      </c>
      <c r="ET211" s="2">
        <f t="shared" si="648"/>
        <v>70.102748854928649</v>
      </c>
      <c r="EU211" s="2">
        <f t="shared" si="648"/>
        <v>70.523269954585857</v>
      </c>
      <c r="EV211" s="2">
        <f t="shared" si="648"/>
        <v>71.016087834701011</v>
      </c>
      <c r="EW211" s="2">
        <f t="shared" si="648"/>
        <v>71.222982271976946</v>
      </c>
      <c r="EX211" s="2">
        <f t="shared" si="648"/>
        <v>71.253669079537673</v>
      </c>
      <c r="EY211" s="2">
        <f t="shared" si="648"/>
        <v>70.865522404050694</v>
      </c>
      <c r="EZ211" s="2">
        <f t="shared" si="648"/>
        <v>70.800104242753633</v>
      </c>
      <c r="FA211" s="2">
        <f t="shared" si="648"/>
        <v>69.367601317956641</v>
      </c>
      <c r="FB211" s="2">
        <f t="shared" si="648"/>
        <v>69.227430761294613</v>
      </c>
      <c r="FC211" s="2">
        <f t="shared" si="648"/>
        <v>68.614065885481864</v>
      </c>
      <c r="FD211" s="2">
        <f t="shared" si="648"/>
        <v>68.04986966749685</v>
      </c>
      <c r="FE211" s="2">
        <f t="shared" si="648"/>
        <v>66.321257022037429</v>
      </c>
      <c r="FG211" s="2">
        <f t="shared" si="516"/>
        <v>0.99999267577020534</v>
      </c>
      <c r="FH211" s="2">
        <f t="shared" si="649"/>
        <v>0.99999301359899684</v>
      </c>
      <c r="FI211" s="2">
        <f t="shared" si="649"/>
        <v>0.99999255911018559</v>
      </c>
      <c r="FJ211" s="2">
        <f t="shared" si="649"/>
        <v>0.99999288933038921</v>
      </c>
      <c r="FK211" s="2">
        <f t="shared" si="649"/>
        <v>0.9999926554432379</v>
      </c>
      <c r="FL211" s="2">
        <f t="shared" si="649"/>
        <v>0.99999285342039479</v>
      </c>
      <c r="FM211" s="2">
        <f t="shared" si="649"/>
        <v>0.99999331868993246</v>
      </c>
      <c r="FN211" s="2">
        <f t="shared" si="649"/>
        <v>0.99999236950869841</v>
      </c>
      <c r="FO211" s="2">
        <f t="shared" si="649"/>
        <v>0.99999262373195497</v>
      </c>
      <c r="FP211" s="2">
        <f t="shared" si="649"/>
        <v>0.99999247940076674</v>
      </c>
      <c r="FQ211" s="2">
        <f t="shared" si="649"/>
        <v>0.99999187311030713</v>
      </c>
      <c r="FR211" s="2">
        <f t="shared" si="649"/>
        <v>0.99999185813392855</v>
      </c>
      <c r="FS211" s="2">
        <f t="shared" si="649"/>
        <v>0.99999026878917208</v>
      </c>
      <c r="FT211" s="2">
        <f t="shared" si="649"/>
        <v>0.99999249871835039</v>
      </c>
      <c r="FU211" s="2">
        <f t="shared" si="649"/>
        <v>0.99999251082033713</v>
      </c>
      <c r="FW211" s="2">
        <f t="shared" si="534"/>
        <v>0.79532666296711296</v>
      </c>
      <c r="FX211" s="2">
        <f t="shared" si="586"/>
        <v>0.88334853899277499</v>
      </c>
      <c r="FY211" s="2">
        <f t="shared" si="587"/>
        <v>0.88898858327710184</v>
      </c>
      <c r="FZ211" s="2">
        <f t="shared" si="588"/>
        <v>0.89264142531166424</v>
      </c>
      <c r="GA211" s="2">
        <f t="shared" si="589"/>
        <v>0.91339806165813164</v>
      </c>
      <c r="GB211" s="2">
        <f t="shared" si="590"/>
        <v>0.91350242680829308</v>
      </c>
      <c r="GC211" s="2">
        <f t="shared" si="591"/>
        <v>0.92333809592493987</v>
      </c>
      <c r="GD211" s="2">
        <f t="shared" si="592"/>
        <v>0.92467533422263271</v>
      </c>
      <c r="GE211" s="2">
        <f t="shared" si="593"/>
        <v>0.93361078111136597</v>
      </c>
      <c r="GF211" s="2">
        <f t="shared" si="594"/>
        <v>0.91881445447368326</v>
      </c>
      <c r="GG211" s="2">
        <f t="shared" si="595"/>
        <v>0.90657351574519396</v>
      </c>
      <c r="GH211" s="2">
        <f t="shared" si="596"/>
        <v>0.89032635795674808</v>
      </c>
      <c r="GI211" s="2">
        <f t="shared" si="597"/>
        <v>0.88814492177643145</v>
      </c>
      <c r="GJ211" s="2">
        <f t="shared" si="598"/>
        <v>0.90129077852207051</v>
      </c>
      <c r="GK211" s="2">
        <f t="shared" si="599"/>
        <v>0.87338764565576499</v>
      </c>
      <c r="GM211" s="95">
        <f t="shared" si="535"/>
        <v>0</v>
      </c>
      <c r="GN211" s="95">
        <f t="shared" si="600"/>
        <v>0</v>
      </c>
      <c r="GO211" s="95">
        <f t="shared" si="601"/>
        <v>0</v>
      </c>
      <c r="GP211" s="95">
        <f t="shared" si="602"/>
        <v>0</v>
      </c>
      <c r="GQ211" s="95">
        <f t="shared" si="603"/>
        <v>0</v>
      </c>
      <c r="GR211" s="95">
        <f t="shared" si="604"/>
        <v>0</v>
      </c>
      <c r="GS211" s="95">
        <f t="shared" si="605"/>
        <v>0</v>
      </c>
      <c r="GT211" s="95">
        <f t="shared" si="606"/>
        <v>0</v>
      </c>
      <c r="GU211" s="95">
        <f t="shared" si="607"/>
        <v>0</v>
      </c>
      <c r="GV211" s="95">
        <f t="shared" si="608"/>
        <v>0</v>
      </c>
      <c r="GW211" s="95">
        <f t="shared" si="609"/>
        <v>0</v>
      </c>
      <c r="GX211" s="95">
        <f t="shared" si="610"/>
        <v>0</v>
      </c>
      <c r="GY211" s="95">
        <f t="shared" si="611"/>
        <v>0</v>
      </c>
      <c r="GZ211" s="95">
        <f t="shared" si="612"/>
        <v>0</v>
      </c>
      <c r="HA211" s="95">
        <f t="shared" si="613"/>
        <v>0</v>
      </c>
      <c r="HC211" s="95">
        <f t="shared" si="536"/>
        <v>0</v>
      </c>
      <c r="HD211" s="95">
        <f t="shared" si="614"/>
        <v>0</v>
      </c>
      <c r="HE211" s="95">
        <f t="shared" si="615"/>
        <v>0</v>
      </c>
      <c r="HF211" s="95">
        <f t="shared" si="616"/>
        <v>0</v>
      </c>
      <c r="HG211" s="95">
        <f t="shared" si="617"/>
        <v>0</v>
      </c>
      <c r="HH211" s="95">
        <f t="shared" si="618"/>
        <v>0</v>
      </c>
      <c r="HI211" s="95">
        <f t="shared" si="619"/>
        <v>0</v>
      </c>
      <c r="HJ211" s="95">
        <f t="shared" si="620"/>
        <v>0</v>
      </c>
      <c r="HK211" s="95">
        <f t="shared" si="621"/>
        <v>0</v>
      </c>
      <c r="HL211" s="95">
        <f t="shared" si="622"/>
        <v>0</v>
      </c>
      <c r="HM211" s="95">
        <f t="shared" si="623"/>
        <v>0</v>
      </c>
      <c r="HN211" s="95">
        <f t="shared" si="624"/>
        <v>0</v>
      </c>
      <c r="HO211" s="95">
        <f t="shared" si="625"/>
        <v>0</v>
      </c>
      <c r="HP211" s="95">
        <f t="shared" si="626"/>
        <v>0</v>
      </c>
      <c r="HQ211" s="95">
        <f t="shared" si="627"/>
        <v>0</v>
      </c>
      <c r="HS211" s="95">
        <f t="shared" si="537"/>
        <v>2.8144128083337481E-40</v>
      </c>
      <c r="HT211" s="95">
        <f t="shared" si="628"/>
        <v>6.5456054736450792E-26</v>
      </c>
      <c r="HU211" s="95">
        <f t="shared" si="629"/>
        <v>5.0612210757199149E-55</v>
      </c>
      <c r="HV211" s="95">
        <f t="shared" si="630"/>
        <v>4.0675737189145123E-57</v>
      </c>
      <c r="HW211" s="95">
        <f t="shared" si="631"/>
        <v>3.2749245347882197E-76</v>
      </c>
      <c r="HX211" s="95">
        <f t="shared" si="632"/>
        <v>3.1520401482955904E-76</v>
      </c>
      <c r="HY211" s="95">
        <f t="shared" si="633"/>
        <v>1.0418333277707129E-104</v>
      </c>
      <c r="HZ211" s="95">
        <f t="shared" si="634"/>
        <v>1.0916045788037552E-103</v>
      </c>
      <c r="IA211" s="95">
        <f t="shared" si="635"/>
        <v>1.7922885213782392E-89</v>
      </c>
      <c r="IB211" s="95">
        <f t="shared" si="636"/>
        <v>1.1295892728482485E-82</v>
      </c>
      <c r="IC211" s="95">
        <f t="shared" si="637"/>
        <v>3.4786145137538017E-122</v>
      </c>
      <c r="ID211" s="95">
        <f t="shared" si="638"/>
        <v>3.6444585833516921E-73</v>
      </c>
      <c r="IE211" s="95">
        <f t="shared" si="639"/>
        <v>2.7565056453133807E-76</v>
      </c>
      <c r="IF211" s="95">
        <f t="shared" si="640"/>
        <v>1.2696499713827191E-65</v>
      </c>
      <c r="IG211" s="95">
        <f t="shared" si="641"/>
        <v>9.8764907436735886E-49</v>
      </c>
      <c r="II211" s="95">
        <f t="shared" si="538"/>
        <v>5.7602628106739728E-3</v>
      </c>
      <c r="IJ211" s="95">
        <f t="shared" si="539"/>
        <v>1.496237330041228E-8</v>
      </c>
      <c r="IK211" s="95">
        <f t="shared" si="540"/>
        <v>9.7505810411731958E-10</v>
      </c>
      <c r="IL211" s="95">
        <f t="shared" si="541"/>
        <v>5.3627648900217129E-6</v>
      </c>
      <c r="IM211" s="95">
        <f t="shared" si="542"/>
        <v>6.9615510630280977E-8</v>
      </c>
      <c r="IN211" s="95">
        <f t="shared" si="543"/>
        <v>1.09391760931939E-9</v>
      </c>
      <c r="IO211" s="95">
        <f t="shared" si="544"/>
        <v>6.8191281123588062E-14</v>
      </c>
      <c r="IP211" s="95">
        <f t="shared" si="545"/>
        <v>3.9705074687306837E-11</v>
      </c>
      <c r="IQ211" s="95">
        <f t="shared" si="546"/>
        <v>8.8630774038945101E-12</v>
      </c>
      <c r="IR211" s="95">
        <f t="shared" si="547"/>
        <v>1.7473627422347007E-10</v>
      </c>
      <c r="IS211" s="95">
        <f t="shared" si="548"/>
        <v>3.4094558433774886E-11</v>
      </c>
      <c r="IT211" s="95">
        <f t="shared" si="549"/>
        <v>2.5750648050351437E-7</v>
      </c>
      <c r="IU211" s="95">
        <f t="shared" si="550"/>
        <v>2.7410692585739282E-7</v>
      </c>
      <c r="IV211" s="95">
        <f t="shared" si="551"/>
        <v>8.6402543656846112E-7</v>
      </c>
      <c r="IW211" s="95">
        <f t="shared" si="552"/>
        <v>4.5120307963964094E-6</v>
      </c>
      <c r="IY211" s="95">
        <f t="shared" si="553"/>
        <v>5.7602628106739728E-3</v>
      </c>
      <c r="IZ211" s="95">
        <f t="shared" si="554"/>
        <v>1.496237330041228E-8</v>
      </c>
      <c r="JA211" s="95">
        <f t="shared" si="555"/>
        <v>9.7505810411731958E-10</v>
      </c>
      <c r="JB211" s="95">
        <f t="shared" si="556"/>
        <v>5.3627648900217129E-6</v>
      </c>
      <c r="JC211" s="95">
        <f t="shared" si="557"/>
        <v>6.9615510630280977E-8</v>
      </c>
      <c r="JD211" s="95">
        <f t="shared" si="558"/>
        <v>1.09391760931939E-9</v>
      </c>
      <c r="JE211" s="95">
        <f t="shared" si="559"/>
        <v>6.8191281123588062E-14</v>
      </c>
      <c r="JF211" s="95">
        <f t="shared" si="560"/>
        <v>3.9705074687306837E-11</v>
      </c>
      <c r="JG211" s="95">
        <f t="shared" si="561"/>
        <v>8.8630774038945101E-12</v>
      </c>
      <c r="JH211" s="95">
        <f t="shared" si="562"/>
        <v>1.7473627422347007E-10</v>
      </c>
      <c r="JI211" s="95">
        <f t="shared" si="563"/>
        <v>3.4094558433774886E-11</v>
      </c>
      <c r="JJ211" s="95">
        <f t="shared" si="564"/>
        <v>2.5750648050351437E-7</v>
      </c>
      <c r="JK211" s="95">
        <f t="shared" si="565"/>
        <v>2.7410692585739282E-7</v>
      </c>
      <c r="JL211" s="95">
        <f t="shared" si="566"/>
        <v>8.6402543656846112E-7</v>
      </c>
      <c r="JM211" s="95">
        <f t="shared" si="567"/>
        <v>4.5120307963964094E-6</v>
      </c>
    </row>
    <row r="212" spans="2:273" x14ac:dyDescent="0.25">
      <c r="B212" s="2">
        <v>185</v>
      </c>
      <c r="C212" s="37">
        <v>69.466999999999999</v>
      </c>
      <c r="D212" s="37">
        <v>68.778000000000006</v>
      </c>
      <c r="E212" s="37">
        <v>68.8</v>
      </c>
      <c r="F212" s="37">
        <v>68.912999999999997</v>
      </c>
      <c r="G212" s="37">
        <v>68.63</v>
      </c>
      <c r="H212" s="37">
        <v>72.304000000000002</v>
      </c>
      <c r="I212" s="37">
        <v>72.382999999999996</v>
      </c>
      <c r="J212" s="37">
        <v>72.084999999999994</v>
      </c>
      <c r="K212" s="37">
        <v>70.084999999999994</v>
      </c>
      <c r="L212" s="37">
        <v>69.766000000000005</v>
      </c>
      <c r="M212" s="37">
        <v>69.573999999999998</v>
      </c>
      <c r="N212" s="37">
        <v>69.105999999999995</v>
      </c>
      <c r="O212" s="37">
        <v>69.319000000000003</v>
      </c>
      <c r="P212" s="37">
        <v>68.894000000000005</v>
      </c>
      <c r="Q212" s="37">
        <v>65.906999999999996</v>
      </c>
      <c r="S212" s="4">
        <f t="shared" si="439"/>
        <v>67.8875608105119</v>
      </c>
      <c r="T212" s="4">
        <f t="shared" si="440"/>
        <v>68.234339623036036</v>
      </c>
      <c r="U212" s="4">
        <f t="shared" si="441"/>
        <v>68.745947338199528</v>
      </c>
      <c r="V212" s="4">
        <f t="shared" si="442"/>
        <v>69.745424720280795</v>
      </c>
      <c r="W212" s="4">
        <f t="shared" si="443"/>
        <v>70.389274967150513</v>
      </c>
      <c r="X212" s="4">
        <f t="shared" si="444"/>
        <v>70.832227373896743</v>
      </c>
      <c r="Y212" s="4">
        <f t="shared" si="445"/>
        <v>71.092344649690475</v>
      </c>
      <c r="Z212" s="4">
        <f t="shared" si="446"/>
        <v>71.060647544844784</v>
      </c>
      <c r="AA212" s="4">
        <f t="shared" si="447"/>
        <v>70.861321478351343</v>
      </c>
      <c r="AB212" s="4">
        <f t="shared" si="448"/>
        <v>70.736271162382948</v>
      </c>
      <c r="AC212" s="4">
        <f t="shared" si="449"/>
        <v>69.109469821782056</v>
      </c>
      <c r="AD212" s="4">
        <f t="shared" si="450"/>
        <v>68.99538532928409</v>
      </c>
      <c r="AE212" s="4">
        <f t="shared" si="451"/>
        <v>68.129835955071528</v>
      </c>
      <c r="AF212" s="4">
        <f t="shared" si="452"/>
        <v>67.85231560870281</v>
      </c>
      <c r="AG212" s="4">
        <f t="shared" si="453"/>
        <v>66.571648555469608</v>
      </c>
      <c r="AI212" s="4">
        <f t="shared" si="454"/>
        <v>1.5794391894880988</v>
      </c>
      <c r="AJ212" s="4">
        <f t="shared" si="455"/>
        <v>0.54366037696397029</v>
      </c>
      <c r="AK212" s="4">
        <f t="shared" si="456"/>
        <v>5.4052661800469082E-2</v>
      </c>
      <c r="AL212" s="4">
        <f t="shared" si="457"/>
        <v>-0.83242472028079817</v>
      </c>
      <c r="AM212" s="4">
        <f t="shared" si="458"/>
        <v>-1.7592749671505175</v>
      </c>
      <c r="AN212" s="4">
        <f t="shared" si="459"/>
        <v>1.4717726261032595</v>
      </c>
      <c r="AO212" s="4">
        <f t="shared" si="460"/>
        <v>1.2906553503095211</v>
      </c>
      <c r="AP212" s="4">
        <f t="shared" si="461"/>
        <v>1.0243524551552099</v>
      </c>
      <c r="AQ212" s="4">
        <f t="shared" si="462"/>
        <v>-0.77632147835134901</v>
      </c>
      <c r="AR212" s="4">
        <f t="shared" si="463"/>
        <v>-0.97027116238294298</v>
      </c>
      <c r="AS212" s="4">
        <f t="shared" si="464"/>
        <v>0.46453017821794163</v>
      </c>
      <c r="AT212" s="4">
        <f t="shared" si="465"/>
        <v>0.11061467071590414</v>
      </c>
      <c r="AU212" s="4">
        <f t="shared" si="466"/>
        <v>1.1891640449284751</v>
      </c>
      <c r="AV212" s="4">
        <f t="shared" si="646"/>
        <v>1.0416843912971956</v>
      </c>
      <c r="AW212" s="4">
        <f t="shared" si="646"/>
        <v>-0.66464855546961132</v>
      </c>
      <c r="AY212" s="2">
        <f t="shared" si="518"/>
        <v>67.8875608105119</v>
      </c>
      <c r="AZ212" s="2">
        <f t="shared" si="569"/>
        <v>68.234339623036036</v>
      </c>
      <c r="BA212" s="2">
        <f t="shared" si="570"/>
        <v>68.745947338199528</v>
      </c>
      <c r="BB212" s="2">
        <f t="shared" si="571"/>
        <v>69.745424717678077</v>
      </c>
      <c r="BC212" s="2">
        <f t="shared" si="572"/>
        <v>70.389274967149333</v>
      </c>
      <c r="BD212" s="2">
        <f t="shared" si="573"/>
        <v>70.832227373896743</v>
      </c>
      <c r="BE212" s="2">
        <f t="shared" si="574"/>
        <v>71.092344649690475</v>
      </c>
      <c r="BF212" s="2">
        <f t="shared" si="575"/>
        <v>71.060647544844784</v>
      </c>
      <c r="BG212" s="2">
        <f t="shared" si="576"/>
        <v>70.861321478351343</v>
      </c>
      <c r="BH212" s="2">
        <f t="shared" si="577"/>
        <v>70.736271162382948</v>
      </c>
      <c r="BI212" s="2">
        <f t="shared" si="578"/>
        <v>69.109469821782056</v>
      </c>
      <c r="BJ212" s="2">
        <f t="shared" si="579"/>
        <v>68.995385329250652</v>
      </c>
      <c r="BK212" s="2">
        <f t="shared" si="580"/>
        <v>68.129835955030117</v>
      </c>
      <c r="BL212" s="2">
        <f t="shared" si="581"/>
        <v>67.852315608209793</v>
      </c>
      <c r="BM212" s="2">
        <f t="shared" si="582"/>
        <v>66.571648324945002</v>
      </c>
      <c r="BO212" s="2" t="str">
        <f t="shared" si="468"/>
        <v/>
      </c>
      <c r="BP212" s="2" t="str">
        <f t="shared" si="469"/>
        <v/>
      </c>
      <c r="BQ212" s="2" t="str">
        <f t="shared" si="470"/>
        <v/>
      </c>
      <c r="BR212" s="2" t="str">
        <f t="shared" si="471"/>
        <v/>
      </c>
      <c r="BS212" s="2" t="str">
        <f t="shared" si="472"/>
        <v/>
      </c>
      <c r="BT212" s="2" t="str">
        <f t="shared" si="473"/>
        <v/>
      </c>
      <c r="BU212" s="2" t="str">
        <f t="shared" si="474"/>
        <v/>
      </c>
      <c r="BV212" s="2" t="str">
        <f t="shared" si="475"/>
        <v/>
      </c>
      <c r="BW212" s="2" t="str">
        <f t="shared" si="476"/>
        <v/>
      </c>
      <c r="BX212" s="2" t="str">
        <f t="shared" si="477"/>
        <v/>
      </c>
      <c r="BY212" s="2" t="str">
        <f t="shared" si="478"/>
        <v/>
      </c>
      <c r="BZ212" s="2" t="str">
        <f t="shared" si="479"/>
        <v/>
      </c>
      <c r="CA212" s="2" t="str">
        <f t="shared" si="480"/>
        <v/>
      </c>
      <c r="CB212" s="2" t="str">
        <f t="shared" si="481"/>
        <v/>
      </c>
      <c r="CC212" s="2" t="str">
        <f t="shared" si="482"/>
        <v/>
      </c>
      <c r="CE212" s="2" t="str">
        <f t="shared" si="519"/>
        <v/>
      </c>
      <c r="CF212" s="2" t="str">
        <f t="shared" si="520"/>
        <v/>
      </c>
      <c r="CG212" s="2" t="str">
        <f t="shared" si="521"/>
        <v/>
      </c>
      <c r="CH212" s="2" t="str">
        <f t="shared" si="522"/>
        <v/>
      </c>
      <c r="CI212" s="2" t="str">
        <f t="shared" si="523"/>
        <v/>
      </c>
      <c r="CJ212" s="2" t="str">
        <f t="shared" si="524"/>
        <v/>
      </c>
      <c r="CK212" s="2" t="str">
        <f t="shared" si="525"/>
        <v/>
      </c>
      <c r="CL212" s="2" t="str">
        <f t="shared" si="526"/>
        <v/>
      </c>
      <c r="CM212" s="2" t="str">
        <f t="shared" si="527"/>
        <v/>
      </c>
      <c r="CN212" s="2" t="str">
        <f t="shared" si="528"/>
        <v/>
      </c>
      <c r="CO212" s="2" t="str">
        <f t="shared" si="529"/>
        <v/>
      </c>
      <c r="CP212" s="2" t="str">
        <f t="shared" si="530"/>
        <v/>
      </c>
      <c r="CQ212" s="2" t="str">
        <f t="shared" si="531"/>
        <v/>
      </c>
      <c r="CR212" s="2" t="str">
        <f t="shared" si="532"/>
        <v/>
      </c>
      <c r="CS212" s="2" t="str">
        <f t="shared" si="533"/>
        <v/>
      </c>
      <c r="CU212" s="2">
        <f t="shared" si="483"/>
        <v>69.466999999999999</v>
      </c>
      <c r="CV212" s="2">
        <f t="shared" si="484"/>
        <v>68.778000000000006</v>
      </c>
      <c r="CW212" s="2">
        <f t="shared" si="485"/>
        <v>68.8</v>
      </c>
      <c r="CX212" s="2">
        <f t="shared" si="486"/>
        <v>68.912999999999997</v>
      </c>
      <c r="CY212" s="2">
        <f t="shared" si="487"/>
        <v>68.63</v>
      </c>
      <c r="CZ212" s="2">
        <f t="shared" si="488"/>
        <v>72.304000000000002</v>
      </c>
      <c r="DA212" s="2">
        <f t="shared" si="489"/>
        <v>72.382999999999996</v>
      </c>
      <c r="DB212" s="2">
        <f t="shared" si="490"/>
        <v>72.084999999999994</v>
      </c>
      <c r="DC212" s="2">
        <f t="shared" si="491"/>
        <v>70.084999999999994</v>
      </c>
      <c r="DD212" s="2">
        <f t="shared" si="492"/>
        <v>69.766000000000005</v>
      </c>
      <c r="DE212" s="2">
        <f t="shared" si="493"/>
        <v>69.573999999999998</v>
      </c>
      <c r="DF212" s="2">
        <f t="shared" si="494"/>
        <v>69.105999999999995</v>
      </c>
      <c r="DG212" s="2">
        <f t="shared" si="495"/>
        <v>69.319000000000003</v>
      </c>
      <c r="DH212" s="2">
        <f t="shared" si="496"/>
        <v>68.894000000000005</v>
      </c>
      <c r="DI212" s="2">
        <f t="shared" si="497"/>
        <v>65.906999999999996</v>
      </c>
      <c r="DK212" s="2">
        <f t="shared" si="498"/>
        <v>145.88575009380864</v>
      </c>
      <c r="DL212" s="2">
        <f t="shared" si="647"/>
        <v>128.58441202090594</v>
      </c>
      <c r="DM212" s="2">
        <f t="shared" si="647"/>
        <v>132.55570915131383</v>
      </c>
      <c r="DN212" s="2">
        <f t="shared" si="647"/>
        <v>124.69404156875454</v>
      </c>
      <c r="DO212" s="2">
        <f t="shared" si="647"/>
        <v>125.14079764421624</v>
      </c>
      <c r="DP212" s="2">
        <f t="shared" si="647"/>
        <v>106.42151022337467</v>
      </c>
      <c r="DQ212" s="2">
        <f t="shared" si="647"/>
        <v>128.95349785268616</v>
      </c>
      <c r="DR212" s="2">
        <f t="shared" si="647"/>
        <v>124.0782577167019</v>
      </c>
      <c r="DS212" s="2">
        <f t="shared" si="647"/>
        <v>117.19037903956507</v>
      </c>
      <c r="DT212" s="2">
        <f t="shared" si="647"/>
        <v>113.84909030504383</v>
      </c>
      <c r="DU212" s="2">
        <f t="shared" si="647"/>
        <v>127.99523639774858</v>
      </c>
      <c r="DV212" s="2">
        <f t="shared" si="647"/>
        <v>118.35406617336152</v>
      </c>
      <c r="DW212" s="2">
        <f t="shared" si="647"/>
        <v>118.64246152219874</v>
      </c>
      <c r="DX212" s="2">
        <f t="shared" si="647"/>
        <v>139.88926185442463</v>
      </c>
      <c r="DY212" s="2">
        <f t="shared" si="647"/>
        <v>118.12899786628732</v>
      </c>
      <c r="EA212" s="2">
        <f t="shared" si="438"/>
        <v>67.524159770995354</v>
      </c>
      <c r="EB212" s="2">
        <f t="shared" si="500"/>
        <v>67.771532729971753</v>
      </c>
      <c r="EC212" s="2">
        <f t="shared" si="501"/>
        <v>66.595045738123645</v>
      </c>
      <c r="ED212" s="2">
        <f t="shared" si="502"/>
        <v>67.089231721101797</v>
      </c>
      <c r="EE212" s="2">
        <f t="shared" si="503"/>
        <v>69.474622153147237</v>
      </c>
      <c r="EF212" s="2">
        <f t="shared" si="504"/>
        <v>69.346997991542992</v>
      </c>
      <c r="EG212" s="2">
        <f t="shared" si="505"/>
        <v>70.13753287105655</v>
      </c>
      <c r="EH212" s="2">
        <f t="shared" si="506"/>
        <v>69.161122086175368</v>
      </c>
      <c r="EI212" s="2">
        <f t="shared" si="507"/>
        <v>71.331634288680831</v>
      </c>
      <c r="EJ212" s="2">
        <f t="shared" si="508"/>
        <v>70.602899303629755</v>
      </c>
      <c r="EK212" s="2">
        <f t="shared" si="509"/>
        <v>67.244494805757924</v>
      </c>
      <c r="EL212" s="2">
        <f t="shared" si="510"/>
        <v>67.550601488351077</v>
      </c>
      <c r="EM212" s="2">
        <f t="shared" si="511"/>
        <v>64.485391274177545</v>
      </c>
      <c r="EN212" s="2">
        <f t="shared" si="512"/>
        <v>66.602565045289211</v>
      </c>
      <c r="EO212" s="2">
        <f t="shared" si="513"/>
        <v>69.190456269021595</v>
      </c>
      <c r="EQ212" s="2">
        <f t="shared" si="514"/>
        <v>67.972205262686629</v>
      </c>
      <c r="ER212" s="2">
        <f t="shared" si="648"/>
        <v>68.289644313678309</v>
      </c>
      <c r="ES212" s="2">
        <f t="shared" si="648"/>
        <v>68.990406952065257</v>
      </c>
      <c r="ET212" s="2">
        <f t="shared" si="648"/>
        <v>70.036363061515232</v>
      </c>
      <c r="EU212" s="2">
        <f t="shared" si="648"/>
        <v>70.467960260529296</v>
      </c>
      <c r="EV212" s="2">
        <f t="shared" si="648"/>
        <v>70.96022383419465</v>
      </c>
      <c r="EW212" s="2">
        <f t="shared" si="648"/>
        <v>71.164258840761676</v>
      </c>
      <c r="EX212" s="2">
        <f t="shared" si="648"/>
        <v>71.201358437823359</v>
      </c>
      <c r="EY212" s="2">
        <f t="shared" si="648"/>
        <v>70.830491656955573</v>
      </c>
      <c r="EZ212" s="2">
        <f t="shared" si="648"/>
        <v>70.746698328502418</v>
      </c>
      <c r="FA212" s="2">
        <f t="shared" si="648"/>
        <v>69.284260309007607</v>
      </c>
      <c r="FB212" s="2">
        <f t="shared" si="648"/>
        <v>69.157279682333723</v>
      </c>
      <c r="FC212" s="2">
        <f t="shared" si="648"/>
        <v>68.54790396780254</v>
      </c>
      <c r="FD212" s="2">
        <f t="shared" si="648"/>
        <v>67.976593342907705</v>
      </c>
      <c r="FE212" s="2">
        <f t="shared" si="648"/>
        <v>66.225033497835113</v>
      </c>
      <c r="FG212" s="2">
        <f t="shared" si="516"/>
        <v>0.99999332021873244</v>
      </c>
      <c r="FH212" s="2">
        <f t="shared" si="649"/>
        <v>0.99999362832264016</v>
      </c>
      <c r="FI212" s="2">
        <f t="shared" si="649"/>
        <v>0.99999321382339168</v>
      </c>
      <c r="FJ212" s="2">
        <f t="shared" si="649"/>
        <v>0.99999351498818245</v>
      </c>
      <c r="FK212" s="2">
        <f t="shared" si="649"/>
        <v>0.99999330168029399</v>
      </c>
      <c r="FL212" s="2">
        <f t="shared" si="649"/>
        <v>0.99999348223783724</v>
      </c>
      <c r="FM212" s="2">
        <f t="shared" si="649"/>
        <v>0.99999390656921516</v>
      </c>
      <c r="FN212" s="2">
        <f t="shared" si="649"/>
        <v>0.99999304090455099</v>
      </c>
      <c r="FO212" s="2">
        <f t="shared" si="649"/>
        <v>0.99999327275922278</v>
      </c>
      <c r="FP212" s="2">
        <f t="shared" si="649"/>
        <v>0.99999314112744209</v>
      </c>
      <c r="FQ212" s="2">
        <f t="shared" si="649"/>
        <v>0.9999925881832098</v>
      </c>
      <c r="FR212" s="2">
        <f t="shared" si="649"/>
        <v>0.99999257452457069</v>
      </c>
      <c r="FS212" s="2">
        <f t="shared" si="649"/>
        <v>0.99999112502264575</v>
      </c>
      <c r="FT212" s="2">
        <f t="shared" si="649"/>
        <v>0.99999315874531114</v>
      </c>
      <c r="FU212" s="2">
        <f t="shared" si="649"/>
        <v>0.99999316978246877</v>
      </c>
      <c r="FW212" s="2">
        <f t="shared" si="534"/>
        <v>0.80991240390263464</v>
      </c>
      <c r="FX212" s="2">
        <f t="shared" si="586"/>
        <v>0.89250931181653193</v>
      </c>
      <c r="FY212" s="2">
        <f t="shared" si="587"/>
        <v>0.89775770219897122</v>
      </c>
      <c r="FZ212" s="2">
        <f t="shared" si="588"/>
        <v>0.90115407898010602</v>
      </c>
      <c r="GA212" s="2">
        <f t="shared" si="589"/>
        <v>0.92041162758914141</v>
      </c>
      <c r="GB212" s="2">
        <f t="shared" si="590"/>
        <v>0.92050827617530184</v>
      </c>
      <c r="GC212" s="2">
        <f t="shared" si="591"/>
        <v>0.92960869383326616</v>
      </c>
      <c r="GD212" s="2">
        <f t="shared" si="592"/>
        <v>0.93084474430952724</v>
      </c>
      <c r="GE212" s="2">
        <f t="shared" si="593"/>
        <v>0.93909654328746706</v>
      </c>
      <c r="GF212" s="2">
        <f t="shared" si="594"/>
        <v>0.92542518113979522</v>
      </c>
      <c r="GG212" s="2">
        <f t="shared" si="595"/>
        <v>0.91408779082060787</v>
      </c>
      <c r="GH212" s="2">
        <f t="shared" si="596"/>
        <v>0.8990018078482912</v>
      </c>
      <c r="GI212" s="2">
        <f t="shared" si="597"/>
        <v>0.89697296055191578</v>
      </c>
      <c r="GJ212" s="2">
        <f t="shared" si="598"/>
        <v>0.90918738145905997</v>
      </c>
      <c r="GK212" s="2">
        <f t="shared" si="599"/>
        <v>0.88322725191505325</v>
      </c>
      <c r="GM212" s="95">
        <f t="shared" si="535"/>
        <v>0</v>
      </c>
      <c r="GN212" s="95">
        <f t="shared" si="600"/>
        <v>0</v>
      </c>
      <c r="GO212" s="95">
        <f t="shared" si="601"/>
        <v>0</v>
      </c>
      <c r="GP212" s="95">
        <f t="shared" si="602"/>
        <v>0</v>
      </c>
      <c r="GQ212" s="95">
        <f t="shared" si="603"/>
        <v>0</v>
      </c>
      <c r="GR212" s="95">
        <f t="shared" si="604"/>
        <v>0</v>
      </c>
      <c r="GS212" s="95">
        <f t="shared" si="605"/>
        <v>0</v>
      </c>
      <c r="GT212" s="95">
        <f t="shared" si="606"/>
        <v>0</v>
      </c>
      <c r="GU212" s="95">
        <f t="shared" si="607"/>
        <v>0</v>
      </c>
      <c r="GV212" s="95">
        <f t="shared" si="608"/>
        <v>0</v>
      </c>
      <c r="GW212" s="95">
        <f t="shared" si="609"/>
        <v>0</v>
      </c>
      <c r="GX212" s="95">
        <f t="shared" si="610"/>
        <v>0</v>
      </c>
      <c r="GY212" s="95">
        <f t="shared" si="611"/>
        <v>0</v>
      </c>
      <c r="GZ212" s="95">
        <f t="shared" si="612"/>
        <v>0</v>
      </c>
      <c r="HA212" s="95">
        <f t="shared" si="613"/>
        <v>0</v>
      </c>
      <c r="HC212" s="95">
        <f t="shared" si="536"/>
        <v>0</v>
      </c>
      <c r="HD212" s="95">
        <f t="shared" si="614"/>
        <v>0</v>
      </c>
      <c r="HE212" s="95">
        <f t="shared" si="615"/>
        <v>0</v>
      </c>
      <c r="HF212" s="95">
        <f t="shared" si="616"/>
        <v>0</v>
      </c>
      <c r="HG212" s="95">
        <f t="shared" si="617"/>
        <v>0</v>
      </c>
      <c r="HH212" s="95">
        <f t="shared" si="618"/>
        <v>0</v>
      </c>
      <c r="HI212" s="95">
        <f t="shared" si="619"/>
        <v>0</v>
      </c>
      <c r="HJ212" s="95">
        <f t="shared" si="620"/>
        <v>0</v>
      </c>
      <c r="HK212" s="95">
        <f t="shared" si="621"/>
        <v>0</v>
      </c>
      <c r="HL212" s="95">
        <f t="shared" si="622"/>
        <v>0</v>
      </c>
      <c r="HM212" s="95">
        <f t="shared" si="623"/>
        <v>0</v>
      </c>
      <c r="HN212" s="95">
        <f t="shared" si="624"/>
        <v>0</v>
      </c>
      <c r="HO212" s="95">
        <f t="shared" si="625"/>
        <v>0</v>
      </c>
      <c r="HP212" s="95">
        <f t="shared" si="626"/>
        <v>0</v>
      </c>
      <c r="HQ212" s="95">
        <f t="shared" si="627"/>
        <v>0</v>
      </c>
      <c r="HS212" s="95">
        <f t="shared" si="537"/>
        <v>6.9419108850557128E-42</v>
      </c>
      <c r="HT212" s="95">
        <f t="shared" si="628"/>
        <v>7.6126242544023093E-27</v>
      </c>
      <c r="HU212" s="95">
        <f t="shared" si="629"/>
        <v>4.6870981732205998E-57</v>
      </c>
      <c r="HV212" s="95">
        <f t="shared" si="630"/>
        <v>3.2557333898956152E-59</v>
      </c>
      <c r="HW212" s="95">
        <f t="shared" si="631"/>
        <v>6.3254352659519948E-79</v>
      </c>
      <c r="HX212" s="95">
        <f t="shared" si="632"/>
        <v>6.2826792865685787E-79</v>
      </c>
      <c r="HY212" s="95">
        <f t="shared" si="633"/>
        <v>2.1725744664027348E-108</v>
      </c>
      <c r="HZ212" s="95">
        <f t="shared" si="634"/>
        <v>2.4659679913018301E-107</v>
      </c>
      <c r="IA212" s="95">
        <f t="shared" si="635"/>
        <v>1.496549885101564E-92</v>
      </c>
      <c r="IB212" s="95">
        <f t="shared" si="636"/>
        <v>1.4159405172909434E-85</v>
      </c>
      <c r="IC212" s="95">
        <f t="shared" si="637"/>
        <v>1.3430596627937365E-126</v>
      </c>
      <c r="ID212" s="95">
        <f t="shared" si="638"/>
        <v>6.9632085161409546E-76</v>
      </c>
      <c r="IE212" s="95">
        <f t="shared" si="639"/>
        <v>3.5530736732622112E-79</v>
      </c>
      <c r="IF212" s="95">
        <f t="shared" si="640"/>
        <v>5.3166512192457149E-68</v>
      </c>
      <c r="IG212" s="95">
        <f t="shared" si="641"/>
        <v>1.4957333571786079E-50</v>
      </c>
      <c r="II212" s="95">
        <f t="shared" si="538"/>
        <v>3.2077859829812137E-3</v>
      </c>
      <c r="IJ212" s="95">
        <f t="shared" si="539"/>
        <v>3.2276565284789795E-9</v>
      </c>
      <c r="IK212" s="95">
        <f t="shared" si="540"/>
        <v>1.7242222811121762E-10</v>
      </c>
      <c r="IL212" s="95">
        <f t="shared" si="541"/>
        <v>2.0550999660408999E-6</v>
      </c>
      <c r="IM212" s="95">
        <f t="shared" si="542"/>
        <v>2.1070943667152904E-8</v>
      </c>
      <c r="IN212" s="95">
        <f t="shared" si="543"/>
        <v>2.4009096648160368E-10</v>
      </c>
      <c r="IO212" s="95">
        <f t="shared" si="544"/>
        <v>7.9382196094619771E-15</v>
      </c>
      <c r="IP212" s="95">
        <f t="shared" si="545"/>
        <v>7.5006531565901727E-12</v>
      </c>
      <c r="IQ212" s="95">
        <f t="shared" si="546"/>
        <v>1.6459215362372264E-12</v>
      </c>
      <c r="IR212" s="95">
        <f t="shared" si="547"/>
        <v>3.4887954588218354E-11</v>
      </c>
      <c r="IS212" s="95">
        <f t="shared" si="548"/>
        <v>5.3365632975191047E-12</v>
      </c>
      <c r="IT212" s="95">
        <f t="shared" si="549"/>
        <v>7.4999307584038664E-8</v>
      </c>
      <c r="IU212" s="95">
        <f t="shared" si="550"/>
        <v>7.9201196460068452E-8</v>
      </c>
      <c r="IV212" s="95">
        <f t="shared" si="551"/>
        <v>2.9718388801783787E-7</v>
      </c>
      <c r="IW212" s="95">
        <f t="shared" si="552"/>
        <v>1.5479428968173042E-6</v>
      </c>
      <c r="IY212" s="95">
        <f t="shared" si="553"/>
        <v>3.2077859829812137E-3</v>
      </c>
      <c r="IZ212" s="95">
        <f t="shared" si="554"/>
        <v>3.2276565284789795E-9</v>
      </c>
      <c r="JA212" s="95">
        <f t="shared" si="555"/>
        <v>1.7242222811121762E-10</v>
      </c>
      <c r="JB212" s="95">
        <f t="shared" si="556"/>
        <v>2.0550999660408999E-6</v>
      </c>
      <c r="JC212" s="95">
        <f t="shared" si="557"/>
        <v>2.1070943667152904E-8</v>
      </c>
      <c r="JD212" s="95">
        <f t="shared" si="558"/>
        <v>2.4009096648160368E-10</v>
      </c>
      <c r="JE212" s="95">
        <f t="shared" si="559"/>
        <v>7.9382196094619771E-15</v>
      </c>
      <c r="JF212" s="95">
        <f t="shared" si="560"/>
        <v>7.5006531565901727E-12</v>
      </c>
      <c r="JG212" s="95">
        <f t="shared" si="561"/>
        <v>1.6459215362372264E-12</v>
      </c>
      <c r="JH212" s="95">
        <f t="shared" si="562"/>
        <v>3.4887954588218354E-11</v>
      </c>
      <c r="JI212" s="95">
        <f t="shared" si="563"/>
        <v>5.3365632975191047E-12</v>
      </c>
      <c r="JJ212" s="95">
        <f t="shared" si="564"/>
        <v>7.4999307584038664E-8</v>
      </c>
      <c r="JK212" s="95">
        <f t="shared" si="565"/>
        <v>7.9201196460068452E-8</v>
      </c>
      <c r="JL212" s="95">
        <f t="shared" si="566"/>
        <v>2.9718388801783787E-7</v>
      </c>
      <c r="JM212" s="95">
        <f t="shared" si="567"/>
        <v>1.5479428968173042E-6</v>
      </c>
    </row>
    <row r="213" spans="2:273" x14ac:dyDescent="0.25">
      <c r="B213" s="2">
        <v>186</v>
      </c>
      <c r="C213" s="37">
        <v>67.822000000000003</v>
      </c>
      <c r="D213" s="37">
        <v>68.111000000000004</v>
      </c>
      <c r="E213" s="37">
        <v>67.756</v>
      </c>
      <c r="F213" s="37">
        <v>69.522000000000006</v>
      </c>
      <c r="G213" s="37">
        <v>71.347999999999999</v>
      </c>
      <c r="H213" s="37">
        <v>72.195999999999998</v>
      </c>
      <c r="I213" s="37">
        <v>72.021000000000001</v>
      </c>
      <c r="J213" s="37">
        <v>71.382999999999996</v>
      </c>
      <c r="K213" s="37">
        <v>71.915000000000006</v>
      </c>
      <c r="L213" s="37">
        <v>73.105999999999995</v>
      </c>
      <c r="M213" s="37">
        <v>69.361999999999995</v>
      </c>
      <c r="N213" s="37">
        <v>69.084999999999994</v>
      </c>
      <c r="O213" s="37">
        <v>69</v>
      </c>
      <c r="P213" s="37">
        <v>67.617000000000004</v>
      </c>
      <c r="Q213" s="37">
        <v>66.441999999999993</v>
      </c>
      <c r="S213" s="4">
        <f t="shared" si="439"/>
        <v>67.861876511401093</v>
      </c>
      <c r="T213" s="4">
        <f t="shared" si="440"/>
        <v>68.194328684885335</v>
      </c>
      <c r="U213" s="4">
        <f t="shared" si="441"/>
        <v>68.699720837243987</v>
      </c>
      <c r="V213" s="4">
        <f t="shared" si="442"/>
        <v>69.699032046595761</v>
      </c>
      <c r="W213" s="4">
        <f t="shared" si="443"/>
        <v>70.339417520237646</v>
      </c>
      <c r="X213" s="4">
        <f t="shared" si="444"/>
        <v>70.78524175298061</v>
      </c>
      <c r="Y213" s="4">
        <f t="shared" si="445"/>
        <v>71.03861740754553</v>
      </c>
      <c r="Z213" s="4">
        <f t="shared" si="446"/>
        <v>71.018221403707926</v>
      </c>
      <c r="AA213" s="4">
        <f t="shared" si="447"/>
        <v>70.824090643086137</v>
      </c>
      <c r="AB213" s="4">
        <f t="shared" si="448"/>
        <v>70.683590275453383</v>
      </c>
      <c r="AC213" s="4">
        <f t="shared" si="449"/>
        <v>69.038252859795605</v>
      </c>
      <c r="AD213" s="4">
        <f t="shared" si="450"/>
        <v>68.936171987714758</v>
      </c>
      <c r="AE213" s="4">
        <f t="shared" si="451"/>
        <v>68.091962329284243</v>
      </c>
      <c r="AF213" s="4">
        <f t="shared" si="452"/>
        <v>67.787494751456833</v>
      </c>
      <c r="AG213" s="4">
        <f t="shared" si="453"/>
        <v>66.451934206322932</v>
      </c>
      <c r="AI213" s="4">
        <f t="shared" si="454"/>
        <v>-3.9876511401089942E-2</v>
      </c>
      <c r="AJ213" s="4">
        <f t="shared" si="455"/>
        <v>-8.3328684885330517E-2</v>
      </c>
      <c r="AK213" s="4">
        <f t="shared" si="456"/>
        <v>-0.94372083724398692</v>
      </c>
      <c r="AL213" s="4">
        <f t="shared" si="457"/>
        <v>-0.17703204659575533</v>
      </c>
      <c r="AM213" s="4">
        <f t="shared" si="458"/>
        <v>1.008582479762353</v>
      </c>
      <c r="AN213" s="4">
        <f t="shared" si="459"/>
        <v>1.4107582470193876</v>
      </c>
      <c r="AO213" s="4">
        <f t="shared" si="460"/>
        <v>0.98238259245447068</v>
      </c>
      <c r="AP213" s="4">
        <f t="shared" si="461"/>
        <v>0.36477859629206932</v>
      </c>
      <c r="AQ213" s="4">
        <f t="shared" si="462"/>
        <v>1.090909356913869</v>
      </c>
      <c r="AR213" s="4">
        <f t="shared" si="463"/>
        <v>2.4224097245466112</v>
      </c>
      <c r="AS213" s="4">
        <f t="shared" si="464"/>
        <v>0.32374714020438944</v>
      </c>
      <c r="AT213" s="4">
        <f t="shared" si="465"/>
        <v>0.1488280122852359</v>
      </c>
      <c r="AU213" s="4">
        <f t="shared" si="466"/>
        <v>0.90803767071575692</v>
      </c>
      <c r="AV213" s="4">
        <f t="shared" si="646"/>
        <v>-0.17049475145682891</v>
      </c>
      <c r="AW213" s="4">
        <f t="shared" si="646"/>
        <v>-9.9342063229386213E-3</v>
      </c>
      <c r="AY213" s="2">
        <f t="shared" si="518"/>
        <v>67.861876511401093</v>
      </c>
      <c r="AZ213" s="2">
        <f t="shared" si="569"/>
        <v>68.194328684885335</v>
      </c>
      <c r="BA213" s="2">
        <f t="shared" si="570"/>
        <v>68.699720837243987</v>
      </c>
      <c r="BB213" s="2">
        <f t="shared" si="571"/>
        <v>69.699032046119015</v>
      </c>
      <c r="BC213" s="2">
        <f t="shared" si="572"/>
        <v>70.339417520237504</v>
      </c>
      <c r="BD213" s="2">
        <f t="shared" si="573"/>
        <v>70.78524175298061</v>
      </c>
      <c r="BE213" s="2">
        <f t="shared" si="574"/>
        <v>71.03861740754553</v>
      </c>
      <c r="BF213" s="2">
        <f t="shared" si="575"/>
        <v>71.018221403707926</v>
      </c>
      <c r="BG213" s="2">
        <f t="shared" si="576"/>
        <v>70.824090643086137</v>
      </c>
      <c r="BH213" s="2">
        <f t="shared" si="577"/>
        <v>70.683590275453383</v>
      </c>
      <c r="BI213" s="2">
        <f t="shared" si="578"/>
        <v>69.038252859795605</v>
      </c>
      <c r="BJ213" s="2">
        <f t="shared" si="579"/>
        <v>68.93617198771102</v>
      </c>
      <c r="BK213" s="2">
        <f t="shared" si="580"/>
        <v>68.091962329279681</v>
      </c>
      <c r="BL213" s="2">
        <f t="shared" si="581"/>
        <v>67.787494751382368</v>
      </c>
      <c r="BM213" s="2">
        <f t="shared" si="582"/>
        <v>66.451934161952011</v>
      </c>
      <c r="BO213" s="2" t="str">
        <f t="shared" si="468"/>
        <v/>
      </c>
      <c r="BP213" s="2" t="str">
        <f t="shared" si="469"/>
        <v/>
      </c>
      <c r="BQ213" s="2" t="str">
        <f t="shared" si="470"/>
        <v/>
      </c>
      <c r="BR213" s="2" t="str">
        <f t="shared" si="471"/>
        <v/>
      </c>
      <c r="BS213" s="2" t="str">
        <f t="shared" si="472"/>
        <v/>
      </c>
      <c r="BT213" s="2" t="str">
        <f t="shared" si="473"/>
        <v/>
      </c>
      <c r="BU213" s="2" t="str">
        <f t="shared" si="474"/>
        <v/>
      </c>
      <c r="BV213" s="2" t="str">
        <f t="shared" si="475"/>
        <v/>
      </c>
      <c r="BW213" s="2" t="str">
        <f t="shared" si="476"/>
        <v/>
      </c>
      <c r="BX213" s="2" t="str">
        <f t="shared" si="477"/>
        <v/>
      </c>
      <c r="BY213" s="2" t="str">
        <f t="shared" si="478"/>
        <v/>
      </c>
      <c r="BZ213" s="2" t="str">
        <f t="shared" si="479"/>
        <v/>
      </c>
      <c r="CA213" s="2" t="str">
        <f t="shared" si="480"/>
        <v/>
      </c>
      <c r="CB213" s="2" t="str">
        <f t="shared" si="481"/>
        <v/>
      </c>
      <c r="CC213" s="2" t="str">
        <f t="shared" si="482"/>
        <v/>
      </c>
      <c r="CE213" s="2" t="str">
        <f t="shared" si="519"/>
        <v/>
      </c>
      <c r="CF213" s="2" t="str">
        <f t="shared" si="520"/>
        <v/>
      </c>
      <c r="CG213" s="2" t="str">
        <f t="shared" si="521"/>
        <v/>
      </c>
      <c r="CH213" s="2" t="str">
        <f t="shared" si="522"/>
        <v/>
      </c>
      <c r="CI213" s="2" t="str">
        <f t="shared" si="523"/>
        <v/>
      </c>
      <c r="CJ213" s="2" t="str">
        <f t="shared" si="524"/>
        <v/>
      </c>
      <c r="CK213" s="2" t="str">
        <f t="shared" si="525"/>
        <v/>
      </c>
      <c r="CL213" s="2" t="str">
        <f t="shared" si="526"/>
        <v/>
      </c>
      <c r="CM213" s="2" t="str">
        <f t="shared" si="527"/>
        <v/>
      </c>
      <c r="CN213" s="2" t="str">
        <f t="shared" si="528"/>
        <v/>
      </c>
      <c r="CO213" s="2" t="str">
        <f t="shared" si="529"/>
        <v/>
      </c>
      <c r="CP213" s="2" t="str">
        <f t="shared" si="530"/>
        <v/>
      </c>
      <c r="CQ213" s="2" t="str">
        <f t="shared" si="531"/>
        <v/>
      </c>
      <c r="CR213" s="2" t="str">
        <f t="shared" si="532"/>
        <v/>
      </c>
      <c r="CS213" s="2" t="str">
        <f t="shared" si="533"/>
        <v/>
      </c>
      <c r="CU213" s="2">
        <f t="shared" si="483"/>
        <v>67.822000000000003</v>
      </c>
      <c r="CV213" s="2">
        <f t="shared" si="484"/>
        <v>68.111000000000004</v>
      </c>
      <c r="CW213" s="2">
        <f t="shared" si="485"/>
        <v>67.756</v>
      </c>
      <c r="CX213" s="2">
        <f t="shared" si="486"/>
        <v>69.522000000000006</v>
      </c>
      <c r="CY213" s="2">
        <f t="shared" si="487"/>
        <v>71.347999999999999</v>
      </c>
      <c r="CZ213" s="2">
        <f t="shared" si="488"/>
        <v>72.195999999999998</v>
      </c>
      <c r="DA213" s="2">
        <f t="shared" si="489"/>
        <v>72.021000000000001</v>
      </c>
      <c r="DB213" s="2">
        <f t="shared" si="490"/>
        <v>71.382999999999996</v>
      </c>
      <c r="DC213" s="2">
        <f t="shared" si="491"/>
        <v>71.915000000000006</v>
      </c>
      <c r="DD213" s="2">
        <f t="shared" si="492"/>
        <v>73.105999999999995</v>
      </c>
      <c r="DE213" s="2">
        <f t="shared" si="493"/>
        <v>69.361999999999995</v>
      </c>
      <c r="DF213" s="2">
        <f t="shared" si="494"/>
        <v>69.084999999999994</v>
      </c>
      <c r="DG213" s="2">
        <f t="shared" si="495"/>
        <v>69</v>
      </c>
      <c r="DH213" s="2">
        <f t="shared" si="496"/>
        <v>67.617000000000004</v>
      </c>
      <c r="DI213" s="2">
        <f t="shared" si="497"/>
        <v>66.441999999999993</v>
      </c>
      <c r="DK213" s="2">
        <f t="shared" si="498"/>
        <v>146.27149118198875</v>
      </c>
      <c r="DL213" s="2">
        <f t="shared" si="647"/>
        <v>128.87080801393731</v>
      </c>
      <c r="DM213" s="2">
        <f t="shared" si="647"/>
        <v>132.86061960132892</v>
      </c>
      <c r="DN213" s="2">
        <f t="shared" si="647"/>
        <v>124.9520283607487</v>
      </c>
      <c r="DO213" s="2">
        <f t="shared" si="647"/>
        <v>125.40174252491693</v>
      </c>
      <c r="DP213" s="2">
        <f t="shared" si="647"/>
        <v>106.54092380412176</v>
      </c>
      <c r="DQ213" s="2">
        <f t="shared" si="647"/>
        <v>129.22638060124788</v>
      </c>
      <c r="DR213" s="2">
        <f t="shared" si="647"/>
        <v>124.31310458069062</v>
      </c>
      <c r="DS213" s="2">
        <f t="shared" si="647"/>
        <v>117.40169601328903</v>
      </c>
      <c r="DT213" s="2">
        <f t="shared" si="647"/>
        <v>114.03717607973425</v>
      </c>
      <c r="DU213" s="2">
        <f t="shared" si="647"/>
        <v>128.26993039399625</v>
      </c>
      <c r="DV213" s="2">
        <f t="shared" si="647"/>
        <v>118.57541881606764</v>
      </c>
      <c r="DW213" s="2">
        <f t="shared" si="647"/>
        <v>118.87712579281184</v>
      </c>
      <c r="DX213" s="2">
        <f t="shared" si="647"/>
        <v>140.24129734219269</v>
      </c>
      <c r="DY213" s="2">
        <f t="shared" si="647"/>
        <v>118.37748790896157</v>
      </c>
      <c r="EA213" s="2">
        <f t="shared" ref="EA213:EA227" si="650">CE$228*$B213+CE$229</f>
        <v>67.487164681483605</v>
      </c>
      <c r="EB213" s="2">
        <f t="shared" si="500"/>
        <v>67.720187872112888</v>
      </c>
      <c r="EC213" s="2">
        <f t="shared" si="501"/>
        <v>66.501244432093301</v>
      </c>
      <c r="ED213" s="2">
        <f t="shared" si="502"/>
        <v>66.986806100898335</v>
      </c>
      <c r="EE213" s="2">
        <f t="shared" si="503"/>
        <v>69.406114521688892</v>
      </c>
      <c r="EF213" s="2">
        <f t="shared" si="504"/>
        <v>69.269748642156856</v>
      </c>
      <c r="EG213" s="2">
        <f t="shared" si="505"/>
        <v>70.064527011433427</v>
      </c>
      <c r="EH213" s="2">
        <f t="shared" si="506"/>
        <v>69.08185223756449</v>
      </c>
      <c r="EI213" s="2">
        <f t="shared" si="507"/>
        <v>71.303070836540698</v>
      </c>
      <c r="EJ213" s="2">
        <f t="shared" si="508"/>
        <v>70.547603685215989</v>
      </c>
      <c r="EK213" s="2">
        <f t="shared" si="509"/>
        <v>67.135303546989817</v>
      </c>
      <c r="EL213" s="2">
        <f t="shared" si="510"/>
        <v>67.459120376400563</v>
      </c>
      <c r="EM213" s="2">
        <f t="shared" si="511"/>
        <v>64.366414592614177</v>
      </c>
      <c r="EN213" s="2">
        <f t="shared" si="512"/>
        <v>66.510534787105058</v>
      </c>
      <c r="EO213" s="2">
        <f t="shared" si="513"/>
        <v>69.128871077184044</v>
      </c>
      <c r="EQ213" s="2">
        <f t="shared" si="514"/>
        <v>67.941500978302471</v>
      </c>
      <c r="ER213" s="2">
        <f t="shared" si="648"/>
        <v>68.24601363942287</v>
      </c>
      <c r="ES213" s="2">
        <f t="shared" si="648"/>
        <v>68.927613404040727</v>
      </c>
      <c r="ET213" s="2">
        <f t="shared" si="648"/>
        <v>69.969977268101815</v>
      </c>
      <c r="EU213" s="2">
        <f t="shared" si="648"/>
        <v>70.412650566472735</v>
      </c>
      <c r="EV213" s="2">
        <f t="shared" si="648"/>
        <v>70.904359833688289</v>
      </c>
      <c r="EW213" s="2">
        <f t="shared" si="648"/>
        <v>71.105535409546405</v>
      </c>
      <c r="EX213" s="2">
        <f t="shared" si="648"/>
        <v>71.149047796109045</v>
      </c>
      <c r="EY213" s="2">
        <f t="shared" si="648"/>
        <v>70.795460909860452</v>
      </c>
      <c r="EZ213" s="2">
        <f t="shared" si="648"/>
        <v>70.693292414251218</v>
      </c>
      <c r="FA213" s="2">
        <f t="shared" si="648"/>
        <v>69.200919300058558</v>
      </c>
      <c r="FB213" s="2">
        <f t="shared" si="648"/>
        <v>69.087128603372847</v>
      </c>
      <c r="FC213" s="2">
        <f t="shared" si="648"/>
        <v>68.481742050123231</v>
      </c>
      <c r="FD213" s="2">
        <f t="shared" si="648"/>
        <v>67.90331701831856</v>
      </c>
      <c r="FE213" s="2">
        <f t="shared" si="648"/>
        <v>66.128809973632798</v>
      </c>
      <c r="FG213" s="2">
        <f t="shared" si="516"/>
        <v>0.99999390796349896</v>
      </c>
      <c r="FH213" s="2">
        <f t="shared" si="649"/>
        <v>0.99999418895792502</v>
      </c>
      <c r="FI213" s="2">
        <f t="shared" si="649"/>
        <v>0.99999381092967987</v>
      </c>
      <c r="FJ213" s="2">
        <f t="shared" si="649"/>
        <v>0.99999408559555414</v>
      </c>
      <c r="FK213" s="2">
        <f t="shared" si="649"/>
        <v>0.99999389105622216</v>
      </c>
      <c r="FL213" s="2">
        <f t="shared" si="649"/>
        <v>0.99999405572685018</v>
      </c>
      <c r="FM213" s="2">
        <f t="shared" si="649"/>
        <v>0.99999444272209581</v>
      </c>
      <c r="FN213" s="2">
        <f t="shared" si="649"/>
        <v>0.99999365322563216</v>
      </c>
      <c r="FO213" s="2">
        <f t="shared" si="649"/>
        <v>0.99999386467986051</v>
      </c>
      <c r="FP213" s="2">
        <f t="shared" si="649"/>
        <v>0.99999374463010626</v>
      </c>
      <c r="FQ213" s="2">
        <f t="shared" si="649"/>
        <v>0.9999932403383397</v>
      </c>
      <c r="FR213" s="2">
        <f t="shared" si="649"/>
        <v>0.99999322788149647</v>
      </c>
      <c r="FS213" s="2">
        <f t="shared" si="649"/>
        <v>0.99999190591813325</v>
      </c>
      <c r="FT213" s="2">
        <f t="shared" si="649"/>
        <v>0.99999376069781309</v>
      </c>
      <c r="FU213" s="2">
        <f t="shared" si="649"/>
        <v>0.99999377076383267</v>
      </c>
      <c r="FW213" s="2">
        <f t="shared" si="534"/>
        <v>0.82368913851919578</v>
      </c>
      <c r="FX213" s="2">
        <f t="shared" si="586"/>
        <v>0.90103127956182771</v>
      </c>
      <c r="FY213" s="2">
        <f t="shared" si="587"/>
        <v>0.90590743935666607</v>
      </c>
      <c r="FZ213" s="2">
        <f t="shared" si="588"/>
        <v>0.90906051428307533</v>
      </c>
      <c r="GA213" s="2">
        <f t="shared" si="589"/>
        <v>0.92690264719302029</v>
      </c>
      <c r="GB213" s="2">
        <f t="shared" si="590"/>
        <v>0.92699203861338975</v>
      </c>
      <c r="GC213" s="2">
        <f t="shared" si="591"/>
        <v>0.93540226862289644</v>
      </c>
      <c r="GD213" s="2">
        <f t="shared" si="592"/>
        <v>0.93654353011954738</v>
      </c>
      <c r="GE213" s="2">
        <f t="shared" si="593"/>
        <v>0.94415612872738452</v>
      </c>
      <c r="GF213" s="2">
        <f t="shared" si="594"/>
        <v>0.93153772274810864</v>
      </c>
      <c r="GG213" s="2">
        <f t="shared" si="595"/>
        <v>0.92105032631848716</v>
      </c>
      <c r="GH213" s="2">
        <f t="shared" si="596"/>
        <v>0.90706264330511954</v>
      </c>
      <c r="GI213" s="2">
        <f t="shared" si="597"/>
        <v>0.90517864276131865</v>
      </c>
      <c r="GJ213" s="2">
        <f t="shared" si="598"/>
        <v>0.9165107847887155</v>
      </c>
      <c r="GK213" s="2">
        <f t="shared" si="599"/>
        <v>0.89239638930289711</v>
      </c>
      <c r="GM213" s="95">
        <f t="shared" si="535"/>
        <v>0</v>
      </c>
      <c r="GN213" s="95">
        <f t="shared" si="600"/>
        <v>0</v>
      </c>
      <c r="GO213" s="95">
        <f t="shared" si="601"/>
        <v>0</v>
      </c>
      <c r="GP213" s="95">
        <f t="shared" si="602"/>
        <v>0</v>
      </c>
      <c r="GQ213" s="95">
        <f t="shared" si="603"/>
        <v>0</v>
      </c>
      <c r="GR213" s="95">
        <f t="shared" si="604"/>
        <v>0</v>
      </c>
      <c r="GS213" s="95">
        <f t="shared" si="605"/>
        <v>0</v>
      </c>
      <c r="GT213" s="95">
        <f t="shared" si="606"/>
        <v>0</v>
      </c>
      <c r="GU213" s="95">
        <f t="shared" si="607"/>
        <v>0</v>
      </c>
      <c r="GV213" s="95">
        <f t="shared" si="608"/>
        <v>0</v>
      </c>
      <c r="GW213" s="95">
        <f t="shared" si="609"/>
        <v>0</v>
      </c>
      <c r="GX213" s="95">
        <f t="shared" si="610"/>
        <v>0</v>
      </c>
      <c r="GY213" s="95">
        <f t="shared" si="611"/>
        <v>0</v>
      </c>
      <c r="GZ213" s="95">
        <f t="shared" si="612"/>
        <v>0</v>
      </c>
      <c r="HA213" s="95">
        <f t="shared" si="613"/>
        <v>0</v>
      </c>
      <c r="HC213" s="95">
        <f t="shared" si="536"/>
        <v>0</v>
      </c>
      <c r="HD213" s="95">
        <f t="shared" si="614"/>
        <v>0</v>
      </c>
      <c r="HE213" s="95">
        <f t="shared" si="615"/>
        <v>0</v>
      </c>
      <c r="HF213" s="95">
        <f t="shared" si="616"/>
        <v>0</v>
      </c>
      <c r="HG213" s="95">
        <f t="shared" si="617"/>
        <v>0</v>
      </c>
      <c r="HH213" s="95">
        <f t="shared" si="618"/>
        <v>0</v>
      </c>
      <c r="HI213" s="95">
        <f t="shared" si="619"/>
        <v>0</v>
      </c>
      <c r="HJ213" s="95">
        <f t="shared" si="620"/>
        <v>0</v>
      </c>
      <c r="HK213" s="95">
        <f t="shared" si="621"/>
        <v>0</v>
      </c>
      <c r="HL213" s="95">
        <f t="shared" si="622"/>
        <v>0</v>
      </c>
      <c r="HM213" s="95">
        <f t="shared" si="623"/>
        <v>0</v>
      </c>
      <c r="HN213" s="95">
        <f t="shared" si="624"/>
        <v>0</v>
      </c>
      <c r="HO213" s="95">
        <f t="shared" si="625"/>
        <v>0</v>
      </c>
      <c r="HP213" s="95">
        <f t="shared" si="626"/>
        <v>0</v>
      </c>
      <c r="HQ213" s="95">
        <f t="shared" si="627"/>
        <v>0</v>
      </c>
      <c r="HS213" s="95">
        <f t="shared" si="537"/>
        <v>1.5887668033167449E-43</v>
      </c>
      <c r="HT213" s="95">
        <f t="shared" si="628"/>
        <v>8.5067758130944279E-28</v>
      </c>
      <c r="HU213" s="95">
        <f t="shared" si="629"/>
        <v>3.9785728284856918E-59</v>
      </c>
      <c r="HV213" s="95">
        <f t="shared" si="630"/>
        <v>2.3836605570526009E-61</v>
      </c>
      <c r="HW213" s="95">
        <f t="shared" si="631"/>
        <v>1.092915210442844E-81</v>
      </c>
      <c r="HX213" s="95">
        <f t="shared" si="632"/>
        <v>1.1214946370209587E-81</v>
      </c>
      <c r="HY213" s="95">
        <f t="shared" si="633"/>
        <v>3.905231256466584E-112</v>
      </c>
      <c r="HZ213" s="95">
        <f t="shared" si="634"/>
        <v>4.8082494242838606E-111</v>
      </c>
      <c r="IA213" s="95">
        <f t="shared" si="635"/>
        <v>1.1062335130719415E-95</v>
      </c>
      <c r="IB213" s="95">
        <f t="shared" si="636"/>
        <v>1.578430220309808E-88</v>
      </c>
      <c r="IC213" s="95">
        <f t="shared" si="637"/>
        <v>4.3201275568750419E-131</v>
      </c>
      <c r="ID213" s="95">
        <f t="shared" si="638"/>
        <v>1.18415100902739E-78</v>
      </c>
      <c r="IE213" s="95">
        <f t="shared" si="639"/>
        <v>4.0374413273656561E-82</v>
      </c>
      <c r="IF213" s="95">
        <f t="shared" si="640"/>
        <v>2.0153419855525066E-70</v>
      </c>
      <c r="IG213" s="95">
        <f t="shared" si="641"/>
        <v>2.0932092813424533E-52</v>
      </c>
      <c r="II213" s="95">
        <f t="shared" si="538"/>
        <v>1.7273416453477547E-3</v>
      </c>
      <c r="IJ213" s="95">
        <f t="shared" si="539"/>
        <v>6.5262932360315596E-10</v>
      </c>
      <c r="IK213" s="95">
        <f t="shared" si="540"/>
        <v>2.838107766134483E-11</v>
      </c>
      <c r="IL213" s="95">
        <f t="shared" si="541"/>
        <v>7.5835861386261668E-7</v>
      </c>
      <c r="IM213" s="95">
        <f t="shared" si="542"/>
        <v>6.1077678672113071E-9</v>
      </c>
      <c r="IN213" s="95">
        <f t="shared" si="543"/>
        <v>4.9850807627703786E-11</v>
      </c>
      <c r="IO213" s="95">
        <f t="shared" si="544"/>
        <v>8.567179958484279E-16</v>
      </c>
      <c r="IP213" s="95">
        <f t="shared" si="545"/>
        <v>1.3374485455228418E-12</v>
      </c>
      <c r="IQ213" s="95">
        <f t="shared" si="546"/>
        <v>2.8915221678103918E-13</v>
      </c>
      <c r="IR213" s="95">
        <f t="shared" si="547"/>
        <v>6.5764737365382033E-12</v>
      </c>
      <c r="IS213" s="95">
        <f t="shared" si="548"/>
        <v>7.7819701427230075E-13</v>
      </c>
      <c r="IT213" s="95">
        <f t="shared" si="549"/>
        <v>2.0781172237891368E-8</v>
      </c>
      <c r="IU213" s="95">
        <f t="shared" si="550"/>
        <v>2.1753256739680857E-8</v>
      </c>
      <c r="IV213" s="95">
        <f t="shared" si="551"/>
        <v>9.8143267680961745E-8</v>
      </c>
      <c r="IW213" s="95">
        <f t="shared" si="552"/>
        <v>5.0703867665169231E-7</v>
      </c>
      <c r="IY213" s="95">
        <f t="shared" si="553"/>
        <v>1.7273416453477547E-3</v>
      </c>
      <c r="IZ213" s="95">
        <f t="shared" si="554"/>
        <v>6.5262932360315596E-10</v>
      </c>
      <c r="JA213" s="95">
        <f t="shared" si="555"/>
        <v>2.838107766134483E-11</v>
      </c>
      <c r="JB213" s="95">
        <f t="shared" si="556"/>
        <v>7.5835861386261668E-7</v>
      </c>
      <c r="JC213" s="95">
        <f t="shared" si="557"/>
        <v>6.1077678672113071E-9</v>
      </c>
      <c r="JD213" s="95">
        <f t="shared" si="558"/>
        <v>4.9850807627703786E-11</v>
      </c>
      <c r="JE213" s="95">
        <f t="shared" si="559"/>
        <v>8.567179958484279E-16</v>
      </c>
      <c r="JF213" s="95">
        <f t="shared" si="560"/>
        <v>1.3374485455228418E-12</v>
      </c>
      <c r="JG213" s="95">
        <f t="shared" si="561"/>
        <v>2.8915221678103918E-13</v>
      </c>
      <c r="JH213" s="95">
        <f t="shared" si="562"/>
        <v>6.5764737365382033E-12</v>
      </c>
      <c r="JI213" s="95">
        <f t="shared" si="563"/>
        <v>7.7819701427230075E-13</v>
      </c>
      <c r="JJ213" s="95">
        <f t="shared" si="564"/>
        <v>2.0781172237891368E-8</v>
      </c>
      <c r="JK213" s="95">
        <f t="shared" si="565"/>
        <v>2.1753256739680857E-8</v>
      </c>
      <c r="JL213" s="95">
        <f t="shared" si="566"/>
        <v>9.8143267680961745E-8</v>
      </c>
      <c r="JM213" s="95">
        <f t="shared" si="567"/>
        <v>5.0703867665169231E-7</v>
      </c>
    </row>
    <row r="214" spans="2:273" x14ac:dyDescent="0.25">
      <c r="B214" s="2">
        <v>187</v>
      </c>
      <c r="C214" s="37">
        <v>68.444000000000003</v>
      </c>
      <c r="D214" s="37">
        <v>68.088999999999999</v>
      </c>
      <c r="E214" s="37">
        <v>69.311000000000007</v>
      </c>
      <c r="F214" s="37">
        <v>69.608999999999995</v>
      </c>
      <c r="G214" s="37">
        <v>70.391000000000005</v>
      </c>
      <c r="H214" s="37">
        <v>70.564999999999998</v>
      </c>
      <c r="I214" s="37">
        <v>71.83</v>
      </c>
      <c r="J214" s="37">
        <v>70.872</v>
      </c>
      <c r="K214" s="37">
        <v>70.745000000000005</v>
      </c>
      <c r="L214" s="37">
        <v>72.34</v>
      </c>
      <c r="M214" s="37">
        <v>70.128</v>
      </c>
      <c r="N214" s="37">
        <v>69.382999999999996</v>
      </c>
      <c r="O214" s="37">
        <v>70.573999999999998</v>
      </c>
      <c r="P214" s="37">
        <v>67.745000000000005</v>
      </c>
      <c r="Q214" s="37">
        <v>64.906999999999996</v>
      </c>
      <c r="S214" s="4">
        <f t="shared" si="439"/>
        <v>67.836001969877358</v>
      </c>
      <c r="T214" s="4">
        <f t="shared" si="440"/>
        <v>68.154128181241489</v>
      </c>
      <c r="U214" s="4">
        <f t="shared" si="441"/>
        <v>68.652560290110642</v>
      </c>
      <c r="V214" s="4">
        <f t="shared" si="442"/>
        <v>69.651479537127742</v>
      </c>
      <c r="W214" s="4">
        <f t="shared" si="443"/>
        <v>70.289233458104803</v>
      </c>
      <c r="X214" s="4">
        <f t="shared" si="444"/>
        <v>70.737723096646462</v>
      </c>
      <c r="Y214" s="4">
        <f t="shared" si="445"/>
        <v>70.984586960726006</v>
      </c>
      <c r="Z214" s="4">
        <f t="shared" si="446"/>
        <v>70.975183185461788</v>
      </c>
      <c r="AA214" s="4">
        <f t="shared" si="447"/>
        <v>70.787000797809213</v>
      </c>
      <c r="AB214" s="4">
        <f t="shared" si="448"/>
        <v>70.630865598585316</v>
      </c>
      <c r="AC214" s="4">
        <f t="shared" si="449"/>
        <v>68.966312370877304</v>
      </c>
      <c r="AD214" s="4">
        <f t="shared" si="450"/>
        <v>68.876344837544664</v>
      </c>
      <c r="AE214" s="4">
        <f t="shared" si="451"/>
        <v>68.052499439546693</v>
      </c>
      <c r="AF214" s="4">
        <f t="shared" si="452"/>
        <v>67.722188678601498</v>
      </c>
      <c r="AG214" s="4">
        <f t="shared" si="453"/>
        <v>66.333526860323332</v>
      </c>
      <c r="AI214" s="4">
        <f t="shared" si="454"/>
        <v>0.6079980301226442</v>
      </c>
      <c r="AJ214" s="4">
        <f t="shared" si="455"/>
        <v>-6.5128181241490779E-2</v>
      </c>
      <c r="AK214" s="4">
        <f t="shared" si="456"/>
        <v>0.65843970988936462</v>
      </c>
      <c r="AL214" s="4">
        <f t="shared" si="457"/>
        <v>-4.247953712774688E-2</v>
      </c>
      <c r="AM214" s="4">
        <f t="shared" si="458"/>
        <v>0.10176654189520207</v>
      </c>
      <c r="AN214" s="4">
        <f t="shared" si="459"/>
        <v>-0.17272309664646457</v>
      </c>
      <c r="AO214" s="4">
        <f t="shared" si="460"/>
        <v>0.84541303927399269</v>
      </c>
      <c r="AP214" s="4">
        <f t="shared" si="461"/>
        <v>-0.10318318546178773</v>
      </c>
      <c r="AQ214" s="4">
        <f t="shared" si="462"/>
        <v>-4.2000797809208734E-2</v>
      </c>
      <c r="AR214" s="4">
        <f t="shared" si="463"/>
        <v>1.709134401414687</v>
      </c>
      <c r="AS214" s="4">
        <f t="shared" si="464"/>
        <v>1.1616876291226959</v>
      </c>
      <c r="AT214" s="4">
        <f t="shared" si="465"/>
        <v>0.50665516245533126</v>
      </c>
      <c r="AU214" s="4">
        <f t="shared" si="466"/>
        <v>2.5215005604533047</v>
      </c>
      <c r="AV214" s="4">
        <f t="shared" si="646"/>
        <v>2.2811321398506834E-2</v>
      </c>
      <c r="AW214" s="4">
        <f t="shared" si="646"/>
        <v>-1.4265268603233352</v>
      </c>
      <c r="AY214" s="2">
        <f t="shared" si="518"/>
        <v>67.836001969877358</v>
      </c>
      <c r="AZ214" s="2">
        <f t="shared" si="569"/>
        <v>68.154128181241489</v>
      </c>
      <c r="BA214" s="2">
        <f t="shared" si="570"/>
        <v>68.652560290110642</v>
      </c>
      <c r="BB214" s="2">
        <f t="shared" si="571"/>
        <v>69.651479537046029</v>
      </c>
      <c r="BC214" s="2">
        <f t="shared" si="572"/>
        <v>70.289233458104789</v>
      </c>
      <c r="BD214" s="2">
        <f t="shared" si="573"/>
        <v>70.737723096646462</v>
      </c>
      <c r="BE214" s="2">
        <f t="shared" si="574"/>
        <v>70.984586960726006</v>
      </c>
      <c r="BF214" s="2">
        <f t="shared" si="575"/>
        <v>70.975183185461788</v>
      </c>
      <c r="BG214" s="2">
        <f t="shared" si="576"/>
        <v>70.787000797809213</v>
      </c>
      <c r="BH214" s="2">
        <f t="shared" si="577"/>
        <v>70.630865598585316</v>
      </c>
      <c r="BI214" s="2">
        <f t="shared" si="578"/>
        <v>68.966312370877304</v>
      </c>
      <c r="BJ214" s="2">
        <f t="shared" si="579"/>
        <v>68.876344837544281</v>
      </c>
      <c r="BK214" s="2">
        <f t="shared" si="580"/>
        <v>68.052499439546239</v>
      </c>
      <c r="BL214" s="2">
        <f t="shared" si="581"/>
        <v>67.722188678591024</v>
      </c>
      <c r="BM214" s="2">
        <f t="shared" si="582"/>
        <v>66.333526852359824</v>
      </c>
      <c r="BO214" s="2" t="str">
        <f t="shared" si="468"/>
        <v/>
      </c>
      <c r="BP214" s="2" t="str">
        <f t="shared" si="469"/>
        <v/>
      </c>
      <c r="BQ214" s="2" t="str">
        <f t="shared" si="470"/>
        <v/>
      </c>
      <c r="BR214" s="2" t="str">
        <f t="shared" si="471"/>
        <v/>
      </c>
      <c r="BS214" s="2" t="str">
        <f t="shared" si="472"/>
        <v/>
      </c>
      <c r="BT214" s="2" t="str">
        <f t="shared" si="473"/>
        <v/>
      </c>
      <c r="BU214" s="2" t="str">
        <f t="shared" si="474"/>
        <v/>
      </c>
      <c r="BV214" s="2" t="str">
        <f t="shared" si="475"/>
        <v/>
      </c>
      <c r="BW214" s="2" t="str">
        <f t="shared" si="476"/>
        <v/>
      </c>
      <c r="BX214" s="2" t="str">
        <f t="shared" si="477"/>
        <v/>
      </c>
      <c r="BY214" s="2" t="str">
        <f t="shared" si="478"/>
        <v/>
      </c>
      <c r="BZ214" s="2" t="str">
        <f t="shared" si="479"/>
        <v/>
      </c>
      <c r="CA214" s="2" t="str">
        <f t="shared" si="480"/>
        <v/>
      </c>
      <c r="CB214" s="2" t="str">
        <f t="shared" si="481"/>
        <v/>
      </c>
      <c r="CC214" s="2" t="str">
        <f t="shared" si="482"/>
        <v/>
      </c>
      <c r="CE214" s="2" t="str">
        <f t="shared" si="519"/>
        <v/>
      </c>
      <c r="CF214" s="2" t="str">
        <f t="shared" si="520"/>
        <v/>
      </c>
      <c r="CG214" s="2" t="str">
        <f t="shared" si="521"/>
        <v/>
      </c>
      <c r="CH214" s="2" t="str">
        <f t="shared" si="522"/>
        <v/>
      </c>
      <c r="CI214" s="2" t="str">
        <f t="shared" si="523"/>
        <v/>
      </c>
      <c r="CJ214" s="2" t="str">
        <f t="shared" si="524"/>
        <v/>
      </c>
      <c r="CK214" s="2" t="str">
        <f t="shared" si="525"/>
        <v/>
      </c>
      <c r="CL214" s="2" t="str">
        <f t="shared" si="526"/>
        <v/>
      </c>
      <c r="CM214" s="2" t="str">
        <f t="shared" si="527"/>
        <v/>
      </c>
      <c r="CN214" s="2" t="str">
        <f t="shared" si="528"/>
        <v/>
      </c>
      <c r="CO214" s="2" t="str">
        <f t="shared" si="529"/>
        <v/>
      </c>
      <c r="CP214" s="2" t="str">
        <f t="shared" si="530"/>
        <v/>
      </c>
      <c r="CQ214" s="2" t="str">
        <f t="shared" si="531"/>
        <v/>
      </c>
      <c r="CR214" s="2" t="str">
        <f t="shared" si="532"/>
        <v/>
      </c>
      <c r="CS214" s="2" t="str">
        <f t="shared" si="533"/>
        <v/>
      </c>
      <c r="CU214" s="2">
        <f t="shared" si="483"/>
        <v>68.444000000000003</v>
      </c>
      <c r="CV214" s="2">
        <f t="shared" si="484"/>
        <v>68.088999999999999</v>
      </c>
      <c r="CW214" s="2">
        <f t="shared" si="485"/>
        <v>69.311000000000007</v>
      </c>
      <c r="CX214" s="2">
        <f t="shared" si="486"/>
        <v>69.608999999999995</v>
      </c>
      <c r="CY214" s="2">
        <f t="shared" si="487"/>
        <v>70.391000000000005</v>
      </c>
      <c r="CZ214" s="2">
        <f t="shared" si="488"/>
        <v>70.564999999999998</v>
      </c>
      <c r="DA214" s="2">
        <f t="shared" si="489"/>
        <v>71.83</v>
      </c>
      <c r="DB214" s="2">
        <f t="shared" si="490"/>
        <v>70.872</v>
      </c>
      <c r="DC214" s="2">
        <f t="shared" si="491"/>
        <v>70.745000000000005</v>
      </c>
      <c r="DD214" s="2">
        <f t="shared" si="492"/>
        <v>72.34</v>
      </c>
      <c r="DE214" s="2">
        <f t="shared" si="493"/>
        <v>70.128</v>
      </c>
      <c r="DF214" s="2">
        <f t="shared" si="494"/>
        <v>69.382999999999996</v>
      </c>
      <c r="DG214" s="2">
        <f t="shared" si="495"/>
        <v>70.573999999999998</v>
      </c>
      <c r="DH214" s="2">
        <f t="shared" si="496"/>
        <v>67.745000000000005</v>
      </c>
      <c r="DI214" s="2">
        <f t="shared" si="497"/>
        <v>64.906999999999996</v>
      </c>
      <c r="DK214" s="2">
        <f t="shared" si="498"/>
        <v>146.65723227016886</v>
      </c>
      <c r="DL214" s="2">
        <f t="shared" si="647"/>
        <v>129.15720400696867</v>
      </c>
      <c r="DM214" s="2">
        <f t="shared" si="647"/>
        <v>133.16553005134404</v>
      </c>
      <c r="DN214" s="2">
        <f t="shared" si="647"/>
        <v>125.21001515274287</v>
      </c>
      <c r="DO214" s="2">
        <f t="shared" si="647"/>
        <v>125.66268740561763</v>
      </c>
      <c r="DP214" s="2">
        <f t="shared" si="647"/>
        <v>106.66033738486887</v>
      </c>
      <c r="DQ214" s="2">
        <f t="shared" si="647"/>
        <v>129.49926334980958</v>
      </c>
      <c r="DR214" s="2">
        <f t="shared" si="647"/>
        <v>124.54795144467934</v>
      </c>
      <c r="DS214" s="2">
        <f t="shared" si="647"/>
        <v>117.61301298701298</v>
      </c>
      <c r="DT214" s="2">
        <f t="shared" si="647"/>
        <v>114.22526185442467</v>
      </c>
      <c r="DU214" s="2">
        <f t="shared" si="647"/>
        <v>128.54462439024388</v>
      </c>
      <c r="DV214" s="2">
        <f t="shared" si="647"/>
        <v>118.79677145877378</v>
      </c>
      <c r="DW214" s="2">
        <f t="shared" si="647"/>
        <v>119.11179006342495</v>
      </c>
      <c r="DX214" s="2">
        <f t="shared" si="647"/>
        <v>140.59333282996073</v>
      </c>
      <c r="DY214" s="2">
        <f t="shared" si="647"/>
        <v>118.62597795163583</v>
      </c>
      <c r="EA214" s="2">
        <f t="shared" si="650"/>
        <v>67.450169591971871</v>
      </c>
      <c r="EB214" s="2">
        <f t="shared" si="500"/>
        <v>67.668843014254023</v>
      </c>
      <c r="EC214" s="2">
        <f t="shared" si="501"/>
        <v>66.407443126062944</v>
      </c>
      <c r="ED214" s="2">
        <f t="shared" si="502"/>
        <v>66.884380480694873</v>
      </c>
      <c r="EE214" s="2">
        <f t="shared" si="503"/>
        <v>69.337606890230546</v>
      </c>
      <c r="EF214" s="2">
        <f t="shared" si="504"/>
        <v>69.192499292770705</v>
      </c>
      <c r="EG214" s="2">
        <f t="shared" si="505"/>
        <v>69.991521151810304</v>
      </c>
      <c r="EH214" s="2">
        <f t="shared" si="506"/>
        <v>69.002582388953613</v>
      </c>
      <c r="EI214" s="2">
        <f t="shared" si="507"/>
        <v>71.274507384400565</v>
      </c>
      <c r="EJ214" s="2">
        <f t="shared" si="508"/>
        <v>70.492308066802238</v>
      </c>
      <c r="EK214" s="2">
        <f t="shared" si="509"/>
        <v>67.026112288221711</v>
      </c>
      <c r="EL214" s="2">
        <f t="shared" si="510"/>
        <v>67.367639264450048</v>
      </c>
      <c r="EM214" s="2">
        <f t="shared" si="511"/>
        <v>64.24743791105081</v>
      </c>
      <c r="EN214" s="2">
        <f t="shared" si="512"/>
        <v>66.418504528920906</v>
      </c>
      <c r="EO214" s="2">
        <f t="shared" si="513"/>
        <v>69.067285885346493</v>
      </c>
      <c r="EQ214" s="2">
        <f t="shared" si="514"/>
        <v>67.9107966939183</v>
      </c>
      <c r="ER214" s="2">
        <f t="shared" si="648"/>
        <v>68.202382965167416</v>
      </c>
      <c r="ES214" s="2">
        <f t="shared" si="648"/>
        <v>68.864819856016197</v>
      </c>
      <c r="ET214" s="2">
        <f t="shared" si="648"/>
        <v>69.903591474688383</v>
      </c>
      <c r="EU214" s="2">
        <f t="shared" si="648"/>
        <v>70.35734087241616</v>
      </c>
      <c r="EV214" s="2">
        <f t="shared" si="648"/>
        <v>70.848495833181914</v>
      </c>
      <c r="EW214" s="2">
        <f t="shared" si="648"/>
        <v>71.046811978331135</v>
      </c>
      <c r="EX214" s="2">
        <f t="shared" si="648"/>
        <v>71.096737154394717</v>
      </c>
      <c r="EY214" s="2">
        <f t="shared" si="648"/>
        <v>70.760430162765331</v>
      </c>
      <c r="EZ214" s="2">
        <f t="shared" si="648"/>
        <v>70.639886500000003</v>
      </c>
      <c r="FA214" s="2">
        <f t="shared" si="648"/>
        <v>69.117578291109524</v>
      </c>
      <c r="FB214" s="2">
        <f t="shared" si="648"/>
        <v>69.016977524411956</v>
      </c>
      <c r="FC214" s="2">
        <f t="shared" si="648"/>
        <v>68.415580132443907</v>
      </c>
      <c r="FD214" s="2">
        <f t="shared" si="648"/>
        <v>67.830040693729416</v>
      </c>
      <c r="FE214" s="2">
        <f t="shared" si="648"/>
        <v>66.032586449430497</v>
      </c>
      <c r="FG214" s="2">
        <f t="shared" si="516"/>
        <v>0.99999444399369908</v>
      </c>
      <c r="FH214" s="2">
        <f t="shared" si="649"/>
        <v>0.99999470026392989</v>
      </c>
      <c r="FI214" s="2">
        <f t="shared" si="649"/>
        <v>0.99999435549770876</v>
      </c>
      <c r="FJ214" s="2">
        <f t="shared" si="649"/>
        <v>0.99999460599623002</v>
      </c>
      <c r="FK214" s="2">
        <f t="shared" si="649"/>
        <v>0.99999442857406284</v>
      </c>
      <c r="FL214" s="2">
        <f t="shared" si="649"/>
        <v>0.99999457875561981</v>
      </c>
      <c r="FM214" s="2">
        <f t="shared" si="649"/>
        <v>0.99999493169983578</v>
      </c>
      <c r="FN214" s="2">
        <f t="shared" si="649"/>
        <v>0.99999421166974911</v>
      </c>
      <c r="FO214" s="2">
        <f t="shared" si="649"/>
        <v>0.99999440451850918</v>
      </c>
      <c r="FP214" s="2">
        <f t="shared" si="649"/>
        <v>0.99999429503171267</v>
      </c>
      <c r="FQ214" s="2">
        <f t="shared" si="649"/>
        <v>0.99999383511162865</v>
      </c>
      <c r="FR214" s="2">
        <f t="shared" si="649"/>
        <v>0.99999382375083912</v>
      </c>
      <c r="FS214" s="2">
        <f t="shared" si="649"/>
        <v>0.99999261810434548</v>
      </c>
      <c r="FT214" s="2">
        <f t="shared" si="649"/>
        <v>0.99999430968565162</v>
      </c>
      <c r="FU214" s="2">
        <f t="shared" si="649"/>
        <v>0.99999431886598056</v>
      </c>
      <c r="FW214" s="2">
        <f t="shared" si="534"/>
        <v>0.83666875296231891</v>
      </c>
      <c r="FX214" s="2">
        <f t="shared" si="586"/>
        <v>0.9089465448137396</v>
      </c>
      <c r="FY214" s="2">
        <f t="shared" si="587"/>
        <v>0.91347017350318893</v>
      </c>
      <c r="FZ214" s="2">
        <f t="shared" si="588"/>
        <v>0.91639320774936095</v>
      </c>
      <c r="GA214" s="2">
        <f t="shared" si="589"/>
        <v>0.93290286827628732</v>
      </c>
      <c r="GB214" s="2">
        <f t="shared" si="590"/>
        <v>0.93298545248495346</v>
      </c>
      <c r="GC214" s="2">
        <f t="shared" si="591"/>
        <v>0.94074939425862625</v>
      </c>
      <c r="GD214" s="2">
        <f t="shared" si="592"/>
        <v>0.94180206454451854</v>
      </c>
      <c r="GE214" s="2">
        <f t="shared" si="593"/>
        <v>0.94881829482780511</v>
      </c>
      <c r="GF214" s="2">
        <f t="shared" si="594"/>
        <v>0.93718325687378412</v>
      </c>
      <c r="GG214" s="2">
        <f t="shared" si="595"/>
        <v>0.92749335882929851</v>
      </c>
      <c r="GH214" s="2">
        <f t="shared" si="596"/>
        <v>0.91454128639113119</v>
      </c>
      <c r="GI214" s="2">
        <f t="shared" si="597"/>
        <v>0.91279431542551426</v>
      </c>
      <c r="GJ214" s="2">
        <f t="shared" si="598"/>
        <v>0.92329343312089429</v>
      </c>
      <c r="GK214" s="2">
        <f t="shared" si="599"/>
        <v>0.90092631586523908</v>
      </c>
      <c r="GM214" s="95">
        <f t="shared" si="535"/>
        <v>0</v>
      </c>
      <c r="GN214" s="95">
        <f t="shared" si="600"/>
        <v>0</v>
      </c>
      <c r="GO214" s="95">
        <f t="shared" si="601"/>
        <v>0</v>
      </c>
      <c r="GP214" s="95">
        <f t="shared" si="602"/>
        <v>0</v>
      </c>
      <c r="GQ214" s="95">
        <f t="shared" si="603"/>
        <v>0</v>
      </c>
      <c r="GR214" s="95">
        <f t="shared" si="604"/>
        <v>0</v>
      </c>
      <c r="GS214" s="95">
        <f t="shared" si="605"/>
        <v>0</v>
      </c>
      <c r="GT214" s="95">
        <f t="shared" si="606"/>
        <v>0</v>
      </c>
      <c r="GU214" s="95">
        <f t="shared" si="607"/>
        <v>0</v>
      </c>
      <c r="GV214" s="95">
        <f t="shared" si="608"/>
        <v>0</v>
      </c>
      <c r="GW214" s="95">
        <f t="shared" si="609"/>
        <v>0</v>
      </c>
      <c r="GX214" s="95">
        <f t="shared" si="610"/>
        <v>0</v>
      </c>
      <c r="GY214" s="95">
        <f t="shared" si="611"/>
        <v>0</v>
      </c>
      <c r="GZ214" s="95">
        <f t="shared" si="612"/>
        <v>0</v>
      </c>
      <c r="HA214" s="95">
        <f t="shared" si="613"/>
        <v>0</v>
      </c>
      <c r="HC214" s="95">
        <f t="shared" si="536"/>
        <v>0</v>
      </c>
      <c r="HD214" s="95">
        <f t="shared" si="614"/>
        <v>0</v>
      </c>
      <c r="HE214" s="95">
        <f t="shared" si="615"/>
        <v>0</v>
      </c>
      <c r="HF214" s="95">
        <f t="shared" si="616"/>
        <v>0</v>
      </c>
      <c r="HG214" s="95">
        <f t="shared" si="617"/>
        <v>0</v>
      </c>
      <c r="HH214" s="95">
        <f t="shared" si="618"/>
        <v>0</v>
      </c>
      <c r="HI214" s="95">
        <f t="shared" si="619"/>
        <v>0</v>
      </c>
      <c r="HJ214" s="95">
        <f t="shared" si="620"/>
        <v>0</v>
      </c>
      <c r="HK214" s="95">
        <f t="shared" si="621"/>
        <v>0</v>
      </c>
      <c r="HL214" s="95">
        <f t="shared" si="622"/>
        <v>0</v>
      </c>
      <c r="HM214" s="95">
        <f t="shared" si="623"/>
        <v>0</v>
      </c>
      <c r="HN214" s="95">
        <f t="shared" si="624"/>
        <v>0</v>
      </c>
      <c r="HO214" s="95">
        <f t="shared" si="625"/>
        <v>0</v>
      </c>
      <c r="HP214" s="95">
        <f t="shared" si="626"/>
        <v>0</v>
      </c>
      <c r="HQ214" s="95">
        <f t="shared" si="627"/>
        <v>0</v>
      </c>
      <c r="HS214" s="95">
        <f t="shared" si="537"/>
        <v>3.3738409635461571E-45</v>
      </c>
      <c r="HT214" s="95">
        <f t="shared" si="628"/>
        <v>9.1334902057017085E-29</v>
      </c>
      <c r="HU214" s="95">
        <f t="shared" si="629"/>
        <v>3.0954223768448224E-61</v>
      </c>
      <c r="HV214" s="95">
        <f t="shared" si="630"/>
        <v>1.5963094796164332E-63</v>
      </c>
      <c r="HW214" s="95">
        <f t="shared" si="631"/>
        <v>1.6892147465822397E-84</v>
      </c>
      <c r="HX214" s="95">
        <f t="shared" si="632"/>
        <v>1.7928507805100086E-84</v>
      </c>
      <c r="HY214" s="95">
        <f t="shared" si="633"/>
        <v>6.0507626224170508E-116</v>
      </c>
      <c r="HZ214" s="95">
        <f t="shared" si="634"/>
        <v>8.0920697202620325E-115</v>
      </c>
      <c r="IA214" s="95">
        <f t="shared" si="635"/>
        <v>7.2388674418372059E-99</v>
      </c>
      <c r="IB214" s="95">
        <f t="shared" si="636"/>
        <v>1.5647944483280415E-91</v>
      </c>
      <c r="IC214" s="95">
        <f t="shared" si="637"/>
        <v>1.1577248848866999E-135</v>
      </c>
      <c r="ID214" s="95">
        <f t="shared" si="638"/>
        <v>1.7923419923385931E-81</v>
      </c>
      <c r="IE214" s="95">
        <f t="shared" si="639"/>
        <v>4.0444495723699571E-85</v>
      </c>
      <c r="IF214" s="95">
        <f t="shared" si="640"/>
        <v>6.9152979049670591E-73</v>
      </c>
      <c r="IG214" s="95">
        <f t="shared" si="641"/>
        <v>2.7069031412059762E-54</v>
      </c>
      <c r="II214" s="95">
        <f t="shared" si="538"/>
        <v>8.9953287808778627E-4</v>
      </c>
      <c r="IJ214" s="95">
        <f t="shared" si="539"/>
        <v>1.2367664777679982E-10</v>
      </c>
      <c r="IK214" s="95">
        <f t="shared" si="540"/>
        <v>4.3479925537921572E-12</v>
      </c>
      <c r="IL214" s="95">
        <f t="shared" si="541"/>
        <v>2.6944939360636049E-7</v>
      </c>
      <c r="IM214" s="95">
        <f t="shared" si="542"/>
        <v>1.6953904540591339E-9</v>
      </c>
      <c r="IN214" s="95">
        <f t="shared" si="543"/>
        <v>9.7912867297208019E-12</v>
      </c>
      <c r="IO214" s="95">
        <f t="shared" si="544"/>
        <v>8.5712015283256321E-17</v>
      </c>
      <c r="IP214" s="95">
        <f t="shared" si="545"/>
        <v>2.2508707928813381E-13</v>
      </c>
      <c r="IQ214" s="95">
        <f t="shared" si="546"/>
        <v>4.8051959802517919E-14</v>
      </c>
      <c r="IR214" s="95">
        <f t="shared" si="547"/>
        <v>1.1703180435787295E-12</v>
      </c>
      <c r="IS214" s="95">
        <f t="shared" si="548"/>
        <v>1.0571331092170127E-13</v>
      </c>
      <c r="IT214" s="95">
        <f t="shared" si="549"/>
        <v>5.4775104972406816E-9</v>
      </c>
      <c r="IU214" s="95">
        <f t="shared" si="550"/>
        <v>5.6787541734641106E-9</v>
      </c>
      <c r="IV214" s="95">
        <f t="shared" si="551"/>
        <v>3.111692730196708E-8</v>
      </c>
      <c r="IW214" s="95">
        <f t="shared" si="552"/>
        <v>1.5856129161678142E-7</v>
      </c>
      <c r="IY214" s="95">
        <f t="shared" si="553"/>
        <v>8.9953287808778627E-4</v>
      </c>
      <c r="IZ214" s="95">
        <f t="shared" si="554"/>
        <v>1.2367664777679982E-10</v>
      </c>
      <c r="JA214" s="95">
        <f t="shared" si="555"/>
        <v>4.3479925537921572E-12</v>
      </c>
      <c r="JB214" s="95">
        <f t="shared" si="556"/>
        <v>2.6944939360636049E-7</v>
      </c>
      <c r="JC214" s="95">
        <f t="shared" si="557"/>
        <v>1.6953904540591339E-9</v>
      </c>
      <c r="JD214" s="95">
        <f t="shared" si="558"/>
        <v>9.7912867297208019E-12</v>
      </c>
      <c r="JE214" s="95">
        <f t="shared" si="559"/>
        <v>8.5712015283256321E-17</v>
      </c>
      <c r="JF214" s="95">
        <f t="shared" si="560"/>
        <v>2.2508707928813381E-13</v>
      </c>
      <c r="JG214" s="95">
        <f t="shared" si="561"/>
        <v>4.8051959802517919E-14</v>
      </c>
      <c r="JH214" s="95">
        <f t="shared" si="562"/>
        <v>1.1703180435787295E-12</v>
      </c>
      <c r="JI214" s="95">
        <f t="shared" si="563"/>
        <v>1.0571331092170127E-13</v>
      </c>
      <c r="JJ214" s="95">
        <f t="shared" si="564"/>
        <v>5.4775104972406816E-9</v>
      </c>
      <c r="JK214" s="95">
        <f t="shared" si="565"/>
        <v>5.6787541734641106E-9</v>
      </c>
      <c r="JL214" s="95">
        <f t="shared" si="566"/>
        <v>3.111692730196708E-8</v>
      </c>
      <c r="JM214" s="95">
        <f t="shared" si="567"/>
        <v>1.5856129161678142E-7</v>
      </c>
    </row>
    <row r="215" spans="2:273" x14ac:dyDescent="0.25">
      <c r="B215" s="2">
        <v>188</v>
      </c>
      <c r="C215" s="37">
        <v>67.066999999999993</v>
      </c>
      <c r="D215" s="37">
        <v>68.266999999999996</v>
      </c>
      <c r="E215" s="37">
        <v>70.822000000000003</v>
      </c>
      <c r="F215" s="37">
        <v>71.456999999999994</v>
      </c>
      <c r="G215" s="37">
        <v>71.064999999999998</v>
      </c>
      <c r="H215" s="37">
        <v>71.043000000000006</v>
      </c>
      <c r="I215" s="37">
        <v>71.808999999999997</v>
      </c>
      <c r="J215" s="37">
        <v>71.319000000000003</v>
      </c>
      <c r="K215" s="37">
        <v>71.936000000000007</v>
      </c>
      <c r="L215" s="37">
        <v>70.552999999999997</v>
      </c>
      <c r="M215" s="37">
        <v>69.105999999999995</v>
      </c>
      <c r="N215" s="37">
        <v>69.766000000000005</v>
      </c>
      <c r="O215" s="37">
        <v>68.403999999999996</v>
      </c>
      <c r="P215" s="37">
        <v>67.722999999999999</v>
      </c>
      <c r="Q215" s="37">
        <v>66.906999999999996</v>
      </c>
      <c r="S215" s="4">
        <f t="shared" si="439"/>
        <v>67.809929742149251</v>
      </c>
      <c r="T215" s="4">
        <f t="shared" si="440"/>
        <v>68.113741429849881</v>
      </c>
      <c r="U215" s="4">
        <f t="shared" si="441"/>
        <v>68.604491724643424</v>
      </c>
      <c r="V215" s="4">
        <f t="shared" si="442"/>
        <v>69.60280408981474</v>
      </c>
      <c r="W215" s="4">
        <f t="shared" si="443"/>
        <v>70.238735138934842</v>
      </c>
      <c r="X215" s="4">
        <f t="shared" si="444"/>
        <v>70.689691749259921</v>
      </c>
      <c r="Y215" s="4">
        <f t="shared" si="445"/>
        <v>70.930265575873761</v>
      </c>
      <c r="Z215" s="4">
        <f t="shared" si="446"/>
        <v>70.931559236640908</v>
      </c>
      <c r="AA215" s="4">
        <f t="shared" si="447"/>
        <v>70.750045149255499</v>
      </c>
      <c r="AB215" s="4">
        <f t="shared" si="448"/>
        <v>70.578098839809172</v>
      </c>
      <c r="AC215" s="4">
        <f t="shared" si="449"/>
        <v>68.893674906365007</v>
      </c>
      <c r="AD215" s="4">
        <f t="shared" si="450"/>
        <v>68.815920696132153</v>
      </c>
      <c r="AE215" s="4">
        <f t="shared" si="451"/>
        <v>68.011490754332698</v>
      </c>
      <c r="AF215" s="4">
        <f t="shared" si="452"/>
        <v>67.656412571255629</v>
      </c>
      <c r="AG215" s="4">
        <f t="shared" si="453"/>
        <v>66.216394127835187</v>
      </c>
      <c r="AI215" s="4">
        <f t="shared" si="454"/>
        <v>-0.74292974214925778</v>
      </c>
      <c r="AJ215" s="4">
        <f t="shared" si="455"/>
        <v>0.15325857015011479</v>
      </c>
      <c r="AK215" s="4">
        <f t="shared" si="456"/>
        <v>2.2175082753565789</v>
      </c>
      <c r="AL215" s="4">
        <f t="shared" si="457"/>
        <v>1.8541959101852541</v>
      </c>
      <c r="AM215" s="4">
        <f t="shared" si="458"/>
        <v>0.82626486106515529</v>
      </c>
      <c r="AN215" s="4">
        <f t="shared" si="459"/>
        <v>0.35330825074008487</v>
      </c>
      <c r="AO215" s="4">
        <f t="shared" si="460"/>
        <v>0.87873442412623604</v>
      </c>
      <c r="AP215" s="4">
        <f t="shared" si="461"/>
        <v>0.38744076335909483</v>
      </c>
      <c r="AQ215" s="4">
        <f t="shared" si="462"/>
        <v>1.1859548507445083</v>
      </c>
      <c r="AR215" s="4">
        <f t="shared" si="463"/>
        <v>-2.5098839809174933E-2</v>
      </c>
      <c r="AS215" s="4">
        <f t="shared" si="464"/>
        <v>0.21232509363498764</v>
      </c>
      <c r="AT215" s="4">
        <f t="shared" si="465"/>
        <v>0.95007930386785233</v>
      </c>
      <c r="AU215" s="4">
        <f t="shared" si="466"/>
        <v>0.3925092456672985</v>
      </c>
      <c r="AV215" s="4">
        <f t="shared" si="646"/>
        <v>6.6587428744369959E-2</v>
      </c>
      <c r="AW215" s="4">
        <f t="shared" si="646"/>
        <v>0.6906058721648094</v>
      </c>
      <c r="AY215" s="2">
        <f t="shared" si="518"/>
        <v>67.809929742149251</v>
      </c>
      <c r="AZ215" s="2">
        <f t="shared" si="569"/>
        <v>68.113741429849881</v>
      </c>
      <c r="BA215" s="2">
        <f t="shared" si="570"/>
        <v>68.604491724643424</v>
      </c>
      <c r="BB215" s="2">
        <f t="shared" si="571"/>
        <v>69.602804089801637</v>
      </c>
      <c r="BC215" s="2">
        <f t="shared" si="572"/>
        <v>70.238735138934842</v>
      </c>
      <c r="BD215" s="2">
        <f t="shared" si="573"/>
        <v>70.689691749259921</v>
      </c>
      <c r="BE215" s="2">
        <f t="shared" si="574"/>
        <v>70.930265575873761</v>
      </c>
      <c r="BF215" s="2">
        <f t="shared" si="575"/>
        <v>70.931559236640908</v>
      </c>
      <c r="BG215" s="2">
        <f t="shared" si="576"/>
        <v>70.750045149255499</v>
      </c>
      <c r="BH215" s="2">
        <f t="shared" si="577"/>
        <v>70.578098839809172</v>
      </c>
      <c r="BI215" s="2">
        <f t="shared" si="578"/>
        <v>68.893674906365007</v>
      </c>
      <c r="BJ215" s="2">
        <f t="shared" si="579"/>
        <v>68.81592069613211</v>
      </c>
      <c r="BK215" s="2">
        <f t="shared" si="580"/>
        <v>68.011490754332655</v>
      </c>
      <c r="BL215" s="2">
        <f t="shared" si="581"/>
        <v>67.656412571254265</v>
      </c>
      <c r="BM215" s="2">
        <f t="shared" si="582"/>
        <v>66.216394126502621</v>
      </c>
      <c r="BO215" s="2" t="str">
        <f t="shared" si="468"/>
        <v/>
      </c>
      <c r="BP215" s="2" t="str">
        <f t="shared" si="469"/>
        <v/>
      </c>
      <c r="BQ215" s="2" t="str">
        <f t="shared" si="470"/>
        <v/>
      </c>
      <c r="BR215" s="2" t="str">
        <f t="shared" si="471"/>
        <v/>
      </c>
      <c r="BS215" s="2" t="str">
        <f t="shared" si="472"/>
        <v/>
      </c>
      <c r="BT215" s="2" t="str">
        <f t="shared" si="473"/>
        <v/>
      </c>
      <c r="BU215" s="2" t="str">
        <f t="shared" si="474"/>
        <v/>
      </c>
      <c r="BV215" s="2" t="str">
        <f t="shared" si="475"/>
        <v/>
      </c>
      <c r="BW215" s="2" t="str">
        <f t="shared" si="476"/>
        <v/>
      </c>
      <c r="BX215" s="2" t="str">
        <f t="shared" si="477"/>
        <v/>
      </c>
      <c r="BY215" s="2" t="str">
        <f t="shared" si="478"/>
        <v/>
      </c>
      <c r="BZ215" s="2" t="str">
        <f t="shared" si="479"/>
        <v/>
      </c>
      <c r="CA215" s="2" t="str">
        <f t="shared" si="480"/>
        <v/>
      </c>
      <c r="CB215" s="2" t="str">
        <f t="shared" si="481"/>
        <v/>
      </c>
      <c r="CC215" s="2" t="str">
        <f t="shared" si="482"/>
        <v/>
      </c>
      <c r="CE215" s="2" t="str">
        <f t="shared" si="519"/>
        <v/>
      </c>
      <c r="CF215" s="2" t="str">
        <f t="shared" si="520"/>
        <v/>
      </c>
      <c r="CG215" s="2" t="str">
        <f t="shared" si="521"/>
        <v/>
      </c>
      <c r="CH215" s="2" t="str">
        <f t="shared" si="522"/>
        <v/>
      </c>
      <c r="CI215" s="2" t="str">
        <f t="shared" si="523"/>
        <v/>
      </c>
      <c r="CJ215" s="2" t="str">
        <f t="shared" si="524"/>
        <v/>
      </c>
      <c r="CK215" s="2" t="str">
        <f t="shared" si="525"/>
        <v/>
      </c>
      <c r="CL215" s="2" t="str">
        <f t="shared" si="526"/>
        <v/>
      </c>
      <c r="CM215" s="2" t="str">
        <f t="shared" si="527"/>
        <v/>
      </c>
      <c r="CN215" s="2" t="str">
        <f t="shared" si="528"/>
        <v/>
      </c>
      <c r="CO215" s="2" t="str">
        <f t="shared" si="529"/>
        <v/>
      </c>
      <c r="CP215" s="2" t="str">
        <f t="shared" si="530"/>
        <v/>
      </c>
      <c r="CQ215" s="2" t="str">
        <f t="shared" si="531"/>
        <v/>
      </c>
      <c r="CR215" s="2" t="str">
        <f t="shared" si="532"/>
        <v/>
      </c>
      <c r="CS215" s="2" t="str">
        <f t="shared" si="533"/>
        <v/>
      </c>
      <c r="CU215" s="2">
        <f t="shared" si="483"/>
        <v>67.066999999999993</v>
      </c>
      <c r="CV215" s="2">
        <f t="shared" si="484"/>
        <v>68.266999999999996</v>
      </c>
      <c r="CW215" s="2">
        <f t="shared" si="485"/>
        <v>70.822000000000003</v>
      </c>
      <c r="CX215" s="2">
        <f t="shared" si="486"/>
        <v>71.456999999999994</v>
      </c>
      <c r="CY215" s="2">
        <f t="shared" si="487"/>
        <v>71.064999999999998</v>
      </c>
      <c r="CZ215" s="2">
        <f t="shared" si="488"/>
        <v>71.043000000000006</v>
      </c>
      <c r="DA215" s="2">
        <f t="shared" si="489"/>
        <v>71.808999999999997</v>
      </c>
      <c r="DB215" s="2">
        <f t="shared" si="490"/>
        <v>71.319000000000003</v>
      </c>
      <c r="DC215" s="2">
        <f t="shared" si="491"/>
        <v>71.936000000000007</v>
      </c>
      <c r="DD215" s="2">
        <f t="shared" si="492"/>
        <v>70.552999999999997</v>
      </c>
      <c r="DE215" s="2">
        <f t="shared" si="493"/>
        <v>69.105999999999995</v>
      </c>
      <c r="DF215" s="2">
        <f t="shared" si="494"/>
        <v>69.766000000000005</v>
      </c>
      <c r="DG215" s="2">
        <f t="shared" si="495"/>
        <v>68.403999999999996</v>
      </c>
      <c r="DH215" s="2">
        <f t="shared" si="496"/>
        <v>67.722999999999999</v>
      </c>
      <c r="DI215" s="2">
        <f t="shared" si="497"/>
        <v>66.906999999999996</v>
      </c>
      <c r="DK215" s="2">
        <f t="shared" si="498"/>
        <v>147.04297335834897</v>
      </c>
      <c r="DL215" s="2">
        <f t="shared" si="647"/>
        <v>129.44360000000003</v>
      </c>
      <c r="DM215" s="2">
        <f t="shared" si="647"/>
        <v>133.47044050135912</v>
      </c>
      <c r="DN215" s="2">
        <f t="shared" si="647"/>
        <v>125.46800194473704</v>
      </c>
      <c r="DO215" s="2">
        <f t="shared" si="647"/>
        <v>125.92363228631832</v>
      </c>
      <c r="DP215" s="2">
        <f t="shared" si="647"/>
        <v>106.77975096561596</v>
      </c>
      <c r="DQ215" s="2">
        <f t="shared" si="647"/>
        <v>129.77214609837128</v>
      </c>
      <c r="DR215" s="2">
        <f t="shared" si="647"/>
        <v>124.78279830866808</v>
      </c>
      <c r="DS215" s="2">
        <f t="shared" si="647"/>
        <v>117.82432996073692</v>
      </c>
      <c r="DT215" s="2">
        <f t="shared" si="647"/>
        <v>114.41334762911511</v>
      </c>
      <c r="DU215" s="2">
        <f t="shared" si="647"/>
        <v>128.81931838649155</v>
      </c>
      <c r="DV215" s="2">
        <f t="shared" si="647"/>
        <v>119.01812410147991</v>
      </c>
      <c r="DW215" s="2">
        <f t="shared" si="647"/>
        <v>119.34645433403806</v>
      </c>
      <c r="DX215" s="2">
        <f t="shared" si="647"/>
        <v>140.94536831772876</v>
      </c>
      <c r="DY215" s="2">
        <f t="shared" si="647"/>
        <v>118.87446799431008</v>
      </c>
      <c r="EA215" s="2">
        <f t="shared" si="650"/>
        <v>67.413174502460123</v>
      </c>
      <c r="EB215" s="2">
        <f t="shared" si="500"/>
        <v>67.617498156395158</v>
      </c>
      <c r="EC215" s="2">
        <f t="shared" si="501"/>
        <v>66.313641820032601</v>
      </c>
      <c r="ED215" s="2">
        <f t="shared" si="502"/>
        <v>66.78195486049141</v>
      </c>
      <c r="EE215" s="2">
        <f t="shared" si="503"/>
        <v>69.269099258772201</v>
      </c>
      <c r="EF215" s="2">
        <f t="shared" si="504"/>
        <v>69.115249943384569</v>
      </c>
      <c r="EG215" s="2">
        <f t="shared" si="505"/>
        <v>69.91851529218718</v>
      </c>
      <c r="EH215" s="2">
        <f t="shared" si="506"/>
        <v>68.923312540342721</v>
      </c>
      <c r="EI215" s="2">
        <f t="shared" si="507"/>
        <v>71.245943932260431</v>
      </c>
      <c r="EJ215" s="2">
        <f t="shared" si="508"/>
        <v>70.437012448388487</v>
      </c>
      <c r="EK215" s="2">
        <f t="shared" si="509"/>
        <v>66.916921029453604</v>
      </c>
      <c r="EL215" s="2">
        <f t="shared" si="510"/>
        <v>67.276158152499534</v>
      </c>
      <c r="EM215" s="2">
        <f t="shared" si="511"/>
        <v>64.128461229487442</v>
      </c>
      <c r="EN215" s="2">
        <f t="shared" si="512"/>
        <v>66.326474270736753</v>
      </c>
      <c r="EO215" s="2">
        <f t="shared" si="513"/>
        <v>69.005700693508942</v>
      </c>
      <c r="EQ215" s="2">
        <f t="shared" si="514"/>
        <v>67.880092409534143</v>
      </c>
      <c r="ER215" s="2">
        <f t="shared" si="648"/>
        <v>68.158752290911977</v>
      </c>
      <c r="ES215" s="2">
        <f t="shared" si="648"/>
        <v>68.802026307991667</v>
      </c>
      <c r="ET215" s="2">
        <f t="shared" si="648"/>
        <v>69.837205681274952</v>
      </c>
      <c r="EU215" s="2">
        <f t="shared" si="648"/>
        <v>70.302031178359599</v>
      </c>
      <c r="EV215" s="2">
        <f t="shared" si="648"/>
        <v>70.792631832675553</v>
      </c>
      <c r="EW215" s="2">
        <f t="shared" si="648"/>
        <v>70.988088547115865</v>
      </c>
      <c r="EX215" s="2">
        <f t="shared" si="648"/>
        <v>71.044426512680403</v>
      </c>
      <c r="EY215" s="2">
        <f t="shared" si="648"/>
        <v>70.725399415670196</v>
      </c>
      <c r="EZ215" s="2">
        <f t="shared" si="648"/>
        <v>70.586480585748802</v>
      </c>
      <c r="FA215" s="2">
        <f t="shared" si="648"/>
        <v>69.03423728216049</v>
      </c>
      <c r="FB215" s="2">
        <f t="shared" si="648"/>
        <v>68.94682644545108</v>
      </c>
      <c r="FC215" s="2">
        <f t="shared" si="648"/>
        <v>68.349418214764597</v>
      </c>
      <c r="FD215" s="2">
        <f t="shared" si="648"/>
        <v>67.756764369140271</v>
      </c>
      <c r="FE215" s="2">
        <f t="shared" si="648"/>
        <v>65.936362925228181</v>
      </c>
      <c r="FG215" s="2">
        <f t="shared" si="516"/>
        <v>0.99999493285955288</v>
      </c>
      <c r="FH215" s="2">
        <f t="shared" si="649"/>
        <v>0.9999951665810044</v>
      </c>
      <c r="FI215" s="2">
        <f t="shared" si="649"/>
        <v>0.99999485215017092</v>
      </c>
      <c r="FJ215" s="2">
        <f t="shared" si="649"/>
        <v>0.99999508060775943</v>
      </c>
      <c r="FK215" s="2">
        <f t="shared" si="649"/>
        <v>0.99999491879666369</v>
      </c>
      <c r="FL215" s="2">
        <f t="shared" si="649"/>
        <v>0.99999505576400405</v>
      </c>
      <c r="FM215" s="2">
        <f t="shared" si="649"/>
        <v>0.99999537765325175</v>
      </c>
      <c r="FN215" s="2">
        <f t="shared" si="649"/>
        <v>0.99999472097738074</v>
      </c>
      <c r="FO215" s="2">
        <f t="shared" si="649"/>
        <v>0.99999489685771648</v>
      </c>
      <c r="FP215" s="2">
        <f t="shared" si="649"/>
        <v>0.99999479700447202</v>
      </c>
      <c r="FQ215" s="2">
        <f t="shared" si="649"/>
        <v>0.9999943775519321</v>
      </c>
      <c r="FR215" s="2">
        <f t="shared" si="649"/>
        <v>0.99999436719075763</v>
      </c>
      <c r="FS215" s="2">
        <f t="shared" si="649"/>
        <v>0.99999326762677532</v>
      </c>
      <c r="FT215" s="2">
        <f t="shared" si="649"/>
        <v>0.99999481036903659</v>
      </c>
      <c r="FU215" s="2">
        <f t="shared" si="649"/>
        <v>0.99999481874160445</v>
      </c>
      <c r="FW215" s="2">
        <f t="shared" si="534"/>
        <v>0.84886815928376891</v>
      </c>
      <c r="FX215" s="2">
        <f t="shared" si="586"/>
        <v>0.91628758169648805</v>
      </c>
      <c r="FY215" s="2">
        <f t="shared" si="587"/>
        <v>0.92047840781022316</v>
      </c>
      <c r="FZ215" s="2">
        <f t="shared" si="588"/>
        <v>0.92318460744320208</v>
      </c>
      <c r="GA215" s="2">
        <f t="shared" si="589"/>
        <v>0.9384432686982993</v>
      </c>
      <c r="GB215" s="2">
        <f t="shared" si="590"/>
        <v>0.93851948309698741</v>
      </c>
      <c r="GC215" s="2">
        <f t="shared" si="591"/>
        <v>0.94567961080729146</v>
      </c>
      <c r="GD215" s="2">
        <f t="shared" si="592"/>
        <v>0.94664965626356867</v>
      </c>
      <c r="GE215" s="2">
        <f t="shared" si="593"/>
        <v>0.95311056657757953</v>
      </c>
      <c r="GF215" s="2">
        <f t="shared" si="594"/>
        <v>0.94239203908623315</v>
      </c>
      <c r="GG215" s="2">
        <f t="shared" si="595"/>
        <v>0.93344857263067804</v>
      </c>
      <c r="GH215" s="2">
        <f t="shared" si="596"/>
        <v>0.92147022691667813</v>
      </c>
      <c r="GI215" s="2">
        <f t="shared" si="597"/>
        <v>0.91985248611861348</v>
      </c>
      <c r="GJ215" s="2">
        <f t="shared" si="598"/>
        <v>0.92956740557635453</v>
      </c>
      <c r="GK215" s="2">
        <f t="shared" si="599"/>
        <v>0.90884912661082318</v>
      </c>
      <c r="GM215" s="95">
        <f t="shared" si="535"/>
        <v>0</v>
      </c>
      <c r="GN215" s="95">
        <f t="shared" si="600"/>
        <v>0</v>
      </c>
      <c r="GO215" s="95">
        <f t="shared" si="601"/>
        <v>0</v>
      </c>
      <c r="GP215" s="95">
        <f t="shared" si="602"/>
        <v>0</v>
      </c>
      <c r="GQ215" s="95">
        <f t="shared" si="603"/>
        <v>0</v>
      </c>
      <c r="GR215" s="95">
        <f t="shared" si="604"/>
        <v>0</v>
      </c>
      <c r="GS215" s="95">
        <f t="shared" si="605"/>
        <v>0</v>
      </c>
      <c r="GT215" s="95">
        <f t="shared" si="606"/>
        <v>0</v>
      </c>
      <c r="GU215" s="95">
        <f t="shared" si="607"/>
        <v>0</v>
      </c>
      <c r="GV215" s="95">
        <f t="shared" si="608"/>
        <v>0</v>
      </c>
      <c r="GW215" s="95">
        <f t="shared" si="609"/>
        <v>0</v>
      </c>
      <c r="GX215" s="95">
        <f t="shared" si="610"/>
        <v>0</v>
      </c>
      <c r="GY215" s="95">
        <f t="shared" si="611"/>
        <v>0</v>
      </c>
      <c r="GZ215" s="95">
        <f t="shared" si="612"/>
        <v>0</v>
      </c>
      <c r="HA215" s="95">
        <f t="shared" si="613"/>
        <v>0</v>
      </c>
      <c r="HC215" s="95">
        <f t="shared" si="536"/>
        <v>0</v>
      </c>
      <c r="HD215" s="95">
        <f t="shared" si="614"/>
        <v>0</v>
      </c>
      <c r="HE215" s="95">
        <f t="shared" si="615"/>
        <v>0</v>
      </c>
      <c r="HF215" s="95">
        <f t="shared" si="616"/>
        <v>0</v>
      </c>
      <c r="HG215" s="95">
        <f t="shared" si="617"/>
        <v>0</v>
      </c>
      <c r="HH215" s="95">
        <f t="shared" si="618"/>
        <v>0</v>
      </c>
      <c r="HI215" s="95">
        <f t="shared" si="619"/>
        <v>0</v>
      </c>
      <c r="HJ215" s="95">
        <f t="shared" si="620"/>
        <v>0</v>
      </c>
      <c r="HK215" s="95">
        <f t="shared" si="621"/>
        <v>0</v>
      </c>
      <c r="HL215" s="95">
        <f t="shared" si="622"/>
        <v>0</v>
      </c>
      <c r="HM215" s="95">
        <f t="shared" si="623"/>
        <v>0</v>
      </c>
      <c r="HN215" s="95">
        <f t="shared" si="624"/>
        <v>0</v>
      </c>
      <c r="HO215" s="95">
        <f t="shared" si="625"/>
        <v>0</v>
      </c>
      <c r="HP215" s="95">
        <f t="shared" si="626"/>
        <v>0</v>
      </c>
      <c r="HQ215" s="95">
        <f t="shared" si="627"/>
        <v>0</v>
      </c>
      <c r="HS215" s="95">
        <f t="shared" si="537"/>
        <v>6.6476200380664E-47</v>
      </c>
      <c r="HT215" s="95">
        <f t="shared" si="628"/>
        <v>9.4220434326973831E-30</v>
      </c>
      <c r="HU215" s="95">
        <f t="shared" si="629"/>
        <v>2.2073792600974674E-63</v>
      </c>
      <c r="HV215" s="95">
        <f t="shared" si="630"/>
        <v>9.7782710603533142E-66</v>
      </c>
      <c r="HW215" s="95">
        <f t="shared" si="631"/>
        <v>2.3355073065192587E-87</v>
      </c>
      <c r="HX215" s="95">
        <f t="shared" si="632"/>
        <v>2.5667372851459576E-87</v>
      </c>
      <c r="HY215" s="95">
        <f t="shared" si="633"/>
        <v>8.0809157125538259E-120</v>
      </c>
      <c r="HZ215" s="95">
        <f t="shared" si="634"/>
        <v>1.1754418328063671E-118</v>
      </c>
      <c r="IA215" s="95">
        <f t="shared" si="635"/>
        <v>4.19332667950997E-102</v>
      </c>
      <c r="IB215" s="95">
        <f t="shared" si="636"/>
        <v>1.3795471800226324E-94</v>
      </c>
      <c r="IC215" s="95">
        <f t="shared" si="637"/>
        <v>2.584742068075296E-140</v>
      </c>
      <c r="ID215" s="95">
        <f t="shared" si="638"/>
        <v>2.4146035617782443E-84</v>
      </c>
      <c r="IE215" s="95">
        <f t="shared" si="639"/>
        <v>3.5715654253513326E-88</v>
      </c>
      <c r="IF215" s="95">
        <f t="shared" si="640"/>
        <v>2.1479293025322357E-75</v>
      </c>
      <c r="IG215" s="95">
        <f t="shared" si="641"/>
        <v>3.2346648536914638E-56</v>
      </c>
      <c r="II215" s="95">
        <f t="shared" si="538"/>
        <v>4.5305434342656121E-4</v>
      </c>
      <c r="IJ215" s="95">
        <f t="shared" si="539"/>
        <v>2.1963679483974664E-11</v>
      </c>
      <c r="IK215" s="95">
        <f t="shared" si="540"/>
        <v>6.1991082279426211E-13</v>
      </c>
      <c r="IL215" s="95">
        <f t="shared" si="541"/>
        <v>9.217357267586008E-8</v>
      </c>
      <c r="IM215" s="95">
        <f t="shared" si="542"/>
        <v>4.5062614981347443E-10</v>
      </c>
      <c r="IN215" s="95">
        <f t="shared" si="543"/>
        <v>1.8190622581800325E-12</v>
      </c>
      <c r="IO215" s="95">
        <f t="shared" si="544"/>
        <v>7.9488786126929864E-18</v>
      </c>
      <c r="IP215" s="95">
        <f t="shared" si="545"/>
        <v>3.5751363202066399E-14</v>
      </c>
      <c r="IQ215" s="95">
        <f t="shared" si="546"/>
        <v>7.5533453466590246E-15</v>
      </c>
      <c r="IR215" s="95">
        <f t="shared" si="547"/>
        <v>1.9659787486364225E-13</v>
      </c>
      <c r="IS215" s="95">
        <f t="shared" si="548"/>
        <v>1.3376626217896844E-14</v>
      </c>
      <c r="IT215" s="95">
        <f t="shared" si="549"/>
        <v>1.3732744416267647E-9</v>
      </c>
      <c r="IU215" s="95">
        <f t="shared" si="550"/>
        <v>1.4088914298106979E-9</v>
      </c>
      <c r="IV215" s="95">
        <f t="shared" si="551"/>
        <v>9.4711133403879824E-9</v>
      </c>
      <c r="IW215" s="95">
        <f t="shared" si="552"/>
        <v>4.7335655025598024E-8</v>
      </c>
      <c r="IY215" s="95">
        <f t="shared" si="553"/>
        <v>4.5305434342656121E-4</v>
      </c>
      <c r="IZ215" s="95">
        <f t="shared" si="554"/>
        <v>2.1963679483974664E-11</v>
      </c>
      <c r="JA215" s="95">
        <f t="shared" si="555"/>
        <v>6.1991082279426211E-13</v>
      </c>
      <c r="JB215" s="95">
        <f t="shared" si="556"/>
        <v>9.217357267586008E-8</v>
      </c>
      <c r="JC215" s="95">
        <f t="shared" si="557"/>
        <v>4.5062614981347443E-10</v>
      </c>
      <c r="JD215" s="95">
        <f t="shared" si="558"/>
        <v>1.8190622581800325E-12</v>
      </c>
      <c r="JE215" s="95">
        <f t="shared" si="559"/>
        <v>7.9488786126929864E-18</v>
      </c>
      <c r="JF215" s="95">
        <f t="shared" si="560"/>
        <v>3.5751363202066399E-14</v>
      </c>
      <c r="JG215" s="95">
        <f t="shared" si="561"/>
        <v>7.5533453466590246E-15</v>
      </c>
      <c r="JH215" s="95">
        <f t="shared" si="562"/>
        <v>1.9659787486364225E-13</v>
      </c>
      <c r="JI215" s="95">
        <f t="shared" si="563"/>
        <v>1.3376626217896844E-14</v>
      </c>
      <c r="JJ215" s="95">
        <f t="shared" si="564"/>
        <v>1.3732744416267647E-9</v>
      </c>
      <c r="JK215" s="95">
        <f t="shared" si="565"/>
        <v>1.4088914298106979E-9</v>
      </c>
      <c r="JL215" s="95">
        <f t="shared" si="566"/>
        <v>9.4711133403879824E-9</v>
      </c>
      <c r="JM215" s="95">
        <f t="shared" si="567"/>
        <v>4.7335655025598024E-8</v>
      </c>
    </row>
    <row r="216" spans="2:273" x14ac:dyDescent="0.25">
      <c r="B216" s="2">
        <v>189</v>
      </c>
      <c r="C216" s="37">
        <v>68.177999999999997</v>
      </c>
      <c r="D216" s="37">
        <v>69.667000000000002</v>
      </c>
      <c r="E216" s="37">
        <v>68.510999999999996</v>
      </c>
      <c r="F216" s="37">
        <v>70.587000000000003</v>
      </c>
      <c r="G216" s="37">
        <v>71.174000000000007</v>
      </c>
      <c r="H216" s="37">
        <v>70.304000000000002</v>
      </c>
      <c r="I216" s="37">
        <v>71.956999999999994</v>
      </c>
      <c r="J216" s="37">
        <v>72.277000000000001</v>
      </c>
      <c r="K216" s="37">
        <v>71</v>
      </c>
      <c r="L216" s="37">
        <v>71.426000000000002</v>
      </c>
      <c r="M216" s="37">
        <v>69.956999999999994</v>
      </c>
      <c r="N216" s="37">
        <v>68.34</v>
      </c>
      <c r="O216" s="37">
        <v>68.063999999999993</v>
      </c>
      <c r="P216" s="37">
        <v>67.680999999999997</v>
      </c>
      <c r="Q216" s="37">
        <v>66.209000000000003</v>
      </c>
      <c r="S216" s="4">
        <f t="shared" si="439"/>
        <v>67.783654841310437</v>
      </c>
      <c r="T216" s="4">
        <f t="shared" si="440"/>
        <v>68.073172755729587</v>
      </c>
      <c r="U216" s="4">
        <f t="shared" si="441"/>
        <v>68.555544634996366</v>
      </c>
      <c r="V216" s="4">
        <f t="shared" si="442"/>
        <v>69.553046183732178</v>
      </c>
      <c r="W216" s="4">
        <f t="shared" si="443"/>
        <v>70.187935565592056</v>
      </c>
      <c r="X216" s="4">
        <f t="shared" si="444"/>
        <v>70.641169075034426</v>
      </c>
      <c r="Y216" s="4">
        <f t="shared" si="445"/>
        <v>70.87566596117243</v>
      </c>
      <c r="Z216" s="4">
        <f t="shared" si="446"/>
        <v>70.887376532208947</v>
      </c>
      <c r="AA216" s="4">
        <f t="shared" si="447"/>
        <v>70.713216893898405</v>
      </c>
      <c r="AB216" s="4">
        <f t="shared" si="448"/>
        <v>70.525291785917148</v>
      </c>
      <c r="AC216" s="4">
        <f t="shared" si="449"/>
        <v>68.820368619821949</v>
      </c>
      <c r="AD216" s="4">
        <f t="shared" si="450"/>
        <v>68.754918696118963</v>
      </c>
      <c r="AE216" s="4">
        <f t="shared" si="451"/>
        <v>67.968985768077246</v>
      </c>
      <c r="AF216" s="4">
        <f t="shared" si="452"/>
        <v>67.590183113864043</v>
      </c>
      <c r="AG216" s="4">
        <f t="shared" si="453"/>
        <v>66.100498112647543</v>
      </c>
      <c r="AI216" s="4">
        <f t="shared" si="454"/>
        <v>0.39434515868956055</v>
      </c>
      <c r="AJ216" s="4">
        <f t="shared" si="455"/>
        <v>1.5938272442704147</v>
      </c>
      <c r="AK216" s="4">
        <f t="shared" si="456"/>
        <v>-4.4544634996370291E-2</v>
      </c>
      <c r="AL216" s="4">
        <f t="shared" si="457"/>
        <v>1.0339538162678252</v>
      </c>
      <c r="AM216" s="4">
        <f t="shared" si="458"/>
        <v>0.98606443440795033</v>
      </c>
      <c r="AN216" s="4">
        <f t="shared" si="459"/>
        <v>-0.33716907503442428</v>
      </c>
      <c r="AO216" s="4">
        <f t="shared" si="460"/>
        <v>1.0813340388275634</v>
      </c>
      <c r="AP216" s="4">
        <f t="shared" si="461"/>
        <v>1.3896234677910542</v>
      </c>
      <c r="AQ216" s="4">
        <f t="shared" si="462"/>
        <v>0.28678310610159485</v>
      </c>
      <c r="AR216" s="4">
        <f t="shared" si="463"/>
        <v>0.9007082140828544</v>
      </c>
      <c r="AS216" s="4">
        <f t="shared" si="464"/>
        <v>1.136631380178045</v>
      </c>
      <c r="AT216" s="4">
        <f t="shared" si="465"/>
        <v>-0.41491869611895993</v>
      </c>
      <c r="AU216" s="4">
        <f t="shared" si="466"/>
        <v>9.5014231922746717E-2</v>
      </c>
      <c r="AV216" s="4">
        <f t="shared" si="646"/>
        <v>9.0816886135954178E-2</v>
      </c>
      <c r="AW216" s="4">
        <f t="shared" si="646"/>
        <v>0.10850188735246036</v>
      </c>
      <c r="AY216" s="2">
        <f t="shared" si="518"/>
        <v>67.783654841310437</v>
      </c>
      <c r="AZ216" s="2">
        <f t="shared" si="569"/>
        <v>68.073172755729587</v>
      </c>
      <c r="BA216" s="2">
        <f t="shared" si="570"/>
        <v>68.555544634996366</v>
      </c>
      <c r="BB216" s="2">
        <f t="shared" si="571"/>
        <v>69.553046183730217</v>
      </c>
      <c r="BC216" s="2">
        <f t="shared" si="572"/>
        <v>70.187935565592056</v>
      </c>
      <c r="BD216" s="2">
        <f t="shared" si="573"/>
        <v>70.641169075034426</v>
      </c>
      <c r="BE216" s="2">
        <f t="shared" si="574"/>
        <v>70.87566596117243</v>
      </c>
      <c r="BF216" s="2">
        <f t="shared" si="575"/>
        <v>70.887376532208947</v>
      </c>
      <c r="BG216" s="2">
        <f t="shared" si="576"/>
        <v>70.713216893898405</v>
      </c>
      <c r="BH216" s="2">
        <f t="shared" si="577"/>
        <v>70.525291785917148</v>
      </c>
      <c r="BI216" s="2">
        <f t="shared" si="578"/>
        <v>68.820368619821949</v>
      </c>
      <c r="BJ216" s="2">
        <f t="shared" si="579"/>
        <v>68.754918696118963</v>
      </c>
      <c r="BK216" s="2">
        <f t="shared" si="580"/>
        <v>67.968985768077246</v>
      </c>
      <c r="BL216" s="2">
        <f t="shared" si="581"/>
        <v>67.590183113863873</v>
      </c>
      <c r="BM216" s="2">
        <f t="shared" si="582"/>
        <v>66.100498112439666</v>
      </c>
      <c r="BO216" s="2" t="str">
        <f t="shared" si="468"/>
        <v/>
      </c>
      <c r="BP216" s="2" t="str">
        <f t="shared" si="469"/>
        <v/>
      </c>
      <c r="BQ216" s="2" t="str">
        <f t="shared" si="470"/>
        <v/>
      </c>
      <c r="BR216" s="2" t="str">
        <f t="shared" si="471"/>
        <v/>
      </c>
      <c r="BS216" s="2" t="str">
        <f t="shared" si="472"/>
        <v/>
      </c>
      <c r="BT216" s="2" t="str">
        <f t="shared" si="473"/>
        <v/>
      </c>
      <c r="BU216" s="2" t="str">
        <f t="shared" si="474"/>
        <v/>
      </c>
      <c r="BV216" s="2" t="str">
        <f t="shared" si="475"/>
        <v/>
      </c>
      <c r="BW216" s="2" t="str">
        <f t="shared" si="476"/>
        <v/>
      </c>
      <c r="BX216" s="2" t="str">
        <f t="shared" si="477"/>
        <v/>
      </c>
      <c r="BY216" s="2" t="str">
        <f t="shared" si="478"/>
        <v/>
      </c>
      <c r="BZ216" s="2" t="str">
        <f t="shared" si="479"/>
        <v/>
      </c>
      <c r="CA216" s="2" t="str">
        <f t="shared" si="480"/>
        <v/>
      </c>
      <c r="CB216" s="2" t="str">
        <f t="shared" si="481"/>
        <v/>
      </c>
      <c r="CC216" s="2" t="str">
        <f t="shared" si="482"/>
        <v/>
      </c>
      <c r="CE216" s="2" t="str">
        <f t="shared" si="519"/>
        <v/>
      </c>
      <c r="CF216" s="2" t="str">
        <f t="shared" si="520"/>
        <v/>
      </c>
      <c r="CG216" s="2" t="str">
        <f t="shared" si="521"/>
        <v/>
      </c>
      <c r="CH216" s="2" t="str">
        <f t="shared" si="522"/>
        <v/>
      </c>
      <c r="CI216" s="2" t="str">
        <f t="shared" si="523"/>
        <v/>
      </c>
      <c r="CJ216" s="2" t="str">
        <f t="shared" si="524"/>
        <v/>
      </c>
      <c r="CK216" s="2" t="str">
        <f t="shared" si="525"/>
        <v/>
      </c>
      <c r="CL216" s="2" t="str">
        <f t="shared" si="526"/>
        <v/>
      </c>
      <c r="CM216" s="2" t="str">
        <f t="shared" si="527"/>
        <v/>
      </c>
      <c r="CN216" s="2" t="str">
        <f t="shared" si="528"/>
        <v/>
      </c>
      <c r="CO216" s="2" t="str">
        <f t="shared" si="529"/>
        <v/>
      </c>
      <c r="CP216" s="2" t="str">
        <f t="shared" si="530"/>
        <v/>
      </c>
      <c r="CQ216" s="2" t="str">
        <f t="shared" si="531"/>
        <v/>
      </c>
      <c r="CR216" s="2" t="str">
        <f t="shared" si="532"/>
        <v/>
      </c>
      <c r="CS216" s="2" t="str">
        <f t="shared" si="533"/>
        <v/>
      </c>
      <c r="CU216" s="2">
        <f t="shared" si="483"/>
        <v>68.177999999999997</v>
      </c>
      <c r="CV216" s="2">
        <f t="shared" si="484"/>
        <v>69.667000000000002</v>
      </c>
      <c r="CW216" s="2">
        <f t="shared" si="485"/>
        <v>68.510999999999996</v>
      </c>
      <c r="CX216" s="2">
        <f t="shared" si="486"/>
        <v>70.587000000000003</v>
      </c>
      <c r="CY216" s="2">
        <f t="shared" si="487"/>
        <v>71.174000000000007</v>
      </c>
      <c r="CZ216" s="2">
        <f t="shared" si="488"/>
        <v>70.304000000000002</v>
      </c>
      <c r="DA216" s="2">
        <f t="shared" si="489"/>
        <v>71.956999999999994</v>
      </c>
      <c r="DB216" s="2">
        <f t="shared" si="490"/>
        <v>72.277000000000001</v>
      </c>
      <c r="DC216" s="2">
        <f t="shared" si="491"/>
        <v>71</v>
      </c>
      <c r="DD216" s="2">
        <f t="shared" si="492"/>
        <v>71.426000000000002</v>
      </c>
      <c r="DE216" s="2">
        <f t="shared" si="493"/>
        <v>69.956999999999994</v>
      </c>
      <c r="DF216" s="2">
        <f t="shared" si="494"/>
        <v>68.34</v>
      </c>
      <c r="DG216" s="2">
        <f t="shared" si="495"/>
        <v>68.063999999999993</v>
      </c>
      <c r="DH216" s="2">
        <f t="shared" si="496"/>
        <v>67.680999999999997</v>
      </c>
      <c r="DI216" s="2">
        <f t="shared" si="497"/>
        <v>66.209000000000003</v>
      </c>
      <c r="DK216" s="2">
        <f t="shared" si="498"/>
        <v>147.42871444652909</v>
      </c>
      <c r="DL216" s="2">
        <f t="shared" si="647"/>
        <v>129.72999599303139</v>
      </c>
      <c r="DM216" s="2">
        <f t="shared" si="647"/>
        <v>133.77535095137424</v>
      </c>
      <c r="DN216" s="2">
        <f t="shared" si="647"/>
        <v>125.72598873673121</v>
      </c>
      <c r="DO216" s="2">
        <f t="shared" si="647"/>
        <v>126.18457716701903</v>
      </c>
      <c r="DP216" s="2">
        <f t="shared" si="647"/>
        <v>106.89916454636307</v>
      </c>
      <c r="DQ216" s="2">
        <f t="shared" si="647"/>
        <v>130.04502884693298</v>
      </c>
      <c r="DR216" s="2">
        <f t="shared" si="647"/>
        <v>125.0176451726568</v>
      </c>
      <c r="DS216" s="2">
        <f t="shared" si="647"/>
        <v>118.03564693446089</v>
      </c>
      <c r="DT216" s="2">
        <f t="shared" si="647"/>
        <v>114.60143340380553</v>
      </c>
      <c r="DU216" s="2">
        <f t="shared" si="647"/>
        <v>129.09401238273921</v>
      </c>
      <c r="DV216" s="2">
        <f t="shared" si="647"/>
        <v>119.23947674418605</v>
      </c>
      <c r="DW216" s="2">
        <f t="shared" si="647"/>
        <v>119.58111860465117</v>
      </c>
      <c r="DX216" s="2">
        <f t="shared" si="647"/>
        <v>141.2974038054968</v>
      </c>
      <c r="DY216" s="2">
        <f t="shared" si="647"/>
        <v>119.12295803698433</v>
      </c>
      <c r="EA216" s="2">
        <f t="shared" si="650"/>
        <v>67.376179412948375</v>
      </c>
      <c r="EB216" s="2">
        <f t="shared" si="500"/>
        <v>67.566153298536292</v>
      </c>
      <c r="EC216" s="2">
        <f t="shared" si="501"/>
        <v>66.219840514002257</v>
      </c>
      <c r="ED216" s="2">
        <f t="shared" si="502"/>
        <v>66.679529240287948</v>
      </c>
      <c r="EE216" s="2">
        <f t="shared" si="503"/>
        <v>69.200591627313855</v>
      </c>
      <c r="EF216" s="2">
        <f t="shared" si="504"/>
        <v>69.038000593998433</v>
      </c>
      <c r="EG216" s="2">
        <f t="shared" si="505"/>
        <v>69.845509432564057</v>
      </c>
      <c r="EH216" s="2">
        <f t="shared" si="506"/>
        <v>68.844042691731843</v>
      </c>
      <c r="EI216" s="2">
        <f t="shared" si="507"/>
        <v>71.217380480120298</v>
      </c>
      <c r="EJ216" s="2">
        <f t="shared" si="508"/>
        <v>70.381716829974735</v>
      </c>
      <c r="EK216" s="2">
        <f t="shared" si="509"/>
        <v>66.807729770685498</v>
      </c>
      <c r="EL216" s="2">
        <f t="shared" si="510"/>
        <v>67.184677040549019</v>
      </c>
      <c r="EM216" s="2">
        <f t="shared" si="511"/>
        <v>64.00948454792406</v>
      </c>
      <c r="EN216" s="2">
        <f t="shared" si="512"/>
        <v>66.234444012552601</v>
      </c>
      <c r="EO216" s="2">
        <f t="shared" si="513"/>
        <v>68.944115501671405</v>
      </c>
      <c r="EQ216" s="2">
        <f t="shared" si="514"/>
        <v>67.849388125149972</v>
      </c>
      <c r="ER216" s="2">
        <f t="shared" si="648"/>
        <v>68.115121616656538</v>
      </c>
      <c r="ES216" s="2">
        <f t="shared" si="648"/>
        <v>68.739232759967152</v>
      </c>
      <c r="ET216" s="2">
        <f t="shared" si="648"/>
        <v>69.770819887861535</v>
      </c>
      <c r="EU216" s="2">
        <f t="shared" si="648"/>
        <v>70.246721484303038</v>
      </c>
      <c r="EV216" s="2">
        <f t="shared" si="648"/>
        <v>70.736767832169178</v>
      </c>
      <c r="EW216" s="2">
        <f t="shared" si="648"/>
        <v>70.929365115900595</v>
      </c>
      <c r="EX216" s="2">
        <f t="shared" si="648"/>
        <v>70.992115870966089</v>
      </c>
      <c r="EY216" s="2">
        <f t="shared" si="648"/>
        <v>70.690368668575076</v>
      </c>
      <c r="EZ216" s="2">
        <f t="shared" si="648"/>
        <v>70.533074671497587</v>
      </c>
      <c r="FA216" s="2">
        <f t="shared" si="648"/>
        <v>68.950896273211441</v>
      </c>
      <c r="FB216" s="2">
        <f t="shared" si="648"/>
        <v>68.87667536649019</v>
      </c>
      <c r="FC216" s="2">
        <f t="shared" si="648"/>
        <v>68.283256297085273</v>
      </c>
      <c r="FD216" s="2">
        <f t="shared" si="648"/>
        <v>67.683488044551126</v>
      </c>
      <c r="FE216" s="2">
        <f t="shared" si="648"/>
        <v>65.84013940102588</v>
      </c>
      <c r="FG216" s="2">
        <f t="shared" si="516"/>
        <v>0.99999537871092725</v>
      </c>
      <c r="FH216" s="2">
        <f t="shared" si="649"/>
        <v>0.99999559186761022</v>
      </c>
      <c r="FI216" s="2">
        <f t="shared" si="649"/>
        <v>0.99999530510302992</v>
      </c>
      <c r="FJ216" s="2">
        <f t="shared" si="649"/>
        <v>0.99999551345901161</v>
      </c>
      <c r="FK216" s="2">
        <f t="shared" si="649"/>
        <v>0.99999536588540849</v>
      </c>
      <c r="FL216" s="2">
        <f t="shared" si="649"/>
        <v>0.99999549080121763</v>
      </c>
      <c r="FM216" s="2">
        <f t="shared" si="649"/>
        <v>0.99999578436794778</v>
      </c>
      <c r="FN216" s="2">
        <f t="shared" si="649"/>
        <v>0.99999518547191368</v>
      </c>
      <c r="FO216" s="2">
        <f t="shared" si="649"/>
        <v>0.99999534587683292</v>
      </c>
      <c r="FP216" s="2">
        <f t="shared" si="649"/>
        <v>0.99999525480950902</v>
      </c>
      <c r="FQ216" s="2">
        <f t="shared" si="649"/>
        <v>0.99999487226388151</v>
      </c>
      <c r="FR216" s="2">
        <f t="shared" si="649"/>
        <v>0.99999486281436878</v>
      </c>
      <c r="FS216" s="2">
        <f t="shared" si="649"/>
        <v>0.99999385999900725</v>
      </c>
      <c r="FT216" s="2">
        <f t="shared" si="649"/>
        <v>0.99999526699814789</v>
      </c>
      <c r="FU216" s="2">
        <f t="shared" si="649"/>
        <v>0.99999527463402749</v>
      </c>
      <c r="FW216" s="2">
        <f t="shared" si="534"/>
        <v>0.8603085107258841</v>
      </c>
      <c r="FX216" s="2">
        <f t="shared" si="586"/>
        <v>0.92308684129535346</v>
      </c>
      <c r="FY216" s="2">
        <f t="shared" si="587"/>
        <v>0.92696441317275557</v>
      </c>
      <c r="FZ216" s="2">
        <f t="shared" si="588"/>
        <v>0.92946680097414647</v>
      </c>
      <c r="GA216" s="2">
        <f t="shared" si="589"/>
        <v>0.94355386318883594</v>
      </c>
      <c r="GB216" s="2">
        <f t="shared" si="590"/>
        <v>0.94362413019439439</v>
      </c>
      <c r="GC216" s="2">
        <f t="shared" si="591"/>
        <v>0.95022129368216135</v>
      </c>
      <c r="GD216" s="2">
        <f t="shared" si="592"/>
        <v>0.95111442703202431</v>
      </c>
      <c r="GE216" s="2">
        <f t="shared" si="593"/>
        <v>0.95705916480613118</v>
      </c>
      <c r="GF216" s="2">
        <f t="shared" si="594"/>
        <v>0.94719324431018104</v>
      </c>
      <c r="GG216" s="2">
        <f t="shared" si="595"/>
        <v>0.93894686163846086</v>
      </c>
      <c r="GH216" s="2">
        <f t="shared" si="596"/>
        <v>0.92788167478096106</v>
      </c>
      <c r="GI216" s="2">
        <f t="shared" si="597"/>
        <v>0.9263854605810331</v>
      </c>
      <c r="GJ216" s="2">
        <f t="shared" si="598"/>
        <v>0.93536414232644216</v>
      </c>
      <c r="GK216" s="2">
        <f t="shared" si="599"/>
        <v>0.91619729354081125</v>
      </c>
      <c r="GM216" s="95">
        <f t="shared" si="535"/>
        <v>0</v>
      </c>
      <c r="GN216" s="95">
        <f t="shared" si="600"/>
        <v>0</v>
      </c>
      <c r="GO216" s="95">
        <f t="shared" si="601"/>
        <v>0</v>
      </c>
      <c r="GP216" s="95">
        <f t="shared" si="602"/>
        <v>0</v>
      </c>
      <c r="GQ216" s="95">
        <f t="shared" si="603"/>
        <v>0</v>
      </c>
      <c r="GR216" s="95">
        <f t="shared" si="604"/>
        <v>0</v>
      </c>
      <c r="GS216" s="95">
        <f t="shared" si="605"/>
        <v>0</v>
      </c>
      <c r="GT216" s="95">
        <f t="shared" si="606"/>
        <v>0</v>
      </c>
      <c r="GU216" s="95">
        <f t="shared" si="607"/>
        <v>0</v>
      </c>
      <c r="GV216" s="95">
        <f t="shared" si="608"/>
        <v>0</v>
      </c>
      <c r="GW216" s="95">
        <f t="shared" si="609"/>
        <v>0</v>
      </c>
      <c r="GX216" s="95">
        <f t="shared" si="610"/>
        <v>0</v>
      </c>
      <c r="GY216" s="95">
        <f t="shared" si="611"/>
        <v>0</v>
      </c>
      <c r="GZ216" s="95">
        <f t="shared" si="612"/>
        <v>0</v>
      </c>
      <c r="HA216" s="95">
        <f t="shared" si="613"/>
        <v>0</v>
      </c>
      <c r="HC216" s="95">
        <f t="shared" si="536"/>
        <v>0</v>
      </c>
      <c r="HD216" s="95">
        <f t="shared" si="614"/>
        <v>0</v>
      </c>
      <c r="HE216" s="95">
        <f t="shared" si="615"/>
        <v>0</v>
      </c>
      <c r="HF216" s="95">
        <f t="shared" si="616"/>
        <v>0</v>
      </c>
      <c r="HG216" s="95">
        <f t="shared" si="617"/>
        <v>0</v>
      </c>
      <c r="HH216" s="95">
        <f t="shared" si="618"/>
        <v>0</v>
      </c>
      <c r="HI216" s="95">
        <f t="shared" si="619"/>
        <v>0</v>
      </c>
      <c r="HJ216" s="95">
        <f t="shared" si="620"/>
        <v>0</v>
      </c>
      <c r="HK216" s="95">
        <f t="shared" si="621"/>
        <v>0</v>
      </c>
      <c r="HL216" s="95">
        <f t="shared" si="622"/>
        <v>0</v>
      </c>
      <c r="HM216" s="95">
        <f t="shared" si="623"/>
        <v>0</v>
      </c>
      <c r="HN216" s="95">
        <f t="shared" si="624"/>
        <v>0</v>
      </c>
      <c r="HO216" s="95">
        <f t="shared" si="625"/>
        <v>0</v>
      </c>
      <c r="HP216" s="95">
        <f t="shared" si="626"/>
        <v>0</v>
      </c>
      <c r="HQ216" s="95">
        <f t="shared" si="627"/>
        <v>0</v>
      </c>
      <c r="HS216" s="95">
        <f t="shared" si="537"/>
        <v>1.2152875313390858E-48</v>
      </c>
      <c r="HT216" s="95">
        <f t="shared" si="628"/>
        <v>9.3386814169536633E-31</v>
      </c>
      <c r="HU216" s="95">
        <f t="shared" si="629"/>
        <v>1.4427589369533337E-65</v>
      </c>
      <c r="HV216" s="95">
        <f t="shared" si="630"/>
        <v>5.4786654623372977E-68</v>
      </c>
      <c r="HW216" s="95">
        <f t="shared" si="631"/>
        <v>2.8884936476111906E-90</v>
      </c>
      <c r="HX216" s="95">
        <f t="shared" si="632"/>
        <v>3.2908261073632089E-90</v>
      </c>
      <c r="HY216" s="95">
        <f t="shared" si="633"/>
        <v>9.3023820715901603E-124</v>
      </c>
      <c r="HZ216" s="95">
        <f t="shared" si="634"/>
        <v>1.4736949538008791E-122</v>
      </c>
      <c r="IA216" s="95">
        <f t="shared" si="635"/>
        <v>2.1503407256018172E-105</v>
      </c>
      <c r="IB216" s="95">
        <f t="shared" si="636"/>
        <v>1.0815813597171095E-97</v>
      </c>
      <c r="IC216" s="95">
        <f t="shared" si="637"/>
        <v>4.8075945349057729E-145</v>
      </c>
      <c r="ID216" s="95">
        <f t="shared" si="638"/>
        <v>2.8951913854694379E-87</v>
      </c>
      <c r="IE216" s="95">
        <f t="shared" si="639"/>
        <v>2.7803460078135887E-91</v>
      </c>
      <c r="IF216" s="95">
        <f t="shared" si="640"/>
        <v>6.039091894447529E-78</v>
      </c>
      <c r="IG216" s="95">
        <f t="shared" si="641"/>
        <v>3.5717211990621034E-58</v>
      </c>
      <c r="II216" s="95">
        <f t="shared" si="538"/>
        <v>2.2069102950319149E-4</v>
      </c>
      <c r="IJ216" s="95">
        <f t="shared" si="539"/>
        <v>3.6549176243874746E-12</v>
      </c>
      <c r="IK216" s="95">
        <f t="shared" si="540"/>
        <v>8.2245213526785914E-14</v>
      </c>
      <c r="IL216" s="95">
        <f t="shared" si="541"/>
        <v>3.0355011468180921E-8</v>
      </c>
      <c r="IM216" s="95">
        <f t="shared" si="542"/>
        <v>1.1468211207097047E-10</v>
      </c>
      <c r="IN216" s="95">
        <f t="shared" si="543"/>
        <v>3.1964454535271326E-13</v>
      </c>
      <c r="IO216" s="95">
        <f t="shared" si="544"/>
        <v>6.8328855391441236E-19</v>
      </c>
      <c r="IP216" s="95">
        <f t="shared" si="545"/>
        <v>5.3589354807726462E-15</v>
      </c>
      <c r="IQ216" s="95">
        <f t="shared" si="546"/>
        <v>1.1230254598767104E-15</v>
      </c>
      <c r="IR216" s="95">
        <f t="shared" si="547"/>
        <v>3.1173905149569819E-14</v>
      </c>
      <c r="IS216" s="95">
        <f t="shared" si="548"/>
        <v>1.5765513611055011E-15</v>
      </c>
      <c r="IT216" s="95">
        <f t="shared" si="549"/>
        <v>3.2745865807840133E-10</v>
      </c>
      <c r="IU216" s="95">
        <f t="shared" si="550"/>
        <v>3.3217026319963741E-10</v>
      </c>
      <c r="IV216" s="95">
        <f t="shared" si="551"/>
        <v>2.7672178134518878E-9</v>
      </c>
      <c r="IW216" s="95">
        <f t="shared" si="552"/>
        <v>1.3489007378021464E-8</v>
      </c>
      <c r="IY216" s="95">
        <f t="shared" si="553"/>
        <v>2.2069102950319149E-4</v>
      </c>
      <c r="IZ216" s="95">
        <f t="shared" si="554"/>
        <v>3.6549176243874746E-12</v>
      </c>
      <c r="JA216" s="95">
        <f t="shared" si="555"/>
        <v>8.2245213526785914E-14</v>
      </c>
      <c r="JB216" s="95">
        <f t="shared" si="556"/>
        <v>3.0355011468180921E-8</v>
      </c>
      <c r="JC216" s="95">
        <f t="shared" si="557"/>
        <v>1.1468211207097047E-10</v>
      </c>
      <c r="JD216" s="95">
        <f t="shared" si="558"/>
        <v>3.1964454535271326E-13</v>
      </c>
      <c r="JE216" s="95">
        <f t="shared" si="559"/>
        <v>6.8328855391441236E-19</v>
      </c>
      <c r="JF216" s="95">
        <f t="shared" si="560"/>
        <v>5.3589354807726462E-15</v>
      </c>
      <c r="JG216" s="95">
        <f t="shared" si="561"/>
        <v>1.1230254598767104E-15</v>
      </c>
      <c r="JH216" s="95">
        <f t="shared" si="562"/>
        <v>3.1173905149569819E-14</v>
      </c>
      <c r="JI216" s="95">
        <f t="shared" si="563"/>
        <v>1.5765513611055011E-15</v>
      </c>
      <c r="JJ216" s="95">
        <f t="shared" si="564"/>
        <v>3.2745865807840133E-10</v>
      </c>
      <c r="JK216" s="95">
        <f t="shared" si="565"/>
        <v>3.3217026319963741E-10</v>
      </c>
      <c r="JL216" s="95">
        <f t="shared" si="566"/>
        <v>2.7672178134518878E-9</v>
      </c>
      <c r="JM216" s="95">
        <f t="shared" si="567"/>
        <v>1.3489007378021464E-8</v>
      </c>
    </row>
    <row r="217" spans="2:273" x14ac:dyDescent="0.25">
      <c r="B217" s="2">
        <v>190</v>
      </c>
      <c r="C217" s="37">
        <v>67.667000000000002</v>
      </c>
      <c r="D217" s="37">
        <v>68.599999999999994</v>
      </c>
      <c r="E217" s="37">
        <v>68.578000000000003</v>
      </c>
      <c r="F217" s="37">
        <v>71.283000000000001</v>
      </c>
      <c r="G217" s="37">
        <v>69.564999999999998</v>
      </c>
      <c r="H217" s="37">
        <v>70.87</v>
      </c>
      <c r="I217" s="37">
        <v>71.531999999999996</v>
      </c>
      <c r="J217" s="37">
        <v>70.063999999999993</v>
      </c>
      <c r="K217" s="37">
        <v>71.17</v>
      </c>
      <c r="L217" s="37">
        <v>70.254999999999995</v>
      </c>
      <c r="M217" s="37">
        <v>69.978999999999999</v>
      </c>
      <c r="N217" s="37">
        <v>69.34</v>
      </c>
      <c r="O217" s="37">
        <v>70.468000000000004</v>
      </c>
      <c r="P217" s="37">
        <v>68.319000000000003</v>
      </c>
      <c r="Q217" s="37">
        <v>66.093000000000004</v>
      </c>
      <c r="S217" s="4">
        <f t="shared" si="439"/>
        <v>67.757174504792374</v>
      </c>
      <c r="T217" s="4">
        <f t="shared" si="440"/>
        <v>68.03242730351856</v>
      </c>
      <c r="U217" s="4">
        <f t="shared" si="441"/>
        <v>68.505751185688197</v>
      </c>
      <c r="V217" s="4">
        <f t="shared" si="442"/>
        <v>69.502248953810906</v>
      </c>
      <c r="W217" s="4">
        <f t="shared" si="443"/>
        <v>70.136848163198266</v>
      </c>
      <c r="X217" s="4">
        <f t="shared" si="444"/>
        <v>70.592177099136052</v>
      </c>
      <c r="Y217" s="4">
        <f t="shared" si="445"/>
        <v>70.820801078714467</v>
      </c>
      <c r="Z217" s="4">
        <f t="shared" si="446"/>
        <v>70.842662325004355</v>
      </c>
      <c r="AA217" s="4">
        <f t="shared" si="447"/>
        <v>70.676509282049196</v>
      </c>
      <c r="AB217" s="4">
        <f t="shared" si="448"/>
        <v>70.472446273024445</v>
      </c>
      <c r="AC217" s="4">
        <f t="shared" si="449"/>
        <v>68.74642275394045</v>
      </c>
      <c r="AD217" s="4">
        <f t="shared" si="450"/>
        <v>68.693359759200149</v>
      </c>
      <c r="AE217" s="4">
        <f t="shared" si="451"/>
        <v>67.925038636763219</v>
      </c>
      <c r="AF217" s="4">
        <f t="shared" si="452"/>
        <v>67.523518108283383</v>
      </c>
      <c r="AG217" s="4">
        <f t="shared" si="453"/>
        <v>65.985796510479076</v>
      </c>
      <c r="AI217" s="4">
        <f t="shared" si="454"/>
        <v>-9.0174504792372545E-2</v>
      </c>
      <c r="AJ217" s="4">
        <f t="shared" si="455"/>
        <v>0.56757269648143449</v>
      </c>
      <c r="AK217" s="4">
        <f t="shared" si="456"/>
        <v>7.2248814311805631E-2</v>
      </c>
      <c r="AL217" s="4">
        <f t="shared" si="457"/>
        <v>1.7807510461890956</v>
      </c>
      <c r="AM217" s="4">
        <f t="shared" si="458"/>
        <v>-0.57184816319826837</v>
      </c>
      <c r="AN217" s="4">
        <f t="shared" si="459"/>
        <v>0.27782290086395278</v>
      </c>
      <c r="AO217" s="4">
        <f t="shared" si="460"/>
        <v>0.7111989212855292</v>
      </c>
      <c r="AP217" s="4">
        <f t="shared" si="461"/>
        <v>-0.77866232500436183</v>
      </c>
      <c r="AQ217" s="4">
        <f t="shared" si="462"/>
        <v>0.4934907179508059</v>
      </c>
      <c r="AR217" s="4">
        <f t="shared" si="463"/>
        <v>-0.21744627302444997</v>
      </c>
      <c r="AS217" s="4">
        <f t="shared" si="464"/>
        <v>1.2325772460595488</v>
      </c>
      <c r="AT217" s="4">
        <f t="shared" si="465"/>
        <v>0.64664024079985438</v>
      </c>
      <c r="AU217" s="4">
        <f t="shared" si="466"/>
        <v>2.5429613632367847</v>
      </c>
      <c r="AV217" s="4">
        <f t="shared" si="646"/>
        <v>0.79548189171661932</v>
      </c>
      <c r="AW217" s="4">
        <f t="shared" si="646"/>
        <v>0.10720348952092706</v>
      </c>
      <c r="AY217" s="2">
        <f t="shared" si="518"/>
        <v>67.757174504792374</v>
      </c>
      <c r="AZ217" s="2">
        <f t="shared" si="569"/>
        <v>68.03242730351856</v>
      </c>
      <c r="BA217" s="2">
        <f t="shared" si="570"/>
        <v>68.505751185688197</v>
      </c>
      <c r="BB217" s="2">
        <f t="shared" si="571"/>
        <v>69.502248953810636</v>
      </c>
      <c r="BC217" s="2">
        <f t="shared" si="572"/>
        <v>70.136848163198266</v>
      </c>
      <c r="BD217" s="2">
        <f t="shared" si="573"/>
        <v>70.592177099136052</v>
      </c>
      <c r="BE217" s="2">
        <f t="shared" si="574"/>
        <v>70.820801078714467</v>
      </c>
      <c r="BF217" s="2">
        <f t="shared" si="575"/>
        <v>70.842662325004355</v>
      </c>
      <c r="BG217" s="2">
        <f t="shared" si="576"/>
        <v>70.676509282049196</v>
      </c>
      <c r="BH217" s="2">
        <f t="shared" si="577"/>
        <v>70.472446273024445</v>
      </c>
      <c r="BI217" s="2">
        <f t="shared" si="578"/>
        <v>68.74642275394045</v>
      </c>
      <c r="BJ217" s="2">
        <f t="shared" si="579"/>
        <v>68.693359759200149</v>
      </c>
      <c r="BK217" s="2">
        <f t="shared" si="580"/>
        <v>67.925038636763219</v>
      </c>
      <c r="BL217" s="2">
        <f t="shared" si="581"/>
        <v>67.523518108283369</v>
      </c>
      <c r="BM217" s="2">
        <f t="shared" si="582"/>
        <v>65.98579651044885</v>
      </c>
      <c r="BO217" s="2" t="str">
        <f t="shared" si="468"/>
        <v/>
      </c>
      <c r="BP217" s="2" t="str">
        <f t="shared" si="469"/>
        <v/>
      </c>
      <c r="BQ217" s="2" t="str">
        <f t="shared" si="470"/>
        <v/>
      </c>
      <c r="BR217" s="2" t="str">
        <f t="shared" si="471"/>
        <v/>
      </c>
      <c r="BS217" s="2" t="str">
        <f t="shared" si="472"/>
        <v/>
      </c>
      <c r="BT217" s="2" t="str">
        <f t="shared" si="473"/>
        <v/>
      </c>
      <c r="BU217" s="2" t="str">
        <f t="shared" si="474"/>
        <v/>
      </c>
      <c r="BV217" s="2" t="str">
        <f t="shared" si="475"/>
        <v/>
      </c>
      <c r="BW217" s="2" t="str">
        <f t="shared" si="476"/>
        <v/>
      </c>
      <c r="BX217" s="2" t="str">
        <f t="shared" si="477"/>
        <v/>
      </c>
      <c r="BY217" s="2" t="str">
        <f t="shared" si="478"/>
        <v/>
      </c>
      <c r="BZ217" s="2" t="str">
        <f t="shared" si="479"/>
        <v/>
      </c>
      <c r="CA217" s="2" t="str">
        <f t="shared" si="480"/>
        <v/>
      </c>
      <c r="CB217" s="2" t="str">
        <f t="shared" si="481"/>
        <v/>
      </c>
      <c r="CC217" s="2" t="str">
        <f t="shared" si="482"/>
        <v/>
      </c>
      <c r="CE217" s="2" t="str">
        <f t="shared" si="519"/>
        <v/>
      </c>
      <c r="CF217" s="2" t="str">
        <f t="shared" si="520"/>
        <v/>
      </c>
      <c r="CG217" s="2" t="str">
        <f t="shared" si="521"/>
        <v/>
      </c>
      <c r="CH217" s="2" t="str">
        <f t="shared" si="522"/>
        <v/>
      </c>
      <c r="CI217" s="2" t="str">
        <f t="shared" si="523"/>
        <v/>
      </c>
      <c r="CJ217" s="2" t="str">
        <f t="shared" si="524"/>
        <v/>
      </c>
      <c r="CK217" s="2" t="str">
        <f t="shared" si="525"/>
        <v/>
      </c>
      <c r="CL217" s="2" t="str">
        <f t="shared" si="526"/>
        <v/>
      </c>
      <c r="CM217" s="2" t="str">
        <f t="shared" si="527"/>
        <v/>
      </c>
      <c r="CN217" s="2" t="str">
        <f t="shared" si="528"/>
        <v/>
      </c>
      <c r="CO217" s="2" t="str">
        <f t="shared" si="529"/>
        <v/>
      </c>
      <c r="CP217" s="2" t="str">
        <f t="shared" si="530"/>
        <v/>
      </c>
      <c r="CQ217" s="2" t="str">
        <f t="shared" si="531"/>
        <v/>
      </c>
      <c r="CR217" s="2" t="str">
        <f t="shared" si="532"/>
        <v/>
      </c>
      <c r="CS217" s="2" t="str">
        <f t="shared" si="533"/>
        <v/>
      </c>
      <c r="CU217" s="2">
        <f t="shared" si="483"/>
        <v>67.667000000000002</v>
      </c>
      <c r="CV217" s="2">
        <f t="shared" si="484"/>
        <v>68.599999999999994</v>
      </c>
      <c r="CW217" s="2">
        <f t="shared" si="485"/>
        <v>68.578000000000003</v>
      </c>
      <c r="CX217" s="2">
        <f t="shared" si="486"/>
        <v>71.283000000000001</v>
      </c>
      <c r="CY217" s="2">
        <f t="shared" si="487"/>
        <v>69.564999999999998</v>
      </c>
      <c r="CZ217" s="2">
        <f t="shared" si="488"/>
        <v>70.87</v>
      </c>
      <c r="DA217" s="2">
        <f t="shared" si="489"/>
        <v>71.531999999999996</v>
      </c>
      <c r="DB217" s="2">
        <f t="shared" si="490"/>
        <v>70.063999999999993</v>
      </c>
      <c r="DC217" s="2">
        <f t="shared" si="491"/>
        <v>71.17</v>
      </c>
      <c r="DD217" s="2">
        <f t="shared" si="492"/>
        <v>70.254999999999995</v>
      </c>
      <c r="DE217" s="2">
        <f t="shared" si="493"/>
        <v>69.978999999999999</v>
      </c>
      <c r="DF217" s="2">
        <f t="shared" si="494"/>
        <v>69.34</v>
      </c>
      <c r="DG217" s="2">
        <f t="shared" si="495"/>
        <v>70.468000000000004</v>
      </c>
      <c r="DH217" s="2">
        <f t="shared" si="496"/>
        <v>68.319000000000003</v>
      </c>
      <c r="DI217" s="2">
        <f t="shared" si="497"/>
        <v>66.093000000000004</v>
      </c>
      <c r="DK217" s="2">
        <f t="shared" si="498"/>
        <v>147.8144555347092</v>
      </c>
      <c r="DL217" s="2">
        <f t="shared" si="647"/>
        <v>130.01639198606273</v>
      </c>
      <c r="DM217" s="2">
        <f t="shared" si="647"/>
        <v>134.08026140138932</v>
      </c>
      <c r="DN217" s="2">
        <f t="shared" si="647"/>
        <v>125.98397552872537</v>
      </c>
      <c r="DO217" s="2">
        <f t="shared" si="647"/>
        <v>126.44552204771972</v>
      </c>
      <c r="DP217" s="2">
        <f t="shared" si="647"/>
        <v>107.01857812711017</v>
      </c>
      <c r="DQ217" s="2">
        <f t="shared" si="647"/>
        <v>130.31791159549471</v>
      </c>
      <c r="DR217" s="2">
        <f t="shared" si="647"/>
        <v>125.25249203664552</v>
      </c>
      <c r="DS217" s="2">
        <f t="shared" si="647"/>
        <v>118.24696390818482</v>
      </c>
      <c r="DT217" s="2">
        <f t="shared" si="647"/>
        <v>114.78951917849596</v>
      </c>
      <c r="DU217" s="2">
        <f t="shared" si="647"/>
        <v>129.36870637898687</v>
      </c>
      <c r="DV217" s="2">
        <f t="shared" si="647"/>
        <v>119.46082938689217</v>
      </c>
      <c r="DW217" s="2">
        <f t="shared" si="647"/>
        <v>119.81578287526428</v>
      </c>
      <c r="DX217" s="2">
        <f t="shared" si="647"/>
        <v>141.64943929326486</v>
      </c>
      <c r="DY217" s="2">
        <f t="shared" si="647"/>
        <v>119.37144807965859</v>
      </c>
      <c r="EA217" s="2">
        <f t="shared" si="650"/>
        <v>67.339184323436641</v>
      </c>
      <c r="EB217" s="2">
        <f t="shared" si="500"/>
        <v>67.514808440677427</v>
      </c>
      <c r="EC217" s="2">
        <f t="shared" si="501"/>
        <v>66.1260392079719</v>
      </c>
      <c r="ED217" s="2">
        <f t="shared" si="502"/>
        <v>66.577103620084486</v>
      </c>
      <c r="EE217" s="2">
        <f t="shared" si="503"/>
        <v>69.13208399585551</v>
      </c>
      <c r="EF217" s="2">
        <f t="shared" si="504"/>
        <v>68.960751244612283</v>
      </c>
      <c r="EG217" s="2">
        <f t="shared" si="505"/>
        <v>69.772503572940934</v>
      </c>
      <c r="EH217" s="2">
        <f t="shared" si="506"/>
        <v>68.764772843120966</v>
      </c>
      <c r="EI217" s="2">
        <f t="shared" si="507"/>
        <v>71.188817027980164</v>
      </c>
      <c r="EJ217" s="2">
        <f t="shared" si="508"/>
        <v>70.326421211560984</v>
      </c>
      <c r="EK217" s="2">
        <f t="shared" si="509"/>
        <v>66.698538511917391</v>
      </c>
      <c r="EL217" s="2">
        <f t="shared" si="510"/>
        <v>67.093195928598504</v>
      </c>
      <c r="EM217" s="2">
        <f t="shared" si="511"/>
        <v>63.890507866360693</v>
      </c>
      <c r="EN217" s="2">
        <f t="shared" si="512"/>
        <v>66.142413754368448</v>
      </c>
      <c r="EO217" s="2">
        <f t="shared" si="513"/>
        <v>68.882530309833854</v>
      </c>
      <c r="EQ217" s="2">
        <f t="shared" si="514"/>
        <v>67.8186838407658</v>
      </c>
      <c r="ER217" s="2">
        <f t="shared" si="648"/>
        <v>68.071490942401084</v>
      </c>
      <c r="ES217" s="2">
        <f t="shared" si="648"/>
        <v>68.676439211942622</v>
      </c>
      <c r="ET217" s="2">
        <f t="shared" si="648"/>
        <v>69.704434094448104</v>
      </c>
      <c r="EU217" s="2">
        <f t="shared" si="648"/>
        <v>70.191411790246462</v>
      </c>
      <c r="EV217" s="2">
        <f t="shared" si="648"/>
        <v>70.680903831662818</v>
      </c>
      <c r="EW217" s="2">
        <f t="shared" si="648"/>
        <v>70.870641684685324</v>
      </c>
      <c r="EX217" s="2">
        <f t="shared" si="648"/>
        <v>70.939805229251775</v>
      </c>
      <c r="EY217" s="2">
        <f t="shared" si="648"/>
        <v>70.655337921479955</v>
      </c>
      <c r="EZ217" s="2">
        <f t="shared" si="648"/>
        <v>70.479668757246387</v>
      </c>
      <c r="FA217" s="2">
        <f t="shared" si="648"/>
        <v>68.867555264262407</v>
      </c>
      <c r="FB217" s="2">
        <f t="shared" si="648"/>
        <v>68.806524287529299</v>
      </c>
      <c r="FC217" s="2">
        <f t="shared" si="648"/>
        <v>68.21709437940595</v>
      </c>
      <c r="FD217" s="2">
        <f t="shared" si="648"/>
        <v>67.610211719961995</v>
      </c>
      <c r="FE217" s="2">
        <f t="shared" si="648"/>
        <v>65.743915876823564</v>
      </c>
      <c r="FG217" s="2">
        <f t="shared" si="516"/>
        <v>0.99999578533256006</v>
      </c>
      <c r="FH217" s="2">
        <f t="shared" si="649"/>
        <v>0.99999597973391985</v>
      </c>
      <c r="FI217" s="2">
        <f t="shared" si="649"/>
        <v>0.99999571820130484</v>
      </c>
      <c r="FJ217" s="2">
        <f t="shared" si="649"/>
        <v>0.99999590822437201</v>
      </c>
      <c r="FK217" s="2">
        <f t="shared" si="649"/>
        <v>0.99999577363553838</v>
      </c>
      <c r="FL217" s="2">
        <f t="shared" si="649"/>
        <v>0.99999588756020208</v>
      </c>
      <c r="FM217" s="2">
        <f t="shared" si="649"/>
        <v>0.99999615529644748</v>
      </c>
      <c r="FN217" s="2">
        <f t="shared" si="649"/>
        <v>0.99999560909633878</v>
      </c>
      <c r="FO217" s="2">
        <f t="shared" si="649"/>
        <v>0.99999575538748564</v>
      </c>
      <c r="FP217" s="2">
        <f t="shared" si="649"/>
        <v>0.99999567233303044</v>
      </c>
      <c r="FQ217" s="2">
        <f t="shared" si="649"/>
        <v>0.99999532344696862</v>
      </c>
      <c r="FR217" s="2">
        <f t="shared" si="649"/>
        <v>0.9999953148289028</v>
      </c>
      <c r="FS217" s="2">
        <f t="shared" si="649"/>
        <v>0.99999440024951569</v>
      </c>
      <c r="FT217" s="2">
        <f t="shared" si="649"/>
        <v>0.99999568344921053</v>
      </c>
      <c r="FU217" s="2">
        <f t="shared" si="649"/>
        <v>0.99999569041322134</v>
      </c>
      <c r="FW217" s="2">
        <f t="shared" si="534"/>
        <v>0.87101444267719208</v>
      </c>
      <c r="FX217" s="2">
        <f t="shared" si="586"/>
        <v>0.92937641877177679</v>
      </c>
      <c r="FY217" s="2">
        <f t="shared" si="587"/>
        <v>0.93295993087823492</v>
      </c>
      <c r="FZ217" s="2">
        <f t="shared" si="588"/>
        <v>0.93527124111522564</v>
      </c>
      <c r="GA217" s="2">
        <f t="shared" si="589"/>
        <v>0.94826355466537604</v>
      </c>
      <c r="GB217" s="2">
        <f t="shared" si="590"/>
        <v>0.94832827987598944</v>
      </c>
      <c r="GC217" s="2">
        <f t="shared" si="591"/>
        <v>0.95440155971217444</v>
      </c>
      <c r="GD217" s="2">
        <f t="shared" si="592"/>
        <v>0.95522322472002408</v>
      </c>
      <c r="GE217" s="2">
        <f t="shared" si="593"/>
        <v>0.96068896285804262</v>
      </c>
      <c r="GF217" s="2">
        <f t="shared" si="594"/>
        <v>0.95161484858234802</v>
      </c>
      <c r="GG217" s="2">
        <f t="shared" si="595"/>
        <v>0.94401814068324108</v>
      </c>
      <c r="GH217" s="2">
        <f t="shared" si="596"/>
        <v>0.93380727105770633</v>
      </c>
      <c r="GI217" s="2">
        <f t="shared" si="597"/>
        <v>0.93242504007558447</v>
      </c>
      <c r="GJ217" s="2">
        <f t="shared" si="598"/>
        <v>0.940714223871987</v>
      </c>
      <c r="GK217" s="2">
        <f t="shared" si="599"/>
        <v>0.92300327026120033</v>
      </c>
      <c r="GM217" s="95">
        <f t="shared" si="535"/>
        <v>0</v>
      </c>
      <c r="GN217" s="95">
        <f t="shared" si="600"/>
        <v>0</v>
      </c>
      <c r="GO217" s="95">
        <f t="shared" si="601"/>
        <v>0</v>
      </c>
      <c r="GP217" s="95">
        <f t="shared" si="602"/>
        <v>0</v>
      </c>
      <c r="GQ217" s="95">
        <f t="shared" si="603"/>
        <v>0</v>
      </c>
      <c r="GR217" s="95">
        <f t="shared" si="604"/>
        <v>0</v>
      </c>
      <c r="GS217" s="95">
        <f t="shared" si="605"/>
        <v>0</v>
      </c>
      <c r="GT217" s="95">
        <f t="shared" si="606"/>
        <v>0</v>
      </c>
      <c r="GU217" s="95">
        <f t="shared" si="607"/>
        <v>0</v>
      </c>
      <c r="GV217" s="95">
        <f t="shared" si="608"/>
        <v>0</v>
      </c>
      <c r="GW217" s="95">
        <f t="shared" si="609"/>
        <v>0</v>
      </c>
      <c r="GX217" s="95">
        <f t="shared" si="610"/>
        <v>0</v>
      </c>
      <c r="GY217" s="95">
        <f t="shared" si="611"/>
        <v>0</v>
      </c>
      <c r="GZ217" s="95">
        <f t="shared" si="612"/>
        <v>0</v>
      </c>
      <c r="HA217" s="95">
        <f t="shared" si="613"/>
        <v>0</v>
      </c>
      <c r="HC217" s="95">
        <f t="shared" si="536"/>
        <v>0</v>
      </c>
      <c r="HD217" s="95">
        <f t="shared" si="614"/>
        <v>0</v>
      </c>
      <c r="HE217" s="95">
        <f t="shared" si="615"/>
        <v>0</v>
      </c>
      <c r="HF217" s="95">
        <f t="shared" si="616"/>
        <v>0</v>
      </c>
      <c r="HG217" s="95">
        <f t="shared" si="617"/>
        <v>0</v>
      </c>
      <c r="HH217" s="95">
        <f t="shared" si="618"/>
        <v>0</v>
      </c>
      <c r="HI217" s="95">
        <f t="shared" si="619"/>
        <v>0</v>
      </c>
      <c r="HJ217" s="95">
        <f t="shared" si="620"/>
        <v>0</v>
      </c>
      <c r="HK217" s="95">
        <f t="shared" si="621"/>
        <v>0</v>
      </c>
      <c r="HL217" s="95">
        <f t="shared" si="622"/>
        <v>0</v>
      </c>
      <c r="HM217" s="95">
        <f t="shared" si="623"/>
        <v>0</v>
      </c>
      <c r="HN217" s="95">
        <f t="shared" si="624"/>
        <v>0</v>
      </c>
      <c r="HO217" s="95">
        <f t="shared" si="625"/>
        <v>0</v>
      </c>
      <c r="HP217" s="95">
        <f t="shared" si="626"/>
        <v>0</v>
      </c>
      <c r="HQ217" s="95">
        <f t="shared" si="627"/>
        <v>0</v>
      </c>
      <c r="HS217" s="95">
        <f t="shared" si="537"/>
        <v>2.0613779382668407E-50</v>
      </c>
      <c r="HT217" s="95">
        <f t="shared" si="628"/>
        <v>8.8931149348902565E-32</v>
      </c>
      <c r="HU217" s="95">
        <f t="shared" si="629"/>
        <v>8.6430283673413355E-68</v>
      </c>
      <c r="HV217" s="95">
        <f t="shared" si="630"/>
        <v>2.8077011846530978E-70</v>
      </c>
      <c r="HW217" s="95">
        <f t="shared" si="631"/>
        <v>3.1955930837079159E-93</v>
      </c>
      <c r="HX217" s="95">
        <f t="shared" si="632"/>
        <v>3.7784249012771497E-93</v>
      </c>
      <c r="HY217" s="95">
        <f t="shared" si="633"/>
        <v>9.23011529384138E-128</v>
      </c>
      <c r="HZ217" s="95">
        <f t="shared" si="634"/>
        <v>1.5946860484078005E-126</v>
      </c>
      <c r="IA217" s="95">
        <f t="shared" si="635"/>
        <v>9.7614154623898012E-109</v>
      </c>
      <c r="IB217" s="95">
        <f t="shared" si="636"/>
        <v>7.5408693809566608E-101</v>
      </c>
      <c r="IC217" s="95">
        <f t="shared" si="637"/>
        <v>7.4496038087696941E-150</v>
      </c>
      <c r="ID217" s="95">
        <f t="shared" si="638"/>
        <v>3.0896604652200717E-90</v>
      </c>
      <c r="IE217" s="95">
        <f t="shared" si="639"/>
        <v>1.907987179324283E-94</v>
      </c>
      <c r="IF217" s="95">
        <f t="shared" si="640"/>
        <v>1.5369569185223833E-80</v>
      </c>
      <c r="IG217" s="95">
        <f t="shared" si="641"/>
        <v>3.6442899518400673E-60</v>
      </c>
      <c r="II217" s="95">
        <f t="shared" si="538"/>
        <v>1.03970623093906E-4</v>
      </c>
      <c r="IJ217" s="95">
        <f t="shared" si="539"/>
        <v>5.6985965962439118E-13</v>
      </c>
      <c r="IK217" s="95">
        <f t="shared" si="540"/>
        <v>1.0153066315529473E-14</v>
      </c>
      <c r="IL217" s="95">
        <f t="shared" si="541"/>
        <v>9.6232044364420228E-9</v>
      </c>
      <c r="IM217" s="95">
        <f t="shared" si="542"/>
        <v>2.7943640398039427E-11</v>
      </c>
      <c r="IN217" s="95">
        <f t="shared" si="543"/>
        <v>5.3121836264325305E-14</v>
      </c>
      <c r="IO217" s="95">
        <f t="shared" si="544"/>
        <v>5.4439300263390978E-20</v>
      </c>
      <c r="IP217" s="95">
        <f t="shared" si="545"/>
        <v>7.5802873791071653E-16</v>
      </c>
      <c r="IQ217" s="95">
        <f t="shared" si="546"/>
        <v>1.5792175121110764E-16</v>
      </c>
      <c r="IR217" s="95">
        <f t="shared" si="547"/>
        <v>4.6656983591171696E-15</v>
      </c>
      <c r="IS217" s="95">
        <f t="shared" si="548"/>
        <v>1.7305531578653009E-16</v>
      </c>
      <c r="IT217" s="95">
        <f t="shared" si="549"/>
        <v>7.4258794646037893E-11</v>
      </c>
      <c r="IU217" s="95">
        <f t="shared" si="550"/>
        <v>7.441647935625625E-11</v>
      </c>
      <c r="IV217" s="95">
        <f t="shared" si="551"/>
        <v>7.7606113569073117E-10</v>
      </c>
      <c r="IW217" s="95">
        <f t="shared" si="552"/>
        <v>3.6689204218126517E-9</v>
      </c>
      <c r="IY217" s="95">
        <f t="shared" si="553"/>
        <v>1.03970623093906E-4</v>
      </c>
      <c r="IZ217" s="95">
        <f t="shared" si="554"/>
        <v>5.6985965962439118E-13</v>
      </c>
      <c r="JA217" s="95">
        <f t="shared" si="555"/>
        <v>1.0153066315529473E-14</v>
      </c>
      <c r="JB217" s="95">
        <f t="shared" si="556"/>
        <v>9.6232044364420228E-9</v>
      </c>
      <c r="JC217" s="95">
        <f t="shared" si="557"/>
        <v>2.7943640398039427E-11</v>
      </c>
      <c r="JD217" s="95">
        <f t="shared" si="558"/>
        <v>5.3121836264325305E-14</v>
      </c>
      <c r="JE217" s="95">
        <f t="shared" si="559"/>
        <v>5.4439300263390978E-20</v>
      </c>
      <c r="JF217" s="95">
        <f t="shared" si="560"/>
        <v>7.5802873791071653E-16</v>
      </c>
      <c r="JG217" s="95">
        <f t="shared" si="561"/>
        <v>1.5792175121110764E-16</v>
      </c>
      <c r="JH217" s="95">
        <f t="shared" si="562"/>
        <v>4.6656983591171696E-15</v>
      </c>
      <c r="JI217" s="95">
        <f t="shared" si="563"/>
        <v>1.7305531578653009E-16</v>
      </c>
      <c r="JJ217" s="95">
        <f t="shared" si="564"/>
        <v>7.4258794646037893E-11</v>
      </c>
      <c r="JK217" s="95">
        <f t="shared" si="565"/>
        <v>7.441647935625625E-11</v>
      </c>
      <c r="JL217" s="95">
        <f t="shared" si="566"/>
        <v>7.7606113569073117E-10</v>
      </c>
      <c r="JM217" s="95">
        <f t="shared" si="567"/>
        <v>3.6689204218126517E-9</v>
      </c>
    </row>
    <row r="218" spans="2:273" x14ac:dyDescent="0.25">
      <c r="B218" s="2">
        <v>191</v>
      </c>
      <c r="C218" s="37">
        <v>68.088999999999999</v>
      </c>
      <c r="D218" s="37">
        <v>69.355999999999995</v>
      </c>
      <c r="E218" s="37">
        <v>70.355999999999995</v>
      </c>
      <c r="F218" s="37">
        <v>69.87</v>
      </c>
      <c r="G218" s="37">
        <v>70.304000000000002</v>
      </c>
      <c r="H218" s="37">
        <v>70.956999999999994</v>
      </c>
      <c r="I218" s="37">
        <v>70.680999999999997</v>
      </c>
      <c r="J218" s="37">
        <v>71.063999999999993</v>
      </c>
      <c r="K218" s="37">
        <v>70.808999999999997</v>
      </c>
      <c r="L218" s="37">
        <v>69.850999999999999</v>
      </c>
      <c r="M218" s="37">
        <v>68.043000000000006</v>
      </c>
      <c r="N218" s="37">
        <v>68.468000000000004</v>
      </c>
      <c r="O218" s="37">
        <v>68.084999999999994</v>
      </c>
      <c r="P218" s="37">
        <v>67.277000000000001</v>
      </c>
      <c r="Q218" s="37">
        <v>66.558000000000007</v>
      </c>
      <c r="S218" s="4">
        <f t="shared" si="439"/>
        <v>67.73048795332403</v>
      </c>
      <c r="T218" s="4">
        <f t="shared" si="440"/>
        <v>67.991510867080279</v>
      </c>
      <c r="U218" s="4">
        <f t="shared" si="441"/>
        <v>68.455145502041034</v>
      </c>
      <c r="V218" s="4">
        <f t="shared" si="442"/>
        <v>69.450457374162681</v>
      </c>
      <c r="W218" s="4">
        <f t="shared" si="443"/>
        <v>70.085486587031752</v>
      </c>
      <c r="X218" s="4">
        <f t="shared" si="444"/>
        <v>70.542738197907056</v>
      </c>
      <c r="Y218" s="4" t="e">
        <f t="shared" si="445"/>
        <v>#N/A</v>
      </c>
      <c r="Z218" s="4">
        <f t="shared" si="446"/>
        <v>70.797443848857839</v>
      </c>
      <c r="AA218" s="4">
        <f t="shared" si="447"/>
        <v>70.639915670830206</v>
      </c>
      <c r="AB218" s="4">
        <f t="shared" si="448"/>
        <v>70.419564161331124</v>
      </c>
      <c r="AC218" s="4">
        <f t="shared" si="449"/>
        <v>68.6718671948516</v>
      </c>
      <c r="AD218" s="4">
        <f t="shared" si="450"/>
        <v>68.631266126921133</v>
      </c>
      <c r="AE218" s="4">
        <f t="shared" si="451"/>
        <v>67.879706959889276</v>
      </c>
      <c r="AF218" s="4">
        <f t="shared" si="452"/>
        <v>67.456436134008186</v>
      </c>
      <c r="AG218" s="4">
        <f t="shared" si="453"/>
        <v>65.87224365388137</v>
      </c>
      <c r="AI218" s="4">
        <f t="shared" si="454"/>
        <v>0.35851204667596903</v>
      </c>
      <c r="AJ218" s="4">
        <f t="shared" si="455"/>
        <v>1.3644891329197151</v>
      </c>
      <c r="AK218" s="4">
        <f t="shared" si="456"/>
        <v>1.9008544979589601</v>
      </c>
      <c r="AL218" s="4">
        <f t="shared" si="457"/>
        <v>0.41954262583732316</v>
      </c>
      <c r="AM218" s="4">
        <f t="shared" si="458"/>
        <v>0.21851341296824955</v>
      </c>
      <c r="AN218" s="4">
        <f t="shared" si="459"/>
        <v>0.41426180209293761</v>
      </c>
      <c r="AO218" s="4">
        <f t="shared" si="460"/>
        <v>0</v>
      </c>
      <c r="AP218" s="4">
        <f t="shared" si="461"/>
        <v>0.26655615114215436</v>
      </c>
      <c r="AQ218" s="4">
        <f t="shared" si="462"/>
        <v>0.16908432916979166</v>
      </c>
      <c r="AR218" s="4">
        <f t="shared" si="463"/>
        <v>-0.56856416133112475</v>
      </c>
      <c r="AS218" s="4">
        <f t="shared" si="464"/>
        <v>-0.62886719485159404</v>
      </c>
      <c r="AT218" s="4">
        <f t="shared" si="465"/>
        <v>-0.16326612692112974</v>
      </c>
      <c r="AU218" s="4">
        <f t="shared" si="466"/>
        <v>0.20529304011071758</v>
      </c>
      <c r="AV218" s="4">
        <f t="shared" si="646"/>
        <v>-0.17943613400818492</v>
      </c>
      <c r="AW218" s="4">
        <f t="shared" si="646"/>
        <v>0.68575634611863734</v>
      </c>
      <c r="AY218" s="2">
        <f t="shared" si="518"/>
        <v>67.73048795332403</v>
      </c>
      <c r="AZ218" s="2">
        <f t="shared" si="569"/>
        <v>67.991510867080279</v>
      </c>
      <c r="BA218" s="2">
        <f t="shared" si="570"/>
        <v>68.455145502041034</v>
      </c>
      <c r="BB218" s="2">
        <f t="shared" si="571"/>
        <v>69.450457374162639</v>
      </c>
      <c r="BC218" s="2">
        <f t="shared" si="572"/>
        <v>70.085486587031752</v>
      </c>
      <c r="BD218" s="2">
        <f t="shared" si="573"/>
        <v>70.542738197907056</v>
      </c>
      <c r="BE218" s="2" t="e">
        <f t="shared" si="574"/>
        <v>#N/A</v>
      </c>
      <c r="BF218" s="2">
        <f t="shared" si="575"/>
        <v>70.797443848857839</v>
      </c>
      <c r="BG218" s="2">
        <f t="shared" si="576"/>
        <v>70.639915670830206</v>
      </c>
      <c r="BH218" s="2">
        <f t="shared" si="577"/>
        <v>70.419564161331124</v>
      </c>
      <c r="BI218" s="2">
        <f t="shared" si="578"/>
        <v>68.6718671948516</v>
      </c>
      <c r="BJ218" s="2">
        <f t="shared" si="579"/>
        <v>68.631266126921133</v>
      </c>
      <c r="BK218" s="2">
        <f t="shared" si="580"/>
        <v>67.879706959889276</v>
      </c>
      <c r="BL218" s="2">
        <f t="shared" si="581"/>
        <v>67.456436134008186</v>
      </c>
      <c r="BM218" s="2">
        <f t="shared" si="582"/>
        <v>65.872243653877277</v>
      </c>
      <c r="BO218" s="2" t="str">
        <f t="shared" si="468"/>
        <v/>
      </c>
      <c r="BP218" s="2" t="str">
        <f t="shared" si="469"/>
        <v/>
      </c>
      <c r="BQ218" s="2" t="str">
        <f t="shared" si="470"/>
        <v/>
      </c>
      <c r="BR218" s="2" t="str">
        <f t="shared" si="471"/>
        <v/>
      </c>
      <c r="BS218" s="2" t="str">
        <f t="shared" si="472"/>
        <v/>
      </c>
      <c r="BT218" s="2" t="str">
        <f t="shared" si="473"/>
        <v/>
      </c>
      <c r="BU218" s="2" t="str">
        <f t="shared" si="474"/>
        <v/>
      </c>
      <c r="BV218" s="2" t="str">
        <f t="shared" si="475"/>
        <v/>
      </c>
      <c r="BW218" s="2" t="str">
        <f t="shared" si="476"/>
        <v/>
      </c>
      <c r="BX218" s="2" t="str">
        <f t="shared" si="477"/>
        <v/>
      </c>
      <c r="BY218" s="2" t="str">
        <f t="shared" si="478"/>
        <v/>
      </c>
      <c r="BZ218" s="2" t="str">
        <f t="shared" si="479"/>
        <v/>
      </c>
      <c r="CA218" s="2" t="str">
        <f t="shared" si="480"/>
        <v/>
      </c>
      <c r="CB218" s="2" t="str">
        <f t="shared" si="481"/>
        <v/>
      </c>
      <c r="CC218" s="2" t="str">
        <f t="shared" si="482"/>
        <v/>
      </c>
      <c r="CE218" s="2" t="str">
        <f t="shared" si="519"/>
        <v/>
      </c>
      <c r="CF218" s="2" t="str">
        <f t="shared" si="520"/>
        <v/>
      </c>
      <c r="CG218" s="2" t="str">
        <f t="shared" si="521"/>
        <v/>
      </c>
      <c r="CH218" s="2" t="str">
        <f t="shared" si="522"/>
        <v/>
      </c>
      <c r="CI218" s="2" t="str">
        <f t="shared" si="523"/>
        <v/>
      </c>
      <c r="CJ218" s="2" t="str">
        <f t="shared" si="524"/>
        <v/>
      </c>
      <c r="CK218" s="2" t="str">
        <f t="shared" si="525"/>
        <v/>
      </c>
      <c r="CL218" s="2" t="str">
        <f t="shared" si="526"/>
        <v/>
      </c>
      <c r="CM218" s="2" t="str">
        <f t="shared" si="527"/>
        <v/>
      </c>
      <c r="CN218" s="2" t="str">
        <f t="shared" si="528"/>
        <v/>
      </c>
      <c r="CO218" s="2" t="str">
        <f t="shared" si="529"/>
        <v/>
      </c>
      <c r="CP218" s="2" t="str">
        <f t="shared" si="530"/>
        <v/>
      </c>
      <c r="CQ218" s="2" t="str">
        <f t="shared" si="531"/>
        <v/>
      </c>
      <c r="CR218" s="2" t="str">
        <f t="shared" si="532"/>
        <v/>
      </c>
      <c r="CS218" s="2" t="str">
        <f t="shared" si="533"/>
        <v/>
      </c>
      <c r="CU218" s="2">
        <f t="shared" si="483"/>
        <v>68.088999999999999</v>
      </c>
      <c r="CV218" s="2">
        <f t="shared" si="484"/>
        <v>69.355999999999995</v>
      </c>
      <c r="CW218" s="2">
        <f t="shared" si="485"/>
        <v>70.355999999999995</v>
      </c>
      <c r="CX218" s="2">
        <f t="shared" si="486"/>
        <v>69.87</v>
      </c>
      <c r="CY218" s="2">
        <f t="shared" si="487"/>
        <v>70.304000000000002</v>
      </c>
      <c r="CZ218" s="2">
        <f t="shared" si="488"/>
        <v>70.956999999999994</v>
      </c>
      <c r="DA218" s="2" t="str">
        <f t="shared" si="489"/>
        <v/>
      </c>
      <c r="DB218" s="2">
        <f t="shared" si="490"/>
        <v>71.063999999999993</v>
      </c>
      <c r="DC218" s="2">
        <f t="shared" si="491"/>
        <v>70.808999999999997</v>
      </c>
      <c r="DD218" s="2">
        <f t="shared" si="492"/>
        <v>69.850999999999999</v>
      </c>
      <c r="DE218" s="2">
        <f t="shared" si="493"/>
        <v>68.043000000000006</v>
      </c>
      <c r="DF218" s="2">
        <f t="shared" si="494"/>
        <v>68.468000000000004</v>
      </c>
      <c r="DG218" s="2">
        <f t="shared" si="495"/>
        <v>68.084999999999994</v>
      </c>
      <c r="DH218" s="2">
        <f t="shared" si="496"/>
        <v>67.277000000000001</v>
      </c>
      <c r="DI218" s="2">
        <f t="shared" si="497"/>
        <v>66.558000000000007</v>
      </c>
      <c r="DK218" s="2">
        <f t="shared" si="498"/>
        <v>148.20019662288931</v>
      </c>
      <c r="DL218" s="2">
        <f t="shared" si="647"/>
        <v>130.30278797909409</v>
      </c>
      <c r="DM218" s="2">
        <f t="shared" si="647"/>
        <v>134.38517185140444</v>
      </c>
      <c r="DN218" s="2">
        <f t="shared" si="647"/>
        <v>126.24196232071954</v>
      </c>
      <c r="DO218" s="2">
        <f t="shared" si="647"/>
        <v>126.70646692842041</v>
      </c>
      <c r="DP218" s="2">
        <f t="shared" si="647"/>
        <v>107.13799170785728</v>
      </c>
      <c r="DQ218" s="2">
        <f t="shared" si="647"/>
        <v>130.59079434405641</v>
      </c>
      <c r="DR218" s="2">
        <f t="shared" si="647"/>
        <v>125.48733890063426</v>
      </c>
      <c r="DS218" s="2">
        <f t="shared" si="647"/>
        <v>118.45828088190878</v>
      </c>
      <c r="DT218" s="2">
        <f t="shared" si="647"/>
        <v>114.97760495318639</v>
      </c>
      <c r="DU218" s="2">
        <f t="shared" si="647"/>
        <v>129.64340037523453</v>
      </c>
      <c r="DV218" s="2">
        <f t="shared" si="647"/>
        <v>119.68218202959829</v>
      </c>
      <c r="DW218" s="2">
        <f t="shared" si="647"/>
        <v>120.05044714587737</v>
      </c>
      <c r="DX218" s="2">
        <f t="shared" si="647"/>
        <v>142.00147478103293</v>
      </c>
      <c r="DY218" s="2">
        <f t="shared" si="647"/>
        <v>119.61993812233284</v>
      </c>
      <c r="EA218" s="2">
        <f t="shared" si="650"/>
        <v>67.302189233924892</v>
      </c>
      <c r="EB218" s="2">
        <f t="shared" si="500"/>
        <v>67.463463582818562</v>
      </c>
      <c r="EC218" s="2">
        <f t="shared" si="501"/>
        <v>66.032237901941556</v>
      </c>
      <c r="ED218" s="2">
        <f t="shared" si="502"/>
        <v>66.474677999881024</v>
      </c>
      <c r="EE218" s="2">
        <f t="shared" si="503"/>
        <v>69.063576364397164</v>
      </c>
      <c r="EF218" s="2">
        <f t="shared" si="504"/>
        <v>68.883501895226146</v>
      </c>
      <c r="EG218" s="2">
        <f t="shared" si="505"/>
        <v>69.699497713317825</v>
      </c>
      <c r="EH218" s="2">
        <f t="shared" si="506"/>
        <v>68.685502994510088</v>
      </c>
      <c r="EI218" s="2">
        <f t="shared" si="507"/>
        <v>71.160253575840031</v>
      </c>
      <c r="EJ218" s="2">
        <f t="shared" si="508"/>
        <v>70.271125593147218</v>
      </c>
      <c r="EK218" s="2">
        <f t="shared" si="509"/>
        <v>66.589347253149285</v>
      </c>
      <c r="EL218" s="2">
        <f t="shared" si="510"/>
        <v>67.00171481664799</v>
      </c>
      <c r="EM218" s="2">
        <f t="shared" si="511"/>
        <v>63.771531184797311</v>
      </c>
      <c r="EN218" s="2">
        <f t="shared" si="512"/>
        <v>66.050383496184295</v>
      </c>
      <c r="EO218" s="2">
        <f t="shared" si="513"/>
        <v>68.820945117996303</v>
      </c>
      <c r="EQ218" s="2">
        <f t="shared" si="514"/>
        <v>67.787979556381643</v>
      </c>
      <c r="ER218" s="2">
        <f t="shared" si="648"/>
        <v>68.027860268145645</v>
      </c>
      <c r="ES218" s="2">
        <f t="shared" si="648"/>
        <v>68.613645663918092</v>
      </c>
      <c r="ET218" s="2">
        <f t="shared" si="648"/>
        <v>69.638048301034686</v>
      </c>
      <c r="EU218" s="2">
        <f t="shared" si="648"/>
        <v>70.136102096189902</v>
      </c>
      <c r="EV218" s="2">
        <f t="shared" si="648"/>
        <v>70.625039831156442</v>
      </c>
      <c r="EW218" s="2">
        <f t="shared" si="648"/>
        <v>70.811918253470054</v>
      </c>
      <c r="EX218" s="2">
        <f t="shared" si="648"/>
        <v>70.887494587537446</v>
      </c>
      <c r="EY218" s="2">
        <f t="shared" si="648"/>
        <v>70.62030717438482</v>
      </c>
      <c r="EZ218" s="2">
        <f t="shared" si="648"/>
        <v>70.426262842995172</v>
      </c>
      <c r="FA218" s="2">
        <f t="shared" si="648"/>
        <v>68.784214255313358</v>
      </c>
      <c r="FB218" s="2">
        <f t="shared" si="648"/>
        <v>68.736373208568423</v>
      </c>
      <c r="FC218" s="2">
        <f t="shared" si="648"/>
        <v>68.15093246172664</v>
      </c>
      <c r="FD218" s="2">
        <f t="shared" si="648"/>
        <v>67.536935395372851</v>
      </c>
      <c r="FE218" s="2">
        <f t="shared" si="648"/>
        <v>65.647692352621249</v>
      </c>
      <c r="FG218" s="2">
        <f t="shared" si="516"/>
        <v>0.99999615617618498</v>
      </c>
      <c r="FH218" s="2">
        <f t="shared" si="649"/>
        <v>0.99999633347246075</v>
      </c>
      <c r="FI218" s="2">
        <f t="shared" si="649"/>
        <v>0.99999609495170683</v>
      </c>
      <c r="FJ218" s="2">
        <f t="shared" si="649"/>
        <v>0.99999626825493149</v>
      </c>
      <c r="FK218" s="2">
        <f t="shared" si="649"/>
        <v>0.99999614550836657</v>
      </c>
      <c r="FL218" s="2">
        <f t="shared" si="649"/>
        <v>0.99999624940897092</v>
      </c>
      <c r="FM218" s="2">
        <f t="shared" si="649"/>
        <v>0.99999649358749976</v>
      </c>
      <c r="FN218" s="2">
        <f t="shared" si="649"/>
        <v>0.99999599544671924</v>
      </c>
      <c r="FO218" s="2">
        <f t="shared" si="649"/>
        <v>0.99999612886593225</v>
      </c>
      <c r="FP218" s="2">
        <f t="shared" si="649"/>
        <v>0.99999605311931172</v>
      </c>
      <c r="FQ218" s="2">
        <f t="shared" si="649"/>
        <v>0.99999573493118954</v>
      </c>
      <c r="FR218" s="2">
        <f t="shared" si="649"/>
        <v>0.9999957270714136</v>
      </c>
      <c r="FS218" s="2">
        <f t="shared" si="649"/>
        <v>0.9999948929643443</v>
      </c>
      <c r="FT218" s="2">
        <f t="shared" si="649"/>
        <v>0.9999960632573961</v>
      </c>
      <c r="FU218" s="2">
        <f t="shared" si="649"/>
        <v>0.99999606960865428</v>
      </c>
      <c r="FW218" s="2">
        <f t="shared" si="534"/>
        <v>0.88101335478919696</v>
      </c>
      <c r="FX218" s="2">
        <f t="shared" si="586"/>
        <v>0.93518777815355414</v>
      </c>
      <c r="FY218" s="2">
        <f t="shared" si="587"/>
        <v>0.93849593011855648</v>
      </c>
      <c r="FZ218" s="2">
        <f t="shared" si="588"/>
        <v>0.9406285242445146</v>
      </c>
      <c r="GA218" s="2">
        <f t="shared" si="589"/>
        <v>0.95260002469816463</v>
      </c>
      <c r="GB218" s="2">
        <f t="shared" si="590"/>
        <v>0.9526595955823064</v>
      </c>
      <c r="GC218" s="2">
        <f t="shared" si="591"/>
        <v>0.95824620493899815</v>
      </c>
      <c r="GD218" s="2">
        <f t="shared" si="592"/>
        <v>0.95900156706147544</v>
      </c>
      <c r="GE218" s="2">
        <f t="shared" si="593"/>
        <v>0.96402346716601428</v>
      </c>
      <c r="GF218" s="2">
        <f t="shared" si="594"/>
        <v>0.95568354595173488</v>
      </c>
      <c r="GG218" s="2">
        <f t="shared" si="595"/>
        <v>0.94869120077614422</v>
      </c>
      <c r="GH218" s="2">
        <f t="shared" si="596"/>
        <v>0.93927785320025992</v>
      </c>
      <c r="GI218" s="2">
        <f t="shared" si="597"/>
        <v>0.93800227403271408</v>
      </c>
      <c r="GJ218" s="2">
        <f t="shared" si="598"/>
        <v>0.94564719785050733</v>
      </c>
      <c r="GK218" s="2">
        <f t="shared" si="599"/>
        <v>0.9292991583331881</v>
      </c>
      <c r="GM218" s="95">
        <f t="shared" si="535"/>
        <v>0</v>
      </c>
      <c r="GN218" s="95">
        <f t="shared" si="600"/>
        <v>0</v>
      </c>
      <c r="GO218" s="95">
        <f t="shared" si="601"/>
        <v>0</v>
      </c>
      <c r="GP218" s="95">
        <f t="shared" si="602"/>
        <v>0</v>
      </c>
      <c r="GQ218" s="95">
        <f t="shared" si="603"/>
        <v>0</v>
      </c>
      <c r="GR218" s="95">
        <f t="shared" si="604"/>
        <v>0</v>
      </c>
      <c r="GS218" s="95">
        <f t="shared" si="605"/>
        <v>0</v>
      </c>
      <c r="GT218" s="95">
        <f t="shared" si="606"/>
        <v>0</v>
      </c>
      <c r="GU218" s="95">
        <f t="shared" si="607"/>
        <v>0</v>
      </c>
      <c r="GV218" s="95">
        <f t="shared" si="608"/>
        <v>0</v>
      </c>
      <c r="GW218" s="95">
        <f t="shared" si="609"/>
        <v>0</v>
      </c>
      <c r="GX218" s="95">
        <f t="shared" si="610"/>
        <v>0</v>
      </c>
      <c r="GY218" s="95">
        <f t="shared" si="611"/>
        <v>0</v>
      </c>
      <c r="GZ218" s="95">
        <f t="shared" si="612"/>
        <v>0</v>
      </c>
      <c r="HA218" s="95">
        <f t="shared" si="613"/>
        <v>0</v>
      </c>
      <c r="HC218" s="95">
        <f t="shared" si="536"/>
        <v>0</v>
      </c>
      <c r="HD218" s="95">
        <f t="shared" si="614"/>
        <v>0</v>
      </c>
      <c r="HE218" s="95">
        <f t="shared" si="615"/>
        <v>0</v>
      </c>
      <c r="HF218" s="95">
        <f t="shared" si="616"/>
        <v>0</v>
      </c>
      <c r="HG218" s="95">
        <f t="shared" si="617"/>
        <v>0</v>
      </c>
      <c r="HH218" s="95">
        <f t="shared" si="618"/>
        <v>0</v>
      </c>
      <c r="HI218" s="95">
        <f t="shared" si="619"/>
        <v>0</v>
      </c>
      <c r="HJ218" s="95">
        <f t="shared" si="620"/>
        <v>0</v>
      </c>
      <c r="HK218" s="95">
        <f t="shared" si="621"/>
        <v>0</v>
      </c>
      <c r="HL218" s="95">
        <f t="shared" si="622"/>
        <v>0</v>
      </c>
      <c r="HM218" s="95">
        <f t="shared" si="623"/>
        <v>0</v>
      </c>
      <c r="HN218" s="95">
        <f t="shared" si="624"/>
        <v>0</v>
      </c>
      <c r="HO218" s="95">
        <f t="shared" si="625"/>
        <v>0</v>
      </c>
      <c r="HP218" s="95">
        <f t="shared" si="626"/>
        <v>0</v>
      </c>
      <c r="HQ218" s="95">
        <f t="shared" si="627"/>
        <v>0</v>
      </c>
      <c r="HS218" s="95">
        <f t="shared" si="537"/>
        <v>3.2441182826008098E-52</v>
      </c>
      <c r="HT218" s="95">
        <f t="shared" si="628"/>
        <v>8.1366584899487909E-33</v>
      </c>
      <c r="HU218" s="95">
        <f t="shared" si="629"/>
        <v>4.7455794185285917E-70</v>
      </c>
      <c r="HV218" s="95">
        <f t="shared" si="630"/>
        <v>1.3160920158989197E-72</v>
      </c>
      <c r="HW218" s="95">
        <f t="shared" si="631"/>
        <v>3.1624060697448146E-96</v>
      </c>
      <c r="HX218" s="95">
        <f t="shared" si="632"/>
        <v>3.8850381878182854E-96</v>
      </c>
      <c r="HY218" s="95">
        <f t="shared" si="633"/>
        <v>7.8939766071825213E-132</v>
      </c>
      <c r="HZ218" s="95">
        <f t="shared" si="634"/>
        <v>1.4893622215456188E-130</v>
      </c>
      <c r="IA218" s="95">
        <f t="shared" si="635"/>
        <v>3.9225802678614582E-112</v>
      </c>
      <c r="IB218" s="95">
        <f t="shared" si="636"/>
        <v>4.6754091469392941E-104</v>
      </c>
      <c r="IC218" s="95">
        <f t="shared" si="637"/>
        <v>9.6167733543087449E-155</v>
      </c>
      <c r="ID218" s="95">
        <f t="shared" si="638"/>
        <v>2.9345535817030074E-93</v>
      </c>
      <c r="IE218" s="95">
        <f t="shared" si="639"/>
        <v>1.1542077400955692E-97</v>
      </c>
      <c r="IF218" s="95">
        <f t="shared" si="640"/>
        <v>3.5406759988364544E-83</v>
      </c>
      <c r="IG218" s="95">
        <f t="shared" si="641"/>
        <v>3.4358251645738393E-62</v>
      </c>
      <c r="II218" s="95">
        <f t="shared" si="538"/>
        <v>4.7370445742070616E-5</v>
      </c>
      <c r="IJ218" s="95">
        <f t="shared" si="539"/>
        <v>8.3241943956385014E-14</v>
      </c>
      <c r="IK218" s="95">
        <f t="shared" si="540"/>
        <v>1.1661554843306687E-15</v>
      </c>
      <c r="IL218" s="95">
        <f t="shared" si="541"/>
        <v>2.9366163530158801E-9</v>
      </c>
      <c r="IM218" s="95">
        <f t="shared" si="542"/>
        <v>6.518619542056827E-12</v>
      </c>
      <c r="IN218" s="95">
        <f t="shared" si="543"/>
        <v>8.3491285968466858E-15</v>
      </c>
      <c r="IO218" s="95">
        <f t="shared" si="544"/>
        <v>4.0198420183921542E-21</v>
      </c>
      <c r="IP218" s="95">
        <f t="shared" si="545"/>
        <v>1.0117965089496222E-16</v>
      </c>
      <c r="IQ218" s="95">
        <f t="shared" si="546"/>
        <v>2.1002837964065781E-17</v>
      </c>
      <c r="IR218" s="95">
        <f t="shared" si="547"/>
        <v>6.5907180748605299E-16</v>
      </c>
      <c r="IS218" s="95">
        <f t="shared" si="548"/>
        <v>1.7690913712081967E-17</v>
      </c>
      <c r="IT218" s="95">
        <f t="shared" si="549"/>
        <v>1.6014068865074468E-11</v>
      </c>
      <c r="IU218" s="95">
        <f t="shared" si="550"/>
        <v>1.5840612151583198E-11</v>
      </c>
      <c r="IV218" s="95">
        <f t="shared" si="551"/>
        <v>2.0889754773692607E-10</v>
      </c>
      <c r="IW218" s="95">
        <f t="shared" si="552"/>
        <v>9.5242604113020554E-10</v>
      </c>
      <c r="IY218" s="95">
        <f t="shared" si="553"/>
        <v>4.7370445742070616E-5</v>
      </c>
      <c r="IZ218" s="95">
        <f t="shared" si="554"/>
        <v>8.3241943956385014E-14</v>
      </c>
      <c r="JA218" s="95">
        <f t="shared" si="555"/>
        <v>1.1661554843306687E-15</v>
      </c>
      <c r="JB218" s="95">
        <f t="shared" si="556"/>
        <v>2.9366163530158801E-9</v>
      </c>
      <c r="JC218" s="95">
        <f t="shared" si="557"/>
        <v>6.518619542056827E-12</v>
      </c>
      <c r="JD218" s="95">
        <f t="shared" si="558"/>
        <v>8.3491285968466858E-15</v>
      </c>
      <c r="JE218" s="95">
        <f t="shared" si="559"/>
        <v>4.0198420183921542E-21</v>
      </c>
      <c r="JF218" s="95">
        <f t="shared" si="560"/>
        <v>1.0117965089496222E-16</v>
      </c>
      <c r="JG218" s="95">
        <f t="shared" si="561"/>
        <v>2.1002837964065781E-17</v>
      </c>
      <c r="JH218" s="95">
        <f t="shared" si="562"/>
        <v>6.5907180748605299E-16</v>
      </c>
      <c r="JI218" s="95">
        <f t="shared" si="563"/>
        <v>1.7690913712081967E-17</v>
      </c>
      <c r="JJ218" s="95">
        <f t="shared" si="564"/>
        <v>1.6014068865074468E-11</v>
      </c>
      <c r="JK218" s="95">
        <f t="shared" si="565"/>
        <v>1.5840612151583198E-11</v>
      </c>
      <c r="JL218" s="95">
        <f t="shared" si="566"/>
        <v>2.0889754773692607E-10</v>
      </c>
      <c r="JM218" s="95">
        <f t="shared" si="567"/>
        <v>9.5242604113020554E-10</v>
      </c>
    </row>
    <row r="219" spans="2:273" x14ac:dyDescent="0.25">
      <c r="B219" s="2">
        <v>192</v>
      </c>
      <c r="C219" s="37">
        <v>68.421999999999997</v>
      </c>
      <c r="D219" s="37">
        <v>67.132999999999996</v>
      </c>
      <c r="E219" s="37">
        <v>69.355999999999995</v>
      </c>
      <c r="F219" s="37">
        <v>70.195999999999998</v>
      </c>
      <c r="G219" s="37">
        <v>71.783000000000001</v>
      </c>
      <c r="H219" s="37">
        <v>71.174000000000007</v>
      </c>
      <c r="I219" s="37">
        <v>71.701999999999998</v>
      </c>
      <c r="J219" s="37">
        <v>70.403999999999996</v>
      </c>
      <c r="K219" s="37">
        <v>70.149000000000001</v>
      </c>
      <c r="L219" s="37">
        <v>69.105999999999995</v>
      </c>
      <c r="M219" s="37">
        <v>69.936000000000007</v>
      </c>
      <c r="N219" s="37">
        <v>67.468000000000004</v>
      </c>
      <c r="O219" s="37">
        <v>69.468000000000004</v>
      </c>
      <c r="P219" s="37">
        <v>68.573999999999998</v>
      </c>
      <c r="Q219" s="37">
        <v>64.977000000000004</v>
      </c>
      <c r="S219" s="4">
        <f t="shared" ref="S219:S227" si="651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67.703596148783888</v>
      </c>
      <c r="T219" s="4">
        <f t="shared" ref="T219:T227" si="652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67.950429736744553</v>
      </c>
      <c r="U219" s="4">
        <f t="shared" ref="U219:U227" si="653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68.403763045650635</v>
      </c>
      <c r="V219" s="4">
        <f t="shared" ref="V219:V227" si="654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69.397717546087776</v>
      </c>
      <c r="W219" s="4">
        <f t="shared" ref="W219:W227" si="655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70.033864558706085</v>
      </c>
      <c r="X219" s="4">
        <f t="shared" ref="X219:X227" si="656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70.492874834882358</v>
      </c>
      <c r="Y219" s="4" t="e">
        <f t="shared" ref="Y219:Y227" si="657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>
        <f t="shared" ref="Z219:Z227" si="658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70.751748070673074</v>
      </c>
      <c r="AA219" s="4">
        <f t="shared" ref="AA219:AA227" si="659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70.60342956718253</v>
      </c>
      <c r="AB219" s="4">
        <f t="shared" ref="AB219:AB227" si="660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70.366647313756914</v>
      </c>
      <c r="AC219" s="4">
        <f t="shared" ref="AC219:AC227" si="661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68.596732089922185</v>
      </c>
      <c r="AD219" s="4">
        <f t="shared" ref="AD219:AD227" si="662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68.568660947560701</v>
      </c>
      <c r="AE219" s="4">
        <f t="shared" ref="AE219:AE227" si="663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67.833050706925448</v>
      </c>
      <c r="AF219" s="4">
        <f t="shared" ref="AF219:AF227" si="664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67.388956252545285</v>
      </c>
      <c r="AG219" s="4">
        <f t="shared" ref="AG219:AG227" si="665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65.759791454223631</v>
      </c>
      <c r="AI219" s="4">
        <f t="shared" ref="AI219:AI227" si="666">IF(OR($B219 &lt; C$230, $B219 &gt; C$233), 0, C219-S219)</f>
        <v>0.7184038512161095</v>
      </c>
      <c r="AJ219" s="4">
        <f t="shared" ref="AJ219:AJ227" si="667">IF(OR($B219 &lt; D$230, $B219 &gt; D$233), 0, D219-T219)</f>
        <v>-0.81742973674455754</v>
      </c>
      <c r="AK219" s="4">
        <f t="shared" ref="AK219:AK227" si="668">IF(OR($B219 &lt; E$230, $B219 &gt; E$233), 0, E219-U219)</f>
        <v>0.95223695434935962</v>
      </c>
      <c r="AL219" s="4">
        <f t="shared" ref="AL219:AL227" si="669">IF(OR($B219 &lt; F$230, $B219 &gt; F$233), 0, F219-V219)</f>
        <v>0.79828245391222197</v>
      </c>
      <c r="AM219" s="4">
        <f t="shared" ref="AM219:AM227" si="670">IF(OR($B219 &lt; G$230, $B219 &gt; G$233), 0, G219-W219)</f>
        <v>1.749135441293916</v>
      </c>
      <c r="AN219" s="4">
        <f t="shared" ref="AN219:AN227" si="671">IF(OR($B219 &lt; H$230, $B219 &gt; H$233), 0, H219-X219)</f>
        <v>0.68112516511764909</v>
      </c>
      <c r="AO219" s="4">
        <f t="shared" ref="AO219:AO227" si="672">IF(OR($B219 &lt; I$230, $B219 &gt; I$233), 0, I219-Y219)</f>
        <v>0</v>
      </c>
      <c r="AP219" s="4">
        <f t="shared" ref="AP219:AP227" si="673">IF(OR($B219 &lt; J$230, $B219 &gt; J$233), 0, J219-Z219)</f>
        <v>-0.34774807067307734</v>
      </c>
      <c r="AQ219" s="4">
        <f t="shared" ref="AQ219:AQ227" si="674">IF(OR($B219 &lt; K$230, $B219 &gt; K$233), 0, K219-AA219)</f>
        <v>-0.45442956718252958</v>
      </c>
      <c r="AR219" s="4">
        <f t="shared" ref="AR219:AR227" si="675">IF(OR($B219 &lt; L$230, $B219 &gt; L$233), 0, L219-AB219)</f>
        <v>-1.2606473137569196</v>
      </c>
      <c r="AS219" s="4">
        <f t="shared" ref="AS219:AS227" si="676">IF(OR($B219 &lt; M$230, $B219 &gt; M$233), 0, M219-AC219)</f>
        <v>1.3392679100778224</v>
      </c>
      <c r="AT219" s="4">
        <f t="shared" ref="AT219:AT227" si="677">IF(OR($B219 &lt; N$230, $B219 &gt; N$233), 0, N219-AD219)</f>
        <v>-1.1006609475606979</v>
      </c>
      <c r="AU219" s="4">
        <f t="shared" ref="AU219:AU227" si="678">IF(OR($B219 &lt; O$230, $B219 &gt; O$233), 0, O219-AE219)</f>
        <v>1.6349492930745555</v>
      </c>
      <c r="AV219" s="4">
        <f t="shared" ref="AV219:AW227" si="679">IF(OR($B219 &lt; P$230, $B219 &gt; P$233), 0, P219-AF219)</f>
        <v>1.1850437474547135</v>
      </c>
      <c r="AW219" s="4">
        <f t="shared" si="679"/>
        <v>-0.78279145422362717</v>
      </c>
      <c r="AY219" s="2">
        <f t="shared" si="518"/>
        <v>67.703596148783888</v>
      </c>
      <c r="AZ219" s="2">
        <f t="shared" si="569"/>
        <v>67.950429736744553</v>
      </c>
      <c r="BA219" s="2">
        <f t="shared" si="570"/>
        <v>68.403763045650635</v>
      </c>
      <c r="BB219" s="2">
        <f t="shared" si="571"/>
        <v>69.397717546087776</v>
      </c>
      <c r="BC219" s="2">
        <f t="shared" si="572"/>
        <v>70.033864558706085</v>
      </c>
      <c r="BD219" s="2">
        <f t="shared" si="573"/>
        <v>70.492874834882358</v>
      </c>
      <c r="BE219" s="2" t="e">
        <f t="shared" si="574"/>
        <v>#N/A</v>
      </c>
      <c r="BF219" s="2">
        <f t="shared" si="575"/>
        <v>70.751748070673074</v>
      </c>
      <c r="BG219" s="2">
        <f t="shared" si="576"/>
        <v>70.60342956718253</v>
      </c>
      <c r="BH219" s="2">
        <f t="shared" si="577"/>
        <v>70.366647313756914</v>
      </c>
      <c r="BI219" s="2">
        <f t="shared" si="578"/>
        <v>68.596732089922185</v>
      </c>
      <c r="BJ219" s="2">
        <f t="shared" si="579"/>
        <v>68.568660947560701</v>
      </c>
      <c r="BK219" s="2">
        <f t="shared" si="580"/>
        <v>67.833050706925448</v>
      </c>
      <c r="BL219" s="2">
        <f t="shared" si="581"/>
        <v>67.388956252545285</v>
      </c>
      <c r="BM219" s="2">
        <f t="shared" si="582"/>
        <v>65.759791454223119</v>
      </c>
      <c r="BO219" s="2" t="str">
        <f t="shared" ref="BO219:BO227" si="680">IF(AND(IY219 &lt; $CC$22, $B219 &lt; C$7, $B219 &gt; C$230), C219, "")</f>
        <v/>
      </c>
      <c r="BP219" s="2" t="str">
        <f t="shared" ref="BP219:BP227" si="681">IF(AND(IZ219 &lt; $CC$22, $B219 &lt; D$7, $B219 &gt; D$230), D219, "")</f>
        <v/>
      </c>
      <c r="BQ219" s="2" t="str">
        <f t="shared" ref="BQ219:BQ227" si="682">IF(AND(JA219 &lt; $CC$22, $B219 &lt; E$7, $B219 &gt; E$230), E219, "")</f>
        <v/>
      </c>
      <c r="BR219" s="2" t="str">
        <f t="shared" ref="BR219:BR227" si="683">IF(AND(JB219 &lt; $CC$22, $B219 &lt; F$7, $B219 &gt; F$230), F219, "")</f>
        <v/>
      </c>
      <c r="BS219" s="2" t="str">
        <f t="shared" ref="BS219:BS227" si="684">IF(AND(JC219 &lt; $CC$22, $B219 &lt; G$7, $B219 &gt; G$230), G219, "")</f>
        <v/>
      </c>
      <c r="BT219" s="2" t="str">
        <f t="shared" ref="BT219:BT227" si="685">IF(AND(JD219 &lt; $CC$22, $B219 &lt; H$7, $B219 &gt; H$230), H219, "")</f>
        <v/>
      </c>
      <c r="BU219" s="2" t="str">
        <f t="shared" ref="BU219:BU227" si="686">IF(AND(JE219 &lt; $CC$22, $B219 &lt; I$7, $B219 &gt; I$230), I219, "")</f>
        <v/>
      </c>
      <c r="BV219" s="2" t="str">
        <f t="shared" ref="BV219:BV227" si="687">IF(AND(JF219 &lt; $CC$22, $B219 &lt; J$7, $B219 &gt; J$230), J219, "")</f>
        <v/>
      </c>
      <c r="BW219" s="2" t="str">
        <f t="shared" ref="BW219:BW227" si="688">IF(AND(JG219 &lt; $CC$22, $B219 &lt; K$7, $B219 &gt; K$230), K219, "")</f>
        <v/>
      </c>
      <c r="BX219" s="2" t="str">
        <f t="shared" ref="BX219:BX227" si="689">IF(AND(JH219 &lt; $CC$22, $B219 &lt; L$7, $B219 &gt; L$230), L219, "")</f>
        <v/>
      </c>
      <c r="BY219" s="2" t="str">
        <f t="shared" ref="BY219:BY227" si="690">IF(AND(JI219 &lt; $CC$22, $B219 &lt; M$7, $B219 &gt; M$230), M219, "")</f>
        <v/>
      </c>
      <c r="BZ219" s="2" t="str">
        <f t="shared" ref="BZ219:BZ227" si="691">IF(AND(JJ219 &lt; $CC$22, $B219 &lt; N$7, $B219 &gt; N$230), N219, "")</f>
        <v/>
      </c>
      <c r="CA219" s="2" t="str">
        <f t="shared" ref="CA219:CA227" si="692">IF(AND(JK219 &lt; $CC$22, $B219 &lt; O$7, $B219 &gt; O$230), O219, "")</f>
        <v/>
      </c>
      <c r="CB219" s="2" t="str">
        <f t="shared" ref="CB219:CB227" si="693">IF(AND(JL219 &lt; $CC$22, $B219 &lt; P$7, $B219 &gt; P$230), P219, "")</f>
        <v/>
      </c>
      <c r="CC219" s="2" t="str">
        <f t="shared" ref="CC219:CC227" si="694">IF(AND(JM219 &lt; $CC$22, $B219 &lt; Q$7, $B219 &gt; Q$230), Q219, "")</f>
        <v/>
      </c>
      <c r="CE219" s="2" t="str">
        <f t="shared" si="519"/>
        <v/>
      </c>
      <c r="CF219" s="2" t="str">
        <f t="shared" si="520"/>
        <v/>
      </c>
      <c r="CG219" s="2" t="str">
        <f t="shared" si="521"/>
        <v/>
      </c>
      <c r="CH219" s="2" t="str">
        <f t="shared" si="522"/>
        <v/>
      </c>
      <c r="CI219" s="2" t="str">
        <f t="shared" si="523"/>
        <v/>
      </c>
      <c r="CJ219" s="2" t="str">
        <f t="shared" si="524"/>
        <v/>
      </c>
      <c r="CK219" s="2" t="str">
        <f t="shared" si="525"/>
        <v/>
      </c>
      <c r="CL219" s="2" t="str">
        <f t="shared" si="526"/>
        <v/>
      </c>
      <c r="CM219" s="2" t="str">
        <f t="shared" si="527"/>
        <v/>
      </c>
      <c r="CN219" s="2" t="str">
        <f t="shared" si="528"/>
        <v/>
      </c>
      <c r="CO219" s="2" t="str">
        <f t="shared" si="529"/>
        <v/>
      </c>
      <c r="CP219" s="2" t="str">
        <f t="shared" si="530"/>
        <v/>
      </c>
      <c r="CQ219" s="2" t="str">
        <f t="shared" si="531"/>
        <v/>
      </c>
      <c r="CR219" s="2" t="str">
        <f t="shared" si="532"/>
        <v/>
      </c>
      <c r="CS219" s="2" t="str">
        <f t="shared" si="533"/>
        <v/>
      </c>
      <c r="CU219" s="2">
        <f t="shared" ref="CU219:CU227" si="695">IF(AND(IY219 &lt; $DI$22, $B219 &gt; C$7, $B219 &lt; C$233), C219, "")</f>
        <v>68.421999999999997</v>
      </c>
      <c r="CV219" s="2">
        <f t="shared" ref="CV219:CV227" si="696">IF(AND(IZ219 &lt; $DI$22, $B219 &gt; D$7, $B219 &lt; D$233), D219, "")</f>
        <v>67.132999999999996</v>
      </c>
      <c r="CW219" s="2">
        <f t="shared" ref="CW219:CW227" si="697">IF(AND(JA219 &lt; $DI$22, $B219 &gt; E$7, $B219 &lt; E$233), E219, "")</f>
        <v>69.355999999999995</v>
      </c>
      <c r="CX219" s="2">
        <f t="shared" ref="CX219:CX227" si="698">IF(AND(JB219 &lt; $DI$22, $B219 &gt; F$7, $B219 &lt; F$233), F219, "")</f>
        <v>70.195999999999998</v>
      </c>
      <c r="CY219" s="2">
        <f t="shared" ref="CY219:CY227" si="699">IF(AND(JC219 &lt; $DI$22, $B219 &gt; G$7, $B219 &lt; G$233), G219, "")</f>
        <v>71.783000000000001</v>
      </c>
      <c r="CZ219" s="2">
        <f t="shared" ref="CZ219:CZ227" si="700">IF(AND(JD219 &lt; $DI$22, $B219 &gt; H$7, $B219 &lt; H$233), H219, "")</f>
        <v>71.174000000000007</v>
      </c>
      <c r="DA219" s="2" t="str">
        <f t="shared" ref="DA219:DA227" si="701">IF(AND(JE219 &lt; $DI$22, $B219 &gt; I$7, $B219 &lt; I$233), I219, "")</f>
        <v/>
      </c>
      <c r="DB219" s="2">
        <f t="shared" ref="DB219:DB227" si="702">IF(AND(JF219 &lt; $DI$22, $B219 &gt; J$7, $B219 &lt; J$233), J219, "")</f>
        <v>70.403999999999996</v>
      </c>
      <c r="DC219" s="2">
        <f t="shared" ref="DC219:DC227" si="703">IF(AND(JG219 &lt; $DI$22, $B219 &gt; K$7, $B219 &lt; K$233), K219, "")</f>
        <v>70.149000000000001</v>
      </c>
      <c r="DD219" s="2">
        <f t="shared" ref="DD219:DD227" si="704">IF(AND(JH219 &lt; $DI$22, $B219 &gt; L$7, $B219 &lt; L$233), L219, "")</f>
        <v>69.105999999999995</v>
      </c>
      <c r="DE219" s="2">
        <f t="shared" ref="DE219:DE227" si="705">IF(AND(JI219 &lt; $DI$22, $B219 &gt; M$7, $B219 &lt; M$233), M219, "")</f>
        <v>69.936000000000007</v>
      </c>
      <c r="DF219" s="2">
        <f t="shared" ref="DF219:DF227" si="706">IF(AND(JJ219 &lt; $DI$22, $B219 &gt; N$7, $B219 &lt; N$233), N219, "")</f>
        <v>67.468000000000004</v>
      </c>
      <c r="DG219" s="2">
        <f t="shared" ref="DG219:DG227" si="707">IF(AND(JK219 &lt; $DI$22, $B219 &gt; O$7, $B219 &lt; O$233), O219, "")</f>
        <v>69.468000000000004</v>
      </c>
      <c r="DH219" s="2">
        <f t="shared" ref="DH219:DH227" si="708">IF(AND(JL219 &lt; $DI$22, $B219 &gt; P$7, $B219 &lt; P$233), P219, "")</f>
        <v>68.573999999999998</v>
      </c>
      <c r="DI219" s="2">
        <f t="shared" ref="DI219:DI227" si="709">IF(AND(JM219 &lt; $DI$22, $B219 &gt; Q$7, $B219 &lt; Q$233), Q219, "")</f>
        <v>64.977000000000004</v>
      </c>
      <c r="DK219" s="2">
        <f t="shared" ref="DK219:DK227" si="710">BO$228*$B219+BO$229</f>
        <v>148.58593771106945</v>
      </c>
      <c r="DL219" s="2">
        <f t="shared" ref="DL219:DY227" si="711">BP$228*$B219+BP$229</f>
        <v>130.58918397212545</v>
      </c>
      <c r="DM219" s="2">
        <f t="shared" si="711"/>
        <v>134.69008230141952</v>
      </c>
      <c r="DN219" s="2">
        <f t="shared" si="711"/>
        <v>126.49994911271369</v>
      </c>
      <c r="DO219" s="2">
        <f t="shared" si="711"/>
        <v>126.9674118091211</v>
      </c>
      <c r="DP219" s="2">
        <f t="shared" si="711"/>
        <v>107.25740528860439</v>
      </c>
      <c r="DQ219" s="2">
        <f t="shared" si="711"/>
        <v>130.8636770926181</v>
      </c>
      <c r="DR219" s="2">
        <f t="shared" si="711"/>
        <v>125.72218576462296</v>
      </c>
      <c r="DS219" s="2">
        <f t="shared" si="711"/>
        <v>118.66959785563273</v>
      </c>
      <c r="DT219" s="2">
        <f t="shared" si="711"/>
        <v>115.16569072787681</v>
      </c>
      <c r="DU219" s="2">
        <f t="shared" si="711"/>
        <v>129.91809437148217</v>
      </c>
      <c r="DV219" s="2">
        <f t="shared" si="711"/>
        <v>119.90353467230443</v>
      </c>
      <c r="DW219" s="2">
        <f t="shared" si="711"/>
        <v>120.28511141649048</v>
      </c>
      <c r="DX219" s="2">
        <f t="shared" si="711"/>
        <v>142.35351026880096</v>
      </c>
      <c r="DY219" s="2">
        <f t="shared" si="711"/>
        <v>119.86842816500709</v>
      </c>
      <c r="EA219" s="2">
        <f t="shared" si="650"/>
        <v>67.265194144413158</v>
      </c>
      <c r="EB219" s="2">
        <f t="shared" ref="EB219:EB227" si="712">CF$228*$B219+CF$229</f>
        <v>67.412118724959697</v>
      </c>
      <c r="EC219" s="2">
        <f t="shared" ref="EC219:EC227" si="713">CG$228*$B219+CG$229</f>
        <v>65.938436595911213</v>
      </c>
      <c r="ED219" s="2">
        <f t="shared" ref="ED219:ED227" si="714">CH$228*$B219+CH$229</f>
        <v>66.372252379677562</v>
      </c>
      <c r="EE219" s="2">
        <f t="shared" ref="EE219:EE227" si="715">CI$228*$B219+CI$229</f>
        <v>68.995068732938819</v>
      </c>
      <c r="EF219" s="2">
        <f t="shared" ref="EF219:EF227" si="716">CJ$228*$B219+CJ$229</f>
        <v>68.80625254584001</v>
      </c>
      <c r="EG219" s="2">
        <f t="shared" ref="EG219:EG227" si="717">CK$228*$B219+CK$229</f>
        <v>69.626491853694702</v>
      </c>
      <c r="EH219" s="2">
        <f t="shared" ref="EH219:EH227" si="718">CL$228*$B219+CL$229</f>
        <v>68.606233145899211</v>
      </c>
      <c r="EI219" s="2">
        <f t="shared" ref="EI219:EI227" si="719">CM$228*$B219+CM$229</f>
        <v>71.131690123699897</v>
      </c>
      <c r="EJ219" s="2">
        <f t="shared" ref="EJ219:EJ227" si="720">CN$228*$B219+CN$229</f>
        <v>70.215829974733467</v>
      </c>
      <c r="EK219" s="2">
        <f t="shared" ref="EK219:EK227" si="721">CO$228*$B219+CO$229</f>
        <v>66.480155994381178</v>
      </c>
      <c r="EL219" s="2">
        <f t="shared" ref="EL219:EL227" si="722">CP$228*$B219+CP$229</f>
        <v>66.910233704697475</v>
      </c>
      <c r="EM219" s="2">
        <f t="shared" ref="EM219:EM227" si="723">CQ$228*$B219+CQ$229</f>
        <v>63.652554503233944</v>
      </c>
      <c r="EN219" s="2">
        <f t="shared" ref="EN219:EN227" si="724">CR$228*$B219+CR$229</f>
        <v>65.958353238000143</v>
      </c>
      <c r="EO219" s="2">
        <f t="shared" ref="EO219:EO227" si="725">CS$228*$B219+CS$229</f>
        <v>68.759359926158751</v>
      </c>
      <c r="EQ219" s="2">
        <f t="shared" ref="EQ219:EQ227" si="726">CU$228*$B219+CU$229</f>
        <v>67.757275271997472</v>
      </c>
      <c r="ER219" s="2">
        <f t="shared" ref="ER219:FE227" si="727">CV$228*$B219+CV$229</f>
        <v>67.984229593890205</v>
      </c>
      <c r="ES219" s="2">
        <f t="shared" si="727"/>
        <v>68.550852115893562</v>
      </c>
      <c r="ET219" s="2">
        <f t="shared" si="727"/>
        <v>69.571662507621255</v>
      </c>
      <c r="EU219" s="2">
        <f t="shared" si="727"/>
        <v>70.080792402133341</v>
      </c>
      <c r="EV219" s="2">
        <f t="shared" si="727"/>
        <v>70.569175830650082</v>
      </c>
      <c r="EW219" s="2">
        <f t="shared" si="727"/>
        <v>70.753194822254784</v>
      </c>
      <c r="EX219" s="2">
        <f t="shared" si="727"/>
        <v>70.835183945823132</v>
      </c>
      <c r="EY219" s="2">
        <f t="shared" si="727"/>
        <v>70.585276427289699</v>
      </c>
      <c r="EZ219" s="2">
        <f t="shared" si="727"/>
        <v>70.372856928743971</v>
      </c>
      <c r="FA219" s="2">
        <f t="shared" si="727"/>
        <v>68.700873246364324</v>
      </c>
      <c r="FB219" s="2">
        <f t="shared" si="727"/>
        <v>68.666222129607547</v>
      </c>
      <c r="FC219" s="2">
        <f t="shared" si="727"/>
        <v>68.084770544047316</v>
      </c>
      <c r="FD219" s="2">
        <f t="shared" si="727"/>
        <v>67.463659070783706</v>
      </c>
      <c r="FE219" s="2">
        <f t="shared" si="727"/>
        <v>65.551468828418933</v>
      </c>
      <c r="FG219" s="2">
        <f t="shared" ref="FG219:FG227" si="728">POWER(10,($B219-C$231)/C$229)/(1+POWER(10,($B219-C$231)/C$229))</f>
        <v>0.99999649438983051</v>
      </c>
      <c r="FH219" s="2">
        <f t="shared" ref="FH219:FU227" si="729">POWER(10,($B219-D$231)/D$229)/(1+POWER(10,($B219-D$231)/D$229))</f>
        <v>0.9999966560860627</v>
      </c>
      <c r="FI219" s="2">
        <f t="shared" si="729"/>
        <v>0.99999643855240461</v>
      </c>
      <c r="FJ219" s="2">
        <f t="shared" si="729"/>
        <v>0.9999965966069303</v>
      </c>
      <c r="FK219" s="2">
        <f t="shared" si="729"/>
        <v>0.99999648466065783</v>
      </c>
      <c r="FL219" s="2">
        <f t="shared" si="729"/>
        <v>0.99999657941919862</v>
      </c>
      <c r="FM219" s="2">
        <f t="shared" si="729"/>
        <v>0.99999680211280595</v>
      </c>
      <c r="FN219" s="2">
        <f t="shared" si="729"/>
        <v>0.99999634780271429</v>
      </c>
      <c r="FO219" s="2">
        <f t="shared" si="729"/>
        <v>0.99999646948256704</v>
      </c>
      <c r="FP219" s="2">
        <f t="shared" si="729"/>
        <v>0.99999640040078053</v>
      </c>
      <c r="FQ219" s="2">
        <f t="shared" si="729"/>
        <v>0.99999611020955448</v>
      </c>
      <c r="FR219" s="2">
        <f t="shared" si="729"/>
        <v>0.99999610304134823</v>
      </c>
      <c r="FS219" s="2">
        <f t="shared" si="729"/>
        <v>0.99999534232603204</v>
      </c>
      <c r="FT219" s="2">
        <f t="shared" si="729"/>
        <v>0.9999964096468299</v>
      </c>
      <c r="FU219" s="2">
        <f t="shared" si="729"/>
        <v>0.99999641543925011</v>
      </c>
      <c r="FW219" s="2">
        <f t="shared" si="534"/>
        <v>0.89033474560560388</v>
      </c>
      <c r="FX219" s="2">
        <f t="shared" si="586"/>
        <v>0.94055153002384506</v>
      </c>
      <c r="FY219" s="2">
        <f t="shared" si="587"/>
        <v>0.94360241527458355</v>
      </c>
      <c r="FZ219" s="2">
        <f t="shared" si="588"/>
        <v>0.94556821640376676</v>
      </c>
      <c r="GA219" s="2">
        <f t="shared" si="589"/>
        <v>0.95658965791857486</v>
      </c>
      <c r="GB219" s="2">
        <f t="shared" si="590"/>
        <v>0.95664444295383944</v>
      </c>
      <c r="GC219" s="2">
        <f t="shared" si="591"/>
        <v>0.96177966935899872</v>
      </c>
      <c r="GD219" s="2">
        <f t="shared" si="592"/>
        <v>0.96247361140494991</v>
      </c>
      <c r="GE219" s="2">
        <f t="shared" si="593"/>
        <v>0.96708481760430909</v>
      </c>
      <c r="GF219" s="2">
        <f t="shared" si="594"/>
        <v>0.95942469551873577</v>
      </c>
      <c r="GG219" s="2">
        <f t="shared" si="595"/>
        <v>0.95299360301924574</v>
      </c>
      <c r="GH219" s="2">
        <f t="shared" si="596"/>
        <v>0.94432326924106014</v>
      </c>
      <c r="GI219" s="2">
        <f t="shared" si="597"/>
        <v>0.94314726295207874</v>
      </c>
      <c r="GJ219" s="2">
        <f t="shared" si="598"/>
        <v>0.95019144801026711</v>
      </c>
      <c r="GK219" s="2">
        <f t="shared" si="599"/>
        <v>0.93511643135551836</v>
      </c>
      <c r="GM219" s="95">
        <f t="shared" si="535"/>
        <v>0</v>
      </c>
      <c r="GN219" s="95">
        <f t="shared" si="600"/>
        <v>0</v>
      </c>
      <c r="GO219" s="95">
        <f t="shared" si="601"/>
        <v>0</v>
      </c>
      <c r="GP219" s="95">
        <f t="shared" si="602"/>
        <v>0</v>
      </c>
      <c r="GQ219" s="95">
        <f t="shared" si="603"/>
        <v>0</v>
      </c>
      <c r="GR219" s="95">
        <f t="shared" si="604"/>
        <v>0</v>
      </c>
      <c r="GS219" s="95">
        <f t="shared" si="605"/>
        <v>0</v>
      </c>
      <c r="GT219" s="95">
        <f t="shared" si="606"/>
        <v>0</v>
      </c>
      <c r="GU219" s="95">
        <f t="shared" si="607"/>
        <v>0</v>
      </c>
      <c r="GV219" s="95">
        <f t="shared" si="608"/>
        <v>0</v>
      </c>
      <c r="GW219" s="95">
        <f t="shared" si="609"/>
        <v>0</v>
      </c>
      <c r="GX219" s="95">
        <f t="shared" si="610"/>
        <v>0</v>
      </c>
      <c r="GY219" s="95">
        <f t="shared" si="611"/>
        <v>0</v>
      </c>
      <c r="GZ219" s="95">
        <f t="shared" si="612"/>
        <v>0</v>
      </c>
      <c r="HA219" s="95">
        <f t="shared" si="613"/>
        <v>0</v>
      </c>
      <c r="HC219" s="95">
        <f t="shared" si="536"/>
        <v>0</v>
      </c>
      <c r="HD219" s="95">
        <f t="shared" si="614"/>
        <v>0</v>
      </c>
      <c r="HE219" s="95">
        <f t="shared" si="615"/>
        <v>0</v>
      </c>
      <c r="HF219" s="95">
        <f t="shared" si="616"/>
        <v>0</v>
      </c>
      <c r="HG219" s="95">
        <f t="shared" si="617"/>
        <v>0</v>
      </c>
      <c r="HH219" s="95">
        <f t="shared" si="618"/>
        <v>0</v>
      </c>
      <c r="HI219" s="95">
        <f t="shared" si="619"/>
        <v>0</v>
      </c>
      <c r="HJ219" s="95">
        <f t="shared" si="620"/>
        <v>0</v>
      </c>
      <c r="HK219" s="95">
        <f t="shared" si="621"/>
        <v>0</v>
      </c>
      <c r="HL219" s="95">
        <f t="shared" si="622"/>
        <v>0</v>
      </c>
      <c r="HM219" s="95">
        <f t="shared" si="623"/>
        <v>0</v>
      </c>
      <c r="HN219" s="95">
        <f t="shared" si="624"/>
        <v>0</v>
      </c>
      <c r="HO219" s="95">
        <f t="shared" si="625"/>
        <v>0</v>
      </c>
      <c r="HP219" s="95">
        <f t="shared" si="626"/>
        <v>0</v>
      </c>
      <c r="HQ219" s="95">
        <f t="shared" si="627"/>
        <v>0</v>
      </c>
      <c r="HS219" s="95">
        <f t="shared" si="537"/>
        <v>4.7368674487640558E-54</v>
      </c>
      <c r="HT219" s="95">
        <f t="shared" si="628"/>
        <v>7.1525061449711541E-34</v>
      </c>
      <c r="HU219" s="95">
        <f t="shared" si="629"/>
        <v>2.388139499555398E-72</v>
      </c>
      <c r="HV219" s="95">
        <f t="shared" si="630"/>
        <v>5.6425700969934872E-75</v>
      </c>
      <c r="HW219" s="95">
        <f t="shared" si="631"/>
        <v>2.7994087632729714E-99</v>
      </c>
      <c r="HX219" s="95">
        <f t="shared" si="632"/>
        <v>3.5772961069376139E-99</v>
      </c>
      <c r="HY219" s="95">
        <f t="shared" si="633"/>
        <v>5.8191140298040746E-136</v>
      </c>
      <c r="HZ219" s="95">
        <f t="shared" si="634"/>
        <v>1.2005481314821296E-134</v>
      </c>
      <c r="IA219" s="95">
        <f t="shared" si="635"/>
        <v>1.395343556030946E-115</v>
      </c>
      <c r="IB219" s="95">
        <f t="shared" si="636"/>
        <v>2.5778067959750682E-107</v>
      </c>
      <c r="IC219" s="95">
        <f t="shared" si="637"/>
        <v>1.0342196108539703E-159</v>
      </c>
      <c r="ID219" s="95">
        <f t="shared" si="638"/>
        <v>2.4806592966329769E-96</v>
      </c>
      <c r="IE219" s="95">
        <f t="shared" si="639"/>
        <v>6.1548888095082943E-101</v>
      </c>
      <c r="IF219" s="95">
        <f t="shared" si="640"/>
        <v>7.3831440431026894E-86</v>
      </c>
      <c r="IG219" s="95">
        <f t="shared" si="641"/>
        <v>2.9931453852455525E-64</v>
      </c>
      <c r="II219" s="95">
        <f t="shared" si="538"/>
        <v>2.0871198822587135E-5</v>
      </c>
      <c r="IJ219" s="95">
        <f t="shared" si="539"/>
        <v>1.1391205298557486E-14</v>
      </c>
      <c r="IK219" s="95">
        <f t="shared" si="540"/>
        <v>1.2461166863942908E-16</v>
      </c>
      <c r="IL219" s="95">
        <f t="shared" si="541"/>
        <v>8.6255718542036692E-10</v>
      </c>
      <c r="IM219" s="95">
        <f t="shared" si="542"/>
        <v>1.4557699412687564E-12</v>
      </c>
      <c r="IN219" s="95">
        <f t="shared" si="543"/>
        <v>1.2409368167340058E-15</v>
      </c>
      <c r="IO219" s="95">
        <f t="shared" si="544"/>
        <v>2.7508899525971674E-22</v>
      </c>
      <c r="IP219" s="95">
        <f t="shared" si="545"/>
        <v>1.2743297231504346E-17</v>
      </c>
      <c r="IQ219" s="95">
        <f t="shared" si="546"/>
        <v>2.6416827872663572E-18</v>
      </c>
      <c r="IR219" s="95">
        <f t="shared" si="547"/>
        <v>8.7865582452011094E-17</v>
      </c>
      <c r="IS219" s="95">
        <f t="shared" si="548"/>
        <v>1.6841452913184015E-18</v>
      </c>
      <c r="IT219" s="95">
        <f t="shared" si="549"/>
        <v>3.2839044427984884E-12</v>
      </c>
      <c r="IU219" s="95">
        <f t="shared" si="550"/>
        <v>3.2036217267311434E-12</v>
      </c>
      <c r="IV219" s="95">
        <f t="shared" si="551"/>
        <v>5.396747936555569E-11</v>
      </c>
      <c r="IW219" s="95">
        <f t="shared" si="552"/>
        <v>2.3595480800316079E-10</v>
      </c>
      <c r="IY219" s="95">
        <f t="shared" si="553"/>
        <v>2.0871198822587135E-5</v>
      </c>
      <c r="IZ219" s="95">
        <f t="shared" si="554"/>
        <v>1.1391205298557486E-14</v>
      </c>
      <c r="JA219" s="95">
        <f t="shared" si="555"/>
        <v>1.2461166863942908E-16</v>
      </c>
      <c r="JB219" s="95">
        <f t="shared" si="556"/>
        <v>8.6255718542036692E-10</v>
      </c>
      <c r="JC219" s="95">
        <f t="shared" si="557"/>
        <v>1.4557699412687564E-12</v>
      </c>
      <c r="JD219" s="95">
        <f t="shared" si="558"/>
        <v>1.2409368167340058E-15</v>
      </c>
      <c r="JE219" s="95">
        <f t="shared" si="559"/>
        <v>2.7508899525971674E-22</v>
      </c>
      <c r="JF219" s="95">
        <f t="shared" si="560"/>
        <v>1.2743297231504346E-17</v>
      </c>
      <c r="JG219" s="95">
        <f t="shared" si="561"/>
        <v>2.6416827872663572E-18</v>
      </c>
      <c r="JH219" s="95">
        <f t="shared" si="562"/>
        <v>8.7865582452011094E-17</v>
      </c>
      <c r="JI219" s="95">
        <f t="shared" si="563"/>
        <v>1.6841452913184015E-18</v>
      </c>
      <c r="JJ219" s="95">
        <f t="shared" si="564"/>
        <v>3.2839044427984884E-12</v>
      </c>
      <c r="JK219" s="95">
        <f t="shared" si="565"/>
        <v>3.2036217267311434E-12</v>
      </c>
      <c r="JL219" s="95">
        <f t="shared" si="566"/>
        <v>5.396747936555569E-11</v>
      </c>
      <c r="JM219" s="95">
        <f t="shared" si="567"/>
        <v>2.3595480800316079E-10</v>
      </c>
    </row>
    <row r="220" spans="2:273" x14ac:dyDescent="0.25">
      <c r="B220" s="2">
        <v>193</v>
      </c>
      <c r="C220" s="37">
        <v>66.843999999999994</v>
      </c>
      <c r="D220" s="37">
        <v>67.177999999999997</v>
      </c>
      <c r="E220" s="37">
        <v>68.578000000000003</v>
      </c>
      <c r="F220" s="37">
        <v>70.564999999999998</v>
      </c>
      <c r="G220" s="37">
        <v>70.456999999999994</v>
      </c>
      <c r="H220" s="37">
        <v>70.695999999999998</v>
      </c>
      <c r="I220" s="37">
        <v>71.063999999999993</v>
      </c>
      <c r="J220" s="37">
        <v>72.021000000000001</v>
      </c>
      <c r="K220" s="37">
        <v>70.043000000000006</v>
      </c>
      <c r="L220" s="37">
        <v>68.573999999999998</v>
      </c>
      <c r="M220" s="37">
        <v>68.510999999999996</v>
      </c>
      <c r="N220" s="37">
        <v>67.361999999999995</v>
      </c>
      <c r="O220" s="37">
        <v>68.787000000000006</v>
      </c>
      <c r="P220" s="37">
        <v>67.787000000000006</v>
      </c>
      <c r="Q220" s="37">
        <v>66.349000000000004</v>
      </c>
      <c r="S220" s="4">
        <f t="shared" si="651"/>
        <v>67.676501557017275</v>
      </c>
      <c r="T220" s="4">
        <f t="shared" si="652"/>
        <v>67.90919056401404</v>
      </c>
      <c r="U220" s="4">
        <f t="shared" si="653"/>
        <v>68.351640071603455</v>
      </c>
      <c r="V220" s="4">
        <f t="shared" si="654"/>
        <v>69.344076085305346</v>
      </c>
      <c r="W220" s="4">
        <f t="shared" si="655"/>
        <v>69.981995728336926</v>
      </c>
      <c r="X220" s="4">
        <f t="shared" si="656"/>
        <v>70.442609338870852</v>
      </c>
      <c r="Y220" s="4" t="e">
        <f t="shared" si="657"/>
        <v>#N/A</v>
      </c>
      <c r="Z220" s="4">
        <f t="shared" si="658"/>
        <v>70.705601486630755</v>
      </c>
      <c r="AA220" s="4">
        <f t="shared" si="659"/>
        <v>70.567044662043898</v>
      </c>
      <c r="AB220" s="4">
        <f t="shared" si="660"/>
        <v>70.313697578099038</v>
      </c>
      <c r="AC220" s="4">
        <f t="shared" si="661"/>
        <v>68.521047524377678</v>
      </c>
      <c r="AD220" s="4">
        <f t="shared" si="662"/>
        <v>68.505567916909825</v>
      </c>
      <c r="AE220" s="4">
        <f t="shared" si="663"/>
        <v>67.785131282995636</v>
      </c>
      <c r="AF220" s="4">
        <f t="shared" si="664"/>
        <v>67.321097753349846</v>
      </c>
      <c r="AG220" s="4">
        <f t="shared" si="665"/>
        <v>65.648390231906575</v>
      </c>
      <c r="AI220" s="4">
        <f t="shared" si="666"/>
        <v>-0.8325015570172809</v>
      </c>
      <c r="AJ220" s="4">
        <f t="shared" si="667"/>
        <v>-0.73119056401404237</v>
      </c>
      <c r="AK220" s="4">
        <f t="shared" si="668"/>
        <v>0.22635992839654762</v>
      </c>
      <c r="AL220" s="4">
        <f t="shared" si="669"/>
        <v>1.2209239146946516</v>
      </c>
      <c r="AM220" s="4">
        <f t="shared" si="670"/>
        <v>0.47500427166306736</v>
      </c>
      <c r="AN220" s="4">
        <f t="shared" si="671"/>
        <v>0.25339066112914566</v>
      </c>
      <c r="AO220" s="4">
        <f t="shared" si="672"/>
        <v>0</v>
      </c>
      <c r="AP220" s="4">
        <f t="shared" si="673"/>
        <v>1.3153985133692458</v>
      </c>
      <c r="AQ220" s="4">
        <f t="shared" si="674"/>
        <v>-0.52404466204389166</v>
      </c>
      <c r="AR220" s="4">
        <f t="shared" si="675"/>
        <v>-1.7396975780990402</v>
      </c>
      <c r="AS220" s="4">
        <f t="shared" si="676"/>
        <v>-1.0047524377682748E-2</v>
      </c>
      <c r="AT220" s="4">
        <f t="shared" si="677"/>
        <v>-1.1435679169098307</v>
      </c>
      <c r="AU220" s="4">
        <f t="shared" si="678"/>
        <v>1.0018687170043705</v>
      </c>
      <c r="AV220" s="4">
        <f t="shared" si="679"/>
        <v>0.46590224665015967</v>
      </c>
      <c r="AW220" s="4">
        <f t="shared" si="679"/>
        <v>0.7006097680934289</v>
      </c>
      <c r="AY220" s="2">
        <f t="shared" ref="AY220:AY227" si="730">IF(OR($B220 &lt; C$230, $B220 &gt; C$233), #N/A, ((1-FG220)*DK220) + (FG220 - FW220)*EA220 + (FW220*EQ220))</f>
        <v>67.676501557017275</v>
      </c>
      <c r="AZ220" s="2">
        <f t="shared" si="569"/>
        <v>67.90919056401404</v>
      </c>
      <c r="BA220" s="2">
        <f t="shared" si="570"/>
        <v>68.351640071603455</v>
      </c>
      <c r="BB220" s="2">
        <f t="shared" si="571"/>
        <v>69.344076085305346</v>
      </c>
      <c r="BC220" s="2">
        <f t="shared" si="572"/>
        <v>69.981995728336926</v>
      </c>
      <c r="BD220" s="2">
        <f t="shared" si="573"/>
        <v>70.442609338870852</v>
      </c>
      <c r="BE220" s="2" t="e">
        <f t="shared" si="574"/>
        <v>#N/A</v>
      </c>
      <c r="BF220" s="2">
        <f t="shared" si="575"/>
        <v>70.705601486630755</v>
      </c>
      <c r="BG220" s="2">
        <f t="shared" si="576"/>
        <v>70.567044662043898</v>
      </c>
      <c r="BH220" s="2">
        <f t="shared" si="577"/>
        <v>70.313697578099038</v>
      </c>
      <c r="BI220" s="2">
        <f t="shared" si="578"/>
        <v>68.521047524377678</v>
      </c>
      <c r="BJ220" s="2">
        <f t="shared" si="579"/>
        <v>68.505567916909825</v>
      </c>
      <c r="BK220" s="2">
        <f t="shared" si="580"/>
        <v>67.785131282995636</v>
      </c>
      <c r="BL220" s="2">
        <f t="shared" si="581"/>
        <v>67.321097753349846</v>
      </c>
      <c r="BM220" s="2">
        <f t="shared" si="582"/>
        <v>65.648390231906518</v>
      </c>
      <c r="BO220" s="2" t="str">
        <f t="shared" si="680"/>
        <v/>
      </c>
      <c r="BP220" s="2" t="str">
        <f t="shared" si="681"/>
        <v/>
      </c>
      <c r="BQ220" s="2" t="str">
        <f t="shared" si="682"/>
        <v/>
      </c>
      <c r="BR220" s="2" t="str">
        <f t="shared" si="683"/>
        <v/>
      </c>
      <c r="BS220" s="2" t="str">
        <f t="shared" si="684"/>
        <v/>
      </c>
      <c r="BT220" s="2" t="str">
        <f t="shared" si="685"/>
        <v/>
      </c>
      <c r="BU220" s="2" t="str">
        <f t="shared" si="686"/>
        <v/>
      </c>
      <c r="BV220" s="2" t="str">
        <f t="shared" si="687"/>
        <v/>
      </c>
      <c r="BW220" s="2" t="str">
        <f t="shared" si="688"/>
        <v/>
      </c>
      <c r="BX220" s="2" t="str">
        <f t="shared" si="689"/>
        <v/>
      </c>
      <c r="BY220" s="2" t="str">
        <f t="shared" si="690"/>
        <v/>
      </c>
      <c r="BZ220" s="2" t="str">
        <f t="shared" si="691"/>
        <v/>
      </c>
      <c r="CA220" s="2" t="str">
        <f t="shared" si="692"/>
        <v/>
      </c>
      <c r="CB220" s="2" t="str">
        <f t="shared" si="693"/>
        <v/>
      </c>
      <c r="CC220" s="2" t="str">
        <f t="shared" si="694"/>
        <v/>
      </c>
      <c r="CE220" s="2" t="str">
        <f t="shared" ref="CE220:CE227" si="731">IF(AND(IY220 &lt; $CS$22, $B220 &gt; C$231, $B220 &lt; C$232), C220, "")</f>
        <v/>
      </c>
      <c r="CF220" s="2" t="str">
        <f t="shared" ref="CF220:CF227" si="732">IF(AND(IZ220 &lt; $CS$22, $B220 &gt; D$231, $B220 &lt; D$232), D220, "")</f>
        <v/>
      </c>
      <c r="CG220" s="2" t="str">
        <f t="shared" ref="CG220:CG227" si="733">IF(AND(JA220 &lt; $CS$22, $B220 &gt; E$231, $B220 &lt; E$232), E220, "")</f>
        <v/>
      </c>
      <c r="CH220" s="2" t="str">
        <f t="shared" ref="CH220:CH227" si="734">IF(AND(JB220 &lt; $CS$22, $B220 &gt; F$231, $B220 &lt; F$232), F220, "")</f>
        <v/>
      </c>
      <c r="CI220" s="2" t="str">
        <f t="shared" ref="CI220:CI227" si="735">IF(AND(JC220 &lt; $CS$22, $B220 &gt; G$231, $B220 &lt; G$232), G220, "")</f>
        <v/>
      </c>
      <c r="CJ220" s="2" t="str">
        <f t="shared" ref="CJ220:CJ227" si="736">IF(AND(JD220 &lt; $CS$22, $B220 &gt; H$231, $B220 &lt; H$232), H220, "")</f>
        <v/>
      </c>
      <c r="CK220" s="2" t="str">
        <f t="shared" ref="CK220:CK227" si="737">IF(AND(JE220 &lt; $CS$22, $B220 &gt; I$231, $B220 &lt; I$232), I220, "")</f>
        <v/>
      </c>
      <c r="CL220" s="2" t="str">
        <f t="shared" ref="CL220:CL227" si="738">IF(AND(JF220 &lt; $CS$22, $B220 &gt; J$231, $B220 &lt; J$232), J220, "")</f>
        <v/>
      </c>
      <c r="CM220" s="2" t="str">
        <f t="shared" ref="CM220:CM227" si="739">IF(AND(JG220 &lt; $CS$22, $B220 &gt; K$231, $B220 &lt; K$232), K220, "")</f>
        <v/>
      </c>
      <c r="CN220" s="2" t="str">
        <f t="shared" ref="CN220:CN227" si="740">IF(AND(JH220 &lt; $CS$22, $B220 &gt; L$231, $B220 &lt; L$232), L220, "")</f>
        <v/>
      </c>
      <c r="CO220" s="2" t="str">
        <f t="shared" ref="CO220:CO227" si="741">IF(AND(JI220 &lt; $CS$22, $B220 &gt; M$231, $B220 &lt; M$232), M220, "")</f>
        <v/>
      </c>
      <c r="CP220" s="2" t="str">
        <f t="shared" ref="CP220:CP227" si="742">IF(AND(JJ220 &lt; $CS$22, $B220 &gt; N$231, $B220 &lt; N$232), N220, "")</f>
        <v/>
      </c>
      <c r="CQ220" s="2" t="str">
        <f t="shared" ref="CQ220:CQ227" si="743">IF(AND(JK220 &lt; $CS$22, $B220 &gt; O$231, $B220 &lt; O$232), O220, "")</f>
        <v/>
      </c>
      <c r="CR220" s="2" t="str">
        <f t="shared" ref="CR220:CR227" si="744">IF(AND(JL220 &lt; $CS$22, $B220 &gt; P$231, $B220 &lt; P$232), P220, "")</f>
        <v/>
      </c>
      <c r="CS220" s="2" t="str">
        <f t="shared" ref="CS220:CS227" si="745">IF(AND(JM220 &lt; $CS$22, $B220 &gt; Q$231, $B220 &lt; Q$232), Q220, "")</f>
        <v/>
      </c>
      <c r="CU220" s="2">
        <f t="shared" si="695"/>
        <v>66.843999999999994</v>
      </c>
      <c r="CV220" s="2">
        <f t="shared" si="696"/>
        <v>67.177999999999997</v>
      </c>
      <c r="CW220" s="2">
        <f t="shared" si="697"/>
        <v>68.578000000000003</v>
      </c>
      <c r="CX220" s="2">
        <f t="shared" si="698"/>
        <v>70.564999999999998</v>
      </c>
      <c r="CY220" s="2">
        <f t="shared" si="699"/>
        <v>70.456999999999994</v>
      </c>
      <c r="CZ220" s="2">
        <f t="shared" si="700"/>
        <v>70.695999999999998</v>
      </c>
      <c r="DA220" s="2" t="str">
        <f t="shared" si="701"/>
        <v/>
      </c>
      <c r="DB220" s="2">
        <f t="shared" si="702"/>
        <v>72.021000000000001</v>
      </c>
      <c r="DC220" s="2">
        <f t="shared" si="703"/>
        <v>70.043000000000006</v>
      </c>
      <c r="DD220" s="2">
        <f t="shared" si="704"/>
        <v>68.573999999999998</v>
      </c>
      <c r="DE220" s="2">
        <f t="shared" si="705"/>
        <v>68.510999999999996</v>
      </c>
      <c r="DF220" s="2">
        <f t="shared" si="706"/>
        <v>67.361999999999995</v>
      </c>
      <c r="DG220" s="2">
        <f t="shared" si="707"/>
        <v>68.787000000000006</v>
      </c>
      <c r="DH220" s="2">
        <f t="shared" si="708"/>
        <v>67.787000000000006</v>
      </c>
      <c r="DI220" s="2">
        <f t="shared" si="709"/>
        <v>66.349000000000004</v>
      </c>
      <c r="DK220" s="2">
        <f t="shared" si="710"/>
        <v>148.97167879924956</v>
      </c>
      <c r="DL220" s="2">
        <f t="shared" si="711"/>
        <v>130.87557996515682</v>
      </c>
      <c r="DM220" s="2">
        <f t="shared" si="711"/>
        <v>134.99499275143464</v>
      </c>
      <c r="DN220" s="2">
        <f t="shared" si="711"/>
        <v>126.75793590470786</v>
      </c>
      <c r="DO220" s="2">
        <f t="shared" si="711"/>
        <v>127.22835668982179</v>
      </c>
      <c r="DP220" s="2">
        <f t="shared" si="711"/>
        <v>107.37681886935148</v>
      </c>
      <c r="DQ220" s="2">
        <f t="shared" si="711"/>
        <v>131.1365598411798</v>
      </c>
      <c r="DR220" s="2">
        <f t="shared" si="711"/>
        <v>125.9570326286117</v>
      </c>
      <c r="DS220" s="2">
        <f t="shared" si="711"/>
        <v>118.88091482935667</v>
      </c>
      <c r="DT220" s="2">
        <f t="shared" si="711"/>
        <v>115.35377650256723</v>
      </c>
      <c r="DU220" s="2">
        <f t="shared" si="711"/>
        <v>130.19278836772983</v>
      </c>
      <c r="DV220" s="2">
        <f t="shared" si="711"/>
        <v>120.12488731501057</v>
      </c>
      <c r="DW220" s="2">
        <f t="shared" si="711"/>
        <v>120.51977568710359</v>
      </c>
      <c r="DX220" s="2">
        <f t="shared" si="711"/>
        <v>142.70554575656899</v>
      </c>
      <c r="DY220" s="2">
        <f t="shared" si="711"/>
        <v>120.11691820768135</v>
      </c>
      <c r="EA220" s="2">
        <f t="shared" si="650"/>
        <v>67.22819905490141</v>
      </c>
      <c r="EB220" s="2">
        <f t="shared" si="712"/>
        <v>67.360773867100832</v>
      </c>
      <c r="EC220" s="2">
        <f t="shared" si="713"/>
        <v>65.84463528988087</v>
      </c>
      <c r="ED220" s="2">
        <f t="shared" si="714"/>
        <v>66.2698267594741</v>
      </c>
      <c r="EE220" s="2">
        <f t="shared" si="715"/>
        <v>68.926561101480473</v>
      </c>
      <c r="EF220" s="2">
        <f t="shared" si="716"/>
        <v>68.729003196453874</v>
      </c>
      <c r="EG220" s="2">
        <f t="shared" si="717"/>
        <v>69.553485994071579</v>
      </c>
      <c r="EH220" s="2">
        <f t="shared" si="718"/>
        <v>68.526963297288333</v>
      </c>
      <c r="EI220" s="2">
        <f t="shared" si="719"/>
        <v>71.103126671559764</v>
      </c>
      <c r="EJ220" s="2">
        <f t="shared" si="720"/>
        <v>70.160534356319715</v>
      </c>
      <c r="EK220" s="2">
        <f t="shared" si="721"/>
        <v>66.370964735613072</v>
      </c>
      <c r="EL220" s="2">
        <f t="shared" si="722"/>
        <v>66.818752592746961</v>
      </c>
      <c r="EM220" s="2">
        <f t="shared" si="723"/>
        <v>63.533577821670576</v>
      </c>
      <c r="EN220" s="2">
        <f t="shared" si="724"/>
        <v>65.866322979816005</v>
      </c>
      <c r="EO220" s="2">
        <f t="shared" si="725"/>
        <v>68.6977747343212</v>
      </c>
      <c r="EQ220" s="2">
        <f t="shared" si="726"/>
        <v>67.7265709876133</v>
      </c>
      <c r="ER220" s="2">
        <f t="shared" si="727"/>
        <v>67.940598919634766</v>
      </c>
      <c r="ES220" s="2">
        <f t="shared" si="727"/>
        <v>68.488058567869032</v>
      </c>
      <c r="ET220" s="2">
        <f t="shared" si="727"/>
        <v>69.505276714207838</v>
      </c>
      <c r="EU220" s="2">
        <f t="shared" si="727"/>
        <v>70.025482708076765</v>
      </c>
      <c r="EV220" s="2">
        <f t="shared" si="727"/>
        <v>70.513311830143721</v>
      </c>
      <c r="EW220" s="2">
        <f t="shared" si="727"/>
        <v>70.694471391039514</v>
      </c>
      <c r="EX220" s="2">
        <f t="shared" si="727"/>
        <v>70.782873304108819</v>
      </c>
      <c r="EY220" s="2">
        <f t="shared" si="727"/>
        <v>70.550245680194578</v>
      </c>
      <c r="EZ220" s="2">
        <f t="shared" si="727"/>
        <v>70.319451014492756</v>
      </c>
      <c r="FA220" s="2">
        <f t="shared" si="727"/>
        <v>68.617532237415276</v>
      </c>
      <c r="FB220" s="2">
        <f t="shared" si="727"/>
        <v>68.596071050646657</v>
      </c>
      <c r="FC220" s="2">
        <f t="shared" si="727"/>
        <v>68.018608626368007</v>
      </c>
      <c r="FD220" s="2">
        <f t="shared" si="727"/>
        <v>67.390382746194561</v>
      </c>
      <c r="FE220" s="2">
        <f t="shared" si="727"/>
        <v>65.455245304216618</v>
      </c>
      <c r="FG220" s="2">
        <f t="shared" si="728"/>
        <v>0.99999680284454073</v>
      </c>
      <c r="FH220" s="2">
        <f t="shared" si="729"/>
        <v>0.99999695031334601</v>
      </c>
      <c r="FI220" s="2">
        <f t="shared" si="729"/>
        <v>0.99999675192017146</v>
      </c>
      <c r="FJ220" s="2">
        <f t="shared" si="729"/>
        <v>0.99999689606770037</v>
      </c>
      <c r="FK220" s="2">
        <f t="shared" si="729"/>
        <v>0.99999679397142427</v>
      </c>
      <c r="FL220" s="2">
        <f t="shared" si="729"/>
        <v>0.9999968803922934</v>
      </c>
      <c r="FM220" s="2">
        <f t="shared" si="729"/>
        <v>0.99999708349139538</v>
      </c>
      <c r="FN220" s="2">
        <f t="shared" si="729"/>
        <v>0.99999666915541763</v>
      </c>
      <c r="FO220" s="2">
        <f t="shared" si="729"/>
        <v>0.99999678012883242</v>
      </c>
      <c r="FP220" s="2">
        <f t="shared" si="729"/>
        <v>0.99999671712545479</v>
      </c>
      <c r="FQ220" s="2">
        <f t="shared" si="729"/>
        <v>0.99999645246773672</v>
      </c>
      <c r="FR220" s="2">
        <f t="shared" si="729"/>
        <v>0.99999644593025039</v>
      </c>
      <c r="FS220" s="2">
        <f t="shared" si="729"/>
        <v>0.99999575214911418</v>
      </c>
      <c r="FT220" s="2">
        <f t="shared" si="729"/>
        <v>0.99999672555795727</v>
      </c>
      <c r="FU220" s="2">
        <f t="shared" si="729"/>
        <v>0.99999673084071072</v>
      </c>
      <c r="FW220" s="2">
        <f t="shared" ref="FW220:FW227" si="746">POWER(10,($B220-C$232)/C$229)/(1+POWER(10,($B220-C$232)/C$229))</f>
        <v>0.89900960727328094</v>
      </c>
      <c r="FX220" s="2">
        <f t="shared" si="586"/>
        <v>0.94549725690686803</v>
      </c>
      <c r="FY220" s="2">
        <f t="shared" si="587"/>
        <v>0.94830827764716652</v>
      </c>
      <c r="FZ220" s="2">
        <f t="shared" si="588"/>
        <v>0.95011872161333044</v>
      </c>
      <c r="GA220" s="2">
        <f t="shared" si="589"/>
        <v>0.96025749543883709</v>
      </c>
      <c r="GB220" s="2">
        <f t="shared" si="590"/>
        <v>0.96030784363239874</v>
      </c>
      <c r="GC220" s="2">
        <f t="shared" si="591"/>
        <v>0.96502502420898217</v>
      </c>
      <c r="GD220" s="2">
        <f t="shared" si="592"/>
        <v>0.96566214614981738</v>
      </c>
      <c r="GE220" s="2">
        <f t="shared" si="593"/>
        <v>0.96989380393476687</v>
      </c>
      <c r="GF220" s="2">
        <f t="shared" si="594"/>
        <v>0.96286229394815182</v>
      </c>
      <c r="GG220" s="2">
        <f t="shared" si="595"/>
        <v>0.95695160597736739</v>
      </c>
      <c r="GH220" s="2">
        <f t="shared" si="596"/>
        <v>0.94897223564262967</v>
      </c>
      <c r="GI220" s="2">
        <f t="shared" si="597"/>
        <v>0.9478890062474804</v>
      </c>
      <c r="GJ220" s="2">
        <f t="shared" si="598"/>
        <v>0.95437410004494894</v>
      </c>
      <c r="GK220" s="2">
        <f t="shared" si="599"/>
        <v>0.94048571200997444</v>
      </c>
      <c r="GM220" s="95">
        <f t="shared" ref="GM220:GM227" si="747" xml:space="preserve"> _xlfn.NORM.DIST($B220, C$7, ABS(C$11), TRUE) * _xlfn.NORM.DIST(($B220 - C$7)*C$15, 0, ABS(C$11), TRUE) * 2</f>
        <v>0</v>
      </c>
      <c r="GN220" s="95">
        <f t="shared" si="600"/>
        <v>0</v>
      </c>
      <c r="GO220" s="95">
        <f t="shared" si="601"/>
        <v>0</v>
      </c>
      <c r="GP220" s="95">
        <f t="shared" si="602"/>
        <v>0</v>
      </c>
      <c r="GQ220" s="95">
        <f t="shared" si="603"/>
        <v>0</v>
      </c>
      <c r="GR220" s="95">
        <f t="shared" si="604"/>
        <v>0</v>
      </c>
      <c r="GS220" s="95">
        <f t="shared" si="605"/>
        <v>0</v>
      </c>
      <c r="GT220" s="95">
        <f t="shared" si="606"/>
        <v>0</v>
      </c>
      <c r="GU220" s="95">
        <f t="shared" si="607"/>
        <v>0</v>
      </c>
      <c r="GV220" s="95">
        <f t="shared" si="608"/>
        <v>0</v>
      </c>
      <c r="GW220" s="95">
        <f t="shared" si="609"/>
        <v>0</v>
      </c>
      <c r="GX220" s="95">
        <f t="shared" si="610"/>
        <v>0</v>
      </c>
      <c r="GY220" s="95">
        <f t="shared" si="611"/>
        <v>0</v>
      </c>
      <c r="GZ220" s="95">
        <f t="shared" si="612"/>
        <v>0</v>
      </c>
      <c r="HA220" s="95">
        <f t="shared" si="613"/>
        <v>0</v>
      </c>
      <c r="HC220" s="95">
        <f t="shared" ref="HC220:HC227" si="748" xml:space="preserve"> _xlfn.NORM.DIST($B220, C$8, ABS(C$12), TRUE) * _xlfn.NORM.DIST(($B220 - C$8)*C$16, 0, ABS(C$12), TRUE) * 2</f>
        <v>0</v>
      </c>
      <c r="HD220" s="95">
        <f t="shared" si="614"/>
        <v>0</v>
      </c>
      <c r="HE220" s="95">
        <f t="shared" si="615"/>
        <v>0</v>
      </c>
      <c r="HF220" s="95">
        <f t="shared" si="616"/>
        <v>0</v>
      </c>
      <c r="HG220" s="95">
        <f t="shared" si="617"/>
        <v>0</v>
      </c>
      <c r="HH220" s="95">
        <f t="shared" si="618"/>
        <v>0</v>
      </c>
      <c r="HI220" s="95">
        <f t="shared" si="619"/>
        <v>0</v>
      </c>
      <c r="HJ220" s="95">
        <f t="shared" si="620"/>
        <v>0</v>
      </c>
      <c r="HK220" s="95">
        <f t="shared" si="621"/>
        <v>0</v>
      </c>
      <c r="HL220" s="95">
        <f t="shared" si="622"/>
        <v>0</v>
      </c>
      <c r="HM220" s="95">
        <f t="shared" si="623"/>
        <v>0</v>
      </c>
      <c r="HN220" s="95">
        <f t="shared" si="624"/>
        <v>0</v>
      </c>
      <c r="HO220" s="95">
        <f t="shared" si="625"/>
        <v>0</v>
      </c>
      <c r="HP220" s="95">
        <f t="shared" si="626"/>
        <v>0</v>
      </c>
      <c r="HQ220" s="95">
        <f t="shared" si="627"/>
        <v>0</v>
      </c>
      <c r="HS220" s="95">
        <f t="shared" ref="HS220:HS227" si="749" xml:space="preserve"> _xlfn.NORM.DIST($B220, C$9, ABS(C$13), TRUE) * _xlfn.NORM.DIST(($B220 - C$9)*C$17, 0, ABS(C$13), TRUE) * 2</f>
        <v>6.4170666824626772E-56</v>
      </c>
      <c r="HT220" s="95">
        <f t="shared" si="628"/>
        <v>6.0406915614808342E-35</v>
      </c>
      <c r="HU220" s="95">
        <f t="shared" si="629"/>
        <v>1.1014720061180094E-74</v>
      </c>
      <c r="HV220" s="95">
        <f t="shared" si="630"/>
        <v>2.212683360736117E-77</v>
      </c>
      <c r="HW220" s="95">
        <f t="shared" si="631"/>
        <v>2.216634563885191E-102</v>
      </c>
      <c r="HX220" s="95">
        <f t="shared" si="632"/>
        <v>2.9497568275772522E-102</v>
      </c>
      <c r="HY220" s="95">
        <f t="shared" si="633"/>
        <v>3.6973192085345154E-140</v>
      </c>
      <c r="HZ220" s="95">
        <f t="shared" si="634"/>
        <v>8.3523684220674505E-139</v>
      </c>
      <c r="IA220" s="95">
        <f t="shared" si="635"/>
        <v>4.3937730833787876E-119</v>
      </c>
      <c r="IB220" s="95">
        <f t="shared" si="636"/>
        <v>1.2638931507965706E-110</v>
      </c>
      <c r="IC220" s="95">
        <f t="shared" si="637"/>
        <v>9.2657341194059715E-165</v>
      </c>
      <c r="ID220" s="95">
        <f t="shared" si="638"/>
        <v>1.8663030192906704E-99</v>
      </c>
      <c r="IE220" s="95">
        <f t="shared" si="639"/>
        <v>2.8932110872346026E-104</v>
      </c>
      <c r="IF220" s="95">
        <f t="shared" si="640"/>
        <v>1.3935532215935964E-88</v>
      </c>
      <c r="IG220" s="95">
        <f t="shared" si="641"/>
        <v>2.4093464520158122E-66</v>
      </c>
      <c r="II220" s="95">
        <f t="shared" ref="II220:II227" si="750" xml:space="preserve"> _xlfn.NORM.DIST($B220, C$10, ABS(C$14), TRUE) * _xlfn.NORM.DIST(($B220 - C$10)*C$18, 0, ABS(C$14), TRUE) * 2</f>
        <v>8.8919872337913121E-6</v>
      </c>
      <c r="IJ220" s="95">
        <f t="shared" ref="IJ220:IJ227" si="751" xml:space="preserve"> _xlfn.NORM.DIST($B220, D$10, ABS(D$14), TRUE) * _xlfn.NORM.DIST(($B220 - D$10)*D$18, 0, ABS(D$14), TRUE) * 2</f>
        <v>1.4602331042270756E-15</v>
      </c>
      <c r="IK220" s="95">
        <f t="shared" ref="IK220:IK227" si="752" xml:space="preserve"> _xlfn.NORM.DIST($B220, E$10, ABS(E$14), TRUE) * _xlfn.NORM.DIST(($B220 - E$10)*E$18, 0, ABS(E$14), TRUE) * 2</f>
        <v>1.2387307671436222E-17</v>
      </c>
      <c r="IL220" s="95">
        <f t="shared" ref="IL220:IL227" si="753" xml:space="preserve"> _xlfn.NORM.DIST($B220, F$10, ABS(F$14), TRUE) * _xlfn.NORM.DIST(($B220 - F$10)*F$18, 0, ABS(F$14), TRUE) * 2</f>
        <v>2.4384772911315874E-10</v>
      </c>
      <c r="IM220" s="95">
        <f t="shared" ref="IM220:IM227" si="754" xml:space="preserve"> _xlfn.NORM.DIST($B220, G$10, ABS(G$14), TRUE) * _xlfn.NORM.DIST(($B220 - G$10)*G$18, 0, ABS(G$14), TRUE) * 2</f>
        <v>3.1122540309147399E-13</v>
      </c>
      <c r="IN220" s="95">
        <f t="shared" ref="IN220:IN227" si="755" xml:space="preserve"> _xlfn.NORM.DIST($B220, H$10, ABS(H$14), TRUE) * _xlfn.NORM.DIST(($B220 - H$10)*H$18, 0, ABS(H$14), TRUE) * 2</f>
        <v>1.7441286396184299E-16</v>
      </c>
      <c r="IO220" s="95">
        <f t="shared" ref="IO220:IO227" si="756" xml:space="preserve"> _xlfn.NORM.DIST($B220, I$10, ABS(I$14), TRUE) * _xlfn.NORM.DIST(($B220 - I$10)*I$18, 0, ABS(I$14), TRUE) * 2</f>
        <v>1.7445624920574183E-23</v>
      </c>
      <c r="IP220" s="95">
        <f t="shared" ref="IP220:IP227" si="757" xml:space="preserve"> _xlfn.NORM.DIST($B220, J$10, ABS(J$14), TRUE) * _xlfn.NORM.DIST(($B220 - J$10)*J$18, 0, ABS(J$14), TRUE) * 2</f>
        <v>1.5143763161753822E-18</v>
      </c>
      <c r="IQ220" s="95">
        <f t="shared" ref="IQ220:IQ227" si="758" xml:space="preserve"> _xlfn.NORM.DIST($B220, K$10, ABS(K$14), TRUE) * _xlfn.NORM.DIST(($B220 - K$10)*K$18, 0, ABS(K$14), TRUE) * 2</f>
        <v>3.1422029051217974E-19</v>
      </c>
      <c r="IR220" s="95">
        <f t="shared" ref="IR220:IR227" si="759" xml:space="preserve"> _xlfn.NORM.DIST($B220, L$10, ABS(L$14), TRUE) * _xlfn.NORM.DIST(($B220 - L$10)*L$18, 0, ABS(L$14), TRUE) * 2</f>
        <v>1.1054924612723412E-17</v>
      </c>
      <c r="IS220" s="95">
        <f t="shared" ref="IS220:IS227" si="760" xml:space="preserve"> _xlfn.NORM.DIST($B220, M$10, ABS(M$14), TRUE) * _xlfn.NORM.DIST(($B220 - M$10)*M$18, 0, ABS(M$14), TRUE) * 2</f>
        <v>1.4929673398366279E-19</v>
      </c>
      <c r="IT220" s="95">
        <f t="shared" ref="IT220:IT227" si="761" xml:space="preserve"> _xlfn.NORM.DIST($B220, N$10, ABS(N$14), TRUE) * _xlfn.NORM.DIST(($B220 - N$10)*N$18, 0, ABS(N$14), TRUE) * 2</f>
        <v>6.4030851098330525E-13</v>
      </c>
      <c r="IU220" s="95">
        <f t="shared" ref="IU220:IU227" si="762" xml:space="preserve"> _xlfn.NORM.DIST($B220, O$10, ABS(O$14), TRUE) * _xlfn.NORM.DIST(($B220 - O$10)*O$18, 0, ABS(O$14), TRUE) * 2</f>
        <v>6.1553285207182292E-13</v>
      </c>
      <c r="IV220" s="95">
        <f t="shared" ref="IV220:IV227" si="763" xml:space="preserve"> _xlfn.NORM.DIST($B220, P$10, ABS(P$14), TRUE) * _xlfn.NORM.DIST(($B220 - P$10)*P$18, 0, ABS(P$14), TRUE) * 2</f>
        <v>1.3380449965051678E-11</v>
      </c>
      <c r="IW220" s="95">
        <f t="shared" ref="IW220:IW227" si="764" xml:space="preserve"> _xlfn.NORM.DIST($B220, Q$10, ABS(Q$14), TRUE) * _xlfn.NORM.DIST(($B220 - Q$10)*Q$18, 0, ABS(Q$14), TRUE) * 2</f>
        <v>5.5783145667287757E-11</v>
      </c>
      <c r="IY220" s="95">
        <f t="shared" ref="IY220:IY227" si="765">GM220+HC220+HS220+II220</f>
        <v>8.8919872337913121E-6</v>
      </c>
      <c r="IZ220" s="95">
        <f t="shared" ref="IZ220:IZ227" si="766">GN220+HD220+HT220+IJ220</f>
        <v>1.4602331042270756E-15</v>
      </c>
      <c r="JA220" s="95">
        <f t="shared" ref="JA220:JA227" si="767">GO220+HE220+HU220+IK220</f>
        <v>1.2387307671436222E-17</v>
      </c>
      <c r="JB220" s="95">
        <f t="shared" ref="JB220:JB227" si="768">GP220+HF220+HV220+IL220</f>
        <v>2.4384772911315874E-10</v>
      </c>
      <c r="JC220" s="95">
        <f t="shared" ref="JC220:JC227" si="769">GQ220+HG220+HW220+IM220</f>
        <v>3.1122540309147399E-13</v>
      </c>
      <c r="JD220" s="95">
        <f t="shared" ref="JD220:JD227" si="770">GR220+HH220+HX220+IN220</f>
        <v>1.7441286396184299E-16</v>
      </c>
      <c r="JE220" s="95">
        <f t="shared" ref="JE220:JE227" si="771">GS220+HI220+HY220+IO220</f>
        <v>1.7445624920574183E-23</v>
      </c>
      <c r="JF220" s="95">
        <f t="shared" ref="JF220:JF227" si="772">GT220+HJ220+HZ220+IP220</f>
        <v>1.5143763161753822E-18</v>
      </c>
      <c r="JG220" s="95">
        <f t="shared" ref="JG220:JG227" si="773">GU220+HK220+IA220+IQ220</f>
        <v>3.1422029051217974E-19</v>
      </c>
      <c r="JH220" s="95">
        <f t="shared" ref="JH220:JH227" si="774">GV220+HL220+IB220+IR220</f>
        <v>1.1054924612723412E-17</v>
      </c>
      <c r="JI220" s="95">
        <f t="shared" ref="JI220:JI227" si="775">GW220+HM220+IC220+IS220</f>
        <v>1.4929673398366279E-19</v>
      </c>
      <c r="JJ220" s="95">
        <f t="shared" ref="JJ220:JJ227" si="776">GX220+HN220+ID220+IT220</f>
        <v>6.4030851098330525E-13</v>
      </c>
      <c r="JK220" s="95">
        <f t="shared" ref="JK220:JK227" si="777">GY220+HO220+IE220+IU220</f>
        <v>6.1553285207182292E-13</v>
      </c>
      <c r="JL220" s="95">
        <f t="shared" ref="JL220:JL227" si="778">GZ220+HP220+IF220+IV220</f>
        <v>1.3380449965051678E-11</v>
      </c>
      <c r="JM220" s="95">
        <f t="shared" ref="JM220:JM227" si="779">HA220+HQ220+IG220+IW220</f>
        <v>5.5783145667287757E-11</v>
      </c>
    </row>
    <row r="221" spans="2:273" x14ac:dyDescent="0.25">
      <c r="B221" s="2">
        <v>194</v>
      </c>
      <c r="C221" s="37">
        <v>66.733000000000004</v>
      </c>
      <c r="D221" s="37">
        <v>67.710999999999999</v>
      </c>
      <c r="E221" s="37">
        <v>69.266999999999996</v>
      </c>
      <c r="F221" s="37">
        <v>69.108999999999995</v>
      </c>
      <c r="G221" s="37">
        <v>68.956999999999994</v>
      </c>
      <c r="H221" s="37">
        <v>70.522000000000006</v>
      </c>
      <c r="I221" s="37">
        <v>71.212999999999994</v>
      </c>
      <c r="J221" s="37">
        <v>71.063999999999993</v>
      </c>
      <c r="K221" s="37">
        <v>69.956999999999994</v>
      </c>
      <c r="L221" s="37">
        <v>70.212999999999994</v>
      </c>
      <c r="M221" s="37">
        <v>70.426000000000002</v>
      </c>
      <c r="N221" s="37">
        <v>69.745000000000005</v>
      </c>
      <c r="O221" s="37">
        <v>66.489000000000004</v>
      </c>
      <c r="P221" s="37">
        <v>66.617000000000004</v>
      </c>
      <c r="Q221" s="37">
        <v>65.186000000000007</v>
      </c>
      <c r="S221" s="4">
        <f t="shared" si="651"/>
        <v>67.649207920401381</v>
      </c>
      <c r="T221" s="4">
        <f t="shared" si="652"/>
        <v>67.867800243154377</v>
      </c>
      <c r="U221" s="4">
        <f t="shared" si="653"/>
        <v>68.298813162767715</v>
      </c>
      <c r="V221" s="4">
        <f t="shared" si="654"/>
        <v>69.289579601669715</v>
      </c>
      <c r="W221" s="4">
        <f t="shared" si="655"/>
        <v>69.92989356028086</v>
      </c>
      <c r="X221" s="4">
        <f t="shared" si="656"/>
        <v>70.391963720177557</v>
      </c>
      <c r="Y221" s="4" t="e">
        <f t="shared" si="657"/>
        <v>#N/A</v>
      </c>
      <c r="Z221" s="4">
        <f t="shared" si="658"/>
        <v>70.659029957713244</v>
      </c>
      <c r="AA221" s="4">
        <f t="shared" si="659"/>
        <v>70.530754856784498</v>
      </c>
      <c r="AB221" s="4">
        <f t="shared" si="660"/>
        <v>70.260716772358563</v>
      </c>
      <c r="AC221" s="4">
        <f t="shared" si="661"/>
        <v>68.444843251660942</v>
      </c>
      <c r="AD221" s="4">
        <f t="shared" si="662"/>
        <v>68.442010969853413</v>
      </c>
      <c r="AE221" s="4">
        <f t="shared" si="663"/>
        <v>67.736010726084317</v>
      </c>
      <c r="AF221" s="4">
        <f t="shared" si="664"/>
        <v>67.252879938281637</v>
      </c>
      <c r="AG221" s="4">
        <f t="shared" si="665"/>
        <v>65.537989436917996</v>
      </c>
      <c r="AI221" s="4">
        <f t="shared" si="666"/>
        <v>-0.91620792040137644</v>
      </c>
      <c r="AJ221" s="4">
        <f t="shared" si="667"/>
        <v>-0.1568002431543789</v>
      </c>
      <c r="AK221" s="4">
        <f t="shared" si="668"/>
        <v>0.96818683723228105</v>
      </c>
      <c r="AL221" s="4">
        <f t="shared" si="669"/>
        <v>-0.18057960166972009</v>
      </c>
      <c r="AM221" s="4">
        <f t="shared" si="670"/>
        <v>-0.97289356028086615</v>
      </c>
      <c r="AN221" s="4">
        <f t="shared" si="671"/>
        <v>0.13003627982244836</v>
      </c>
      <c r="AO221" s="4">
        <f t="shared" si="672"/>
        <v>0</v>
      </c>
      <c r="AP221" s="4">
        <f t="shared" si="673"/>
        <v>0.40497004228674882</v>
      </c>
      <c r="AQ221" s="4">
        <f t="shared" si="674"/>
        <v>-0.57375485678450389</v>
      </c>
      <c r="AR221" s="4">
        <f t="shared" si="675"/>
        <v>-4.7716772358569415E-2</v>
      </c>
      <c r="AS221" s="4">
        <f t="shared" si="676"/>
        <v>1.9811567483390604</v>
      </c>
      <c r="AT221" s="4">
        <f t="shared" si="677"/>
        <v>1.3029890301465912</v>
      </c>
      <c r="AU221" s="4">
        <f t="shared" si="678"/>
        <v>-1.2470107260843122</v>
      </c>
      <c r="AV221" s="4">
        <f t="shared" si="679"/>
        <v>-0.63587993828163292</v>
      </c>
      <c r="AW221" s="4">
        <f t="shared" si="679"/>
        <v>-0.35198943691798945</v>
      </c>
      <c r="AY221" s="2">
        <f t="shared" si="730"/>
        <v>67.649207920401381</v>
      </c>
      <c r="AZ221" s="2">
        <f t="shared" si="569"/>
        <v>67.867800243154377</v>
      </c>
      <c r="BA221" s="2">
        <f t="shared" si="570"/>
        <v>68.298813162767715</v>
      </c>
      <c r="BB221" s="2">
        <f t="shared" si="571"/>
        <v>69.289579601669715</v>
      </c>
      <c r="BC221" s="2">
        <f t="shared" si="572"/>
        <v>69.92989356028086</v>
      </c>
      <c r="BD221" s="2">
        <f t="shared" si="573"/>
        <v>70.391963720177557</v>
      </c>
      <c r="BE221" s="2" t="e">
        <f t="shared" si="574"/>
        <v>#N/A</v>
      </c>
      <c r="BF221" s="2">
        <f t="shared" si="575"/>
        <v>70.659029957713244</v>
      </c>
      <c r="BG221" s="2">
        <f t="shared" si="576"/>
        <v>70.530754856784498</v>
      </c>
      <c r="BH221" s="2">
        <f t="shared" si="577"/>
        <v>70.260716772358563</v>
      </c>
      <c r="BI221" s="2">
        <f t="shared" si="578"/>
        <v>68.444843251660942</v>
      </c>
      <c r="BJ221" s="2">
        <f t="shared" si="579"/>
        <v>68.442010969853413</v>
      </c>
      <c r="BK221" s="2">
        <f t="shared" si="580"/>
        <v>67.736010726084317</v>
      </c>
      <c r="BL221" s="2">
        <f t="shared" si="581"/>
        <v>67.252879938281637</v>
      </c>
      <c r="BM221" s="2">
        <f t="shared" si="582"/>
        <v>65.537989436917996</v>
      </c>
      <c r="BO221" s="2" t="str">
        <f t="shared" si="680"/>
        <v/>
      </c>
      <c r="BP221" s="2" t="str">
        <f t="shared" si="681"/>
        <v/>
      </c>
      <c r="BQ221" s="2" t="str">
        <f t="shared" si="682"/>
        <v/>
      </c>
      <c r="BR221" s="2" t="str">
        <f t="shared" si="683"/>
        <v/>
      </c>
      <c r="BS221" s="2" t="str">
        <f t="shared" si="684"/>
        <v/>
      </c>
      <c r="BT221" s="2" t="str">
        <f t="shared" si="685"/>
        <v/>
      </c>
      <c r="BU221" s="2" t="str">
        <f t="shared" si="686"/>
        <v/>
      </c>
      <c r="BV221" s="2" t="str">
        <f t="shared" si="687"/>
        <v/>
      </c>
      <c r="BW221" s="2" t="str">
        <f t="shared" si="688"/>
        <v/>
      </c>
      <c r="BX221" s="2" t="str">
        <f t="shared" si="689"/>
        <v/>
      </c>
      <c r="BY221" s="2" t="str">
        <f t="shared" si="690"/>
        <v/>
      </c>
      <c r="BZ221" s="2" t="str">
        <f t="shared" si="691"/>
        <v/>
      </c>
      <c r="CA221" s="2" t="str">
        <f t="shared" si="692"/>
        <v/>
      </c>
      <c r="CB221" s="2" t="str">
        <f t="shared" si="693"/>
        <v/>
      </c>
      <c r="CC221" s="2" t="str">
        <f t="shared" si="694"/>
        <v/>
      </c>
      <c r="CE221" s="2" t="str">
        <f t="shared" si="731"/>
        <v/>
      </c>
      <c r="CF221" s="2" t="str">
        <f t="shared" si="732"/>
        <v/>
      </c>
      <c r="CG221" s="2" t="str">
        <f t="shared" si="733"/>
        <v/>
      </c>
      <c r="CH221" s="2" t="str">
        <f t="shared" si="734"/>
        <v/>
      </c>
      <c r="CI221" s="2" t="str">
        <f t="shared" si="735"/>
        <v/>
      </c>
      <c r="CJ221" s="2" t="str">
        <f t="shared" si="736"/>
        <v/>
      </c>
      <c r="CK221" s="2" t="str">
        <f t="shared" si="737"/>
        <v/>
      </c>
      <c r="CL221" s="2" t="str">
        <f t="shared" si="738"/>
        <v/>
      </c>
      <c r="CM221" s="2" t="str">
        <f t="shared" si="739"/>
        <v/>
      </c>
      <c r="CN221" s="2" t="str">
        <f t="shared" si="740"/>
        <v/>
      </c>
      <c r="CO221" s="2" t="str">
        <f t="shared" si="741"/>
        <v/>
      </c>
      <c r="CP221" s="2" t="str">
        <f t="shared" si="742"/>
        <v/>
      </c>
      <c r="CQ221" s="2" t="str">
        <f t="shared" si="743"/>
        <v/>
      </c>
      <c r="CR221" s="2" t="str">
        <f t="shared" si="744"/>
        <v/>
      </c>
      <c r="CS221" s="2" t="str">
        <f t="shared" si="745"/>
        <v/>
      </c>
      <c r="CU221" s="2">
        <f t="shared" si="695"/>
        <v>66.733000000000004</v>
      </c>
      <c r="CV221" s="2">
        <f t="shared" si="696"/>
        <v>67.710999999999999</v>
      </c>
      <c r="CW221" s="2">
        <f t="shared" si="697"/>
        <v>69.266999999999996</v>
      </c>
      <c r="CX221" s="2">
        <f t="shared" si="698"/>
        <v>69.108999999999995</v>
      </c>
      <c r="CY221" s="2">
        <f t="shared" si="699"/>
        <v>68.956999999999994</v>
      </c>
      <c r="CZ221" s="2">
        <f t="shared" si="700"/>
        <v>70.522000000000006</v>
      </c>
      <c r="DA221" s="2" t="str">
        <f t="shared" si="701"/>
        <v/>
      </c>
      <c r="DB221" s="2">
        <f t="shared" si="702"/>
        <v>71.063999999999993</v>
      </c>
      <c r="DC221" s="2">
        <f t="shared" si="703"/>
        <v>69.956999999999994</v>
      </c>
      <c r="DD221" s="2">
        <f t="shared" si="704"/>
        <v>70.212999999999994</v>
      </c>
      <c r="DE221" s="2">
        <f t="shared" si="705"/>
        <v>70.426000000000002</v>
      </c>
      <c r="DF221" s="2">
        <f t="shared" si="706"/>
        <v>69.745000000000005</v>
      </c>
      <c r="DG221" s="2">
        <f t="shared" si="707"/>
        <v>66.489000000000004</v>
      </c>
      <c r="DH221" s="2">
        <f t="shared" si="708"/>
        <v>66.617000000000004</v>
      </c>
      <c r="DI221" s="2">
        <f t="shared" si="709"/>
        <v>65.186000000000007</v>
      </c>
      <c r="DK221" s="2">
        <f t="shared" si="710"/>
        <v>149.35741988742967</v>
      </c>
      <c r="DL221" s="2">
        <f t="shared" si="711"/>
        <v>131.16197595818818</v>
      </c>
      <c r="DM221" s="2">
        <f t="shared" si="711"/>
        <v>135.29990320144975</v>
      </c>
      <c r="DN221" s="2">
        <f t="shared" si="711"/>
        <v>127.01592269670203</v>
      </c>
      <c r="DO221" s="2">
        <f t="shared" si="711"/>
        <v>127.48930157052249</v>
      </c>
      <c r="DP221" s="2">
        <f t="shared" si="711"/>
        <v>107.49623245009859</v>
      </c>
      <c r="DQ221" s="2">
        <f t="shared" si="711"/>
        <v>131.4094425897415</v>
      </c>
      <c r="DR221" s="2">
        <f t="shared" si="711"/>
        <v>126.19187949260042</v>
      </c>
      <c r="DS221" s="2">
        <f t="shared" si="711"/>
        <v>119.09223180308064</v>
      </c>
      <c r="DT221" s="2">
        <f t="shared" si="711"/>
        <v>115.54186227725766</v>
      </c>
      <c r="DU221" s="2">
        <f t="shared" si="711"/>
        <v>130.46748236397747</v>
      </c>
      <c r="DV221" s="2">
        <f t="shared" si="711"/>
        <v>120.3462399577167</v>
      </c>
      <c r="DW221" s="2">
        <f t="shared" si="711"/>
        <v>120.7544399577167</v>
      </c>
      <c r="DX221" s="2">
        <f t="shared" si="711"/>
        <v>143.05758124433703</v>
      </c>
      <c r="DY221" s="2">
        <f t="shared" si="711"/>
        <v>120.3654082503556</v>
      </c>
      <c r="EA221" s="2">
        <f t="shared" si="650"/>
        <v>67.191203965389676</v>
      </c>
      <c r="EB221" s="2">
        <f t="shared" si="712"/>
        <v>67.309429009241967</v>
      </c>
      <c r="EC221" s="2">
        <f t="shared" si="713"/>
        <v>65.750833983850526</v>
      </c>
      <c r="ED221" s="2">
        <f t="shared" si="714"/>
        <v>66.167401139270638</v>
      </c>
      <c r="EE221" s="2">
        <f t="shared" si="715"/>
        <v>68.858053470022128</v>
      </c>
      <c r="EF221" s="2">
        <f t="shared" si="716"/>
        <v>68.651753847067738</v>
      </c>
      <c r="EG221" s="2">
        <f t="shared" si="717"/>
        <v>69.480480134448456</v>
      </c>
      <c r="EH221" s="2">
        <f t="shared" si="718"/>
        <v>68.447693448677441</v>
      </c>
      <c r="EI221" s="2">
        <f t="shared" si="719"/>
        <v>71.07456321941963</v>
      </c>
      <c r="EJ221" s="2">
        <f t="shared" si="720"/>
        <v>70.10523873790595</v>
      </c>
      <c r="EK221" s="2">
        <f t="shared" si="721"/>
        <v>66.261773476844965</v>
      </c>
      <c r="EL221" s="2">
        <f t="shared" si="722"/>
        <v>66.727271480796446</v>
      </c>
      <c r="EM221" s="2">
        <f t="shared" si="723"/>
        <v>63.414601140107195</v>
      </c>
      <c r="EN221" s="2">
        <f t="shared" si="724"/>
        <v>65.774292721631838</v>
      </c>
      <c r="EO221" s="2">
        <f t="shared" si="725"/>
        <v>68.636189542483649</v>
      </c>
      <c r="EQ221" s="2">
        <f t="shared" si="726"/>
        <v>67.695866703229143</v>
      </c>
      <c r="ER221" s="2">
        <f t="shared" si="727"/>
        <v>67.896968245379313</v>
      </c>
      <c r="ES221" s="2">
        <f t="shared" si="727"/>
        <v>68.425265019844502</v>
      </c>
      <c r="ET221" s="2">
        <f t="shared" si="727"/>
        <v>69.438890920794407</v>
      </c>
      <c r="EU221" s="2">
        <f t="shared" si="727"/>
        <v>69.970173014020205</v>
      </c>
      <c r="EV221" s="2">
        <f t="shared" si="727"/>
        <v>70.457447829637346</v>
      </c>
      <c r="EW221" s="2">
        <f t="shared" si="727"/>
        <v>70.635747959824243</v>
      </c>
      <c r="EX221" s="2">
        <f t="shared" si="727"/>
        <v>70.730562662394505</v>
      </c>
      <c r="EY221" s="2">
        <f t="shared" si="727"/>
        <v>70.515214933099443</v>
      </c>
      <c r="EZ221" s="2">
        <f t="shared" si="727"/>
        <v>70.266045100241556</v>
      </c>
      <c r="FA221" s="2">
        <f t="shared" si="727"/>
        <v>68.534191228466241</v>
      </c>
      <c r="FB221" s="2">
        <f t="shared" si="727"/>
        <v>68.525919971685767</v>
      </c>
      <c r="FC221" s="2">
        <f t="shared" si="727"/>
        <v>67.952446708688683</v>
      </c>
      <c r="FD221" s="2">
        <f t="shared" si="727"/>
        <v>67.317106421605416</v>
      </c>
      <c r="FE221" s="2">
        <f t="shared" si="727"/>
        <v>65.359021780014317</v>
      </c>
      <c r="FG221" s="2">
        <f t="shared" si="728"/>
        <v>0.99999708415874577</v>
      </c>
      <c r="FH221" s="2">
        <f t="shared" si="729"/>
        <v>0.99999721865196856</v>
      </c>
      <c r="FI221" s="2">
        <f t="shared" si="729"/>
        <v>0.99999703771514259</v>
      </c>
      <c r="FJ221" s="2">
        <f t="shared" si="729"/>
        <v>0.99999716917932502</v>
      </c>
      <c r="FK221" s="2">
        <f t="shared" si="729"/>
        <v>0.99999707606636279</v>
      </c>
      <c r="FL221" s="2">
        <f t="shared" si="729"/>
        <v>0.99999715488317609</v>
      </c>
      <c r="FM221" s="2">
        <f t="shared" si="729"/>
        <v>0.99999734011185692</v>
      </c>
      <c r="FN221" s="2">
        <f t="shared" si="729"/>
        <v>0.99999696223274637</v>
      </c>
      <c r="FO221" s="2">
        <f t="shared" si="729"/>
        <v>0.99999706344176187</v>
      </c>
      <c r="FP221" s="2">
        <f t="shared" si="729"/>
        <v>0.99999700598196561</v>
      </c>
      <c r="FQ221" s="2">
        <f t="shared" si="729"/>
        <v>0.99999676461111298</v>
      </c>
      <c r="FR221" s="2">
        <f t="shared" si="729"/>
        <v>0.99999675864885096</v>
      </c>
      <c r="FS221" s="2">
        <f t="shared" si="729"/>
        <v>0.99999612591250009</v>
      </c>
      <c r="FT221" s="2">
        <f t="shared" si="729"/>
        <v>0.99999701367250382</v>
      </c>
      <c r="FU221" s="2">
        <f t="shared" si="729"/>
        <v>0.99999701849043499</v>
      </c>
      <c r="FW221" s="2">
        <f t="shared" si="746"/>
        <v>0.90706988459139637</v>
      </c>
      <c r="FX221" s="2">
        <f t="shared" si="586"/>
        <v>0.95005338099013326</v>
      </c>
      <c r="FY221" s="2">
        <f t="shared" si="587"/>
        <v>0.95264118628345429</v>
      </c>
      <c r="FZ221" s="2">
        <f t="shared" si="588"/>
        <v>0.954307187134806</v>
      </c>
      <c r="GA221" s="2">
        <f t="shared" si="589"/>
        <v>0.9636272127073422</v>
      </c>
      <c r="GB221" s="2">
        <f t="shared" si="590"/>
        <v>0.96367345343532174</v>
      </c>
      <c r="GC221" s="2">
        <f t="shared" si="591"/>
        <v>0.96800397781334979</v>
      </c>
      <c r="GD221" s="2">
        <f t="shared" si="592"/>
        <v>0.96858859997417257</v>
      </c>
      <c r="GE221" s="2">
        <f t="shared" si="593"/>
        <v>0.97246989508789727</v>
      </c>
      <c r="GF221" s="2">
        <f t="shared" si="594"/>
        <v>0.96601896918796448</v>
      </c>
      <c r="GG221" s="2">
        <f t="shared" si="595"/>
        <v>0.96059012161015744</v>
      </c>
      <c r="GH221" s="2">
        <f t="shared" si="596"/>
        <v>0.95325223346121202</v>
      </c>
      <c r="GI221" s="2">
        <f t="shared" si="597"/>
        <v>0.95225528967816075</v>
      </c>
      <c r="GJ221" s="2">
        <f t="shared" si="598"/>
        <v>0.95822095919008743</v>
      </c>
      <c r="GK221" s="2">
        <f t="shared" si="599"/>
        <v>0.94543659687151005</v>
      </c>
      <c r="GM221" s="95">
        <f t="shared" si="747"/>
        <v>0</v>
      </c>
      <c r="GN221" s="95">
        <f t="shared" si="600"/>
        <v>0</v>
      </c>
      <c r="GO221" s="95">
        <f t="shared" si="601"/>
        <v>0</v>
      </c>
      <c r="GP221" s="95">
        <f t="shared" si="602"/>
        <v>0</v>
      </c>
      <c r="GQ221" s="95">
        <f t="shared" si="603"/>
        <v>0</v>
      </c>
      <c r="GR221" s="95">
        <f t="shared" si="604"/>
        <v>0</v>
      </c>
      <c r="GS221" s="95">
        <f t="shared" si="605"/>
        <v>0</v>
      </c>
      <c r="GT221" s="95">
        <f t="shared" si="606"/>
        <v>0</v>
      </c>
      <c r="GU221" s="95">
        <f t="shared" si="607"/>
        <v>0</v>
      </c>
      <c r="GV221" s="95">
        <f t="shared" si="608"/>
        <v>0</v>
      </c>
      <c r="GW221" s="95">
        <f t="shared" si="609"/>
        <v>0</v>
      </c>
      <c r="GX221" s="95">
        <f t="shared" si="610"/>
        <v>0</v>
      </c>
      <c r="GY221" s="95">
        <f t="shared" si="611"/>
        <v>0</v>
      </c>
      <c r="GZ221" s="95">
        <f t="shared" si="612"/>
        <v>0</v>
      </c>
      <c r="HA221" s="95">
        <f t="shared" si="613"/>
        <v>0</v>
      </c>
      <c r="HC221" s="95">
        <f t="shared" si="748"/>
        <v>0</v>
      </c>
      <c r="HD221" s="95">
        <f t="shared" si="614"/>
        <v>0</v>
      </c>
      <c r="HE221" s="95">
        <f t="shared" si="615"/>
        <v>0</v>
      </c>
      <c r="HF221" s="95">
        <f t="shared" si="616"/>
        <v>0</v>
      </c>
      <c r="HG221" s="95">
        <f t="shared" si="617"/>
        <v>0</v>
      </c>
      <c r="HH221" s="95">
        <f t="shared" si="618"/>
        <v>0</v>
      </c>
      <c r="HI221" s="95">
        <f t="shared" si="619"/>
        <v>0</v>
      </c>
      <c r="HJ221" s="95">
        <f t="shared" si="620"/>
        <v>0</v>
      </c>
      <c r="HK221" s="95">
        <f t="shared" si="621"/>
        <v>0</v>
      </c>
      <c r="HL221" s="95">
        <f t="shared" si="622"/>
        <v>0</v>
      </c>
      <c r="HM221" s="95">
        <f t="shared" si="623"/>
        <v>0</v>
      </c>
      <c r="HN221" s="95">
        <f t="shared" si="624"/>
        <v>0</v>
      </c>
      <c r="HO221" s="95">
        <f t="shared" si="625"/>
        <v>0</v>
      </c>
      <c r="HP221" s="95">
        <f t="shared" si="626"/>
        <v>0</v>
      </c>
      <c r="HQ221" s="95">
        <f t="shared" si="627"/>
        <v>0</v>
      </c>
      <c r="HS221" s="95">
        <f t="shared" si="749"/>
        <v>8.0654416174970431E-58</v>
      </c>
      <c r="HT221" s="95">
        <f t="shared" si="628"/>
        <v>4.9014865862994148E-36</v>
      </c>
      <c r="HU221" s="95">
        <f t="shared" si="629"/>
        <v>4.6561496390219405E-77</v>
      </c>
      <c r="HV221" s="95">
        <f t="shared" si="630"/>
        <v>7.9361452835439649E-80</v>
      </c>
      <c r="HW221" s="95">
        <f t="shared" si="631"/>
        <v>1.5699930129081778E-105</v>
      </c>
      <c r="HX221" s="95">
        <f t="shared" si="632"/>
        <v>2.1781412858989001E-105</v>
      </c>
      <c r="HY221" s="95">
        <f t="shared" si="633"/>
        <v>2.0248037879557822E-144</v>
      </c>
      <c r="HZ221" s="95">
        <f t="shared" si="634"/>
        <v>5.0151901199691212E-143</v>
      </c>
      <c r="IA221" s="95">
        <f t="shared" si="635"/>
        <v>1.2247241647325259E-122</v>
      </c>
      <c r="IB221" s="95">
        <f t="shared" si="636"/>
        <v>5.5105693674494274E-114</v>
      </c>
      <c r="IC221" s="95">
        <f t="shared" si="637"/>
        <v>6.9155580721640422E-170</v>
      </c>
      <c r="ID221" s="95">
        <f t="shared" si="638"/>
        <v>1.2496359486356432E-102</v>
      </c>
      <c r="IE221" s="95">
        <f t="shared" si="639"/>
        <v>1.1988362958366277E-107</v>
      </c>
      <c r="IF221" s="95">
        <f t="shared" si="640"/>
        <v>2.3808356116449838E-91</v>
      </c>
      <c r="IG221" s="95">
        <f t="shared" si="641"/>
        <v>1.7920149571251788E-68</v>
      </c>
      <c r="II221" s="95">
        <f t="shared" si="750"/>
        <v>3.6629305335607267E-6</v>
      </c>
      <c r="IJ221" s="95">
        <f t="shared" si="751"/>
        <v>1.7533718160473807E-16</v>
      </c>
      <c r="IK221" s="95">
        <f t="shared" si="752"/>
        <v>1.1454768933180044E-18</v>
      </c>
      <c r="IL221" s="95">
        <f t="shared" si="753"/>
        <v>6.6346558188076107E-11</v>
      </c>
      <c r="IM221" s="95">
        <f t="shared" si="754"/>
        <v>6.3691967444336593E-14</v>
      </c>
      <c r="IN221" s="95">
        <f t="shared" si="755"/>
        <v>2.3179769127817033E-17</v>
      </c>
      <c r="IO221" s="95">
        <f t="shared" si="756"/>
        <v>1.0252544295451327E-24</v>
      </c>
      <c r="IP221" s="95">
        <f t="shared" si="757"/>
        <v>1.6979805646364484E-19</v>
      </c>
      <c r="IQ221" s="95">
        <f t="shared" si="758"/>
        <v>3.5344676597662E-20</v>
      </c>
      <c r="IR221" s="95">
        <f t="shared" si="759"/>
        <v>1.3125809966114868E-18</v>
      </c>
      <c r="IS221" s="95">
        <f t="shared" si="760"/>
        <v>1.2323719821577308E-20</v>
      </c>
      <c r="IT221" s="95">
        <f t="shared" si="761"/>
        <v>1.187066204171512E-13</v>
      </c>
      <c r="IU221" s="95">
        <f t="shared" si="762"/>
        <v>1.1235137532440359E-13</v>
      </c>
      <c r="IV221" s="95">
        <f t="shared" si="763"/>
        <v>3.1836781820941612E-12</v>
      </c>
      <c r="IW221" s="95">
        <f t="shared" si="764"/>
        <v>1.2584263924829667E-11</v>
      </c>
      <c r="IY221" s="95">
        <f t="shared" si="765"/>
        <v>3.6629305335607267E-6</v>
      </c>
      <c r="IZ221" s="95">
        <f t="shared" si="766"/>
        <v>1.7533718160473807E-16</v>
      </c>
      <c r="JA221" s="95">
        <f t="shared" si="767"/>
        <v>1.1454768933180044E-18</v>
      </c>
      <c r="JB221" s="95">
        <f t="shared" si="768"/>
        <v>6.6346558188076107E-11</v>
      </c>
      <c r="JC221" s="95">
        <f t="shared" si="769"/>
        <v>6.3691967444336593E-14</v>
      </c>
      <c r="JD221" s="95">
        <f t="shared" si="770"/>
        <v>2.3179769127817033E-17</v>
      </c>
      <c r="JE221" s="95">
        <f t="shared" si="771"/>
        <v>1.0252544295451327E-24</v>
      </c>
      <c r="JF221" s="95">
        <f t="shared" si="772"/>
        <v>1.6979805646364484E-19</v>
      </c>
      <c r="JG221" s="95">
        <f t="shared" si="773"/>
        <v>3.5344676597662E-20</v>
      </c>
      <c r="JH221" s="95">
        <f t="shared" si="774"/>
        <v>1.3125809966114868E-18</v>
      </c>
      <c r="JI221" s="95">
        <f t="shared" si="775"/>
        <v>1.2323719821577308E-20</v>
      </c>
      <c r="JJ221" s="95">
        <f t="shared" si="776"/>
        <v>1.187066204171512E-13</v>
      </c>
      <c r="JK221" s="95">
        <f t="shared" si="777"/>
        <v>1.1235137532440359E-13</v>
      </c>
      <c r="JL221" s="95">
        <f t="shared" si="778"/>
        <v>3.1836781820941612E-12</v>
      </c>
      <c r="JM221" s="95">
        <f t="shared" si="779"/>
        <v>1.2584263924829667E-11</v>
      </c>
    </row>
    <row r="222" spans="2:273" x14ac:dyDescent="0.25">
      <c r="B222" s="2">
        <v>195</v>
      </c>
      <c r="C222" s="37">
        <v>67.911000000000001</v>
      </c>
      <c r="D222" s="37">
        <v>66.843999999999994</v>
      </c>
      <c r="E222" s="37">
        <v>69.311000000000007</v>
      </c>
      <c r="F222" s="37">
        <v>69.5</v>
      </c>
      <c r="G222" s="37">
        <v>70.456999999999994</v>
      </c>
      <c r="H222" s="37">
        <v>69.283000000000001</v>
      </c>
      <c r="I222" s="37">
        <v>71.149000000000001</v>
      </c>
      <c r="J222" s="37">
        <v>71.277000000000001</v>
      </c>
      <c r="K222" s="37">
        <v>70.510999999999996</v>
      </c>
      <c r="L222" s="37">
        <v>69.680999999999997</v>
      </c>
      <c r="M222" s="37">
        <v>69.915000000000006</v>
      </c>
      <c r="N222" s="37">
        <v>69.617000000000004</v>
      </c>
      <c r="O222" s="37">
        <v>68.66</v>
      </c>
      <c r="P222" s="37">
        <v>66.638000000000005</v>
      </c>
      <c r="Q222" s="37">
        <v>64.906999999999996</v>
      </c>
      <c r="S222" s="4">
        <f t="shared" si="651"/>
        <v>67.621720043732239</v>
      </c>
      <c r="T222" s="4">
        <f t="shared" si="652"/>
        <v>67.826265808786118</v>
      </c>
      <c r="U222" s="4">
        <f t="shared" si="653"/>
        <v>68.245318835561292</v>
      </c>
      <c r="V222" s="4">
        <f t="shared" si="654"/>
        <v>69.23427426380465</v>
      </c>
      <c r="W222" s="4">
        <f t="shared" si="655"/>
        <v>69.877571240004116</v>
      </c>
      <c r="X222" s="4">
        <f t="shared" si="656"/>
        <v>70.340959521001835</v>
      </c>
      <c r="Y222" s="4" t="e">
        <f t="shared" si="657"/>
        <v>#N/A</v>
      </c>
      <c r="Z222" s="4">
        <f t="shared" si="658"/>
        <v>70.612058579904598</v>
      </c>
      <c r="AA222" s="4" t="e">
        <f t="shared" si="659"/>
        <v>#N/A</v>
      </c>
      <c r="AB222" s="4">
        <f t="shared" si="660"/>
        <v>70.207706672883845</v>
      </c>
      <c r="AC222" s="4" t="e">
        <f t="shared" si="661"/>
        <v>#N/A</v>
      </c>
      <c r="AD222" s="4">
        <f t="shared" si="662"/>
        <v>68.378014019062206</v>
      </c>
      <c r="AE222" s="4">
        <f t="shared" si="663"/>
        <v>67.685751026422267</v>
      </c>
      <c r="AF222" s="4">
        <f t="shared" si="664"/>
        <v>67.184321941269445</v>
      </c>
      <c r="AG222" s="4">
        <f t="shared" si="665"/>
        <v>65.428538265506759</v>
      </c>
      <c r="AI222" s="4">
        <f t="shared" si="666"/>
        <v>0.28927995626776237</v>
      </c>
      <c r="AJ222" s="4">
        <f t="shared" si="667"/>
        <v>-0.98226580878612424</v>
      </c>
      <c r="AK222" s="4">
        <f t="shared" si="668"/>
        <v>1.0656811644387147</v>
      </c>
      <c r="AL222" s="4">
        <f t="shared" si="669"/>
        <v>0.26572573619534978</v>
      </c>
      <c r="AM222" s="4">
        <f t="shared" si="670"/>
        <v>0.57942875999587784</v>
      </c>
      <c r="AN222" s="4">
        <f t="shared" si="671"/>
        <v>-1.057959521001834</v>
      </c>
      <c r="AO222" s="4">
        <f t="shared" si="672"/>
        <v>0</v>
      </c>
      <c r="AP222" s="4">
        <f t="shared" si="673"/>
        <v>0.66494142009540269</v>
      </c>
      <c r="AQ222" s="4">
        <f t="shared" si="674"/>
        <v>0</v>
      </c>
      <c r="AR222" s="4">
        <f t="shared" si="675"/>
        <v>-0.5267066728838472</v>
      </c>
      <c r="AS222" s="4">
        <f t="shared" si="676"/>
        <v>0</v>
      </c>
      <c r="AT222" s="4">
        <f t="shared" si="677"/>
        <v>1.2389859809377981</v>
      </c>
      <c r="AU222" s="4">
        <f t="shared" si="678"/>
        <v>0.97424897357772977</v>
      </c>
      <c r="AV222" s="4">
        <f t="shared" si="679"/>
        <v>-0.54632194126944</v>
      </c>
      <c r="AW222" s="4">
        <f t="shared" si="679"/>
        <v>-0.52153826550676285</v>
      </c>
      <c r="AY222" s="2">
        <f t="shared" si="730"/>
        <v>67.621720043732239</v>
      </c>
      <c r="AZ222" s="2">
        <f t="shared" si="569"/>
        <v>67.826265808786118</v>
      </c>
      <c r="BA222" s="2">
        <f t="shared" si="570"/>
        <v>68.245318835561292</v>
      </c>
      <c r="BB222" s="2">
        <f t="shared" si="571"/>
        <v>69.23427426380465</v>
      </c>
      <c r="BC222" s="2">
        <f t="shared" si="572"/>
        <v>69.877571240004116</v>
      </c>
      <c r="BD222" s="2">
        <f t="shared" si="573"/>
        <v>70.340959521001835</v>
      </c>
      <c r="BE222" s="2" t="e">
        <f t="shared" si="574"/>
        <v>#N/A</v>
      </c>
      <c r="BF222" s="2">
        <f t="shared" si="575"/>
        <v>70.612058579904598</v>
      </c>
      <c r="BG222" s="2" t="e">
        <f t="shared" si="576"/>
        <v>#N/A</v>
      </c>
      <c r="BH222" s="2">
        <f t="shared" si="577"/>
        <v>70.207706672883845</v>
      </c>
      <c r="BI222" s="2" t="e">
        <f t="shared" si="578"/>
        <v>#N/A</v>
      </c>
      <c r="BJ222" s="2">
        <f t="shared" si="579"/>
        <v>68.378014019062206</v>
      </c>
      <c r="BK222" s="2">
        <f t="shared" si="580"/>
        <v>67.685751026422267</v>
      </c>
      <c r="BL222" s="2">
        <f t="shared" si="581"/>
        <v>67.184321941269445</v>
      </c>
      <c r="BM222" s="2">
        <f t="shared" si="582"/>
        <v>65.428538265506759</v>
      </c>
      <c r="BO222" s="2" t="str">
        <f t="shared" si="680"/>
        <v/>
      </c>
      <c r="BP222" s="2" t="str">
        <f t="shared" si="681"/>
        <v/>
      </c>
      <c r="BQ222" s="2" t="str">
        <f t="shared" si="682"/>
        <v/>
      </c>
      <c r="BR222" s="2" t="str">
        <f t="shared" si="683"/>
        <v/>
      </c>
      <c r="BS222" s="2" t="str">
        <f t="shared" si="684"/>
        <v/>
      </c>
      <c r="BT222" s="2" t="str">
        <f t="shared" si="685"/>
        <v/>
      </c>
      <c r="BU222" s="2" t="str">
        <f t="shared" si="686"/>
        <v/>
      </c>
      <c r="BV222" s="2" t="str">
        <f t="shared" si="687"/>
        <v/>
      </c>
      <c r="BW222" s="2" t="str">
        <f t="shared" si="688"/>
        <v/>
      </c>
      <c r="BX222" s="2" t="str">
        <f t="shared" si="689"/>
        <v/>
      </c>
      <c r="BY222" s="2" t="str">
        <f t="shared" si="690"/>
        <v/>
      </c>
      <c r="BZ222" s="2" t="str">
        <f t="shared" si="691"/>
        <v/>
      </c>
      <c r="CA222" s="2" t="str">
        <f t="shared" si="692"/>
        <v/>
      </c>
      <c r="CB222" s="2" t="str">
        <f t="shared" si="693"/>
        <v/>
      </c>
      <c r="CC222" s="2" t="str">
        <f t="shared" si="694"/>
        <v/>
      </c>
      <c r="CE222" s="2" t="str">
        <f t="shared" si="731"/>
        <v/>
      </c>
      <c r="CF222" s="2" t="str">
        <f t="shared" si="732"/>
        <v/>
      </c>
      <c r="CG222" s="2" t="str">
        <f t="shared" si="733"/>
        <v/>
      </c>
      <c r="CH222" s="2" t="str">
        <f t="shared" si="734"/>
        <v/>
      </c>
      <c r="CI222" s="2" t="str">
        <f t="shared" si="735"/>
        <v/>
      </c>
      <c r="CJ222" s="2" t="str">
        <f t="shared" si="736"/>
        <v/>
      </c>
      <c r="CK222" s="2" t="str">
        <f t="shared" si="737"/>
        <v/>
      </c>
      <c r="CL222" s="2" t="str">
        <f t="shared" si="738"/>
        <v/>
      </c>
      <c r="CM222" s="2" t="str">
        <f t="shared" si="739"/>
        <v/>
      </c>
      <c r="CN222" s="2" t="str">
        <f t="shared" si="740"/>
        <v/>
      </c>
      <c r="CO222" s="2" t="str">
        <f t="shared" si="741"/>
        <v/>
      </c>
      <c r="CP222" s="2" t="str">
        <f t="shared" si="742"/>
        <v/>
      </c>
      <c r="CQ222" s="2" t="str">
        <f t="shared" si="743"/>
        <v/>
      </c>
      <c r="CR222" s="2" t="str">
        <f t="shared" si="744"/>
        <v/>
      </c>
      <c r="CS222" s="2" t="str">
        <f t="shared" si="745"/>
        <v/>
      </c>
      <c r="CU222" s="2">
        <f t="shared" si="695"/>
        <v>67.911000000000001</v>
      </c>
      <c r="CV222" s="2">
        <f t="shared" si="696"/>
        <v>66.843999999999994</v>
      </c>
      <c r="CW222" s="2">
        <f t="shared" si="697"/>
        <v>69.311000000000007</v>
      </c>
      <c r="CX222" s="2">
        <f t="shared" si="698"/>
        <v>69.5</v>
      </c>
      <c r="CY222" s="2">
        <f t="shared" si="699"/>
        <v>70.456999999999994</v>
      </c>
      <c r="CZ222" s="2">
        <f t="shared" si="700"/>
        <v>69.283000000000001</v>
      </c>
      <c r="DA222" s="2" t="str">
        <f t="shared" si="701"/>
        <v/>
      </c>
      <c r="DB222" s="2">
        <f t="shared" si="702"/>
        <v>71.277000000000001</v>
      </c>
      <c r="DC222" s="2" t="str">
        <f t="shared" si="703"/>
        <v/>
      </c>
      <c r="DD222" s="2">
        <f t="shared" si="704"/>
        <v>69.680999999999997</v>
      </c>
      <c r="DE222" s="2" t="str">
        <f t="shared" si="705"/>
        <v/>
      </c>
      <c r="DF222" s="2">
        <f t="shared" si="706"/>
        <v>69.617000000000004</v>
      </c>
      <c r="DG222" s="2">
        <f t="shared" si="707"/>
        <v>68.66</v>
      </c>
      <c r="DH222" s="2">
        <f t="shared" si="708"/>
        <v>66.638000000000005</v>
      </c>
      <c r="DI222" s="2">
        <f t="shared" si="709"/>
        <v>64.906999999999996</v>
      </c>
      <c r="DK222" s="2">
        <f t="shared" si="710"/>
        <v>149.74316097560978</v>
      </c>
      <c r="DL222" s="2">
        <f t="shared" si="711"/>
        <v>131.44837195121954</v>
      </c>
      <c r="DM222" s="2">
        <f t="shared" si="711"/>
        <v>135.60481365146484</v>
      </c>
      <c r="DN222" s="2">
        <f t="shared" si="711"/>
        <v>127.27390948869621</v>
      </c>
      <c r="DO222" s="2">
        <f t="shared" si="711"/>
        <v>127.75024645122318</v>
      </c>
      <c r="DP222" s="2">
        <f t="shared" si="711"/>
        <v>107.6156460308457</v>
      </c>
      <c r="DQ222" s="2">
        <f t="shared" si="711"/>
        <v>131.68232533830323</v>
      </c>
      <c r="DR222" s="2">
        <f t="shared" si="711"/>
        <v>126.42672635658914</v>
      </c>
      <c r="DS222" s="2">
        <f t="shared" si="711"/>
        <v>119.30354877680458</v>
      </c>
      <c r="DT222" s="2">
        <f t="shared" si="711"/>
        <v>115.72994805194809</v>
      </c>
      <c r="DU222" s="2">
        <f t="shared" si="711"/>
        <v>130.74217636022513</v>
      </c>
      <c r="DV222" s="2">
        <f t="shared" si="711"/>
        <v>120.56759260042283</v>
      </c>
      <c r="DW222" s="2">
        <f t="shared" si="711"/>
        <v>120.98910422832981</v>
      </c>
      <c r="DX222" s="2">
        <f t="shared" si="711"/>
        <v>143.40961673210509</v>
      </c>
      <c r="DY222" s="2">
        <f t="shared" si="711"/>
        <v>120.61389829302985</v>
      </c>
      <c r="EA222" s="2">
        <f t="shared" si="650"/>
        <v>67.154208875877927</v>
      </c>
      <c r="EB222" s="2">
        <f t="shared" si="712"/>
        <v>67.258084151383102</v>
      </c>
      <c r="EC222" s="2">
        <f t="shared" si="713"/>
        <v>65.657032677820183</v>
      </c>
      <c r="ED222" s="2">
        <f t="shared" si="714"/>
        <v>66.064975519067175</v>
      </c>
      <c r="EE222" s="2">
        <f t="shared" si="715"/>
        <v>68.789545838563782</v>
      </c>
      <c r="EF222" s="2">
        <f t="shared" si="716"/>
        <v>68.574504497681588</v>
      </c>
      <c r="EG222" s="2">
        <f t="shared" si="717"/>
        <v>69.407474274825333</v>
      </c>
      <c r="EH222" s="2">
        <f t="shared" si="718"/>
        <v>68.368423600066563</v>
      </c>
      <c r="EI222" s="2">
        <f t="shared" si="719"/>
        <v>71.045999767279497</v>
      </c>
      <c r="EJ222" s="2">
        <f t="shared" si="720"/>
        <v>70.049943119492198</v>
      </c>
      <c r="EK222" s="2">
        <f t="shared" si="721"/>
        <v>66.152582218076859</v>
      </c>
      <c r="EL222" s="2">
        <f t="shared" si="722"/>
        <v>66.635790368845932</v>
      </c>
      <c r="EM222" s="2">
        <f t="shared" si="723"/>
        <v>63.295624458543827</v>
      </c>
      <c r="EN222" s="2">
        <f t="shared" si="724"/>
        <v>65.682262463447699</v>
      </c>
      <c r="EO222" s="2">
        <f t="shared" si="725"/>
        <v>68.574604350646098</v>
      </c>
      <c r="EQ222" s="2">
        <f t="shared" si="726"/>
        <v>67.665162418844972</v>
      </c>
      <c r="ER222" s="2">
        <f t="shared" si="727"/>
        <v>67.853337571123873</v>
      </c>
      <c r="ES222" s="2">
        <f t="shared" si="727"/>
        <v>68.362471471819973</v>
      </c>
      <c r="ET222" s="2">
        <f t="shared" si="727"/>
        <v>69.372505127380975</v>
      </c>
      <c r="EU222" s="2">
        <f t="shared" si="727"/>
        <v>69.914863319963644</v>
      </c>
      <c r="EV222" s="2">
        <f t="shared" si="727"/>
        <v>70.401583829130985</v>
      </c>
      <c r="EW222" s="2">
        <f t="shared" si="727"/>
        <v>70.577024528608973</v>
      </c>
      <c r="EX222" s="2">
        <f t="shared" si="727"/>
        <v>70.678252020680176</v>
      </c>
      <c r="EY222" s="2">
        <f t="shared" si="727"/>
        <v>70.480184186004323</v>
      </c>
      <c r="EZ222" s="2">
        <f t="shared" si="727"/>
        <v>70.212639185990341</v>
      </c>
      <c r="FA222" s="2">
        <f t="shared" si="727"/>
        <v>68.450850219517207</v>
      </c>
      <c r="FB222" s="2">
        <f t="shared" si="727"/>
        <v>68.45576889272489</v>
      </c>
      <c r="FC222" s="2">
        <f t="shared" si="727"/>
        <v>67.886284791009359</v>
      </c>
      <c r="FD222" s="2">
        <f t="shared" si="727"/>
        <v>67.243830097016271</v>
      </c>
      <c r="FE222" s="2">
        <f t="shared" si="727"/>
        <v>65.262798255812001</v>
      </c>
      <c r="FG222" s="2">
        <f t="shared" si="728"/>
        <v>0.99999734072048796</v>
      </c>
      <c r="FH222" s="2">
        <f t="shared" si="729"/>
        <v>0.99999746337982653</v>
      </c>
      <c r="FI222" s="2">
        <f t="shared" si="729"/>
        <v>0.99999729836339668</v>
      </c>
      <c r="FJ222" s="2">
        <f t="shared" si="729"/>
        <v>0.99999741826021704</v>
      </c>
      <c r="FK222" s="2">
        <f t="shared" si="729"/>
        <v>0.99999733334014329</v>
      </c>
      <c r="FL222" s="2">
        <f t="shared" si="729"/>
        <v>0.99999740522196778</v>
      </c>
      <c r="FM222" s="2">
        <f t="shared" si="729"/>
        <v>0.99999757415261425</v>
      </c>
      <c r="FN222" s="2">
        <f t="shared" si="729"/>
        <v>0.99999722952259673</v>
      </c>
      <c r="FO222" s="2">
        <f t="shared" si="729"/>
        <v>0.99999732182636436</v>
      </c>
      <c r="FP222" s="2">
        <f t="shared" si="729"/>
        <v>0.9999972694223801</v>
      </c>
      <c r="FQ222" s="2">
        <f t="shared" si="729"/>
        <v>0.99999704928942557</v>
      </c>
      <c r="FR222" s="2">
        <f t="shared" si="729"/>
        <v>0.99999704385177479</v>
      </c>
      <c r="FS222" s="2">
        <f t="shared" si="729"/>
        <v>0.99999646678900311</v>
      </c>
      <c r="FT222" s="2">
        <f t="shared" si="729"/>
        <v>0.99999727643623793</v>
      </c>
      <c r="FU222" s="2">
        <f t="shared" si="729"/>
        <v>0.99999728083024564</v>
      </c>
      <c r="FW222" s="2">
        <f t="shared" si="746"/>
        <v>0.91454799986817448</v>
      </c>
      <c r="FX222" s="2">
        <f t="shared" si="586"/>
        <v>0.95424706887263833</v>
      </c>
      <c r="FY222" s="2">
        <f t="shared" si="587"/>
        <v>0.95662751269615909</v>
      </c>
      <c r="FZ222" s="2">
        <f t="shared" si="588"/>
        <v>0.95815944057814006</v>
      </c>
      <c r="GA222" s="2">
        <f t="shared" si="589"/>
        <v>0.96672111762949864</v>
      </c>
      <c r="GB222" s="2">
        <f t="shared" si="590"/>
        <v>0.96676356073856007</v>
      </c>
      <c r="GC222" s="2">
        <f t="shared" si="591"/>
        <v>0.97073689644228323</v>
      </c>
      <c r="GD222" s="2">
        <f t="shared" si="592"/>
        <v>0.97127306539339764</v>
      </c>
      <c r="GE222" s="2">
        <f t="shared" si="593"/>
        <v>0.97483127843815121</v>
      </c>
      <c r="GF222" s="2">
        <f t="shared" si="594"/>
        <v>0.96891599155108654</v>
      </c>
      <c r="GG222" s="2">
        <f t="shared" si="595"/>
        <v>0.96393269522555269</v>
      </c>
      <c r="GH222" s="2">
        <f t="shared" si="596"/>
        <v>0.95718943765442366</v>
      </c>
      <c r="GI222" s="2">
        <f t="shared" si="597"/>
        <v>0.95627260714441675</v>
      </c>
      <c r="GJ222" s="2">
        <f t="shared" si="598"/>
        <v>0.96175647479593007</v>
      </c>
      <c r="GK222" s="2">
        <f t="shared" si="599"/>
        <v>0.94999752362345879</v>
      </c>
      <c r="GM222" s="95">
        <f t="shared" si="747"/>
        <v>0</v>
      </c>
      <c r="GN222" s="95">
        <f t="shared" si="600"/>
        <v>0</v>
      </c>
      <c r="GO222" s="95">
        <f t="shared" si="601"/>
        <v>0</v>
      </c>
      <c r="GP222" s="95">
        <f t="shared" si="602"/>
        <v>0</v>
      </c>
      <c r="GQ222" s="95">
        <f t="shared" si="603"/>
        <v>0</v>
      </c>
      <c r="GR222" s="95">
        <f t="shared" si="604"/>
        <v>0</v>
      </c>
      <c r="GS222" s="95">
        <f t="shared" si="605"/>
        <v>0</v>
      </c>
      <c r="GT222" s="95">
        <f t="shared" si="606"/>
        <v>0</v>
      </c>
      <c r="GU222" s="95">
        <f t="shared" si="607"/>
        <v>0</v>
      </c>
      <c r="GV222" s="95">
        <f t="shared" si="608"/>
        <v>0</v>
      </c>
      <c r="GW222" s="95">
        <f t="shared" si="609"/>
        <v>0</v>
      </c>
      <c r="GX222" s="95">
        <f t="shared" si="610"/>
        <v>0</v>
      </c>
      <c r="GY222" s="95">
        <f t="shared" si="611"/>
        <v>0</v>
      </c>
      <c r="GZ222" s="95">
        <f t="shared" si="612"/>
        <v>0</v>
      </c>
      <c r="HA222" s="95">
        <f t="shared" si="613"/>
        <v>0</v>
      </c>
      <c r="HC222" s="95">
        <f t="shared" si="748"/>
        <v>0</v>
      </c>
      <c r="HD222" s="95">
        <f t="shared" si="614"/>
        <v>0</v>
      </c>
      <c r="HE222" s="95">
        <f t="shared" si="615"/>
        <v>0</v>
      </c>
      <c r="HF222" s="95">
        <f t="shared" si="616"/>
        <v>0</v>
      </c>
      <c r="HG222" s="95">
        <f t="shared" si="617"/>
        <v>0</v>
      </c>
      <c r="HH222" s="95">
        <f t="shared" si="618"/>
        <v>0</v>
      </c>
      <c r="HI222" s="95">
        <f t="shared" si="619"/>
        <v>0</v>
      </c>
      <c r="HJ222" s="95">
        <f t="shared" si="620"/>
        <v>0</v>
      </c>
      <c r="HK222" s="95">
        <f t="shared" si="621"/>
        <v>0</v>
      </c>
      <c r="HL222" s="95">
        <f t="shared" si="622"/>
        <v>0</v>
      </c>
      <c r="HM222" s="95">
        <f t="shared" si="623"/>
        <v>0</v>
      </c>
      <c r="HN222" s="95">
        <f t="shared" si="624"/>
        <v>0</v>
      </c>
      <c r="HO222" s="95">
        <f t="shared" si="625"/>
        <v>0</v>
      </c>
      <c r="HP222" s="95">
        <f t="shared" si="626"/>
        <v>0</v>
      </c>
      <c r="HQ222" s="95">
        <f t="shared" si="627"/>
        <v>0</v>
      </c>
      <c r="HS222" s="95">
        <f t="shared" si="749"/>
        <v>9.4050641790781978E-60</v>
      </c>
      <c r="HT222" s="95">
        <f t="shared" si="628"/>
        <v>3.8210113917000722E-37</v>
      </c>
      <c r="HU222" s="95">
        <f t="shared" si="629"/>
        <v>1.8039172948039393E-79</v>
      </c>
      <c r="HV222" s="95">
        <f t="shared" si="630"/>
        <v>2.6034220585629882E-82</v>
      </c>
      <c r="HW222" s="95">
        <f t="shared" si="631"/>
        <v>9.9465863192606149E-109</v>
      </c>
      <c r="HX222" s="95">
        <f t="shared" si="632"/>
        <v>1.4402945231412082E-108</v>
      </c>
      <c r="HY222" s="95">
        <f t="shared" si="633"/>
        <v>9.5574463797163451E-149</v>
      </c>
      <c r="HZ222" s="95">
        <f t="shared" si="634"/>
        <v>2.5990214182805696E-147</v>
      </c>
      <c r="IA222" s="95">
        <f t="shared" si="635"/>
        <v>3.0219014558450533E-126</v>
      </c>
      <c r="IB222" s="95">
        <f t="shared" si="636"/>
        <v>2.1365138215304195E-117</v>
      </c>
      <c r="IC222" s="95">
        <f t="shared" si="637"/>
        <v>4.2998348161215024E-175</v>
      </c>
      <c r="ID222" s="95">
        <f t="shared" si="638"/>
        <v>7.4467658320661143E-106</v>
      </c>
      <c r="IE222" s="95">
        <f t="shared" si="639"/>
        <v>4.3788074989057773E-111</v>
      </c>
      <c r="IF222" s="95">
        <f t="shared" si="640"/>
        <v>3.6817612034210919E-94</v>
      </c>
      <c r="IG222" s="95">
        <f t="shared" si="641"/>
        <v>1.2315480629407967E-70</v>
      </c>
      <c r="II222" s="95">
        <f t="shared" si="750"/>
        <v>1.4588274407562413E-6</v>
      </c>
      <c r="IJ222" s="95">
        <f t="shared" si="751"/>
        <v>1.9719758199897992E-17</v>
      </c>
      <c r="IK222" s="95">
        <f t="shared" si="752"/>
        <v>9.8529032017714101E-20</v>
      </c>
      <c r="IL222" s="95">
        <f t="shared" si="753"/>
        <v>1.7372698903684997E-11</v>
      </c>
      <c r="IM222" s="95">
        <f t="shared" si="754"/>
        <v>1.24768540573188E-14</v>
      </c>
      <c r="IN222" s="95">
        <f t="shared" si="755"/>
        <v>2.9128912266554562E-18</v>
      </c>
      <c r="IO222" s="95">
        <f t="shared" si="756"/>
        <v>5.5833210482396461E-26</v>
      </c>
      <c r="IP222" s="95">
        <f t="shared" si="757"/>
        <v>1.7962355075033801E-20</v>
      </c>
      <c r="IQ222" s="95">
        <f t="shared" si="758"/>
        <v>3.7595546811929423E-21</v>
      </c>
      <c r="IR222" s="95">
        <f t="shared" si="759"/>
        <v>1.470664050408207E-19</v>
      </c>
      <c r="IS222" s="95">
        <f t="shared" si="760"/>
        <v>9.4718541240881207E-22</v>
      </c>
      <c r="IT222" s="95">
        <f t="shared" si="761"/>
        <v>2.0923112949116091E-14</v>
      </c>
      <c r="IU222" s="95">
        <f t="shared" si="762"/>
        <v>1.9480540353068446E-14</v>
      </c>
      <c r="IV222" s="95">
        <f t="shared" si="763"/>
        <v>7.2692403870067134E-13</v>
      </c>
      <c r="IW222" s="95">
        <f t="shared" si="764"/>
        <v>2.7088146397229803E-12</v>
      </c>
      <c r="IY222" s="95">
        <f t="shared" si="765"/>
        <v>1.4588274407562413E-6</v>
      </c>
      <c r="IZ222" s="95">
        <f t="shared" si="766"/>
        <v>1.9719758199897992E-17</v>
      </c>
      <c r="JA222" s="95">
        <f t="shared" si="767"/>
        <v>9.8529032017714101E-20</v>
      </c>
      <c r="JB222" s="95">
        <f t="shared" si="768"/>
        <v>1.7372698903684997E-11</v>
      </c>
      <c r="JC222" s="95">
        <f t="shared" si="769"/>
        <v>1.24768540573188E-14</v>
      </c>
      <c r="JD222" s="95">
        <f t="shared" si="770"/>
        <v>2.9128912266554562E-18</v>
      </c>
      <c r="JE222" s="95">
        <f t="shared" si="771"/>
        <v>5.5833210482396461E-26</v>
      </c>
      <c r="JF222" s="95">
        <f t="shared" si="772"/>
        <v>1.7962355075033801E-20</v>
      </c>
      <c r="JG222" s="95">
        <f t="shared" si="773"/>
        <v>3.7595546811929423E-21</v>
      </c>
      <c r="JH222" s="95">
        <f t="shared" si="774"/>
        <v>1.470664050408207E-19</v>
      </c>
      <c r="JI222" s="95">
        <f t="shared" si="775"/>
        <v>9.4718541240881207E-22</v>
      </c>
      <c r="JJ222" s="95">
        <f t="shared" si="776"/>
        <v>2.0923112949116091E-14</v>
      </c>
      <c r="JK222" s="95">
        <f t="shared" si="777"/>
        <v>1.9480540353068446E-14</v>
      </c>
      <c r="JL222" s="95">
        <f t="shared" si="778"/>
        <v>7.2692403870067134E-13</v>
      </c>
      <c r="JM222" s="95">
        <f t="shared" si="779"/>
        <v>2.7088146397229803E-12</v>
      </c>
    </row>
    <row r="223" spans="2:273" x14ac:dyDescent="0.25">
      <c r="B223" s="2">
        <v>196</v>
      </c>
      <c r="C223" s="37">
        <v>67.266999999999996</v>
      </c>
      <c r="D223" s="37">
        <v>67.688999999999993</v>
      </c>
      <c r="E223" s="37">
        <v>71.177999999999997</v>
      </c>
      <c r="F223" s="37">
        <v>70.912999999999997</v>
      </c>
      <c r="G223" s="37">
        <v>70.804000000000002</v>
      </c>
      <c r="H223" s="37">
        <v>72.064999999999998</v>
      </c>
      <c r="I223" s="37">
        <v>70.128</v>
      </c>
      <c r="J223" s="37">
        <v>70.319000000000003</v>
      </c>
      <c r="K223" s="37">
        <v>70.894000000000005</v>
      </c>
      <c r="L223" s="37">
        <v>70.447000000000003</v>
      </c>
      <c r="M223" s="37">
        <v>68.872</v>
      </c>
      <c r="N223" s="37">
        <v>68.872</v>
      </c>
      <c r="O223" s="37">
        <v>68.701999999999998</v>
      </c>
      <c r="P223" s="37">
        <v>66.233999999999995</v>
      </c>
      <c r="Q223" s="37">
        <v>65.162999999999997</v>
      </c>
      <c r="S223" s="4">
        <f t="shared" si="651"/>
        <v>67.594043595918635</v>
      </c>
      <c r="T223" s="4">
        <f t="shared" si="652"/>
        <v>67.784594348391067</v>
      </c>
      <c r="U223" s="4" t="e">
        <f t="shared" si="653"/>
        <v>#N/A</v>
      </c>
      <c r="V223" s="4">
        <f t="shared" si="654"/>
        <v>69.178205440662168</v>
      </c>
      <c r="W223" s="4">
        <f t="shared" si="655"/>
        <v>69.825041599687864</v>
      </c>
      <c r="X223" s="4">
        <f t="shared" si="656"/>
        <v>70.289617696128587</v>
      </c>
      <c r="Y223" s="4" t="e">
        <f t="shared" si="657"/>
        <v>#N/A</v>
      </c>
      <c r="Z223" s="4" t="e">
        <f t="shared" si="658"/>
        <v>#N/A</v>
      </c>
      <c r="AA223" s="4" t="e">
        <f t="shared" si="659"/>
        <v>#N/A</v>
      </c>
      <c r="AB223" s="4">
        <f t="shared" si="660"/>
        <v>70.154669004995469</v>
      </c>
      <c r="AC223" s="4" t="e">
        <f t="shared" si="661"/>
        <v>#N/A</v>
      </c>
      <c r="AD223" s="4">
        <f t="shared" si="662"/>
        <v>68.313600736751212</v>
      </c>
      <c r="AE223" s="4">
        <f t="shared" si="663"/>
        <v>67.634413557725139</v>
      </c>
      <c r="AF223" s="4">
        <f t="shared" si="664"/>
        <v>67.115442579756618</v>
      </c>
      <c r="AG223" s="4">
        <f t="shared" si="665"/>
        <v>65.319986180399354</v>
      </c>
      <c r="AI223" s="4">
        <f t="shared" si="666"/>
        <v>-0.32704359591863863</v>
      </c>
      <c r="AJ223" s="4">
        <f t="shared" si="667"/>
        <v>-9.5594348391074391E-2</v>
      </c>
      <c r="AK223" s="4">
        <f t="shared" si="668"/>
        <v>0</v>
      </c>
      <c r="AL223" s="4">
        <f t="shared" si="669"/>
        <v>1.7347945593378284</v>
      </c>
      <c r="AM223" s="4">
        <f t="shared" si="670"/>
        <v>0.97895840031213766</v>
      </c>
      <c r="AN223" s="4">
        <f t="shared" si="671"/>
        <v>1.7753823038714103</v>
      </c>
      <c r="AO223" s="4">
        <f t="shared" si="672"/>
        <v>0</v>
      </c>
      <c r="AP223" s="4">
        <f t="shared" si="673"/>
        <v>0</v>
      </c>
      <c r="AQ223" s="4">
        <f t="shared" si="674"/>
        <v>0</v>
      </c>
      <c r="AR223" s="4">
        <f t="shared" si="675"/>
        <v>0.29233099500453363</v>
      </c>
      <c r="AS223" s="4">
        <f t="shared" si="676"/>
        <v>0</v>
      </c>
      <c r="AT223" s="4">
        <f t="shared" si="677"/>
        <v>0.55839926324878775</v>
      </c>
      <c r="AU223" s="4">
        <f t="shared" si="678"/>
        <v>1.0675864422748589</v>
      </c>
      <c r="AV223" s="4">
        <f t="shared" si="679"/>
        <v>-0.88144257975662299</v>
      </c>
      <c r="AW223" s="4">
        <f t="shared" si="679"/>
        <v>-0.15698618039935752</v>
      </c>
      <c r="AY223" s="2">
        <f t="shared" si="730"/>
        <v>67.594043595918635</v>
      </c>
      <c r="AZ223" s="2">
        <f t="shared" si="569"/>
        <v>67.784594348391067</v>
      </c>
      <c r="BA223" s="2" t="e">
        <f t="shared" si="570"/>
        <v>#N/A</v>
      </c>
      <c r="BB223" s="2">
        <f t="shared" si="571"/>
        <v>69.178205440662168</v>
      </c>
      <c r="BC223" s="2">
        <f t="shared" si="572"/>
        <v>69.825041599687864</v>
      </c>
      <c r="BD223" s="2">
        <f t="shared" si="573"/>
        <v>70.289617696128587</v>
      </c>
      <c r="BE223" s="2" t="e">
        <f t="shared" si="574"/>
        <v>#N/A</v>
      </c>
      <c r="BF223" s="2" t="e">
        <f t="shared" si="575"/>
        <v>#N/A</v>
      </c>
      <c r="BG223" s="2" t="e">
        <f t="shared" si="576"/>
        <v>#N/A</v>
      </c>
      <c r="BH223" s="2">
        <f t="shared" si="577"/>
        <v>70.154669004995469</v>
      </c>
      <c r="BI223" s="2" t="e">
        <f t="shared" si="578"/>
        <v>#N/A</v>
      </c>
      <c r="BJ223" s="2">
        <f t="shared" si="579"/>
        <v>68.313600736751212</v>
      </c>
      <c r="BK223" s="2">
        <f t="shared" si="580"/>
        <v>67.634413557725139</v>
      </c>
      <c r="BL223" s="2">
        <f t="shared" si="581"/>
        <v>67.115442579756618</v>
      </c>
      <c r="BM223" s="2">
        <f t="shared" si="582"/>
        <v>65.319986180399354</v>
      </c>
      <c r="BO223" s="2" t="str">
        <f t="shared" si="680"/>
        <v/>
      </c>
      <c r="BP223" s="2" t="str">
        <f t="shared" si="681"/>
        <v/>
      </c>
      <c r="BQ223" s="2" t="str">
        <f t="shared" si="682"/>
        <v/>
      </c>
      <c r="BR223" s="2" t="str">
        <f t="shared" si="683"/>
        <v/>
      </c>
      <c r="BS223" s="2" t="str">
        <f t="shared" si="684"/>
        <v/>
      </c>
      <c r="BT223" s="2" t="str">
        <f t="shared" si="685"/>
        <v/>
      </c>
      <c r="BU223" s="2" t="str">
        <f t="shared" si="686"/>
        <v/>
      </c>
      <c r="BV223" s="2" t="str">
        <f t="shared" si="687"/>
        <v/>
      </c>
      <c r="BW223" s="2" t="str">
        <f t="shared" si="688"/>
        <v/>
      </c>
      <c r="BX223" s="2" t="str">
        <f t="shared" si="689"/>
        <v/>
      </c>
      <c r="BY223" s="2" t="str">
        <f t="shared" si="690"/>
        <v/>
      </c>
      <c r="BZ223" s="2" t="str">
        <f t="shared" si="691"/>
        <v/>
      </c>
      <c r="CA223" s="2" t="str">
        <f t="shared" si="692"/>
        <v/>
      </c>
      <c r="CB223" s="2" t="str">
        <f t="shared" si="693"/>
        <v/>
      </c>
      <c r="CC223" s="2" t="str">
        <f t="shared" si="694"/>
        <v/>
      </c>
      <c r="CE223" s="2" t="str">
        <f t="shared" si="731"/>
        <v/>
      </c>
      <c r="CF223" s="2" t="str">
        <f t="shared" si="732"/>
        <v/>
      </c>
      <c r="CG223" s="2" t="str">
        <f t="shared" si="733"/>
        <v/>
      </c>
      <c r="CH223" s="2" t="str">
        <f t="shared" si="734"/>
        <v/>
      </c>
      <c r="CI223" s="2" t="str">
        <f t="shared" si="735"/>
        <v/>
      </c>
      <c r="CJ223" s="2" t="str">
        <f t="shared" si="736"/>
        <v/>
      </c>
      <c r="CK223" s="2" t="str">
        <f t="shared" si="737"/>
        <v/>
      </c>
      <c r="CL223" s="2" t="str">
        <f t="shared" si="738"/>
        <v/>
      </c>
      <c r="CM223" s="2" t="str">
        <f t="shared" si="739"/>
        <v/>
      </c>
      <c r="CN223" s="2" t="str">
        <f t="shared" si="740"/>
        <v/>
      </c>
      <c r="CO223" s="2" t="str">
        <f t="shared" si="741"/>
        <v/>
      </c>
      <c r="CP223" s="2" t="str">
        <f t="shared" si="742"/>
        <v/>
      </c>
      <c r="CQ223" s="2" t="str">
        <f t="shared" si="743"/>
        <v/>
      </c>
      <c r="CR223" s="2" t="str">
        <f t="shared" si="744"/>
        <v/>
      </c>
      <c r="CS223" s="2" t="str">
        <f t="shared" si="745"/>
        <v/>
      </c>
      <c r="CU223" s="2">
        <f t="shared" si="695"/>
        <v>67.266999999999996</v>
      </c>
      <c r="CV223" s="2">
        <f t="shared" si="696"/>
        <v>67.688999999999993</v>
      </c>
      <c r="CW223" s="2" t="str">
        <f t="shared" si="697"/>
        <v/>
      </c>
      <c r="CX223" s="2">
        <f t="shared" si="698"/>
        <v>70.912999999999997</v>
      </c>
      <c r="CY223" s="2">
        <f t="shared" si="699"/>
        <v>70.804000000000002</v>
      </c>
      <c r="CZ223" s="2">
        <f t="shared" si="700"/>
        <v>72.064999999999998</v>
      </c>
      <c r="DA223" s="2" t="str">
        <f t="shared" si="701"/>
        <v/>
      </c>
      <c r="DB223" s="2" t="str">
        <f t="shared" si="702"/>
        <v/>
      </c>
      <c r="DC223" s="2" t="str">
        <f t="shared" si="703"/>
        <v/>
      </c>
      <c r="DD223" s="2">
        <f t="shared" si="704"/>
        <v>70.447000000000003</v>
      </c>
      <c r="DE223" s="2" t="str">
        <f t="shared" si="705"/>
        <v/>
      </c>
      <c r="DF223" s="2">
        <f t="shared" si="706"/>
        <v>68.872</v>
      </c>
      <c r="DG223" s="2">
        <f t="shared" si="707"/>
        <v>68.701999999999998</v>
      </c>
      <c r="DH223" s="2">
        <f t="shared" si="708"/>
        <v>66.233999999999995</v>
      </c>
      <c r="DI223" s="2">
        <f t="shared" si="709"/>
        <v>65.162999999999997</v>
      </c>
      <c r="DK223" s="2">
        <f t="shared" si="710"/>
        <v>150.12890206378989</v>
      </c>
      <c r="DL223" s="2">
        <f t="shared" si="711"/>
        <v>131.7347679442509</v>
      </c>
      <c r="DM223" s="2">
        <f t="shared" si="711"/>
        <v>135.90972410147992</v>
      </c>
      <c r="DN223" s="2">
        <f t="shared" si="711"/>
        <v>127.53189628069036</v>
      </c>
      <c r="DO223" s="2">
        <f t="shared" si="711"/>
        <v>128.0111913319239</v>
      </c>
      <c r="DP223" s="2">
        <f t="shared" si="711"/>
        <v>107.73505961159279</v>
      </c>
      <c r="DQ223" s="2">
        <f t="shared" si="711"/>
        <v>131.95520808686493</v>
      </c>
      <c r="DR223" s="2">
        <f t="shared" si="711"/>
        <v>126.66157322057788</v>
      </c>
      <c r="DS223" s="2">
        <f t="shared" si="711"/>
        <v>119.51486575052853</v>
      </c>
      <c r="DT223" s="2">
        <f t="shared" si="711"/>
        <v>115.91803382663852</v>
      </c>
      <c r="DU223" s="2">
        <f t="shared" si="711"/>
        <v>131.01687035647279</v>
      </c>
      <c r="DV223" s="2">
        <f t="shared" si="711"/>
        <v>120.78894524312895</v>
      </c>
      <c r="DW223" s="2">
        <f t="shared" si="711"/>
        <v>121.22376849894292</v>
      </c>
      <c r="DX223" s="2">
        <f t="shared" si="711"/>
        <v>143.76165221987316</v>
      </c>
      <c r="DY223" s="2">
        <f t="shared" si="711"/>
        <v>120.86238833570411</v>
      </c>
      <c r="EA223" s="2">
        <f t="shared" si="650"/>
        <v>67.117213786366179</v>
      </c>
      <c r="EB223" s="2">
        <f t="shared" si="712"/>
        <v>67.206739293524237</v>
      </c>
      <c r="EC223" s="2">
        <f t="shared" si="713"/>
        <v>65.563231371789826</v>
      </c>
      <c r="ED223" s="2">
        <f t="shared" si="714"/>
        <v>65.962549898863713</v>
      </c>
      <c r="EE223" s="2">
        <f t="shared" si="715"/>
        <v>68.721038207105437</v>
      </c>
      <c r="EF223" s="2">
        <f t="shared" si="716"/>
        <v>68.497255148295451</v>
      </c>
      <c r="EG223" s="2">
        <f t="shared" si="717"/>
        <v>69.33446841520221</v>
      </c>
      <c r="EH223" s="2">
        <f t="shared" si="718"/>
        <v>68.289153751455686</v>
      </c>
      <c r="EI223" s="2">
        <f t="shared" si="719"/>
        <v>71.017436315139364</v>
      </c>
      <c r="EJ223" s="2">
        <f t="shared" si="720"/>
        <v>69.994647501078447</v>
      </c>
      <c r="EK223" s="2">
        <f t="shared" si="721"/>
        <v>66.043390959308752</v>
      </c>
      <c r="EL223" s="2">
        <f t="shared" si="722"/>
        <v>66.544309256895417</v>
      </c>
      <c r="EM223" s="2">
        <f t="shared" si="723"/>
        <v>63.176647776980452</v>
      </c>
      <c r="EN223" s="2">
        <f t="shared" si="724"/>
        <v>65.590232205263533</v>
      </c>
      <c r="EO223" s="2">
        <f t="shared" si="725"/>
        <v>68.513019158808561</v>
      </c>
      <c r="EQ223" s="2">
        <f t="shared" si="726"/>
        <v>67.634458134460814</v>
      </c>
      <c r="ER223" s="2">
        <f t="shared" si="727"/>
        <v>67.809706896868434</v>
      </c>
      <c r="ES223" s="2">
        <f t="shared" si="727"/>
        <v>68.299677923795443</v>
      </c>
      <c r="ET223" s="2">
        <f t="shared" si="727"/>
        <v>69.306119333967558</v>
      </c>
      <c r="EU223" s="2">
        <f t="shared" si="727"/>
        <v>69.859553625907068</v>
      </c>
      <c r="EV223" s="2">
        <f t="shared" si="727"/>
        <v>70.34571982862461</v>
      </c>
      <c r="EW223" s="2">
        <f t="shared" si="727"/>
        <v>70.518301097393703</v>
      </c>
      <c r="EX223" s="2">
        <f t="shared" si="727"/>
        <v>70.625941378965862</v>
      </c>
      <c r="EY223" s="2">
        <f t="shared" si="727"/>
        <v>70.445153438909202</v>
      </c>
      <c r="EZ223" s="2">
        <f t="shared" si="727"/>
        <v>70.15923327173914</v>
      </c>
      <c r="FA223" s="2">
        <f t="shared" si="727"/>
        <v>68.367509210568159</v>
      </c>
      <c r="FB223" s="2">
        <f t="shared" si="727"/>
        <v>68.385617813764</v>
      </c>
      <c r="FC223" s="2">
        <f t="shared" si="727"/>
        <v>67.82012287333005</v>
      </c>
      <c r="FD223" s="2">
        <f t="shared" si="727"/>
        <v>67.170553772427127</v>
      </c>
      <c r="FE223" s="2">
        <f t="shared" si="727"/>
        <v>65.166574731609686</v>
      </c>
      <c r="FG223" s="2">
        <f t="shared" si="728"/>
        <v>0.99999757470769268</v>
      </c>
      <c r="FH223" s="2">
        <f t="shared" si="729"/>
        <v>0.99999768657439014</v>
      </c>
      <c r="FI223" s="2">
        <f t="shared" si="729"/>
        <v>0.99999753607754804</v>
      </c>
      <c r="FJ223" s="2">
        <f t="shared" si="729"/>
        <v>0.99999764542479863</v>
      </c>
      <c r="FK223" s="2">
        <f t="shared" si="729"/>
        <v>0.99999756797673511</v>
      </c>
      <c r="FL223" s="2">
        <f t="shared" si="729"/>
        <v>0.99999763353376858</v>
      </c>
      <c r="FM223" s="2">
        <f t="shared" si="729"/>
        <v>0.99999778760041735</v>
      </c>
      <c r="FN223" s="2">
        <f t="shared" si="729"/>
        <v>0.99999747329396205</v>
      </c>
      <c r="FO223" s="2">
        <f t="shared" si="729"/>
        <v>0.99999755747603913</v>
      </c>
      <c r="FP223" s="2">
        <f t="shared" si="729"/>
        <v>0.9999975096830146</v>
      </c>
      <c r="FQ223" s="2">
        <f t="shared" si="729"/>
        <v>0.99999730891927363</v>
      </c>
      <c r="FR223" s="2">
        <f t="shared" si="729"/>
        <v>0.99999730396007458</v>
      </c>
      <c r="FS223" s="2">
        <f t="shared" si="729"/>
        <v>0.99999677767227135</v>
      </c>
      <c r="FT223" s="2">
        <f t="shared" si="729"/>
        <v>0.99999751607973209</v>
      </c>
      <c r="FU223" s="2">
        <f t="shared" si="729"/>
        <v>0.99999752008711673</v>
      </c>
      <c r="FW223" s="2">
        <f t="shared" si="746"/>
        <v>0.92147644280541929</v>
      </c>
      <c r="FX223" s="2">
        <f t="shared" si="586"/>
        <v>0.95810416823176159</v>
      </c>
      <c r="FY223" s="2">
        <f t="shared" si="587"/>
        <v>0.9602922845470292</v>
      </c>
      <c r="FZ223" s="2">
        <f t="shared" si="588"/>
        <v>0.96169995406194819</v>
      </c>
      <c r="GA223" s="2">
        <f t="shared" si="589"/>
        <v>0.96956016521280886</v>
      </c>
      <c r="GB223" s="2">
        <f t="shared" si="590"/>
        <v>0.96959910133351068</v>
      </c>
      <c r="GC223" s="2">
        <f t="shared" si="591"/>
        <v>0.97324283705791037</v>
      </c>
      <c r="GD223" s="2">
        <f t="shared" si="592"/>
        <v>0.97373433361285022</v>
      </c>
      <c r="GE223" s="2">
        <f t="shared" si="593"/>
        <v>0.97699490662545629</v>
      </c>
      <c r="GF223" s="2">
        <f t="shared" si="594"/>
        <v>0.97157329874946419</v>
      </c>
      <c r="GG223" s="2">
        <f t="shared" si="595"/>
        <v>0.96700150532471152</v>
      </c>
      <c r="GH223" s="2">
        <f t="shared" si="596"/>
        <v>0.9608086746526201</v>
      </c>
      <c r="GI223" s="2">
        <f t="shared" si="597"/>
        <v>0.95996611188940761</v>
      </c>
      <c r="GJ223" s="2">
        <f t="shared" si="598"/>
        <v>0.9650037274728146</v>
      </c>
      <c r="GK223" s="2">
        <f t="shared" si="599"/>
        <v>0.95419567536553285</v>
      </c>
      <c r="GM223" s="95">
        <f t="shared" si="747"/>
        <v>0</v>
      </c>
      <c r="GN223" s="95">
        <f t="shared" si="600"/>
        <v>0</v>
      </c>
      <c r="GO223" s="95">
        <f t="shared" si="601"/>
        <v>0</v>
      </c>
      <c r="GP223" s="95">
        <f t="shared" si="602"/>
        <v>0</v>
      </c>
      <c r="GQ223" s="95">
        <f t="shared" si="603"/>
        <v>0</v>
      </c>
      <c r="GR223" s="95">
        <f t="shared" si="604"/>
        <v>0</v>
      </c>
      <c r="GS223" s="95">
        <f t="shared" si="605"/>
        <v>0</v>
      </c>
      <c r="GT223" s="95">
        <f t="shared" si="606"/>
        <v>0</v>
      </c>
      <c r="GU223" s="95">
        <f t="shared" si="607"/>
        <v>0</v>
      </c>
      <c r="GV223" s="95">
        <f t="shared" si="608"/>
        <v>0</v>
      </c>
      <c r="GW223" s="95">
        <f t="shared" si="609"/>
        <v>0</v>
      </c>
      <c r="GX223" s="95">
        <f t="shared" si="610"/>
        <v>0</v>
      </c>
      <c r="GY223" s="95">
        <f t="shared" si="611"/>
        <v>0</v>
      </c>
      <c r="GZ223" s="95">
        <f t="shared" si="612"/>
        <v>0</v>
      </c>
      <c r="HA223" s="95">
        <f t="shared" si="613"/>
        <v>0</v>
      </c>
      <c r="HC223" s="95">
        <f t="shared" si="748"/>
        <v>0</v>
      </c>
      <c r="HD223" s="95">
        <f t="shared" si="614"/>
        <v>0</v>
      </c>
      <c r="HE223" s="95">
        <f t="shared" si="615"/>
        <v>0</v>
      </c>
      <c r="HF223" s="95">
        <f t="shared" si="616"/>
        <v>0</v>
      </c>
      <c r="HG223" s="95">
        <f t="shared" si="617"/>
        <v>0</v>
      </c>
      <c r="HH223" s="95">
        <f t="shared" si="618"/>
        <v>0</v>
      </c>
      <c r="HI223" s="95">
        <f t="shared" si="619"/>
        <v>0</v>
      </c>
      <c r="HJ223" s="95">
        <f t="shared" si="620"/>
        <v>0</v>
      </c>
      <c r="HK223" s="95">
        <f t="shared" si="621"/>
        <v>0</v>
      </c>
      <c r="HL223" s="95">
        <f t="shared" si="622"/>
        <v>0</v>
      </c>
      <c r="HM223" s="95">
        <f t="shared" si="623"/>
        <v>0</v>
      </c>
      <c r="HN223" s="95">
        <f t="shared" si="624"/>
        <v>0</v>
      </c>
      <c r="HO223" s="95">
        <f t="shared" si="625"/>
        <v>0</v>
      </c>
      <c r="HP223" s="95">
        <f t="shared" si="626"/>
        <v>0</v>
      </c>
      <c r="HQ223" s="95">
        <f t="shared" si="627"/>
        <v>0</v>
      </c>
      <c r="HS223" s="95">
        <f t="shared" si="749"/>
        <v>1.0174974443887646E-61</v>
      </c>
      <c r="HT223" s="95">
        <f t="shared" si="628"/>
        <v>2.861771615240464E-38</v>
      </c>
      <c r="HU223" s="95">
        <f t="shared" si="629"/>
        <v>6.405296478689604E-82</v>
      </c>
      <c r="HV223" s="95">
        <f t="shared" si="630"/>
        <v>7.8112571360188415E-85</v>
      </c>
      <c r="HW223" s="95">
        <f t="shared" si="631"/>
        <v>5.6366378096711921E-112</v>
      </c>
      <c r="HX223" s="95">
        <f t="shared" si="632"/>
        <v>8.5286258162683725E-112</v>
      </c>
      <c r="HY223" s="95">
        <f t="shared" si="633"/>
        <v>3.8883098393687416E-153</v>
      </c>
      <c r="HZ223" s="95">
        <f t="shared" si="634"/>
        <v>1.1624496529709254E-151</v>
      </c>
      <c r="IA223" s="95">
        <f t="shared" si="635"/>
        <v>6.6002583818788014E-130</v>
      </c>
      <c r="IB223" s="95">
        <f t="shared" si="636"/>
        <v>7.3660589930822136E-121</v>
      </c>
      <c r="IC223" s="95">
        <f t="shared" si="637"/>
        <v>2.2271547893679883E-180</v>
      </c>
      <c r="ID223" s="95">
        <f t="shared" si="638"/>
        <v>3.9494025455708235E-109</v>
      </c>
      <c r="IE223" s="95">
        <f t="shared" si="639"/>
        <v>1.4098228807657882E-114</v>
      </c>
      <c r="IF223" s="95">
        <f t="shared" si="640"/>
        <v>5.1534616977383056E-97</v>
      </c>
      <c r="IG223" s="95">
        <f t="shared" si="641"/>
        <v>7.8203294391119433E-73</v>
      </c>
      <c r="II223" s="95">
        <f t="shared" si="750"/>
        <v>5.6168468568005246E-7</v>
      </c>
      <c r="IJ223" s="95">
        <f t="shared" si="751"/>
        <v>2.0772233978647705E-18</v>
      </c>
      <c r="IK223" s="95">
        <f t="shared" si="752"/>
        <v>7.8829665434019124E-21</v>
      </c>
      <c r="IL223" s="95">
        <f t="shared" si="753"/>
        <v>4.3777122508845005E-12</v>
      </c>
      <c r="IM223" s="95">
        <f t="shared" si="754"/>
        <v>2.3394888829987414E-15</v>
      </c>
      <c r="IN223" s="95">
        <f t="shared" si="755"/>
        <v>3.461051653123002E-19</v>
      </c>
      <c r="IO223" s="95">
        <f t="shared" si="756"/>
        <v>2.817439175270228E-27</v>
      </c>
      <c r="IP223" s="95">
        <f t="shared" si="757"/>
        <v>1.7927153072238892E-21</v>
      </c>
      <c r="IQ223" s="95">
        <f t="shared" si="758"/>
        <v>3.78145313589883E-22</v>
      </c>
      <c r="IR223" s="95">
        <f t="shared" si="759"/>
        <v>1.5549010701243387E-20</v>
      </c>
      <c r="IS223" s="95">
        <f t="shared" si="760"/>
        <v>6.7781666177851286E-23</v>
      </c>
      <c r="IT223" s="95">
        <f t="shared" si="761"/>
        <v>3.5060958670187833E-15</v>
      </c>
      <c r="IU223" s="95">
        <f t="shared" si="762"/>
        <v>3.2084779029029995E-15</v>
      </c>
      <c r="IV223" s="95">
        <f t="shared" si="763"/>
        <v>1.5926973405808586E-13</v>
      </c>
      <c r="IW223" s="95">
        <f t="shared" si="764"/>
        <v>5.5633354242458912E-13</v>
      </c>
      <c r="IY223" s="95">
        <f t="shared" si="765"/>
        <v>5.6168468568005246E-7</v>
      </c>
      <c r="IZ223" s="95">
        <f t="shared" si="766"/>
        <v>2.0772233978647705E-18</v>
      </c>
      <c r="JA223" s="95">
        <f t="shared" si="767"/>
        <v>7.8829665434019124E-21</v>
      </c>
      <c r="JB223" s="95">
        <f t="shared" si="768"/>
        <v>4.3777122508845005E-12</v>
      </c>
      <c r="JC223" s="95">
        <f t="shared" si="769"/>
        <v>2.3394888829987414E-15</v>
      </c>
      <c r="JD223" s="95">
        <f t="shared" si="770"/>
        <v>3.461051653123002E-19</v>
      </c>
      <c r="JE223" s="95">
        <f t="shared" si="771"/>
        <v>2.817439175270228E-27</v>
      </c>
      <c r="JF223" s="95">
        <f t="shared" si="772"/>
        <v>1.7927153072238892E-21</v>
      </c>
      <c r="JG223" s="95">
        <f t="shared" si="773"/>
        <v>3.78145313589883E-22</v>
      </c>
      <c r="JH223" s="95">
        <f t="shared" si="774"/>
        <v>1.5549010701243387E-20</v>
      </c>
      <c r="JI223" s="95">
        <f t="shared" si="775"/>
        <v>6.7781666177851286E-23</v>
      </c>
      <c r="JJ223" s="95">
        <f t="shared" si="776"/>
        <v>3.5060958670187833E-15</v>
      </c>
      <c r="JK223" s="95">
        <f t="shared" si="777"/>
        <v>3.2084779029029995E-15</v>
      </c>
      <c r="JL223" s="95">
        <f t="shared" si="778"/>
        <v>1.5926973405808586E-13</v>
      </c>
      <c r="JM223" s="95">
        <f t="shared" si="779"/>
        <v>5.5633354242458912E-13</v>
      </c>
    </row>
    <row r="224" spans="2:273" x14ac:dyDescent="0.25">
      <c r="B224" s="2">
        <v>197</v>
      </c>
      <c r="C224" s="37">
        <v>67.244</v>
      </c>
      <c r="D224" s="37">
        <v>67.489000000000004</v>
      </c>
      <c r="E224" s="37">
        <v>69.177999999999997</v>
      </c>
      <c r="F224" s="37">
        <v>69.37</v>
      </c>
      <c r="G224" s="37">
        <v>70.304000000000002</v>
      </c>
      <c r="H224" s="37">
        <v>70.456999999999994</v>
      </c>
      <c r="I224" s="37">
        <v>72.426000000000002</v>
      </c>
      <c r="J224" s="37">
        <v>71.34</v>
      </c>
      <c r="K224" s="37">
        <v>70.936000000000007</v>
      </c>
      <c r="L224" s="37">
        <v>70.212999999999994</v>
      </c>
      <c r="M224" s="37">
        <v>68.531999999999996</v>
      </c>
      <c r="N224" s="37">
        <v>70.043000000000006</v>
      </c>
      <c r="O224" s="37">
        <v>69.531999999999996</v>
      </c>
      <c r="P224" s="37">
        <v>68.722999999999999</v>
      </c>
      <c r="Q224" s="37">
        <v>65.14</v>
      </c>
      <c r="S224" s="4">
        <f t="shared" si="651"/>
        <v>67.566184929022285</v>
      </c>
      <c r="T224" s="4">
        <f t="shared" si="652"/>
        <v>67.742792928521467</v>
      </c>
      <c r="U224" s="4" t="e">
        <f t="shared" si="653"/>
        <v>#N/A</v>
      </c>
      <c r="V224" s="4">
        <f t="shared" si="654"/>
        <v>69.121417411919055</v>
      </c>
      <c r="W224" s="4">
        <f t="shared" si="655"/>
        <v>69.772317060278567</v>
      </c>
      <c r="X224" s="4">
        <f t="shared" si="656"/>
        <v>70.237958520196699</v>
      </c>
      <c r="Y224" s="4" t="e">
        <f t="shared" si="657"/>
        <v>#N/A</v>
      </c>
      <c r="Z224" s="4" t="e">
        <f t="shared" si="658"/>
        <v>#N/A</v>
      </c>
      <c r="AA224" s="4" t="e">
        <f t="shared" si="659"/>
        <v>#N/A</v>
      </c>
      <c r="AB224" s="4" t="e">
        <f t="shared" si="660"/>
        <v>#N/A</v>
      </c>
      <c r="AC224" s="4" t="e">
        <f t="shared" si="661"/>
        <v>#N/A</v>
      </c>
      <c r="AD224" s="4">
        <f t="shared" si="662"/>
        <v>68.248794375310638</v>
      </c>
      <c r="AE224" s="4">
        <f t="shared" si="663"/>
        <v>67.582058609511535</v>
      </c>
      <c r="AF224" s="4">
        <f t="shared" si="664"/>
        <v>67.046260234511109</v>
      </c>
      <c r="AG224" s="4">
        <f t="shared" si="665"/>
        <v>65.212283342828954</v>
      </c>
      <c r="AI224" s="4">
        <f t="shared" si="666"/>
        <v>-0.3221849290222849</v>
      </c>
      <c r="AJ224" s="4">
        <f t="shared" si="667"/>
        <v>-0.25379292852146307</v>
      </c>
      <c r="AK224" s="4">
        <f t="shared" si="668"/>
        <v>0</v>
      </c>
      <c r="AL224" s="4">
        <f t="shared" si="669"/>
        <v>0.24858258808095002</v>
      </c>
      <c r="AM224" s="4">
        <f t="shared" si="670"/>
        <v>0.53168293972143488</v>
      </c>
      <c r="AN224" s="4">
        <f t="shared" si="671"/>
        <v>0.21904147980329469</v>
      </c>
      <c r="AO224" s="4">
        <f t="shared" si="672"/>
        <v>0</v>
      </c>
      <c r="AP224" s="4">
        <f t="shared" si="673"/>
        <v>0</v>
      </c>
      <c r="AQ224" s="4">
        <f t="shared" si="674"/>
        <v>0</v>
      </c>
      <c r="AR224" s="4">
        <f t="shared" si="675"/>
        <v>0</v>
      </c>
      <c r="AS224" s="4">
        <f t="shared" si="676"/>
        <v>0</v>
      </c>
      <c r="AT224" s="4">
        <f t="shared" si="677"/>
        <v>1.7942056246893685</v>
      </c>
      <c r="AU224" s="4">
        <f t="shared" si="678"/>
        <v>1.9499413904884619</v>
      </c>
      <c r="AV224" s="4">
        <f t="shared" si="679"/>
        <v>1.6767397654888896</v>
      </c>
      <c r="AW224" s="4">
        <f t="shared" si="679"/>
        <v>-7.2283342828953323E-2</v>
      </c>
      <c r="AY224" s="2">
        <f t="shared" si="730"/>
        <v>67.566184929022285</v>
      </c>
      <c r="AZ224" s="2">
        <f t="shared" si="569"/>
        <v>67.742792928521467</v>
      </c>
      <c r="BA224" s="2" t="e">
        <f t="shared" si="570"/>
        <v>#N/A</v>
      </c>
      <c r="BB224" s="2">
        <f t="shared" si="571"/>
        <v>69.121417411919055</v>
      </c>
      <c r="BC224" s="2">
        <f t="shared" si="572"/>
        <v>69.772317060278567</v>
      </c>
      <c r="BD224" s="2">
        <f t="shared" si="573"/>
        <v>70.237958520196699</v>
      </c>
      <c r="BE224" s="2" t="e">
        <f t="shared" si="574"/>
        <v>#N/A</v>
      </c>
      <c r="BF224" s="2" t="e">
        <f t="shared" si="575"/>
        <v>#N/A</v>
      </c>
      <c r="BG224" s="2" t="e">
        <f t="shared" si="576"/>
        <v>#N/A</v>
      </c>
      <c r="BH224" s="2" t="e">
        <f t="shared" si="577"/>
        <v>#N/A</v>
      </c>
      <c r="BI224" s="2" t="e">
        <f t="shared" si="578"/>
        <v>#N/A</v>
      </c>
      <c r="BJ224" s="2">
        <f t="shared" si="579"/>
        <v>68.248794375310638</v>
      </c>
      <c r="BK224" s="2">
        <f t="shared" si="580"/>
        <v>67.582058609511535</v>
      </c>
      <c r="BL224" s="2">
        <f t="shared" si="581"/>
        <v>67.046260234511109</v>
      </c>
      <c r="BM224" s="2">
        <f t="shared" si="582"/>
        <v>65.212283342828954</v>
      </c>
      <c r="BO224" s="2" t="str">
        <f t="shared" si="680"/>
        <v/>
      </c>
      <c r="BP224" s="2" t="str">
        <f t="shared" si="681"/>
        <v/>
      </c>
      <c r="BQ224" s="2" t="str">
        <f t="shared" si="682"/>
        <v/>
      </c>
      <c r="BR224" s="2" t="str">
        <f t="shared" si="683"/>
        <v/>
      </c>
      <c r="BS224" s="2" t="str">
        <f t="shared" si="684"/>
        <v/>
      </c>
      <c r="BT224" s="2" t="str">
        <f t="shared" si="685"/>
        <v/>
      </c>
      <c r="BU224" s="2" t="str">
        <f t="shared" si="686"/>
        <v/>
      </c>
      <c r="BV224" s="2" t="str">
        <f t="shared" si="687"/>
        <v/>
      </c>
      <c r="BW224" s="2" t="str">
        <f t="shared" si="688"/>
        <v/>
      </c>
      <c r="BX224" s="2" t="str">
        <f t="shared" si="689"/>
        <v/>
      </c>
      <c r="BY224" s="2" t="str">
        <f t="shared" si="690"/>
        <v/>
      </c>
      <c r="BZ224" s="2" t="str">
        <f t="shared" si="691"/>
        <v/>
      </c>
      <c r="CA224" s="2" t="str">
        <f t="shared" si="692"/>
        <v/>
      </c>
      <c r="CB224" s="2" t="str">
        <f t="shared" si="693"/>
        <v/>
      </c>
      <c r="CC224" s="2" t="str">
        <f t="shared" si="694"/>
        <v/>
      </c>
      <c r="CE224" s="2" t="str">
        <f t="shared" si="731"/>
        <v/>
      </c>
      <c r="CF224" s="2" t="str">
        <f t="shared" si="732"/>
        <v/>
      </c>
      <c r="CG224" s="2" t="str">
        <f t="shared" si="733"/>
        <v/>
      </c>
      <c r="CH224" s="2" t="str">
        <f t="shared" si="734"/>
        <v/>
      </c>
      <c r="CI224" s="2" t="str">
        <f t="shared" si="735"/>
        <v/>
      </c>
      <c r="CJ224" s="2" t="str">
        <f t="shared" si="736"/>
        <v/>
      </c>
      <c r="CK224" s="2" t="str">
        <f t="shared" si="737"/>
        <v/>
      </c>
      <c r="CL224" s="2" t="str">
        <f t="shared" si="738"/>
        <v/>
      </c>
      <c r="CM224" s="2" t="str">
        <f t="shared" si="739"/>
        <v/>
      </c>
      <c r="CN224" s="2" t="str">
        <f t="shared" si="740"/>
        <v/>
      </c>
      <c r="CO224" s="2" t="str">
        <f t="shared" si="741"/>
        <v/>
      </c>
      <c r="CP224" s="2" t="str">
        <f t="shared" si="742"/>
        <v/>
      </c>
      <c r="CQ224" s="2" t="str">
        <f t="shared" si="743"/>
        <v/>
      </c>
      <c r="CR224" s="2" t="str">
        <f t="shared" si="744"/>
        <v/>
      </c>
      <c r="CS224" s="2" t="str">
        <f t="shared" si="745"/>
        <v/>
      </c>
      <c r="CU224" s="2">
        <f t="shared" si="695"/>
        <v>67.244</v>
      </c>
      <c r="CV224" s="2">
        <f t="shared" si="696"/>
        <v>67.489000000000004</v>
      </c>
      <c r="CW224" s="2" t="str">
        <f t="shared" si="697"/>
        <v/>
      </c>
      <c r="CX224" s="2">
        <f t="shared" si="698"/>
        <v>69.37</v>
      </c>
      <c r="CY224" s="2">
        <f t="shared" si="699"/>
        <v>70.304000000000002</v>
      </c>
      <c r="CZ224" s="2">
        <f t="shared" si="700"/>
        <v>70.456999999999994</v>
      </c>
      <c r="DA224" s="2" t="str">
        <f t="shared" si="701"/>
        <v/>
      </c>
      <c r="DB224" s="2" t="str">
        <f t="shared" si="702"/>
        <v/>
      </c>
      <c r="DC224" s="2" t="str">
        <f t="shared" si="703"/>
        <v/>
      </c>
      <c r="DD224" s="2" t="str">
        <f t="shared" si="704"/>
        <v/>
      </c>
      <c r="DE224" s="2" t="str">
        <f t="shared" si="705"/>
        <v/>
      </c>
      <c r="DF224" s="2">
        <f t="shared" si="706"/>
        <v>70.043000000000006</v>
      </c>
      <c r="DG224" s="2">
        <f t="shared" si="707"/>
        <v>69.531999999999996</v>
      </c>
      <c r="DH224" s="2">
        <f t="shared" si="708"/>
        <v>68.722999999999999</v>
      </c>
      <c r="DI224" s="2">
        <f t="shared" si="709"/>
        <v>65.14</v>
      </c>
      <c r="DK224" s="2">
        <f t="shared" si="710"/>
        <v>150.51464315197001</v>
      </c>
      <c r="DL224" s="2">
        <f t="shared" si="711"/>
        <v>132.02116393728227</v>
      </c>
      <c r="DM224" s="2">
        <f t="shared" si="711"/>
        <v>136.21463455149504</v>
      </c>
      <c r="DN224" s="2">
        <f t="shared" si="711"/>
        <v>127.78988307268453</v>
      </c>
      <c r="DO224" s="2">
        <f t="shared" si="711"/>
        <v>128.27213621262456</v>
      </c>
      <c r="DP224" s="2">
        <f t="shared" si="711"/>
        <v>107.8544731923399</v>
      </c>
      <c r="DQ224" s="2">
        <f t="shared" si="711"/>
        <v>132.22809083542663</v>
      </c>
      <c r="DR224" s="2">
        <f t="shared" si="711"/>
        <v>126.89642008456659</v>
      </c>
      <c r="DS224" s="2">
        <f t="shared" si="711"/>
        <v>119.72618272425248</v>
      </c>
      <c r="DT224" s="2">
        <f t="shared" si="711"/>
        <v>116.10611960132894</v>
      </c>
      <c r="DU224" s="2">
        <f t="shared" si="711"/>
        <v>131.29156435272046</v>
      </c>
      <c r="DV224" s="2">
        <f t="shared" si="711"/>
        <v>121.01029788583509</v>
      </c>
      <c r="DW224" s="2">
        <f t="shared" si="711"/>
        <v>121.45843276955603</v>
      </c>
      <c r="DX224" s="2">
        <f t="shared" si="711"/>
        <v>144.11368770764119</v>
      </c>
      <c r="DY224" s="2">
        <f t="shared" si="711"/>
        <v>121.11087837837836</v>
      </c>
      <c r="EA224" s="2">
        <f t="shared" si="650"/>
        <v>67.080218696854445</v>
      </c>
      <c r="EB224" s="2">
        <f t="shared" si="712"/>
        <v>67.155394435665372</v>
      </c>
      <c r="EC224" s="2">
        <f t="shared" si="713"/>
        <v>65.469430065759482</v>
      </c>
      <c r="ED224" s="2">
        <f t="shared" si="714"/>
        <v>65.860124278660251</v>
      </c>
      <c r="EE224" s="2">
        <f t="shared" si="715"/>
        <v>68.652530575647091</v>
      </c>
      <c r="EF224" s="2">
        <f t="shared" si="716"/>
        <v>68.420005798909315</v>
      </c>
      <c r="EG224" s="2">
        <f t="shared" si="717"/>
        <v>69.261462555579101</v>
      </c>
      <c r="EH224" s="2">
        <f t="shared" si="718"/>
        <v>68.209883902844808</v>
      </c>
      <c r="EI224" s="2">
        <f t="shared" si="719"/>
        <v>70.98887286299923</v>
      </c>
      <c r="EJ224" s="2">
        <f t="shared" si="720"/>
        <v>69.939351882664695</v>
      </c>
      <c r="EK224" s="2">
        <f t="shared" si="721"/>
        <v>65.934199700540645</v>
      </c>
      <c r="EL224" s="2">
        <f t="shared" si="722"/>
        <v>66.452828144944903</v>
      </c>
      <c r="EM224" s="2">
        <f t="shared" si="723"/>
        <v>63.057671095417078</v>
      </c>
      <c r="EN224" s="2">
        <f t="shared" si="724"/>
        <v>65.498201947079394</v>
      </c>
      <c r="EO224" s="2">
        <f t="shared" si="725"/>
        <v>68.45143396697101</v>
      </c>
      <c r="EQ224" s="2">
        <f t="shared" si="726"/>
        <v>67.603753850076643</v>
      </c>
      <c r="ER224" s="2">
        <f t="shared" si="727"/>
        <v>67.76607622261298</v>
      </c>
      <c r="ES224" s="2">
        <f t="shared" si="727"/>
        <v>68.236884375770913</v>
      </c>
      <c r="ET224" s="2">
        <f t="shared" si="727"/>
        <v>69.239733540554141</v>
      </c>
      <c r="EU224" s="2">
        <f t="shared" si="727"/>
        <v>69.804243931850507</v>
      </c>
      <c r="EV224" s="2">
        <f t="shared" si="727"/>
        <v>70.289855828118249</v>
      </c>
      <c r="EW224" s="2">
        <f t="shared" si="727"/>
        <v>70.459577666178433</v>
      </c>
      <c r="EX224" s="2">
        <f t="shared" si="727"/>
        <v>70.573630737251548</v>
      </c>
      <c r="EY224" s="2">
        <f t="shared" si="727"/>
        <v>70.410122691814081</v>
      </c>
      <c r="EZ224" s="2">
        <f t="shared" si="727"/>
        <v>70.105827357487925</v>
      </c>
      <c r="FA224" s="2">
        <f t="shared" si="727"/>
        <v>68.28416820161911</v>
      </c>
      <c r="FB224" s="2">
        <f t="shared" si="727"/>
        <v>68.315466734803124</v>
      </c>
      <c r="FC224" s="2">
        <f t="shared" si="727"/>
        <v>67.753960955650726</v>
      </c>
      <c r="FD224" s="2">
        <f t="shared" si="727"/>
        <v>67.097277447837996</v>
      </c>
      <c r="FE224" s="2">
        <f t="shared" si="727"/>
        <v>65.070351207407384</v>
      </c>
      <c r="FG224" s="2">
        <f t="shared" si="728"/>
        <v>0.99999778810665507</v>
      </c>
      <c r="FH224" s="2">
        <f t="shared" si="729"/>
        <v>0.99999789013033824</v>
      </c>
      <c r="FI224" s="2">
        <f t="shared" si="729"/>
        <v>0.99999775287552928</v>
      </c>
      <c r="FJ224" s="2">
        <f t="shared" si="729"/>
        <v>0.99999785260144947</v>
      </c>
      <c r="FK224" s="2">
        <f t="shared" si="729"/>
        <v>0.99999778196794631</v>
      </c>
      <c r="FL224" s="2">
        <f t="shared" si="729"/>
        <v>0.99999784175669659</v>
      </c>
      <c r="FM224" s="2">
        <f t="shared" si="729"/>
        <v>0.99999798226720682</v>
      </c>
      <c r="FN224" s="2">
        <f t="shared" si="729"/>
        <v>0.99999769561619323</v>
      </c>
      <c r="FO224" s="2">
        <f t="shared" si="729"/>
        <v>0.99999777239119347</v>
      </c>
      <c r="FP224" s="2">
        <f t="shared" si="729"/>
        <v>0.9999977288034182</v>
      </c>
      <c r="FQ224" s="2">
        <f t="shared" si="729"/>
        <v>0.99999754570462684</v>
      </c>
      <c r="FR224" s="2">
        <f t="shared" si="729"/>
        <v>0.99999754118178141</v>
      </c>
      <c r="FS224" s="2">
        <f t="shared" si="729"/>
        <v>0.99999706120135023</v>
      </c>
      <c r="FT224" s="2">
        <f t="shared" si="729"/>
        <v>0.99999773463729646</v>
      </c>
      <c r="FU224" s="2">
        <f t="shared" si="729"/>
        <v>0.99999773829207628</v>
      </c>
      <c r="FW224" s="2">
        <f t="shared" si="746"/>
        <v>0.92788742289761827</v>
      </c>
      <c r="FX224" s="2">
        <f t="shared" si="586"/>
        <v>0.96164917161238161</v>
      </c>
      <c r="FY224" s="2">
        <f t="shared" si="587"/>
        <v>0.96365916372255855</v>
      </c>
      <c r="FZ224" s="2">
        <f t="shared" si="588"/>
        <v>0.96495183101641258</v>
      </c>
      <c r="GA224" s="2">
        <f t="shared" si="589"/>
        <v>0.97216398542606242</v>
      </c>
      <c r="GB224" s="2">
        <f t="shared" si="590"/>
        <v>0.97219968645360999</v>
      </c>
      <c r="GC224" s="2">
        <f t="shared" si="591"/>
        <v>0.97553958923537654</v>
      </c>
      <c r="GD224" s="2">
        <f t="shared" si="592"/>
        <v>0.97598993804334633</v>
      </c>
      <c r="GE224" s="2">
        <f t="shared" si="593"/>
        <v>0.97897654983824289</v>
      </c>
      <c r="GF224" s="2">
        <f t="shared" si="594"/>
        <v>0.97400953189278994</v>
      </c>
      <c r="GG224" s="2">
        <f t="shared" si="595"/>
        <v>0.96981737963821968</v>
      </c>
      <c r="GH224" s="2">
        <f t="shared" si="596"/>
        <v>0.96413340367970524</v>
      </c>
      <c r="GI224" s="2">
        <f t="shared" si="597"/>
        <v>0.96335959249964442</v>
      </c>
      <c r="GJ224" s="2">
        <f t="shared" si="598"/>
        <v>0.96798443482376995</v>
      </c>
      <c r="GK224" s="2">
        <f t="shared" si="599"/>
        <v>0.95805691690398587</v>
      </c>
      <c r="GM224" s="95">
        <f t="shared" si="747"/>
        <v>0</v>
      </c>
      <c r="GN224" s="95">
        <f t="shared" si="600"/>
        <v>0</v>
      </c>
      <c r="GO224" s="95">
        <f t="shared" si="601"/>
        <v>0</v>
      </c>
      <c r="GP224" s="95">
        <f t="shared" si="602"/>
        <v>0</v>
      </c>
      <c r="GQ224" s="95">
        <f t="shared" si="603"/>
        <v>0</v>
      </c>
      <c r="GR224" s="95">
        <f t="shared" si="604"/>
        <v>0</v>
      </c>
      <c r="GS224" s="95">
        <f t="shared" si="605"/>
        <v>0</v>
      </c>
      <c r="GT224" s="95">
        <f t="shared" si="606"/>
        <v>0</v>
      </c>
      <c r="GU224" s="95">
        <f t="shared" si="607"/>
        <v>0</v>
      </c>
      <c r="GV224" s="95">
        <f t="shared" si="608"/>
        <v>0</v>
      </c>
      <c r="GW224" s="95">
        <f t="shared" si="609"/>
        <v>0</v>
      </c>
      <c r="GX224" s="95">
        <f t="shared" si="610"/>
        <v>0</v>
      </c>
      <c r="GY224" s="95">
        <f t="shared" si="611"/>
        <v>0</v>
      </c>
      <c r="GZ224" s="95">
        <f t="shared" si="612"/>
        <v>0</v>
      </c>
      <c r="HA224" s="95">
        <f t="shared" si="613"/>
        <v>0</v>
      </c>
      <c r="HC224" s="95">
        <f t="shared" si="748"/>
        <v>0</v>
      </c>
      <c r="HD224" s="95">
        <f t="shared" si="614"/>
        <v>0</v>
      </c>
      <c r="HE224" s="95">
        <f t="shared" si="615"/>
        <v>0</v>
      </c>
      <c r="HF224" s="95">
        <f t="shared" si="616"/>
        <v>0</v>
      </c>
      <c r="HG224" s="95">
        <f t="shared" si="617"/>
        <v>0</v>
      </c>
      <c r="HH224" s="95">
        <f t="shared" si="618"/>
        <v>0</v>
      </c>
      <c r="HI224" s="95">
        <f t="shared" si="619"/>
        <v>0</v>
      </c>
      <c r="HJ224" s="95">
        <f t="shared" si="620"/>
        <v>0</v>
      </c>
      <c r="HK224" s="95">
        <f t="shared" si="621"/>
        <v>0</v>
      </c>
      <c r="HL224" s="95">
        <f t="shared" si="622"/>
        <v>0</v>
      </c>
      <c r="HM224" s="95">
        <f t="shared" si="623"/>
        <v>0</v>
      </c>
      <c r="HN224" s="95">
        <f t="shared" si="624"/>
        <v>0</v>
      </c>
      <c r="HO224" s="95">
        <f t="shared" si="625"/>
        <v>0</v>
      </c>
      <c r="HP224" s="95">
        <f t="shared" si="626"/>
        <v>0</v>
      </c>
      <c r="HQ224" s="95">
        <f t="shared" si="627"/>
        <v>0</v>
      </c>
      <c r="HS224" s="95">
        <f t="shared" si="749"/>
        <v>1.0212662432419921E-63</v>
      </c>
      <c r="HT224" s="95">
        <f t="shared" si="628"/>
        <v>2.0591815813361533E-39</v>
      </c>
      <c r="HU224" s="95">
        <f t="shared" si="629"/>
        <v>2.0844506305554499E-84</v>
      </c>
      <c r="HV224" s="95">
        <f t="shared" si="630"/>
        <v>2.1435596329376855E-87</v>
      </c>
      <c r="HW224" s="95">
        <f t="shared" si="631"/>
        <v>2.8571503200156755E-115</v>
      </c>
      <c r="HX224" s="95">
        <f t="shared" si="632"/>
        <v>4.5223741261648781E-115</v>
      </c>
      <c r="HY224" s="95">
        <f t="shared" si="633"/>
        <v>1.3634436414833901E-157</v>
      </c>
      <c r="HZ224" s="95">
        <f t="shared" si="634"/>
        <v>4.4872218670690682E-156</v>
      </c>
      <c r="IA224" s="95">
        <f t="shared" si="635"/>
        <v>1.2760791142095426E-133</v>
      </c>
      <c r="IB224" s="95">
        <f t="shared" si="636"/>
        <v>2.2583028803849014E-124</v>
      </c>
      <c r="IC224" s="95">
        <f t="shared" si="637"/>
        <v>9.609929622281243E-186</v>
      </c>
      <c r="ID224" s="95">
        <f t="shared" si="638"/>
        <v>1.8641096485906608E-112</v>
      </c>
      <c r="IE224" s="95">
        <f t="shared" si="639"/>
        <v>4.0011300794394627E-118</v>
      </c>
      <c r="IF224" s="95">
        <f t="shared" si="640"/>
        <v>6.5291512081665443E-100</v>
      </c>
      <c r="IG224" s="95">
        <f t="shared" si="641"/>
        <v>4.5883804730821252E-75</v>
      </c>
      <c r="II224" s="95">
        <f t="shared" si="750"/>
        <v>2.0905680255287327E-7</v>
      </c>
      <c r="IJ224" s="95">
        <f t="shared" si="751"/>
        <v>2.0492687697245862E-19</v>
      </c>
      <c r="IK224" s="95">
        <f t="shared" si="752"/>
        <v>5.8660192788613643E-22</v>
      </c>
      <c r="IL224" s="95">
        <f t="shared" si="753"/>
        <v>1.0615520611966615E-12</v>
      </c>
      <c r="IM224" s="95">
        <f t="shared" si="754"/>
        <v>4.1987311901887618E-16</v>
      </c>
      <c r="IN224" s="95">
        <f t="shared" si="755"/>
        <v>3.8881747300500937E-20</v>
      </c>
      <c r="IO224" s="95">
        <f t="shared" si="756"/>
        <v>1.3173577507834536E-28</v>
      </c>
      <c r="IP224" s="95">
        <f t="shared" si="757"/>
        <v>1.6879659478559204E-22</v>
      </c>
      <c r="IQ224" s="95">
        <f t="shared" si="758"/>
        <v>3.5964922722947722E-23</v>
      </c>
      <c r="IR224" s="95">
        <f t="shared" si="759"/>
        <v>1.5512433297318429E-21</v>
      </c>
      <c r="IS224" s="95">
        <f t="shared" si="760"/>
        <v>4.5160342865194573E-24</v>
      </c>
      <c r="IT224" s="95">
        <f t="shared" si="761"/>
        <v>5.5853362488272238E-16</v>
      </c>
      <c r="IU224" s="95">
        <f t="shared" si="762"/>
        <v>5.0194262743913765E-16</v>
      </c>
      <c r="IV224" s="95">
        <f t="shared" si="763"/>
        <v>3.3484667767717393E-14</v>
      </c>
      <c r="IW224" s="95">
        <f t="shared" si="764"/>
        <v>1.0901222673068463E-13</v>
      </c>
      <c r="IY224" s="95">
        <f t="shared" si="765"/>
        <v>2.0905680255287327E-7</v>
      </c>
      <c r="IZ224" s="95">
        <f t="shared" si="766"/>
        <v>2.0492687697245862E-19</v>
      </c>
      <c r="JA224" s="95">
        <f t="shared" si="767"/>
        <v>5.8660192788613643E-22</v>
      </c>
      <c r="JB224" s="95">
        <f t="shared" si="768"/>
        <v>1.0615520611966615E-12</v>
      </c>
      <c r="JC224" s="95">
        <f t="shared" si="769"/>
        <v>4.1987311901887618E-16</v>
      </c>
      <c r="JD224" s="95">
        <f t="shared" si="770"/>
        <v>3.8881747300500937E-20</v>
      </c>
      <c r="JE224" s="95">
        <f t="shared" si="771"/>
        <v>1.3173577507834536E-28</v>
      </c>
      <c r="JF224" s="95">
        <f t="shared" si="772"/>
        <v>1.6879659478559204E-22</v>
      </c>
      <c r="JG224" s="95">
        <f t="shared" si="773"/>
        <v>3.5964922722947722E-23</v>
      </c>
      <c r="JH224" s="95">
        <f t="shared" si="774"/>
        <v>1.5512433297318429E-21</v>
      </c>
      <c r="JI224" s="95">
        <f t="shared" si="775"/>
        <v>4.5160342865194573E-24</v>
      </c>
      <c r="JJ224" s="95">
        <f t="shared" si="776"/>
        <v>5.5853362488272238E-16</v>
      </c>
      <c r="JK224" s="95">
        <f t="shared" si="777"/>
        <v>5.0194262743913765E-16</v>
      </c>
      <c r="JL224" s="95">
        <f t="shared" si="778"/>
        <v>3.3484667767717393E-14</v>
      </c>
      <c r="JM224" s="95">
        <f t="shared" si="779"/>
        <v>1.0901222673068463E-13</v>
      </c>
    </row>
    <row r="225" spans="1:273" x14ac:dyDescent="0.25">
      <c r="B225" s="2">
        <v>198</v>
      </c>
      <c r="C225" s="37">
        <v>67.956000000000003</v>
      </c>
      <c r="D225" s="37">
        <v>67.489000000000004</v>
      </c>
      <c r="E225" s="37">
        <v>67.911000000000001</v>
      </c>
      <c r="F225" s="37">
        <v>68.63</v>
      </c>
      <c r="G225" s="37">
        <v>70.087000000000003</v>
      </c>
      <c r="H225" s="37">
        <v>69.347999999999999</v>
      </c>
      <c r="I225" s="37">
        <v>71.510999999999996</v>
      </c>
      <c r="J225" s="37">
        <v>71.043000000000006</v>
      </c>
      <c r="K225" s="37">
        <v>70.573999999999998</v>
      </c>
      <c r="L225" s="37">
        <v>69.128</v>
      </c>
      <c r="M225" s="37">
        <v>69.596000000000004</v>
      </c>
      <c r="N225" s="37">
        <v>69.787000000000006</v>
      </c>
      <c r="O225" s="37">
        <v>67.850999999999999</v>
      </c>
      <c r="P225" s="37">
        <v>67.66</v>
      </c>
      <c r="Q225" s="37">
        <v>64.953000000000003</v>
      </c>
      <c r="S225" s="4">
        <f t="shared" si="651"/>
        <v>67.538150915389025</v>
      </c>
      <c r="T225" s="4">
        <f t="shared" si="652"/>
        <v>67.700868533439788</v>
      </c>
      <c r="U225" s="4" t="e">
        <f t="shared" si="653"/>
        <v>#N/A</v>
      </c>
      <c r="V225" s="4">
        <f t="shared" si="654"/>
        <v>69.06395313928185</v>
      </c>
      <c r="W225" s="4">
        <f t="shared" si="655"/>
        <v>69.719409587830825</v>
      </c>
      <c r="X225" s="4" t="e">
        <f t="shared" si="656"/>
        <v>#N/A</v>
      </c>
      <c r="Y225" s="4" t="e">
        <f t="shared" si="657"/>
        <v>#N/A</v>
      </c>
      <c r="Z225" s="4" t="e">
        <f t="shared" si="658"/>
        <v>#N/A</v>
      </c>
      <c r="AA225" s="4" t="e">
        <f t="shared" si="659"/>
        <v>#N/A</v>
      </c>
      <c r="AB225" s="4" t="e">
        <f t="shared" si="660"/>
        <v>#N/A</v>
      </c>
      <c r="AC225" s="4" t="e">
        <f t="shared" si="661"/>
        <v>#N/A</v>
      </c>
      <c r="AD225" s="4">
        <f t="shared" si="662"/>
        <v>68.183617622619593</v>
      </c>
      <c r="AE225" s="4">
        <f t="shared" si="663"/>
        <v>67.528745009693623</v>
      </c>
      <c r="AF225" s="4">
        <f t="shared" si="664"/>
        <v>66.976792754483668</v>
      </c>
      <c r="AG225" s="4">
        <f t="shared" si="665"/>
        <v>65.105380965014788</v>
      </c>
      <c r="AI225" s="4">
        <f t="shared" si="666"/>
        <v>0.41784908461097814</v>
      </c>
      <c r="AJ225" s="4">
        <f t="shared" si="667"/>
        <v>-0.21186853343978385</v>
      </c>
      <c r="AK225" s="4">
        <f t="shared" si="668"/>
        <v>0</v>
      </c>
      <c r="AL225" s="4">
        <f t="shared" si="669"/>
        <v>-0.43395313928185431</v>
      </c>
      <c r="AM225" s="4">
        <f t="shared" si="670"/>
        <v>0.36759041216917865</v>
      </c>
      <c r="AN225" s="4">
        <f t="shared" si="671"/>
        <v>0</v>
      </c>
      <c r="AO225" s="4">
        <f t="shared" si="672"/>
        <v>0</v>
      </c>
      <c r="AP225" s="4">
        <f t="shared" si="673"/>
        <v>0</v>
      </c>
      <c r="AQ225" s="4">
        <f t="shared" si="674"/>
        <v>0</v>
      </c>
      <c r="AR225" s="4">
        <f t="shared" si="675"/>
        <v>0</v>
      </c>
      <c r="AS225" s="4">
        <f t="shared" si="676"/>
        <v>0</v>
      </c>
      <c r="AT225" s="4">
        <f t="shared" si="677"/>
        <v>1.603382377380413</v>
      </c>
      <c r="AU225" s="4">
        <f t="shared" si="678"/>
        <v>0.3222549903063765</v>
      </c>
      <c r="AV225" s="4">
        <f t="shared" si="679"/>
        <v>0.6832072455163285</v>
      </c>
      <c r="AW225" s="4">
        <f t="shared" si="679"/>
        <v>-0.15238096501478537</v>
      </c>
      <c r="AY225" s="2">
        <f t="shared" si="730"/>
        <v>67.538150915389025</v>
      </c>
      <c r="AZ225" s="2">
        <f t="shared" si="569"/>
        <v>67.700868533439788</v>
      </c>
      <c r="BA225" s="2" t="e">
        <f t="shared" si="570"/>
        <v>#N/A</v>
      </c>
      <c r="BB225" s="2">
        <f t="shared" si="571"/>
        <v>69.06395313928185</v>
      </c>
      <c r="BC225" s="2">
        <f t="shared" si="572"/>
        <v>69.719409587830825</v>
      </c>
      <c r="BD225" s="2" t="e">
        <f t="shared" si="573"/>
        <v>#N/A</v>
      </c>
      <c r="BE225" s="2" t="e">
        <f t="shared" si="574"/>
        <v>#N/A</v>
      </c>
      <c r="BF225" s="2" t="e">
        <f t="shared" si="575"/>
        <v>#N/A</v>
      </c>
      <c r="BG225" s="2" t="e">
        <f t="shared" si="576"/>
        <v>#N/A</v>
      </c>
      <c r="BH225" s="2" t="e">
        <f t="shared" si="577"/>
        <v>#N/A</v>
      </c>
      <c r="BI225" s="2" t="e">
        <f t="shared" si="578"/>
        <v>#N/A</v>
      </c>
      <c r="BJ225" s="2">
        <f t="shared" si="579"/>
        <v>68.183617622619593</v>
      </c>
      <c r="BK225" s="2">
        <f t="shared" si="580"/>
        <v>67.528745009693623</v>
      </c>
      <c r="BL225" s="2">
        <f t="shared" si="581"/>
        <v>66.976792754483668</v>
      </c>
      <c r="BM225" s="2">
        <f t="shared" si="582"/>
        <v>65.105380965014788</v>
      </c>
      <c r="BO225" s="2" t="str">
        <f t="shared" si="680"/>
        <v/>
      </c>
      <c r="BP225" s="2" t="str">
        <f t="shared" si="681"/>
        <v/>
      </c>
      <c r="BQ225" s="2" t="str">
        <f t="shared" si="682"/>
        <v/>
      </c>
      <c r="BR225" s="2" t="str">
        <f t="shared" si="683"/>
        <v/>
      </c>
      <c r="BS225" s="2" t="str">
        <f t="shared" si="684"/>
        <v/>
      </c>
      <c r="BT225" s="2" t="str">
        <f t="shared" si="685"/>
        <v/>
      </c>
      <c r="BU225" s="2" t="str">
        <f t="shared" si="686"/>
        <v/>
      </c>
      <c r="BV225" s="2" t="str">
        <f t="shared" si="687"/>
        <v/>
      </c>
      <c r="BW225" s="2" t="str">
        <f t="shared" si="688"/>
        <v/>
      </c>
      <c r="BX225" s="2" t="str">
        <f t="shared" si="689"/>
        <v/>
      </c>
      <c r="BY225" s="2" t="str">
        <f t="shared" si="690"/>
        <v/>
      </c>
      <c r="BZ225" s="2" t="str">
        <f t="shared" si="691"/>
        <v/>
      </c>
      <c r="CA225" s="2" t="str">
        <f t="shared" si="692"/>
        <v/>
      </c>
      <c r="CB225" s="2" t="str">
        <f t="shared" si="693"/>
        <v/>
      </c>
      <c r="CC225" s="2" t="str">
        <f t="shared" si="694"/>
        <v/>
      </c>
      <c r="CE225" s="2" t="str">
        <f t="shared" si="731"/>
        <v/>
      </c>
      <c r="CF225" s="2" t="str">
        <f t="shared" si="732"/>
        <v/>
      </c>
      <c r="CG225" s="2" t="str">
        <f t="shared" si="733"/>
        <v/>
      </c>
      <c r="CH225" s="2" t="str">
        <f t="shared" si="734"/>
        <v/>
      </c>
      <c r="CI225" s="2" t="str">
        <f t="shared" si="735"/>
        <v/>
      </c>
      <c r="CJ225" s="2" t="str">
        <f t="shared" si="736"/>
        <v/>
      </c>
      <c r="CK225" s="2" t="str">
        <f t="shared" si="737"/>
        <v/>
      </c>
      <c r="CL225" s="2" t="str">
        <f t="shared" si="738"/>
        <v/>
      </c>
      <c r="CM225" s="2" t="str">
        <f t="shared" si="739"/>
        <v/>
      </c>
      <c r="CN225" s="2" t="str">
        <f t="shared" si="740"/>
        <v/>
      </c>
      <c r="CO225" s="2" t="str">
        <f t="shared" si="741"/>
        <v/>
      </c>
      <c r="CP225" s="2" t="str">
        <f t="shared" si="742"/>
        <v/>
      </c>
      <c r="CQ225" s="2" t="str">
        <f t="shared" si="743"/>
        <v/>
      </c>
      <c r="CR225" s="2" t="str">
        <f t="shared" si="744"/>
        <v/>
      </c>
      <c r="CS225" s="2" t="str">
        <f t="shared" si="745"/>
        <v/>
      </c>
      <c r="CU225" s="2">
        <f t="shared" si="695"/>
        <v>67.956000000000003</v>
      </c>
      <c r="CV225" s="2">
        <f t="shared" si="696"/>
        <v>67.489000000000004</v>
      </c>
      <c r="CW225" s="2" t="str">
        <f t="shared" si="697"/>
        <v/>
      </c>
      <c r="CX225" s="2">
        <f t="shared" si="698"/>
        <v>68.63</v>
      </c>
      <c r="CY225" s="2">
        <f t="shared" si="699"/>
        <v>70.087000000000003</v>
      </c>
      <c r="CZ225" s="2" t="str">
        <f t="shared" si="700"/>
        <v/>
      </c>
      <c r="DA225" s="2" t="str">
        <f t="shared" si="701"/>
        <v/>
      </c>
      <c r="DB225" s="2" t="str">
        <f t="shared" si="702"/>
        <v/>
      </c>
      <c r="DC225" s="2" t="str">
        <f t="shared" si="703"/>
        <v/>
      </c>
      <c r="DD225" s="2" t="str">
        <f t="shared" si="704"/>
        <v/>
      </c>
      <c r="DE225" s="2" t="str">
        <f t="shared" si="705"/>
        <v/>
      </c>
      <c r="DF225" s="2">
        <f t="shared" si="706"/>
        <v>69.787000000000006</v>
      </c>
      <c r="DG225" s="2">
        <f t="shared" si="707"/>
        <v>67.850999999999999</v>
      </c>
      <c r="DH225" s="2">
        <f t="shared" si="708"/>
        <v>67.66</v>
      </c>
      <c r="DI225" s="2">
        <f t="shared" si="709"/>
        <v>64.953000000000003</v>
      </c>
      <c r="DK225" s="2">
        <f t="shared" si="710"/>
        <v>150.90038424015012</v>
      </c>
      <c r="DL225" s="2">
        <f t="shared" si="711"/>
        <v>132.30755993031363</v>
      </c>
      <c r="DM225" s="2">
        <f t="shared" si="711"/>
        <v>136.51954500151015</v>
      </c>
      <c r="DN225" s="2">
        <f t="shared" si="711"/>
        <v>128.04786986467869</v>
      </c>
      <c r="DO225" s="2">
        <f t="shared" si="711"/>
        <v>128.53308109332528</v>
      </c>
      <c r="DP225" s="2">
        <f t="shared" si="711"/>
        <v>107.973886773087</v>
      </c>
      <c r="DQ225" s="2">
        <f t="shared" si="711"/>
        <v>132.50097358398833</v>
      </c>
      <c r="DR225" s="2">
        <f t="shared" si="711"/>
        <v>127.13126694855532</v>
      </c>
      <c r="DS225" s="2">
        <f t="shared" si="711"/>
        <v>119.93749969797642</v>
      </c>
      <c r="DT225" s="2">
        <f t="shared" si="711"/>
        <v>116.29420537601936</v>
      </c>
      <c r="DU225" s="2">
        <f t="shared" si="711"/>
        <v>131.56625834896812</v>
      </c>
      <c r="DV225" s="2">
        <f t="shared" si="711"/>
        <v>121.23165052854122</v>
      </c>
      <c r="DW225" s="2">
        <f t="shared" si="711"/>
        <v>121.69309704016914</v>
      </c>
      <c r="DX225" s="2">
        <f t="shared" si="711"/>
        <v>144.46572319540923</v>
      </c>
      <c r="DY225" s="2">
        <f t="shared" si="711"/>
        <v>121.35936842105261</v>
      </c>
      <c r="EA225" s="2">
        <f t="shared" si="650"/>
        <v>67.043223607342696</v>
      </c>
      <c r="EB225" s="2">
        <f t="shared" si="712"/>
        <v>67.104049577806506</v>
      </c>
      <c r="EC225" s="2">
        <f t="shared" si="713"/>
        <v>65.375628759729139</v>
      </c>
      <c r="ED225" s="2">
        <f t="shared" si="714"/>
        <v>65.757698658456789</v>
      </c>
      <c r="EE225" s="2">
        <f t="shared" si="715"/>
        <v>68.584022944188746</v>
      </c>
      <c r="EF225" s="2">
        <f t="shared" si="716"/>
        <v>68.342756449523165</v>
      </c>
      <c r="EG225" s="2">
        <f t="shared" si="717"/>
        <v>69.188456695955978</v>
      </c>
      <c r="EH225" s="2">
        <f t="shared" si="718"/>
        <v>68.130614054233931</v>
      </c>
      <c r="EI225" s="2">
        <f t="shared" si="719"/>
        <v>70.960309410859097</v>
      </c>
      <c r="EJ225" s="2">
        <f t="shared" si="720"/>
        <v>69.884056264250944</v>
      </c>
      <c r="EK225" s="2">
        <f t="shared" si="721"/>
        <v>65.825008441772539</v>
      </c>
      <c r="EL225" s="2">
        <f t="shared" si="722"/>
        <v>66.361347032994388</v>
      </c>
      <c r="EM225" s="2">
        <f t="shared" si="723"/>
        <v>62.93869441385371</v>
      </c>
      <c r="EN225" s="2">
        <f t="shared" si="724"/>
        <v>65.406171688895228</v>
      </c>
      <c r="EO225" s="2">
        <f t="shared" si="725"/>
        <v>68.389848775133459</v>
      </c>
      <c r="EQ225" s="2">
        <f t="shared" si="726"/>
        <v>67.573049565692472</v>
      </c>
      <c r="ER225" s="2">
        <f t="shared" si="727"/>
        <v>67.722445548357541</v>
      </c>
      <c r="ES225" s="2">
        <f t="shared" si="727"/>
        <v>68.174090827746383</v>
      </c>
      <c r="ET225" s="2">
        <f t="shared" si="727"/>
        <v>69.17334774714071</v>
      </c>
      <c r="EU225" s="2">
        <f t="shared" si="727"/>
        <v>69.748934237793947</v>
      </c>
      <c r="EV225" s="2">
        <f t="shared" si="727"/>
        <v>70.233991827611874</v>
      </c>
      <c r="EW225" s="2">
        <f t="shared" si="727"/>
        <v>70.400854234963148</v>
      </c>
      <c r="EX225" s="2">
        <f t="shared" si="727"/>
        <v>70.521320095537234</v>
      </c>
      <c r="EY225" s="2">
        <f t="shared" si="727"/>
        <v>70.375091944718946</v>
      </c>
      <c r="EZ225" s="2">
        <f t="shared" si="727"/>
        <v>70.052421443236724</v>
      </c>
      <c r="FA225" s="2">
        <f t="shared" si="727"/>
        <v>68.200827192670076</v>
      </c>
      <c r="FB225" s="2">
        <f t="shared" si="727"/>
        <v>68.245315655842234</v>
      </c>
      <c r="FC225" s="2">
        <f t="shared" si="727"/>
        <v>67.687799037971416</v>
      </c>
      <c r="FD225" s="2">
        <f t="shared" si="727"/>
        <v>67.024001123248851</v>
      </c>
      <c r="FE225" s="2">
        <f t="shared" si="727"/>
        <v>64.974127683205069</v>
      </c>
      <c r="FG225" s="2">
        <f t="shared" si="728"/>
        <v>0.99999798272890139</v>
      </c>
      <c r="FH225" s="2">
        <f t="shared" si="729"/>
        <v>0.99999807577564159</v>
      </c>
      <c r="FI225" s="2">
        <f t="shared" si="729"/>
        <v>0.99999795059772012</v>
      </c>
      <c r="FJ225" s="2">
        <f t="shared" si="729"/>
        <v>0.99999804154887539</v>
      </c>
      <c r="FK225" s="2">
        <f t="shared" si="729"/>
        <v>0.99999797713033012</v>
      </c>
      <c r="FL225" s="2">
        <f t="shared" si="729"/>
        <v>0.99999803165833945</v>
      </c>
      <c r="FM225" s="2">
        <f t="shared" si="729"/>
        <v>0.999998159805495</v>
      </c>
      <c r="FN225" s="2">
        <f t="shared" si="729"/>
        <v>0.99999789837656405</v>
      </c>
      <c r="FO225" s="2">
        <f t="shared" si="729"/>
        <v>0.99999796839622446</v>
      </c>
      <c r="FP225" s="2">
        <f t="shared" si="729"/>
        <v>0.9999979286436852</v>
      </c>
      <c r="FQ225" s="2">
        <f t="shared" si="729"/>
        <v>0.99999776165553322</v>
      </c>
      <c r="FR225" s="2">
        <f t="shared" si="729"/>
        <v>0.99999775753064746</v>
      </c>
      <c r="FS225" s="2">
        <f t="shared" si="729"/>
        <v>0.9999973197830837</v>
      </c>
      <c r="FT225" s="2">
        <f t="shared" si="729"/>
        <v>0.99999793396424741</v>
      </c>
      <c r="FU225" s="2">
        <f t="shared" si="729"/>
        <v>0.99999793729744757</v>
      </c>
      <c r="FW225" s="2">
        <f t="shared" si="746"/>
        <v>0.93381258057035199</v>
      </c>
      <c r="FX225" s="2">
        <f t="shared" si="586"/>
        <v>0.96490520292153559</v>
      </c>
      <c r="FY225" s="2">
        <f t="shared" si="587"/>
        <v>0.96675044463608473</v>
      </c>
      <c r="FZ225" s="2">
        <f t="shared" si="588"/>
        <v>0.96793681163631717</v>
      </c>
      <c r="GA225" s="2">
        <f t="shared" si="589"/>
        <v>0.97455092138145749</v>
      </c>
      <c r="GB225" s="2">
        <f t="shared" si="590"/>
        <v>0.97458364108536222</v>
      </c>
      <c r="GC225" s="2">
        <f t="shared" si="591"/>
        <v>0.97764372392976451</v>
      </c>
      <c r="GD225" s="2">
        <f t="shared" si="592"/>
        <v>0.97805620422602024</v>
      </c>
      <c r="GE225" s="2">
        <f t="shared" si="593"/>
        <v>0.98079085180307257</v>
      </c>
      <c r="GF225" s="2">
        <f t="shared" si="594"/>
        <v>0.97624207986640377</v>
      </c>
      <c r="GG225" s="2">
        <f t="shared" si="595"/>
        <v>0.97239982408398995</v>
      </c>
      <c r="GH225" s="2">
        <f t="shared" si="596"/>
        <v>0.96718571772010886</v>
      </c>
      <c r="GI225" s="2">
        <f t="shared" si="597"/>
        <v>0.9664754694994333</v>
      </c>
      <c r="GJ225" s="2">
        <f t="shared" si="598"/>
        <v>0.9707189722109949</v>
      </c>
      <c r="GK225" s="2">
        <f t="shared" si="599"/>
        <v>0.96160575822298711</v>
      </c>
      <c r="GM225" s="95">
        <f t="shared" si="747"/>
        <v>0</v>
      </c>
      <c r="GN225" s="95">
        <f t="shared" si="600"/>
        <v>0</v>
      </c>
      <c r="GO225" s="95">
        <f t="shared" si="601"/>
        <v>0</v>
      </c>
      <c r="GP225" s="95">
        <f t="shared" si="602"/>
        <v>0</v>
      </c>
      <c r="GQ225" s="95">
        <f t="shared" si="603"/>
        <v>0</v>
      </c>
      <c r="GR225" s="95">
        <f t="shared" si="604"/>
        <v>0</v>
      </c>
      <c r="GS225" s="95">
        <f t="shared" si="605"/>
        <v>0</v>
      </c>
      <c r="GT225" s="95">
        <f t="shared" si="606"/>
        <v>0</v>
      </c>
      <c r="GU225" s="95">
        <f t="shared" si="607"/>
        <v>0</v>
      </c>
      <c r="GV225" s="95">
        <f t="shared" si="608"/>
        <v>0</v>
      </c>
      <c r="GW225" s="95">
        <f t="shared" si="609"/>
        <v>0</v>
      </c>
      <c r="GX225" s="95">
        <f t="shared" si="610"/>
        <v>0</v>
      </c>
      <c r="GY225" s="95">
        <f t="shared" si="611"/>
        <v>0</v>
      </c>
      <c r="GZ225" s="95">
        <f t="shared" si="612"/>
        <v>0</v>
      </c>
      <c r="HA225" s="95">
        <f t="shared" si="613"/>
        <v>0</v>
      </c>
      <c r="HC225" s="95">
        <f t="shared" si="748"/>
        <v>0</v>
      </c>
      <c r="HD225" s="95">
        <f t="shared" si="614"/>
        <v>0</v>
      </c>
      <c r="HE225" s="95">
        <f t="shared" si="615"/>
        <v>0</v>
      </c>
      <c r="HF225" s="95">
        <f t="shared" si="616"/>
        <v>0</v>
      </c>
      <c r="HG225" s="95">
        <f t="shared" si="617"/>
        <v>0</v>
      </c>
      <c r="HH225" s="95">
        <f t="shared" si="618"/>
        <v>0</v>
      </c>
      <c r="HI225" s="95">
        <f t="shared" si="619"/>
        <v>0</v>
      </c>
      <c r="HJ225" s="95">
        <f t="shared" si="620"/>
        <v>0</v>
      </c>
      <c r="HK225" s="95">
        <f t="shared" si="621"/>
        <v>0</v>
      </c>
      <c r="HL225" s="95">
        <f t="shared" si="622"/>
        <v>0</v>
      </c>
      <c r="HM225" s="95">
        <f t="shared" si="623"/>
        <v>0</v>
      </c>
      <c r="HN225" s="95">
        <f t="shared" si="624"/>
        <v>0</v>
      </c>
      <c r="HO225" s="95">
        <f t="shared" si="625"/>
        <v>0</v>
      </c>
      <c r="HP225" s="95">
        <f t="shared" si="626"/>
        <v>0</v>
      </c>
      <c r="HQ225" s="95">
        <f t="shared" si="627"/>
        <v>0</v>
      </c>
      <c r="HS225" s="95">
        <f t="shared" si="749"/>
        <v>9.509879846425856E-66</v>
      </c>
      <c r="HT225" s="95">
        <f t="shared" si="628"/>
        <v>1.4234899105849198E-40</v>
      </c>
      <c r="HU225" s="95">
        <f t="shared" si="629"/>
        <v>6.2168549528204473E-87</v>
      </c>
      <c r="HV225" s="95">
        <f t="shared" si="630"/>
        <v>5.3800402048174489E-90</v>
      </c>
      <c r="HW225" s="95">
        <f t="shared" si="631"/>
        <v>1.2954188420376506E-118</v>
      </c>
      <c r="HX225" s="95">
        <f t="shared" si="632"/>
        <v>2.1473898567490745E-118</v>
      </c>
      <c r="HY225" s="95">
        <f t="shared" si="633"/>
        <v>4.1206737397501325E-162</v>
      </c>
      <c r="HZ225" s="95">
        <f t="shared" si="634"/>
        <v>1.4949181325367152E-160</v>
      </c>
      <c r="IA225" s="95">
        <f t="shared" si="635"/>
        <v>2.183875076473499E-137</v>
      </c>
      <c r="IB225" s="95">
        <f t="shared" si="636"/>
        <v>6.1566443604506151E-128</v>
      </c>
      <c r="IC225" s="95">
        <f t="shared" si="637"/>
        <v>3.4542868429564462E-191</v>
      </c>
      <c r="ID225" s="95">
        <f t="shared" si="638"/>
        <v>7.830415858729599E-116</v>
      </c>
      <c r="IE225" s="95">
        <f t="shared" si="639"/>
        <v>1.0009376706372199E-121</v>
      </c>
      <c r="IF225" s="95">
        <f t="shared" si="640"/>
        <v>7.4873093863128952E-103</v>
      </c>
      <c r="IG225" s="95">
        <f t="shared" si="641"/>
        <v>2.4874329184603126E-77</v>
      </c>
      <c r="II225" s="95">
        <f t="shared" si="750"/>
        <v>7.521260162208995E-8</v>
      </c>
      <c r="IJ225" s="95">
        <f t="shared" si="751"/>
        <v>1.8933474270521096E-20</v>
      </c>
      <c r="IK225" s="95">
        <f t="shared" si="752"/>
        <v>4.0598300417565257E-23</v>
      </c>
      <c r="IL225" s="95">
        <f t="shared" si="753"/>
        <v>2.4770450283231707E-13</v>
      </c>
      <c r="IM225" s="95">
        <f t="shared" si="754"/>
        <v>7.2124542113300468E-17</v>
      </c>
      <c r="IN225" s="95">
        <f t="shared" si="755"/>
        <v>4.1297485749370196E-21</v>
      </c>
      <c r="IO225" s="95">
        <f t="shared" si="756"/>
        <v>5.7072558084411997E-30</v>
      </c>
      <c r="IP225" s="95">
        <f t="shared" si="757"/>
        <v>1.4993673731491441E-23</v>
      </c>
      <c r="IQ225" s="95">
        <f t="shared" si="758"/>
        <v>3.2343467780380497E-24</v>
      </c>
      <c r="IR225" s="95">
        <f t="shared" si="759"/>
        <v>1.4602657595745337E-22</v>
      </c>
      <c r="IS225" s="95">
        <f t="shared" si="760"/>
        <v>2.801269283684419E-25</v>
      </c>
      <c r="IT225" s="95">
        <f t="shared" si="761"/>
        <v>8.4583601473023295E-17</v>
      </c>
      <c r="IU225" s="95">
        <f t="shared" si="762"/>
        <v>7.4584569540472165E-17</v>
      </c>
      <c r="IV225" s="95">
        <f t="shared" si="763"/>
        <v>6.7548005511352852E-15</v>
      </c>
      <c r="IW225" s="95">
        <f t="shared" si="764"/>
        <v>2.0378877028695255E-14</v>
      </c>
      <c r="IY225" s="95">
        <f t="shared" si="765"/>
        <v>7.521260162208995E-8</v>
      </c>
      <c r="IZ225" s="95">
        <f t="shared" si="766"/>
        <v>1.8933474270521096E-20</v>
      </c>
      <c r="JA225" s="95">
        <f t="shared" si="767"/>
        <v>4.0598300417565257E-23</v>
      </c>
      <c r="JB225" s="95">
        <f t="shared" si="768"/>
        <v>2.4770450283231707E-13</v>
      </c>
      <c r="JC225" s="95">
        <f t="shared" si="769"/>
        <v>7.2124542113300468E-17</v>
      </c>
      <c r="JD225" s="95">
        <f t="shared" si="770"/>
        <v>4.1297485749370196E-21</v>
      </c>
      <c r="JE225" s="95">
        <f t="shared" si="771"/>
        <v>5.7072558084411997E-30</v>
      </c>
      <c r="JF225" s="95">
        <f t="shared" si="772"/>
        <v>1.4993673731491441E-23</v>
      </c>
      <c r="JG225" s="95">
        <f t="shared" si="773"/>
        <v>3.2343467780380497E-24</v>
      </c>
      <c r="JH225" s="95">
        <f t="shared" si="774"/>
        <v>1.4602657595745337E-22</v>
      </c>
      <c r="JI225" s="95">
        <f t="shared" si="775"/>
        <v>2.801269283684419E-25</v>
      </c>
      <c r="JJ225" s="95">
        <f t="shared" si="776"/>
        <v>8.4583601473023295E-17</v>
      </c>
      <c r="JK225" s="95">
        <f t="shared" si="777"/>
        <v>7.4584569540472165E-17</v>
      </c>
      <c r="JL225" s="95">
        <f t="shared" si="778"/>
        <v>6.7548005511352852E-15</v>
      </c>
      <c r="JM225" s="95">
        <f t="shared" si="779"/>
        <v>2.0378877028695255E-14</v>
      </c>
    </row>
    <row r="226" spans="1:273" x14ac:dyDescent="0.25">
      <c r="B226" s="2">
        <v>199</v>
      </c>
      <c r="C226" s="37">
        <v>69.311000000000007</v>
      </c>
      <c r="D226" s="37">
        <v>66.667000000000002</v>
      </c>
      <c r="E226" s="37">
        <v>68.489000000000004</v>
      </c>
      <c r="F226" s="37">
        <v>68.608999999999995</v>
      </c>
      <c r="G226" s="37">
        <v>69.956999999999994</v>
      </c>
      <c r="H226" s="37">
        <v>69.912999999999997</v>
      </c>
      <c r="I226" s="37">
        <v>70.468000000000004</v>
      </c>
      <c r="J226" s="37">
        <v>70.915000000000006</v>
      </c>
      <c r="K226" s="37">
        <v>70.149000000000001</v>
      </c>
      <c r="L226" s="37">
        <v>70.128</v>
      </c>
      <c r="M226" s="37">
        <v>69.531999999999996</v>
      </c>
      <c r="N226" s="37">
        <v>68.063999999999993</v>
      </c>
      <c r="O226" s="37">
        <v>67.34</v>
      </c>
      <c r="P226" s="37">
        <v>67.426000000000002</v>
      </c>
      <c r="Q226" s="37">
        <v>64.418999999999997</v>
      </c>
      <c r="S226" s="4">
        <f t="shared" si="651"/>
        <v>67.509948802970939</v>
      </c>
      <c r="T226" s="4" t="e">
        <f t="shared" si="652"/>
        <v>#N/A</v>
      </c>
      <c r="U226" s="4" t="e">
        <f t="shared" si="653"/>
        <v>#N/A</v>
      </c>
      <c r="V226" s="4">
        <f t="shared" si="654"/>
        <v>69.005854091110095</v>
      </c>
      <c r="W226" s="4">
        <f t="shared" si="655"/>
        <v>69.666330662152262</v>
      </c>
      <c r="X226" s="4" t="e">
        <f t="shared" si="656"/>
        <v>#N/A</v>
      </c>
      <c r="Y226" s="4" t="e">
        <f t="shared" si="657"/>
        <v>#N/A</v>
      </c>
      <c r="Z226" s="4" t="e">
        <f t="shared" si="658"/>
        <v>#N/A</v>
      </c>
      <c r="AA226" s="4" t="e">
        <f t="shared" si="659"/>
        <v>#N/A</v>
      </c>
      <c r="AB226" s="4" t="e">
        <f t="shared" si="660"/>
        <v>#N/A</v>
      </c>
      <c r="AC226" s="4" t="e">
        <f t="shared" si="661"/>
        <v>#N/A</v>
      </c>
      <c r="AD226" s="4">
        <f t="shared" si="662"/>
        <v>68.118092487973172</v>
      </c>
      <c r="AE226" s="4">
        <f t="shared" si="663"/>
        <v>67.474529826910725</v>
      </c>
      <c r="AF226" s="4">
        <f t="shared" si="664"/>
        <v>66.907057383566311</v>
      </c>
      <c r="AG226" s="4">
        <f t="shared" si="665"/>
        <v>64.999231591754437</v>
      </c>
      <c r="AI226" s="4">
        <f t="shared" si="666"/>
        <v>1.8010511970290679</v>
      </c>
      <c r="AJ226" s="4">
        <f t="shared" si="667"/>
        <v>0</v>
      </c>
      <c r="AK226" s="4">
        <f t="shared" si="668"/>
        <v>0</v>
      </c>
      <c r="AL226" s="4">
        <f t="shared" si="669"/>
        <v>-0.39685409111010017</v>
      </c>
      <c r="AM226" s="4">
        <f t="shared" si="670"/>
        <v>0.29066933784773141</v>
      </c>
      <c r="AN226" s="4">
        <f t="shared" si="671"/>
        <v>0</v>
      </c>
      <c r="AO226" s="4">
        <f t="shared" si="672"/>
        <v>0</v>
      </c>
      <c r="AP226" s="4">
        <f t="shared" si="673"/>
        <v>0</v>
      </c>
      <c r="AQ226" s="4">
        <f t="shared" si="674"/>
        <v>0</v>
      </c>
      <c r="AR226" s="4">
        <f t="shared" si="675"/>
        <v>0</v>
      </c>
      <c r="AS226" s="4">
        <f t="shared" si="676"/>
        <v>0</v>
      </c>
      <c r="AT226" s="4">
        <f t="shared" si="677"/>
        <v>-5.4092487973179004E-2</v>
      </c>
      <c r="AU226" s="4">
        <f t="shared" si="678"/>
        <v>-0.13452982691072179</v>
      </c>
      <c r="AV226" s="4">
        <f t="shared" si="679"/>
        <v>0.51894261643369077</v>
      </c>
      <c r="AW226" s="4">
        <f t="shared" si="679"/>
        <v>-0.5802315917544405</v>
      </c>
      <c r="AY226" s="2">
        <f t="shared" si="730"/>
        <v>67.509948802970939</v>
      </c>
      <c r="AZ226" s="2" t="e">
        <f t="shared" si="569"/>
        <v>#N/A</v>
      </c>
      <c r="BA226" s="2" t="e">
        <f t="shared" si="570"/>
        <v>#N/A</v>
      </c>
      <c r="BB226" s="2">
        <f t="shared" si="571"/>
        <v>69.005854091110095</v>
      </c>
      <c r="BC226" s="2">
        <f t="shared" si="572"/>
        <v>69.666330662152262</v>
      </c>
      <c r="BD226" s="2" t="e">
        <f t="shared" si="573"/>
        <v>#N/A</v>
      </c>
      <c r="BE226" s="2" t="e">
        <f t="shared" si="574"/>
        <v>#N/A</v>
      </c>
      <c r="BF226" s="2" t="e">
        <f t="shared" si="575"/>
        <v>#N/A</v>
      </c>
      <c r="BG226" s="2" t="e">
        <f t="shared" si="576"/>
        <v>#N/A</v>
      </c>
      <c r="BH226" s="2" t="e">
        <f t="shared" si="577"/>
        <v>#N/A</v>
      </c>
      <c r="BI226" s="2" t="e">
        <f t="shared" si="578"/>
        <v>#N/A</v>
      </c>
      <c r="BJ226" s="2">
        <f t="shared" si="579"/>
        <v>68.118092487973172</v>
      </c>
      <c r="BK226" s="2">
        <f t="shared" si="580"/>
        <v>67.474529826910725</v>
      </c>
      <c r="BL226" s="2">
        <f t="shared" si="581"/>
        <v>66.907057383566311</v>
      </c>
      <c r="BM226" s="2">
        <f t="shared" si="582"/>
        <v>64.999231591754437</v>
      </c>
      <c r="BO226" s="2" t="str">
        <f t="shared" si="680"/>
        <v/>
      </c>
      <c r="BP226" s="2" t="str">
        <f t="shared" si="681"/>
        <v/>
      </c>
      <c r="BQ226" s="2" t="str">
        <f t="shared" si="682"/>
        <v/>
      </c>
      <c r="BR226" s="2" t="str">
        <f t="shared" si="683"/>
        <v/>
      </c>
      <c r="BS226" s="2" t="str">
        <f t="shared" si="684"/>
        <v/>
      </c>
      <c r="BT226" s="2" t="str">
        <f t="shared" si="685"/>
        <v/>
      </c>
      <c r="BU226" s="2" t="str">
        <f t="shared" si="686"/>
        <v/>
      </c>
      <c r="BV226" s="2" t="str">
        <f t="shared" si="687"/>
        <v/>
      </c>
      <c r="BW226" s="2" t="str">
        <f t="shared" si="688"/>
        <v/>
      </c>
      <c r="BX226" s="2" t="str">
        <f t="shared" si="689"/>
        <v/>
      </c>
      <c r="BY226" s="2" t="str">
        <f t="shared" si="690"/>
        <v/>
      </c>
      <c r="BZ226" s="2" t="str">
        <f t="shared" si="691"/>
        <v/>
      </c>
      <c r="CA226" s="2" t="str">
        <f t="shared" si="692"/>
        <v/>
      </c>
      <c r="CB226" s="2" t="str">
        <f t="shared" si="693"/>
        <v/>
      </c>
      <c r="CC226" s="2" t="str">
        <f t="shared" si="694"/>
        <v/>
      </c>
      <c r="CE226" s="2" t="str">
        <f t="shared" si="731"/>
        <v/>
      </c>
      <c r="CF226" s="2" t="str">
        <f t="shared" si="732"/>
        <v/>
      </c>
      <c r="CG226" s="2" t="str">
        <f t="shared" si="733"/>
        <v/>
      </c>
      <c r="CH226" s="2" t="str">
        <f t="shared" si="734"/>
        <v/>
      </c>
      <c r="CI226" s="2" t="str">
        <f t="shared" si="735"/>
        <v/>
      </c>
      <c r="CJ226" s="2" t="str">
        <f t="shared" si="736"/>
        <v/>
      </c>
      <c r="CK226" s="2" t="str">
        <f t="shared" si="737"/>
        <v/>
      </c>
      <c r="CL226" s="2" t="str">
        <f t="shared" si="738"/>
        <v/>
      </c>
      <c r="CM226" s="2" t="str">
        <f t="shared" si="739"/>
        <v/>
      </c>
      <c r="CN226" s="2" t="str">
        <f t="shared" si="740"/>
        <v/>
      </c>
      <c r="CO226" s="2" t="str">
        <f t="shared" si="741"/>
        <v/>
      </c>
      <c r="CP226" s="2" t="str">
        <f t="shared" si="742"/>
        <v/>
      </c>
      <c r="CQ226" s="2" t="str">
        <f t="shared" si="743"/>
        <v/>
      </c>
      <c r="CR226" s="2" t="str">
        <f t="shared" si="744"/>
        <v/>
      </c>
      <c r="CS226" s="2" t="str">
        <f t="shared" si="745"/>
        <v/>
      </c>
      <c r="CU226" s="2">
        <f t="shared" si="695"/>
        <v>69.311000000000007</v>
      </c>
      <c r="CV226" s="2" t="str">
        <f t="shared" si="696"/>
        <v/>
      </c>
      <c r="CW226" s="2" t="str">
        <f t="shared" si="697"/>
        <v/>
      </c>
      <c r="CX226" s="2">
        <f t="shared" si="698"/>
        <v>68.608999999999995</v>
      </c>
      <c r="CY226" s="2">
        <f t="shared" si="699"/>
        <v>69.956999999999994</v>
      </c>
      <c r="CZ226" s="2" t="str">
        <f t="shared" si="700"/>
        <v/>
      </c>
      <c r="DA226" s="2" t="str">
        <f t="shared" si="701"/>
        <v/>
      </c>
      <c r="DB226" s="2" t="str">
        <f t="shared" si="702"/>
        <v/>
      </c>
      <c r="DC226" s="2" t="str">
        <f t="shared" si="703"/>
        <v/>
      </c>
      <c r="DD226" s="2" t="str">
        <f t="shared" si="704"/>
        <v/>
      </c>
      <c r="DE226" s="2" t="str">
        <f t="shared" si="705"/>
        <v/>
      </c>
      <c r="DF226" s="2">
        <f t="shared" si="706"/>
        <v>68.063999999999993</v>
      </c>
      <c r="DG226" s="2">
        <f t="shared" si="707"/>
        <v>67.34</v>
      </c>
      <c r="DH226" s="2">
        <f t="shared" si="708"/>
        <v>67.426000000000002</v>
      </c>
      <c r="DI226" s="2">
        <f t="shared" si="709"/>
        <v>64.418999999999997</v>
      </c>
      <c r="DK226" s="2">
        <f t="shared" si="710"/>
        <v>151.28612532833023</v>
      </c>
      <c r="DL226" s="2">
        <f t="shared" si="711"/>
        <v>132.59395592334496</v>
      </c>
      <c r="DM226" s="2">
        <f t="shared" si="711"/>
        <v>136.82445545152524</v>
      </c>
      <c r="DN226" s="2">
        <f t="shared" si="711"/>
        <v>128.30585665667286</v>
      </c>
      <c r="DO226" s="2">
        <f t="shared" si="711"/>
        <v>128.79402597402597</v>
      </c>
      <c r="DP226" s="2">
        <f t="shared" si="711"/>
        <v>108.09330035383411</v>
      </c>
      <c r="DQ226" s="2">
        <f t="shared" si="711"/>
        <v>132.77385633255005</v>
      </c>
      <c r="DR226" s="2">
        <f t="shared" si="711"/>
        <v>127.36611381254404</v>
      </c>
      <c r="DS226" s="2">
        <f t="shared" si="711"/>
        <v>120.14881667170039</v>
      </c>
      <c r="DT226" s="2">
        <f t="shared" si="711"/>
        <v>116.48229115070978</v>
      </c>
      <c r="DU226" s="2">
        <f t="shared" si="711"/>
        <v>131.84095234521575</v>
      </c>
      <c r="DV226" s="2">
        <f t="shared" si="711"/>
        <v>121.45300317124736</v>
      </c>
      <c r="DW226" s="2">
        <f t="shared" si="711"/>
        <v>121.92776131078224</v>
      </c>
      <c r="DX226" s="2">
        <f t="shared" si="711"/>
        <v>144.81775868317726</v>
      </c>
      <c r="DY226" s="2">
        <f t="shared" si="711"/>
        <v>121.60785846372687</v>
      </c>
      <c r="EA226" s="2">
        <f t="shared" si="650"/>
        <v>67.006228517830962</v>
      </c>
      <c r="EB226" s="2">
        <f t="shared" si="712"/>
        <v>67.052704719947641</v>
      </c>
      <c r="EC226" s="2">
        <f t="shared" si="713"/>
        <v>65.281827453698796</v>
      </c>
      <c r="ED226" s="2">
        <f t="shared" si="714"/>
        <v>65.655273038253327</v>
      </c>
      <c r="EE226" s="2">
        <f t="shared" si="715"/>
        <v>68.5155153127304</v>
      </c>
      <c r="EF226" s="2">
        <f t="shared" si="716"/>
        <v>68.265507100137029</v>
      </c>
      <c r="EG226" s="2">
        <f t="shared" si="717"/>
        <v>69.115450836332855</v>
      </c>
      <c r="EH226" s="2">
        <f t="shared" si="718"/>
        <v>68.051344205623053</v>
      </c>
      <c r="EI226" s="2">
        <f t="shared" si="719"/>
        <v>70.931745958718963</v>
      </c>
      <c r="EJ226" s="2">
        <f t="shared" si="720"/>
        <v>69.828760645837178</v>
      </c>
      <c r="EK226" s="2">
        <f t="shared" si="721"/>
        <v>65.715817183004432</v>
      </c>
      <c r="EL226" s="2">
        <f t="shared" si="722"/>
        <v>66.269865921043873</v>
      </c>
      <c r="EM226" s="2">
        <f t="shared" si="723"/>
        <v>62.819717732290336</v>
      </c>
      <c r="EN226" s="2">
        <f t="shared" si="724"/>
        <v>65.314141430711089</v>
      </c>
      <c r="EO226" s="2">
        <f t="shared" si="725"/>
        <v>68.328263583295907</v>
      </c>
      <c r="EQ226" s="2">
        <f t="shared" si="726"/>
        <v>67.542345281308314</v>
      </c>
      <c r="ER226" s="2">
        <f t="shared" si="727"/>
        <v>67.678814874102102</v>
      </c>
      <c r="ES226" s="2">
        <f t="shared" si="727"/>
        <v>68.111297279721867</v>
      </c>
      <c r="ET226" s="2">
        <f t="shared" si="727"/>
        <v>69.106961953727279</v>
      </c>
      <c r="EU226" s="2">
        <f t="shared" si="727"/>
        <v>69.693624543737371</v>
      </c>
      <c r="EV226" s="2">
        <f t="shared" si="727"/>
        <v>70.178127827105513</v>
      </c>
      <c r="EW226" s="2">
        <f t="shared" si="727"/>
        <v>70.342130803747878</v>
      </c>
      <c r="EX226" s="2">
        <f t="shared" si="727"/>
        <v>70.469009453822906</v>
      </c>
      <c r="EY226" s="2">
        <f t="shared" si="727"/>
        <v>70.340061197623825</v>
      </c>
      <c r="EZ226" s="2">
        <f t="shared" si="727"/>
        <v>69.99901552898551</v>
      </c>
      <c r="FA226" s="2">
        <f t="shared" si="727"/>
        <v>68.117486183721041</v>
      </c>
      <c r="FB226" s="2">
        <f t="shared" si="727"/>
        <v>68.175164576881357</v>
      </c>
      <c r="FC226" s="2">
        <f t="shared" si="727"/>
        <v>67.621637120292093</v>
      </c>
      <c r="FD226" s="2">
        <f t="shared" si="727"/>
        <v>66.950724798659706</v>
      </c>
      <c r="FE226" s="2">
        <f t="shared" si="727"/>
        <v>64.877904159002753</v>
      </c>
      <c r="FG226" s="2">
        <f t="shared" si="728"/>
        <v>0.99999816022656551</v>
      </c>
      <c r="FH226" s="2">
        <f t="shared" si="729"/>
        <v>0.9999982450862307</v>
      </c>
      <c r="FI226" s="2">
        <f t="shared" si="729"/>
        <v>0.99999813092256951</v>
      </c>
      <c r="FJ226" s="2">
        <f t="shared" si="729"/>
        <v>0.99999821387103827</v>
      </c>
      <c r="FK226" s="2">
        <f t="shared" si="729"/>
        <v>0.99999815512060608</v>
      </c>
      <c r="FL226" s="2">
        <f t="shared" si="729"/>
        <v>0.99999820485075919</v>
      </c>
      <c r="FM226" s="2">
        <f t="shared" si="729"/>
        <v>0.99999832172239322</v>
      </c>
      <c r="FN226" s="2">
        <f t="shared" si="729"/>
        <v>0.9999980832962917</v>
      </c>
      <c r="FO226" s="2">
        <f t="shared" si="729"/>
        <v>0.99999814715500424</v>
      </c>
      <c r="FP226" s="2">
        <f t="shared" si="729"/>
        <v>0.99999811090024437</v>
      </c>
      <c r="FQ226" s="2">
        <f t="shared" si="729"/>
        <v>0.99999795860518204</v>
      </c>
      <c r="FR226" s="2">
        <f t="shared" si="729"/>
        <v>0.99999795484324006</v>
      </c>
      <c r="FS226" s="2">
        <f t="shared" si="729"/>
        <v>0.999997555612544</v>
      </c>
      <c r="FT226" s="2">
        <f t="shared" si="729"/>
        <v>0.99999811575265662</v>
      </c>
      <c r="FU226" s="2">
        <f t="shared" si="729"/>
        <v>0.99999811879257239</v>
      </c>
      <c r="FW226" s="2">
        <f t="shared" si="746"/>
        <v>0.93928275243352488</v>
      </c>
      <c r="FX226" s="2">
        <f t="shared" si="586"/>
        <v>0.96789402262976687</v>
      </c>
      <c r="FY226" s="2">
        <f t="shared" si="587"/>
        <v>0.96958706901922642</v>
      </c>
      <c r="FZ226" s="2">
        <f t="shared" si="588"/>
        <v>0.97067529342366721</v>
      </c>
      <c r="GA226" s="2">
        <f t="shared" si="589"/>
        <v>0.97673807534476365</v>
      </c>
      <c r="GB226" s="2">
        <f t="shared" si="590"/>
        <v>0.97676805007439327</v>
      </c>
      <c r="GC226" s="2">
        <f t="shared" si="591"/>
        <v>0.97957064711263719</v>
      </c>
      <c r="GD226" s="2">
        <f t="shared" si="592"/>
        <v>0.97994830425911561</v>
      </c>
      <c r="GE226" s="2">
        <f t="shared" si="593"/>
        <v>0.9824513880213317</v>
      </c>
      <c r="GF226" s="2">
        <f t="shared" si="594"/>
        <v>0.97828712987730493</v>
      </c>
      <c r="GG226" s="2">
        <f t="shared" si="595"/>
        <v>0.97476706179442496</v>
      </c>
      <c r="GH226" s="2">
        <f t="shared" si="596"/>
        <v>0.96998636045894371</v>
      </c>
      <c r="GI226" s="2">
        <f t="shared" si="597"/>
        <v>0.96933480876218658</v>
      </c>
      <c r="GJ226" s="2">
        <f t="shared" si="598"/>
        <v>0.97322640543028804</v>
      </c>
      <c r="GK226" s="2">
        <f t="shared" si="599"/>
        <v>0.96486534071537078</v>
      </c>
      <c r="GM226" s="95">
        <f t="shared" si="747"/>
        <v>0</v>
      </c>
      <c r="GN226" s="95">
        <f t="shared" si="600"/>
        <v>0</v>
      </c>
      <c r="GO226" s="95">
        <f t="shared" si="601"/>
        <v>0</v>
      </c>
      <c r="GP226" s="95">
        <f t="shared" si="602"/>
        <v>0</v>
      </c>
      <c r="GQ226" s="95">
        <f t="shared" si="603"/>
        <v>0</v>
      </c>
      <c r="GR226" s="95">
        <f t="shared" si="604"/>
        <v>0</v>
      </c>
      <c r="GS226" s="95">
        <f t="shared" si="605"/>
        <v>0</v>
      </c>
      <c r="GT226" s="95">
        <f t="shared" si="606"/>
        <v>0</v>
      </c>
      <c r="GU226" s="95">
        <f t="shared" si="607"/>
        <v>0</v>
      </c>
      <c r="GV226" s="95">
        <f t="shared" si="608"/>
        <v>0</v>
      </c>
      <c r="GW226" s="95">
        <f t="shared" si="609"/>
        <v>0</v>
      </c>
      <c r="GX226" s="95">
        <f t="shared" si="610"/>
        <v>0</v>
      </c>
      <c r="GY226" s="95">
        <f t="shared" si="611"/>
        <v>0</v>
      </c>
      <c r="GZ226" s="95">
        <f t="shared" si="612"/>
        <v>0</v>
      </c>
      <c r="HA226" s="95">
        <f t="shared" si="613"/>
        <v>0</v>
      </c>
      <c r="HC226" s="95">
        <f t="shared" si="748"/>
        <v>0</v>
      </c>
      <c r="HD226" s="95">
        <f t="shared" si="614"/>
        <v>0</v>
      </c>
      <c r="HE226" s="95">
        <f t="shared" si="615"/>
        <v>0</v>
      </c>
      <c r="HF226" s="95">
        <f t="shared" si="616"/>
        <v>0</v>
      </c>
      <c r="HG226" s="95">
        <f t="shared" si="617"/>
        <v>0</v>
      </c>
      <c r="HH226" s="95">
        <f t="shared" si="618"/>
        <v>0</v>
      </c>
      <c r="HI226" s="95">
        <f t="shared" si="619"/>
        <v>0</v>
      </c>
      <c r="HJ226" s="95">
        <f t="shared" si="620"/>
        <v>0</v>
      </c>
      <c r="HK226" s="95">
        <f t="shared" si="621"/>
        <v>0</v>
      </c>
      <c r="HL226" s="95">
        <f t="shared" si="622"/>
        <v>0</v>
      </c>
      <c r="HM226" s="95">
        <f t="shared" si="623"/>
        <v>0</v>
      </c>
      <c r="HN226" s="95">
        <f t="shared" si="624"/>
        <v>0</v>
      </c>
      <c r="HO226" s="95">
        <f t="shared" si="625"/>
        <v>0</v>
      </c>
      <c r="HP226" s="95">
        <f t="shared" si="626"/>
        <v>0</v>
      </c>
      <c r="HQ226" s="95">
        <f t="shared" si="627"/>
        <v>0</v>
      </c>
      <c r="HS226" s="95">
        <f t="shared" si="749"/>
        <v>8.2155751562001434E-68</v>
      </c>
      <c r="HT226" s="95">
        <f t="shared" si="628"/>
        <v>9.4539082619523259E-42</v>
      </c>
      <c r="HU226" s="95">
        <f t="shared" si="629"/>
        <v>1.6993143075553254E-89</v>
      </c>
      <c r="HV226" s="95">
        <f t="shared" si="630"/>
        <v>1.2350028260111975E-92</v>
      </c>
      <c r="HW226" s="95">
        <f t="shared" si="631"/>
        <v>5.2535016866077735E-122</v>
      </c>
      <c r="HX226" s="95">
        <f t="shared" si="632"/>
        <v>9.130818500840882E-122</v>
      </c>
      <c r="HY226" s="95">
        <f t="shared" si="633"/>
        <v>1.0733749890275499E-166</v>
      </c>
      <c r="HZ226" s="95">
        <f t="shared" si="634"/>
        <v>4.2982457101949154E-165</v>
      </c>
      <c r="IA226" s="95">
        <f t="shared" si="635"/>
        <v>3.3083322501545847E-141</v>
      </c>
      <c r="IB226" s="95">
        <f t="shared" si="636"/>
        <v>1.4925136518438102E-131</v>
      </c>
      <c r="IC226" s="95">
        <f t="shared" si="637"/>
        <v>1.0343375850032819E-196</v>
      </c>
      <c r="ID226" s="95">
        <f t="shared" si="638"/>
        <v>2.927309385007829E-119</v>
      </c>
      <c r="IE226" s="95">
        <f t="shared" si="639"/>
        <v>2.207164076837255E-125</v>
      </c>
      <c r="IF226" s="95">
        <f t="shared" si="640"/>
        <v>7.7714753480238714E-106</v>
      </c>
      <c r="IG226" s="95">
        <f t="shared" si="641"/>
        <v>1.2459423224916533E-79</v>
      </c>
      <c r="II226" s="95">
        <f t="shared" si="750"/>
        <v>2.6154413712482756E-8</v>
      </c>
      <c r="IJ226" s="95">
        <f t="shared" si="751"/>
        <v>1.638175227367331E-21</v>
      </c>
      <c r="IK226" s="95">
        <f t="shared" si="752"/>
        <v>2.6131620695550491E-24</v>
      </c>
      <c r="IL226" s="95">
        <f t="shared" si="753"/>
        <v>5.5617372906042924E-14</v>
      </c>
      <c r="IM226" s="95">
        <f t="shared" si="754"/>
        <v>1.185778558779609E-17</v>
      </c>
      <c r="IN226" s="95">
        <f t="shared" si="755"/>
        <v>4.1469500975304428E-22</v>
      </c>
      <c r="IO226" s="95">
        <f t="shared" si="756"/>
        <v>2.2909385323908199E-31</v>
      </c>
      <c r="IP226" s="95">
        <f t="shared" si="757"/>
        <v>1.2564146383338337E-24</v>
      </c>
      <c r="IQ226" s="95">
        <f t="shared" si="758"/>
        <v>2.7502409040643135E-25</v>
      </c>
      <c r="IR226" s="95">
        <f t="shared" si="759"/>
        <v>1.2970195045741309E-23</v>
      </c>
      <c r="IS226" s="95">
        <f t="shared" si="760"/>
        <v>1.6176743294566334E-26</v>
      </c>
      <c r="IT226" s="95">
        <f t="shared" si="761"/>
        <v>1.2176397380242377E-17</v>
      </c>
      <c r="IU226" s="95">
        <f t="shared" si="762"/>
        <v>1.0526110702399126E-17</v>
      </c>
      <c r="IV226" s="95">
        <f t="shared" si="763"/>
        <v>1.3074321608917633E-15</v>
      </c>
      <c r="IW226" s="95">
        <f t="shared" si="764"/>
        <v>3.6344008757595751E-15</v>
      </c>
      <c r="IY226" s="95">
        <f t="shared" si="765"/>
        <v>2.6154413712482756E-8</v>
      </c>
      <c r="IZ226" s="95">
        <f t="shared" si="766"/>
        <v>1.638175227367331E-21</v>
      </c>
      <c r="JA226" s="95">
        <f t="shared" si="767"/>
        <v>2.6131620695550491E-24</v>
      </c>
      <c r="JB226" s="95">
        <f t="shared" si="768"/>
        <v>5.5617372906042924E-14</v>
      </c>
      <c r="JC226" s="95">
        <f t="shared" si="769"/>
        <v>1.185778558779609E-17</v>
      </c>
      <c r="JD226" s="95">
        <f t="shared" si="770"/>
        <v>4.1469500975304428E-22</v>
      </c>
      <c r="JE226" s="95">
        <f t="shared" si="771"/>
        <v>2.2909385323908199E-31</v>
      </c>
      <c r="JF226" s="95">
        <f t="shared" si="772"/>
        <v>1.2564146383338337E-24</v>
      </c>
      <c r="JG226" s="95">
        <f t="shared" si="773"/>
        <v>2.7502409040643135E-25</v>
      </c>
      <c r="JH226" s="95">
        <f t="shared" si="774"/>
        <v>1.2970195045741309E-23</v>
      </c>
      <c r="JI226" s="95">
        <f t="shared" si="775"/>
        <v>1.6176743294566334E-26</v>
      </c>
      <c r="JJ226" s="95">
        <f t="shared" si="776"/>
        <v>1.2176397380242377E-17</v>
      </c>
      <c r="JK226" s="95">
        <f t="shared" si="777"/>
        <v>1.0526110702399126E-17</v>
      </c>
      <c r="JL226" s="95">
        <f t="shared" si="778"/>
        <v>1.3074321608917633E-15</v>
      </c>
      <c r="JM226" s="95">
        <f t="shared" si="779"/>
        <v>3.6344008757595751E-15</v>
      </c>
    </row>
    <row r="227" spans="1:273" x14ac:dyDescent="0.25">
      <c r="B227" s="2">
        <v>200</v>
      </c>
      <c r="C227" s="37">
        <v>67.466999999999999</v>
      </c>
      <c r="D227" s="37">
        <v>68.956000000000003</v>
      </c>
      <c r="E227" s="37">
        <v>68.977999999999994</v>
      </c>
      <c r="F227" s="37">
        <v>69.543000000000006</v>
      </c>
      <c r="G227" s="37">
        <v>70.304000000000002</v>
      </c>
      <c r="H227" s="37">
        <v>69.825999999999993</v>
      </c>
      <c r="I227" s="37">
        <v>72.277000000000001</v>
      </c>
      <c r="J227" s="37">
        <v>70.489000000000004</v>
      </c>
      <c r="K227" s="37">
        <v>70.573999999999998</v>
      </c>
      <c r="L227" s="37">
        <v>69.426000000000002</v>
      </c>
      <c r="M227" s="37">
        <v>69.617000000000004</v>
      </c>
      <c r="N227" s="37">
        <v>68.531999999999996</v>
      </c>
      <c r="O227" s="37">
        <v>68.722999999999999</v>
      </c>
      <c r="P227" s="37">
        <v>69.277000000000001</v>
      </c>
      <c r="Q227" s="37">
        <v>65.86</v>
      </c>
      <c r="S227" s="4">
        <f t="shared" si="651"/>
        <v>67.481586088435975</v>
      </c>
      <c r="T227" s="4" t="e">
        <f t="shared" si="652"/>
        <v>#N/A</v>
      </c>
      <c r="U227" s="4" t="e">
        <f t="shared" si="653"/>
        <v>#N/A</v>
      </c>
      <c r="V227" s="4">
        <f t="shared" si="654"/>
        <v>68.947160113233892</v>
      </c>
      <c r="W227" s="4">
        <f t="shared" si="655"/>
        <v>69.613091255934407</v>
      </c>
      <c r="X227" s="4" t="e">
        <f t="shared" si="656"/>
        <v>#N/A</v>
      </c>
      <c r="Y227" s="4" t="e">
        <f t="shared" si="657"/>
        <v>#N/A</v>
      </c>
      <c r="Z227" s="4" t="e">
        <f t="shared" si="658"/>
        <v>#N/A</v>
      </c>
      <c r="AA227" s="4" t="e">
        <f t="shared" si="659"/>
        <v>#N/A</v>
      </c>
      <c r="AB227" s="4" t="e">
        <f t="shared" si="660"/>
        <v>#N/A</v>
      </c>
      <c r="AC227" s="4" t="e">
        <f t="shared" si="661"/>
        <v>#N/A</v>
      </c>
      <c r="AD227" s="4">
        <f t="shared" si="662"/>
        <v>68.052240214755315</v>
      </c>
      <c r="AE227" s="4">
        <f t="shared" si="663"/>
        <v>67.419468142576619</v>
      </c>
      <c r="AF227" s="4">
        <f t="shared" si="664"/>
        <v>66.837070706312105</v>
      </c>
      <c r="AG227" s="4">
        <f t="shared" si="665"/>
        <v>64.89378931956098</v>
      </c>
      <c r="AI227" s="4">
        <f t="shared" si="666"/>
        <v>-1.4586088435976308E-2</v>
      </c>
      <c r="AJ227" s="4">
        <f t="shared" si="667"/>
        <v>0</v>
      </c>
      <c r="AK227" s="4">
        <f t="shared" si="668"/>
        <v>0</v>
      </c>
      <c r="AL227" s="4">
        <f t="shared" si="669"/>
        <v>0.59583988676611455</v>
      </c>
      <c r="AM227" s="4">
        <f t="shared" si="670"/>
        <v>0.69090874406559522</v>
      </c>
      <c r="AN227" s="4">
        <f t="shared" si="671"/>
        <v>0</v>
      </c>
      <c r="AO227" s="4">
        <f t="shared" si="672"/>
        <v>0</v>
      </c>
      <c r="AP227" s="4">
        <f t="shared" si="673"/>
        <v>0</v>
      </c>
      <c r="AQ227" s="4">
        <f t="shared" si="674"/>
        <v>0</v>
      </c>
      <c r="AR227" s="4">
        <f t="shared" si="675"/>
        <v>0</v>
      </c>
      <c r="AS227" s="4">
        <f t="shared" si="676"/>
        <v>0</v>
      </c>
      <c r="AT227" s="4">
        <f t="shared" si="677"/>
        <v>0.47975978524468132</v>
      </c>
      <c r="AU227" s="4">
        <f t="shared" si="678"/>
        <v>1.3035318574233798</v>
      </c>
      <c r="AV227" s="4">
        <f t="shared" si="679"/>
        <v>2.4399292936878965</v>
      </c>
      <c r="AW227" s="4">
        <f t="shared" si="679"/>
        <v>0.96621068043901914</v>
      </c>
      <c r="AY227" s="2">
        <f t="shared" si="730"/>
        <v>67.481586088435975</v>
      </c>
      <c r="AZ227" s="2" t="e">
        <f t="shared" si="569"/>
        <v>#N/A</v>
      </c>
      <c r="BA227" s="2" t="e">
        <f t="shared" si="570"/>
        <v>#N/A</v>
      </c>
      <c r="BB227" s="2">
        <f t="shared" si="571"/>
        <v>68.947160113233892</v>
      </c>
      <c r="BC227" s="2">
        <f t="shared" si="572"/>
        <v>69.613091255934407</v>
      </c>
      <c r="BD227" s="2" t="e">
        <f t="shared" si="573"/>
        <v>#N/A</v>
      </c>
      <c r="BE227" s="2" t="e">
        <f t="shared" si="574"/>
        <v>#N/A</v>
      </c>
      <c r="BF227" s="2" t="e">
        <f t="shared" si="575"/>
        <v>#N/A</v>
      </c>
      <c r="BG227" s="2" t="e">
        <f t="shared" si="576"/>
        <v>#N/A</v>
      </c>
      <c r="BH227" s="2" t="e">
        <f t="shared" si="577"/>
        <v>#N/A</v>
      </c>
      <c r="BI227" s="2" t="e">
        <f t="shared" si="578"/>
        <v>#N/A</v>
      </c>
      <c r="BJ227" s="2">
        <f t="shared" si="579"/>
        <v>68.052240214755315</v>
      </c>
      <c r="BK227" s="2">
        <f t="shared" si="580"/>
        <v>67.419468142576619</v>
      </c>
      <c r="BL227" s="2">
        <f t="shared" si="581"/>
        <v>66.837070706312105</v>
      </c>
      <c r="BM227" s="2">
        <f t="shared" si="582"/>
        <v>64.89378931956098</v>
      </c>
      <c r="BO227" s="2" t="str">
        <f t="shared" si="680"/>
        <v/>
      </c>
      <c r="BP227" s="2" t="str">
        <f t="shared" si="681"/>
        <v/>
      </c>
      <c r="BQ227" s="2" t="str">
        <f t="shared" si="682"/>
        <v/>
      </c>
      <c r="BR227" s="2" t="str">
        <f t="shared" si="683"/>
        <v/>
      </c>
      <c r="BS227" s="2" t="str">
        <f t="shared" si="684"/>
        <v/>
      </c>
      <c r="BT227" s="2" t="str">
        <f t="shared" si="685"/>
        <v/>
      </c>
      <c r="BU227" s="2" t="str">
        <f t="shared" si="686"/>
        <v/>
      </c>
      <c r="BV227" s="2" t="str">
        <f t="shared" si="687"/>
        <v/>
      </c>
      <c r="BW227" s="2" t="str">
        <f t="shared" si="688"/>
        <v/>
      </c>
      <c r="BX227" s="2" t="str">
        <f t="shared" si="689"/>
        <v/>
      </c>
      <c r="BY227" s="2" t="str">
        <f t="shared" si="690"/>
        <v/>
      </c>
      <c r="BZ227" s="2" t="str">
        <f t="shared" si="691"/>
        <v/>
      </c>
      <c r="CA227" s="2" t="str">
        <f t="shared" si="692"/>
        <v/>
      </c>
      <c r="CB227" s="2" t="str">
        <f t="shared" si="693"/>
        <v/>
      </c>
      <c r="CC227" s="2" t="str">
        <f t="shared" si="694"/>
        <v/>
      </c>
      <c r="CE227" s="2" t="str">
        <f t="shared" si="731"/>
        <v/>
      </c>
      <c r="CF227" s="2" t="str">
        <f t="shared" si="732"/>
        <v/>
      </c>
      <c r="CG227" s="2" t="str">
        <f t="shared" si="733"/>
        <v/>
      </c>
      <c r="CH227" s="2" t="str">
        <f t="shared" si="734"/>
        <v/>
      </c>
      <c r="CI227" s="2" t="str">
        <f t="shared" si="735"/>
        <v/>
      </c>
      <c r="CJ227" s="2" t="str">
        <f t="shared" si="736"/>
        <v/>
      </c>
      <c r="CK227" s="2" t="str">
        <f t="shared" si="737"/>
        <v/>
      </c>
      <c r="CL227" s="2" t="str">
        <f t="shared" si="738"/>
        <v/>
      </c>
      <c r="CM227" s="2" t="str">
        <f t="shared" si="739"/>
        <v/>
      </c>
      <c r="CN227" s="2" t="str">
        <f t="shared" si="740"/>
        <v/>
      </c>
      <c r="CO227" s="2" t="str">
        <f t="shared" si="741"/>
        <v/>
      </c>
      <c r="CP227" s="2" t="str">
        <f t="shared" si="742"/>
        <v/>
      </c>
      <c r="CQ227" s="2" t="str">
        <f t="shared" si="743"/>
        <v/>
      </c>
      <c r="CR227" s="2" t="str">
        <f t="shared" si="744"/>
        <v/>
      </c>
      <c r="CS227" s="2" t="str">
        <f t="shared" si="745"/>
        <v/>
      </c>
      <c r="CU227" s="2">
        <f t="shared" si="695"/>
        <v>67.466999999999999</v>
      </c>
      <c r="CV227" s="2" t="str">
        <f t="shared" si="696"/>
        <v/>
      </c>
      <c r="CW227" s="2" t="str">
        <f t="shared" si="697"/>
        <v/>
      </c>
      <c r="CX227" s="2">
        <f t="shared" si="698"/>
        <v>69.543000000000006</v>
      </c>
      <c r="CY227" s="2">
        <f t="shared" si="699"/>
        <v>70.304000000000002</v>
      </c>
      <c r="CZ227" s="2" t="str">
        <f t="shared" si="700"/>
        <v/>
      </c>
      <c r="DA227" s="2" t="str">
        <f t="shared" si="701"/>
        <v/>
      </c>
      <c r="DB227" s="2" t="str">
        <f t="shared" si="702"/>
        <v/>
      </c>
      <c r="DC227" s="2" t="str">
        <f t="shared" si="703"/>
        <v/>
      </c>
      <c r="DD227" s="2" t="str">
        <f t="shared" si="704"/>
        <v/>
      </c>
      <c r="DE227" s="2" t="str">
        <f t="shared" si="705"/>
        <v/>
      </c>
      <c r="DF227" s="2">
        <f t="shared" si="706"/>
        <v>68.531999999999996</v>
      </c>
      <c r="DG227" s="2">
        <f t="shared" si="707"/>
        <v>68.722999999999999</v>
      </c>
      <c r="DH227" s="2">
        <f t="shared" si="708"/>
        <v>69.277000000000001</v>
      </c>
      <c r="DI227" s="2">
        <f t="shared" si="709"/>
        <v>65.86</v>
      </c>
      <c r="DK227" s="2">
        <f t="shared" si="710"/>
        <v>151.67186641651034</v>
      </c>
      <c r="DL227" s="2">
        <f t="shared" si="711"/>
        <v>132.88035191637633</v>
      </c>
      <c r="DM227" s="2">
        <f t="shared" si="711"/>
        <v>137.12936590154035</v>
      </c>
      <c r="DN227" s="2">
        <f t="shared" si="711"/>
        <v>128.56384344866703</v>
      </c>
      <c r="DO227" s="2">
        <f t="shared" si="711"/>
        <v>129.05497085472666</v>
      </c>
      <c r="DP227" s="2">
        <f t="shared" si="711"/>
        <v>108.2127139345812</v>
      </c>
      <c r="DQ227" s="2">
        <f t="shared" si="711"/>
        <v>133.04673908111175</v>
      </c>
      <c r="DR227" s="2">
        <f t="shared" si="711"/>
        <v>127.60096067653276</v>
      </c>
      <c r="DS227" s="2">
        <f t="shared" si="711"/>
        <v>120.36013364542433</v>
      </c>
      <c r="DT227" s="2">
        <f t="shared" si="711"/>
        <v>116.67037692540022</v>
      </c>
      <c r="DU227" s="2">
        <f t="shared" si="711"/>
        <v>132.11564634146342</v>
      </c>
      <c r="DV227" s="2">
        <f t="shared" si="711"/>
        <v>121.67435581395348</v>
      </c>
      <c r="DW227" s="2">
        <f t="shared" si="711"/>
        <v>122.16242558139535</v>
      </c>
      <c r="DX227" s="2">
        <f t="shared" si="711"/>
        <v>145.16979417094532</v>
      </c>
      <c r="DY227" s="2">
        <f t="shared" si="711"/>
        <v>121.85634850640112</v>
      </c>
      <c r="DZ227" s="5"/>
      <c r="EA227" s="2">
        <f t="shared" si="650"/>
        <v>66.969233428319214</v>
      </c>
      <c r="EB227" s="2">
        <f t="shared" si="712"/>
        <v>67.001359862088776</v>
      </c>
      <c r="EC227" s="2">
        <f t="shared" si="713"/>
        <v>65.188026147668438</v>
      </c>
      <c r="ED227" s="2">
        <f t="shared" si="714"/>
        <v>65.552847418049865</v>
      </c>
      <c r="EE227" s="2">
        <f t="shared" si="715"/>
        <v>68.447007681272055</v>
      </c>
      <c r="EF227" s="2">
        <f t="shared" si="716"/>
        <v>68.188257750750893</v>
      </c>
      <c r="EG227" s="2">
        <f t="shared" si="717"/>
        <v>69.042444976709731</v>
      </c>
      <c r="EH227" s="2">
        <f t="shared" si="718"/>
        <v>67.972074357012161</v>
      </c>
      <c r="EI227" s="2">
        <f t="shared" si="719"/>
        <v>70.90318250657883</v>
      </c>
      <c r="EJ227" s="2">
        <f t="shared" si="720"/>
        <v>69.773465027423427</v>
      </c>
      <c r="EK227" s="2">
        <f t="shared" si="721"/>
        <v>65.606625924236326</v>
      </c>
      <c r="EL227" s="2">
        <f t="shared" si="722"/>
        <v>66.178384809093345</v>
      </c>
      <c r="EM227" s="2">
        <f t="shared" si="723"/>
        <v>62.700741050726961</v>
      </c>
      <c r="EN227" s="2">
        <f t="shared" si="724"/>
        <v>65.222111172526922</v>
      </c>
      <c r="EO227" s="2">
        <f t="shared" si="725"/>
        <v>68.266678391458356</v>
      </c>
      <c r="EP227" s="5"/>
      <c r="EQ227" s="2">
        <f t="shared" si="726"/>
        <v>67.511640996924143</v>
      </c>
      <c r="ER227" s="2">
        <f t="shared" si="727"/>
        <v>67.635184199846663</v>
      </c>
      <c r="ES227" s="2">
        <f t="shared" si="727"/>
        <v>68.048503731697338</v>
      </c>
      <c r="ET227" s="2">
        <f t="shared" si="727"/>
        <v>69.040576160313861</v>
      </c>
      <c r="EU227" s="2">
        <f t="shared" si="727"/>
        <v>69.63831484968081</v>
      </c>
      <c r="EV227" s="2">
        <f t="shared" si="727"/>
        <v>70.122263826599152</v>
      </c>
      <c r="EW227" s="2">
        <f t="shared" si="727"/>
        <v>70.283407372532608</v>
      </c>
      <c r="EX227" s="2">
        <f t="shared" si="727"/>
        <v>70.416698812108592</v>
      </c>
      <c r="EY227" s="2">
        <f t="shared" si="727"/>
        <v>70.305030450528704</v>
      </c>
      <c r="EZ227" s="2">
        <f t="shared" si="727"/>
        <v>69.945609614734309</v>
      </c>
      <c r="FA227" s="2">
        <f t="shared" si="727"/>
        <v>68.034145174771993</v>
      </c>
      <c r="FB227" s="2">
        <f t="shared" si="727"/>
        <v>68.105013497920467</v>
      </c>
      <c r="FC227" s="2">
        <f t="shared" si="727"/>
        <v>67.555475202612783</v>
      </c>
      <c r="FD227" s="2">
        <f t="shared" si="727"/>
        <v>66.877448474070562</v>
      </c>
      <c r="FE227" s="2">
        <f t="shared" si="727"/>
        <v>64.781680634800438</v>
      </c>
      <c r="FG227" s="2">
        <f t="shared" si="728"/>
        <v>0.99999832210641426</v>
      </c>
      <c r="FH227" s="2">
        <f t="shared" si="729"/>
        <v>0.99999839949937308</v>
      </c>
      <c r="FI227" s="2">
        <f t="shared" si="729"/>
        <v>0.9999982953808435</v>
      </c>
      <c r="FJ227" s="2">
        <f t="shared" si="729"/>
        <v>0.99999837103077038</v>
      </c>
      <c r="FK227" s="2">
        <f t="shared" si="729"/>
        <v>0.99999831744972234</v>
      </c>
      <c r="FL227" s="2">
        <f t="shared" si="729"/>
        <v>0.99999836280417553</v>
      </c>
      <c r="FM227" s="2">
        <f t="shared" si="729"/>
        <v>0.99999846939240511</v>
      </c>
      <c r="FN227" s="2">
        <f t="shared" si="729"/>
        <v>0.99999825194514735</v>
      </c>
      <c r="FO227" s="2">
        <f t="shared" si="729"/>
        <v>0.99999831018500474</v>
      </c>
      <c r="FP227" s="2">
        <f t="shared" si="729"/>
        <v>0.9999982771202599</v>
      </c>
      <c r="FQ227" s="2">
        <f t="shared" si="729"/>
        <v>0.99999813822546424</v>
      </c>
      <c r="FR227" s="2">
        <f t="shared" si="729"/>
        <v>0.99999813479453115</v>
      </c>
      <c r="FS227" s="2">
        <f t="shared" si="729"/>
        <v>0.99999777069166507</v>
      </c>
      <c r="FT227" s="2">
        <f t="shared" si="729"/>
        <v>0.99999828154571391</v>
      </c>
      <c r="FU227" s="2">
        <f t="shared" si="729"/>
        <v>0.99999828431815097</v>
      </c>
      <c r="FV227" s="5"/>
      <c r="FW227" s="2">
        <f t="shared" si="746"/>
        <v>0.94432778552405505</v>
      </c>
      <c r="FX227" s="2">
        <f t="shared" si="586"/>
        <v>0.97063604811214199</v>
      </c>
      <c r="FY227" s="2">
        <f t="shared" si="587"/>
        <v>0.97218865389678688</v>
      </c>
      <c r="FZ227" s="2">
        <f t="shared" si="588"/>
        <v>0.97318636368695344</v>
      </c>
      <c r="GA227" s="2">
        <f t="shared" si="589"/>
        <v>0.97874136044568882</v>
      </c>
      <c r="GB227" s="2">
        <f t="shared" si="590"/>
        <v>0.97876880990372228</v>
      </c>
      <c r="GC227" s="2">
        <f t="shared" si="591"/>
        <v>0.98133465662094543</v>
      </c>
      <c r="GD227" s="2">
        <f t="shared" si="592"/>
        <v>0.98168031413107815</v>
      </c>
      <c r="GE227" s="2">
        <f t="shared" si="593"/>
        <v>0.98397072505450656</v>
      </c>
      <c r="GF227" s="2">
        <f t="shared" si="594"/>
        <v>0.98015972229923776</v>
      </c>
      <c r="GG227" s="2">
        <f t="shared" si="595"/>
        <v>0.97693607975416075</v>
      </c>
      <c r="GH227" s="2">
        <f t="shared" si="596"/>
        <v>0.97255475595250385</v>
      </c>
      <c r="GI227" s="2">
        <f t="shared" si="597"/>
        <v>0.97195734839317349</v>
      </c>
      <c r="GJ227" s="2">
        <f t="shared" si="598"/>
        <v>0.97552453257762428</v>
      </c>
      <c r="GK227" s="2">
        <f t="shared" si="599"/>
        <v>0.96785744216843972</v>
      </c>
      <c r="GL227" s="5"/>
      <c r="GM227" s="95">
        <f t="shared" si="747"/>
        <v>0</v>
      </c>
      <c r="GN227" s="95">
        <f t="shared" si="600"/>
        <v>0</v>
      </c>
      <c r="GO227" s="95">
        <f t="shared" si="601"/>
        <v>0</v>
      </c>
      <c r="GP227" s="95">
        <f t="shared" si="602"/>
        <v>0</v>
      </c>
      <c r="GQ227" s="95">
        <f t="shared" si="603"/>
        <v>0</v>
      </c>
      <c r="GR227" s="95">
        <f t="shared" si="604"/>
        <v>0</v>
      </c>
      <c r="GS227" s="95">
        <f t="shared" si="605"/>
        <v>0</v>
      </c>
      <c r="GT227" s="95">
        <f t="shared" si="606"/>
        <v>0</v>
      </c>
      <c r="GU227" s="95">
        <f t="shared" si="607"/>
        <v>0</v>
      </c>
      <c r="GV227" s="95">
        <f t="shared" si="608"/>
        <v>0</v>
      </c>
      <c r="GW227" s="95">
        <f t="shared" si="609"/>
        <v>0</v>
      </c>
      <c r="GX227" s="95">
        <f t="shared" si="610"/>
        <v>0</v>
      </c>
      <c r="GY227" s="95">
        <f t="shared" si="611"/>
        <v>0</v>
      </c>
      <c r="GZ227" s="95">
        <f t="shared" si="612"/>
        <v>0</v>
      </c>
      <c r="HA227" s="95">
        <f t="shared" si="613"/>
        <v>0</v>
      </c>
      <c r="HC227" s="95">
        <f t="shared" si="748"/>
        <v>0</v>
      </c>
      <c r="HD227" s="95">
        <f t="shared" si="614"/>
        <v>0</v>
      </c>
      <c r="HE227" s="95">
        <f t="shared" si="615"/>
        <v>0</v>
      </c>
      <c r="HF227" s="95">
        <f t="shared" si="616"/>
        <v>0</v>
      </c>
      <c r="HG227" s="95">
        <f t="shared" si="617"/>
        <v>0</v>
      </c>
      <c r="HH227" s="95">
        <f t="shared" si="618"/>
        <v>0</v>
      </c>
      <c r="HI227" s="95">
        <f t="shared" si="619"/>
        <v>0</v>
      </c>
      <c r="HJ227" s="95">
        <f t="shared" si="620"/>
        <v>0</v>
      </c>
      <c r="HK227" s="95">
        <f t="shared" si="621"/>
        <v>0</v>
      </c>
      <c r="HL227" s="95">
        <f t="shared" si="622"/>
        <v>0</v>
      </c>
      <c r="HM227" s="95">
        <f t="shared" si="623"/>
        <v>0</v>
      </c>
      <c r="HN227" s="95">
        <f t="shared" si="624"/>
        <v>0</v>
      </c>
      <c r="HO227" s="95">
        <f t="shared" si="625"/>
        <v>0</v>
      </c>
      <c r="HP227" s="95">
        <f t="shared" si="626"/>
        <v>0</v>
      </c>
      <c r="HQ227" s="95">
        <f t="shared" si="627"/>
        <v>0</v>
      </c>
      <c r="HS227" s="95">
        <f t="shared" si="749"/>
        <v>6.5845250538227805E-70</v>
      </c>
      <c r="HT227" s="95">
        <f t="shared" si="628"/>
        <v>6.032021796619792E-43</v>
      </c>
      <c r="HU227" s="95">
        <f t="shared" si="629"/>
        <v>4.2569425455009229E-92</v>
      </c>
      <c r="HV227" s="95">
        <f t="shared" si="630"/>
        <v>2.59286643243743E-95</v>
      </c>
      <c r="HW227" s="95">
        <f t="shared" si="631"/>
        <v>1.9056651245916688E-125</v>
      </c>
      <c r="HX227" s="95">
        <f t="shared" si="632"/>
        <v>3.4766458538467506E-125</v>
      </c>
      <c r="HY227" s="95">
        <f t="shared" si="633"/>
        <v>2.409819470033871E-171</v>
      </c>
      <c r="HZ227" s="95">
        <f t="shared" si="634"/>
        <v>1.066587822410755E-169</v>
      </c>
      <c r="IA227" s="95">
        <f t="shared" si="635"/>
        <v>4.4362834269444976E-145</v>
      </c>
      <c r="IB227" s="95">
        <f t="shared" si="636"/>
        <v>3.217381133200107E-135</v>
      </c>
      <c r="IC227" s="95">
        <f t="shared" si="637"/>
        <v>2.5800574293250781E-202</v>
      </c>
      <c r="ID227" s="95">
        <f t="shared" si="638"/>
        <v>9.7391280890685689E-123</v>
      </c>
      <c r="IE227" s="95">
        <f t="shared" si="639"/>
        <v>4.2900517523582996E-129</v>
      </c>
      <c r="IF227" s="95">
        <f t="shared" si="640"/>
        <v>7.3010813816112882E-109</v>
      </c>
      <c r="IG227" s="95">
        <f t="shared" si="641"/>
        <v>5.7662870830378545E-82</v>
      </c>
      <c r="II227" s="95">
        <f t="shared" si="750"/>
        <v>8.7902827069977846E-9</v>
      </c>
      <c r="IJ227" s="95">
        <f t="shared" si="751"/>
        <v>1.3273127644304191E-22</v>
      </c>
      <c r="IK227" s="95">
        <f t="shared" si="752"/>
        <v>1.5642412367585548E-25</v>
      </c>
      <c r="IL227" s="95">
        <f t="shared" si="753"/>
        <v>1.2015931865225859E-14</v>
      </c>
      <c r="IM227" s="95">
        <f t="shared" si="754"/>
        <v>1.8658128389497074E-18</v>
      </c>
      <c r="IN227" s="95">
        <f t="shared" si="755"/>
        <v>3.9368551916721439E-23</v>
      </c>
      <c r="IO227" s="95">
        <f t="shared" si="756"/>
        <v>8.5202215212180004E-33</v>
      </c>
      <c r="IP227" s="95">
        <f t="shared" si="757"/>
        <v>9.9317953278262215E-26</v>
      </c>
      <c r="IQ227" s="95">
        <f t="shared" si="758"/>
        <v>2.2111688843274667E-26</v>
      </c>
      <c r="IR227" s="95">
        <f t="shared" si="759"/>
        <v>1.0869570235694851E-24</v>
      </c>
      <c r="IS227" s="95">
        <f t="shared" si="760"/>
        <v>8.6966678358323023E-28</v>
      </c>
      <c r="IT227" s="95">
        <f t="shared" si="761"/>
        <v>1.6662218490514141E-18</v>
      </c>
      <c r="IU227" s="95">
        <f t="shared" si="762"/>
        <v>1.410899912958941E-18</v>
      </c>
      <c r="IV227" s="95">
        <f t="shared" si="763"/>
        <v>2.4280248457020034E-16</v>
      </c>
      <c r="IW227" s="95">
        <f t="shared" si="764"/>
        <v>6.1832484702406392E-16</v>
      </c>
      <c r="IY227" s="95">
        <f t="shared" si="765"/>
        <v>8.7902827069977846E-9</v>
      </c>
      <c r="IZ227" s="95">
        <f t="shared" si="766"/>
        <v>1.3273127644304191E-22</v>
      </c>
      <c r="JA227" s="95">
        <f t="shared" si="767"/>
        <v>1.5642412367585548E-25</v>
      </c>
      <c r="JB227" s="95">
        <f t="shared" si="768"/>
        <v>1.2015931865225859E-14</v>
      </c>
      <c r="JC227" s="95">
        <f t="shared" si="769"/>
        <v>1.8658128389497074E-18</v>
      </c>
      <c r="JD227" s="95">
        <f t="shared" si="770"/>
        <v>3.9368551916721439E-23</v>
      </c>
      <c r="JE227" s="95">
        <f t="shared" si="771"/>
        <v>8.5202215212180004E-33</v>
      </c>
      <c r="JF227" s="95">
        <f t="shared" si="772"/>
        <v>9.9317953278262215E-26</v>
      </c>
      <c r="JG227" s="95">
        <f t="shared" si="773"/>
        <v>2.2111688843274667E-26</v>
      </c>
      <c r="JH227" s="95">
        <f t="shared" si="774"/>
        <v>1.0869570235694851E-24</v>
      </c>
      <c r="JI227" s="95">
        <f t="shared" si="775"/>
        <v>8.6966678358323023E-28</v>
      </c>
      <c r="JJ227" s="95">
        <f t="shared" si="776"/>
        <v>1.6662218490514141E-18</v>
      </c>
      <c r="JK227" s="95">
        <f t="shared" si="777"/>
        <v>1.410899912958941E-18</v>
      </c>
      <c r="JL227" s="95">
        <f t="shared" si="778"/>
        <v>2.4280248457020034E-16</v>
      </c>
      <c r="JM227" s="95">
        <f t="shared" si="779"/>
        <v>6.1832484702406392E-16</v>
      </c>
    </row>
    <row r="228" spans="1:273" x14ac:dyDescent="0.25">
      <c r="AY228" s="5"/>
      <c r="AZ228" s="5"/>
      <c r="BO228" s="28">
        <f>SLOPE(BO27:BO227,$B27:$B227)</f>
        <v>0.38574108818011255</v>
      </c>
      <c r="BP228" s="28">
        <f t="shared" ref="BP228:CC228" si="780">SLOPE(BP27:BP227,$B27:$B227)</f>
        <v>0.28639599303135899</v>
      </c>
      <c r="BQ228" s="28">
        <f t="shared" si="780"/>
        <v>0.30491045001510125</v>
      </c>
      <c r="BR228" s="28">
        <f t="shared" si="780"/>
        <v>0.25798679199416574</v>
      </c>
      <c r="BS228" s="28">
        <f t="shared" si="780"/>
        <v>0.26094488070069466</v>
      </c>
      <c r="BT228" s="28">
        <f t="shared" si="780"/>
        <v>0.11941358074710318</v>
      </c>
      <c r="BU228" s="28">
        <f t="shared" si="780"/>
        <v>0.27288274856170491</v>
      </c>
      <c r="BV228" s="28">
        <f t="shared" si="780"/>
        <v>0.23484686398872456</v>
      </c>
      <c r="BW228" s="28">
        <f t="shared" si="780"/>
        <v>0.21131697372395034</v>
      </c>
      <c r="BX228" s="28">
        <f t="shared" si="780"/>
        <v>0.18808577469042595</v>
      </c>
      <c r="BY228" s="28">
        <f t="shared" si="780"/>
        <v>0.27469399624765484</v>
      </c>
      <c r="BZ228" s="28">
        <f t="shared" si="780"/>
        <v>0.22135264270613106</v>
      </c>
      <c r="CA228" s="28">
        <f t="shared" si="780"/>
        <v>0.23466427061310788</v>
      </c>
      <c r="CB228" s="28">
        <f t="shared" si="780"/>
        <v>0.35203548776804594</v>
      </c>
      <c r="CC228" s="28">
        <f t="shared" si="780"/>
        <v>0.24849004267425323</v>
      </c>
      <c r="CE228" s="28">
        <f>SLOPE(CE27:CE227,$B27:$B227)</f>
        <v>-3.6995089511742373E-2</v>
      </c>
      <c r="CF228" s="28">
        <f t="shared" ref="CF228:CS228" si="781">SLOPE(CF27:CF227,$B27:$B227)</f>
        <v>-5.1344857858864452E-2</v>
      </c>
      <c r="CG228" s="28">
        <f t="shared" si="781"/>
        <v>-9.3801306030346407E-2</v>
      </c>
      <c r="CH228" s="28">
        <f t="shared" si="781"/>
        <v>-0.10242562020346244</v>
      </c>
      <c r="CI228" s="28">
        <f t="shared" si="781"/>
        <v>-6.8507631458345805E-2</v>
      </c>
      <c r="CJ228" s="28">
        <f t="shared" si="781"/>
        <v>-7.7249349386139698E-2</v>
      </c>
      <c r="CK228" s="28">
        <f t="shared" si="781"/>
        <v>-7.3005859623120839E-2</v>
      </c>
      <c r="CL228" s="28">
        <f t="shared" si="781"/>
        <v>-7.9269848610879989E-2</v>
      </c>
      <c r="CM228" s="28">
        <f t="shared" si="781"/>
        <v>-2.8563452140133481E-2</v>
      </c>
      <c r="CN228" s="28">
        <f t="shared" si="781"/>
        <v>-5.529561841375482E-2</v>
      </c>
      <c r="CO228" s="28">
        <f t="shared" si="781"/>
        <v>-0.10919125876810647</v>
      </c>
      <c r="CP228" s="28">
        <f t="shared" si="781"/>
        <v>-9.1481111950515601E-2</v>
      </c>
      <c r="CQ228" s="28">
        <f t="shared" si="781"/>
        <v>-0.1189766815633726</v>
      </c>
      <c r="CR228" s="28">
        <f t="shared" si="781"/>
        <v>-9.2030258184152308E-2</v>
      </c>
      <c r="CS228" s="28">
        <f t="shared" si="781"/>
        <v>-6.1585191837549333E-2</v>
      </c>
      <c r="CU228" s="28">
        <f>SLOPE(CU27:CU227,$B27:$B227)</f>
        <v>-3.0704284384166128E-2</v>
      </c>
      <c r="CV228" s="28">
        <f t="shared" ref="CV228:DI228" si="782">SLOPE(CV27:CV227,$B27:$B227)</f>
        <v>-4.3630674255443175E-2</v>
      </c>
      <c r="CW228" s="28">
        <f t="shared" si="782"/>
        <v>-6.2793548024528606E-2</v>
      </c>
      <c r="CX228" s="28">
        <f t="shared" si="782"/>
        <v>-6.6385793413424862E-2</v>
      </c>
      <c r="CY228" s="28">
        <f t="shared" si="782"/>
        <v>-5.5309694056565481E-2</v>
      </c>
      <c r="CZ228" s="28">
        <f t="shared" si="782"/>
        <v>-5.5864000506367015E-2</v>
      </c>
      <c r="DA228" s="28">
        <f t="shared" si="782"/>
        <v>-5.8723431215270495E-2</v>
      </c>
      <c r="DB228" s="28">
        <f t="shared" si="782"/>
        <v>-5.2310641714317679E-2</v>
      </c>
      <c r="DC228" s="28">
        <f t="shared" si="782"/>
        <v>-3.5030747095125062E-2</v>
      </c>
      <c r="DD228" s="28">
        <f t="shared" si="782"/>
        <v>-5.3405914251207727E-2</v>
      </c>
      <c r="DE228" s="28">
        <f t="shared" si="782"/>
        <v>-8.3341008949040521E-2</v>
      </c>
      <c r="DF228" s="28">
        <f t="shared" si="782"/>
        <v>-7.0151078960883947E-2</v>
      </c>
      <c r="DG228" s="28">
        <f t="shared" si="782"/>
        <v>-6.6161917679317769E-2</v>
      </c>
      <c r="DH228" s="28">
        <f t="shared" si="782"/>
        <v>-7.3276324589142808E-2</v>
      </c>
      <c r="DI228" s="28">
        <f t="shared" si="782"/>
        <v>-9.6223524202311561E-2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3" t="s">
        <v>23</v>
      </c>
      <c r="B229" s="3" t="s">
        <v>48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74.523648780487818</v>
      </c>
      <c r="BP229" s="28">
        <f t="shared" ref="BP229:CC229" si="783">INTERCEPT(BP27:BP227,$B27:$B227)</f>
        <v>75.601153310104536</v>
      </c>
      <c r="BQ229" s="28">
        <f t="shared" si="783"/>
        <v>76.147275898520093</v>
      </c>
      <c r="BR229" s="28">
        <f t="shared" si="783"/>
        <v>76.966485049833878</v>
      </c>
      <c r="BS229" s="28">
        <f t="shared" si="783"/>
        <v>76.865994714587728</v>
      </c>
      <c r="BT229" s="28">
        <f t="shared" si="783"/>
        <v>84.329997785160572</v>
      </c>
      <c r="BU229" s="28">
        <f t="shared" si="783"/>
        <v>78.470189368770761</v>
      </c>
      <c r="BV229" s="28">
        <f t="shared" si="783"/>
        <v>80.631587878787855</v>
      </c>
      <c r="BW229" s="28">
        <f t="shared" si="783"/>
        <v>78.096738900634264</v>
      </c>
      <c r="BX229" s="28">
        <f t="shared" si="783"/>
        <v>79.053221987315027</v>
      </c>
      <c r="BY229" s="28">
        <f t="shared" si="783"/>
        <v>77.176847091932444</v>
      </c>
      <c r="BZ229" s="28">
        <f t="shared" si="783"/>
        <v>77.40382727272727</v>
      </c>
      <c r="CA229" s="28">
        <f t="shared" si="783"/>
        <v>75.229571458773776</v>
      </c>
      <c r="CB229" s="28">
        <f t="shared" si="783"/>
        <v>74.762696617336132</v>
      </c>
      <c r="CC229" s="28">
        <f t="shared" si="783"/>
        <v>72.158339971550475</v>
      </c>
      <c r="CD229" s="2"/>
      <c r="CE229" s="28">
        <f>INTERCEPT(CE27:CE227,$B27:$B227)</f>
        <v>74.36825133066769</v>
      </c>
      <c r="CF229" s="28">
        <f t="shared" ref="CF229:CS229" si="784">INTERCEPT(CF27:CF227,$B27:$B227)</f>
        <v>77.270331433861671</v>
      </c>
      <c r="CG229" s="28">
        <f t="shared" si="784"/>
        <v>83.948287353737726</v>
      </c>
      <c r="CH229" s="28">
        <f t="shared" si="784"/>
        <v>86.037971458742348</v>
      </c>
      <c r="CI229" s="28">
        <f t="shared" si="784"/>
        <v>82.148533972941209</v>
      </c>
      <c r="CJ229" s="28">
        <f t="shared" si="784"/>
        <v>83.638127627978832</v>
      </c>
      <c r="CK229" s="28">
        <f t="shared" si="784"/>
        <v>83.6436169013339</v>
      </c>
      <c r="CL229" s="28">
        <f t="shared" si="784"/>
        <v>83.826044079188165</v>
      </c>
      <c r="CM229" s="28">
        <f t="shared" si="784"/>
        <v>76.61587293460552</v>
      </c>
      <c r="CN229" s="28">
        <f t="shared" si="784"/>
        <v>80.832588710174392</v>
      </c>
      <c r="CO229" s="28">
        <f t="shared" si="784"/>
        <v>87.444877677857619</v>
      </c>
      <c r="CP229" s="28">
        <f t="shared" si="784"/>
        <v>84.47460719919647</v>
      </c>
      <c r="CQ229" s="28">
        <f t="shared" si="784"/>
        <v>86.496077363401483</v>
      </c>
      <c r="CR229" s="28">
        <f t="shared" si="784"/>
        <v>83.628162809357391</v>
      </c>
      <c r="CS229" s="28">
        <f t="shared" si="784"/>
        <v>80.583716758968222</v>
      </c>
      <c r="CT229" s="2"/>
      <c r="CU229" s="28">
        <f>INTERCEPT(CU27:CU227,$B27:$B227)</f>
        <v>73.652497873757369</v>
      </c>
      <c r="CV229" s="28">
        <f t="shared" ref="CV229:DI229" si="785">INTERCEPT(CV27:CV227,$B27:$B227)</f>
        <v>76.361319050935293</v>
      </c>
      <c r="CW229" s="28">
        <f t="shared" si="785"/>
        <v>80.607213336603053</v>
      </c>
      <c r="CX229" s="28">
        <f t="shared" si="785"/>
        <v>82.317734842998831</v>
      </c>
      <c r="CY229" s="28">
        <f t="shared" si="785"/>
        <v>80.700253660993909</v>
      </c>
      <c r="CZ229" s="28">
        <f t="shared" si="785"/>
        <v>81.295063927872548</v>
      </c>
      <c r="DA229" s="28">
        <f t="shared" si="785"/>
        <v>82.028093615586712</v>
      </c>
      <c r="DB229" s="28">
        <f t="shared" si="785"/>
        <v>80.878827154972129</v>
      </c>
      <c r="DC229" s="28">
        <f t="shared" si="785"/>
        <v>77.311179869553712</v>
      </c>
      <c r="DD229" s="28">
        <f t="shared" si="785"/>
        <v>80.62679246497585</v>
      </c>
      <c r="DE229" s="28">
        <f t="shared" si="785"/>
        <v>84.702346964580101</v>
      </c>
      <c r="DF229" s="28">
        <f t="shared" si="785"/>
        <v>82.135229290097257</v>
      </c>
      <c r="DG229" s="28">
        <f t="shared" si="785"/>
        <v>80.787858738476331</v>
      </c>
      <c r="DH229" s="28">
        <f t="shared" si="785"/>
        <v>81.532713391899122</v>
      </c>
      <c r="DI229" s="28">
        <f t="shared" si="785"/>
        <v>84.026385475262757</v>
      </c>
    </row>
    <row r="230" spans="1:273" x14ac:dyDescent="0.25">
      <c r="A230" s="143"/>
      <c r="B230" s="28" t="s">
        <v>36</v>
      </c>
      <c r="C230" s="5">
        <f>C$7 - ABS(C$11)*Expt!$B$9</f>
        <v>-14.746588064436281</v>
      </c>
      <c r="D230" s="5">
        <f>D$7 - ABS(D$11)*Expt!$B$9</f>
        <v>-9.0287326301775579</v>
      </c>
      <c r="E230" s="5">
        <f>E$7 - ABS(E$11)*Expt!$B$9</f>
        <v>-4.0718739757156897</v>
      </c>
      <c r="F230" s="5">
        <f>F$7 - ABS(F$11)*Expt!$B$9</f>
        <v>-5.1119817685547488</v>
      </c>
      <c r="G230" s="5">
        <f>G$7 - ABS(G$11)*Expt!$B$9</f>
        <v>-3.4965335520280121</v>
      </c>
      <c r="H230" s="5">
        <f>H$7 - ABS(H$11)*Expt!$B$9</f>
        <v>-5.3020727017225937</v>
      </c>
      <c r="I230" s="5">
        <f>I$7 - ABS(I$11)*Expt!$B$9</f>
        <v>-5.6062521835480155</v>
      </c>
      <c r="J230" s="5">
        <f>J$7 - ABS(J$11)*Expt!$B$9</f>
        <v>-1.5016070896603111</v>
      </c>
      <c r="K230" s="5">
        <f>K$7 - ABS(K$11)*Expt!$B$9</f>
        <v>-4.4052440080210289</v>
      </c>
      <c r="L230" s="5">
        <f>L$7 - ABS(L$11)*Expt!$B$9</f>
        <v>-4.9939255311748241</v>
      </c>
      <c r="M230" s="5">
        <f>M$7 - ABS(M$11)*Expt!$B$9</f>
        <v>4.2518463576882013</v>
      </c>
      <c r="N230" s="5">
        <f>N$7 - ABS(N$11)*Expt!$B$9</f>
        <v>-2.5979396151518728</v>
      </c>
      <c r="O230" s="5">
        <f>O$7 - ABS(O$11)*Expt!$B$9</f>
        <v>1.6993132947645648</v>
      </c>
      <c r="P230" s="5">
        <f>P$7 - ABS(P$11)*Expt!$B$9</f>
        <v>-2.7179906744895845</v>
      </c>
      <c r="Q230" s="5">
        <f>Q$7 - ABS(Q$11)*Expt!$B$9</f>
        <v>7.504135619269988</v>
      </c>
    </row>
    <row r="231" spans="1:273" x14ac:dyDescent="0.25">
      <c r="A231" s="143"/>
      <c r="B231" s="3" t="s">
        <v>62</v>
      </c>
      <c r="C231" s="78">
        <f t="shared" ref="C231:O231" si="786">C7-C11</f>
        <v>55.619128563481524</v>
      </c>
      <c r="D231" s="78">
        <f t="shared" si="786"/>
        <v>55.106413591893762</v>
      </c>
      <c r="E231" s="78">
        <f t="shared" si="786"/>
        <v>55.790702626316879</v>
      </c>
      <c r="F231" s="78">
        <f t="shared" si="786"/>
        <v>55.297839706148949</v>
      </c>
      <c r="G231" s="78">
        <f t="shared" si="786"/>
        <v>55.64921953287697</v>
      </c>
      <c r="H231" s="78">
        <f t="shared" si="786"/>
        <v>55.352533484470754</v>
      </c>
      <c r="I231" s="78">
        <f t="shared" si="786"/>
        <v>54.621613217676185</v>
      </c>
      <c r="J231" s="78">
        <f t="shared" si="786"/>
        <v>56.06389538761448</v>
      </c>
      <c r="K231" s="78">
        <f t="shared" si="786"/>
        <v>55.695997339338817</v>
      </c>
      <c r="L231" s="78">
        <f t="shared" si="786"/>
        <v>55.90639280639445</v>
      </c>
      <c r="M231" s="78">
        <f t="shared" si="786"/>
        <v>56.748197363654135</v>
      </c>
      <c r="N231" s="78">
        <f t="shared" si="786"/>
        <v>56.768187255356096</v>
      </c>
      <c r="O231" s="78">
        <f t="shared" si="786"/>
        <v>58.704277698401064</v>
      </c>
      <c r="P231" s="78">
        <f>P7-P11</f>
        <v>55.878468248502294</v>
      </c>
      <c r="Q231" s="78">
        <f>Q7-Q11</f>
        <v>55.860937545205097</v>
      </c>
      <c r="R231" s="2" t="s">
        <v>38</v>
      </c>
    </row>
    <row r="232" spans="1:273" x14ac:dyDescent="0.25">
      <c r="A232" s="143"/>
      <c r="B232" s="3" t="s">
        <v>63</v>
      </c>
      <c r="C232" s="78">
        <f>C10</f>
        <v>169.26289320545212</v>
      </c>
      <c r="D232" s="78">
        <f t="shared" ref="D232:N232" si="787">D10</f>
        <v>162.01895218573364</v>
      </c>
      <c r="E232" s="78">
        <f t="shared" si="787"/>
        <v>161.4117865375442</v>
      </c>
      <c r="F232" s="78">
        <f t="shared" si="787"/>
        <v>161.00399248929733</v>
      </c>
      <c r="G232" s="78">
        <f t="shared" si="787"/>
        <v>158.42168817364245</v>
      </c>
      <c r="H232" s="78">
        <f t="shared" si="787"/>
        <v>158.4073554367861</v>
      </c>
      <c r="I232" s="78">
        <f t="shared" si="787"/>
        <v>156.98047118271654</v>
      </c>
      <c r="J232" s="78">
        <f t="shared" si="787"/>
        <v>156.77369850989226</v>
      </c>
      <c r="K232" s="78">
        <f t="shared" si="787"/>
        <v>155.29829251831143</v>
      </c>
      <c r="L232" s="78">
        <f t="shared" si="787"/>
        <v>157.65627236300801</v>
      </c>
      <c r="M232" s="78">
        <f t="shared" si="787"/>
        <v>159.32667446363521</v>
      </c>
      <c r="N232" s="78">
        <f t="shared" si="787"/>
        <v>161.26382587463252</v>
      </c>
      <c r="O232" s="78">
        <f>O10</f>
        <v>161.50429672300081</v>
      </c>
      <c r="P232" s="78">
        <f>P10</f>
        <v>159.98731997467664</v>
      </c>
      <c r="Q232" s="78">
        <f>Q10</f>
        <v>163.03172600325121</v>
      </c>
      <c r="R232" s="2" t="s">
        <v>66</v>
      </c>
    </row>
    <row r="233" spans="1:273" x14ac:dyDescent="0.25">
      <c r="A233" s="143"/>
      <c r="B233" s="3" t="s">
        <v>35</v>
      </c>
      <c r="C233" s="2">
        <f>C$10 + ABS(C$14)*Expt!$B$10</f>
        <v>219.28164879181838</v>
      </c>
      <c r="D233" s="2">
        <f>D$10 + ABS(D$14)*Expt!$B$10</f>
        <v>198.36104241650165</v>
      </c>
      <c r="E233" s="2">
        <f>E$10 + ABS(E$14)*Expt!$B$10</f>
        <v>195.99992104795729</v>
      </c>
      <c r="F233" s="2">
        <f>F$10 + ABS(F$14)*Expt!$B$10</f>
        <v>208.31543115653466</v>
      </c>
      <c r="G233" s="2">
        <f>G$10 + ABS(G$14)*Expt!$B$10</f>
        <v>202.82752160517137</v>
      </c>
      <c r="H233" s="2">
        <f>H$10 + ABS(H$14)*Expt!$B$10</f>
        <v>197.71415032803012</v>
      </c>
      <c r="I233" s="2">
        <f>I$10 + ABS(I$14)*Expt!$B$10</f>
        <v>190.74425664292636</v>
      </c>
      <c r="J233" s="2">
        <f>J$10 + ABS(J$14)*Expt!$B$10</f>
        <v>195.36019282124769</v>
      </c>
      <c r="K233" s="2">
        <f>K$10 + ABS(K$14)*Expt!$B$10</f>
        <v>194.67224635064994</v>
      </c>
      <c r="L233" s="2">
        <f>L$10 + ABS(L$14)*Expt!$B$10</f>
        <v>196.29725513868965</v>
      </c>
      <c r="M233" s="2">
        <f>M$10 + ABS(M$14)*Expt!$B$10</f>
        <v>194.1760856320349</v>
      </c>
      <c r="N233" s="2">
        <f>N$10 + ABS(N$14)*Expt!$B$10</f>
        <v>202.5742132563156</v>
      </c>
      <c r="O233" s="2">
        <f>O$10 + ABS(O$14)*Expt!$B$10</f>
        <v>202.47099349011191</v>
      </c>
      <c r="P233" s="2">
        <f>P$10 + ABS(P$14)*Expt!$B$10</f>
        <v>205.67282074326494</v>
      </c>
      <c r="Q233" s="2">
        <f>Q$10 + ABS(Q$14)*Expt!$B$10</f>
        <v>215.04509029081433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63" activePane="bottomRight" state="frozen"/>
      <selection pane="topRight" activeCell="C1" sqref="C1"/>
      <selection pane="bottomLeft" activeCell="A6" sqref="A6"/>
      <selection pane="bottomRight" activeCell="I9" sqref="I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9">
        <v>0.2</v>
      </c>
      <c r="Q1" s="101">
        <v>0.5</v>
      </c>
      <c r="R1" s="5"/>
    </row>
    <row r="2" spans="1:156" ht="15.75" thickBot="1" x14ac:dyDescent="0.3">
      <c r="B2" s="49">
        <f>SUM(C2:O2)</f>
        <v>37446.767079845107</v>
      </c>
      <c r="C2" s="50">
        <f>SUMSQ(AI27:AI227)</f>
        <v>1754.6343863877034</v>
      </c>
      <c r="D2" s="51">
        <f t="shared" ref="D2:O2" si="0">SUMSQ(AJ27:AJ227)</f>
        <v>3282.4190383163636</v>
      </c>
      <c r="E2" s="51">
        <f t="shared" si="0"/>
        <v>3483.6050925656432</v>
      </c>
      <c r="F2" s="51">
        <f t="shared" si="0"/>
        <v>3053.2579284197145</v>
      </c>
      <c r="G2" s="51">
        <f t="shared" si="0"/>
        <v>1591.8628927055943</v>
      </c>
      <c r="H2" s="51">
        <f t="shared" si="0"/>
        <v>3426.2054246393368</v>
      </c>
      <c r="I2" s="51">
        <f t="shared" si="0"/>
        <v>3475.4548570176089</v>
      </c>
      <c r="J2" s="51">
        <f t="shared" si="0"/>
        <v>2863.0144745806365</v>
      </c>
      <c r="K2" s="51">
        <f t="shared" si="0"/>
        <v>3465.2638237680417</v>
      </c>
      <c r="L2" s="51">
        <f t="shared" si="0"/>
        <v>3572.8522509163718</v>
      </c>
      <c r="M2" s="51">
        <f t="shared" si="0"/>
        <v>2803.7327804617985</v>
      </c>
      <c r="N2" s="51">
        <f t="shared" si="0"/>
        <v>2235.4266645071993</v>
      </c>
      <c r="O2" s="52">
        <f t="shared" si="0"/>
        <v>2439.0374655591022</v>
      </c>
      <c r="P2" s="116">
        <f>SUMSQ(AV27:AV227)</f>
        <v>1881.8249837018468</v>
      </c>
      <c r="Q2" s="117">
        <f>SUMSQ(AW27:AW227)</f>
        <v>1514.4705547456012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5" t="s">
        <v>41</v>
      </c>
      <c r="C3" s="55">
        <v>2426.8113714284491</v>
      </c>
      <c r="D3" s="56">
        <v>2330.8803882033494</v>
      </c>
      <c r="E3" s="56">
        <v>2196.734108321964</v>
      </c>
      <c r="F3" s="56">
        <v>2182.1192518578864</v>
      </c>
      <c r="G3" s="56">
        <v>2149.2513493051401</v>
      </c>
      <c r="H3" s="56">
        <v>2044.5610300810238</v>
      </c>
      <c r="I3" s="56">
        <v>2187.1684382926101</v>
      </c>
      <c r="J3" s="56">
        <v>2035.9220294625029</v>
      </c>
      <c r="K3" s="56">
        <v>1917.3895467757422</v>
      </c>
      <c r="L3" s="56">
        <v>2071.5905981571477</v>
      </c>
      <c r="M3" s="56">
        <v>1861.6006196074488</v>
      </c>
      <c r="N3" s="56">
        <v>2051.3454550672463</v>
      </c>
      <c r="O3" s="73">
        <v>1968.4833105162438</v>
      </c>
      <c r="P3" s="110">
        <v>1871.8401538801977</v>
      </c>
      <c r="Q3" s="102">
        <v>1380.6941096936916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7">
        <v>1599.6712453884782</v>
      </c>
      <c r="D4" s="58">
        <v>1526.4251261806357</v>
      </c>
      <c r="E4" s="58">
        <v>1367.0813991003565</v>
      </c>
      <c r="F4" s="58">
        <v>1309.5851043443588</v>
      </c>
      <c r="G4" s="58">
        <v>1326.7242456528484</v>
      </c>
      <c r="H4" s="58">
        <v>1256.135100568297</v>
      </c>
      <c r="I4" s="58">
        <v>1366.9132141915134</v>
      </c>
      <c r="J4" s="58">
        <v>1256.0290523315698</v>
      </c>
      <c r="K4" s="58">
        <v>1162.4987708456001</v>
      </c>
      <c r="L4" s="58">
        <v>1271.4019292174276</v>
      </c>
      <c r="M4" s="58">
        <v>1136.8171352562601</v>
      </c>
      <c r="N4" s="58">
        <v>1249.7117905271541</v>
      </c>
      <c r="O4" s="74">
        <v>1236.3569701786575</v>
      </c>
      <c r="P4" s="111">
        <v>1177.9058456232071</v>
      </c>
      <c r="Q4" s="103">
        <v>811.56395895018147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7">
        <v>0</v>
      </c>
      <c r="D5" s="58">
        <v>65.26671977596628</v>
      </c>
      <c r="E5" s="58">
        <v>121.2476553967129</v>
      </c>
      <c r="F5" s="58">
        <v>168.29915429561518</v>
      </c>
      <c r="G5" s="58">
        <v>183.23928729036132</v>
      </c>
      <c r="H5" s="58">
        <v>248.40051824809316</v>
      </c>
      <c r="I5" s="58">
        <v>276.19183917768822</v>
      </c>
      <c r="J5" s="58">
        <v>311.72616464984475</v>
      </c>
      <c r="K5" s="58">
        <v>325.44617135245318</v>
      </c>
      <c r="L5" s="58">
        <v>374.73660951919322</v>
      </c>
      <c r="M5" s="58">
        <v>360.36043845590058</v>
      </c>
      <c r="N5" s="58">
        <v>455.32694359391007</v>
      </c>
      <c r="O5" s="74">
        <v>465.47443941768478</v>
      </c>
      <c r="P5" s="111">
        <v>634.21619192200546</v>
      </c>
      <c r="Q5" s="103">
        <v>1264.8212059817299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6" t="s">
        <v>44</v>
      </c>
      <c r="C6" s="59">
        <v>0</v>
      </c>
      <c r="D6" s="60">
        <v>3.3409345040528216</v>
      </c>
      <c r="E6" s="60">
        <v>41.892955145250902</v>
      </c>
      <c r="F6" s="60">
        <v>69.336436118276126</v>
      </c>
      <c r="G6" s="60">
        <v>64.642621093228854</v>
      </c>
      <c r="H6" s="60">
        <v>110.77064813571738</v>
      </c>
      <c r="I6" s="60">
        <v>115.31481460240254</v>
      </c>
      <c r="J6" s="60">
        <v>152.67386218571639</v>
      </c>
      <c r="K6" s="60">
        <v>168.94864471293025</v>
      </c>
      <c r="L6" s="60">
        <v>176.84412019004242</v>
      </c>
      <c r="M6" s="60">
        <v>196.73402000604619</v>
      </c>
      <c r="N6" s="60">
        <v>237.09547992685407</v>
      </c>
      <c r="O6" s="75">
        <v>253.61238070568737</v>
      </c>
      <c r="P6" s="112">
        <v>352.36605874208544</v>
      </c>
      <c r="Q6" s="104">
        <v>728.28025867804763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47" t="s">
        <v>41</v>
      </c>
      <c r="C7" s="58">
        <v>64.783621300388958</v>
      </c>
      <c r="D7" s="58">
        <v>63.778182846857248</v>
      </c>
      <c r="E7" s="58">
        <v>64.164652631868705</v>
      </c>
      <c r="F7" s="58">
        <v>63.651046235007058</v>
      </c>
      <c r="G7" s="58">
        <v>63.714903465477683</v>
      </c>
      <c r="H7" s="58">
        <v>63.355860748826785</v>
      </c>
      <c r="I7" s="58">
        <v>63.843199925553257</v>
      </c>
      <c r="J7" s="58">
        <v>64.053677902671225</v>
      </c>
      <c r="K7" s="58">
        <v>63.986978806228542</v>
      </c>
      <c r="L7" s="58">
        <v>63.958283472921195</v>
      </c>
      <c r="M7" s="58">
        <v>65.086190396418985</v>
      </c>
      <c r="N7" s="58">
        <v>64.84528503498818</v>
      </c>
      <c r="O7" s="73">
        <v>64.177497284789524</v>
      </c>
      <c r="P7" s="110">
        <v>64.425810403829459</v>
      </c>
      <c r="Q7" s="102">
        <v>63.487082442110818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3" t="s">
        <v>39</v>
      </c>
      <c r="C8" s="69">
        <f>C$7 + ($O8 - $O$7)*C$19 + ($O8 - $O$7)*($O8 - $O$7)*ABS(C$20)</f>
        <v>89.2670610532235</v>
      </c>
      <c r="D8" s="70">
        <f t="shared" ref="D8:N10" si="1">D$7 + ($O8 - $O$7)*D$19 + ($O8 - $O$7)*($O8 - $O$7)*ABS(D$20)</f>
        <v>88.143072369622175</v>
      </c>
      <c r="E8" s="70">
        <f t="shared" si="1"/>
        <v>88.442106202849942</v>
      </c>
      <c r="F8" s="70">
        <f t="shared" si="1"/>
        <v>87.828462470249363</v>
      </c>
      <c r="G8" s="70">
        <f t="shared" si="1"/>
        <v>86.951602576982552</v>
      </c>
      <c r="H8" s="70">
        <f t="shared" si="1"/>
        <v>86.409308008121712</v>
      </c>
      <c r="I8" s="70">
        <f t="shared" si="1"/>
        <v>87.118513147734589</v>
      </c>
      <c r="J8" s="70">
        <f t="shared" si="1"/>
        <v>86.829187189245943</v>
      </c>
      <c r="K8" s="70">
        <f t="shared" si="1"/>
        <v>86.310998593656137</v>
      </c>
      <c r="L8" s="70">
        <f t="shared" si="1"/>
        <v>86.418196826225937</v>
      </c>
      <c r="M8" s="70">
        <f t="shared" si="1"/>
        <v>88.161664994401249</v>
      </c>
      <c r="N8" s="71">
        <f t="shared" si="1"/>
        <v>88.493699212006746</v>
      </c>
      <c r="O8" s="74">
        <v>87.577641061450436</v>
      </c>
      <c r="P8" s="111">
        <v>87.51240422164075</v>
      </c>
      <c r="Q8" s="103">
        <v>87.224527120089036</v>
      </c>
      <c r="R8" s="5"/>
      <c r="Y8" s="12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3" t="s">
        <v>51</v>
      </c>
      <c r="C9" s="61">
        <f>C$7 + ($O9 - $O$7)*C$19 + ($O9 - $O$7)*($O9 - $O$7)*ABS(C$20)</f>
        <v>134.3075412872671</v>
      </c>
      <c r="D9" s="62">
        <f t="shared" si="1"/>
        <v>131.07732053378561</v>
      </c>
      <c r="E9" s="62">
        <f t="shared" si="1"/>
        <v>131.10425361398649</v>
      </c>
      <c r="F9" s="62">
        <f t="shared" si="1"/>
        <v>130.31411149842182</v>
      </c>
      <c r="G9" s="62">
        <f t="shared" si="1"/>
        <v>127.78418098550307</v>
      </c>
      <c r="H9" s="62">
        <f t="shared" si="1"/>
        <v>127.6387681743854</v>
      </c>
      <c r="I9" s="62">
        <f t="shared" si="1"/>
        <v>128.26072564283103</v>
      </c>
      <c r="J9" s="62">
        <f t="shared" si="1"/>
        <v>127.43038162126682</v>
      </c>
      <c r="K9" s="62">
        <f t="shared" si="1"/>
        <v>126.26339474148683</v>
      </c>
      <c r="L9" s="62">
        <f t="shared" si="1"/>
        <v>127.12254463896059</v>
      </c>
      <c r="M9" s="62">
        <f t="shared" si="1"/>
        <v>129.73442239355523</v>
      </c>
      <c r="N9" s="72">
        <f t="shared" si="1"/>
        <v>130.29867450150653</v>
      </c>
      <c r="O9" s="74">
        <v>128.6974317798165</v>
      </c>
      <c r="P9" s="111">
        <v>129.00389478354853</v>
      </c>
      <c r="Q9" s="103">
        <v>131.69986040913943</v>
      </c>
      <c r="Y9" s="12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4" t="s">
        <v>52</v>
      </c>
      <c r="C10" s="61">
        <f>C$7 + ($O10 - $O$7)*C$19 + ($O10 - $O$7)*($O10 - $O$7)*ABS(C$20)</f>
        <v>168.11055864813514</v>
      </c>
      <c r="D10" s="62">
        <f t="shared" si="1"/>
        <v>161.88878918005292</v>
      </c>
      <c r="E10" s="62">
        <f t="shared" si="1"/>
        <v>161.62838346530512</v>
      </c>
      <c r="F10" s="62">
        <f t="shared" si="1"/>
        <v>160.71140766703712</v>
      </c>
      <c r="G10" s="62">
        <f t="shared" si="1"/>
        <v>156.99875129660794</v>
      </c>
      <c r="H10" s="62">
        <f t="shared" si="1"/>
        <v>157.6996401390781</v>
      </c>
      <c r="I10" s="62">
        <f t="shared" si="1"/>
        <v>157.88595728338254</v>
      </c>
      <c r="J10" s="62">
        <f t="shared" si="1"/>
        <v>156.93234414627079</v>
      </c>
      <c r="K10" s="62">
        <f t="shared" si="1"/>
        <v>155.41425431099819</v>
      </c>
      <c r="L10" s="62">
        <f t="shared" si="1"/>
        <v>157.21280753169057</v>
      </c>
      <c r="M10" s="62">
        <f t="shared" si="1"/>
        <v>160.27917260184847</v>
      </c>
      <c r="N10" s="72">
        <f t="shared" si="1"/>
        <v>160.40367399902672</v>
      </c>
      <c r="O10" s="75">
        <v>158.11749444683181</v>
      </c>
      <c r="P10" s="112">
        <v>159.08613020674201</v>
      </c>
      <c r="Q10" s="104">
        <v>162.96853533533314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24" t="s">
        <v>38</v>
      </c>
      <c r="C11" s="125">
        <v>10.052245232559686</v>
      </c>
      <c r="D11" s="121">
        <v>9.1621637460101883</v>
      </c>
      <c r="E11" s="121">
        <v>8.5517966574332238</v>
      </c>
      <c r="F11" s="121">
        <v>8.629974496386243</v>
      </c>
      <c r="G11" s="121">
        <v>8.4302572715322786</v>
      </c>
      <c r="H11" s="121">
        <v>8.1079114363431461</v>
      </c>
      <c r="I11" s="121">
        <v>8.6039807716034566</v>
      </c>
      <c r="J11" s="121">
        <v>8.2236432110392563</v>
      </c>
      <c r="K11" s="121">
        <v>7.7719581232176571</v>
      </c>
      <c r="L11" s="121">
        <v>8.7000454767956104</v>
      </c>
      <c r="M11" s="121">
        <v>7.4994787151379905</v>
      </c>
      <c r="N11" s="121">
        <v>8.4808752672154242</v>
      </c>
      <c r="O11" s="130">
        <v>7.8984931199318753</v>
      </c>
      <c r="P11" s="113">
        <v>8.0886639403792699</v>
      </c>
      <c r="Q11" s="105">
        <v>6.880046616394317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126" t="s">
        <v>39</v>
      </c>
      <c r="C12" s="127">
        <v>8.077844813375604</v>
      </c>
      <c r="D12" s="122">
        <v>7.8316078022864204</v>
      </c>
      <c r="E12" s="122">
        <v>6.5960524444954123</v>
      </c>
      <c r="F12" s="122">
        <v>6.4403573725125618</v>
      </c>
      <c r="G12" s="122">
        <v>6.5398400115939443</v>
      </c>
      <c r="H12" s="122">
        <v>6.0986553416580627</v>
      </c>
      <c r="I12" s="122">
        <v>7.0845898197515806</v>
      </c>
      <c r="J12" s="122">
        <v>6.5259249583940484</v>
      </c>
      <c r="K12" s="122">
        <v>5.9623676689717797</v>
      </c>
      <c r="L12" s="122">
        <v>6.9472349667219717</v>
      </c>
      <c r="M12" s="122">
        <v>5.9220842931971562</v>
      </c>
      <c r="N12" s="122">
        <v>6.5045226457308933</v>
      </c>
      <c r="O12" s="131">
        <v>6.4138094795308049</v>
      </c>
      <c r="P12" s="99">
        <v>6.4050700582954816</v>
      </c>
      <c r="Q12" s="106">
        <v>5.5295918804070707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126" t="s">
        <v>51</v>
      </c>
      <c r="C13" s="127">
        <v>9.3339755176797503</v>
      </c>
      <c r="D13" s="122">
        <v>9</v>
      </c>
      <c r="E13" s="122">
        <v>8.6594832865246278</v>
      </c>
      <c r="F13" s="122">
        <v>8.5597217387573163</v>
      </c>
      <c r="G13" s="122">
        <v>6.2076753484622769</v>
      </c>
      <c r="H13" s="122">
        <v>6.5032360393898925</v>
      </c>
      <c r="I13" s="122">
        <v>6.637272807304293</v>
      </c>
      <c r="J13" s="122">
        <v>6.6673430132224079</v>
      </c>
      <c r="K13" s="122">
        <v>6.7301515417346369</v>
      </c>
      <c r="L13" s="122">
        <v>7.4665370632341874</v>
      </c>
      <c r="M13" s="122">
        <v>5.9874881586960855</v>
      </c>
      <c r="N13" s="122">
        <v>7.4922181462322763</v>
      </c>
      <c r="O13" s="131">
        <v>6.7360486117506353</v>
      </c>
      <c r="P13" s="99">
        <v>7.37782160306155</v>
      </c>
      <c r="Q13" s="106">
        <v>8.122125144283304</v>
      </c>
    </row>
    <row r="14" spans="1:156" ht="15.75" thickBot="1" x14ac:dyDescent="0.3">
      <c r="A14" s="140"/>
      <c r="B14" s="128" t="s">
        <v>52</v>
      </c>
      <c r="C14" s="129">
        <v>6.2523444482957826</v>
      </c>
      <c r="D14" s="123">
        <v>4.542761278846001</v>
      </c>
      <c r="E14" s="123">
        <v>4.3235168138016364</v>
      </c>
      <c r="F14" s="123">
        <v>5.9139298334046675</v>
      </c>
      <c r="G14" s="123">
        <v>3.4957867039668038</v>
      </c>
      <c r="H14" s="123">
        <v>4.2606605048475803</v>
      </c>
      <c r="I14" s="123">
        <v>4.2204731825262281</v>
      </c>
      <c r="J14" s="123">
        <v>4.8233117889194288</v>
      </c>
      <c r="K14" s="123">
        <v>4.4341458174645041</v>
      </c>
      <c r="L14" s="123">
        <v>4.8301228469602027</v>
      </c>
      <c r="M14" s="123">
        <v>4.3561763960499595</v>
      </c>
      <c r="N14" s="123">
        <v>5.1637984227103857</v>
      </c>
      <c r="O14" s="132">
        <v>4.6672302657503328</v>
      </c>
      <c r="P14" s="114">
        <v>5.4410525578392361</v>
      </c>
      <c r="Q14" s="107">
        <v>6.4251651866301263</v>
      </c>
    </row>
    <row r="15" spans="1:156" x14ac:dyDescent="0.25">
      <c r="A15" s="138" t="s">
        <v>40</v>
      </c>
      <c r="B15" s="42" t="s">
        <v>38</v>
      </c>
      <c r="C15" s="63">
        <f>$P15</f>
        <v>-3.9949021501863444</v>
      </c>
      <c r="D15" s="64">
        <f t="shared" ref="D15:O15" si="2">$P15</f>
        <v>-3.9949021501863444</v>
      </c>
      <c r="E15" s="64">
        <f t="shared" si="2"/>
        <v>-3.9949021501863444</v>
      </c>
      <c r="F15" s="64">
        <f t="shared" si="2"/>
        <v>-3.9949021501863444</v>
      </c>
      <c r="G15" s="64">
        <f t="shared" si="2"/>
        <v>-3.9949021501863444</v>
      </c>
      <c r="H15" s="64">
        <f t="shared" si="2"/>
        <v>-3.9949021501863444</v>
      </c>
      <c r="I15" s="64">
        <f t="shared" si="2"/>
        <v>-3.9949021501863444</v>
      </c>
      <c r="J15" s="64">
        <f t="shared" si="2"/>
        <v>-3.9949021501863444</v>
      </c>
      <c r="K15" s="64">
        <f t="shared" si="2"/>
        <v>-3.9949021501863444</v>
      </c>
      <c r="L15" s="64">
        <f t="shared" si="2"/>
        <v>-3.9949021501863444</v>
      </c>
      <c r="M15" s="64">
        <f t="shared" si="2"/>
        <v>-3.9949021501863444</v>
      </c>
      <c r="N15" s="64">
        <f t="shared" si="2"/>
        <v>-3.9949021501863444</v>
      </c>
      <c r="O15" s="64">
        <f t="shared" si="2"/>
        <v>-3.9949021501863444</v>
      </c>
      <c r="P15" s="99">
        <v>-3.9949021501863444</v>
      </c>
      <c r="Q15" s="106">
        <v>-3.1681769738479555</v>
      </c>
    </row>
    <row r="16" spans="1:156" x14ac:dyDescent="0.25">
      <c r="A16" s="139"/>
      <c r="B16" s="43" t="s">
        <v>39</v>
      </c>
      <c r="C16" s="65">
        <f t="shared" ref="C16:O18" si="3">$P16</f>
        <v>-3.3450824566913662</v>
      </c>
      <c r="D16" s="66">
        <f t="shared" si="3"/>
        <v>-3.3450824566913662</v>
      </c>
      <c r="E16" s="66">
        <f t="shared" si="3"/>
        <v>-3.3450824566913662</v>
      </c>
      <c r="F16" s="66">
        <f t="shared" si="3"/>
        <v>-3.3450824566913662</v>
      </c>
      <c r="G16" s="66">
        <f t="shared" si="3"/>
        <v>-3.3450824566913662</v>
      </c>
      <c r="H16" s="66">
        <f t="shared" si="3"/>
        <v>-3.3450824566913662</v>
      </c>
      <c r="I16" s="66">
        <f t="shared" si="3"/>
        <v>-3.3450824566913662</v>
      </c>
      <c r="J16" s="66">
        <f t="shared" si="3"/>
        <v>-3.3450824566913662</v>
      </c>
      <c r="K16" s="66">
        <f t="shared" si="3"/>
        <v>-3.3450824566913662</v>
      </c>
      <c r="L16" s="66">
        <f t="shared" si="3"/>
        <v>-3.3450824566913662</v>
      </c>
      <c r="M16" s="66">
        <f t="shared" si="3"/>
        <v>-3.3450824566913662</v>
      </c>
      <c r="N16" s="66">
        <f t="shared" si="3"/>
        <v>-3.3450824566913662</v>
      </c>
      <c r="O16" s="66">
        <f t="shared" si="3"/>
        <v>-3.3450824566913662</v>
      </c>
      <c r="P16" s="99">
        <v>-3.3450824566913662</v>
      </c>
      <c r="Q16" s="106">
        <v>-2.474718901467595</v>
      </c>
      <c r="R16" s="5"/>
    </row>
    <row r="17" spans="1:273" x14ac:dyDescent="0.25">
      <c r="A17" s="139"/>
      <c r="B17" s="43" t="s">
        <v>51</v>
      </c>
      <c r="C17" s="65">
        <f t="shared" si="3"/>
        <v>-2.0884909792180757</v>
      </c>
      <c r="D17" s="66">
        <f t="shared" si="3"/>
        <v>-2.0884909792180757</v>
      </c>
      <c r="E17" s="66">
        <f t="shared" si="3"/>
        <v>-2.0884909792180757</v>
      </c>
      <c r="F17" s="66">
        <f t="shared" si="3"/>
        <v>-2.0884909792180757</v>
      </c>
      <c r="G17" s="66">
        <f t="shared" si="3"/>
        <v>-2.0884909792180757</v>
      </c>
      <c r="H17" s="66">
        <f t="shared" si="3"/>
        <v>-2.0884909792180757</v>
      </c>
      <c r="I17" s="66">
        <f t="shared" si="3"/>
        <v>-2.0884909792180757</v>
      </c>
      <c r="J17" s="66">
        <f t="shared" si="3"/>
        <v>-2.0884909792180757</v>
      </c>
      <c r="K17" s="66">
        <f t="shared" si="3"/>
        <v>-2.0884909792180757</v>
      </c>
      <c r="L17" s="66">
        <f t="shared" si="3"/>
        <v>-2.0884909792180757</v>
      </c>
      <c r="M17" s="66">
        <f t="shared" si="3"/>
        <v>-2.0884909792180757</v>
      </c>
      <c r="N17" s="66">
        <f t="shared" si="3"/>
        <v>-2.0884909792180757</v>
      </c>
      <c r="O17" s="66">
        <f t="shared" si="3"/>
        <v>-2.0884909792180757</v>
      </c>
      <c r="P17" s="99">
        <v>-2.0884909792180757</v>
      </c>
      <c r="Q17" s="106">
        <v>-2.2299263984931259</v>
      </c>
      <c r="R17" s="119"/>
      <c r="T17" s="41"/>
    </row>
    <row r="18" spans="1:273" ht="15.75" thickBot="1" x14ac:dyDescent="0.3">
      <c r="A18" s="140"/>
      <c r="B18" s="44" t="s">
        <v>52</v>
      </c>
      <c r="C18" s="67">
        <f t="shared" si="3"/>
        <v>-1.006572527587033</v>
      </c>
      <c r="D18" s="68">
        <f t="shared" si="3"/>
        <v>-1.006572527587033</v>
      </c>
      <c r="E18" s="68">
        <f t="shared" si="3"/>
        <v>-1.006572527587033</v>
      </c>
      <c r="F18" s="68">
        <f t="shared" si="3"/>
        <v>-1.006572527587033</v>
      </c>
      <c r="G18" s="68">
        <f t="shared" si="3"/>
        <v>-1.006572527587033</v>
      </c>
      <c r="H18" s="68">
        <f t="shared" si="3"/>
        <v>-1.006572527587033</v>
      </c>
      <c r="I18" s="68">
        <f t="shared" si="3"/>
        <v>-1.006572527587033</v>
      </c>
      <c r="J18" s="68">
        <f t="shared" si="3"/>
        <v>-1.006572527587033</v>
      </c>
      <c r="K18" s="68">
        <f t="shared" si="3"/>
        <v>-1.006572527587033</v>
      </c>
      <c r="L18" s="68">
        <f t="shared" si="3"/>
        <v>-1.006572527587033</v>
      </c>
      <c r="M18" s="68">
        <f t="shared" si="3"/>
        <v>-1.006572527587033</v>
      </c>
      <c r="N18" s="68">
        <f t="shared" si="3"/>
        <v>-1.006572527587033</v>
      </c>
      <c r="O18" s="68">
        <f t="shared" si="3"/>
        <v>-1.006572527587033</v>
      </c>
      <c r="P18" s="114">
        <v>-1.006572527587033</v>
      </c>
      <c r="Q18" s="107">
        <v>-1.5327407310199419</v>
      </c>
      <c r="R18" s="119"/>
    </row>
    <row r="19" spans="1:273" ht="15.75" thickBot="1" x14ac:dyDescent="0.3">
      <c r="A19" s="40"/>
      <c r="B19" s="40"/>
      <c r="C19" s="93">
        <v>1.0285036228733893</v>
      </c>
      <c r="D19" s="92">
        <v>1.0401771708447101</v>
      </c>
      <c r="E19" s="92">
        <v>1.0374853943246964</v>
      </c>
      <c r="F19" s="92">
        <v>1.0332165676416327</v>
      </c>
      <c r="G19" s="92">
        <v>0.9930152277590435</v>
      </c>
      <c r="H19" s="92">
        <v>0.97884322553167336</v>
      </c>
      <c r="I19" s="92">
        <v>0.99253287181829286</v>
      </c>
      <c r="J19" s="92">
        <v>0.96819919208269867</v>
      </c>
      <c r="K19" s="92">
        <v>0.94762968153674432</v>
      </c>
      <c r="L19" s="92">
        <v>0.94891099725069883</v>
      </c>
      <c r="M19" s="92">
        <v>0.97709804527851929</v>
      </c>
      <c r="N19" s="92">
        <v>1.008414345948599</v>
      </c>
      <c r="O19" s="94">
        <v>1</v>
      </c>
      <c r="P19" s="115"/>
      <c r="Q19" s="20"/>
    </row>
    <row r="20" spans="1:273" ht="15.75" thickBot="1" x14ac:dyDescent="0.3">
      <c r="A20" s="40"/>
      <c r="B20" s="40" t="s">
        <v>59</v>
      </c>
      <c r="C20" s="94">
        <v>-7.602856070473001E-4</v>
      </c>
      <c r="D20" s="92">
        <v>-4.4915387488298148E-5</v>
      </c>
      <c r="E20" s="92">
        <v>-2.6695850921208127E-7</v>
      </c>
      <c r="F20" s="92">
        <v>0</v>
      </c>
      <c r="G20" s="92">
        <v>1.7403486733117096E-11</v>
      </c>
      <c r="H20" s="92">
        <v>2.7097162637506657E-4</v>
      </c>
      <c r="I20" s="92">
        <v>9.1132853676777401E-5</v>
      </c>
      <c r="J20" s="92">
        <v>2.1825465484625486E-4</v>
      </c>
      <c r="K20" s="92">
        <v>2.727503052866261E-4</v>
      </c>
      <c r="L20" s="92">
        <v>4.6617073860173556E-4</v>
      </c>
      <c r="M20" s="92">
        <v>3.8577919999942354E-4</v>
      </c>
      <c r="N20" s="92">
        <v>9.3821433397594785E-5</v>
      </c>
      <c r="O20" s="94">
        <v>0</v>
      </c>
      <c r="P20" s="115"/>
      <c r="Q20" s="20"/>
    </row>
    <row r="21" spans="1:273" ht="15" customHeight="1" x14ac:dyDescent="0.25">
      <c r="A21" s="141" t="s">
        <v>50</v>
      </c>
      <c r="B21" s="47" t="s">
        <v>38</v>
      </c>
      <c r="C21" s="15">
        <f t="shared" ref="C21:N21" si="4">C5/(C3*$P21 + C5)</f>
        <v>0</v>
      </c>
      <c r="D21" s="15">
        <f t="shared" si="4"/>
        <v>2.0242394485899744E-2</v>
      </c>
      <c r="E21" s="15">
        <f t="shared" si="4"/>
        <v>3.9131912010661234E-2</v>
      </c>
      <c r="F21" s="15">
        <f t="shared" si="4"/>
        <v>5.384403839443111E-2</v>
      </c>
      <c r="G21" s="15">
        <f t="shared" si="4"/>
        <v>5.9184411415254601E-2</v>
      </c>
      <c r="H21" s="15">
        <f t="shared" si="4"/>
        <v>8.2269529329204505E-2</v>
      </c>
      <c r="I21" s="15">
        <f t="shared" si="4"/>
        <v>8.5233497024501198E-2</v>
      </c>
      <c r="J21" s="15">
        <f t="shared" si="4"/>
        <v>0.10150747509638587</v>
      </c>
      <c r="K21" s="15">
        <f t="shared" si="4"/>
        <v>0.11130006139914948</v>
      </c>
      <c r="L21" s="15">
        <f t="shared" si="4"/>
        <v>0.11775583321174164</v>
      </c>
      <c r="M21" s="15">
        <f t="shared" si="4"/>
        <v>0.12497987246082363</v>
      </c>
      <c r="N21" s="15">
        <f t="shared" si="4"/>
        <v>0.14072970781928004</v>
      </c>
      <c r="O21" s="16">
        <f>O5/(O3*$P21 + O5)</f>
        <v>0.1485564179961826</v>
      </c>
      <c r="P21" s="14">
        <f>(1 - P$1) / P$1 * (P5/P3)</f>
        <v>1.3552785276185433</v>
      </c>
      <c r="Q21" s="108">
        <f>(1 - Q$1) / Q$1 * (Q5/Q3)</f>
        <v>0.91607633950312983</v>
      </c>
      <c r="R21" s="136" t="s">
        <v>70</v>
      </c>
      <c r="CC21" s="97">
        <v>0.01</v>
      </c>
      <c r="CS21" s="97">
        <v>0.01</v>
      </c>
      <c r="DI21" s="97">
        <v>0.01</v>
      </c>
    </row>
    <row r="22" spans="1:273" ht="15.75" thickBot="1" x14ac:dyDescent="0.3">
      <c r="A22" s="142"/>
      <c r="B22" s="48" t="s">
        <v>39</v>
      </c>
      <c r="C22" s="53">
        <f t="shared" ref="C22:N22" si="5">C6/(C4*$P22 + C6)</f>
        <v>0</v>
      </c>
      <c r="D22" s="53">
        <f t="shared" si="5"/>
        <v>1.8258088547002649E-3</v>
      </c>
      <c r="E22" s="53">
        <f t="shared" si="5"/>
        <v>2.4970144382227995E-2</v>
      </c>
      <c r="F22" s="53">
        <f t="shared" si="5"/>
        <v>4.2372203473317188E-2</v>
      </c>
      <c r="G22" s="53">
        <f t="shared" si="5"/>
        <v>3.912563644207926E-2</v>
      </c>
      <c r="H22" s="53">
        <f t="shared" si="5"/>
        <v>6.8637816960931325E-2</v>
      </c>
      <c r="I22" s="53">
        <f t="shared" si="5"/>
        <v>6.5858714118690112E-2</v>
      </c>
      <c r="J22" s="53">
        <f t="shared" si="5"/>
        <v>9.2215569740067824E-2</v>
      </c>
      <c r="K22" s="53">
        <f t="shared" si="5"/>
        <v>0.10830200947320764</v>
      </c>
      <c r="L22" s="53">
        <f t="shared" si="5"/>
        <v>0.10413717474186644</v>
      </c>
      <c r="M22" s="53">
        <f t="shared" si="5"/>
        <v>0.12635193352714591</v>
      </c>
      <c r="N22" s="53">
        <f t="shared" si="5"/>
        <v>0.13685309993986475</v>
      </c>
      <c r="O22" s="54">
        <f>O6/(O4*$P22 + O6)</f>
        <v>0.1463414289407835</v>
      </c>
      <c r="P22" s="100">
        <f>(1 - P$1) / P$1 * (P6/P4)</f>
        <v>1.196584803620379</v>
      </c>
      <c r="Q22" s="53">
        <f>(1 - Q$1) / Q$1 * (Q6/Q4)</f>
        <v>0.89737875942659218</v>
      </c>
      <c r="R22" s="137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4" t="s">
        <v>5</v>
      </c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18"/>
      <c r="AG24" s="118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18"/>
      <c r="AW24" s="118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18"/>
      <c r="BM24" s="118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18"/>
      <c r="CC24" s="118"/>
      <c r="CE24" s="133" t="s">
        <v>60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18"/>
      <c r="CS24" s="118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18"/>
      <c r="DI24" s="118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18" t="s">
        <v>34</v>
      </c>
      <c r="DY24" s="118"/>
      <c r="EA24" s="133" t="s">
        <v>65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118" t="s">
        <v>34</v>
      </c>
      <c r="EO24" s="118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61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44" t="s">
        <v>64</v>
      </c>
      <c r="FX24" s="144"/>
      <c r="FY24" s="144"/>
      <c r="FZ24" s="144"/>
      <c r="GA24" s="144"/>
      <c r="GB24" s="144"/>
      <c r="GC24" s="144"/>
      <c r="GD24" s="144"/>
      <c r="GE24" s="144"/>
      <c r="GF24" s="144"/>
      <c r="GG24" s="144"/>
      <c r="GH24" s="144"/>
      <c r="GI24" s="144"/>
      <c r="GJ24" s="144"/>
      <c r="GK24" s="144"/>
      <c r="GM24" s="133" t="s">
        <v>67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69</v>
      </c>
      <c r="HA24" s="133"/>
      <c r="HC24" s="133" t="s">
        <v>68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69</v>
      </c>
      <c r="HQ24" s="133"/>
      <c r="HS24" s="133" t="s">
        <v>71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69</v>
      </c>
      <c r="IG24" s="133"/>
      <c r="II24" s="133" t="s">
        <v>72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69</v>
      </c>
      <c r="IW24" s="133"/>
      <c r="IY24" s="133" t="s">
        <v>73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69</v>
      </c>
      <c r="JM24" s="133"/>
    </row>
    <row r="25" spans="1:273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69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69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69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69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69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69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69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69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69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69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69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69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69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69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69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69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69</v>
      </c>
      <c r="JM25" s="135"/>
    </row>
    <row r="26" spans="1:273" s="120" customFormat="1" x14ac:dyDescent="0.25">
      <c r="B26" s="120" t="s">
        <v>1</v>
      </c>
      <c r="C26" s="120">
        <v>0</v>
      </c>
      <c r="D26" s="120">
        <v>5</v>
      </c>
      <c r="E26" s="120">
        <v>10</v>
      </c>
      <c r="F26" s="120">
        <v>15</v>
      </c>
      <c r="G26" s="120">
        <v>20</v>
      </c>
      <c r="H26" s="120">
        <v>25</v>
      </c>
      <c r="I26" s="120">
        <v>30</v>
      </c>
      <c r="J26" s="120">
        <v>35</v>
      </c>
      <c r="K26" s="120">
        <v>40</v>
      </c>
      <c r="L26" s="120">
        <v>45</v>
      </c>
      <c r="M26" s="120">
        <v>50</v>
      </c>
      <c r="N26" s="120">
        <v>55</v>
      </c>
      <c r="O26" s="120">
        <v>60</v>
      </c>
      <c r="P26" s="35">
        <v>0.2</v>
      </c>
      <c r="Q26" s="35">
        <v>0.5</v>
      </c>
      <c r="R26" s="98"/>
      <c r="S26" s="120">
        <v>0</v>
      </c>
      <c r="T26" s="120">
        <v>5</v>
      </c>
      <c r="U26" s="120">
        <v>10</v>
      </c>
      <c r="V26" s="120">
        <v>15</v>
      </c>
      <c r="W26" s="120">
        <v>20</v>
      </c>
      <c r="X26" s="120">
        <v>25</v>
      </c>
      <c r="Y26" s="120">
        <v>30</v>
      </c>
      <c r="Z26" s="120">
        <v>35</v>
      </c>
      <c r="AA26" s="120">
        <v>40</v>
      </c>
      <c r="AB26" s="120">
        <v>45</v>
      </c>
      <c r="AC26" s="120">
        <v>50</v>
      </c>
      <c r="AD26" s="120">
        <v>55</v>
      </c>
      <c r="AE26" s="120">
        <v>60</v>
      </c>
      <c r="AF26" s="35">
        <f>P26</f>
        <v>0.2</v>
      </c>
      <c r="AG26" s="35">
        <f>Q26</f>
        <v>0.5</v>
      </c>
      <c r="AI26" s="120">
        <v>0</v>
      </c>
      <c r="AJ26" s="120">
        <v>5</v>
      </c>
      <c r="AK26" s="120">
        <v>10</v>
      </c>
      <c r="AL26" s="120">
        <v>15</v>
      </c>
      <c r="AM26" s="120">
        <v>20</v>
      </c>
      <c r="AN26" s="120">
        <v>25</v>
      </c>
      <c r="AO26" s="120">
        <v>30</v>
      </c>
      <c r="AP26" s="120">
        <v>35</v>
      </c>
      <c r="AQ26" s="120">
        <v>40</v>
      </c>
      <c r="AR26" s="120">
        <v>45</v>
      </c>
      <c r="AS26" s="120">
        <v>50</v>
      </c>
      <c r="AT26" s="120">
        <v>55</v>
      </c>
      <c r="AU26" s="120">
        <v>60</v>
      </c>
      <c r="AV26" s="35">
        <f>AF26</f>
        <v>0.2</v>
      </c>
      <c r="AW26" s="35">
        <f>AG26</f>
        <v>0.5</v>
      </c>
      <c r="AY26" s="120">
        <v>0</v>
      </c>
      <c r="AZ26" s="120">
        <v>5</v>
      </c>
      <c r="BA26" s="120">
        <v>10</v>
      </c>
      <c r="BB26" s="120">
        <v>15</v>
      </c>
      <c r="BC26" s="120">
        <v>20</v>
      </c>
      <c r="BD26" s="120">
        <v>25</v>
      </c>
      <c r="BE26" s="120">
        <v>30</v>
      </c>
      <c r="BF26" s="120">
        <v>35</v>
      </c>
      <c r="BG26" s="120">
        <v>40</v>
      </c>
      <c r="BH26" s="120">
        <v>45</v>
      </c>
      <c r="BI26" s="120">
        <v>50</v>
      </c>
      <c r="BJ26" s="120">
        <v>55</v>
      </c>
      <c r="BK26" s="120">
        <v>60</v>
      </c>
      <c r="BL26" s="35">
        <f>AV26</f>
        <v>0.2</v>
      </c>
      <c r="BM26" s="35">
        <f>AW26</f>
        <v>0.5</v>
      </c>
      <c r="BO26" s="120">
        <v>0</v>
      </c>
      <c r="BP26" s="120">
        <v>5</v>
      </c>
      <c r="BQ26" s="120">
        <v>10</v>
      </c>
      <c r="BR26" s="120">
        <v>15</v>
      </c>
      <c r="BS26" s="120">
        <v>20</v>
      </c>
      <c r="BT26" s="120">
        <v>25</v>
      </c>
      <c r="BU26" s="120">
        <v>30</v>
      </c>
      <c r="BV26" s="120">
        <v>35</v>
      </c>
      <c r="BW26" s="120">
        <v>40</v>
      </c>
      <c r="BX26" s="120">
        <v>45</v>
      </c>
      <c r="BY26" s="120">
        <v>50</v>
      </c>
      <c r="BZ26" s="120">
        <v>55</v>
      </c>
      <c r="CA26" s="120">
        <v>60</v>
      </c>
      <c r="CB26" s="35">
        <f>BL26</f>
        <v>0.2</v>
      </c>
      <c r="CC26" s="35">
        <f>BM26</f>
        <v>0.5</v>
      </c>
      <c r="CE26" s="120">
        <v>0</v>
      </c>
      <c r="CF26" s="120">
        <v>5</v>
      </c>
      <c r="CG26" s="120">
        <v>10</v>
      </c>
      <c r="CH26" s="120">
        <v>15</v>
      </c>
      <c r="CI26" s="120">
        <v>20</v>
      </c>
      <c r="CJ26" s="120">
        <v>25</v>
      </c>
      <c r="CK26" s="120">
        <v>30</v>
      </c>
      <c r="CL26" s="120">
        <v>35</v>
      </c>
      <c r="CM26" s="120">
        <v>40</v>
      </c>
      <c r="CN26" s="120">
        <v>45</v>
      </c>
      <c r="CO26" s="120">
        <v>50</v>
      </c>
      <c r="CP26" s="120">
        <v>55</v>
      </c>
      <c r="CQ26" s="120">
        <v>60</v>
      </c>
      <c r="CR26" s="35">
        <f>CB26</f>
        <v>0.2</v>
      </c>
      <c r="CS26" s="35">
        <f>CC26</f>
        <v>0.5</v>
      </c>
      <c r="CU26" s="120">
        <v>0</v>
      </c>
      <c r="CV26" s="120">
        <v>5</v>
      </c>
      <c r="CW26" s="120">
        <v>10</v>
      </c>
      <c r="CX26" s="120">
        <v>15</v>
      </c>
      <c r="CY26" s="120">
        <v>20</v>
      </c>
      <c r="CZ26" s="120">
        <v>25</v>
      </c>
      <c r="DA26" s="120">
        <v>30</v>
      </c>
      <c r="DB26" s="120">
        <v>35</v>
      </c>
      <c r="DC26" s="120">
        <v>40</v>
      </c>
      <c r="DD26" s="120">
        <v>45</v>
      </c>
      <c r="DE26" s="120">
        <v>50</v>
      </c>
      <c r="DF26" s="120">
        <v>55</v>
      </c>
      <c r="DG26" s="120">
        <v>60</v>
      </c>
      <c r="DH26" s="35">
        <f>CB26</f>
        <v>0.2</v>
      </c>
      <c r="DI26" s="35">
        <f>CC26</f>
        <v>0.5</v>
      </c>
      <c r="DK26" s="120">
        <v>0</v>
      </c>
      <c r="DL26" s="120">
        <v>5</v>
      </c>
      <c r="DM26" s="120">
        <v>10</v>
      </c>
      <c r="DN26" s="120">
        <v>15</v>
      </c>
      <c r="DO26" s="120">
        <v>20</v>
      </c>
      <c r="DP26" s="120">
        <v>25</v>
      </c>
      <c r="DQ26" s="120">
        <v>30</v>
      </c>
      <c r="DR26" s="120">
        <v>35</v>
      </c>
      <c r="DS26" s="120">
        <v>40</v>
      </c>
      <c r="DT26" s="120">
        <v>45</v>
      </c>
      <c r="DU26" s="120">
        <v>50</v>
      </c>
      <c r="DV26" s="120">
        <v>55</v>
      </c>
      <c r="DW26" s="120">
        <v>60</v>
      </c>
      <c r="DX26" s="35">
        <f>DH26</f>
        <v>0.2</v>
      </c>
      <c r="DY26" s="35">
        <f>DI26</f>
        <v>0.5</v>
      </c>
      <c r="EA26" s="120">
        <v>0</v>
      </c>
      <c r="EB26" s="120">
        <v>5</v>
      </c>
      <c r="EC26" s="120">
        <v>10</v>
      </c>
      <c r="ED26" s="120">
        <v>15</v>
      </c>
      <c r="EE26" s="120">
        <v>20</v>
      </c>
      <c r="EF26" s="120">
        <v>25</v>
      </c>
      <c r="EG26" s="120">
        <v>30</v>
      </c>
      <c r="EH26" s="120">
        <v>35</v>
      </c>
      <c r="EI26" s="120">
        <v>40</v>
      </c>
      <c r="EJ26" s="120">
        <v>45</v>
      </c>
      <c r="EK26" s="120">
        <v>50</v>
      </c>
      <c r="EL26" s="120">
        <v>55</v>
      </c>
      <c r="EM26" s="120">
        <v>60</v>
      </c>
      <c r="EN26" s="35">
        <f>DX26</f>
        <v>0.2</v>
      </c>
      <c r="EO26" s="35">
        <f>DY26</f>
        <v>0.5</v>
      </c>
      <c r="EQ26" s="120">
        <v>0</v>
      </c>
      <c r="ER26" s="120">
        <v>5</v>
      </c>
      <c r="ES26" s="120">
        <v>10</v>
      </c>
      <c r="ET26" s="120">
        <v>15</v>
      </c>
      <c r="EU26" s="120">
        <v>20</v>
      </c>
      <c r="EV26" s="120">
        <v>25</v>
      </c>
      <c r="EW26" s="120">
        <v>30</v>
      </c>
      <c r="EX26" s="120">
        <v>35</v>
      </c>
      <c r="EY26" s="120">
        <v>40</v>
      </c>
      <c r="EZ26" s="120">
        <v>45</v>
      </c>
      <c r="FA26" s="120">
        <v>50</v>
      </c>
      <c r="FB26" s="120">
        <v>55</v>
      </c>
      <c r="FC26" s="120">
        <v>60</v>
      </c>
      <c r="FD26" s="35">
        <f>DX26</f>
        <v>0.2</v>
      </c>
      <c r="FE26" s="35">
        <f>DY26</f>
        <v>0.5</v>
      </c>
      <c r="FG26" s="120">
        <v>0</v>
      </c>
      <c r="FH26" s="120">
        <v>5</v>
      </c>
      <c r="FI26" s="120">
        <v>10</v>
      </c>
      <c r="FJ26" s="120">
        <v>15</v>
      </c>
      <c r="FK26" s="120">
        <v>20</v>
      </c>
      <c r="FL26" s="120">
        <v>25</v>
      </c>
      <c r="FM26" s="120">
        <v>30</v>
      </c>
      <c r="FN26" s="120">
        <v>35</v>
      </c>
      <c r="FO26" s="120">
        <v>40</v>
      </c>
      <c r="FP26" s="120">
        <v>45</v>
      </c>
      <c r="FQ26" s="120">
        <v>50</v>
      </c>
      <c r="FR26" s="120">
        <v>55</v>
      </c>
      <c r="FS26" s="120">
        <v>60</v>
      </c>
      <c r="FT26" s="35">
        <f>FD26</f>
        <v>0.2</v>
      </c>
      <c r="FU26" s="35">
        <f>FE26</f>
        <v>0.5</v>
      </c>
      <c r="FW26" s="120">
        <v>0</v>
      </c>
      <c r="FX26" s="120">
        <v>5</v>
      </c>
      <c r="FY26" s="120">
        <v>10</v>
      </c>
      <c r="FZ26" s="120">
        <v>15</v>
      </c>
      <c r="GA26" s="120">
        <v>20</v>
      </c>
      <c r="GB26" s="120">
        <v>25</v>
      </c>
      <c r="GC26" s="120">
        <v>30</v>
      </c>
      <c r="GD26" s="120">
        <v>35</v>
      </c>
      <c r="GE26" s="120">
        <v>40</v>
      </c>
      <c r="GF26" s="120">
        <v>45</v>
      </c>
      <c r="GG26" s="120">
        <v>50</v>
      </c>
      <c r="GH26" s="120">
        <v>55</v>
      </c>
      <c r="GI26" s="120">
        <v>60</v>
      </c>
      <c r="GJ26" s="35">
        <f>FT26</f>
        <v>0.2</v>
      </c>
      <c r="GK26" s="35">
        <f>FU26</f>
        <v>0.5</v>
      </c>
      <c r="GM26" s="120">
        <v>0</v>
      </c>
      <c r="GN26" s="120">
        <v>5</v>
      </c>
      <c r="GO26" s="120">
        <v>10</v>
      </c>
      <c r="GP26" s="120">
        <v>15</v>
      </c>
      <c r="GQ26" s="120">
        <v>20</v>
      </c>
      <c r="GR26" s="120">
        <v>25</v>
      </c>
      <c r="GS26" s="120">
        <v>30</v>
      </c>
      <c r="GT26" s="120">
        <v>35</v>
      </c>
      <c r="GU26" s="120">
        <v>40</v>
      </c>
      <c r="GV26" s="120">
        <v>45</v>
      </c>
      <c r="GW26" s="120">
        <v>50</v>
      </c>
      <c r="GX26" s="120">
        <v>55</v>
      </c>
      <c r="GY26" s="120">
        <v>60</v>
      </c>
      <c r="GZ26" s="35">
        <f>GJ26</f>
        <v>0.2</v>
      </c>
      <c r="HA26" s="35">
        <f>GK26</f>
        <v>0.5</v>
      </c>
      <c r="HC26" s="120">
        <v>0</v>
      </c>
      <c r="HD26" s="120">
        <v>5</v>
      </c>
      <c r="HE26" s="120">
        <v>10</v>
      </c>
      <c r="HF26" s="120">
        <v>15</v>
      </c>
      <c r="HG26" s="120">
        <v>20</v>
      </c>
      <c r="HH26" s="120">
        <v>25</v>
      </c>
      <c r="HI26" s="120">
        <v>30</v>
      </c>
      <c r="HJ26" s="120">
        <v>35</v>
      </c>
      <c r="HK26" s="120">
        <v>40</v>
      </c>
      <c r="HL26" s="120">
        <v>45</v>
      </c>
      <c r="HM26" s="120">
        <v>50</v>
      </c>
      <c r="HN26" s="120">
        <v>55</v>
      </c>
      <c r="HO26" s="120">
        <v>60</v>
      </c>
      <c r="HP26" s="35">
        <f>GZ26</f>
        <v>0.2</v>
      </c>
      <c r="HQ26" s="35">
        <f>HA26</f>
        <v>0.5</v>
      </c>
      <c r="HS26" s="120">
        <v>0</v>
      </c>
      <c r="HT26" s="120">
        <v>5</v>
      </c>
      <c r="HU26" s="120">
        <v>10</v>
      </c>
      <c r="HV26" s="120">
        <v>15</v>
      </c>
      <c r="HW26" s="120">
        <v>20</v>
      </c>
      <c r="HX26" s="120">
        <v>25</v>
      </c>
      <c r="HY26" s="120">
        <v>30</v>
      </c>
      <c r="HZ26" s="120">
        <v>35</v>
      </c>
      <c r="IA26" s="120">
        <v>40</v>
      </c>
      <c r="IB26" s="120">
        <v>45</v>
      </c>
      <c r="IC26" s="120">
        <v>50</v>
      </c>
      <c r="ID26" s="120">
        <v>55</v>
      </c>
      <c r="IE26" s="120">
        <v>60</v>
      </c>
      <c r="IF26" s="35">
        <f>HP26</f>
        <v>0.2</v>
      </c>
      <c r="IG26" s="35">
        <f>HQ26</f>
        <v>0.5</v>
      </c>
      <c r="II26" s="120">
        <v>0</v>
      </c>
      <c r="IJ26" s="120">
        <v>5</v>
      </c>
      <c r="IK26" s="120">
        <v>10</v>
      </c>
      <c r="IL26" s="120">
        <v>15</v>
      </c>
      <c r="IM26" s="120">
        <v>20</v>
      </c>
      <c r="IN26" s="120">
        <v>25</v>
      </c>
      <c r="IO26" s="120">
        <v>30</v>
      </c>
      <c r="IP26" s="120">
        <v>35</v>
      </c>
      <c r="IQ26" s="120">
        <v>40</v>
      </c>
      <c r="IR26" s="120">
        <v>45</v>
      </c>
      <c r="IS26" s="120">
        <v>50</v>
      </c>
      <c r="IT26" s="120">
        <v>55</v>
      </c>
      <c r="IU26" s="120">
        <v>60</v>
      </c>
      <c r="IV26" s="35">
        <f>IF26</f>
        <v>0.2</v>
      </c>
      <c r="IW26" s="35">
        <f>IG26</f>
        <v>0.5</v>
      </c>
      <c r="IY26" s="120">
        <v>0</v>
      </c>
      <c r="IZ26" s="120">
        <v>5</v>
      </c>
      <c r="JA26" s="120">
        <v>10</v>
      </c>
      <c r="JB26" s="120">
        <v>15</v>
      </c>
      <c r="JC26" s="120">
        <v>20</v>
      </c>
      <c r="JD26" s="120">
        <v>25</v>
      </c>
      <c r="JE26" s="120">
        <v>30</v>
      </c>
      <c r="JF26" s="120">
        <v>35</v>
      </c>
      <c r="JG26" s="120">
        <v>40</v>
      </c>
      <c r="JH26" s="120">
        <v>45</v>
      </c>
      <c r="JI26" s="120">
        <v>50</v>
      </c>
      <c r="JJ26" s="120">
        <v>55</v>
      </c>
      <c r="JK26" s="120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73.447000000000003</v>
      </c>
      <c r="D27" s="37">
        <v>72.885999999999996</v>
      </c>
      <c r="E27" s="37">
        <v>75.114000000000004</v>
      </c>
      <c r="F27" s="37">
        <v>75.727000000000004</v>
      </c>
      <c r="G27" s="37">
        <v>74.909000000000006</v>
      </c>
      <c r="H27" s="37">
        <v>74.432000000000002</v>
      </c>
      <c r="I27" s="37">
        <v>77.635999999999996</v>
      </c>
      <c r="J27" s="37">
        <v>79.432000000000002</v>
      </c>
      <c r="K27" s="37">
        <v>77.817999999999998</v>
      </c>
      <c r="L27" s="37">
        <v>78.067999999999998</v>
      </c>
      <c r="M27" s="37">
        <v>78.727000000000004</v>
      </c>
      <c r="N27" s="37">
        <v>76.932000000000002</v>
      </c>
      <c r="O27" s="37">
        <v>75.885999999999996</v>
      </c>
      <c r="P27" s="37">
        <v>75.682000000000002</v>
      </c>
      <c r="Q27" s="37">
        <v>74.762</v>
      </c>
      <c r="S27" s="4">
        <f t="shared" ref="S27:AG43" si="6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70.372595982573955</v>
      </c>
      <c r="T27" s="4">
        <f t="shared" si="6"/>
        <v>70.873906847841454</v>
      </c>
      <c r="U27" s="4">
        <f t="shared" si="6"/>
        <v>70.928431336887783</v>
      </c>
      <c r="V27" s="4">
        <f t="shared" si="6"/>
        <v>71.971419204121233</v>
      </c>
      <c r="W27" s="4">
        <f t="shared" si="6"/>
        <v>72.15150137842474</v>
      </c>
      <c r="X27" s="4">
        <f t="shared" si="6"/>
        <v>70.839784712091728</v>
      </c>
      <c r="Y27" s="4">
        <f t="shared" si="6"/>
        <v>75.111251428973134</v>
      </c>
      <c r="Z27" s="4">
        <f t="shared" si="6"/>
        <v>77.623438149083853</v>
      </c>
      <c r="AA27" s="4" t="e">
        <f t="shared" si="6"/>
        <v>#N/A</v>
      </c>
      <c r="AB27" s="4">
        <f t="shared" si="6"/>
        <v>76.796818534873779</v>
      </c>
      <c r="AC27" s="4" t="e">
        <f t="shared" si="6"/>
        <v>#N/A</v>
      </c>
      <c r="AD27" s="4">
        <f t="shared" si="6"/>
        <v>74.748242261667571</v>
      </c>
      <c r="AE27" s="4" t="e">
        <f t="shared" si="6"/>
        <v>#N/A</v>
      </c>
      <c r="AF27" s="4">
        <f t="shared" si="6"/>
        <v>72.952920023721774</v>
      </c>
      <c r="AG27" s="4" t="e">
        <f t="shared" si="6"/>
        <v>#N/A</v>
      </c>
      <c r="AI27" s="4">
        <f t="shared" ref="AI27:AW43" si="7">IF(OR($B27 &lt; C$230, $B27 &gt; C$233), 0, C27-S27)</f>
        <v>3.0744040174260476</v>
      </c>
      <c r="AJ27" s="4">
        <f t="shared" si="7"/>
        <v>2.0120931521585419</v>
      </c>
      <c r="AK27" s="4">
        <f t="shared" si="7"/>
        <v>4.1855686631122211</v>
      </c>
      <c r="AL27" s="4">
        <f t="shared" si="7"/>
        <v>3.755580795878771</v>
      </c>
      <c r="AM27" s="4">
        <f t="shared" si="7"/>
        <v>2.7574986215752659</v>
      </c>
      <c r="AN27" s="4">
        <f t="shared" si="7"/>
        <v>3.5922152879082745</v>
      </c>
      <c r="AO27" s="4">
        <f t="shared" si="7"/>
        <v>2.524748571026862</v>
      </c>
      <c r="AP27" s="4">
        <f t="shared" si="7"/>
        <v>1.8085618509161492</v>
      </c>
      <c r="AQ27" s="4">
        <f t="shared" si="7"/>
        <v>0</v>
      </c>
      <c r="AR27" s="4">
        <f t="shared" si="7"/>
        <v>1.2711814651262188</v>
      </c>
      <c r="AS27" s="4">
        <f t="shared" si="7"/>
        <v>0</v>
      </c>
      <c r="AT27" s="4">
        <f t="shared" si="7"/>
        <v>2.1837577383324316</v>
      </c>
      <c r="AU27" s="4">
        <f t="shared" si="7"/>
        <v>0</v>
      </c>
      <c r="AV27" s="4">
        <f t="shared" si="7"/>
        <v>2.7290799762782285</v>
      </c>
      <c r="AW27" s="4">
        <f t="shared" si="7"/>
        <v>0</v>
      </c>
      <c r="AY27" s="2">
        <f>IF(OR($B27 &lt; C$230, $B27 &gt; C$233), #N/A, ((1-FG27)*DK27) + (FG27 - FW27)*EA27 + (FW27*EQ27))</f>
        <v>70.372595798196244</v>
      </c>
      <c r="AZ27" s="2">
        <f t="shared" ref="AZ27:BM42" si="8">IF(OR($B27 &lt; D$230, $B27 &gt; D$233), #N/A, ((1-FH27)*DL27) + (FH27 - FX27)*EB27 + (FX27*ER27))</f>
        <v>70.873906841741032</v>
      </c>
      <c r="BA27" s="2">
        <f t="shared" si="8"/>
        <v>70.928431336765556</v>
      </c>
      <c r="BB27" s="2">
        <f t="shared" si="8"/>
        <v>71.97141920381064</v>
      </c>
      <c r="BC27" s="2">
        <f t="shared" si="8"/>
        <v>72.151501378344463</v>
      </c>
      <c r="BD27" s="2">
        <f t="shared" si="8"/>
        <v>70.839784712080643</v>
      </c>
      <c r="BE27" s="2">
        <f t="shared" si="8"/>
        <v>75.111251428748659</v>
      </c>
      <c r="BF27" s="2">
        <f t="shared" si="8"/>
        <v>77.623438149070623</v>
      </c>
      <c r="BG27" s="2" t="e">
        <f t="shared" si="8"/>
        <v>#N/A</v>
      </c>
      <c r="BH27" s="2">
        <f t="shared" si="8"/>
        <v>76.796818534524533</v>
      </c>
      <c r="BI27" s="2" t="e">
        <f t="shared" si="8"/>
        <v>#N/A</v>
      </c>
      <c r="BJ27" s="2">
        <f t="shared" si="8"/>
        <v>74.748242261628604</v>
      </c>
      <c r="BK27" s="2" t="e">
        <f t="shared" si="8"/>
        <v>#N/A</v>
      </c>
      <c r="BL27" s="2">
        <f t="shared" si="8"/>
        <v>72.952920023718676</v>
      </c>
      <c r="BM27" s="2" t="e">
        <f t="shared" si="8"/>
        <v>#N/A</v>
      </c>
      <c r="BO27" s="2">
        <f t="shared" ref="BO27:BO90" si="9">IF(AND(IY27 &lt; $CC$22, $B27 &lt; C$7, $B27 &gt; C$230), C27, "")</f>
        <v>73.447000000000003</v>
      </c>
      <c r="BP27" s="2">
        <f t="shared" ref="BP27:BP90" si="10">IF(AND(IZ27 &lt; $CC$22, $B27 &lt; D$7, $B27 &gt; D$230), D27, "")</f>
        <v>72.885999999999996</v>
      </c>
      <c r="BQ27" s="2">
        <f t="shared" ref="BQ27:BQ90" si="11">IF(AND(JA27 &lt; $CC$22, $B27 &lt; E$7, $B27 &gt; E$230), E27, "")</f>
        <v>75.114000000000004</v>
      </c>
      <c r="BR27" s="2">
        <f t="shared" ref="BR27:BR90" si="12">IF(AND(JB27 &lt; $CC$22, $B27 &lt; F$7, $B27 &gt; F$230), F27, "")</f>
        <v>75.727000000000004</v>
      </c>
      <c r="BS27" s="2">
        <f t="shared" ref="BS27:BS90" si="13">IF(AND(JC27 &lt; $CC$22, $B27 &lt; G$7, $B27 &gt; G$230), G27, "")</f>
        <v>74.909000000000006</v>
      </c>
      <c r="BT27" s="2">
        <f t="shared" ref="BT27:BT90" si="14">IF(AND(JD27 &lt; $CC$22, $B27 &lt; H$7, $B27 &gt; H$230), H27, "")</f>
        <v>74.432000000000002</v>
      </c>
      <c r="BU27" s="2">
        <f t="shared" ref="BU27:BU90" si="15">IF(AND(JE27 &lt; $CC$22, $B27 &lt; I$7, $B27 &gt; I$230), I27, "")</f>
        <v>77.635999999999996</v>
      </c>
      <c r="BV27" s="2">
        <f t="shared" ref="BV27:BV90" si="16">IF(AND(JF27 &lt; $CC$22, $B27 &lt; J$7, $B27 &gt; J$230), J27, "")</f>
        <v>79.432000000000002</v>
      </c>
      <c r="BW27" s="2" t="str">
        <f t="shared" ref="BW27:BW90" si="17">IF(AND(JG27 &lt; $CC$22, $B27 &lt; K$7, $B27 &gt; K$230), K27, "")</f>
        <v/>
      </c>
      <c r="BX27" s="2">
        <f t="shared" ref="BX27:BX90" si="18">IF(AND(JH27 &lt; $CC$22, $B27 &lt; L$7, $B27 &gt; L$230), L27, "")</f>
        <v>78.067999999999998</v>
      </c>
      <c r="BY27" s="2" t="str">
        <f t="shared" ref="BY27:BY90" si="19">IF(AND(JI27 &lt; $CC$22, $B27 &lt; M$7, $B27 &gt; M$230), M27, "")</f>
        <v/>
      </c>
      <c r="BZ27" s="2">
        <f t="shared" ref="BZ27:BZ90" si="20">IF(AND(JJ27 &lt; $CC$22, $B27 &lt; N$7, $B27 &gt; N$230), N27, "")</f>
        <v>76.932000000000002</v>
      </c>
      <c r="CA27" s="2" t="str">
        <f t="shared" ref="CA27:CA90" si="21">IF(AND(JK27 &lt; $CC$22, $B27 &lt; O$7, $B27 &gt; O$230), O27, "")</f>
        <v/>
      </c>
      <c r="CB27" s="2">
        <f t="shared" ref="CB27:CB90" si="22">IF(AND(JL27 &lt; $CC$22, $B27 &lt; P$7, $B27 &gt; P$230), P27, "")</f>
        <v>75.682000000000002</v>
      </c>
      <c r="CC27" s="2" t="str">
        <f t="shared" ref="CC27:CC90" si="23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4">IF(AND(IZ27 &lt; $CS$22, $B27 &gt; D$231, $B27 &lt; D$232), D27, "")</f>
        <v/>
      </c>
      <c r="CG27" s="2" t="str">
        <f t="shared" si="24"/>
        <v/>
      </c>
      <c r="CH27" s="2" t="str">
        <f t="shared" si="24"/>
        <v/>
      </c>
      <c r="CI27" s="2" t="str">
        <f t="shared" si="24"/>
        <v/>
      </c>
      <c r="CJ27" s="2" t="str">
        <f t="shared" si="24"/>
        <v/>
      </c>
      <c r="CK27" s="2" t="str">
        <f t="shared" si="24"/>
        <v/>
      </c>
      <c r="CL27" s="2" t="str">
        <f t="shared" si="24"/>
        <v/>
      </c>
      <c r="CM27" s="2" t="str">
        <f t="shared" si="24"/>
        <v/>
      </c>
      <c r="CN27" s="2" t="str">
        <f t="shared" si="24"/>
        <v/>
      </c>
      <c r="CO27" s="2" t="str">
        <f t="shared" si="24"/>
        <v/>
      </c>
      <c r="CP27" s="2" t="str">
        <f t="shared" si="24"/>
        <v/>
      </c>
      <c r="CQ27" s="2" t="str">
        <f t="shared" si="24"/>
        <v/>
      </c>
      <c r="CR27" s="2" t="str">
        <f t="shared" si="24"/>
        <v/>
      </c>
      <c r="CS27" s="2" t="str">
        <f t="shared" si="24"/>
        <v/>
      </c>
      <c r="CU27" s="2" t="str">
        <f t="shared" ref="CU27:CU90" si="25">IF(AND(IY27 &lt; $DI$22, $B27 &gt; C$7, $B27 &lt; C$233), C27, "")</f>
        <v/>
      </c>
      <c r="CV27" s="2" t="str">
        <f t="shared" ref="CV27:CV90" si="26">IF(AND(IZ27 &lt; $DI$22, $B27 &gt; D$7, $B27 &lt; D$233), D27, "")</f>
        <v/>
      </c>
      <c r="CW27" s="2" t="str">
        <f t="shared" ref="CW27:CW90" si="27">IF(AND(JA27 &lt; $DI$22, $B27 &gt; E$7, $B27 &lt; E$233), E27, "")</f>
        <v/>
      </c>
      <c r="CX27" s="2" t="str">
        <f t="shared" ref="CX27:CX90" si="28">IF(AND(JB27 &lt; $DI$22, $B27 &gt; F$7, $B27 &lt; F$233), F27, "")</f>
        <v/>
      </c>
      <c r="CY27" s="2" t="str">
        <f t="shared" ref="CY27:CY90" si="29">IF(AND(JC27 &lt; $DI$22, $B27 &gt; G$7, $B27 &lt; G$233), G27, "")</f>
        <v/>
      </c>
      <c r="CZ27" s="2" t="str">
        <f t="shared" ref="CZ27:CZ90" si="30">IF(AND(JD27 &lt; $DI$22, $B27 &gt; H$7, $B27 &lt; H$233), H27, "")</f>
        <v/>
      </c>
      <c r="DA27" s="2" t="str">
        <f t="shared" ref="DA27:DA90" si="31">IF(AND(JE27 &lt; $DI$22, $B27 &gt; I$7, $B27 &lt; I$233), I27, "")</f>
        <v/>
      </c>
      <c r="DB27" s="2" t="str">
        <f t="shared" ref="DB27:DB90" si="32">IF(AND(JF27 &lt; $DI$22, $B27 &gt; J$7, $B27 &lt; J$233), J27, "")</f>
        <v/>
      </c>
      <c r="DC27" s="2" t="str">
        <f t="shared" ref="DC27:DC90" si="33">IF(AND(JG27 &lt; $DI$22, $B27 &gt; K$7, $B27 &lt; K$233), K27, "")</f>
        <v/>
      </c>
      <c r="DD27" s="2" t="str">
        <f t="shared" ref="DD27:DD90" si="34">IF(AND(JH27 &lt; $DI$22, $B27 &gt; L$7, $B27 &lt; L$233), L27, "")</f>
        <v/>
      </c>
      <c r="DE27" s="2" t="str">
        <f t="shared" ref="DE27:DE90" si="35">IF(AND(JI27 &lt; $DI$22, $B27 &gt; M$7, $B27 &lt; M$233), M27, "")</f>
        <v/>
      </c>
      <c r="DF27" s="2" t="str">
        <f t="shared" ref="DF27:DF90" si="36">IF(AND(JJ27 &lt; $DI$22, $B27 &gt; N$7, $B27 &lt; N$233), N27, "")</f>
        <v/>
      </c>
      <c r="DG27" s="2" t="str">
        <f t="shared" ref="DG27:DG90" si="37">IF(AND(JK27 &lt; $DI$22, $B27 &gt; O$7, $B27 &lt; O$233), O27, "")</f>
        <v/>
      </c>
      <c r="DH27" s="2" t="str">
        <f t="shared" ref="DH27:DH90" si="38">IF(AND(JL27 &lt; $DI$22, $B27 &gt; P$7, $B27 &lt; P$233), P27, "")</f>
        <v/>
      </c>
      <c r="DI27" s="2" t="str">
        <f t="shared" ref="DI27:DI90" si="39">IF(AND(JM27 &lt; $DI$22, $B27 &gt; Q$7, $B27 &lt; Q$233), Q27, "")</f>
        <v/>
      </c>
      <c r="DK27" s="2">
        <f t="shared" ref="DK27:DY43" si="40">BO$228*$B27+BO$229</f>
        <v>70.376210256410246</v>
      </c>
      <c r="DL27" s="2">
        <f t="shared" si="40"/>
        <v>70.856442508710799</v>
      </c>
      <c r="DM27" s="2">
        <f t="shared" si="40"/>
        <v>70.871718816067641</v>
      </c>
      <c r="DN27" s="2">
        <f t="shared" si="40"/>
        <v>71.914458471760767</v>
      </c>
      <c r="DO27" s="2">
        <f t="shared" si="40"/>
        <v>72.13038759689924</v>
      </c>
      <c r="DP27" s="2">
        <f t="shared" si="40"/>
        <v>70.774664904862561</v>
      </c>
      <c r="DQ27" s="2">
        <f t="shared" si="40"/>
        <v>75.080416389811731</v>
      </c>
      <c r="DR27" s="2">
        <f t="shared" si="40"/>
        <v>77.602283298097262</v>
      </c>
      <c r="DS27" s="2">
        <f t="shared" si="40"/>
        <v>75.183315614617939</v>
      </c>
      <c r="DT27" s="2">
        <f t="shared" si="40"/>
        <v>76.774561461794008</v>
      </c>
      <c r="DU27" s="2">
        <f t="shared" si="40"/>
        <v>73.728539774859286</v>
      </c>
      <c r="DV27" s="2">
        <f t="shared" si="40"/>
        <v>74.713906976744198</v>
      </c>
      <c r="DW27" s="2">
        <f t="shared" si="40"/>
        <v>72.811661129568094</v>
      </c>
      <c r="DX27" s="2">
        <f t="shared" si="40"/>
        <v>72.910427272727262</v>
      </c>
      <c r="DY27" s="2">
        <f t="shared" si="40"/>
        <v>69.795199857752493</v>
      </c>
      <c r="EA27" s="2">
        <f t="shared" ref="EA27:EO43" si="41">CE$228*$B27+CE$229</f>
        <v>69.813740194622525</v>
      </c>
      <c r="EB27" s="2">
        <f t="shared" si="41"/>
        <v>73.545687989099321</v>
      </c>
      <c r="EC27" s="2">
        <f t="shared" si="41"/>
        <v>80.438892716964673</v>
      </c>
      <c r="ED27" s="2">
        <f t="shared" si="41"/>
        <v>81.016815444332366</v>
      </c>
      <c r="EE27" s="2">
        <f t="shared" si="41"/>
        <v>75.58664853997503</v>
      </c>
      <c r="EF27" s="2">
        <f t="shared" si="41"/>
        <v>81.399214792428083</v>
      </c>
      <c r="EG27" s="2">
        <f t="shared" si="41"/>
        <v>80.107278466741803</v>
      </c>
      <c r="EH27" s="2">
        <f t="shared" si="41"/>
        <v>81.243004669986419</v>
      </c>
      <c r="EI27" s="2">
        <f t="shared" si="41"/>
        <v>93.892828631144653</v>
      </c>
      <c r="EJ27" s="2">
        <f t="shared" si="41"/>
        <v>80.409373564653023</v>
      </c>
      <c r="EK27" s="2">
        <f t="shared" si="41"/>
        <v>85.242924777543337</v>
      </c>
      <c r="EL27" s="2">
        <f t="shared" si="41"/>
        <v>80.918878831331796</v>
      </c>
      <c r="EM27" s="2">
        <f t="shared" si="41"/>
        <v>82.247824252911897</v>
      </c>
      <c r="EN27" s="2">
        <f t="shared" si="41"/>
        <v>80.57033719977467</v>
      </c>
      <c r="EO27" s="2">
        <f t="shared" si="41"/>
        <v>76.522707956276335</v>
      </c>
      <c r="EQ27" s="2">
        <f t="shared" ref="EQ27:FE43" si="42">CU$228*$B27+CU$229</f>
        <v>69.873314551175113</v>
      </c>
      <c r="ER27" s="2">
        <f t="shared" si="42"/>
        <v>72.576843044688573</v>
      </c>
      <c r="ES27" s="2">
        <f t="shared" si="42"/>
        <v>77.25795630094224</v>
      </c>
      <c r="ET27" s="2">
        <f t="shared" si="42"/>
        <v>77.813232629649022</v>
      </c>
      <c r="EU27" s="2">
        <f t="shared" si="42"/>
        <v>76.187108287133654</v>
      </c>
      <c r="EV27" s="2">
        <f t="shared" si="42"/>
        <v>78.552237911316212</v>
      </c>
      <c r="EW27" s="2">
        <f t="shared" si="42"/>
        <v>78.427658959269337</v>
      </c>
      <c r="EX27" s="2">
        <f t="shared" si="42"/>
        <v>77.097340863179483</v>
      </c>
      <c r="EY27" s="2">
        <f t="shared" si="42"/>
        <v>85.574094208237682</v>
      </c>
      <c r="EZ27" s="2">
        <f t="shared" si="42"/>
        <v>78.735996263695483</v>
      </c>
      <c r="FA27" s="2">
        <f t="shared" si="42"/>
        <v>80.750905427233505</v>
      </c>
      <c r="FB27" s="2">
        <f t="shared" si="42"/>
        <v>78.270035509340076</v>
      </c>
      <c r="FC27" s="2">
        <f t="shared" si="42"/>
        <v>76.849456155677146</v>
      </c>
      <c r="FD27" s="2">
        <f t="shared" si="42"/>
        <v>78.989946445129974</v>
      </c>
      <c r="FE27" s="2">
        <f t="shared" si="42"/>
        <v>82.55070632362748</v>
      </c>
      <c r="FG27" s="2">
        <f t="shared" ref="FG27:FU43" si="43">POWER(10,($B27-C$231)/C$229)/(1+POWER(10,($B27-C$231)/C$229))</f>
        <v>6.4260654854440529E-3</v>
      </c>
      <c r="FH27" s="2">
        <f t="shared" si="43"/>
        <v>6.4942591798197984E-3</v>
      </c>
      <c r="FI27" s="2">
        <f t="shared" si="43"/>
        <v>5.9279376823110474E-3</v>
      </c>
      <c r="FJ27" s="2">
        <f t="shared" si="43"/>
        <v>6.2579315119352021E-3</v>
      </c>
      <c r="FK27" s="2">
        <f t="shared" si="43"/>
        <v>6.1087593301317146E-3</v>
      </c>
      <c r="FL27" s="2">
        <f t="shared" si="43"/>
        <v>6.1293145383253846E-3</v>
      </c>
      <c r="FM27" s="2">
        <f t="shared" si="43"/>
        <v>6.1342147187798584E-3</v>
      </c>
      <c r="FN27" s="2">
        <f t="shared" si="43"/>
        <v>5.8112220315870719E-3</v>
      </c>
      <c r="FO27" s="2">
        <f t="shared" si="43"/>
        <v>5.6099108514429501E-3</v>
      </c>
      <c r="FP27" s="2">
        <f t="shared" si="43"/>
        <v>6.1235445617855329E-3</v>
      </c>
      <c r="FQ27" s="2">
        <f t="shared" si="43"/>
        <v>4.9474061986852641E-3</v>
      </c>
      <c r="FR27" s="2">
        <f t="shared" si="43"/>
        <v>5.533675530717719E-3</v>
      </c>
      <c r="FS27" s="2">
        <f t="shared" si="43"/>
        <v>5.5771321630845192E-3</v>
      </c>
      <c r="FT27" s="2">
        <f t="shared" si="43"/>
        <v>5.5475111078899693E-3</v>
      </c>
      <c r="FU27" s="2">
        <f t="shared" si="43"/>
        <v>5.4120495034638829E-3</v>
      </c>
      <c r="FW27" s="2">
        <f>POWER(10,($B27-C$232)/C$229)/(1+POWER(10,($B27-C$232)/C$229))</f>
        <v>1.8861558379566635E-7</v>
      </c>
      <c r="FX27" s="2">
        <f t="shared" ref="FX27:GK42" si="44">POWER(10,($B27-D$232)/D$229)/(1+POWER(10,($B27-D$232)/D$229))</f>
        <v>3.3454018097564648E-7</v>
      </c>
      <c r="FY27" s="2">
        <f t="shared" si="44"/>
        <v>3.4266086950194262E-7</v>
      </c>
      <c r="FZ27" s="2">
        <f t="shared" si="44"/>
        <v>3.728580563949927E-7</v>
      </c>
      <c r="GA27" s="2">
        <f t="shared" si="44"/>
        <v>5.2486754625287624E-7</v>
      </c>
      <c r="GB27" s="2">
        <f t="shared" si="44"/>
        <v>4.9205560219583138E-7</v>
      </c>
      <c r="GC27" s="2">
        <f t="shared" si="44"/>
        <v>4.8368375186175814E-7</v>
      </c>
      <c r="GD27" s="2">
        <f t="shared" si="44"/>
        <v>5.2808764236861109E-7</v>
      </c>
      <c r="GE27" s="2">
        <f t="shared" si="44"/>
        <v>6.0733675375081563E-7</v>
      </c>
      <c r="GF27" s="2">
        <f t="shared" si="44"/>
        <v>5.1462096547249694E-7</v>
      </c>
      <c r="GG27" s="2">
        <f t="shared" si="44"/>
        <v>3.8800107371565052E-7</v>
      </c>
      <c r="GH27" s="2">
        <f t="shared" si="44"/>
        <v>3.8357727847002522E-7</v>
      </c>
      <c r="GI27" s="2">
        <f t="shared" si="44"/>
        <v>4.7347823117133451E-7</v>
      </c>
      <c r="GJ27" s="2">
        <f t="shared" si="44"/>
        <v>4.3306651357517677E-7</v>
      </c>
      <c r="GK27" s="2">
        <f t="shared" si="44"/>
        <v>3.0287153250382617E-7</v>
      </c>
      <c r="GM27" s="95">
        <f xml:space="preserve"> _xlfn.NORM.DIST($B27, C$7, ABS(C$11), TRUE) * _xlfn.NORM.DIST(($B27 - C$7)*C$15, 0, ABS(C$11), TRUE) * 2</f>
        <v>1.1583564727115708E-10</v>
      </c>
      <c r="GN27" s="95">
        <f t="shared" ref="GN27:HA42" si="45" xml:space="preserve"> _xlfn.NORM.DIST($B27, D$7, ABS(D$11), TRUE) * _xlfn.NORM.DIST(($B27 - D$7)*D$15, 0, ABS(D$11), TRUE) * 2</f>
        <v>3.3777127622713214E-12</v>
      </c>
      <c r="GO27" s="95">
        <f t="shared" si="45"/>
        <v>6.2344484981128778E-14</v>
      </c>
      <c r="GP27" s="95">
        <f t="shared" si="45"/>
        <v>1.6363410381717774E-13</v>
      </c>
      <c r="GQ27" s="95">
        <f t="shared" si="45"/>
        <v>4.096802946088914E-14</v>
      </c>
      <c r="GR27" s="95">
        <f t="shared" si="45"/>
        <v>5.5366348905504672E-15</v>
      </c>
      <c r="GS27" s="95">
        <f t="shared" si="45"/>
        <v>1.1694957977058112E-13</v>
      </c>
      <c r="GT27" s="95">
        <f t="shared" si="45"/>
        <v>6.755974705712025E-15</v>
      </c>
      <c r="GU27" s="95">
        <f t="shared" si="45"/>
        <v>1.82494407131553E-16</v>
      </c>
      <c r="GV27" s="95">
        <f t="shared" si="45"/>
        <v>1.960117680251094E-13</v>
      </c>
      <c r="GW27" s="95">
        <f t="shared" si="45"/>
        <v>4.0010019220329959E-18</v>
      </c>
      <c r="GX27" s="95">
        <f t="shared" si="45"/>
        <v>2.0723026130636433E-14</v>
      </c>
      <c r="GY27" s="95">
        <f t="shared" si="45"/>
        <v>4.4631729461672761E-16</v>
      </c>
      <c r="GZ27" s="95">
        <f t="shared" si="45"/>
        <v>1.652895153797051E-15</v>
      </c>
      <c r="HA27" s="95">
        <f t="shared" si="45"/>
        <v>2.7647659083254509E-20</v>
      </c>
      <c r="HC27" s="95">
        <f xml:space="preserve"> _xlfn.NORM.DIST($B27, C$8, ABS(C$12), TRUE) * _xlfn.NORM.DIST(($B27 - C$8)*C$16, 0, ABS(C$12), TRUE) * 2</f>
        <v>2.171461226957972E-28</v>
      </c>
      <c r="HD27" s="95">
        <f t="shared" ref="HD27:HQ42" si="46" xml:space="preserve"> _xlfn.NORM.DIST($B27, D$8, ABS(D$12), TRUE) * _xlfn.NORM.DIST(($B27 - D$8)*D$16, 0, ABS(D$12), TRUE) * 2</f>
        <v>2.1935710377834591E-29</v>
      </c>
      <c r="HE27" s="95">
        <f t="shared" si="46"/>
        <v>5.4035623964624127E-41</v>
      </c>
      <c r="HF27" s="95">
        <f t="shared" si="46"/>
        <v>2.4061262453608048E-42</v>
      </c>
      <c r="HG27" s="95">
        <f t="shared" si="46"/>
        <v>2.4524230295829889E-40</v>
      </c>
      <c r="HH27" s="95">
        <f t="shared" si="46"/>
        <v>1.4336296550632452E-45</v>
      </c>
      <c r="HI27" s="95">
        <f t="shared" si="46"/>
        <v>9.4113997416372258E-35</v>
      </c>
      <c r="HJ27" s="95">
        <f t="shared" si="46"/>
        <v>2.1571528943543343E-40</v>
      </c>
      <c r="HK27" s="95">
        <f t="shared" si="46"/>
        <v>1.7190755583802328E-47</v>
      </c>
      <c r="HL27" s="95">
        <f t="shared" si="46"/>
        <v>1.6005560422411361E-35</v>
      </c>
      <c r="HM27" s="95">
        <f t="shared" si="46"/>
        <v>4.0074209911655031E-50</v>
      </c>
      <c r="HN27" s="95">
        <f t="shared" si="46"/>
        <v>3.7422910680089463E-42</v>
      </c>
      <c r="HO27" s="95">
        <f t="shared" si="46"/>
        <v>1.8967400155355738E-42</v>
      </c>
      <c r="HP27" s="95">
        <f t="shared" si="46"/>
        <v>1.6890487102206215E-42</v>
      </c>
      <c r="HQ27" s="95">
        <f t="shared" si="46"/>
        <v>4.6877856410122579E-56</v>
      </c>
      <c r="HS27" s="95">
        <f xml:space="preserve"> _xlfn.NORM.DIST($B27, C$9, ABS(C$13), TRUE) * _xlfn.NORM.DIST(($B27 - C$9)*C$17, 0, ABS(C$13), TRUE) * 2</f>
        <v>6.0575889082602694E-47</v>
      </c>
      <c r="HT27" s="95">
        <f t="shared" ref="HT27:IG42" si="47" xml:space="preserve"> _xlfn.NORM.DIST($B27, D$9, ABS(D$13), TRUE) * _xlfn.NORM.DIST(($B27 - D$9)*D$17, 0, ABS(D$13), TRUE) * 2</f>
        <v>4.7487681845793387E-48</v>
      </c>
      <c r="HU27" s="95">
        <f t="shared" si="47"/>
        <v>8.8263800003237757E-52</v>
      </c>
      <c r="HV27" s="95">
        <f t="shared" si="47"/>
        <v>2.4468021186694484E-52</v>
      </c>
      <c r="HW27" s="95">
        <f t="shared" si="47"/>
        <v>3.7505351225516107E-94</v>
      </c>
      <c r="HX27" s="95">
        <f t="shared" si="47"/>
        <v>9.0995024873924372E-86</v>
      </c>
      <c r="HY27" s="95">
        <f t="shared" si="47"/>
        <v>3.3543043248187036E-83</v>
      </c>
      <c r="HZ27" s="95">
        <f t="shared" si="47"/>
        <v>1.9826722757934292E-81</v>
      </c>
      <c r="IA27" s="95">
        <f t="shared" si="47"/>
        <v>1.5784113178445846E-78</v>
      </c>
      <c r="IB27" s="95">
        <f t="shared" si="47"/>
        <v>5.3013038943577528E-65</v>
      </c>
      <c r="IC27" s="95">
        <f t="shared" si="47"/>
        <v>4.14935270736532E-104</v>
      </c>
      <c r="ID27" s="95">
        <f t="shared" si="47"/>
        <v>9.6196568190856251E-68</v>
      </c>
      <c r="IE27" s="95">
        <f t="shared" si="47"/>
        <v>2.2604478112817842E-81</v>
      </c>
      <c r="IF27" s="95">
        <f t="shared" si="47"/>
        <v>1.8522715067029494E-68</v>
      </c>
      <c r="IG27" s="95">
        <f t="shared" si="47"/>
        <v>3.9539347718265892E-59</v>
      </c>
      <c r="II27" s="95">
        <f xml:space="preserve"> _xlfn.NORM.DIST($B27, C$10, ABS(C$14), TRUE) * _xlfn.NORM.DIST(($B27 - C$10)*C$18, 0, ABS(C$14), TRUE) * 2</f>
        <v>3.066641097087219E-159</v>
      </c>
      <c r="IJ27" s="95">
        <f t="shared" ref="IJ27:IW42" si="48" xml:space="preserve"> _xlfn.NORM.DIST($B27, D$10, ABS(D$14), TRUE) * _xlfn.NORM.DIST(($B27 - D$10)*D$18, 0, ABS(D$14), TRUE) * 2</f>
        <v>3.7936480939666952E-278</v>
      </c>
      <c r="IK27" s="95">
        <f t="shared" si="48"/>
        <v>7.2326121759257091E-306</v>
      </c>
      <c r="IL27" s="95">
        <f t="shared" si="48"/>
        <v>1.2806365849916234E-162</v>
      </c>
      <c r="IM27" s="95">
        <f t="shared" si="48"/>
        <v>0</v>
      </c>
      <c r="IN27" s="95">
        <f t="shared" si="48"/>
        <v>7.0871338505858828E-300</v>
      </c>
      <c r="IO27" s="95">
        <f t="shared" si="48"/>
        <v>2.7340763981229622E-306</v>
      </c>
      <c r="IP27" s="95">
        <f t="shared" si="48"/>
        <v>3.2797788542084018E-232</v>
      </c>
      <c r="IQ27" s="95">
        <f t="shared" si="48"/>
        <v>3.9788216255600817E-269</v>
      </c>
      <c r="IR27" s="95">
        <f t="shared" si="48"/>
        <v>2.2052900630270709E-232</v>
      </c>
      <c r="IS27" s="95">
        <f t="shared" si="48"/>
        <v>2.3416520232931958E-296</v>
      </c>
      <c r="IT27" s="95">
        <f t="shared" si="48"/>
        <v>7.5880759650347107E-212</v>
      </c>
      <c r="IU27" s="95">
        <f t="shared" si="48"/>
        <v>1.3940794421258163E-251</v>
      </c>
      <c r="IV27" s="95">
        <f t="shared" si="48"/>
        <v>6.3587352394009301E-188</v>
      </c>
      <c r="IW27" s="95">
        <f t="shared" si="48"/>
        <v>6.2815219456736686E-142</v>
      </c>
      <c r="IY27" s="95">
        <f>GM27+HC27+HS27+II27</f>
        <v>1.1583564727115708E-10</v>
      </c>
      <c r="IZ27" s="95">
        <f t="shared" ref="IZ27:JM42" si="49">GN27+HD27+HT27+IJ27</f>
        <v>3.3777127622713214E-12</v>
      </c>
      <c r="JA27" s="95">
        <f t="shared" si="49"/>
        <v>6.2344484981128778E-14</v>
      </c>
      <c r="JB27" s="95">
        <f t="shared" si="49"/>
        <v>1.6363410381717774E-13</v>
      </c>
      <c r="JC27" s="95">
        <f t="shared" si="49"/>
        <v>4.096802946088914E-14</v>
      </c>
      <c r="JD27" s="95">
        <f t="shared" si="49"/>
        <v>5.5366348905504672E-15</v>
      </c>
      <c r="JE27" s="95">
        <f t="shared" si="49"/>
        <v>1.1694957977058112E-13</v>
      </c>
      <c r="JF27" s="95">
        <f t="shared" si="49"/>
        <v>6.755974705712025E-15</v>
      </c>
      <c r="JG27" s="95">
        <f t="shared" si="49"/>
        <v>1.82494407131553E-16</v>
      </c>
      <c r="JH27" s="95">
        <f t="shared" si="49"/>
        <v>1.960117680251094E-13</v>
      </c>
      <c r="JI27" s="95">
        <f t="shared" si="49"/>
        <v>4.0010019220329959E-18</v>
      </c>
      <c r="JJ27" s="95">
        <f t="shared" si="49"/>
        <v>2.0723026130636433E-14</v>
      </c>
      <c r="JK27" s="95">
        <f t="shared" si="49"/>
        <v>4.4631729461672761E-16</v>
      </c>
      <c r="JL27" s="95">
        <f t="shared" si="49"/>
        <v>1.652895153797051E-15</v>
      </c>
      <c r="JM27" s="95">
        <f t="shared" si="49"/>
        <v>2.7647659083254509E-20</v>
      </c>
    </row>
    <row r="28" spans="1:273" x14ac:dyDescent="0.25">
      <c r="B28" s="2">
        <v>1</v>
      </c>
      <c r="C28" s="37">
        <v>73.766000000000005</v>
      </c>
      <c r="D28" s="37">
        <v>73.067999999999998</v>
      </c>
      <c r="E28" s="37">
        <v>72.817999999999998</v>
      </c>
      <c r="F28" s="37">
        <v>74.227000000000004</v>
      </c>
      <c r="G28" s="37">
        <v>73.317999999999998</v>
      </c>
      <c r="H28" s="37">
        <v>74.885999999999996</v>
      </c>
      <c r="I28" s="37">
        <v>77.659000000000006</v>
      </c>
      <c r="J28" s="37">
        <v>80.022999999999996</v>
      </c>
      <c r="K28" s="37">
        <v>77.977000000000004</v>
      </c>
      <c r="L28" s="37">
        <v>77.409000000000006</v>
      </c>
      <c r="M28" s="37">
        <v>77.477000000000004</v>
      </c>
      <c r="N28" s="37">
        <v>77.317999999999998</v>
      </c>
      <c r="O28" s="37">
        <v>74.477000000000004</v>
      </c>
      <c r="P28" s="37">
        <v>74.954999999999998</v>
      </c>
      <c r="Q28" s="37">
        <v>73.356999999999999</v>
      </c>
      <c r="S28" s="4">
        <f t="shared" si="6"/>
        <v>70.817887814451908</v>
      </c>
      <c r="T28" s="4">
        <f t="shared" si="6"/>
        <v>71.212455187593051</v>
      </c>
      <c r="U28" s="4">
        <f t="shared" si="6"/>
        <v>71.280902379363582</v>
      </c>
      <c r="V28" s="4">
        <f t="shared" si="6"/>
        <v>72.282665312858953</v>
      </c>
      <c r="W28" s="4">
        <f t="shared" si="6"/>
        <v>72.429058846181718</v>
      </c>
      <c r="X28" s="4">
        <f t="shared" si="6"/>
        <v>71.385789364397439</v>
      </c>
      <c r="Y28" s="4">
        <f t="shared" si="6"/>
        <v>75.373313360731075</v>
      </c>
      <c r="Z28" s="4">
        <f t="shared" si="6"/>
        <v>77.855344081637938</v>
      </c>
      <c r="AA28" s="4" t="e">
        <f t="shared" si="6"/>
        <v>#N/A</v>
      </c>
      <c r="AB28" s="4">
        <f t="shared" si="6"/>
        <v>76.966752603136015</v>
      </c>
      <c r="AC28" s="4" t="e">
        <f t="shared" si="6"/>
        <v>#N/A</v>
      </c>
      <c r="AD28" s="4">
        <f t="shared" si="6"/>
        <v>74.981975359263245</v>
      </c>
      <c r="AE28" s="4">
        <f t="shared" si="6"/>
        <v>73.117352876054852</v>
      </c>
      <c r="AF28" s="4">
        <f t="shared" si="6"/>
        <v>73.278893421089464</v>
      </c>
      <c r="AG28" s="4" t="e">
        <f t="shared" si="6"/>
        <v>#N/A</v>
      </c>
      <c r="AI28" s="4">
        <f t="shared" si="7"/>
        <v>2.9481121855480978</v>
      </c>
      <c r="AJ28" s="4">
        <f t="shared" si="7"/>
        <v>1.8555448124069471</v>
      </c>
      <c r="AK28" s="4">
        <f t="shared" si="7"/>
        <v>1.5370976206364162</v>
      </c>
      <c r="AL28" s="4">
        <f t="shared" si="7"/>
        <v>1.9443346871410512</v>
      </c>
      <c r="AM28" s="4">
        <f t="shared" si="7"/>
        <v>0.88894115381827987</v>
      </c>
      <c r="AN28" s="4">
        <f t="shared" si="7"/>
        <v>3.5002106356025564</v>
      </c>
      <c r="AO28" s="4">
        <f t="shared" si="7"/>
        <v>2.2856866392689312</v>
      </c>
      <c r="AP28" s="4">
        <f t="shared" si="7"/>
        <v>2.1676559183620583</v>
      </c>
      <c r="AQ28" s="4">
        <f t="shared" si="7"/>
        <v>0</v>
      </c>
      <c r="AR28" s="4">
        <f t="shared" si="7"/>
        <v>0.44224739686399062</v>
      </c>
      <c r="AS28" s="4">
        <f t="shared" si="7"/>
        <v>0</v>
      </c>
      <c r="AT28" s="4">
        <f t="shared" si="7"/>
        <v>2.3360246407367526</v>
      </c>
      <c r="AU28" s="4">
        <f t="shared" si="7"/>
        <v>1.3596471239451517</v>
      </c>
      <c r="AV28" s="4">
        <f t="shared" si="7"/>
        <v>1.6761065789105345</v>
      </c>
      <c r="AW28" s="4">
        <f t="shared" si="7"/>
        <v>0</v>
      </c>
      <c r="AY28" s="2">
        <f t="shared" ref="AY28:BM58" si="50">IF(OR($B28 &lt; C$230, $B28 &gt; C$233), #N/A, ((1-FG28)*DK28) + (FG28 - FW28)*EA28 + (FW28*EQ28))</f>
        <v>70.817887466119245</v>
      </c>
      <c r="AZ28" s="2">
        <f t="shared" si="8"/>
        <v>71.212455174629241</v>
      </c>
      <c r="BA28" s="2">
        <f t="shared" si="8"/>
        <v>71.280902379071691</v>
      </c>
      <c r="BB28" s="2">
        <f t="shared" si="8"/>
        <v>72.282665312133787</v>
      </c>
      <c r="BC28" s="2">
        <f t="shared" si="8"/>
        <v>72.429058845986333</v>
      </c>
      <c r="BD28" s="2">
        <f t="shared" si="8"/>
        <v>71.385789364368605</v>
      </c>
      <c r="BE28" s="2">
        <f t="shared" si="8"/>
        <v>75.373313360202914</v>
      </c>
      <c r="BF28" s="2">
        <f t="shared" si="8"/>
        <v>77.855344081604059</v>
      </c>
      <c r="BG28" s="2" t="e">
        <f t="shared" si="8"/>
        <v>#N/A</v>
      </c>
      <c r="BH28" s="2">
        <f t="shared" si="8"/>
        <v>76.966752602328327</v>
      </c>
      <c r="BI28" s="2" t="e">
        <f t="shared" si="8"/>
        <v>#N/A</v>
      </c>
      <c r="BJ28" s="2">
        <f t="shared" si="8"/>
        <v>74.981975359167933</v>
      </c>
      <c r="BK28" s="2">
        <f t="shared" si="8"/>
        <v>73.117352876052308</v>
      </c>
      <c r="BL28" s="2">
        <f t="shared" si="8"/>
        <v>73.27889342108125</v>
      </c>
      <c r="BM28" s="2" t="e">
        <f t="shared" si="8"/>
        <v>#N/A</v>
      </c>
      <c r="BO28" s="2">
        <f t="shared" si="9"/>
        <v>73.766000000000005</v>
      </c>
      <c r="BP28" s="2">
        <f t="shared" si="10"/>
        <v>73.067999999999998</v>
      </c>
      <c r="BQ28" s="2">
        <f t="shared" si="11"/>
        <v>72.817999999999998</v>
      </c>
      <c r="BR28" s="2">
        <f t="shared" si="12"/>
        <v>74.227000000000004</v>
      </c>
      <c r="BS28" s="2">
        <f t="shared" si="13"/>
        <v>73.317999999999998</v>
      </c>
      <c r="BT28" s="2">
        <f t="shared" si="14"/>
        <v>74.885999999999996</v>
      </c>
      <c r="BU28" s="2">
        <f t="shared" si="15"/>
        <v>77.659000000000006</v>
      </c>
      <c r="BV28" s="2">
        <f t="shared" si="16"/>
        <v>80.022999999999996</v>
      </c>
      <c r="BW28" s="2" t="str">
        <f t="shared" si="17"/>
        <v/>
      </c>
      <c r="BX28" s="2">
        <f t="shared" si="18"/>
        <v>77.409000000000006</v>
      </c>
      <c r="BY28" s="2" t="str">
        <f t="shared" si="19"/>
        <v/>
      </c>
      <c r="BZ28" s="2">
        <f t="shared" si="20"/>
        <v>77.317999999999998</v>
      </c>
      <c r="CA28" s="2">
        <f t="shared" si="21"/>
        <v>74.477000000000004</v>
      </c>
      <c r="CB28" s="2">
        <f t="shared" si="22"/>
        <v>74.954999999999998</v>
      </c>
      <c r="CC28" s="2" t="str">
        <f t="shared" si="23"/>
        <v/>
      </c>
      <c r="CE28" s="2" t="str">
        <f t="shared" ref="CE28:CS58" si="51">IF(AND(IY28 &lt; $CS$22, $B28 &gt; C$231, $B28 &lt; C$232), C28, "")</f>
        <v/>
      </c>
      <c r="CF28" s="2" t="str">
        <f t="shared" si="24"/>
        <v/>
      </c>
      <c r="CG28" s="2" t="str">
        <f t="shared" si="24"/>
        <v/>
      </c>
      <c r="CH28" s="2" t="str">
        <f t="shared" si="24"/>
        <v/>
      </c>
      <c r="CI28" s="2" t="str">
        <f t="shared" si="24"/>
        <v/>
      </c>
      <c r="CJ28" s="2" t="str">
        <f t="shared" si="24"/>
        <v/>
      </c>
      <c r="CK28" s="2" t="str">
        <f t="shared" si="24"/>
        <v/>
      </c>
      <c r="CL28" s="2" t="str">
        <f t="shared" si="24"/>
        <v/>
      </c>
      <c r="CM28" s="2" t="str">
        <f t="shared" si="24"/>
        <v/>
      </c>
      <c r="CN28" s="2" t="str">
        <f t="shared" si="24"/>
        <v/>
      </c>
      <c r="CO28" s="2" t="str">
        <f t="shared" si="24"/>
        <v/>
      </c>
      <c r="CP28" s="2" t="str">
        <f t="shared" si="24"/>
        <v/>
      </c>
      <c r="CQ28" s="2" t="str">
        <f t="shared" si="24"/>
        <v/>
      </c>
      <c r="CR28" s="2" t="str">
        <f t="shared" si="24"/>
        <v/>
      </c>
      <c r="CS28" s="2" t="str">
        <f t="shared" si="24"/>
        <v/>
      </c>
      <c r="CU28" s="2" t="str">
        <f t="shared" si="25"/>
        <v/>
      </c>
      <c r="CV28" s="2" t="str">
        <f t="shared" si="26"/>
        <v/>
      </c>
      <c r="CW28" s="2" t="str">
        <f t="shared" si="27"/>
        <v/>
      </c>
      <c r="CX28" s="2" t="str">
        <f t="shared" si="28"/>
        <v/>
      </c>
      <c r="CY28" s="2" t="str">
        <f t="shared" si="29"/>
        <v/>
      </c>
      <c r="CZ28" s="2" t="str">
        <f t="shared" si="30"/>
        <v/>
      </c>
      <c r="DA28" s="2" t="str">
        <f t="shared" si="31"/>
        <v/>
      </c>
      <c r="DB28" s="2" t="str">
        <f t="shared" si="32"/>
        <v/>
      </c>
      <c r="DC28" s="2" t="str">
        <f t="shared" si="33"/>
        <v/>
      </c>
      <c r="DD28" s="2" t="str">
        <f t="shared" si="34"/>
        <v/>
      </c>
      <c r="DE28" s="2" t="str">
        <f t="shared" si="35"/>
        <v/>
      </c>
      <c r="DF28" s="2" t="str">
        <f t="shared" si="36"/>
        <v/>
      </c>
      <c r="DG28" s="2" t="str">
        <f t="shared" si="37"/>
        <v/>
      </c>
      <c r="DH28" s="2" t="str">
        <f t="shared" si="38"/>
        <v/>
      </c>
      <c r="DI28" s="2" t="str">
        <f t="shared" si="39"/>
        <v/>
      </c>
      <c r="DK28" s="2">
        <f t="shared" si="40"/>
        <v>70.825301754385961</v>
      </c>
      <c r="DL28" s="2">
        <f t="shared" si="40"/>
        <v>71.196106968641118</v>
      </c>
      <c r="DM28" s="2">
        <f t="shared" si="40"/>
        <v>71.221656901238291</v>
      </c>
      <c r="DN28" s="2">
        <f t="shared" si="40"/>
        <v>72.223007535856055</v>
      </c>
      <c r="DO28" s="2">
        <f t="shared" si="40"/>
        <v>72.408101558490685</v>
      </c>
      <c r="DP28" s="2">
        <f t="shared" si="40"/>
        <v>71.318695258230122</v>
      </c>
      <c r="DQ28" s="2">
        <f t="shared" si="40"/>
        <v>75.34175031737027</v>
      </c>
      <c r="DR28" s="2">
        <f t="shared" si="40"/>
        <v>77.834204469948673</v>
      </c>
      <c r="DS28" s="2">
        <f t="shared" si="40"/>
        <v>75.432285714285712</v>
      </c>
      <c r="DT28" s="2">
        <f t="shared" si="40"/>
        <v>76.944014909650747</v>
      </c>
      <c r="DU28" s="2">
        <f t="shared" si="40"/>
        <v>74.00961566604127</v>
      </c>
      <c r="DV28" s="2">
        <f t="shared" si="40"/>
        <v>74.946295681063134</v>
      </c>
      <c r="DW28" s="2">
        <f t="shared" si="40"/>
        <v>73.061887949260026</v>
      </c>
      <c r="DX28" s="2">
        <f t="shared" si="40"/>
        <v>73.234845031712467</v>
      </c>
      <c r="DY28" s="2">
        <f t="shared" si="40"/>
        <v>70.049364627785678</v>
      </c>
      <c r="EA28" s="2">
        <f t="shared" si="41"/>
        <v>69.772384597913984</v>
      </c>
      <c r="EB28" s="2">
        <f t="shared" si="41"/>
        <v>73.493428921336545</v>
      </c>
      <c r="EC28" s="2">
        <f t="shared" si="41"/>
        <v>80.34194517129427</v>
      </c>
      <c r="ED28" s="2">
        <f t="shared" si="41"/>
        <v>80.922778611856856</v>
      </c>
      <c r="EE28" s="2">
        <f t="shared" si="41"/>
        <v>75.538725054653355</v>
      </c>
      <c r="EF28" s="2">
        <f t="shared" si="41"/>
        <v>81.308087201036159</v>
      </c>
      <c r="EG28" s="2">
        <f t="shared" si="41"/>
        <v>80.037327508455448</v>
      </c>
      <c r="EH28" s="2">
        <f t="shared" si="41"/>
        <v>81.154080124292918</v>
      </c>
      <c r="EI28" s="2">
        <f t="shared" si="41"/>
        <v>93.713871005130159</v>
      </c>
      <c r="EJ28" s="2">
        <f t="shared" si="41"/>
        <v>80.33259596319806</v>
      </c>
      <c r="EK28" s="2">
        <f t="shared" si="41"/>
        <v>85.125481943552572</v>
      </c>
      <c r="EL28" s="2">
        <f t="shared" si="41"/>
        <v>80.830022144731075</v>
      </c>
      <c r="EM28" s="2">
        <f t="shared" si="41"/>
        <v>82.137227195480591</v>
      </c>
      <c r="EN28" s="2">
        <f t="shared" si="41"/>
        <v>80.480398473907925</v>
      </c>
      <c r="EO28" s="2">
        <f t="shared" si="41"/>
        <v>76.478587477227265</v>
      </c>
      <c r="EQ28" s="2">
        <f t="shared" si="42"/>
        <v>69.831280332236389</v>
      </c>
      <c r="ER28" s="2">
        <f t="shared" si="42"/>
        <v>72.533454938020938</v>
      </c>
      <c r="ES28" s="2">
        <f t="shared" si="42"/>
        <v>77.190654622779618</v>
      </c>
      <c r="ET28" s="2">
        <f t="shared" si="42"/>
        <v>77.750359351281745</v>
      </c>
      <c r="EU28" s="2">
        <f t="shared" si="42"/>
        <v>76.133775588616174</v>
      </c>
      <c r="EV28" s="2">
        <f t="shared" si="42"/>
        <v>78.487982130317008</v>
      </c>
      <c r="EW28" s="2">
        <f t="shared" si="42"/>
        <v>78.372851246593783</v>
      </c>
      <c r="EX28" s="2">
        <f t="shared" si="42"/>
        <v>77.046510549371845</v>
      </c>
      <c r="EY28" s="2">
        <f t="shared" si="42"/>
        <v>85.473410920036542</v>
      </c>
      <c r="EZ28" s="2">
        <f t="shared" si="42"/>
        <v>78.674677162611886</v>
      </c>
      <c r="FA28" s="2">
        <f t="shared" si="42"/>
        <v>80.675558487695298</v>
      </c>
      <c r="FB28" s="2">
        <f t="shared" si="42"/>
        <v>78.205026450395977</v>
      </c>
      <c r="FC28" s="2">
        <f t="shared" si="42"/>
        <v>76.788612058582586</v>
      </c>
      <c r="FD28" s="2">
        <f t="shared" si="42"/>
        <v>78.91402757986026</v>
      </c>
      <c r="FE28" s="2">
        <f t="shared" si="42"/>
        <v>82.445637131982693</v>
      </c>
      <c r="FG28" s="2">
        <f t="shared" si="43"/>
        <v>7.0416750278493459E-3</v>
      </c>
      <c r="FH28" s="2">
        <f t="shared" si="43"/>
        <v>7.1163548072807111E-3</v>
      </c>
      <c r="FI28" s="2">
        <f t="shared" si="43"/>
        <v>6.4961391660513209E-3</v>
      </c>
      <c r="FJ28" s="2">
        <f t="shared" si="43"/>
        <v>6.8575451858431573E-3</v>
      </c>
      <c r="FK28" s="2">
        <f t="shared" si="43"/>
        <v>6.6941761174095782E-3</v>
      </c>
      <c r="FL28" s="2">
        <f t="shared" si="43"/>
        <v>6.7166878673780885E-3</v>
      </c>
      <c r="FM28" s="2">
        <f t="shared" si="43"/>
        <v>6.72205445697423E-3</v>
      </c>
      <c r="FN28" s="2">
        <f t="shared" si="43"/>
        <v>6.3683078191988157E-3</v>
      </c>
      <c r="FO28" s="2">
        <f t="shared" si="43"/>
        <v>6.1478175225566697E-3</v>
      </c>
      <c r="FP28" s="2">
        <f t="shared" si="43"/>
        <v>6.7103686862348142E-3</v>
      </c>
      <c r="FQ28" s="2">
        <f t="shared" si="43"/>
        <v>5.4221349480804365E-3</v>
      </c>
      <c r="FR28" s="2">
        <f t="shared" si="43"/>
        <v>6.064316952291266E-3</v>
      </c>
      <c r="FS28" s="2">
        <f t="shared" si="43"/>
        <v>6.1119151655487014E-3</v>
      </c>
      <c r="FT28" s="2">
        <f t="shared" si="43"/>
        <v>6.0794711554106066E-3</v>
      </c>
      <c r="FU28" s="2">
        <f t="shared" si="43"/>
        <v>5.931097385494557E-3</v>
      </c>
      <c r="FW28" s="2">
        <f t="shared" ref="FW28:GK58" si="52">POWER(10,($B28-C$232)/C$229)/(1+POWER(10,($B28-C$232)/C$229))</f>
        <v>2.0681287132133182E-7</v>
      </c>
      <c r="FX28" s="2">
        <f t="shared" si="44"/>
        <v>3.6681600233429929E-7</v>
      </c>
      <c r="FY28" s="2">
        <f t="shared" si="44"/>
        <v>3.757201596592994E-7</v>
      </c>
      <c r="FZ28" s="2">
        <f t="shared" si="44"/>
        <v>4.0883071438670197E-7</v>
      </c>
      <c r="GA28" s="2">
        <f t="shared" si="44"/>
        <v>5.7550579118683331E-7</v>
      </c>
      <c r="GB28" s="2">
        <f t="shared" si="44"/>
        <v>5.3952821348500751E-7</v>
      </c>
      <c r="GC28" s="2">
        <f t="shared" si="44"/>
        <v>5.3034866299646094E-7</v>
      </c>
      <c r="GD28" s="2">
        <f t="shared" si="44"/>
        <v>5.7903655600854119E-7</v>
      </c>
      <c r="GE28" s="2">
        <f t="shared" si="44"/>
        <v>6.6593146918406202E-7</v>
      </c>
      <c r="GF28" s="2">
        <f t="shared" si="44"/>
        <v>5.6427063990287915E-7</v>
      </c>
      <c r="GG28" s="2">
        <f t="shared" si="44"/>
        <v>4.2543470148378427E-7</v>
      </c>
      <c r="GH28" s="2">
        <f t="shared" si="44"/>
        <v>4.2058410681383491E-7</v>
      </c>
      <c r="GI28" s="2">
        <f t="shared" si="44"/>
        <v>5.191585331124797E-7</v>
      </c>
      <c r="GJ28" s="2">
        <f t="shared" si="44"/>
        <v>4.7484796977507965E-7</v>
      </c>
      <c r="GK28" s="2">
        <f t="shared" si="44"/>
        <v>3.3209202191902321E-7</v>
      </c>
      <c r="GM28" s="95">
        <f t="shared" ref="GM28:HA58" si="53" xml:space="preserve"> _xlfn.NORM.DIST($B28, C$7, ABS(C$11), TRUE) * _xlfn.NORM.DIST(($B28 - C$7)*C$15, 0, ABS(C$11), TRUE) * 2</f>
        <v>2.221201865657744E-10</v>
      </c>
      <c r="GN28" s="95">
        <f t="shared" si="45"/>
        <v>7.2878104970310994E-12</v>
      </c>
      <c r="GO28" s="95">
        <f t="shared" si="45"/>
        <v>1.5116788567924602E-13</v>
      </c>
      <c r="GP28" s="95">
        <f t="shared" si="45"/>
        <v>3.8794300716647576E-13</v>
      </c>
      <c r="GQ28" s="95">
        <f t="shared" si="45"/>
        <v>1.0124834691628001E-13</v>
      </c>
      <c r="GR28" s="95">
        <f t="shared" si="45"/>
        <v>1.4628334584910984E-14</v>
      </c>
      <c r="GS28" s="95">
        <f t="shared" si="45"/>
        <v>2.7940292813450043E-13</v>
      </c>
      <c r="GT28" s="95">
        <f t="shared" si="45"/>
        <v>1.7556502053772898E-14</v>
      </c>
      <c r="GU28" s="95">
        <f t="shared" si="45"/>
        <v>5.3010855869731495E-16</v>
      </c>
      <c r="GV28" s="95">
        <f t="shared" si="45"/>
        <v>4.6025397722905945E-13</v>
      </c>
      <c r="GW28" s="95">
        <f t="shared" si="45"/>
        <v>1.2807039309251151E-17</v>
      </c>
      <c r="GX28" s="95">
        <f t="shared" si="45"/>
        <v>5.1465000371468073E-14</v>
      </c>
      <c r="GY28" s="95">
        <f t="shared" si="45"/>
        <v>1.2576287887077783E-15</v>
      </c>
      <c r="GZ28" s="95">
        <f t="shared" si="45"/>
        <v>4.4583112564302035E-15</v>
      </c>
      <c r="HA28" s="95">
        <f t="shared" si="45"/>
        <v>1.0624253827828386E-19</v>
      </c>
      <c r="HC28" s="95">
        <f xml:space="preserve"> _xlfn.NORM.DIST($B28, C$8, ABS(C$12), TRUE) * _xlfn.NORM.DIST(($B28 - C$8)*C$16, 0, ABS(C$12), TRUE) * 2</f>
        <v>8.5580163260943204E-28</v>
      </c>
      <c r="HD28" s="95">
        <f t="shared" si="46"/>
        <v>9.2600665855272687E-29</v>
      </c>
      <c r="HE28" s="95">
        <f t="shared" si="46"/>
        <v>4.1247699909633066E-40</v>
      </c>
      <c r="HF28" s="95">
        <f t="shared" si="46"/>
        <v>1.9980444853873953E-41</v>
      </c>
      <c r="HG28" s="95">
        <f t="shared" si="46"/>
        <v>1.8724866683053193E-39</v>
      </c>
      <c r="HH28" s="95">
        <f t="shared" si="46"/>
        <v>1.4607321201756245E-44</v>
      </c>
      <c r="HI28" s="95">
        <f t="shared" si="46"/>
        <v>5.3467860975967216E-34</v>
      </c>
      <c r="HJ28" s="95">
        <f t="shared" si="46"/>
        <v>1.6565734482209782E-39</v>
      </c>
      <c r="HK28" s="95">
        <f t="shared" si="46"/>
        <v>1.9436516315405083E-46</v>
      </c>
      <c r="HL28" s="95">
        <f t="shared" si="46"/>
        <v>9.602385165061996E-35</v>
      </c>
      <c r="HM28" s="95">
        <f t="shared" si="46"/>
        <v>4.935288843715925E-49</v>
      </c>
      <c r="HN28" s="95">
        <f t="shared" si="46"/>
        <v>3.0287574029450784E-41</v>
      </c>
      <c r="HO28" s="95">
        <f t="shared" si="46"/>
        <v>1.5931107659644005E-41</v>
      </c>
      <c r="HP28" s="95">
        <f t="shared" si="46"/>
        <v>1.4246359645752035E-41</v>
      </c>
      <c r="HQ28" s="95">
        <f t="shared" si="46"/>
        <v>8.0860296930794547E-55</v>
      </c>
      <c r="HS28" s="95">
        <f t="shared" ref="HS28:IG58" si="54" xml:space="preserve"> _xlfn.NORM.DIST($B28, C$9, ABS(C$13), TRUE) * _xlfn.NORM.DIST(($B28 - C$9)*C$17, 0, ABS(C$13), TRUE) * 2</f>
        <v>2.8348068118173063E-46</v>
      </c>
      <c r="HT28" s="95">
        <f t="shared" si="47"/>
        <v>2.3987627596859905E-47</v>
      </c>
      <c r="HU28" s="95">
        <f t="shared" si="47"/>
        <v>5.0756306939267967E-51</v>
      </c>
      <c r="HV28" s="95">
        <f t="shared" si="47"/>
        <v>1.4500315285202026E-51</v>
      </c>
      <c r="HW28" s="95">
        <f t="shared" si="47"/>
        <v>1.0279923372982728E-92</v>
      </c>
      <c r="HX28" s="95">
        <f t="shared" si="47"/>
        <v>1.8535115214012202E-84</v>
      </c>
      <c r="HY28" s="95">
        <f t="shared" si="47"/>
        <v>6.1446302304522453E-82</v>
      </c>
      <c r="HZ28" s="95">
        <f t="shared" si="47"/>
        <v>3.4731089964959656E-80</v>
      </c>
      <c r="IA28" s="95">
        <f t="shared" si="47"/>
        <v>2.5555931817980774E-77</v>
      </c>
      <c r="IB28" s="95">
        <f t="shared" si="47"/>
        <v>5.1784264740390903E-64</v>
      </c>
      <c r="IC28" s="95">
        <f t="shared" si="47"/>
        <v>1.5377973400261279E-102</v>
      </c>
      <c r="ID28" s="95">
        <f t="shared" si="47"/>
        <v>9.7884706042853749E-67</v>
      </c>
      <c r="IE28" s="95">
        <f t="shared" si="47"/>
        <v>3.8422726733586352E-80</v>
      </c>
      <c r="IF28" s="95">
        <f t="shared" si="47"/>
        <v>1.9785482751495036E-67</v>
      </c>
      <c r="IG28" s="95">
        <f t="shared" si="47"/>
        <v>2.911021687850948E-58</v>
      </c>
      <c r="II28" s="95">
        <f t="shared" ref="II28:IW58" si="55" xml:space="preserve"> _xlfn.NORM.DIST($B28, C$10, ABS(C$14), TRUE) * _xlfn.NORM.DIST(($B28 - C$10)*C$18, 0, ABS(C$14), TRUE) * 2</f>
        <v>2.2456060511403649E-157</v>
      </c>
      <c r="IJ28" s="95">
        <f t="shared" si="48"/>
        <v>9.509026503771884E-275</v>
      </c>
      <c r="IK28" s="95">
        <f t="shared" si="48"/>
        <v>4.0320231894597145E-302</v>
      </c>
      <c r="IL28" s="95">
        <f t="shared" si="48"/>
        <v>1.2576055537017223E-160</v>
      </c>
      <c r="IM28" s="95">
        <f t="shared" si="48"/>
        <v>0</v>
      </c>
      <c r="IN28" s="95">
        <f t="shared" si="48"/>
        <v>4.1119188332122172E-296</v>
      </c>
      <c r="IO28" s="95">
        <f t="shared" si="48"/>
        <v>1.8918468766245601E-302</v>
      </c>
      <c r="IP28" s="95">
        <f t="shared" si="48"/>
        <v>2.747050418852161E-229</v>
      </c>
      <c r="IQ28" s="95">
        <f t="shared" si="48"/>
        <v>1.0576993722710842E-265</v>
      </c>
      <c r="IR28" s="95">
        <f t="shared" si="48"/>
        <v>1.8343141273609189E-229</v>
      </c>
      <c r="IS28" s="95">
        <f t="shared" si="48"/>
        <v>1.0689861293996958E-292</v>
      </c>
      <c r="IT28" s="95">
        <f t="shared" si="48"/>
        <v>3.0705845864969229E-209</v>
      </c>
      <c r="IU28" s="95">
        <f t="shared" si="48"/>
        <v>1.9476092437680734E-248</v>
      </c>
      <c r="IV28" s="95">
        <f t="shared" si="48"/>
        <v>1.3567475142564887E-185</v>
      </c>
      <c r="IW28" s="95">
        <f t="shared" si="48"/>
        <v>3.235181054821808E-140</v>
      </c>
      <c r="IY28" s="95">
        <f t="shared" ref="IY28:JM58" si="56">GM28+HC28+HS28+II28</f>
        <v>2.221201865657744E-10</v>
      </c>
      <c r="IZ28" s="95">
        <f t="shared" si="49"/>
        <v>7.2878104970310994E-12</v>
      </c>
      <c r="JA28" s="95">
        <f t="shared" si="49"/>
        <v>1.5116788567924602E-13</v>
      </c>
      <c r="JB28" s="95">
        <f t="shared" si="49"/>
        <v>3.8794300716647576E-13</v>
      </c>
      <c r="JC28" s="95">
        <f t="shared" si="49"/>
        <v>1.0124834691628001E-13</v>
      </c>
      <c r="JD28" s="95">
        <f t="shared" si="49"/>
        <v>1.4628334584910984E-14</v>
      </c>
      <c r="JE28" s="95">
        <f t="shared" si="49"/>
        <v>2.7940292813450043E-13</v>
      </c>
      <c r="JF28" s="95">
        <f t="shared" si="49"/>
        <v>1.7556502053772898E-14</v>
      </c>
      <c r="JG28" s="95">
        <f t="shared" si="49"/>
        <v>5.3010855869731495E-16</v>
      </c>
      <c r="JH28" s="95">
        <f t="shared" si="49"/>
        <v>4.6025397722905945E-13</v>
      </c>
      <c r="JI28" s="95">
        <f t="shared" si="49"/>
        <v>1.2807039309251151E-17</v>
      </c>
      <c r="JJ28" s="95">
        <f t="shared" si="49"/>
        <v>5.1465000371468073E-14</v>
      </c>
      <c r="JK28" s="95">
        <f t="shared" si="49"/>
        <v>1.2576287887077783E-15</v>
      </c>
      <c r="JL28" s="95">
        <f t="shared" si="49"/>
        <v>4.4583112564302035E-15</v>
      </c>
      <c r="JM28" s="95">
        <f t="shared" si="49"/>
        <v>1.0624253827828386E-19</v>
      </c>
    </row>
    <row r="29" spans="1:273" x14ac:dyDescent="0.25">
      <c r="B29" s="2">
        <v>2</v>
      </c>
      <c r="C29" s="37">
        <v>72.787000000000006</v>
      </c>
      <c r="D29" s="37">
        <v>73.864000000000004</v>
      </c>
      <c r="E29" s="37">
        <v>75.135999999999996</v>
      </c>
      <c r="F29" s="37">
        <v>74.909000000000006</v>
      </c>
      <c r="G29" s="37">
        <v>74.545000000000002</v>
      </c>
      <c r="H29" s="37">
        <v>75.590999999999994</v>
      </c>
      <c r="I29" s="37">
        <v>76.885999999999996</v>
      </c>
      <c r="J29" s="37">
        <v>79.590999999999994</v>
      </c>
      <c r="K29" s="37">
        <v>76.885999999999996</v>
      </c>
      <c r="L29" s="37">
        <v>77.635999999999996</v>
      </c>
      <c r="M29" s="37">
        <v>79.135999999999996</v>
      </c>
      <c r="N29" s="37">
        <v>76.635999999999996</v>
      </c>
      <c r="O29" s="37">
        <v>75.590999999999994</v>
      </c>
      <c r="P29" s="37">
        <v>77.364000000000004</v>
      </c>
      <c r="Q29" s="37">
        <v>73.619</v>
      </c>
      <c r="R29" s="5"/>
      <c r="S29" s="4">
        <f t="shared" si="6"/>
        <v>71.262485625326278</v>
      </c>
      <c r="T29" s="4">
        <f t="shared" si="6"/>
        <v>71.550628559002547</v>
      </c>
      <c r="U29" s="4">
        <f t="shared" si="6"/>
        <v>71.633334568295552</v>
      </c>
      <c r="V29" s="4">
        <f t="shared" si="6"/>
        <v>72.593901714577356</v>
      </c>
      <c r="W29" s="4">
        <f t="shared" si="6"/>
        <v>72.706391252722511</v>
      </c>
      <c r="X29" s="4">
        <f t="shared" si="6"/>
        <v>71.931570489671287</v>
      </c>
      <c r="Y29" s="4">
        <f t="shared" si="6"/>
        <v>75.635229831388415</v>
      </c>
      <c r="Z29" s="4">
        <f t="shared" si="6"/>
        <v>78.087051557981468</v>
      </c>
      <c r="AA29" s="4">
        <f t="shared" si="6"/>
        <v>75.8015290877225</v>
      </c>
      <c r="AB29" s="4">
        <f t="shared" si="6"/>
        <v>77.136573082258039</v>
      </c>
      <c r="AC29" s="4" t="e">
        <f t="shared" si="6"/>
        <v>#N/A</v>
      </c>
      <c r="AD29" s="4">
        <f t="shared" si="6"/>
        <v>75.215648671827424</v>
      </c>
      <c r="AE29" s="4">
        <f t="shared" si="6"/>
        <v>73.370478372618194</v>
      </c>
      <c r="AF29" s="4">
        <f t="shared" si="6"/>
        <v>73.604772099733012</v>
      </c>
      <c r="AG29" s="4" t="e">
        <f t="shared" si="6"/>
        <v>#N/A</v>
      </c>
      <c r="AI29" s="4">
        <f t="shared" si="7"/>
        <v>1.5245143746737284</v>
      </c>
      <c r="AJ29" s="4">
        <f t="shared" si="7"/>
        <v>2.3133714409974573</v>
      </c>
      <c r="AK29" s="4">
        <f t="shared" si="7"/>
        <v>3.5026654317044432</v>
      </c>
      <c r="AL29" s="4">
        <f t="shared" si="7"/>
        <v>2.3150982854226498</v>
      </c>
      <c r="AM29" s="4">
        <f t="shared" si="7"/>
        <v>1.8386087472774904</v>
      </c>
      <c r="AN29" s="4">
        <f t="shared" si="7"/>
        <v>3.6594295103287067</v>
      </c>
      <c r="AO29" s="4">
        <f t="shared" si="7"/>
        <v>1.2507701686115809</v>
      </c>
      <c r="AP29" s="4">
        <f t="shared" si="7"/>
        <v>1.5039484420185261</v>
      </c>
      <c r="AQ29" s="4">
        <f t="shared" si="7"/>
        <v>1.0844709122774958</v>
      </c>
      <c r="AR29" s="4">
        <f t="shared" si="7"/>
        <v>0.4994269177419568</v>
      </c>
      <c r="AS29" s="4">
        <f t="shared" si="7"/>
        <v>0</v>
      </c>
      <c r="AT29" s="4">
        <f t="shared" si="7"/>
        <v>1.4203513281725719</v>
      </c>
      <c r="AU29" s="4">
        <f t="shared" si="7"/>
        <v>2.2205216273817996</v>
      </c>
      <c r="AV29" s="4">
        <f t="shared" si="7"/>
        <v>3.7592279002669926</v>
      </c>
      <c r="AW29" s="4">
        <f t="shared" si="7"/>
        <v>0</v>
      </c>
      <c r="AY29" s="2">
        <f t="shared" si="50"/>
        <v>71.262484973724852</v>
      </c>
      <c r="AZ29" s="2">
        <f t="shared" si="8"/>
        <v>71.550628531779822</v>
      </c>
      <c r="BA29" s="2">
        <f t="shared" si="8"/>
        <v>71.633334567607932</v>
      </c>
      <c r="BB29" s="2">
        <f t="shared" si="8"/>
        <v>72.593901712906813</v>
      </c>
      <c r="BC29" s="2">
        <f t="shared" si="8"/>
        <v>72.706391252253624</v>
      </c>
      <c r="BD29" s="2">
        <f t="shared" si="8"/>
        <v>71.931570489597405</v>
      </c>
      <c r="BE29" s="2">
        <f t="shared" si="8"/>
        <v>75.635229830162373</v>
      </c>
      <c r="BF29" s="2">
        <f t="shared" si="8"/>
        <v>78.087051557896046</v>
      </c>
      <c r="BG29" s="2">
        <f t="shared" si="8"/>
        <v>75.801529087719473</v>
      </c>
      <c r="BH29" s="2">
        <f t="shared" si="8"/>
        <v>77.136573080414678</v>
      </c>
      <c r="BI29" s="2" t="e">
        <f t="shared" si="8"/>
        <v>#N/A</v>
      </c>
      <c r="BJ29" s="2">
        <f t="shared" si="8"/>
        <v>75.215648671597478</v>
      </c>
      <c r="BK29" s="2">
        <f t="shared" si="8"/>
        <v>73.370478372611245</v>
      </c>
      <c r="BL29" s="2">
        <f t="shared" si="8"/>
        <v>73.604772099711511</v>
      </c>
      <c r="BM29" s="2" t="e">
        <f t="shared" si="8"/>
        <v>#N/A</v>
      </c>
      <c r="BO29" s="2">
        <f t="shared" si="9"/>
        <v>72.787000000000006</v>
      </c>
      <c r="BP29" s="2">
        <f t="shared" si="10"/>
        <v>73.864000000000004</v>
      </c>
      <c r="BQ29" s="2">
        <f t="shared" si="11"/>
        <v>75.135999999999996</v>
      </c>
      <c r="BR29" s="2">
        <f t="shared" si="12"/>
        <v>74.909000000000006</v>
      </c>
      <c r="BS29" s="2">
        <f t="shared" si="13"/>
        <v>74.545000000000002</v>
      </c>
      <c r="BT29" s="2">
        <f t="shared" si="14"/>
        <v>75.590999999999994</v>
      </c>
      <c r="BU29" s="2">
        <f t="shared" si="15"/>
        <v>76.885999999999996</v>
      </c>
      <c r="BV29" s="2">
        <f t="shared" si="16"/>
        <v>79.590999999999994</v>
      </c>
      <c r="BW29" s="2">
        <f t="shared" si="17"/>
        <v>76.885999999999996</v>
      </c>
      <c r="BX29" s="2">
        <f t="shared" si="18"/>
        <v>77.635999999999996</v>
      </c>
      <c r="BY29" s="2" t="str">
        <f t="shared" si="19"/>
        <v/>
      </c>
      <c r="BZ29" s="2">
        <f t="shared" si="20"/>
        <v>76.635999999999996</v>
      </c>
      <c r="CA29" s="2">
        <f t="shared" si="21"/>
        <v>75.590999999999994</v>
      </c>
      <c r="CB29" s="2">
        <f t="shared" si="22"/>
        <v>77.364000000000004</v>
      </c>
      <c r="CC29" s="2" t="str">
        <f t="shared" si="23"/>
        <v/>
      </c>
      <c r="CE29" s="2" t="str">
        <f t="shared" si="51"/>
        <v/>
      </c>
      <c r="CF29" s="2" t="str">
        <f t="shared" si="24"/>
        <v/>
      </c>
      <c r="CG29" s="2" t="str">
        <f t="shared" si="24"/>
        <v/>
      </c>
      <c r="CH29" s="2" t="str">
        <f t="shared" si="24"/>
        <v/>
      </c>
      <c r="CI29" s="2" t="str">
        <f t="shared" si="24"/>
        <v/>
      </c>
      <c r="CJ29" s="2" t="str">
        <f t="shared" si="24"/>
        <v/>
      </c>
      <c r="CK29" s="2" t="str">
        <f t="shared" si="24"/>
        <v/>
      </c>
      <c r="CL29" s="2" t="str">
        <f t="shared" si="24"/>
        <v/>
      </c>
      <c r="CM29" s="2" t="str">
        <f t="shared" si="24"/>
        <v/>
      </c>
      <c r="CN29" s="2" t="str">
        <f t="shared" si="24"/>
        <v/>
      </c>
      <c r="CO29" s="2" t="str">
        <f t="shared" si="24"/>
        <v/>
      </c>
      <c r="CP29" s="2" t="str">
        <f t="shared" si="24"/>
        <v/>
      </c>
      <c r="CQ29" s="2" t="str">
        <f t="shared" si="24"/>
        <v/>
      </c>
      <c r="CR29" s="2" t="str">
        <f t="shared" si="24"/>
        <v/>
      </c>
      <c r="CS29" s="2" t="str">
        <f t="shared" si="24"/>
        <v/>
      </c>
      <c r="CU29" s="2" t="str">
        <f t="shared" si="25"/>
        <v/>
      </c>
      <c r="CV29" s="2" t="str">
        <f t="shared" si="26"/>
        <v/>
      </c>
      <c r="CW29" s="2" t="str">
        <f t="shared" si="27"/>
        <v/>
      </c>
      <c r="CX29" s="2" t="str">
        <f t="shared" si="28"/>
        <v/>
      </c>
      <c r="CY29" s="2" t="str">
        <f t="shared" si="29"/>
        <v/>
      </c>
      <c r="CZ29" s="2" t="str">
        <f t="shared" si="30"/>
        <v/>
      </c>
      <c r="DA29" s="2" t="str">
        <f t="shared" si="31"/>
        <v/>
      </c>
      <c r="DB29" s="2" t="str">
        <f t="shared" si="32"/>
        <v/>
      </c>
      <c r="DC29" s="2" t="str">
        <f t="shared" si="33"/>
        <v/>
      </c>
      <c r="DD29" s="2" t="str">
        <f t="shared" si="34"/>
        <v/>
      </c>
      <c r="DE29" s="2" t="str">
        <f t="shared" si="35"/>
        <v/>
      </c>
      <c r="DF29" s="2" t="str">
        <f t="shared" si="36"/>
        <v/>
      </c>
      <c r="DG29" s="2" t="str">
        <f t="shared" si="37"/>
        <v/>
      </c>
      <c r="DH29" s="2" t="str">
        <f t="shared" si="38"/>
        <v/>
      </c>
      <c r="DI29" s="2" t="str">
        <f t="shared" si="39"/>
        <v/>
      </c>
      <c r="DK29" s="2">
        <f t="shared" si="40"/>
        <v>71.274393252361662</v>
      </c>
      <c r="DL29" s="2">
        <f t="shared" si="40"/>
        <v>71.535771428571422</v>
      </c>
      <c r="DM29" s="2">
        <f t="shared" si="40"/>
        <v>71.571594986408925</v>
      </c>
      <c r="DN29" s="2">
        <f t="shared" si="40"/>
        <v>72.531556599951358</v>
      </c>
      <c r="DO29" s="2">
        <f t="shared" si="40"/>
        <v>72.68581552008213</v>
      </c>
      <c r="DP29" s="2">
        <f t="shared" si="40"/>
        <v>71.862725611597682</v>
      </c>
      <c r="DQ29" s="2">
        <f t="shared" si="40"/>
        <v>75.603084244928823</v>
      </c>
      <c r="DR29" s="2">
        <f t="shared" si="40"/>
        <v>78.06612564180007</v>
      </c>
      <c r="DS29" s="2">
        <f t="shared" si="40"/>
        <v>75.681255813953484</v>
      </c>
      <c r="DT29" s="2">
        <f t="shared" si="40"/>
        <v>77.113468357507486</v>
      </c>
      <c r="DU29" s="2">
        <f t="shared" si="40"/>
        <v>74.290691557223269</v>
      </c>
      <c r="DV29" s="2">
        <f t="shared" si="40"/>
        <v>75.17868438538207</v>
      </c>
      <c r="DW29" s="2">
        <f t="shared" si="40"/>
        <v>73.312114768951972</v>
      </c>
      <c r="DX29" s="2">
        <f t="shared" si="40"/>
        <v>73.559262790697659</v>
      </c>
      <c r="DY29" s="2">
        <f t="shared" si="40"/>
        <v>70.303529397818878</v>
      </c>
      <c r="EA29" s="2">
        <f t="shared" si="41"/>
        <v>69.731029001205457</v>
      </c>
      <c r="EB29" s="2">
        <f t="shared" si="41"/>
        <v>73.441169853573783</v>
      </c>
      <c r="EC29" s="2">
        <f t="shared" si="41"/>
        <v>80.244997625623881</v>
      </c>
      <c r="ED29" s="2">
        <f t="shared" si="41"/>
        <v>80.82874177938136</v>
      </c>
      <c r="EE29" s="2">
        <f t="shared" si="41"/>
        <v>75.49080156933168</v>
      </c>
      <c r="EF29" s="2">
        <f t="shared" si="41"/>
        <v>81.216959609644235</v>
      </c>
      <c r="EG29" s="2">
        <f t="shared" si="41"/>
        <v>79.967376550169092</v>
      </c>
      <c r="EH29" s="2">
        <f t="shared" si="41"/>
        <v>81.06515557859943</v>
      </c>
      <c r="EI29" s="2">
        <f t="shared" si="41"/>
        <v>93.534913379115665</v>
      </c>
      <c r="EJ29" s="2">
        <f t="shared" si="41"/>
        <v>80.25581836174311</v>
      </c>
      <c r="EK29" s="2">
        <f t="shared" si="41"/>
        <v>85.008039109561807</v>
      </c>
      <c r="EL29" s="2">
        <f t="shared" si="41"/>
        <v>80.74116545813034</v>
      </c>
      <c r="EM29" s="2">
        <f t="shared" si="41"/>
        <v>82.026630138049285</v>
      </c>
      <c r="EN29" s="2">
        <f t="shared" si="41"/>
        <v>80.390459748041167</v>
      </c>
      <c r="EO29" s="2">
        <f t="shared" si="41"/>
        <v>76.434466998178195</v>
      </c>
      <c r="EQ29" s="2">
        <f t="shared" si="42"/>
        <v>69.789246113297679</v>
      </c>
      <c r="ER29" s="2">
        <f t="shared" si="42"/>
        <v>72.490066831353289</v>
      </c>
      <c r="ES29" s="2">
        <f t="shared" si="42"/>
        <v>77.123352944616983</v>
      </c>
      <c r="ET29" s="2">
        <f t="shared" si="42"/>
        <v>77.687486072914467</v>
      </c>
      <c r="EU29" s="2">
        <f t="shared" si="42"/>
        <v>76.080442890098681</v>
      </c>
      <c r="EV29" s="2">
        <f t="shared" si="42"/>
        <v>78.423726349317818</v>
      </c>
      <c r="EW29" s="2">
        <f t="shared" si="42"/>
        <v>78.318043533918214</v>
      </c>
      <c r="EX29" s="2">
        <f t="shared" si="42"/>
        <v>76.995680235564208</v>
      </c>
      <c r="EY29" s="2">
        <f t="shared" si="42"/>
        <v>85.372727631835403</v>
      </c>
      <c r="EZ29" s="2">
        <f t="shared" si="42"/>
        <v>78.613358061528274</v>
      </c>
      <c r="FA29" s="2">
        <f t="shared" si="42"/>
        <v>80.600211548157077</v>
      </c>
      <c r="FB29" s="2">
        <f t="shared" si="42"/>
        <v>78.140017391451863</v>
      </c>
      <c r="FC29" s="2">
        <f t="shared" si="42"/>
        <v>76.727767961488041</v>
      </c>
      <c r="FD29" s="2">
        <f t="shared" si="42"/>
        <v>78.838108714590533</v>
      </c>
      <c r="FE29" s="2">
        <f t="shared" si="42"/>
        <v>82.34056794033792</v>
      </c>
      <c r="FG29" s="2">
        <f t="shared" si="43"/>
        <v>7.715801263083865E-3</v>
      </c>
      <c r="FH29" s="2">
        <f t="shared" si="43"/>
        <v>7.7975742776532917E-3</v>
      </c>
      <c r="FI29" s="2">
        <f t="shared" si="43"/>
        <v>7.1184135901318025E-3</v>
      </c>
      <c r="FJ29" s="2">
        <f t="shared" si="43"/>
        <v>7.5141773686244655E-3</v>
      </c>
      <c r="FK29" s="2">
        <f t="shared" si="43"/>
        <v>7.3352807212429434E-3</v>
      </c>
      <c r="FL29" s="2">
        <f t="shared" si="43"/>
        <v>7.3599324581264843E-3</v>
      </c>
      <c r="FM29" s="2">
        <f t="shared" si="43"/>
        <v>7.365809184692494E-3</v>
      </c>
      <c r="FN29" s="2">
        <f t="shared" si="43"/>
        <v>6.9784231070280514E-3</v>
      </c>
      <c r="FO29" s="2">
        <f t="shared" si="43"/>
        <v>6.7369519767015995E-3</v>
      </c>
      <c r="FP29" s="2">
        <f t="shared" si="43"/>
        <v>7.35301258082345E-3</v>
      </c>
      <c r="FQ29" s="2">
        <f t="shared" si="43"/>
        <v>5.9421443056654295E-3</v>
      </c>
      <c r="FR29" s="2">
        <f t="shared" si="43"/>
        <v>6.6455031991550957E-3</v>
      </c>
      <c r="FS29" s="2">
        <f t="shared" si="43"/>
        <v>6.697632345941399E-3</v>
      </c>
      <c r="FT29" s="2">
        <f t="shared" si="43"/>
        <v>6.6621000017671982E-3</v>
      </c>
      <c r="FU29" s="2">
        <f t="shared" si="43"/>
        <v>6.4995997511777797E-3</v>
      </c>
      <c r="FW29" s="2">
        <f t="shared" si="52"/>
        <v>2.2676579956096374E-7</v>
      </c>
      <c r="FX29" s="2">
        <f t="shared" si="44"/>
        <v>4.0220573432200782E-7</v>
      </c>
      <c r="FY29" s="2">
        <f t="shared" si="44"/>
        <v>4.1196894798447669E-7</v>
      </c>
      <c r="FZ29" s="2">
        <f t="shared" si="44"/>
        <v>4.4827394655727917E-7</v>
      </c>
      <c r="GA29" s="2">
        <f t="shared" si="44"/>
        <v>6.3102951675336328E-7</v>
      </c>
      <c r="GB29" s="2">
        <f t="shared" si="44"/>
        <v>5.9158089149700813E-7</v>
      </c>
      <c r="GC29" s="2">
        <f t="shared" si="44"/>
        <v>5.8151571557484675E-7</v>
      </c>
      <c r="GD29" s="2">
        <f t="shared" si="44"/>
        <v>6.3490092296484793E-7</v>
      </c>
      <c r="GE29" s="2">
        <f t="shared" si="44"/>
        <v>7.3017928917345801E-7</v>
      </c>
      <c r="GF29" s="2">
        <f t="shared" si="44"/>
        <v>6.1871041969478957E-7</v>
      </c>
      <c r="GG29" s="2">
        <f t="shared" si="44"/>
        <v>4.6647985491290864E-7</v>
      </c>
      <c r="GH29" s="2">
        <f t="shared" si="44"/>
        <v>4.6116128405309434E-7</v>
      </c>
      <c r="GI29" s="2">
        <f t="shared" si="44"/>
        <v>5.6924598338741744E-7</v>
      </c>
      <c r="GJ29" s="2">
        <f t="shared" si="44"/>
        <v>5.2066042148848999E-7</v>
      </c>
      <c r="GK29" s="2">
        <f t="shared" si="44"/>
        <v>3.6413164948066676E-7</v>
      </c>
      <c r="GM29" s="95">
        <f t="shared" si="53"/>
        <v>4.2182216747052656E-10</v>
      </c>
      <c r="GN29" s="95">
        <f t="shared" si="45"/>
        <v>1.5541612106521775E-11</v>
      </c>
      <c r="GO29" s="95">
        <f t="shared" si="45"/>
        <v>3.6164383673828505E-13</v>
      </c>
      <c r="GP29" s="95">
        <f t="shared" si="45"/>
        <v>9.0767519068292716E-13</v>
      </c>
      <c r="GQ29" s="95">
        <f t="shared" si="45"/>
        <v>2.4678566291451394E-13</v>
      </c>
      <c r="GR29" s="95">
        <f t="shared" si="45"/>
        <v>3.807493765768894E-14</v>
      </c>
      <c r="GS29" s="95">
        <f t="shared" si="45"/>
        <v>6.5871247796670219E-13</v>
      </c>
      <c r="GT29" s="95">
        <f t="shared" si="45"/>
        <v>4.4964071394902309E-14</v>
      </c>
      <c r="GU29" s="95">
        <f t="shared" si="45"/>
        <v>1.5149236327168065E-15</v>
      </c>
      <c r="GV29" s="95">
        <f t="shared" si="45"/>
        <v>1.0667776485479641E-12</v>
      </c>
      <c r="GW29" s="95">
        <f t="shared" si="45"/>
        <v>4.0281422340194328E-17</v>
      </c>
      <c r="GX29" s="95">
        <f t="shared" si="45"/>
        <v>1.2607510260663057E-13</v>
      </c>
      <c r="GY29" s="95">
        <f t="shared" si="45"/>
        <v>3.4881857113720945E-15</v>
      </c>
      <c r="GZ29" s="95">
        <f t="shared" si="45"/>
        <v>1.1845577083595274E-14</v>
      </c>
      <c r="HA29" s="95">
        <f t="shared" si="45"/>
        <v>3.9982273006446177E-19</v>
      </c>
      <c r="HC29" s="95">
        <f t="shared" ref="HC29:HQ59" si="57" xml:space="preserve"> _xlfn.NORM.DIST($B29, C$8, ABS(C$12), TRUE) * _xlfn.NORM.DIST(($B29 - C$8)*C$16, 0, ABS(C$12), TRUE) * 2</f>
        <v>3.3219383892564356E-27</v>
      </c>
      <c r="HD29" s="95">
        <f t="shared" si="46"/>
        <v>3.8463633477032668E-28</v>
      </c>
      <c r="HE29" s="95">
        <f t="shared" si="46"/>
        <v>3.077459066838108E-39</v>
      </c>
      <c r="HF29" s="95">
        <f t="shared" si="46"/>
        <v>1.6198591713895568E-40</v>
      </c>
      <c r="HG29" s="95">
        <f t="shared" si="46"/>
        <v>1.3968334355438181E-38</v>
      </c>
      <c r="HH29" s="95">
        <f t="shared" si="46"/>
        <v>1.4490567050055564E-43</v>
      </c>
      <c r="HI29" s="95">
        <f t="shared" si="46"/>
        <v>2.9780702990815E-33</v>
      </c>
      <c r="HJ29" s="95">
        <f t="shared" si="46"/>
        <v>1.242795919548913E-38</v>
      </c>
      <c r="HK29" s="95">
        <f t="shared" si="46"/>
        <v>2.1368959888587865E-45</v>
      </c>
      <c r="HL29" s="95">
        <f t="shared" si="46"/>
        <v>5.643471650505405E-34</v>
      </c>
      <c r="HM29" s="95">
        <f t="shared" si="46"/>
        <v>5.907892187690866E-48</v>
      </c>
      <c r="HN29" s="95">
        <f t="shared" si="46"/>
        <v>2.3943160716216927E-40</v>
      </c>
      <c r="HO29" s="95">
        <f t="shared" si="46"/>
        <v>1.3061196762185077E-40</v>
      </c>
      <c r="HP29" s="95">
        <f t="shared" si="46"/>
        <v>1.1728317765090512E-40</v>
      </c>
      <c r="HQ29" s="95">
        <f t="shared" si="46"/>
        <v>1.3500702044445072E-53</v>
      </c>
      <c r="HS29" s="95">
        <f t="shared" si="54"/>
        <v>1.3115536158681216E-45</v>
      </c>
      <c r="HT29" s="95">
        <f t="shared" si="47"/>
        <v>1.1968974031324484E-46</v>
      </c>
      <c r="HU29" s="95">
        <f t="shared" si="47"/>
        <v>2.880253974431824E-50</v>
      </c>
      <c r="HV29" s="95">
        <f t="shared" si="47"/>
        <v>8.4772295861071927E-51</v>
      </c>
      <c r="HW29" s="95">
        <f t="shared" si="47"/>
        <v>2.7456368401194884E-91</v>
      </c>
      <c r="HX29" s="95">
        <f t="shared" si="47"/>
        <v>3.6874883890112299E-83</v>
      </c>
      <c r="HY29" s="95">
        <f t="shared" si="47"/>
        <v>1.1004164303985221E-80</v>
      </c>
      <c r="HZ29" s="95">
        <f t="shared" si="47"/>
        <v>5.9489863972325563E-79</v>
      </c>
      <c r="IA29" s="95">
        <f t="shared" si="47"/>
        <v>4.0476441118697083E-76</v>
      </c>
      <c r="IB29" s="95">
        <f t="shared" si="47"/>
        <v>4.968777187900361E-63</v>
      </c>
      <c r="IC29" s="95">
        <f t="shared" si="47"/>
        <v>5.5428040248805706E-101</v>
      </c>
      <c r="ID29" s="95">
        <f t="shared" si="47"/>
        <v>9.7849527830384459E-66</v>
      </c>
      <c r="IE29" s="95">
        <f t="shared" si="47"/>
        <v>6.3890562760144856E-79</v>
      </c>
      <c r="IF29" s="95">
        <f t="shared" si="47"/>
        <v>2.0750856366020565E-66</v>
      </c>
      <c r="IG29" s="95">
        <f t="shared" si="47"/>
        <v>2.1110713654887363E-57</v>
      </c>
      <c r="II29" s="95">
        <f t="shared" si="55"/>
        <v>1.6029132121207737E-155</v>
      </c>
      <c r="IJ29" s="95">
        <f t="shared" si="48"/>
        <v>2.2708423617084105E-271</v>
      </c>
      <c r="IK29" s="95">
        <f t="shared" si="48"/>
        <v>2.1307591976788966E-298</v>
      </c>
      <c r="IL29" s="95">
        <f t="shared" si="48"/>
        <v>1.200224365849945E-158</v>
      </c>
      <c r="IM29" s="95">
        <f t="shared" si="48"/>
        <v>0</v>
      </c>
      <c r="IN29" s="95">
        <f t="shared" si="48"/>
        <v>2.2579391039170724E-292</v>
      </c>
      <c r="IO29" s="95">
        <f t="shared" si="48"/>
        <v>1.2376484375141028E-298</v>
      </c>
      <c r="IP29" s="95">
        <f t="shared" si="48"/>
        <v>2.2041372683916572E-226</v>
      </c>
      <c r="IQ29" s="95">
        <f t="shared" si="48"/>
        <v>2.6723894147844584E-262</v>
      </c>
      <c r="IR29" s="95">
        <f t="shared" si="48"/>
        <v>1.4617873076035218E-226</v>
      </c>
      <c r="IS29" s="95">
        <f t="shared" si="48"/>
        <v>4.6296977608133964E-289</v>
      </c>
      <c r="IT29" s="95">
        <f t="shared" si="48"/>
        <v>1.1968515098467413E-206</v>
      </c>
      <c r="IU29" s="95">
        <f t="shared" si="48"/>
        <v>2.5989406052994063E-245</v>
      </c>
      <c r="IV29" s="95">
        <f t="shared" si="48"/>
        <v>2.7988200464208004E-183</v>
      </c>
      <c r="IW29" s="95">
        <f t="shared" si="48"/>
        <v>1.6264050021477836E-138</v>
      </c>
      <c r="IY29" s="95">
        <f t="shared" si="56"/>
        <v>4.2182216747052656E-10</v>
      </c>
      <c r="IZ29" s="95">
        <f t="shared" si="49"/>
        <v>1.5541612106521775E-11</v>
      </c>
      <c r="JA29" s="95">
        <f t="shared" si="49"/>
        <v>3.6164383673828505E-13</v>
      </c>
      <c r="JB29" s="95">
        <f t="shared" si="49"/>
        <v>9.0767519068292716E-13</v>
      </c>
      <c r="JC29" s="95">
        <f t="shared" si="49"/>
        <v>2.4678566291451394E-13</v>
      </c>
      <c r="JD29" s="95">
        <f t="shared" si="49"/>
        <v>3.807493765768894E-14</v>
      </c>
      <c r="JE29" s="95">
        <f t="shared" si="49"/>
        <v>6.5871247796670219E-13</v>
      </c>
      <c r="JF29" s="95">
        <f t="shared" si="49"/>
        <v>4.4964071394902309E-14</v>
      </c>
      <c r="JG29" s="95">
        <f t="shared" si="49"/>
        <v>1.5149236327168065E-15</v>
      </c>
      <c r="JH29" s="95">
        <f t="shared" si="49"/>
        <v>1.0667776485479641E-12</v>
      </c>
      <c r="JI29" s="95">
        <f t="shared" si="49"/>
        <v>4.0281422340194328E-17</v>
      </c>
      <c r="JJ29" s="95">
        <f t="shared" si="49"/>
        <v>1.2607510260663057E-13</v>
      </c>
      <c r="JK29" s="95">
        <f t="shared" si="49"/>
        <v>3.4881857113720945E-15</v>
      </c>
      <c r="JL29" s="95">
        <f t="shared" si="49"/>
        <v>1.1845577083595274E-14</v>
      </c>
      <c r="JM29" s="95">
        <f t="shared" si="49"/>
        <v>3.9982273006446177E-19</v>
      </c>
    </row>
    <row r="30" spans="1:273" x14ac:dyDescent="0.25">
      <c r="B30" s="2">
        <v>3</v>
      </c>
      <c r="C30" s="37">
        <v>74.17</v>
      </c>
      <c r="D30" s="37">
        <v>73.045000000000002</v>
      </c>
      <c r="E30" s="37">
        <v>72.477000000000004</v>
      </c>
      <c r="F30" s="37">
        <v>73.817999999999998</v>
      </c>
      <c r="G30" s="37">
        <v>74.159000000000006</v>
      </c>
      <c r="H30" s="37">
        <v>73.954999999999998</v>
      </c>
      <c r="I30" s="37">
        <v>76.75</v>
      </c>
      <c r="J30" s="37">
        <v>78.932000000000002</v>
      </c>
      <c r="K30" s="37">
        <v>78.25</v>
      </c>
      <c r="L30" s="37">
        <v>78.204999999999998</v>
      </c>
      <c r="M30" s="37">
        <v>78.364000000000004</v>
      </c>
      <c r="N30" s="37">
        <v>76.364000000000004</v>
      </c>
      <c r="O30" s="37">
        <v>75.090999999999994</v>
      </c>
      <c r="P30" s="37">
        <v>74.5</v>
      </c>
      <c r="Q30" s="37">
        <v>74.81</v>
      </c>
      <c r="S30" s="4">
        <f t="shared" si="6"/>
        <v>71.706292303910246</v>
      </c>
      <c r="T30" s="4">
        <f t="shared" si="6"/>
        <v>71.888365815944823</v>
      </c>
      <c r="U30" s="4">
        <f t="shared" si="6"/>
        <v>71.98569709904281</v>
      </c>
      <c r="V30" s="4">
        <f t="shared" si="6"/>
        <v>72.905101661720167</v>
      </c>
      <c r="W30" s="4">
        <f t="shared" si="6"/>
        <v>72.983457124370645</v>
      </c>
      <c r="X30" s="4">
        <f t="shared" si="6"/>
        <v>72.477067234730768</v>
      </c>
      <c r="Y30" s="4">
        <f t="shared" si="6"/>
        <v>75.896966381923662</v>
      </c>
      <c r="Z30" s="4">
        <f t="shared" si="6"/>
        <v>78.318522851836818</v>
      </c>
      <c r="AA30" s="4">
        <f t="shared" si="6"/>
        <v>76.05885831900008</v>
      </c>
      <c r="AB30" s="4">
        <f t="shared" si="6"/>
        <v>77.306253874586233</v>
      </c>
      <c r="AC30" s="4" t="e">
        <f t="shared" si="6"/>
        <v>#N/A</v>
      </c>
      <c r="AD30" s="4">
        <f t="shared" si="6"/>
        <v>75.449238363301887</v>
      </c>
      <c r="AE30" s="4">
        <f t="shared" si="6"/>
        <v>73.623646601448812</v>
      </c>
      <c r="AF30" s="4">
        <f t="shared" si="6"/>
        <v>73.930523603094656</v>
      </c>
      <c r="AG30" s="4" t="e">
        <f t="shared" si="6"/>
        <v>#N/A</v>
      </c>
      <c r="AI30" s="4">
        <f t="shared" si="7"/>
        <v>2.4637076960897559</v>
      </c>
      <c r="AJ30" s="4">
        <f t="shared" si="7"/>
        <v>1.1566341840551786</v>
      </c>
      <c r="AK30" s="4">
        <f t="shared" si="7"/>
        <v>0.49130290095719431</v>
      </c>
      <c r="AL30" s="4">
        <f t="shared" si="7"/>
        <v>0.91289833827983102</v>
      </c>
      <c r="AM30" s="4">
        <f t="shared" si="7"/>
        <v>1.1755428756293611</v>
      </c>
      <c r="AN30" s="4">
        <f t="shared" si="7"/>
        <v>1.4779327652692302</v>
      </c>
      <c r="AO30" s="4">
        <f t="shared" si="7"/>
        <v>0.85303361807633848</v>
      </c>
      <c r="AP30" s="4">
        <f t="shared" si="7"/>
        <v>0.61347714816318444</v>
      </c>
      <c r="AQ30" s="4">
        <f t="shared" si="7"/>
        <v>2.1911416809999196</v>
      </c>
      <c r="AR30" s="4">
        <f t="shared" si="7"/>
        <v>0.89874612541376564</v>
      </c>
      <c r="AS30" s="4">
        <f t="shared" si="7"/>
        <v>0</v>
      </c>
      <c r="AT30" s="4">
        <f t="shared" si="7"/>
        <v>0.91476163669811683</v>
      </c>
      <c r="AU30" s="4">
        <f t="shared" si="7"/>
        <v>1.4673533985511824</v>
      </c>
      <c r="AV30" s="4">
        <f t="shared" si="7"/>
        <v>0.56947639690534402</v>
      </c>
      <c r="AW30" s="4">
        <f t="shared" si="7"/>
        <v>0</v>
      </c>
      <c r="AY30" s="2">
        <f t="shared" si="50"/>
        <v>71.706291097008403</v>
      </c>
      <c r="AZ30" s="2">
        <f t="shared" si="8"/>
        <v>71.888365759456704</v>
      </c>
      <c r="BA30" s="2">
        <f t="shared" si="8"/>
        <v>71.985697097444955</v>
      </c>
      <c r="BB30" s="2">
        <f t="shared" si="8"/>
        <v>72.905101657923097</v>
      </c>
      <c r="BC30" s="2">
        <f t="shared" si="8"/>
        <v>72.98345712326109</v>
      </c>
      <c r="BD30" s="2">
        <f t="shared" si="8"/>
        <v>72.477067234544307</v>
      </c>
      <c r="BE30" s="2">
        <f t="shared" si="8"/>
        <v>75.896966379115767</v>
      </c>
      <c r="BF30" s="2">
        <f t="shared" si="8"/>
        <v>78.318522851624564</v>
      </c>
      <c r="BG30" s="2">
        <f t="shared" si="8"/>
        <v>76.05885831899171</v>
      </c>
      <c r="BH30" s="2">
        <f t="shared" si="8"/>
        <v>77.306253870434361</v>
      </c>
      <c r="BI30" s="2" t="e">
        <f t="shared" si="8"/>
        <v>#N/A</v>
      </c>
      <c r="BJ30" s="2">
        <f t="shared" si="8"/>
        <v>75.44923836275477</v>
      </c>
      <c r="BK30" s="2">
        <f t="shared" si="8"/>
        <v>73.623646601430124</v>
      </c>
      <c r="BL30" s="2">
        <f t="shared" si="8"/>
        <v>73.930523603039262</v>
      </c>
      <c r="BM30" s="2" t="e">
        <f t="shared" si="8"/>
        <v>#N/A</v>
      </c>
      <c r="BO30" s="2">
        <f t="shared" si="9"/>
        <v>74.17</v>
      </c>
      <c r="BP30" s="2">
        <f t="shared" si="10"/>
        <v>73.045000000000002</v>
      </c>
      <c r="BQ30" s="2">
        <f t="shared" si="11"/>
        <v>72.477000000000004</v>
      </c>
      <c r="BR30" s="2">
        <f t="shared" si="12"/>
        <v>73.817999999999998</v>
      </c>
      <c r="BS30" s="2">
        <f t="shared" si="13"/>
        <v>74.159000000000006</v>
      </c>
      <c r="BT30" s="2">
        <f t="shared" si="14"/>
        <v>73.954999999999998</v>
      </c>
      <c r="BU30" s="2">
        <f t="shared" si="15"/>
        <v>76.75</v>
      </c>
      <c r="BV30" s="2">
        <f t="shared" si="16"/>
        <v>78.932000000000002</v>
      </c>
      <c r="BW30" s="2">
        <f t="shared" si="17"/>
        <v>78.25</v>
      </c>
      <c r="BX30" s="2">
        <f t="shared" si="18"/>
        <v>78.204999999999998</v>
      </c>
      <c r="BY30" s="2" t="str">
        <f t="shared" si="19"/>
        <v/>
      </c>
      <c r="BZ30" s="2">
        <f t="shared" si="20"/>
        <v>76.364000000000004</v>
      </c>
      <c r="CA30" s="2">
        <f t="shared" si="21"/>
        <v>75.090999999999994</v>
      </c>
      <c r="CB30" s="2">
        <f t="shared" si="22"/>
        <v>74.5</v>
      </c>
      <c r="CC30" s="2" t="str">
        <f t="shared" si="23"/>
        <v/>
      </c>
      <c r="CE30" s="2" t="str">
        <f t="shared" si="51"/>
        <v/>
      </c>
      <c r="CF30" s="2" t="str">
        <f t="shared" si="24"/>
        <v/>
      </c>
      <c r="CG30" s="2" t="str">
        <f t="shared" si="24"/>
        <v/>
      </c>
      <c r="CH30" s="2" t="str">
        <f t="shared" si="24"/>
        <v/>
      </c>
      <c r="CI30" s="2" t="str">
        <f t="shared" si="24"/>
        <v/>
      </c>
      <c r="CJ30" s="2" t="str">
        <f t="shared" si="24"/>
        <v/>
      </c>
      <c r="CK30" s="2" t="str">
        <f t="shared" si="24"/>
        <v/>
      </c>
      <c r="CL30" s="2" t="str">
        <f t="shared" si="24"/>
        <v/>
      </c>
      <c r="CM30" s="2" t="str">
        <f t="shared" si="24"/>
        <v/>
      </c>
      <c r="CN30" s="2" t="str">
        <f t="shared" si="24"/>
        <v/>
      </c>
      <c r="CO30" s="2" t="str">
        <f t="shared" si="24"/>
        <v/>
      </c>
      <c r="CP30" s="2" t="str">
        <f t="shared" si="24"/>
        <v/>
      </c>
      <c r="CQ30" s="2" t="str">
        <f t="shared" si="24"/>
        <v/>
      </c>
      <c r="CR30" s="2" t="str">
        <f t="shared" si="24"/>
        <v/>
      </c>
      <c r="CS30" s="2" t="str">
        <f t="shared" si="24"/>
        <v/>
      </c>
      <c r="CU30" s="2" t="str">
        <f t="shared" si="25"/>
        <v/>
      </c>
      <c r="CV30" s="2" t="str">
        <f t="shared" si="26"/>
        <v/>
      </c>
      <c r="CW30" s="2" t="str">
        <f t="shared" si="27"/>
        <v/>
      </c>
      <c r="CX30" s="2" t="str">
        <f t="shared" si="28"/>
        <v/>
      </c>
      <c r="CY30" s="2" t="str">
        <f t="shared" si="29"/>
        <v/>
      </c>
      <c r="CZ30" s="2" t="str">
        <f t="shared" si="30"/>
        <v/>
      </c>
      <c r="DA30" s="2" t="str">
        <f t="shared" si="31"/>
        <v/>
      </c>
      <c r="DB30" s="2" t="str">
        <f t="shared" si="32"/>
        <v/>
      </c>
      <c r="DC30" s="2" t="str">
        <f t="shared" si="33"/>
        <v/>
      </c>
      <c r="DD30" s="2" t="str">
        <f t="shared" si="34"/>
        <v/>
      </c>
      <c r="DE30" s="2" t="str">
        <f t="shared" si="35"/>
        <v/>
      </c>
      <c r="DF30" s="2" t="str">
        <f t="shared" si="36"/>
        <v/>
      </c>
      <c r="DG30" s="2" t="str">
        <f t="shared" si="37"/>
        <v/>
      </c>
      <c r="DH30" s="2" t="str">
        <f t="shared" si="38"/>
        <v/>
      </c>
      <c r="DI30" s="2" t="str">
        <f t="shared" si="39"/>
        <v/>
      </c>
      <c r="DK30" s="2">
        <f t="shared" si="40"/>
        <v>71.723484750337377</v>
      </c>
      <c r="DL30" s="2">
        <f t="shared" si="40"/>
        <v>71.875435888501741</v>
      </c>
      <c r="DM30" s="2">
        <f t="shared" si="40"/>
        <v>71.921533071579574</v>
      </c>
      <c r="DN30" s="2">
        <f t="shared" si="40"/>
        <v>72.840105664046646</v>
      </c>
      <c r="DO30" s="2">
        <f t="shared" si="40"/>
        <v>72.963529481673575</v>
      </c>
      <c r="DP30" s="2">
        <f t="shared" si="40"/>
        <v>72.406755964965257</v>
      </c>
      <c r="DQ30" s="2">
        <f t="shared" si="40"/>
        <v>75.864418172487362</v>
      </c>
      <c r="DR30" s="2">
        <f t="shared" si="40"/>
        <v>78.298046813651482</v>
      </c>
      <c r="DS30" s="2">
        <f t="shared" si="40"/>
        <v>75.930225913621257</v>
      </c>
      <c r="DT30" s="2">
        <f t="shared" si="40"/>
        <v>77.282921805364225</v>
      </c>
      <c r="DU30" s="2">
        <f t="shared" si="40"/>
        <v>74.571767448405254</v>
      </c>
      <c r="DV30" s="2">
        <f t="shared" si="40"/>
        <v>75.411073089701006</v>
      </c>
      <c r="DW30" s="2">
        <f t="shared" si="40"/>
        <v>73.562341588643903</v>
      </c>
      <c r="DX30" s="2">
        <f t="shared" si="40"/>
        <v>73.883680549682865</v>
      </c>
      <c r="DY30" s="2">
        <f t="shared" si="40"/>
        <v>70.557694167852063</v>
      </c>
      <c r="EA30" s="2">
        <f t="shared" si="41"/>
        <v>69.689673404496915</v>
      </c>
      <c r="EB30" s="2">
        <f t="shared" si="41"/>
        <v>73.388910785811007</v>
      </c>
      <c r="EC30" s="2">
        <f t="shared" si="41"/>
        <v>80.148050079953478</v>
      </c>
      <c r="ED30" s="2">
        <f t="shared" si="41"/>
        <v>80.73470494690585</v>
      </c>
      <c r="EE30" s="2">
        <f t="shared" si="41"/>
        <v>75.442878084010005</v>
      </c>
      <c r="EF30" s="2">
        <f t="shared" si="41"/>
        <v>81.125832018252311</v>
      </c>
      <c r="EG30" s="2">
        <f t="shared" si="41"/>
        <v>79.897425591882723</v>
      </c>
      <c r="EH30" s="2">
        <f t="shared" si="41"/>
        <v>80.976231032905929</v>
      </c>
      <c r="EI30" s="2">
        <f t="shared" si="41"/>
        <v>93.355955753101171</v>
      </c>
      <c r="EJ30" s="2">
        <f t="shared" si="41"/>
        <v>80.179040760288146</v>
      </c>
      <c r="EK30" s="2">
        <f t="shared" si="41"/>
        <v>84.890596275571042</v>
      </c>
      <c r="EL30" s="2">
        <f t="shared" si="41"/>
        <v>80.652308771529619</v>
      </c>
      <c r="EM30" s="2">
        <f t="shared" si="41"/>
        <v>81.916033080617979</v>
      </c>
      <c r="EN30" s="2">
        <f t="shared" si="41"/>
        <v>80.300521022174422</v>
      </c>
      <c r="EO30" s="2">
        <f t="shared" si="41"/>
        <v>76.390346519129125</v>
      </c>
      <c r="EQ30" s="2">
        <f t="shared" si="42"/>
        <v>69.747211894358955</v>
      </c>
      <c r="ER30" s="2">
        <f t="shared" si="42"/>
        <v>72.446678724685654</v>
      </c>
      <c r="ES30" s="2">
        <f t="shared" si="42"/>
        <v>77.056051266454361</v>
      </c>
      <c r="ET30" s="2">
        <f t="shared" si="42"/>
        <v>77.624612794547204</v>
      </c>
      <c r="EU30" s="2">
        <f t="shared" si="42"/>
        <v>76.027110191581201</v>
      </c>
      <c r="EV30" s="2">
        <f t="shared" si="42"/>
        <v>78.359470568318613</v>
      </c>
      <c r="EW30" s="2">
        <f t="shared" si="42"/>
        <v>78.26323582124266</v>
      </c>
      <c r="EX30" s="2">
        <f t="shared" si="42"/>
        <v>76.944849921756585</v>
      </c>
      <c r="EY30" s="2">
        <f t="shared" si="42"/>
        <v>85.272044343634263</v>
      </c>
      <c r="EZ30" s="2">
        <f t="shared" si="42"/>
        <v>78.552038960444676</v>
      </c>
      <c r="FA30" s="2">
        <f t="shared" si="42"/>
        <v>80.52486460861887</v>
      </c>
      <c r="FB30" s="2">
        <f t="shared" si="42"/>
        <v>78.075008332507764</v>
      </c>
      <c r="FC30" s="2">
        <f t="shared" si="42"/>
        <v>76.666923864393482</v>
      </c>
      <c r="FD30" s="2">
        <f t="shared" si="42"/>
        <v>78.762189849320819</v>
      </c>
      <c r="FE30" s="2">
        <f t="shared" si="42"/>
        <v>82.235498748693132</v>
      </c>
      <c r="FG30" s="2">
        <f t="shared" si="43"/>
        <v>8.4539147009505856E-3</v>
      </c>
      <c r="FH30" s="2">
        <f t="shared" si="43"/>
        <v>8.5434429811220743E-3</v>
      </c>
      <c r="FI30" s="2">
        <f t="shared" si="43"/>
        <v>7.7998285911474972E-3</v>
      </c>
      <c r="FJ30" s="2">
        <f t="shared" si="43"/>
        <v>8.2331629799253219E-3</v>
      </c>
      <c r="FK30" s="2">
        <f t="shared" si="43"/>
        <v>8.0372874281013692E-3</v>
      </c>
      <c r="FL30" s="2">
        <f t="shared" si="43"/>
        <v>8.064279238411718E-3</v>
      </c>
      <c r="FM30" s="2">
        <f t="shared" si="43"/>
        <v>8.0707137960494921E-3</v>
      </c>
      <c r="FN30" s="2">
        <f t="shared" si="43"/>
        <v>7.6465406269944705E-3</v>
      </c>
      <c r="FO30" s="2">
        <f t="shared" si="43"/>
        <v>7.3821228001331035E-3</v>
      </c>
      <c r="FP30" s="2">
        <f t="shared" si="43"/>
        <v>8.0567025026583045E-3</v>
      </c>
      <c r="FQ30" s="2">
        <f t="shared" si="43"/>
        <v>6.5116985949769356E-3</v>
      </c>
      <c r="FR30" s="2">
        <f t="shared" si="43"/>
        <v>7.2819805464006855E-3</v>
      </c>
      <c r="FS30" s="2">
        <f t="shared" si="43"/>
        <v>7.33906550887753E-3</v>
      </c>
      <c r="FT30" s="2">
        <f t="shared" si="43"/>
        <v>7.3001552367331184E-3</v>
      </c>
      <c r="FU30" s="2">
        <f t="shared" si="43"/>
        <v>7.1222032932290926E-3</v>
      </c>
      <c r="FW30" s="2">
        <f t="shared" si="52"/>
        <v>2.4864374940975566E-7</v>
      </c>
      <c r="FX30" s="2">
        <f t="shared" si="44"/>
        <v>4.410098009348589E-7</v>
      </c>
      <c r="FY30" s="2">
        <f t="shared" si="44"/>
        <v>4.5171495099915246E-7</v>
      </c>
      <c r="FZ30" s="2">
        <f t="shared" si="44"/>
        <v>4.9152258704141765E-7</v>
      </c>
      <c r="GA30" s="2">
        <f t="shared" si="44"/>
        <v>6.9191006411894203E-7</v>
      </c>
      <c r="GB30" s="2">
        <f t="shared" si="44"/>
        <v>6.4865551175962434E-7</v>
      </c>
      <c r="GC30" s="2">
        <f t="shared" si="44"/>
        <v>6.3761926706969297E-7</v>
      </c>
      <c r="GD30" s="2">
        <f t="shared" si="44"/>
        <v>6.9615497609979556E-7</v>
      </c>
      <c r="GE30" s="2">
        <f t="shared" si="44"/>
        <v>8.0062561345284918E-7</v>
      </c>
      <c r="GF30" s="2">
        <f t="shared" si="44"/>
        <v>6.7840244442669265E-7</v>
      </c>
      <c r="GG30" s="2">
        <f t="shared" si="44"/>
        <v>5.114849668325906E-7</v>
      </c>
      <c r="GH30" s="2">
        <f t="shared" si="44"/>
        <v>5.056532703720826E-7</v>
      </c>
      <c r="GI30" s="2">
        <f t="shared" si="44"/>
        <v>6.2416577474731317E-7</v>
      </c>
      <c r="GJ30" s="2">
        <f t="shared" si="44"/>
        <v>5.7089277107954798E-7</v>
      </c>
      <c r="GK30" s="2">
        <f t="shared" si="44"/>
        <v>3.9926240015481053E-7</v>
      </c>
      <c r="GM30" s="95">
        <f t="shared" si="53"/>
        <v>7.9335757431480048E-10</v>
      </c>
      <c r="GN30" s="95">
        <f t="shared" si="45"/>
        <v>3.2758390506430848E-11</v>
      </c>
      <c r="GO30" s="95">
        <f t="shared" si="45"/>
        <v>8.5362183976732337E-13</v>
      </c>
      <c r="GP30" s="95">
        <f t="shared" si="45"/>
        <v>2.095870165920398E-12</v>
      </c>
      <c r="GQ30" s="95">
        <f t="shared" si="45"/>
        <v>5.9325852484887979E-13</v>
      </c>
      <c r="GR30" s="95">
        <f t="shared" si="45"/>
        <v>9.7629682892281633E-14</v>
      </c>
      <c r="GS30" s="95">
        <f t="shared" si="45"/>
        <v>1.5324855859605197E-12</v>
      </c>
      <c r="GT30" s="95">
        <f t="shared" si="45"/>
        <v>1.1349425241637604E-13</v>
      </c>
      <c r="GU30" s="95">
        <f t="shared" si="45"/>
        <v>4.2592226037263385E-15</v>
      </c>
      <c r="GV30" s="95">
        <f t="shared" si="45"/>
        <v>2.440698385388034E-12</v>
      </c>
      <c r="GW30" s="95">
        <f t="shared" si="45"/>
        <v>1.2449153494707505E-16</v>
      </c>
      <c r="GX30" s="95">
        <f t="shared" si="45"/>
        <v>3.0465481066199309E-13</v>
      </c>
      <c r="GY30" s="95">
        <f t="shared" si="45"/>
        <v>9.5233131922263847E-15</v>
      </c>
      <c r="GZ30" s="95">
        <f t="shared" si="45"/>
        <v>3.1003143608547847E-14</v>
      </c>
      <c r="HA30" s="95">
        <f t="shared" si="45"/>
        <v>1.473562877849996E-18</v>
      </c>
      <c r="HC30" s="95">
        <f t="shared" si="57"/>
        <v>1.2700143683721257E-26</v>
      </c>
      <c r="HD30" s="95">
        <f t="shared" si="46"/>
        <v>1.5720324779282782E-27</v>
      </c>
      <c r="HE30" s="95">
        <f t="shared" si="46"/>
        <v>2.2441870637346793E-38</v>
      </c>
      <c r="HF30" s="95">
        <f t="shared" si="46"/>
        <v>1.2821416067141591E-39</v>
      </c>
      <c r="HG30" s="95">
        <f t="shared" si="46"/>
        <v>1.0180622876537574E-37</v>
      </c>
      <c r="HH30" s="95">
        <f t="shared" si="46"/>
        <v>1.3995316278822496E-42</v>
      </c>
      <c r="HI30" s="95">
        <f t="shared" si="46"/>
        <v>1.6262297620427781E-32</v>
      </c>
      <c r="HJ30" s="95">
        <f t="shared" si="46"/>
        <v>9.108557461544604E-38</v>
      </c>
      <c r="HK30" s="95">
        <f t="shared" si="46"/>
        <v>2.2845000927724817E-44</v>
      </c>
      <c r="HL30" s="95">
        <f t="shared" si="46"/>
        <v>3.2491807797975498E-33</v>
      </c>
      <c r="HM30" s="95">
        <f t="shared" si="46"/>
        <v>6.8742637456196182E-47</v>
      </c>
      <c r="HN30" s="95">
        <f t="shared" si="46"/>
        <v>1.8487993336863592E-39</v>
      </c>
      <c r="HO30" s="95">
        <f t="shared" si="46"/>
        <v>1.0452497738793537E-39</v>
      </c>
      <c r="HP30" s="95">
        <f t="shared" si="46"/>
        <v>9.4240789473386119E-40</v>
      </c>
      <c r="HQ30" s="95">
        <f t="shared" si="46"/>
        <v>2.1818863261506804E-52</v>
      </c>
      <c r="HS30" s="95">
        <f t="shared" si="54"/>
        <v>5.9991247284999813E-45</v>
      </c>
      <c r="HT30" s="95">
        <f t="shared" si="47"/>
        <v>5.8991607072585773E-46</v>
      </c>
      <c r="HU30" s="95">
        <f t="shared" si="47"/>
        <v>1.6128920768623563E-49</v>
      </c>
      <c r="HV30" s="95">
        <f t="shared" si="47"/>
        <v>4.8890978958192066E-50</v>
      </c>
      <c r="HW30" s="95">
        <f t="shared" si="47"/>
        <v>7.1458402673214909E-90</v>
      </c>
      <c r="HX30" s="95">
        <f t="shared" si="47"/>
        <v>7.1651317783791641E-82</v>
      </c>
      <c r="HY30" s="95">
        <f t="shared" si="47"/>
        <v>1.9265789652632623E-79</v>
      </c>
      <c r="HZ30" s="95">
        <f t="shared" si="47"/>
        <v>9.9638009595609219E-78</v>
      </c>
      <c r="IA30" s="95">
        <f t="shared" si="47"/>
        <v>6.2712254948185993E-75</v>
      </c>
      <c r="IB30" s="95">
        <f t="shared" si="47"/>
        <v>4.6831519073995185E-62</v>
      </c>
      <c r="IC30" s="95">
        <f t="shared" si="47"/>
        <v>1.9429964587775113E-99</v>
      </c>
      <c r="ID30" s="95">
        <f t="shared" si="47"/>
        <v>9.6092977342142803E-65</v>
      </c>
      <c r="IE30" s="95">
        <f t="shared" si="47"/>
        <v>1.039298947030633E-77</v>
      </c>
      <c r="IF30" s="95">
        <f t="shared" si="47"/>
        <v>2.1368457247246042E-65</v>
      </c>
      <c r="IG30" s="95">
        <f t="shared" si="47"/>
        <v>1.5080033226241426E-56</v>
      </c>
      <c r="II30" s="95">
        <f t="shared" si="55"/>
        <v>1.1153019264337884E-153</v>
      </c>
      <c r="IJ30" s="95">
        <f t="shared" si="48"/>
        <v>5.1666618553095643E-268</v>
      </c>
      <c r="IK30" s="95">
        <f t="shared" si="48"/>
        <v>1.0674055083881095E-294</v>
      </c>
      <c r="IL30" s="95">
        <f t="shared" si="48"/>
        <v>1.1132176770716175E-156</v>
      </c>
      <c r="IM30" s="95">
        <f t="shared" si="48"/>
        <v>0</v>
      </c>
      <c r="IN30" s="95">
        <f t="shared" si="48"/>
        <v>1.173475253993065E-288</v>
      </c>
      <c r="IO30" s="95">
        <f t="shared" si="48"/>
        <v>7.6549933496711383E-295</v>
      </c>
      <c r="IP30" s="95">
        <f t="shared" si="48"/>
        <v>1.6941849223436841E-223</v>
      </c>
      <c r="IQ30" s="95">
        <f t="shared" si="48"/>
        <v>6.4175194619501622E-259</v>
      </c>
      <c r="IR30" s="95">
        <f t="shared" si="48"/>
        <v>1.116085267388565E-223</v>
      </c>
      <c r="IS30" s="95">
        <f t="shared" si="48"/>
        <v>1.9022355027676026E-285</v>
      </c>
      <c r="IT30" s="95">
        <f t="shared" si="48"/>
        <v>4.4935492204985E-204</v>
      </c>
      <c r="IU30" s="95">
        <f t="shared" si="48"/>
        <v>3.3126177813196144E-242</v>
      </c>
      <c r="IV30" s="95">
        <f t="shared" si="48"/>
        <v>5.5821150755211905E-181</v>
      </c>
      <c r="IW30" s="95">
        <f t="shared" si="48"/>
        <v>7.980965176209767E-137</v>
      </c>
      <c r="IY30" s="95">
        <f t="shared" si="56"/>
        <v>7.9335757431480048E-10</v>
      </c>
      <c r="IZ30" s="95">
        <f t="shared" si="49"/>
        <v>3.2758390506430848E-11</v>
      </c>
      <c r="JA30" s="95">
        <f t="shared" si="49"/>
        <v>8.5362183976732337E-13</v>
      </c>
      <c r="JB30" s="95">
        <f t="shared" si="49"/>
        <v>2.095870165920398E-12</v>
      </c>
      <c r="JC30" s="95">
        <f t="shared" si="49"/>
        <v>5.9325852484887979E-13</v>
      </c>
      <c r="JD30" s="95">
        <f t="shared" si="49"/>
        <v>9.7629682892281633E-14</v>
      </c>
      <c r="JE30" s="95">
        <f t="shared" si="49"/>
        <v>1.5324855859605197E-12</v>
      </c>
      <c r="JF30" s="95">
        <f t="shared" si="49"/>
        <v>1.1349425241637604E-13</v>
      </c>
      <c r="JG30" s="95">
        <f t="shared" si="49"/>
        <v>4.2592226037263385E-15</v>
      </c>
      <c r="JH30" s="95">
        <f t="shared" si="49"/>
        <v>2.440698385388034E-12</v>
      </c>
      <c r="JI30" s="95">
        <f t="shared" si="49"/>
        <v>1.2449153494707505E-16</v>
      </c>
      <c r="JJ30" s="95">
        <f t="shared" si="49"/>
        <v>3.0465481066199309E-13</v>
      </c>
      <c r="JK30" s="95">
        <f t="shared" si="49"/>
        <v>9.5233131922263847E-15</v>
      </c>
      <c r="JL30" s="95">
        <f t="shared" si="49"/>
        <v>3.1003143608547847E-14</v>
      </c>
      <c r="JM30" s="95">
        <f t="shared" si="49"/>
        <v>1.473562877849996E-18</v>
      </c>
    </row>
    <row r="31" spans="1:273" x14ac:dyDescent="0.25">
      <c r="B31" s="2">
        <v>4</v>
      </c>
      <c r="C31" s="37">
        <v>72.936000000000007</v>
      </c>
      <c r="D31" s="37">
        <v>73.090999999999994</v>
      </c>
      <c r="E31" s="37">
        <v>72.885999999999996</v>
      </c>
      <c r="F31" s="37">
        <v>74.432000000000002</v>
      </c>
      <c r="G31" s="37">
        <v>74.272999999999996</v>
      </c>
      <c r="H31" s="37">
        <v>74.114000000000004</v>
      </c>
      <c r="I31" s="37">
        <v>77.364000000000004</v>
      </c>
      <c r="J31" s="37">
        <v>79</v>
      </c>
      <c r="K31" s="37">
        <v>77.635999999999996</v>
      </c>
      <c r="L31" s="37">
        <v>78.317999999999998</v>
      </c>
      <c r="M31" s="37">
        <v>77.477000000000004</v>
      </c>
      <c r="N31" s="37">
        <v>77.682000000000002</v>
      </c>
      <c r="O31" s="37">
        <v>74.567999999999998</v>
      </c>
      <c r="P31" s="37">
        <v>75.114000000000004</v>
      </c>
      <c r="Q31" s="37">
        <v>74.856999999999999</v>
      </c>
      <c r="S31" s="4">
        <f t="shared" si="6"/>
        <v>72.149198848819083</v>
      </c>
      <c r="T31" s="4">
        <f t="shared" si="6"/>
        <v>72.225597715716972</v>
      </c>
      <c r="U31" s="4">
        <f t="shared" si="6"/>
        <v>72.337953681562951</v>
      </c>
      <c r="V31" s="4">
        <f t="shared" si="6"/>
        <v>73.21623342548844</v>
      </c>
      <c r="W31" s="4">
        <f t="shared" si="6"/>
        <v>73.260209211579152</v>
      </c>
      <c r="X31" s="4">
        <f t="shared" si="6"/>
        <v>73.022209280298853</v>
      </c>
      <c r="Y31" s="4">
        <f t="shared" si="6"/>
        <v>76.158483369076393</v>
      </c>
      <c r="Z31" s="4">
        <f t="shared" si="6"/>
        <v>78.549714918694448</v>
      </c>
      <c r="AA31" s="4">
        <f t="shared" si="6"/>
        <v>76.316676997869365</v>
      </c>
      <c r="AB31" s="4">
        <f t="shared" si="6"/>
        <v>77.475764988142473</v>
      </c>
      <c r="AC31" s="4" t="e">
        <f t="shared" si="6"/>
        <v>#N/A</v>
      </c>
      <c r="AD31" s="4">
        <f t="shared" si="6"/>
        <v>75.682716624321444</v>
      </c>
      <c r="AE31" s="4">
        <f t="shared" si="6"/>
        <v>73.876838947411088</v>
      </c>
      <c r="AF31" s="4">
        <f t="shared" si="6"/>
        <v>74.256110188171263</v>
      </c>
      <c r="AG31" s="4" t="e">
        <f t="shared" si="6"/>
        <v>#N/A</v>
      </c>
      <c r="AI31" s="4">
        <f t="shared" si="7"/>
        <v>0.78680115118092431</v>
      </c>
      <c r="AJ31" s="4">
        <f t="shared" si="7"/>
        <v>0.86540228428302157</v>
      </c>
      <c r="AK31" s="4">
        <f t="shared" si="7"/>
        <v>0.54804631843704499</v>
      </c>
      <c r="AL31" s="4">
        <f t="shared" si="7"/>
        <v>1.2157665745115622</v>
      </c>
      <c r="AM31" s="4">
        <f t="shared" si="7"/>
        <v>1.012790788420844</v>
      </c>
      <c r="AN31" s="4">
        <f t="shared" si="7"/>
        <v>1.0917907197011516</v>
      </c>
      <c r="AO31" s="4">
        <f t="shared" si="7"/>
        <v>1.2055166309236114</v>
      </c>
      <c r="AP31" s="4">
        <f t="shared" si="7"/>
        <v>0.45028508130555167</v>
      </c>
      <c r="AQ31" s="4">
        <f t="shared" si="7"/>
        <v>1.3193230021306306</v>
      </c>
      <c r="AR31" s="4">
        <f t="shared" si="7"/>
        <v>0.84223501185752525</v>
      </c>
      <c r="AS31" s="4">
        <f t="shared" si="7"/>
        <v>0</v>
      </c>
      <c r="AT31" s="4">
        <f t="shared" si="7"/>
        <v>1.9992833756785586</v>
      </c>
      <c r="AU31" s="4">
        <f t="shared" si="7"/>
        <v>0.69116105258891025</v>
      </c>
      <c r="AV31" s="4">
        <f t="shared" si="7"/>
        <v>0.85788981182874124</v>
      </c>
      <c r="AW31" s="4">
        <f t="shared" si="7"/>
        <v>0</v>
      </c>
      <c r="AY31" s="2">
        <f t="shared" si="50"/>
        <v>72.149196635398468</v>
      </c>
      <c r="AZ31" s="2">
        <f t="shared" si="8"/>
        <v>72.225597599890193</v>
      </c>
      <c r="BA31" s="2">
        <f t="shared" si="8"/>
        <v>72.337953677900344</v>
      </c>
      <c r="BB31" s="2">
        <f t="shared" si="8"/>
        <v>73.216233416972997</v>
      </c>
      <c r="BC31" s="2">
        <f t="shared" si="8"/>
        <v>73.260209208990261</v>
      </c>
      <c r="BD31" s="2">
        <f t="shared" si="8"/>
        <v>73.02220927983538</v>
      </c>
      <c r="BE31" s="2">
        <f t="shared" si="8"/>
        <v>76.158483362732028</v>
      </c>
      <c r="BF31" s="2">
        <f t="shared" si="8"/>
        <v>78.549714918174772</v>
      </c>
      <c r="BG31" s="2">
        <f t="shared" si="8"/>
        <v>76.316676997846571</v>
      </c>
      <c r="BH31" s="2">
        <f t="shared" si="8"/>
        <v>77.475764978913844</v>
      </c>
      <c r="BI31" s="2" t="e">
        <f t="shared" si="8"/>
        <v>#N/A</v>
      </c>
      <c r="BJ31" s="2">
        <f t="shared" si="8"/>
        <v>75.682716623037649</v>
      </c>
      <c r="BK31" s="2">
        <f t="shared" si="8"/>
        <v>73.876838947361676</v>
      </c>
      <c r="BL31" s="2">
        <f t="shared" si="8"/>
        <v>74.256110188030689</v>
      </c>
      <c r="BM31" s="2" t="e">
        <f t="shared" si="8"/>
        <v>#N/A</v>
      </c>
      <c r="BO31" s="2">
        <f t="shared" si="9"/>
        <v>72.936000000000007</v>
      </c>
      <c r="BP31" s="2">
        <f t="shared" si="10"/>
        <v>73.090999999999994</v>
      </c>
      <c r="BQ31" s="2">
        <f t="shared" si="11"/>
        <v>72.885999999999996</v>
      </c>
      <c r="BR31" s="2">
        <f t="shared" si="12"/>
        <v>74.432000000000002</v>
      </c>
      <c r="BS31" s="2">
        <f t="shared" si="13"/>
        <v>74.272999999999996</v>
      </c>
      <c r="BT31" s="2">
        <f t="shared" si="14"/>
        <v>74.114000000000004</v>
      </c>
      <c r="BU31" s="2">
        <f t="shared" si="15"/>
        <v>77.364000000000004</v>
      </c>
      <c r="BV31" s="2">
        <f t="shared" si="16"/>
        <v>79</v>
      </c>
      <c r="BW31" s="2">
        <f t="shared" si="17"/>
        <v>77.635999999999996</v>
      </c>
      <c r="BX31" s="2">
        <f t="shared" si="18"/>
        <v>78.317999999999998</v>
      </c>
      <c r="BY31" s="2" t="str">
        <f t="shared" si="19"/>
        <v/>
      </c>
      <c r="BZ31" s="2">
        <f t="shared" si="20"/>
        <v>77.682000000000002</v>
      </c>
      <c r="CA31" s="2">
        <f t="shared" si="21"/>
        <v>74.567999999999998</v>
      </c>
      <c r="CB31" s="2">
        <f t="shared" si="22"/>
        <v>75.114000000000004</v>
      </c>
      <c r="CC31" s="2" t="str">
        <f t="shared" si="23"/>
        <v/>
      </c>
      <c r="CE31" s="2" t="str">
        <f t="shared" si="51"/>
        <v/>
      </c>
      <c r="CF31" s="2" t="str">
        <f t="shared" si="24"/>
        <v/>
      </c>
      <c r="CG31" s="2" t="str">
        <f t="shared" si="24"/>
        <v/>
      </c>
      <c r="CH31" s="2" t="str">
        <f t="shared" si="24"/>
        <v/>
      </c>
      <c r="CI31" s="2" t="str">
        <f t="shared" si="24"/>
        <v/>
      </c>
      <c r="CJ31" s="2" t="str">
        <f t="shared" si="24"/>
        <v/>
      </c>
      <c r="CK31" s="2" t="str">
        <f t="shared" si="24"/>
        <v/>
      </c>
      <c r="CL31" s="2" t="str">
        <f t="shared" si="24"/>
        <v/>
      </c>
      <c r="CM31" s="2" t="str">
        <f t="shared" si="24"/>
        <v/>
      </c>
      <c r="CN31" s="2" t="str">
        <f t="shared" si="24"/>
        <v/>
      </c>
      <c r="CO31" s="2" t="str">
        <f t="shared" si="24"/>
        <v/>
      </c>
      <c r="CP31" s="2" t="str">
        <f t="shared" si="24"/>
        <v/>
      </c>
      <c r="CQ31" s="2" t="str">
        <f t="shared" si="24"/>
        <v/>
      </c>
      <c r="CR31" s="2" t="str">
        <f t="shared" si="24"/>
        <v/>
      </c>
      <c r="CS31" s="2" t="str">
        <f t="shared" si="24"/>
        <v/>
      </c>
      <c r="CU31" s="2" t="str">
        <f t="shared" si="25"/>
        <v/>
      </c>
      <c r="CV31" s="2" t="str">
        <f t="shared" si="26"/>
        <v/>
      </c>
      <c r="CW31" s="2" t="str">
        <f t="shared" si="27"/>
        <v/>
      </c>
      <c r="CX31" s="2" t="str">
        <f t="shared" si="28"/>
        <v/>
      </c>
      <c r="CY31" s="2" t="str">
        <f t="shared" si="29"/>
        <v/>
      </c>
      <c r="CZ31" s="2" t="str">
        <f t="shared" si="30"/>
        <v/>
      </c>
      <c r="DA31" s="2" t="str">
        <f t="shared" si="31"/>
        <v/>
      </c>
      <c r="DB31" s="2" t="str">
        <f t="shared" si="32"/>
        <v/>
      </c>
      <c r="DC31" s="2" t="str">
        <f t="shared" si="33"/>
        <v/>
      </c>
      <c r="DD31" s="2" t="str">
        <f t="shared" si="34"/>
        <v/>
      </c>
      <c r="DE31" s="2" t="str">
        <f t="shared" si="35"/>
        <v/>
      </c>
      <c r="DF31" s="2" t="str">
        <f t="shared" si="36"/>
        <v/>
      </c>
      <c r="DG31" s="2" t="str">
        <f t="shared" si="37"/>
        <v/>
      </c>
      <c r="DH31" s="2" t="str">
        <f t="shared" si="38"/>
        <v/>
      </c>
      <c r="DI31" s="2" t="str">
        <f t="shared" si="39"/>
        <v/>
      </c>
      <c r="DK31" s="2">
        <f t="shared" si="40"/>
        <v>72.172576248313078</v>
      </c>
      <c r="DL31" s="2">
        <f t="shared" si="40"/>
        <v>72.21510034843206</v>
      </c>
      <c r="DM31" s="2">
        <f t="shared" si="40"/>
        <v>72.271471156750209</v>
      </c>
      <c r="DN31" s="2">
        <f t="shared" si="40"/>
        <v>73.148654728141935</v>
      </c>
      <c r="DO31" s="2">
        <f t="shared" si="40"/>
        <v>73.241243443265006</v>
      </c>
      <c r="DP31" s="2">
        <f t="shared" si="40"/>
        <v>72.950786318332817</v>
      </c>
      <c r="DQ31" s="2">
        <f t="shared" si="40"/>
        <v>76.125752100045915</v>
      </c>
      <c r="DR31" s="2">
        <f t="shared" si="40"/>
        <v>78.529967985502878</v>
      </c>
      <c r="DS31" s="2">
        <f t="shared" si="40"/>
        <v>76.17919601328903</v>
      </c>
      <c r="DT31" s="2">
        <f t="shared" si="40"/>
        <v>77.452375253220964</v>
      </c>
      <c r="DU31" s="2">
        <f t="shared" si="40"/>
        <v>74.852843339587238</v>
      </c>
      <c r="DV31" s="2">
        <f t="shared" si="40"/>
        <v>75.643461794019942</v>
      </c>
      <c r="DW31" s="2">
        <f t="shared" si="40"/>
        <v>73.812568408335835</v>
      </c>
      <c r="DX31" s="2">
        <f t="shared" si="40"/>
        <v>74.20809830866807</v>
      </c>
      <c r="DY31" s="2">
        <f t="shared" si="40"/>
        <v>70.811858937885262</v>
      </c>
      <c r="EA31" s="2">
        <f t="shared" si="41"/>
        <v>69.648317807788374</v>
      </c>
      <c r="EB31" s="2">
        <f t="shared" si="41"/>
        <v>73.336651718048245</v>
      </c>
      <c r="EC31" s="2">
        <f t="shared" si="41"/>
        <v>80.051102534283089</v>
      </c>
      <c r="ED31" s="2">
        <f t="shared" si="41"/>
        <v>80.640668114430341</v>
      </c>
      <c r="EE31" s="2">
        <f t="shared" si="41"/>
        <v>75.394954598688329</v>
      </c>
      <c r="EF31" s="2">
        <f t="shared" si="41"/>
        <v>81.034704426860372</v>
      </c>
      <c r="EG31" s="2">
        <f t="shared" si="41"/>
        <v>79.827474633596367</v>
      </c>
      <c r="EH31" s="2">
        <f t="shared" si="41"/>
        <v>80.887306487212442</v>
      </c>
      <c r="EI31" s="2">
        <f t="shared" si="41"/>
        <v>93.176998127086677</v>
      </c>
      <c r="EJ31" s="2">
        <f t="shared" si="41"/>
        <v>80.102263158833182</v>
      </c>
      <c r="EK31" s="2">
        <f t="shared" si="41"/>
        <v>84.773153441580277</v>
      </c>
      <c r="EL31" s="2">
        <f t="shared" si="41"/>
        <v>80.563452084928883</v>
      </c>
      <c r="EM31" s="2">
        <f t="shared" si="41"/>
        <v>81.805436023186672</v>
      </c>
      <c r="EN31" s="2">
        <f t="shared" si="41"/>
        <v>80.210582296307678</v>
      </c>
      <c r="EO31" s="2">
        <f t="shared" si="41"/>
        <v>76.346226040080055</v>
      </c>
      <c r="EQ31" s="2">
        <f t="shared" si="42"/>
        <v>69.705177675420245</v>
      </c>
      <c r="ER31" s="2">
        <f t="shared" si="42"/>
        <v>72.403290618018019</v>
      </c>
      <c r="ES31" s="2">
        <f t="shared" si="42"/>
        <v>76.988749588291739</v>
      </c>
      <c r="ET31" s="2">
        <f t="shared" si="42"/>
        <v>77.561739516179927</v>
      </c>
      <c r="EU31" s="2">
        <f t="shared" si="42"/>
        <v>75.973777493063722</v>
      </c>
      <c r="EV31" s="2">
        <f t="shared" si="42"/>
        <v>78.295214787319424</v>
      </c>
      <c r="EW31" s="2">
        <f t="shared" si="42"/>
        <v>78.208428108567105</v>
      </c>
      <c r="EX31" s="2">
        <f t="shared" si="42"/>
        <v>76.894019607948948</v>
      </c>
      <c r="EY31" s="2">
        <f t="shared" si="42"/>
        <v>85.171361055433124</v>
      </c>
      <c r="EZ31" s="2">
        <f t="shared" si="42"/>
        <v>78.490719859361064</v>
      </c>
      <c r="FA31" s="2">
        <f t="shared" si="42"/>
        <v>80.449517669080649</v>
      </c>
      <c r="FB31" s="2">
        <f t="shared" si="42"/>
        <v>78.009999273563665</v>
      </c>
      <c r="FC31" s="2">
        <f t="shared" si="42"/>
        <v>76.606079767298937</v>
      </c>
      <c r="FD31" s="2">
        <f t="shared" si="42"/>
        <v>78.686270984051106</v>
      </c>
      <c r="FE31" s="2">
        <f t="shared" si="42"/>
        <v>82.130429557048345</v>
      </c>
      <c r="FG31" s="2">
        <f t="shared" si="43"/>
        <v>9.2619789008577744E-3</v>
      </c>
      <c r="FH31" s="2">
        <f t="shared" si="43"/>
        <v>9.3599839261844214E-3</v>
      </c>
      <c r="FI31" s="2">
        <f t="shared" si="43"/>
        <v>8.5459110713134688E-3</v>
      </c>
      <c r="FJ31" s="2">
        <f t="shared" si="43"/>
        <v>9.0203186668277487E-3</v>
      </c>
      <c r="FK31" s="2">
        <f t="shared" si="43"/>
        <v>8.8058821375662337E-3</v>
      </c>
      <c r="FL31" s="2">
        <f t="shared" si="43"/>
        <v>8.8354321467535007E-3</v>
      </c>
      <c r="FM31" s="2">
        <f t="shared" si="43"/>
        <v>8.842476528823983E-3</v>
      </c>
      <c r="FN31" s="2">
        <f t="shared" si="43"/>
        <v>8.3780843557789784E-3</v>
      </c>
      <c r="FO31" s="2">
        <f t="shared" si="43"/>
        <v>8.0885758954824926E-3</v>
      </c>
      <c r="FP31" s="2">
        <f t="shared" si="43"/>
        <v>8.8271373273436874E-3</v>
      </c>
      <c r="FQ31" s="2">
        <f t="shared" si="43"/>
        <v>7.1354527742728798E-3</v>
      </c>
      <c r="FR31" s="2">
        <f t="shared" si="43"/>
        <v>7.9789272797765164E-3</v>
      </c>
      <c r="FS31" s="2">
        <f t="shared" si="43"/>
        <v>8.0414314961603575E-3</v>
      </c>
      <c r="FT31" s="2">
        <f t="shared" si="43"/>
        <v>7.9988274249193601E-3</v>
      </c>
      <c r="FU31" s="2">
        <f t="shared" si="43"/>
        <v>7.8039782147998962E-3</v>
      </c>
      <c r="FW31" s="2">
        <f t="shared" si="52"/>
        <v>2.7263244329498933E-7</v>
      </c>
      <c r="FX31" s="2">
        <f t="shared" si="44"/>
        <v>4.8355761043619199E-7</v>
      </c>
      <c r="FY31" s="2">
        <f t="shared" si="44"/>
        <v>4.9529557305715787E-7</v>
      </c>
      <c r="FZ31" s="2">
        <f t="shared" si="44"/>
        <v>5.3894377404543878E-7</v>
      </c>
      <c r="GA31" s="2">
        <f t="shared" si="44"/>
        <v>7.5866424835440128E-7</v>
      </c>
      <c r="GB31" s="2">
        <f t="shared" si="44"/>
        <v>7.1123658094254988E-7</v>
      </c>
      <c r="GC31" s="2">
        <f t="shared" si="44"/>
        <v>6.9913558077444403E-7</v>
      </c>
      <c r="GD31" s="2">
        <f t="shared" si="44"/>
        <v>7.6331870116263925E-7</v>
      </c>
      <c r="GE31" s="2">
        <f t="shared" si="44"/>
        <v>8.7786846061569188E-7</v>
      </c>
      <c r="GF31" s="2">
        <f t="shared" si="44"/>
        <v>7.4385343983812276E-7</v>
      </c>
      <c r="GG31" s="2">
        <f t="shared" si="44"/>
        <v>5.6083208611149211E-7</v>
      </c>
      <c r="GH31" s="2">
        <f t="shared" si="44"/>
        <v>5.54437758723506E-7</v>
      </c>
      <c r="GI31" s="2">
        <f t="shared" si="44"/>
        <v>6.8438412157673993E-7</v>
      </c>
      <c r="GJ31" s="2">
        <f t="shared" si="44"/>
        <v>6.2597144134678945E-7</v>
      </c>
      <c r="GK31" s="2">
        <f t="shared" si="44"/>
        <v>4.3778249944611219E-7</v>
      </c>
      <c r="GM31" s="95">
        <f t="shared" si="53"/>
        <v>1.4777790076171329E-9</v>
      </c>
      <c r="GN31" s="95">
        <f t="shared" si="45"/>
        <v>6.8246364691756675E-11</v>
      </c>
      <c r="GO31" s="95">
        <f t="shared" si="45"/>
        <v>1.9879978100695329E-12</v>
      </c>
      <c r="GP31" s="95">
        <f t="shared" si="45"/>
        <v>4.7760924984104044E-12</v>
      </c>
      <c r="GQ31" s="95">
        <f t="shared" si="45"/>
        <v>1.4065760400714369E-12</v>
      </c>
      <c r="GR31" s="95">
        <f t="shared" si="45"/>
        <v>2.4661875408466694E-13</v>
      </c>
      <c r="GS31" s="95">
        <f t="shared" si="45"/>
        <v>3.5183215249883819E-12</v>
      </c>
      <c r="GT31" s="95">
        <f t="shared" si="45"/>
        <v>2.823356908057867E-13</v>
      </c>
      <c r="GU31" s="95">
        <f t="shared" si="45"/>
        <v>1.1781124586708777E-14</v>
      </c>
      <c r="GV31" s="95">
        <f t="shared" si="45"/>
        <v>5.5121520510050217E-12</v>
      </c>
      <c r="GW31" s="95">
        <f t="shared" si="45"/>
        <v>3.7805661500198556E-16</v>
      </c>
      <c r="GX31" s="95">
        <f t="shared" si="45"/>
        <v>7.261913084308007E-13</v>
      </c>
      <c r="GY31" s="95">
        <f t="shared" si="45"/>
        <v>2.5592986769116118E-14</v>
      </c>
      <c r="GZ31" s="95">
        <f t="shared" si="45"/>
        <v>7.993223402217278E-14</v>
      </c>
      <c r="HA31" s="95">
        <f t="shared" si="45"/>
        <v>5.3186980871873172E-18</v>
      </c>
      <c r="HC31" s="95">
        <f t="shared" si="57"/>
        <v>4.7821753701377251E-26</v>
      </c>
      <c r="HD31" s="95">
        <f t="shared" si="46"/>
        <v>6.3219198682183174E-27</v>
      </c>
      <c r="HE31" s="95">
        <f t="shared" si="46"/>
        <v>1.5995629014880173E-37</v>
      </c>
      <c r="HF31" s="95">
        <f t="shared" si="46"/>
        <v>9.9079239863470526E-39</v>
      </c>
      <c r="HG31" s="95">
        <f t="shared" si="46"/>
        <v>7.24952019622596E-37</v>
      </c>
      <c r="HH31" s="95">
        <f t="shared" si="46"/>
        <v>1.3160244934543603E-41</v>
      </c>
      <c r="HI31" s="95">
        <f t="shared" si="46"/>
        <v>8.7063277446600615E-32</v>
      </c>
      <c r="HJ31" s="95">
        <f t="shared" si="46"/>
        <v>6.5217087382357131E-37</v>
      </c>
      <c r="HK31" s="95">
        <f t="shared" si="46"/>
        <v>2.3748884049502937E-43</v>
      </c>
      <c r="HL31" s="95">
        <f t="shared" si="46"/>
        <v>1.8325805130959794E-32</v>
      </c>
      <c r="HM31" s="95">
        <f t="shared" si="46"/>
        <v>7.774899265612327E-46</v>
      </c>
      <c r="HN31" s="95">
        <f t="shared" si="46"/>
        <v>1.3944105275961186E-38</v>
      </c>
      <c r="HO31" s="95">
        <f t="shared" si="46"/>
        <v>8.1650457826116648E-39</v>
      </c>
      <c r="HP31" s="95">
        <f t="shared" si="46"/>
        <v>7.3911974152958034E-39</v>
      </c>
      <c r="HQ31" s="95">
        <f t="shared" si="46"/>
        <v>3.4132177441565498E-51</v>
      </c>
      <c r="HS31" s="95">
        <f t="shared" si="54"/>
        <v>2.7128723095244653E-44</v>
      </c>
      <c r="HT31" s="95">
        <f t="shared" si="47"/>
        <v>2.8720208764421203E-45</v>
      </c>
      <c r="HU31" s="95">
        <f t="shared" si="47"/>
        <v>8.9127961611290184E-49</v>
      </c>
      <c r="HV31" s="95">
        <f t="shared" si="47"/>
        <v>2.7816482100248703E-49</v>
      </c>
      <c r="HW31" s="95">
        <f t="shared" si="47"/>
        <v>1.8122618094384055E-88</v>
      </c>
      <c r="HX31" s="95">
        <f t="shared" si="47"/>
        <v>1.3598038967162744E-80</v>
      </c>
      <c r="HY31" s="95">
        <f t="shared" si="47"/>
        <v>3.2975046745042995E-78</v>
      </c>
      <c r="HZ31" s="95">
        <f t="shared" si="47"/>
        <v>1.6317929261331219E-76</v>
      </c>
      <c r="IA31" s="95">
        <f t="shared" si="47"/>
        <v>9.5047884150298548E-74</v>
      </c>
      <c r="IB31" s="95">
        <f t="shared" si="47"/>
        <v>4.335751801202887E-61</v>
      </c>
      <c r="IC31" s="95">
        <f t="shared" si="47"/>
        <v>6.6241014083543607E-98</v>
      </c>
      <c r="ID31" s="95">
        <f t="shared" si="47"/>
        <v>9.2707311537218921E-64</v>
      </c>
      <c r="IE31" s="95">
        <f t="shared" si="47"/>
        <v>1.6538644852733042E-76</v>
      </c>
      <c r="IF31" s="95">
        <f t="shared" si="47"/>
        <v>2.1605210168454739E-64</v>
      </c>
      <c r="IG31" s="95">
        <f t="shared" si="47"/>
        <v>1.0610698535819621E-55</v>
      </c>
      <c r="II31" s="95">
        <f t="shared" si="55"/>
        <v>7.5645150124590577E-152</v>
      </c>
      <c r="IJ31" s="95">
        <f t="shared" si="48"/>
        <v>1.1199675142154363E-264</v>
      </c>
      <c r="IK31" s="95">
        <f t="shared" si="48"/>
        <v>5.0688383161373957E-291</v>
      </c>
      <c r="IL31" s="95">
        <f t="shared" si="48"/>
        <v>1.0034543657349793E-154</v>
      </c>
      <c r="IM31" s="95">
        <f t="shared" si="48"/>
        <v>0</v>
      </c>
      <c r="IN31" s="95">
        <f t="shared" si="48"/>
        <v>5.7720474951062647E-285</v>
      </c>
      <c r="IO31" s="95">
        <f t="shared" si="48"/>
        <v>4.4763988073344626E-291</v>
      </c>
      <c r="IP31" s="95">
        <f t="shared" si="48"/>
        <v>1.2474794125849168E-220</v>
      </c>
      <c r="IQ31" s="95">
        <f t="shared" si="48"/>
        <v>1.464754502729784E-255</v>
      </c>
      <c r="IR31" s="95">
        <f t="shared" si="48"/>
        <v>8.1641976250345585E-221</v>
      </c>
      <c r="IS31" s="95">
        <f t="shared" si="48"/>
        <v>7.41493277538583E-282</v>
      </c>
      <c r="IT31" s="95">
        <f t="shared" si="48"/>
        <v>1.6250584145530622E-201</v>
      </c>
      <c r="IU31" s="95">
        <f t="shared" si="48"/>
        <v>4.0329884461521659E-239</v>
      </c>
      <c r="IV31" s="95">
        <f t="shared" si="48"/>
        <v>1.0763925561457712E-178</v>
      </c>
      <c r="IW31" s="95">
        <f t="shared" si="48"/>
        <v>3.8227767890480061E-135</v>
      </c>
      <c r="IY31" s="95">
        <f t="shared" si="56"/>
        <v>1.4777790076171329E-9</v>
      </c>
      <c r="IZ31" s="95">
        <f t="shared" si="49"/>
        <v>6.8246364691756675E-11</v>
      </c>
      <c r="JA31" s="95">
        <f t="shared" si="49"/>
        <v>1.9879978100695329E-12</v>
      </c>
      <c r="JB31" s="95">
        <f t="shared" si="49"/>
        <v>4.7760924984104044E-12</v>
      </c>
      <c r="JC31" s="95">
        <f t="shared" si="49"/>
        <v>1.4065760400714369E-12</v>
      </c>
      <c r="JD31" s="95">
        <f t="shared" si="49"/>
        <v>2.4661875408466694E-13</v>
      </c>
      <c r="JE31" s="95">
        <f t="shared" si="49"/>
        <v>3.5183215249883819E-12</v>
      </c>
      <c r="JF31" s="95">
        <f t="shared" si="49"/>
        <v>2.823356908057867E-13</v>
      </c>
      <c r="JG31" s="95">
        <f t="shared" si="49"/>
        <v>1.1781124586708777E-14</v>
      </c>
      <c r="JH31" s="95">
        <f t="shared" si="49"/>
        <v>5.5121520510050217E-12</v>
      </c>
      <c r="JI31" s="95">
        <f t="shared" si="49"/>
        <v>3.7805661500198556E-16</v>
      </c>
      <c r="JJ31" s="95">
        <f t="shared" si="49"/>
        <v>7.261913084308007E-13</v>
      </c>
      <c r="JK31" s="95">
        <f t="shared" si="49"/>
        <v>2.5592986769116118E-14</v>
      </c>
      <c r="JL31" s="95">
        <f t="shared" si="49"/>
        <v>7.993223402217278E-14</v>
      </c>
      <c r="JM31" s="95">
        <f t="shared" si="49"/>
        <v>5.3186980871873172E-18</v>
      </c>
    </row>
    <row r="32" spans="1:273" x14ac:dyDescent="0.25">
      <c r="B32" s="2">
        <v>5</v>
      </c>
      <c r="C32" s="37">
        <v>73.701999999999998</v>
      </c>
      <c r="D32" s="37">
        <v>74.772999999999996</v>
      </c>
      <c r="E32" s="37">
        <v>74.522999999999996</v>
      </c>
      <c r="F32" s="37">
        <v>74.432000000000002</v>
      </c>
      <c r="G32" s="37">
        <v>74.477000000000004</v>
      </c>
      <c r="H32" s="37">
        <v>74.182000000000002</v>
      </c>
      <c r="I32" s="37">
        <v>77.659000000000006</v>
      </c>
      <c r="J32" s="37">
        <v>79.954999999999998</v>
      </c>
      <c r="K32" s="37">
        <v>77.317999999999998</v>
      </c>
      <c r="L32" s="37">
        <v>78.545000000000002</v>
      </c>
      <c r="M32" s="37">
        <v>77.022999999999996</v>
      </c>
      <c r="N32" s="37">
        <v>76.704999999999998</v>
      </c>
      <c r="O32" s="37">
        <v>76.5</v>
      </c>
      <c r="P32" s="37">
        <v>75.432000000000002</v>
      </c>
      <c r="Q32" s="37">
        <v>72.405000000000001</v>
      </c>
      <c r="S32" s="4">
        <f t="shared" si="6"/>
        <v>72.591083099190982</v>
      </c>
      <c r="T32" s="4">
        <f t="shared" si="6"/>
        <v>72.562245980775216</v>
      </c>
      <c r="U32" s="4">
        <f t="shared" si="6"/>
        <v>72.690061796772369</v>
      </c>
      <c r="V32" s="4">
        <f t="shared" si="6"/>
        <v>73.527259610589638</v>
      </c>
      <c r="W32" s="4">
        <f t="shared" si="6"/>
        <v>73.536593793254141</v>
      </c>
      <c r="X32" s="4">
        <f t="shared" si="6"/>
        <v>73.56691563248917</v>
      </c>
      <c r="Y32" s="4">
        <f t="shared" si="6"/>
        <v>76.419735314865065</v>
      </c>
      <c r="Z32" s="4">
        <f t="shared" si="6"/>
        <v>78.780578749217696</v>
      </c>
      <c r="AA32" s="4">
        <f t="shared" si="6"/>
        <v>76.575001230096461</v>
      </c>
      <c r="AB32" s="4">
        <f t="shared" si="6"/>
        <v>77.645072050306695</v>
      </c>
      <c r="AC32" s="4" t="e">
        <f t="shared" si="6"/>
        <v>#N/A</v>
      </c>
      <c r="AD32" s="4">
        <f t="shared" si="6"/>
        <v>75.916051146669844</v>
      </c>
      <c r="AE32" s="4">
        <f t="shared" si="6"/>
        <v>74.13003286681402</v>
      </c>
      <c r="AF32" s="4">
        <f t="shared" si="6"/>
        <v>74.581488133283159</v>
      </c>
      <c r="AG32" s="4" t="e">
        <f t="shared" si="6"/>
        <v>#N/A</v>
      </c>
      <c r="AI32" s="4">
        <f t="shared" si="7"/>
        <v>1.1109169008090163</v>
      </c>
      <c r="AJ32" s="4">
        <f t="shared" si="7"/>
        <v>2.2107540192247797</v>
      </c>
      <c r="AK32" s="4">
        <f t="shared" si="7"/>
        <v>1.8329382032276271</v>
      </c>
      <c r="AL32" s="4">
        <f t="shared" si="7"/>
        <v>0.90474038941036383</v>
      </c>
      <c r="AM32" s="4">
        <f t="shared" si="7"/>
        <v>0.94040620674586251</v>
      </c>
      <c r="AN32" s="4">
        <f t="shared" si="7"/>
        <v>0.61508436751083195</v>
      </c>
      <c r="AO32" s="4">
        <f t="shared" si="7"/>
        <v>1.2392646851349411</v>
      </c>
      <c r="AP32" s="4">
        <f t="shared" si="7"/>
        <v>1.1744212507823022</v>
      </c>
      <c r="AQ32" s="4">
        <f t="shared" si="7"/>
        <v>0.74299876990353653</v>
      </c>
      <c r="AR32" s="4">
        <f t="shared" si="7"/>
        <v>0.89992794969330703</v>
      </c>
      <c r="AS32" s="4">
        <f t="shared" si="7"/>
        <v>0</v>
      </c>
      <c r="AT32" s="4">
        <f t="shared" si="7"/>
        <v>0.78894885333015452</v>
      </c>
      <c r="AU32" s="4">
        <f t="shared" si="7"/>
        <v>2.3699671331859804</v>
      </c>
      <c r="AV32" s="4">
        <f t="shared" si="7"/>
        <v>0.8505118667168432</v>
      </c>
      <c r="AW32" s="4">
        <f t="shared" si="7"/>
        <v>0</v>
      </c>
      <c r="AY32" s="2">
        <f t="shared" si="50"/>
        <v>72.59107907982056</v>
      </c>
      <c r="AZ32" s="2">
        <f t="shared" si="8"/>
        <v>72.562245746089147</v>
      </c>
      <c r="BA32" s="2">
        <f t="shared" si="8"/>
        <v>72.690061788490993</v>
      </c>
      <c r="BB32" s="2">
        <f t="shared" si="8"/>
        <v>73.527259591747296</v>
      </c>
      <c r="BC32" s="2">
        <f t="shared" si="8"/>
        <v>73.53659378729796</v>
      </c>
      <c r="BD32" s="2">
        <f t="shared" si="8"/>
        <v>73.566915631354533</v>
      </c>
      <c r="BE32" s="2">
        <f t="shared" si="8"/>
        <v>76.419735300722422</v>
      </c>
      <c r="BF32" s="2">
        <f t="shared" si="8"/>
        <v>78.780578747964057</v>
      </c>
      <c r="BG32" s="2">
        <f t="shared" si="8"/>
        <v>76.575001230035426</v>
      </c>
      <c r="BH32" s="2">
        <f t="shared" si="8"/>
        <v>77.645072030062806</v>
      </c>
      <c r="BI32" s="2" t="e">
        <f t="shared" si="8"/>
        <v>#N/A</v>
      </c>
      <c r="BJ32" s="2">
        <f t="shared" si="8"/>
        <v>75.916051143699065</v>
      </c>
      <c r="BK32" s="2">
        <f t="shared" si="8"/>
        <v>74.130032866685426</v>
      </c>
      <c r="BL32" s="2">
        <f t="shared" si="8"/>
        <v>74.581488132931838</v>
      </c>
      <c r="BM32" s="2" t="e">
        <f t="shared" si="8"/>
        <v>#N/A</v>
      </c>
      <c r="BO32" s="2">
        <f t="shared" si="9"/>
        <v>73.701999999999998</v>
      </c>
      <c r="BP32" s="2">
        <f t="shared" si="10"/>
        <v>74.772999999999996</v>
      </c>
      <c r="BQ32" s="2">
        <f t="shared" si="11"/>
        <v>74.522999999999996</v>
      </c>
      <c r="BR32" s="2">
        <f t="shared" si="12"/>
        <v>74.432000000000002</v>
      </c>
      <c r="BS32" s="2">
        <f t="shared" si="13"/>
        <v>74.477000000000004</v>
      </c>
      <c r="BT32" s="2">
        <f t="shared" si="14"/>
        <v>74.182000000000002</v>
      </c>
      <c r="BU32" s="2">
        <f t="shared" si="15"/>
        <v>77.659000000000006</v>
      </c>
      <c r="BV32" s="2">
        <f t="shared" si="16"/>
        <v>79.954999999999998</v>
      </c>
      <c r="BW32" s="2">
        <f t="shared" si="17"/>
        <v>77.317999999999998</v>
      </c>
      <c r="BX32" s="2">
        <f t="shared" si="18"/>
        <v>78.545000000000002</v>
      </c>
      <c r="BY32" s="2" t="str">
        <f t="shared" si="19"/>
        <v/>
      </c>
      <c r="BZ32" s="2">
        <f t="shared" si="20"/>
        <v>76.704999999999998</v>
      </c>
      <c r="CA32" s="2">
        <f t="shared" si="21"/>
        <v>76.5</v>
      </c>
      <c r="CB32" s="2">
        <f t="shared" si="22"/>
        <v>75.432000000000002</v>
      </c>
      <c r="CC32" s="2" t="str">
        <f t="shared" si="23"/>
        <v/>
      </c>
      <c r="CE32" s="2" t="str">
        <f t="shared" si="51"/>
        <v/>
      </c>
      <c r="CF32" s="2" t="str">
        <f t="shared" si="24"/>
        <v/>
      </c>
      <c r="CG32" s="2" t="str">
        <f t="shared" si="24"/>
        <v/>
      </c>
      <c r="CH32" s="2" t="str">
        <f t="shared" si="24"/>
        <v/>
      </c>
      <c r="CI32" s="2" t="str">
        <f t="shared" si="24"/>
        <v/>
      </c>
      <c r="CJ32" s="2" t="str">
        <f t="shared" si="24"/>
        <v/>
      </c>
      <c r="CK32" s="2" t="str">
        <f t="shared" si="24"/>
        <v/>
      </c>
      <c r="CL32" s="2" t="str">
        <f t="shared" si="24"/>
        <v/>
      </c>
      <c r="CM32" s="2" t="str">
        <f t="shared" si="24"/>
        <v/>
      </c>
      <c r="CN32" s="2" t="str">
        <f t="shared" si="24"/>
        <v/>
      </c>
      <c r="CO32" s="2" t="str">
        <f t="shared" si="24"/>
        <v/>
      </c>
      <c r="CP32" s="2" t="str">
        <f t="shared" si="24"/>
        <v/>
      </c>
      <c r="CQ32" s="2" t="str">
        <f t="shared" si="24"/>
        <v/>
      </c>
      <c r="CR32" s="2" t="str">
        <f t="shared" si="24"/>
        <v/>
      </c>
      <c r="CS32" s="2" t="str">
        <f t="shared" si="24"/>
        <v/>
      </c>
      <c r="CU32" s="2" t="str">
        <f t="shared" si="25"/>
        <v/>
      </c>
      <c r="CV32" s="2" t="str">
        <f t="shared" si="26"/>
        <v/>
      </c>
      <c r="CW32" s="2" t="str">
        <f t="shared" si="27"/>
        <v/>
      </c>
      <c r="CX32" s="2" t="str">
        <f t="shared" si="28"/>
        <v/>
      </c>
      <c r="CY32" s="2" t="str">
        <f t="shared" si="29"/>
        <v/>
      </c>
      <c r="CZ32" s="2" t="str">
        <f t="shared" si="30"/>
        <v/>
      </c>
      <c r="DA32" s="2" t="str">
        <f t="shared" si="31"/>
        <v/>
      </c>
      <c r="DB32" s="2" t="str">
        <f t="shared" si="32"/>
        <v/>
      </c>
      <c r="DC32" s="2" t="str">
        <f t="shared" si="33"/>
        <v/>
      </c>
      <c r="DD32" s="2" t="str">
        <f t="shared" si="34"/>
        <v/>
      </c>
      <c r="DE32" s="2" t="str">
        <f t="shared" si="35"/>
        <v/>
      </c>
      <c r="DF32" s="2" t="str">
        <f t="shared" si="36"/>
        <v/>
      </c>
      <c r="DG32" s="2" t="str">
        <f t="shared" si="37"/>
        <v/>
      </c>
      <c r="DH32" s="2" t="str">
        <f t="shared" si="38"/>
        <v/>
      </c>
      <c r="DI32" s="2" t="str">
        <f t="shared" si="39"/>
        <v/>
      </c>
      <c r="DK32" s="2">
        <f t="shared" si="40"/>
        <v>72.621667746288793</v>
      </c>
      <c r="DL32" s="2">
        <f t="shared" si="40"/>
        <v>72.554764808362364</v>
      </c>
      <c r="DM32" s="2">
        <f t="shared" si="40"/>
        <v>72.621409241920858</v>
      </c>
      <c r="DN32" s="2">
        <f t="shared" si="40"/>
        <v>73.457203792237223</v>
      </c>
      <c r="DO32" s="2">
        <f t="shared" si="40"/>
        <v>73.518957404856451</v>
      </c>
      <c r="DP32" s="2">
        <f t="shared" si="40"/>
        <v>73.494816671700377</v>
      </c>
      <c r="DQ32" s="2">
        <f t="shared" si="40"/>
        <v>76.387086027604454</v>
      </c>
      <c r="DR32" s="2">
        <f t="shared" si="40"/>
        <v>78.76188915735429</v>
      </c>
      <c r="DS32" s="2">
        <f t="shared" si="40"/>
        <v>76.428166112956816</v>
      </c>
      <c r="DT32" s="2">
        <f t="shared" si="40"/>
        <v>77.621828701077703</v>
      </c>
      <c r="DU32" s="2">
        <f t="shared" si="40"/>
        <v>75.133919230769223</v>
      </c>
      <c r="DV32" s="2">
        <f t="shared" si="40"/>
        <v>75.875850498338878</v>
      </c>
      <c r="DW32" s="2">
        <f t="shared" si="40"/>
        <v>74.062795228027781</v>
      </c>
      <c r="DX32" s="2">
        <f t="shared" si="40"/>
        <v>74.532516067653262</v>
      </c>
      <c r="DY32" s="2">
        <f t="shared" si="40"/>
        <v>71.066023707918447</v>
      </c>
      <c r="EA32" s="2">
        <f t="shared" si="41"/>
        <v>69.606962211079832</v>
      </c>
      <c r="EB32" s="2">
        <f t="shared" si="41"/>
        <v>73.284392650285469</v>
      </c>
      <c r="EC32" s="2">
        <f t="shared" si="41"/>
        <v>79.954154988612686</v>
      </c>
      <c r="ED32" s="2">
        <f t="shared" si="41"/>
        <v>80.546631281954845</v>
      </c>
      <c r="EE32" s="2">
        <f t="shared" si="41"/>
        <v>75.347031113366654</v>
      </c>
      <c r="EF32" s="2">
        <f t="shared" si="41"/>
        <v>80.943576835468448</v>
      </c>
      <c r="EG32" s="2">
        <f t="shared" si="41"/>
        <v>79.757523675310011</v>
      </c>
      <c r="EH32" s="2">
        <f t="shared" si="41"/>
        <v>80.79838194151894</v>
      </c>
      <c r="EI32" s="2">
        <f t="shared" si="41"/>
        <v>92.998040501072182</v>
      </c>
      <c r="EJ32" s="2">
        <f t="shared" si="41"/>
        <v>80.025485557378218</v>
      </c>
      <c r="EK32" s="2">
        <f t="shared" si="41"/>
        <v>84.655710607589512</v>
      </c>
      <c r="EL32" s="2">
        <f t="shared" si="41"/>
        <v>80.474595398328162</v>
      </c>
      <c r="EM32" s="2">
        <f t="shared" si="41"/>
        <v>81.694838965755366</v>
      </c>
      <c r="EN32" s="2">
        <f t="shared" si="41"/>
        <v>80.120643570440933</v>
      </c>
      <c r="EO32" s="2">
        <f t="shared" si="41"/>
        <v>76.302105561030984</v>
      </c>
      <c r="EQ32" s="2">
        <f t="shared" si="42"/>
        <v>69.663143456481521</v>
      </c>
      <c r="ER32" s="2">
        <f t="shared" si="42"/>
        <v>72.359902511350384</v>
      </c>
      <c r="ES32" s="2">
        <f t="shared" si="42"/>
        <v>76.921447910129103</v>
      </c>
      <c r="ET32" s="2">
        <f t="shared" si="42"/>
        <v>77.498866237812649</v>
      </c>
      <c r="EU32" s="2">
        <f t="shared" si="42"/>
        <v>75.920444794546228</v>
      </c>
      <c r="EV32" s="2">
        <f t="shared" si="42"/>
        <v>78.230959006320219</v>
      </c>
      <c r="EW32" s="2">
        <f t="shared" si="42"/>
        <v>78.153620395891537</v>
      </c>
      <c r="EX32" s="2">
        <f t="shared" si="42"/>
        <v>76.843189294141311</v>
      </c>
      <c r="EY32" s="2">
        <f t="shared" si="42"/>
        <v>85.070677767231984</v>
      </c>
      <c r="EZ32" s="2">
        <f t="shared" si="42"/>
        <v>78.429400758277467</v>
      </c>
      <c r="FA32" s="2">
        <f t="shared" si="42"/>
        <v>80.374170729542442</v>
      </c>
      <c r="FB32" s="2">
        <f t="shared" si="42"/>
        <v>77.944990214619565</v>
      </c>
      <c r="FC32" s="2">
        <f t="shared" si="42"/>
        <v>76.545235670204377</v>
      </c>
      <c r="FD32" s="2">
        <f t="shared" si="42"/>
        <v>78.610352118781393</v>
      </c>
      <c r="FE32" s="2">
        <f t="shared" si="42"/>
        <v>82.025360365403571</v>
      </c>
      <c r="FG32" s="2">
        <f t="shared" si="43"/>
        <v>1.0146491226272078E-2</v>
      </c>
      <c r="FH32" s="2">
        <f t="shared" si="43"/>
        <v>1.025375879474852E-2</v>
      </c>
      <c r="FI32" s="2">
        <f t="shared" si="43"/>
        <v>9.3626856769176443E-3</v>
      </c>
      <c r="FJ32" s="2">
        <f t="shared" si="43"/>
        <v>9.8819828058280285E-3</v>
      </c>
      <c r="FK32" s="2">
        <f t="shared" si="43"/>
        <v>9.6472616832828633E-3</v>
      </c>
      <c r="FL32" s="2">
        <f t="shared" si="43"/>
        <v>9.6796075478955551E-3</v>
      </c>
      <c r="FM32" s="2">
        <f t="shared" si="43"/>
        <v>9.6873184025187044E-3</v>
      </c>
      <c r="FN32" s="2">
        <f t="shared" si="43"/>
        <v>9.1789674395452679E-3</v>
      </c>
      <c r="FO32" s="2">
        <f t="shared" si="43"/>
        <v>8.8620314330378116E-3</v>
      </c>
      <c r="FP32" s="2">
        <f t="shared" si="43"/>
        <v>9.670527937998134E-3</v>
      </c>
      <c r="FQ32" s="2">
        <f t="shared" si="43"/>
        <v>7.8184860187595368E-3</v>
      </c>
      <c r="FR32" s="2">
        <f t="shared" si="43"/>
        <v>8.741990272243233E-3</v>
      </c>
      <c r="FS32" s="2">
        <f t="shared" si="43"/>
        <v>8.8104189773532751E-3</v>
      </c>
      <c r="FT32" s="2">
        <f t="shared" si="43"/>
        <v>8.7637767505857368E-3</v>
      </c>
      <c r="FU32" s="2">
        <f t="shared" si="43"/>
        <v>8.5504542012454117E-3</v>
      </c>
      <c r="FW32" s="2">
        <f t="shared" si="52"/>
        <v>2.9893552177127221E-7</v>
      </c>
      <c r="FX32" s="2">
        <f t="shared" si="44"/>
        <v>5.30210351686605E-7</v>
      </c>
      <c r="FY32" s="2">
        <f t="shared" si="44"/>
        <v>5.4308077055218242E-7</v>
      </c>
      <c r="FZ32" s="2">
        <f t="shared" si="44"/>
        <v>5.909400664612321E-7</v>
      </c>
      <c r="GA32" s="2">
        <f t="shared" si="44"/>
        <v>8.3185874562642564E-7</v>
      </c>
      <c r="GB32" s="2">
        <f t="shared" si="44"/>
        <v>7.7985534979017879E-7</v>
      </c>
      <c r="GC32" s="2">
        <f t="shared" si="44"/>
        <v>7.6658686875976876E-7</v>
      </c>
      <c r="GD32" s="2">
        <f t="shared" si="44"/>
        <v>8.3696225089624806E-7</v>
      </c>
      <c r="GE32" s="2">
        <f t="shared" si="44"/>
        <v>9.6256354462240913E-7</v>
      </c>
      <c r="GF32" s="2">
        <f t="shared" si="44"/>
        <v>8.1561901937518968E-7</v>
      </c>
      <c r="GG32" s="2">
        <f t="shared" si="44"/>
        <v>6.1494012084552617E-7</v>
      </c>
      <c r="GH32" s="2">
        <f t="shared" si="44"/>
        <v>6.0792888104000207E-7</v>
      </c>
      <c r="GI32" s="2">
        <f t="shared" si="44"/>
        <v>7.504122175471745E-7</v>
      </c>
      <c r="GJ32" s="2">
        <f t="shared" si="44"/>
        <v>6.8636399539377381E-7</v>
      </c>
      <c r="GK32" s="2">
        <f t="shared" si="44"/>
        <v>4.8001894502142492E-7</v>
      </c>
      <c r="GM32" s="95">
        <f t="shared" si="53"/>
        <v>2.7261755461842564E-9</v>
      </c>
      <c r="GN32" s="95">
        <f t="shared" si="45"/>
        <v>1.405303330114454E-10</v>
      </c>
      <c r="GO32" s="95">
        <f t="shared" si="45"/>
        <v>4.5680974996162533E-12</v>
      </c>
      <c r="GP32" s="95">
        <f t="shared" si="45"/>
        <v>1.0741346594974884E-11</v>
      </c>
      <c r="GQ32" s="95">
        <f t="shared" si="45"/>
        <v>3.2891284454933016E-12</v>
      </c>
      <c r="GR32" s="95">
        <f t="shared" si="45"/>
        <v>6.1372693863549199E-13</v>
      </c>
      <c r="GS32" s="95">
        <f t="shared" si="45"/>
        <v>7.9710668810165245E-12</v>
      </c>
      <c r="GT32" s="95">
        <f t="shared" si="45"/>
        <v>6.9222068995062288E-13</v>
      </c>
      <c r="GU32" s="95">
        <f t="shared" si="45"/>
        <v>3.2059980249860687E-14</v>
      </c>
      <c r="GV32" s="95">
        <f t="shared" si="45"/>
        <v>1.2288483346930548E-11</v>
      </c>
      <c r="GW32" s="95">
        <f t="shared" si="45"/>
        <v>1.1281296568846271E-15</v>
      </c>
      <c r="GX32" s="95">
        <f t="shared" si="45"/>
        <v>1.7075027578396377E-12</v>
      </c>
      <c r="GY32" s="95">
        <f t="shared" si="45"/>
        <v>6.7702007788006515E-14</v>
      </c>
      <c r="GZ32" s="95">
        <f t="shared" si="45"/>
        <v>2.03005617035939E-13</v>
      </c>
      <c r="HA32" s="95">
        <f t="shared" si="45"/>
        <v>1.880100036153736E-17</v>
      </c>
      <c r="HC32" s="95">
        <f t="shared" si="57"/>
        <v>1.7735498923856018E-25</v>
      </c>
      <c r="HD32" s="95">
        <f t="shared" si="46"/>
        <v>2.5015778602974184E-26</v>
      </c>
      <c r="HE32" s="95">
        <f t="shared" si="46"/>
        <v>1.1143469081514688E-36</v>
      </c>
      <c r="HF32" s="95">
        <f t="shared" si="46"/>
        <v>7.4751279414156027E-38</v>
      </c>
      <c r="HG32" s="95">
        <f t="shared" si="46"/>
        <v>5.0437175344850633E-36</v>
      </c>
      <c r="HH32" s="95">
        <f t="shared" si="46"/>
        <v>1.2048433275216362E-40</v>
      </c>
      <c r="HI32" s="95">
        <f t="shared" si="46"/>
        <v>4.5697835979729981E-31</v>
      </c>
      <c r="HJ32" s="95">
        <f t="shared" si="46"/>
        <v>4.5618038523210391E-36</v>
      </c>
      <c r="HK32" s="95">
        <f t="shared" si="46"/>
        <v>2.4007166556890184E-42</v>
      </c>
      <c r="HL32" s="95">
        <f t="shared" si="46"/>
        <v>1.0125472985911796E-31</v>
      </c>
      <c r="HM32" s="95">
        <f t="shared" si="46"/>
        <v>8.5475107188632581E-45</v>
      </c>
      <c r="HN32" s="95">
        <f t="shared" si="46"/>
        <v>1.0272719601220661E-37</v>
      </c>
      <c r="HO32" s="95">
        <f t="shared" si="46"/>
        <v>6.225868799682296E-38</v>
      </c>
      <c r="HP32" s="95">
        <f t="shared" si="46"/>
        <v>5.658023588964005E-38</v>
      </c>
      <c r="HQ32" s="95">
        <f t="shared" si="46"/>
        <v>5.1683674400519983E-50</v>
      </c>
      <c r="HS32" s="95">
        <f t="shared" si="54"/>
        <v>1.2128603497494774E-43</v>
      </c>
      <c r="HT32" s="95">
        <f t="shared" si="47"/>
        <v>1.3811772432238584E-44</v>
      </c>
      <c r="HU32" s="95">
        <f t="shared" si="47"/>
        <v>4.8602339839562987E-48</v>
      </c>
      <c r="HV32" s="95">
        <f t="shared" si="47"/>
        <v>1.5612583104661189E-48</v>
      </c>
      <c r="HW32" s="95">
        <f t="shared" si="47"/>
        <v>4.4786429015637946E-87</v>
      </c>
      <c r="HX32" s="95">
        <f t="shared" si="47"/>
        <v>2.5205040446549385E-79</v>
      </c>
      <c r="HY32" s="95">
        <f t="shared" si="47"/>
        <v>5.5176394193075337E-77</v>
      </c>
      <c r="HZ32" s="95">
        <f t="shared" si="47"/>
        <v>2.6131444975558903E-75</v>
      </c>
      <c r="IA32" s="95">
        <f t="shared" si="47"/>
        <v>1.4092008064135293E-72</v>
      </c>
      <c r="IB32" s="95">
        <f t="shared" si="47"/>
        <v>3.9430153411388873E-60</v>
      </c>
      <c r="IC32" s="95">
        <f t="shared" si="47"/>
        <v>2.1963160448353935E-96</v>
      </c>
      <c r="ID32" s="95">
        <f t="shared" si="47"/>
        <v>8.7867072053243309E-63</v>
      </c>
      <c r="IE32" s="95">
        <f t="shared" si="47"/>
        <v>2.5746336644077325E-75</v>
      </c>
      <c r="IF32" s="95">
        <f t="shared" si="47"/>
        <v>2.1448277874087957E-63</v>
      </c>
      <c r="IG32" s="95">
        <f t="shared" si="47"/>
        <v>7.3540798411859022E-55</v>
      </c>
      <c r="II32" s="95">
        <f t="shared" si="55"/>
        <v>5.0012217398212503E-150</v>
      </c>
      <c r="IJ32" s="95">
        <f t="shared" si="48"/>
        <v>2.3129879154905706E-261</v>
      </c>
      <c r="IK32" s="95">
        <f t="shared" si="48"/>
        <v>2.2817685295781173E-287</v>
      </c>
      <c r="IL32" s="95">
        <f t="shared" si="48"/>
        <v>8.790533986876178E-153</v>
      </c>
      <c r="IM32" s="95">
        <f t="shared" si="48"/>
        <v>0</v>
      </c>
      <c r="IN32" s="95">
        <f t="shared" si="48"/>
        <v>2.687078416685287E-281</v>
      </c>
      <c r="IO32" s="95">
        <f t="shared" si="48"/>
        <v>2.4748529126054507E-287</v>
      </c>
      <c r="IP32" s="95">
        <f t="shared" si="48"/>
        <v>8.7994717175300607E-218</v>
      </c>
      <c r="IQ32" s="95">
        <f t="shared" si="48"/>
        <v>3.1775539292209216E-252</v>
      </c>
      <c r="IR32" s="95">
        <f t="shared" si="48"/>
        <v>5.7218019767881984E-218</v>
      </c>
      <c r="IS32" s="95">
        <f t="shared" si="48"/>
        <v>2.7420897700909934E-278</v>
      </c>
      <c r="IT32" s="95">
        <f t="shared" si="48"/>
        <v>5.6608143867862341E-199</v>
      </c>
      <c r="IU32" s="95">
        <f t="shared" si="48"/>
        <v>4.6898994782196173E-236</v>
      </c>
      <c r="IV32" s="95">
        <f t="shared" si="48"/>
        <v>2.0067390624930188E-176</v>
      </c>
      <c r="IW32" s="95">
        <f t="shared" si="48"/>
        <v>1.7873083536441636E-133</v>
      </c>
      <c r="IY32" s="95">
        <f t="shared" si="56"/>
        <v>2.7261755461842564E-9</v>
      </c>
      <c r="IZ32" s="95">
        <f t="shared" si="49"/>
        <v>1.4053033301144542E-10</v>
      </c>
      <c r="JA32" s="95">
        <f t="shared" si="49"/>
        <v>4.5680974996162533E-12</v>
      </c>
      <c r="JB32" s="95">
        <f t="shared" si="49"/>
        <v>1.0741346594974884E-11</v>
      </c>
      <c r="JC32" s="95">
        <f t="shared" si="49"/>
        <v>3.2891284454933016E-12</v>
      </c>
      <c r="JD32" s="95">
        <f t="shared" si="49"/>
        <v>6.1372693863549199E-13</v>
      </c>
      <c r="JE32" s="95">
        <f t="shared" si="49"/>
        <v>7.9710668810165245E-12</v>
      </c>
      <c r="JF32" s="95">
        <f t="shared" si="49"/>
        <v>6.9222068995062288E-13</v>
      </c>
      <c r="JG32" s="95">
        <f t="shared" si="49"/>
        <v>3.2059980249860687E-14</v>
      </c>
      <c r="JH32" s="95">
        <f t="shared" si="49"/>
        <v>1.2288483346930548E-11</v>
      </c>
      <c r="JI32" s="95">
        <f t="shared" si="49"/>
        <v>1.1281296568846271E-15</v>
      </c>
      <c r="JJ32" s="95">
        <f t="shared" si="49"/>
        <v>1.7075027578396377E-12</v>
      </c>
      <c r="JK32" s="95">
        <f t="shared" si="49"/>
        <v>6.7702007788006515E-14</v>
      </c>
      <c r="JL32" s="95">
        <f t="shared" si="49"/>
        <v>2.03005617035939E-13</v>
      </c>
      <c r="JM32" s="95">
        <f t="shared" si="49"/>
        <v>1.880100036153736E-17</v>
      </c>
    </row>
    <row r="33" spans="2:273" x14ac:dyDescent="0.25">
      <c r="B33" s="2">
        <v>6</v>
      </c>
      <c r="C33" s="37">
        <v>75.617000000000004</v>
      </c>
      <c r="D33" s="37">
        <v>73.522999999999996</v>
      </c>
      <c r="E33" s="37">
        <v>73.727000000000004</v>
      </c>
      <c r="F33" s="37">
        <v>75.204999999999998</v>
      </c>
      <c r="G33" s="37">
        <v>73.545000000000002</v>
      </c>
      <c r="H33" s="37">
        <v>73.317999999999998</v>
      </c>
      <c r="I33" s="37">
        <v>77.932000000000002</v>
      </c>
      <c r="J33" s="37">
        <v>81.114000000000004</v>
      </c>
      <c r="K33" s="37">
        <v>78.227000000000004</v>
      </c>
      <c r="L33" s="37">
        <v>78.090999999999994</v>
      </c>
      <c r="M33" s="37">
        <v>77.522999999999996</v>
      </c>
      <c r="N33" s="37">
        <v>76.840999999999994</v>
      </c>
      <c r="O33" s="37">
        <v>75.522999999999996</v>
      </c>
      <c r="P33" s="37">
        <v>74.817999999999998</v>
      </c>
      <c r="Q33" s="37">
        <v>73.475999999999999</v>
      </c>
      <c r="S33" s="4">
        <f t="shared" si="6"/>
        <v>73.031808378587485</v>
      </c>
      <c r="T33" s="4">
        <f t="shared" si="6"/>
        <v>72.898222270881064</v>
      </c>
      <c r="U33" s="4">
        <f t="shared" si="6"/>
        <v>73.041971867981971</v>
      </c>
      <c r="V33" s="4">
        <f t="shared" si="6"/>
        <v>73.83813639170873</v>
      </c>
      <c r="W33" s="4">
        <f t="shared" si="6"/>
        <v>73.812549908517212</v>
      </c>
      <c r="X33" s="4">
        <f t="shared" si="6"/>
        <v>74.111093281906207</v>
      </c>
      <c r="Y33" s="4">
        <f t="shared" si="6"/>
        <v>76.680670186323397</v>
      </c>
      <c r="Z33" s="4">
        <f t="shared" si="6"/>
        <v>79.011058654152578</v>
      </c>
      <c r="AA33" s="4">
        <f t="shared" si="6"/>
        <v>76.833845623119132</v>
      </c>
      <c r="AB33" s="4">
        <f t="shared" si="6"/>
        <v>77.81413576982527</v>
      </c>
      <c r="AC33" s="4">
        <f t="shared" si="6"/>
        <v>75.493145298288681</v>
      </c>
      <c r="AD33" s="4">
        <f t="shared" si="6"/>
        <v>76.149204538281921</v>
      </c>
      <c r="AE33" s="4">
        <f t="shared" si="6"/>
        <v>74.383201322209644</v>
      </c>
      <c r="AF33" s="4">
        <f t="shared" si="6"/>
        <v>74.906606967918549</v>
      </c>
      <c r="AG33" s="4" t="e">
        <f t="shared" si="6"/>
        <v>#N/A</v>
      </c>
      <c r="AI33" s="4">
        <f t="shared" si="7"/>
        <v>2.5851916214125197</v>
      </c>
      <c r="AJ33" s="4">
        <f t="shared" si="7"/>
        <v>0.62477772911893226</v>
      </c>
      <c r="AK33" s="4">
        <f t="shared" si="7"/>
        <v>0.68502813201803292</v>
      </c>
      <c r="AL33" s="4">
        <f t="shared" si="7"/>
        <v>1.3668636082912684</v>
      </c>
      <c r="AM33" s="4">
        <f t="shared" si="7"/>
        <v>-0.26754990851721061</v>
      </c>
      <c r="AN33" s="4">
        <f t="shared" si="7"/>
        <v>-0.79309328190620931</v>
      </c>
      <c r="AO33" s="4">
        <f t="shared" si="7"/>
        <v>1.2513298136766053</v>
      </c>
      <c r="AP33" s="4">
        <f t="shared" si="7"/>
        <v>2.1029413458474266</v>
      </c>
      <c r="AQ33" s="4">
        <f t="shared" si="7"/>
        <v>1.3931543768808723</v>
      </c>
      <c r="AR33" s="4">
        <f t="shared" si="7"/>
        <v>0.2768642301747235</v>
      </c>
      <c r="AS33" s="4">
        <f t="shared" si="7"/>
        <v>2.0298547017113151</v>
      </c>
      <c r="AT33" s="4">
        <f t="shared" si="7"/>
        <v>0.6917954617180726</v>
      </c>
      <c r="AU33" s="4">
        <f t="shared" si="7"/>
        <v>1.1397986777903526</v>
      </c>
      <c r="AV33" s="4">
        <f t="shared" si="7"/>
        <v>-8.8606967918551049E-2</v>
      </c>
      <c r="AW33" s="4">
        <f t="shared" si="7"/>
        <v>0</v>
      </c>
      <c r="AY33" s="2">
        <f t="shared" si="50"/>
        <v>73.031801151651678</v>
      </c>
      <c r="AZ33" s="2">
        <f t="shared" si="8"/>
        <v>72.898221800995515</v>
      </c>
      <c r="BA33" s="2">
        <f t="shared" si="8"/>
        <v>73.04197184951154</v>
      </c>
      <c r="BB33" s="2">
        <f t="shared" si="8"/>
        <v>73.838136350571872</v>
      </c>
      <c r="BC33" s="2">
        <f t="shared" si="8"/>
        <v>73.812549895005489</v>
      </c>
      <c r="BD33" s="2">
        <f t="shared" si="8"/>
        <v>74.111093279170461</v>
      </c>
      <c r="BE33" s="2">
        <f t="shared" si="8"/>
        <v>76.680670155220128</v>
      </c>
      <c r="BF33" s="2">
        <f t="shared" si="8"/>
        <v>79.011058651172746</v>
      </c>
      <c r="BG33" s="2">
        <f t="shared" si="8"/>
        <v>76.833845622958393</v>
      </c>
      <c r="BH33" s="2">
        <f t="shared" si="8"/>
        <v>77.814135726001197</v>
      </c>
      <c r="BI33" s="2">
        <f t="shared" si="8"/>
        <v>75.493145298282116</v>
      </c>
      <c r="BJ33" s="2">
        <f t="shared" si="8"/>
        <v>76.149204531502292</v>
      </c>
      <c r="BK33" s="2">
        <f t="shared" si="8"/>
        <v>74.383201321880264</v>
      </c>
      <c r="BL33" s="2">
        <f t="shared" si="8"/>
        <v>74.906606967053889</v>
      </c>
      <c r="BM33" s="2" t="e">
        <f t="shared" si="8"/>
        <v>#N/A</v>
      </c>
      <c r="BO33" s="2">
        <f t="shared" si="9"/>
        <v>75.617000000000004</v>
      </c>
      <c r="BP33" s="2">
        <f t="shared" si="10"/>
        <v>73.522999999999996</v>
      </c>
      <c r="BQ33" s="2">
        <f t="shared" si="11"/>
        <v>73.727000000000004</v>
      </c>
      <c r="BR33" s="2">
        <f t="shared" si="12"/>
        <v>75.204999999999998</v>
      </c>
      <c r="BS33" s="2">
        <f t="shared" si="13"/>
        <v>73.545000000000002</v>
      </c>
      <c r="BT33" s="2">
        <f t="shared" si="14"/>
        <v>73.317999999999998</v>
      </c>
      <c r="BU33" s="2">
        <f t="shared" si="15"/>
        <v>77.932000000000002</v>
      </c>
      <c r="BV33" s="2">
        <f t="shared" si="16"/>
        <v>81.114000000000004</v>
      </c>
      <c r="BW33" s="2">
        <f t="shared" si="17"/>
        <v>78.227000000000004</v>
      </c>
      <c r="BX33" s="2">
        <f t="shared" si="18"/>
        <v>78.090999999999994</v>
      </c>
      <c r="BY33" s="2">
        <f t="shared" si="19"/>
        <v>77.522999999999996</v>
      </c>
      <c r="BZ33" s="2">
        <f t="shared" si="20"/>
        <v>76.840999999999994</v>
      </c>
      <c r="CA33" s="2">
        <f t="shared" si="21"/>
        <v>75.522999999999996</v>
      </c>
      <c r="CB33" s="2">
        <f t="shared" si="22"/>
        <v>74.817999999999998</v>
      </c>
      <c r="CC33" s="2" t="str">
        <f t="shared" si="23"/>
        <v/>
      </c>
      <c r="CE33" s="2" t="str">
        <f t="shared" si="51"/>
        <v/>
      </c>
      <c r="CF33" s="2" t="str">
        <f t="shared" si="24"/>
        <v/>
      </c>
      <c r="CG33" s="2" t="str">
        <f t="shared" si="24"/>
        <v/>
      </c>
      <c r="CH33" s="2" t="str">
        <f t="shared" si="24"/>
        <v/>
      </c>
      <c r="CI33" s="2" t="str">
        <f t="shared" si="24"/>
        <v/>
      </c>
      <c r="CJ33" s="2" t="str">
        <f t="shared" si="24"/>
        <v/>
      </c>
      <c r="CK33" s="2" t="str">
        <f t="shared" si="24"/>
        <v/>
      </c>
      <c r="CL33" s="2" t="str">
        <f t="shared" si="24"/>
        <v/>
      </c>
      <c r="CM33" s="2" t="str">
        <f t="shared" si="24"/>
        <v/>
      </c>
      <c r="CN33" s="2" t="str">
        <f t="shared" si="24"/>
        <v/>
      </c>
      <c r="CO33" s="2" t="str">
        <f t="shared" si="24"/>
        <v/>
      </c>
      <c r="CP33" s="2" t="str">
        <f t="shared" si="24"/>
        <v/>
      </c>
      <c r="CQ33" s="2" t="str">
        <f t="shared" si="24"/>
        <v/>
      </c>
      <c r="CR33" s="2" t="str">
        <f t="shared" si="24"/>
        <v/>
      </c>
      <c r="CS33" s="2" t="str">
        <f t="shared" si="24"/>
        <v/>
      </c>
      <c r="CU33" s="2" t="str">
        <f t="shared" si="25"/>
        <v/>
      </c>
      <c r="CV33" s="2" t="str">
        <f t="shared" si="26"/>
        <v/>
      </c>
      <c r="CW33" s="2" t="str">
        <f t="shared" si="27"/>
        <v/>
      </c>
      <c r="CX33" s="2" t="str">
        <f t="shared" si="28"/>
        <v/>
      </c>
      <c r="CY33" s="2" t="str">
        <f t="shared" si="29"/>
        <v/>
      </c>
      <c r="CZ33" s="2" t="str">
        <f t="shared" si="30"/>
        <v/>
      </c>
      <c r="DA33" s="2" t="str">
        <f t="shared" si="31"/>
        <v/>
      </c>
      <c r="DB33" s="2" t="str">
        <f t="shared" si="32"/>
        <v/>
      </c>
      <c r="DC33" s="2" t="str">
        <f t="shared" si="33"/>
        <v/>
      </c>
      <c r="DD33" s="2" t="str">
        <f t="shared" si="34"/>
        <v/>
      </c>
      <c r="DE33" s="2" t="str">
        <f t="shared" si="35"/>
        <v/>
      </c>
      <c r="DF33" s="2" t="str">
        <f t="shared" si="36"/>
        <v/>
      </c>
      <c r="DG33" s="2" t="str">
        <f t="shared" si="37"/>
        <v/>
      </c>
      <c r="DH33" s="2" t="str">
        <f t="shared" si="38"/>
        <v/>
      </c>
      <c r="DI33" s="2" t="str">
        <f t="shared" si="39"/>
        <v/>
      </c>
      <c r="DK33" s="2">
        <f t="shared" si="40"/>
        <v>73.070759244264494</v>
      </c>
      <c r="DL33" s="2">
        <f t="shared" si="40"/>
        <v>72.894429268292683</v>
      </c>
      <c r="DM33" s="2">
        <f t="shared" si="40"/>
        <v>72.971347327091507</v>
      </c>
      <c r="DN33" s="2">
        <f t="shared" si="40"/>
        <v>73.765752856332526</v>
      </c>
      <c r="DO33" s="2">
        <f t="shared" si="40"/>
        <v>73.796671366447896</v>
      </c>
      <c r="DP33" s="2">
        <f t="shared" si="40"/>
        <v>74.038847025067938</v>
      </c>
      <c r="DQ33" s="2">
        <f t="shared" si="40"/>
        <v>76.648419955162993</v>
      </c>
      <c r="DR33" s="2">
        <f t="shared" si="40"/>
        <v>78.993810329205687</v>
      </c>
      <c r="DS33" s="2">
        <f t="shared" si="40"/>
        <v>76.677136212624589</v>
      </c>
      <c r="DT33" s="2">
        <f t="shared" si="40"/>
        <v>77.791282148934428</v>
      </c>
      <c r="DU33" s="2">
        <f t="shared" si="40"/>
        <v>75.414995121951222</v>
      </c>
      <c r="DV33" s="2">
        <f t="shared" si="40"/>
        <v>76.108239202657813</v>
      </c>
      <c r="DW33" s="2">
        <f t="shared" si="40"/>
        <v>74.313022047719713</v>
      </c>
      <c r="DX33" s="2">
        <f t="shared" si="40"/>
        <v>74.856933826638468</v>
      </c>
      <c r="DY33" s="2">
        <f t="shared" si="40"/>
        <v>71.320188477951646</v>
      </c>
      <c r="EA33" s="2">
        <f t="shared" si="41"/>
        <v>69.565606614371305</v>
      </c>
      <c r="EB33" s="2">
        <f t="shared" si="41"/>
        <v>73.232133582522692</v>
      </c>
      <c r="EC33" s="2">
        <f t="shared" si="41"/>
        <v>79.857207442942283</v>
      </c>
      <c r="ED33" s="2">
        <f t="shared" si="41"/>
        <v>80.452594449479335</v>
      </c>
      <c r="EE33" s="2">
        <f t="shared" si="41"/>
        <v>75.299107628044993</v>
      </c>
      <c r="EF33" s="2">
        <f t="shared" si="41"/>
        <v>80.852449244076524</v>
      </c>
      <c r="EG33" s="2">
        <f t="shared" si="41"/>
        <v>79.687572717023656</v>
      </c>
      <c r="EH33" s="2">
        <f t="shared" si="41"/>
        <v>80.709457395825453</v>
      </c>
      <c r="EI33" s="2">
        <f t="shared" si="41"/>
        <v>92.819082875057688</v>
      </c>
      <c r="EJ33" s="2">
        <f t="shared" si="41"/>
        <v>79.948707955923254</v>
      </c>
      <c r="EK33" s="2">
        <f t="shared" si="41"/>
        <v>84.538267773598747</v>
      </c>
      <c r="EL33" s="2">
        <f t="shared" si="41"/>
        <v>80.385738711727441</v>
      </c>
      <c r="EM33" s="2">
        <f t="shared" si="41"/>
        <v>81.58424190832406</v>
      </c>
      <c r="EN33" s="2">
        <f t="shared" si="41"/>
        <v>80.030704844574174</v>
      </c>
      <c r="EO33" s="2">
        <f t="shared" si="41"/>
        <v>76.257985081981914</v>
      </c>
      <c r="EQ33" s="2">
        <f t="shared" si="42"/>
        <v>69.621109237542811</v>
      </c>
      <c r="ER33" s="2">
        <f t="shared" si="42"/>
        <v>72.316514404682735</v>
      </c>
      <c r="ES33" s="2">
        <f t="shared" si="42"/>
        <v>76.854146231966482</v>
      </c>
      <c r="ET33" s="2">
        <f t="shared" si="42"/>
        <v>77.435992959445372</v>
      </c>
      <c r="EU33" s="2">
        <f t="shared" si="42"/>
        <v>75.867112096028748</v>
      </c>
      <c r="EV33" s="2">
        <f t="shared" si="42"/>
        <v>78.166703225321029</v>
      </c>
      <c r="EW33" s="2">
        <f t="shared" si="42"/>
        <v>78.098812683215982</v>
      </c>
      <c r="EX33" s="2">
        <f t="shared" si="42"/>
        <v>76.792358980333674</v>
      </c>
      <c r="EY33" s="2">
        <f t="shared" si="42"/>
        <v>84.969994479030845</v>
      </c>
      <c r="EZ33" s="2">
        <f t="shared" si="42"/>
        <v>78.368081657193855</v>
      </c>
      <c r="FA33" s="2">
        <f t="shared" si="42"/>
        <v>80.298823790004221</v>
      </c>
      <c r="FB33" s="2">
        <f t="shared" si="42"/>
        <v>77.879981155675452</v>
      </c>
      <c r="FC33" s="2">
        <f t="shared" si="42"/>
        <v>76.484391573109818</v>
      </c>
      <c r="FD33" s="2">
        <f t="shared" si="42"/>
        <v>78.534433253511665</v>
      </c>
      <c r="FE33" s="2">
        <f t="shared" si="42"/>
        <v>81.920291173758784</v>
      </c>
      <c r="FG33" s="2">
        <f t="shared" si="43"/>
        <v>1.1114526218634967E-2</v>
      </c>
      <c r="FH33" s="2">
        <f t="shared" si="43"/>
        <v>1.1231911619427343E-2</v>
      </c>
      <c r="FI33" s="2">
        <f t="shared" si="43"/>
        <v>1.0256715861669914E-2</v>
      </c>
      <c r="FJ33" s="2">
        <f t="shared" si="43"/>
        <v>1.0825058115493742E-2</v>
      </c>
      <c r="FK33" s="2">
        <f t="shared" si="43"/>
        <v>1.0568175754344591E-2</v>
      </c>
      <c r="FL33" s="2">
        <f t="shared" si="43"/>
        <v>1.0603576250332423E-2</v>
      </c>
      <c r="FM33" s="2">
        <f t="shared" si="43"/>
        <v>1.0612015258764896E-2</v>
      </c>
      <c r="FN33" s="2">
        <f t="shared" si="43"/>
        <v>1.0055632691704291E-2</v>
      </c>
      <c r="FO33" s="2">
        <f t="shared" si="43"/>
        <v>9.7087233512327554E-3</v>
      </c>
      <c r="FP33" s="2">
        <f t="shared" si="43"/>
        <v>1.059363921582205E-2</v>
      </c>
      <c r="FQ33" s="2">
        <f t="shared" si="43"/>
        <v>8.5663377428348755E-3</v>
      </c>
      <c r="FR33" s="2">
        <f t="shared" si="43"/>
        <v>9.5773240995838203E-3</v>
      </c>
      <c r="FS33" s="2">
        <f t="shared" si="43"/>
        <v>9.652227785270388E-3</v>
      </c>
      <c r="FT33" s="2">
        <f t="shared" si="43"/>
        <v>9.6011722033961314E-3</v>
      </c>
      <c r="FU33" s="2">
        <f t="shared" si="43"/>
        <v>9.3676589134596509E-3</v>
      </c>
      <c r="FW33" s="2">
        <f t="shared" si="52"/>
        <v>3.277762722215688E-7</v>
      </c>
      <c r="FX33" s="2">
        <f t="shared" si="44"/>
        <v>5.8136406025482724E-7</v>
      </c>
      <c r="FY33" s="2">
        <f t="shared" si="44"/>
        <v>5.9547619245486282E-7</v>
      </c>
      <c r="FZ33" s="2">
        <f t="shared" si="44"/>
        <v>6.4795286116051801E-7</v>
      </c>
      <c r="GA33" s="2">
        <f t="shared" si="44"/>
        <v>9.121149036474924E-7</v>
      </c>
      <c r="GB33" s="2">
        <f t="shared" si="44"/>
        <v>8.5509432285407372E-7</v>
      </c>
      <c r="GC33" s="2">
        <f t="shared" si="44"/>
        <v>8.4054572487891092E-7</v>
      </c>
      <c r="GD33" s="2">
        <f t="shared" si="44"/>
        <v>9.1771078499878892E-7</v>
      </c>
      <c r="GE33" s="2">
        <f t="shared" si="44"/>
        <v>1.055429841066807E-6</v>
      </c>
      <c r="GF33" s="2">
        <f t="shared" si="44"/>
        <v>8.9430840073194365E-7</v>
      </c>
      <c r="GG33" s="2">
        <f t="shared" si="44"/>
        <v>6.7426839443756903E-7</v>
      </c>
      <c r="GH33" s="2">
        <f t="shared" si="44"/>
        <v>6.6658072376987233E-7</v>
      </c>
      <c r="GI33" s="2">
        <f t="shared" si="44"/>
        <v>8.2281057508974983E-7</v>
      </c>
      <c r="GJ33" s="2">
        <f t="shared" si="44"/>
        <v>7.5258310573157433E-7</v>
      </c>
      <c r="GK33" s="2">
        <f t="shared" si="44"/>
        <v>5.2633028257657437E-7</v>
      </c>
      <c r="GM33" s="95">
        <f t="shared" si="53"/>
        <v>4.9808667629522668E-9</v>
      </c>
      <c r="GN33" s="95">
        <f t="shared" si="45"/>
        <v>2.8602069646689972E-10</v>
      </c>
      <c r="GO33" s="95">
        <f t="shared" si="45"/>
        <v>1.0356838215290908E-11</v>
      </c>
      <c r="GP33" s="95">
        <f t="shared" si="45"/>
        <v>2.3841069113120825E-11</v>
      </c>
      <c r="GQ33" s="95">
        <f t="shared" si="45"/>
        <v>7.5857794545642902E-12</v>
      </c>
      <c r="GR33" s="95">
        <f t="shared" si="45"/>
        <v>1.5046400386598261E-12</v>
      </c>
      <c r="GS33" s="95">
        <f t="shared" si="45"/>
        <v>1.7821428195359326E-11</v>
      </c>
      <c r="GT33" s="95">
        <f t="shared" si="45"/>
        <v>1.6726828384055389E-12</v>
      </c>
      <c r="GU33" s="95">
        <f t="shared" si="45"/>
        <v>8.5834774881958632E-14</v>
      </c>
      <c r="GV33" s="95">
        <f t="shared" si="45"/>
        <v>2.7042615596994845E-11</v>
      </c>
      <c r="GW33" s="95">
        <f t="shared" si="45"/>
        <v>3.3078792574434037E-15</v>
      </c>
      <c r="GX33" s="95">
        <f t="shared" si="45"/>
        <v>3.9604299944723109E-12</v>
      </c>
      <c r="GY33" s="95">
        <f t="shared" si="45"/>
        <v>1.7629223220793488E-13</v>
      </c>
      <c r="GZ33" s="95">
        <f t="shared" si="45"/>
        <v>5.0788730630390541E-13</v>
      </c>
      <c r="HA33" s="95">
        <f t="shared" si="45"/>
        <v>6.508773690303904E-17</v>
      </c>
      <c r="HC33" s="95">
        <f t="shared" si="57"/>
        <v>6.4783388001589351E-25</v>
      </c>
      <c r="HD33" s="95">
        <f t="shared" si="46"/>
        <v>9.7399779011967197E-26</v>
      </c>
      <c r="HE33" s="95">
        <f t="shared" si="46"/>
        <v>7.5878317162520288E-36</v>
      </c>
      <c r="HF33" s="95">
        <f t="shared" si="46"/>
        <v>5.5061151264371152E-37</v>
      </c>
      <c r="HG33" s="95">
        <f t="shared" si="46"/>
        <v>3.4284693316201385E-35</v>
      </c>
      <c r="HH33" s="95">
        <f t="shared" si="46"/>
        <v>1.0739498795234523E-39</v>
      </c>
      <c r="HI33" s="95">
        <f t="shared" si="46"/>
        <v>2.3516094071977897E-30</v>
      </c>
      <c r="HJ33" s="95">
        <f t="shared" si="46"/>
        <v>3.1172861912494151E-35</v>
      </c>
      <c r="HK33" s="95">
        <f t="shared" si="46"/>
        <v>2.3598574353133711E-41</v>
      </c>
      <c r="HL33" s="95">
        <f t="shared" si="46"/>
        <v>5.4806503505591661E-31</v>
      </c>
      <c r="HM33" s="95">
        <f t="shared" si="46"/>
        <v>9.1340259278872251E-44</v>
      </c>
      <c r="HN33" s="95">
        <f t="shared" si="46"/>
        <v>7.3922302716562825E-37</v>
      </c>
      <c r="HO33" s="95">
        <f t="shared" si="46"/>
        <v>4.6338878307024389E-37</v>
      </c>
      <c r="HP33" s="95">
        <f t="shared" si="46"/>
        <v>4.2275639694713769E-37</v>
      </c>
      <c r="HQ33" s="95">
        <f t="shared" si="46"/>
        <v>7.5753331756904015E-49</v>
      </c>
      <c r="HS33" s="95">
        <f t="shared" si="54"/>
        <v>5.3608370071135931E-43</v>
      </c>
      <c r="HT33" s="95">
        <f t="shared" si="47"/>
        <v>6.5610915329666374E-44</v>
      </c>
      <c r="HU33" s="95">
        <f t="shared" si="47"/>
        <v>2.6153831701899443E-47</v>
      </c>
      <c r="HV33" s="95">
        <f t="shared" si="47"/>
        <v>8.6446382036638431E-48</v>
      </c>
      <c r="HW33" s="95">
        <f t="shared" si="47"/>
        <v>1.078525074549152E-85</v>
      </c>
      <c r="HX33" s="95">
        <f t="shared" si="47"/>
        <v>4.5630789641585524E-78</v>
      </c>
      <c r="HY33" s="95">
        <f t="shared" si="47"/>
        <v>9.0259088776949485E-76</v>
      </c>
      <c r="HZ33" s="95">
        <f t="shared" si="47"/>
        <v>4.0918587412526502E-74</v>
      </c>
      <c r="IA33" s="95">
        <f t="shared" si="47"/>
        <v>2.0438271769237155E-71</v>
      </c>
      <c r="IB33" s="95">
        <f t="shared" si="47"/>
        <v>3.5223366134518506E-59</v>
      </c>
      <c r="IC33" s="95">
        <f t="shared" si="47"/>
        <v>7.0823278181699621E-95</v>
      </c>
      <c r="ID33" s="95">
        <f t="shared" si="47"/>
        <v>8.1814178149363196E-62</v>
      </c>
      <c r="IE33" s="95">
        <f t="shared" si="47"/>
        <v>3.9209155806853372E-74</v>
      </c>
      <c r="IF33" s="95">
        <f t="shared" si="47"/>
        <v>2.0906214247168274E-62</v>
      </c>
      <c r="IG33" s="95">
        <f t="shared" si="47"/>
        <v>5.0206020040339619E-54</v>
      </c>
      <c r="II33" s="95">
        <f t="shared" si="55"/>
        <v>3.2231291725359821E-148</v>
      </c>
      <c r="IJ33" s="95">
        <f t="shared" si="48"/>
        <v>4.5510758506552287E-258</v>
      </c>
      <c r="IK33" s="95">
        <f t="shared" si="48"/>
        <v>9.7368640015499504E-284</v>
      </c>
      <c r="IL33" s="95">
        <f t="shared" si="48"/>
        <v>7.4839901943098873E-151</v>
      </c>
      <c r="IM33" s="95">
        <f t="shared" si="48"/>
        <v>0</v>
      </c>
      <c r="IN33" s="95">
        <f t="shared" si="48"/>
        <v>1.1839285915594815E-277</v>
      </c>
      <c r="IO33" s="95">
        <f t="shared" si="48"/>
        <v>1.2936205926693541E-283</v>
      </c>
      <c r="IP33" s="95">
        <f t="shared" si="48"/>
        <v>5.9460792422174961E-215</v>
      </c>
      <c r="IQ33" s="95">
        <f t="shared" si="48"/>
        <v>6.5516654030245758E-249</v>
      </c>
      <c r="IR33" s="95">
        <f t="shared" si="48"/>
        <v>3.8419840731648246E-215</v>
      </c>
      <c r="IS33" s="95">
        <f t="shared" si="48"/>
        <v>9.6202833171820892E-275</v>
      </c>
      <c r="IT33" s="95">
        <f t="shared" si="48"/>
        <v>1.8994136028457676E-196</v>
      </c>
      <c r="IU33" s="95">
        <f t="shared" si="48"/>
        <v>5.2093223850841267E-233</v>
      </c>
      <c r="IV33" s="95">
        <f t="shared" si="48"/>
        <v>3.617092986542579E-174</v>
      </c>
      <c r="IW33" s="95">
        <f t="shared" si="48"/>
        <v>8.1567521154962447E-132</v>
      </c>
      <c r="IY33" s="95">
        <f t="shared" si="56"/>
        <v>4.9808667629522676E-9</v>
      </c>
      <c r="IZ33" s="95">
        <f t="shared" si="49"/>
        <v>2.8602069646689982E-10</v>
      </c>
      <c r="JA33" s="95">
        <f t="shared" si="49"/>
        <v>1.0356838215290908E-11</v>
      </c>
      <c r="JB33" s="95">
        <f t="shared" si="49"/>
        <v>2.3841069113120825E-11</v>
      </c>
      <c r="JC33" s="95">
        <f t="shared" si="49"/>
        <v>7.5857794545642902E-12</v>
      </c>
      <c r="JD33" s="95">
        <f t="shared" si="49"/>
        <v>1.5046400386598261E-12</v>
      </c>
      <c r="JE33" s="95">
        <f t="shared" si="49"/>
        <v>1.7821428195359326E-11</v>
      </c>
      <c r="JF33" s="95">
        <f t="shared" si="49"/>
        <v>1.6726828384055389E-12</v>
      </c>
      <c r="JG33" s="95">
        <f t="shared" si="49"/>
        <v>8.5834774881958632E-14</v>
      </c>
      <c r="JH33" s="95">
        <f t="shared" si="49"/>
        <v>2.7042615596994845E-11</v>
      </c>
      <c r="JI33" s="95">
        <f t="shared" si="49"/>
        <v>3.3078792574434037E-15</v>
      </c>
      <c r="JJ33" s="95">
        <f t="shared" si="49"/>
        <v>3.9604299944723109E-12</v>
      </c>
      <c r="JK33" s="95">
        <f t="shared" si="49"/>
        <v>1.7629223220793488E-13</v>
      </c>
      <c r="JL33" s="95">
        <f t="shared" si="49"/>
        <v>5.0788730630390541E-13</v>
      </c>
      <c r="JM33" s="95">
        <f t="shared" si="49"/>
        <v>6.508773690303904E-17</v>
      </c>
    </row>
    <row r="34" spans="2:273" x14ac:dyDescent="0.25">
      <c r="B34" s="2">
        <v>7</v>
      </c>
      <c r="C34" s="37">
        <v>73.212999999999994</v>
      </c>
      <c r="D34" s="37">
        <v>73.614000000000004</v>
      </c>
      <c r="E34" s="37">
        <v>76.817999999999998</v>
      </c>
      <c r="F34" s="37">
        <v>75.545000000000002</v>
      </c>
      <c r="G34" s="37">
        <v>73.682000000000002</v>
      </c>
      <c r="H34" s="37">
        <v>73.772999999999996</v>
      </c>
      <c r="I34" s="37">
        <v>78.159000000000006</v>
      </c>
      <c r="J34" s="37">
        <v>78.522999999999996</v>
      </c>
      <c r="K34" s="37">
        <v>77.477000000000004</v>
      </c>
      <c r="L34" s="37">
        <v>77.159000000000006</v>
      </c>
      <c r="M34" s="37">
        <v>76.840999999999994</v>
      </c>
      <c r="N34" s="37">
        <v>77.25</v>
      </c>
      <c r="O34" s="37">
        <v>75.182000000000002</v>
      </c>
      <c r="P34" s="37">
        <v>75.25</v>
      </c>
      <c r="Q34" s="37">
        <v>72.69</v>
      </c>
      <c r="R34" s="19"/>
      <c r="S34" s="4">
        <f t="shared" si="6"/>
        <v>73.471222069806402</v>
      </c>
      <c r="T34" s="4">
        <f t="shared" si="6"/>
        <v>73.233427063446101</v>
      </c>
      <c r="U34" s="4">
        <f t="shared" si="6"/>
        <v>73.393626340029741</v>
      </c>
      <c r="V34" s="4">
        <f t="shared" si="6"/>
        <v>74.148812665343044</v>
      </c>
      <c r="W34" s="4">
        <f t="shared" si="6"/>
        <v>74.088008510396421</v>
      </c>
      <c r="X34" s="4">
        <f t="shared" si="6"/>
        <v>74.654635719068963</v>
      </c>
      <c r="Y34" s="4">
        <f t="shared" si="6"/>
        <v>76.941228600197348</v>
      </c>
      <c r="Z34" s="4">
        <f t="shared" si="6"/>
        <v>79.241091475141886</v>
      </c>
      <c r="AA34" s="4">
        <f t="shared" si="6"/>
        <v>77.093222848400515</v>
      </c>
      <c r="AB34" s="4">
        <f t="shared" si="6"/>
        <v>77.982911343597394</v>
      </c>
      <c r="AC34" s="4">
        <f t="shared" si="6"/>
        <v>75.777950128173458</v>
      </c>
      <c r="AD34" s="4">
        <f t="shared" si="6"/>
        <v>76.382133673513806</v>
      </c>
      <c r="AE34" s="4">
        <f t="shared" si="6"/>
        <v>74.636312150038961</v>
      </c>
      <c r="AF34" s="4">
        <f t="shared" si="6"/>
        <v>75.231408617598561</v>
      </c>
      <c r="AG34" s="4" t="e">
        <f t="shared" si="6"/>
        <v>#N/A</v>
      </c>
      <c r="AI34" s="4">
        <f t="shared" si="7"/>
        <v>-0.25822206980640772</v>
      </c>
      <c r="AJ34" s="4">
        <f t="shared" si="7"/>
        <v>0.38057293655390367</v>
      </c>
      <c r="AK34" s="4">
        <f t="shared" si="7"/>
        <v>3.4243736599702572</v>
      </c>
      <c r="AL34" s="4">
        <f t="shared" si="7"/>
        <v>1.3961873346569575</v>
      </c>
      <c r="AM34" s="4">
        <f t="shared" si="7"/>
        <v>-0.40600851039641839</v>
      </c>
      <c r="AN34" s="4">
        <f t="shared" si="7"/>
        <v>-0.88163571906896721</v>
      </c>
      <c r="AO34" s="4">
        <f t="shared" si="7"/>
        <v>1.2177713998026576</v>
      </c>
      <c r="AP34" s="4">
        <f t="shared" si="7"/>
        <v>-0.71809147514188965</v>
      </c>
      <c r="AQ34" s="4">
        <f t="shared" si="7"/>
        <v>0.38377715159948877</v>
      </c>
      <c r="AR34" s="4">
        <f t="shared" si="7"/>
        <v>-0.82391134359738771</v>
      </c>
      <c r="AS34" s="4">
        <f t="shared" si="7"/>
        <v>1.0630498718265358</v>
      </c>
      <c r="AT34" s="4">
        <f t="shared" si="7"/>
        <v>0.86786632648619388</v>
      </c>
      <c r="AU34" s="4">
        <f t="shared" si="7"/>
        <v>0.54568784996104114</v>
      </c>
      <c r="AV34" s="4">
        <f t="shared" si="7"/>
        <v>1.8591382401439205E-2</v>
      </c>
      <c r="AW34" s="4">
        <f t="shared" si="7"/>
        <v>0</v>
      </c>
      <c r="AY34" s="2">
        <f t="shared" si="50"/>
        <v>73.47120920354287</v>
      </c>
      <c r="AZ34" s="2">
        <f t="shared" si="8"/>
        <v>73.23342613378783</v>
      </c>
      <c r="BA34" s="2">
        <f t="shared" si="8"/>
        <v>73.39362629939356</v>
      </c>
      <c r="BB34" s="2">
        <f t="shared" si="8"/>
        <v>74.14881257673035</v>
      </c>
      <c r="BC34" s="2">
        <f t="shared" si="8"/>
        <v>74.088008480173016</v>
      </c>
      <c r="BD34" s="2">
        <f t="shared" si="8"/>
        <v>74.654635712572329</v>
      </c>
      <c r="BE34" s="2">
        <f t="shared" si="8"/>
        <v>76.941228532711165</v>
      </c>
      <c r="BF34" s="2">
        <f t="shared" si="8"/>
        <v>79.241091468162949</v>
      </c>
      <c r="BG34" s="2">
        <f t="shared" si="8"/>
        <v>77.09322284798418</v>
      </c>
      <c r="BH34" s="2">
        <f t="shared" si="8"/>
        <v>77.982911249971991</v>
      </c>
      <c r="BI34" s="2">
        <f t="shared" si="8"/>
        <v>75.777950128154842</v>
      </c>
      <c r="BJ34" s="2">
        <f t="shared" si="8"/>
        <v>76.382133658255626</v>
      </c>
      <c r="BK34" s="2">
        <f t="shared" si="8"/>
        <v>74.636312149208706</v>
      </c>
      <c r="BL34" s="2">
        <f t="shared" si="8"/>
        <v>75.231408615502758</v>
      </c>
      <c r="BM34" s="2" t="e">
        <f t="shared" si="8"/>
        <v>#N/A</v>
      </c>
      <c r="BO34" s="2">
        <f t="shared" si="9"/>
        <v>73.212999999999994</v>
      </c>
      <c r="BP34" s="2">
        <f t="shared" si="10"/>
        <v>73.614000000000004</v>
      </c>
      <c r="BQ34" s="2">
        <f t="shared" si="11"/>
        <v>76.817999999999998</v>
      </c>
      <c r="BR34" s="2">
        <f t="shared" si="12"/>
        <v>75.545000000000002</v>
      </c>
      <c r="BS34" s="2">
        <f t="shared" si="13"/>
        <v>73.682000000000002</v>
      </c>
      <c r="BT34" s="2">
        <f t="shared" si="14"/>
        <v>73.772999999999996</v>
      </c>
      <c r="BU34" s="2">
        <f t="shared" si="15"/>
        <v>78.159000000000006</v>
      </c>
      <c r="BV34" s="2">
        <f t="shared" si="16"/>
        <v>78.522999999999996</v>
      </c>
      <c r="BW34" s="2">
        <f t="shared" si="17"/>
        <v>77.477000000000004</v>
      </c>
      <c r="BX34" s="2">
        <f t="shared" si="18"/>
        <v>77.159000000000006</v>
      </c>
      <c r="BY34" s="2">
        <f t="shared" si="19"/>
        <v>76.840999999999994</v>
      </c>
      <c r="BZ34" s="2">
        <f t="shared" si="20"/>
        <v>77.25</v>
      </c>
      <c r="CA34" s="2">
        <f t="shared" si="21"/>
        <v>75.182000000000002</v>
      </c>
      <c r="CB34" s="2">
        <f t="shared" si="22"/>
        <v>75.25</v>
      </c>
      <c r="CC34" s="2" t="str">
        <f t="shared" si="23"/>
        <v/>
      </c>
      <c r="CE34" s="2" t="str">
        <f t="shared" si="51"/>
        <v/>
      </c>
      <c r="CF34" s="2" t="str">
        <f t="shared" si="24"/>
        <v/>
      </c>
      <c r="CG34" s="2" t="str">
        <f t="shared" si="24"/>
        <v/>
      </c>
      <c r="CH34" s="2" t="str">
        <f t="shared" si="24"/>
        <v/>
      </c>
      <c r="CI34" s="2" t="str">
        <f t="shared" si="24"/>
        <v/>
      </c>
      <c r="CJ34" s="2" t="str">
        <f t="shared" si="24"/>
        <v/>
      </c>
      <c r="CK34" s="2" t="str">
        <f t="shared" si="24"/>
        <v/>
      </c>
      <c r="CL34" s="2" t="str">
        <f t="shared" si="24"/>
        <v/>
      </c>
      <c r="CM34" s="2" t="str">
        <f t="shared" si="24"/>
        <v/>
      </c>
      <c r="CN34" s="2" t="str">
        <f t="shared" si="24"/>
        <v/>
      </c>
      <c r="CO34" s="2" t="str">
        <f t="shared" si="24"/>
        <v/>
      </c>
      <c r="CP34" s="2" t="str">
        <f t="shared" si="24"/>
        <v/>
      </c>
      <c r="CQ34" s="2" t="str">
        <f t="shared" si="24"/>
        <v/>
      </c>
      <c r="CR34" s="2" t="str">
        <f t="shared" si="24"/>
        <v/>
      </c>
      <c r="CS34" s="2" t="str">
        <f t="shared" si="24"/>
        <v/>
      </c>
      <c r="CU34" s="2" t="str">
        <f t="shared" si="25"/>
        <v/>
      </c>
      <c r="CV34" s="2" t="str">
        <f t="shared" si="26"/>
        <v/>
      </c>
      <c r="CW34" s="2" t="str">
        <f t="shared" si="27"/>
        <v/>
      </c>
      <c r="CX34" s="2" t="str">
        <f t="shared" si="28"/>
        <v/>
      </c>
      <c r="CY34" s="2" t="str">
        <f t="shared" si="29"/>
        <v/>
      </c>
      <c r="CZ34" s="2" t="str">
        <f t="shared" si="30"/>
        <v/>
      </c>
      <c r="DA34" s="2" t="str">
        <f t="shared" si="31"/>
        <v/>
      </c>
      <c r="DB34" s="2" t="str">
        <f t="shared" si="32"/>
        <v/>
      </c>
      <c r="DC34" s="2" t="str">
        <f t="shared" si="33"/>
        <v/>
      </c>
      <c r="DD34" s="2" t="str">
        <f t="shared" si="34"/>
        <v/>
      </c>
      <c r="DE34" s="2" t="str">
        <f t="shared" si="35"/>
        <v/>
      </c>
      <c r="DF34" s="2" t="str">
        <f t="shared" si="36"/>
        <v/>
      </c>
      <c r="DG34" s="2" t="str">
        <f t="shared" si="37"/>
        <v/>
      </c>
      <c r="DH34" s="2" t="str">
        <f t="shared" si="38"/>
        <v/>
      </c>
      <c r="DI34" s="2" t="str">
        <f t="shared" si="39"/>
        <v/>
      </c>
      <c r="DK34" s="2">
        <f t="shared" si="40"/>
        <v>73.519850742240209</v>
      </c>
      <c r="DL34" s="2">
        <f t="shared" si="40"/>
        <v>73.234093728223002</v>
      </c>
      <c r="DM34" s="2">
        <f t="shared" si="40"/>
        <v>73.321285412262142</v>
      </c>
      <c r="DN34" s="2">
        <f t="shared" si="40"/>
        <v>74.074301920427814</v>
      </c>
      <c r="DO34" s="2">
        <f t="shared" si="40"/>
        <v>74.074385328039341</v>
      </c>
      <c r="DP34" s="2">
        <f t="shared" si="40"/>
        <v>74.582877378435498</v>
      </c>
      <c r="DQ34" s="2">
        <f t="shared" si="40"/>
        <v>76.909753882721546</v>
      </c>
      <c r="DR34" s="2">
        <f t="shared" si="40"/>
        <v>79.225731501057098</v>
      </c>
      <c r="DS34" s="2">
        <f t="shared" si="40"/>
        <v>76.926106312292362</v>
      </c>
      <c r="DT34" s="2">
        <f t="shared" si="40"/>
        <v>77.960735596791167</v>
      </c>
      <c r="DU34" s="2">
        <f t="shared" si="40"/>
        <v>75.696071013133206</v>
      </c>
      <c r="DV34" s="2">
        <f t="shared" si="40"/>
        <v>76.340627906976749</v>
      </c>
      <c r="DW34" s="2">
        <f t="shared" si="40"/>
        <v>74.563248867411644</v>
      </c>
      <c r="DX34" s="2">
        <f t="shared" si="40"/>
        <v>75.181351585623673</v>
      </c>
      <c r="DY34" s="2">
        <f t="shared" si="40"/>
        <v>71.574353247984831</v>
      </c>
      <c r="EA34" s="2">
        <f t="shared" si="41"/>
        <v>69.524251017662763</v>
      </c>
      <c r="EB34" s="2">
        <f t="shared" si="41"/>
        <v>73.179874514759931</v>
      </c>
      <c r="EC34" s="2">
        <f t="shared" si="41"/>
        <v>79.760259897271894</v>
      </c>
      <c r="ED34" s="2">
        <f t="shared" si="41"/>
        <v>80.358557617003825</v>
      </c>
      <c r="EE34" s="2">
        <f t="shared" si="41"/>
        <v>75.251184142723318</v>
      </c>
      <c r="EF34" s="2">
        <f t="shared" si="41"/>
        <v>80.7613216526846</v>
      </c>
      <c r="EG34" s="2">
        <f t="shared" si="41"/>
        <v>79.6176217587373</v>
      </c>
      <c r="EH34" s="2">
        <f t="shared" si="41"/>
        <v>80.620532850131951</v>
      </c>
      <c r="EI34" s="2">
        <f t="shared" si="41"/>
        <v>92.640125249043194</v>
      </c>
      <c r="EJ34" s="2">
        <f t="shared" si="41"/>
        <v>79.871930354468304</v>
      </c>
      <c r="EK34" s="2">
        <f t="shared" si="41"/>
        <v>84.420824939607982</v>
      </c>
      <c r="EL34" s="2">
        <f t="shared" si="41"/>
        <v>80.296882025126706</v>
      </c>
      <c r="EM34" s="2">
        <f t="shared" si="41"/>
        <v>81.473644850892768</v>
      </c>
      <c r="EN34" s="2">
        <f t="shared" si="41"/>
        <v>79.94076611870743</v>
      </c>
      <c r="EO34" s="2">
        <f t="shared" si="41"/>
        <v>76.213864602932844</v>
      </c>
      <c r="EQ34" s="2">
        <f t="shared" si="42"/>
        <v>69.579075018604087</v>
      </c>
      <c r="ER34" s="2">
        <f t="shared" si="42"/>
        <v>72.2731262980151</v>
      </c>
      <c r="ES34" s="2">
        <f t="shared" si="42"/>
        <v>76.78684455380386</v>
      </c>
      <c r="ET34" s="2">
        <f t="shared" si="42"/>
        <v>77.373119681078109</v>
      </c>
      <c r="EU34" s="2">
        <f t="shared" si="42"/>
        <v>75.813779397511269</v>
      </c>
      <c r="EV34" s="2">
        <f t="shared" si="42"/>
        <v>78.102447444321825</v>
      </c>
      <c r="EW34" s="2">
        <f t="shared" si="42"/>
        <v>78.044004970540414</v>
      </c>
      <c r="EX34" s="2">
        <f t="shared" si="42"/>
        <v>76.741528666526051</v>
      </c>
      <c r="EY34" s="2">
        <f t="shared" si="42"/>
        <v>84.869311190829706</v>
      </c>
      <c r="EZ34" s="2">
        <f t="shared" si="42"/>
        <v>78.306762556110257</v>
      </c>
      <c r="FA34" s="2">
        <f t="shared" si="42"/>
        <v>80.223476850466014</v>
      </c>
      <c r="FB34" s="2">
        <f t="shared" si="42"/>
        <v>77.814972096731353</v>
      </c>
      <c r="FC34" s="2">
        <f t="shared" si="42"/>
        <v>76.423547476015273</v>
      </c>
      <c r="FD34" s="2">
        <f t="shared" si="42"/>
        <v>78.458514388241952</v>
      </c>
      <c r="FE34" s="2">
        <f t="shared" si="42"/>
        <v>81.815221982113997</v>
      </c>
      <c r="FG34" s="2">
        <f t="shared" si="43"/>
        <v>1.2173781598259881E-2</v>
      </c>
      <c r="FH34" s="2">
        <f t="shared" si="43"/>
        <v>1.2302215086126401E-2</v>
      </c>
      <c r="FI34" s="2">
        <f t="shared" si="43"/>
        <v>1.1235147572315866E-2</v>
      </c>
      <c r="FJ34" s="2">
        <f t="shared" si="43"/>
        <v>1.1857056897874522E-2</v>
      </c>
      <c r="FK34" s="2">
        <f t="shared" si="43"/>
        <v>1.1575971444141884E-2</v>
      </c>
      <c r="FL34" s="2">
        <f t="shared" si="43"/>
        <v>1.1614708151639645E-2</v>
      </c>
      <c r="FM34" s="2">
        <f t="shared" si="43"/>
        <v>1.1623942429603058E-2</v>
      </c>
      <c r="FN34" s="2">
        <f t="shared" si="43"/>
        <v>1.1015095707453385E-2</v>
      </c>
      <c r="FO34" s="2">
        <f t="shared" si="43"/>
        <v>1.0635441460474336E-2</v>
      </c>
      <c r="FP34" s="2">
        <f t="shared" si="43"/>
        <v>1.1603834658378972E-2</v>
      </c>
      <c r="FQ34" s="2">
        <f t="shared" si="43"/>
        <v>9.3850461454094702E-3</v>
      </c>
      <c r="FR34" s="2">
        <f t="shared" si="43"/>
        <v>1.0491632752944745E-2</v>
      </c>
      <c r="FS34" s="2">
        <f t="shared" si="43"/>
        <v>1.0573610852139887E-2</v>
      </c>
      <c r="FT34" s="2">
        <f t="shared" si="43"/>
        <v>1.0517733362321461E-2</v>
      </c>
      <c r="FU34" s="2">
        <f t="shared" si="43"/>
        <v>1.0262159066407582E-2</v>
      </c>
      <c r="FW34" s="2">
        <f t="shared" si="52"/>
        <v>3.5939952433865735E-7</v>
      </c>
      <c r="FX34" s="2">
        <f t="shared" si="44"/>
        <v>6.3745298033661845E-7</v>
      </c>
      <c r="FY34" s="2">
        <f t="shared" si="44"/>
        <v>6.5292662383817895E-7</v>
      </c>
      <c r="FZ34" s="2">
        <f t="shared" si="44"/>
        <v>7.104661399775007E-7</v>
      </c>
      <c r="GA34" s="2">
        <f t="shared" si="44"/>
        <v>1.0001140162174831E-6</v>
      </c>
      <c r="GB34" s="2">
        <f t="shared" si="44"/>
        <v>9.3759220330587081E-7</v>
      </c>
      <c r="GC34" s="2">
        <f t="shared" si="44"/>
        <v>9.2163998545131153E-7</v>
      </c>
      <c r="GD34" s="2">
        <f t="shared" si="44"/>
        <v>1.0062497770241873E-6</v>
      </c>
      <c r="GE34" s="2">
        <f t="shared" si="44"/>
        <v>1.1572556904499406E-6</v>
      </c>
      <c r="GF34" s="2">
        <f t="shared" si="44"/>
        <v>9.8058957742375213E-7</v>
      </c>
      <c r="GG34" s="2">
        <f t="shared" si="44"/>
        <v>7.3932054475484013E-7</v>
      </c>
      <c r="GH34" s="2">
        <f t="shared" si="44"/>
        <v>7.3089118257902765E-7</v>
      </c>
      <c r="GI34" s="2">
        <f t="shared" si="44"/>
        <v>9.0219378352284169E-7</v>
      </c>
      <c r="GJ34" s="2">
        <f t="shared" si="44"/>
        <v>8.2519090630504589E-7</v>
      </c>
      <c r="GK34" s="2">
        <f t="shared" si="44"/>
        <v>5.7710964950981527E-7</v>
      </c>
      <c r="GM34" s="95">
        <f t="shared" si="53"/>
        <v>9.0129283314252016E-9</v>
      </c>
      <c r="GN34" s="95">
        <f t="shared" si="45"/>
        <v>5.7539365094601352E-10</v>
      </c>
      <c r="GO34" s="95">
        <f t="shared" si="45"/>
        <v>2.3168334593948118E-11</v>
      </c>
      <c r="GP34" s="95">
        <f t="shared" si="45"/>
        <v>5.2224851884414141E-11</v>
      </c>
      <c r="GQ34" s="95">
        <f t="shared" si="45"/>
        <v>1.7255393702357989E-11</v>
      </c>
      <c r="GR34" s="95">
        <f t="shared" si="45"/>
        <v>3.6341430413440879E-12</v>
      </c>
      <c r="GS34" s="95">
        <f t="shared" si="45"/>
        <v>3.9320330061067019E-11</v>
      </c>
      <c r="GT34" s="95">
        <f t="shared" si="45"/>
        <v>3.9836058424197527E-12</v>
      </c>
      <c r="GU34" s="95">
        <f t="shared" si="45"/>
        <v>2.2609471007279595E-13</v>
      </c>
      <c r="GV34" s="95">
        <f t="shared" si="45"/>
        <v>5.8745669461839821E-11</v>
      </c>
      <c r="GW34" s="95">
        <f t="shared" si="45"/>
        <v>9.5308622409112077E-15</v>
      </c>
      <c r="GX34" s="95">
        <f t="shared" si="45"/>
        <v>9.0614389848675716E-12</v>
      </c>
      <c r="GY34" s="95">
        <f t="shared" si="45"/>
        <v>4.5187612211192386E-13</v>
      </c>
      <c r="GZ34" s="95">
        <f t="shared" si="45"/>
        <v>1.2517088688656497E-12</v>
      </c>
      <c r="HA34" s="95">
        <f t="shared" si="45"/>
        <v>2.2068041611272838E-16</v>
      </c>
      <c r="HC34" s="95">
        <f t="shared" si="57"/>
        <v>2.3307063950683499E-24</v>
      </c>
      <c r="HD34" s="95">
        <f t="shared" si="46"/>
        <v>3.7314894434667739E-25</v>
      </c>
      <c r="HE34" s="95">
        <f t="shared" si="46"/>
        <v>5.0500371464850959E-35</v>
      </c>
      <c r="HF34" s="95">
        <f t="shared" si="46"/>
        <v>3.9597164611834101E-36</v>
      </c>
      <c r="HG34" s="95">
        <f t="shared" si="46"/>
        <v>2.2769804075449788E-34</v>
      </c>
      <c r="HH34" s="95">
        <f t="shared" si="46"/>
        <v>9.3202125870050739E-39</v>
      </c>
      <c r="HI34" s="95">
        <f t="shared" si="46"/>
        <v>1.1864382523422925E-29</v>
      </c>
      <c r="HJ34" s="95">
        <f t="shared" si="46"/>
        <v>2.08105281799182E-34</v>
      </c>
      <c r="HK34" s="95">
        <f t="shared" si="46"/>
        <v>2.2556895989603869E-40</v>
      </c>
      <c r="HL34" s="95">
        <f t="shared" si="46"/>
        <v>2.9061290897276774E-30</v>
      </c>
      <c r="HM34" s="95">
        <f t="shared" si="46"/>
        <v>9.4877662805639111E-43</v>
      </c>
      <c r="HN34" s="95">
        <f t="shared" si="46"/>
        <v>5.1959172673337962E-36</v>
      </c>
      <c r="HO34" s="95">
        <f t="shared" si="46"/>
        <v>3.3666405188205016E-36</v>
      </c>
      <c r="HP34" s="95">
        <f t="shared" si="46"/>
        <v>3.0831352193479634E-36</v>
      </c>
      <c r="HQ34" s="95">
        <f t="shared" si="46"/>
        <v>1.0747577213805917E-47</v>
      </c>
      <c r="HS34" s="95">
        <f t="shared" si="54"/>
        <v>2.3425838691571839E-42</v>
      </c>
      <c r="HT34" s="95">
        <f t="shared" si="47"/>
        <v>3.0787048297287102E-43</v>
      </c>
      <c r="HU34" s="95">
        <f t="shared" si="47"/>
        <v>1.3888291707769766E-46</v>
      </c>
      <c r="HV34" s="95">
        <f t="shared" si="47"/>
        <v>4.7219219459873156E-47</v>
      </c>
      <c r="HW34" s="95">
        <f t="shared" si="47"/>
        <v>2.5308874411662341E-84</v>
      </c>
      <c r="HX34" s="95">
        <f t="shared" si="47"/>
        <v>8.0684200388589661E-77</v>
      </c>
      <c r="HY34" s="95">
        <f t="shared" si="47"/>
        <v>1.4434400814548036E-74</v>
      </c>
      <c r="HZ34" s="95">
        <f t="shared" si="47"/>
        <v>6.2652316134858176E-73</v>
      </c>
      <c r="IA34" s="95">
        <f t="shared" si="47"/>
        <v>2.8997248411959941E-70</v>
      </c>
      <c r="IB34" s="95">
        <f t="shared" si="47"/>
        <v>3.0908081319213904E-58</v>
      </c>
      <c r="IC34" s="95">
        <f t="shared" si="47"/>
        <v>2.2211146947365282E-93</v>
      </c>
      <c r="ID34" s="95">
        <f t="shared" si="47"/>
        <v>7.4837912861614116E-61</v>
      </c>
      <c r="IE34" s="95">
        <f t="shared" si="47"/>
        <v>5.8413941945871504E-73</v>
      </c>
      <c r="IF34" s="95">
        <f t="shared" si="47"/>
        <v>2.0008191949838646E-61</v>
      </c>
      <c r="IG34" s="95">
        <f t="shared" si="47"/>
        <v>3.3761890048060939E-53</v>
      </c>
      <c r="II34" s="95">
        <f t="shared" si="55"/>
        <v>2.0248184502878927E-146</v>
      </c>
      <c r="IJ34" s="95">
        <f t="shared" si="48"/>
        <v>8.5315468606365331E-255</v>
      </c>
      <c r="IK34" s="95">
        <f t="shared" si="48"/>
        <v>3.9386847265571929E-280</v>
      </c>
      <c r="IL34" s="95">
        <f t="shared" si="48"/>
        <v>6.1922960622194767E-149</v>
      </c>
      <c r="IM34" s="95">
        <f t="shared" si="48"/>
        <v>0</v>
      </c>
      <c r="IN34" s="95">
        <f t="shared" si="48"/>
        <v>4.9370286184745641E-274</v>
      </c>
      <c r="IO34" s="95">
        <f t="shared" si="48"/>
        <v>6.3929542640876332E-280</v>
      </c>
      <c r="IP34" s="95">
        <f t="shared" si="48"/>
        <v>3.8490709183209144E-212</v>
      </c>
      <c r="IQ34" s="95">
        <f t="shared" si="48"/>
        <v>1.2839302630431328E-245</v>
      </c>
      <c r="IR34" s="95">
        <f t="shared" si="48"/>
        <v>2.4716215025989818E-212</v>
      </c>
      <c r="IS34" s="95">
        <f t="shared" si="48"/>
        <v>3.2020346779456938E-271</v>
      </c>
      <c r="IT34" s="95">
        <f t="shared" si="48"/>
        <v>6.1389075665473278E-194</v>
      </c>
      <c r="IU34" s="95">
        <f t="shared" si="48"/>
        <v>5.5268836477783815E-230</v>
      </c>
      <c r="IV34" s="95">
        <f t="shared" si="48"/>
        <v>6.303434274230501E-172</v>
      </c>
      <c r="IW34" s="95">
        <f t="shared" si="48"/>
        <v>3.6335613361486371E-130</v>
      </c>
      <c r="IY34" s="95">
        <f t="shared" si="56"/>
        <v>9.0129283314252033E-9</v>
      </c>
      <c r="IZ34" s="95">
        <f t="shared" si="49"/>
        <v>5.7539365094601394E-10</v>
      </c>
      <c r="JA34" s="95">
        <f t="shared" si="49"/>
        <v>2.3168334593948118E-11</v>
      </c>
      <c r="JB34" s="95">
        <f t="shared" si="49"/>
        <v>5.2224851884414141E-11</v>
      </c>
      <c r="JC34" s="95">
        <f t="shared" si="49"/>
        <v>1.7255393702357989E-11</v>
      </c>
      <c r="JD34" s="95">
        <f t="shared" si="49"/>
        <v>3.6341430413440879E-12</v>
      </c>
      <c r="JE34" s="95">
        <f t="shared" si="49"/>
        <v>3.9320330061067019E-11</v>
      </c>
      <c r="JF34" s="95">
        <f t="shared" si="49"/>
        <v>3.9836058424197527E-12</v>
      </c>
      <c r="JG34" s="95">
        <f t="shared" si="49"/>
        <v>2.2609471007279595E-13</v>
      </c>
      <c r="JH34" s="95">
        <f t="shared" si="49"/>
        <v>5.8745669461839821E-11</v>
      </c>
      <c r="JI34" s="95">
        <f t="shared" si="49"/>
        <v>9.5308622409112077E-15</v>
      </c>
      <c r="JJ34" s="95">
        <f t="shared" si="49"/>
        <v>9.0614389848675716E-12</v>
      </c>
      <c r="JK34" s="95">
        <f t="shared" si="49"/>
        <v>4.5187612211192386E-13</v>
      </c>
      <c r="JL34" s="95">
        <f t="shared" si="49"/>
        <v>1.2517088688656497E-12</v>
      </c>
      <c r="JM34" s="95">
        <f t="shared" si="49"/>
        <v>2.2068041611272838E-16</v>
      </c>
    </row>
    <row r="35" spans="2:273" x14ac:dyDescent="0.25">
      <c r="B35" s="2">
        <v>8</v>
      </c>
      <c r="C35" s="37">
        <v>72.83</v>
      </c>
      <c r="D35" s="37">
        <v>74.817999999999998</v>
      </c>
      <c r="E35" s="37">
        <v>73.454999999999998</v>
      </c>
      <c r="F35" s="37">
        <v>74.635999999999996</v>
      </c>
      <c r="G35" s="37">
        <v>75.885999999999996</v>
      </c>
      <c r="H35" s="37">
        <v>74.432000000000002</v>
      </c>
      <c r="I35" s="37">
        <v>78.204999999999998</v>
      </c>
      <c r="J35" s="37">
        <v>78.75</v>
      </c>
      <c r="K35" s="37">
        <v>77.135999999999996</v>
      </c>
      <c r="L35" s="37">
        <v>78.317999999999998</v>
      </c>
      <c r="M35" s="37">
        <v>77.954999999999998</v>
      </c>
      <c r="N35" s="37">
        <v>75.545000000000002</v>
      </c>
      <c r="O35" s="37">
        <v>74.385999999999996</v>
      </c>
      <c r="P35" s="37">
        <v>75.159000000000006</v>
      </c>
      <c r="Q35" s="37">
        <v>73.667000000000002</v>
      </c>
      <c r="S35" s="4">
        <f t="shared" si="6"/>
        <v>73.909154153756489</v>
      </c>
      <c r="T35" s="4">
        <f t="shared" si="6"/>
        <v>73.567748443676294</v>
      </c>
      <c r="U35" s="4">
        <f t="shared" si="6"/>
        <v>73.744958658848361</v>
      </c>
      <c r="V35" s="4">
        <f t="shared" si="6"/>
        <v>74.459229111172874</v>
      </c>
      <c r="W35" s="4">
        <f t="shared" si="6"/>
        <v>74.362891536220943</v>
      </c>
      <c r="X35" s="4">
        <f t="shared" si="6"/>
        <v>75.197421294659719</v>
      </c>
      <c r="Y35" s="4">
        <f t="shared" si="6"/>
        <v>77.201342947857086</v>
      </c>
      <c r="Z35" s="4">
        <f t="shared" si="6"/>
        <v>79.470605715825229</v>
      </c>
      <c r="AA35" s="4">
        <f t="shared" si="6"/>
        <v>77.353143135896786</v>
      </c>
      <c r="AB35" s="4">
        <f t="shared" si="6"/>
        <v>78.151347805386322</v>
      </c>
      <c r="AC35" s="4">
        <f t="shared" si="6"/>
        <v>76.062747136523015</v>
      </c>
      <c r="AD35" s="4">
        <f t="shared" si="6"/>
        <v>76.614788973360149</v>
      </c>
      <c r="AE35" s="4">
        <f t="shared" si="6"/>
        <v>74.889327354779383</v>
      </c>
      <c r="AF35" s="4">
        <f t="shared" si="6"/>
        <v>75.555826456444578</v>
      </c>
      <c r="AG35" s="4" t="e">
        <f t="shared" si="6"/>
        <v>#N/A</v>
      </c>
      <c r="AI35" s="4">
        <f t="shared" si="7"/>
        <v>-1.079154153756491</v>
      </c>
      <c r="AJ35" s="4">
        <f t="shared" si="7"/>
        <v>1.250251556323704</v>
      </c>
      <c r="AK35" s="4">
        <f t="shared" si="7"/>
        <v>-0.28995865884836292</v>
      </c>
      <c r="AL35" s="4">
        <f t="shared" si="7"/>
        <v>0.17677088882712155</v>
      </c>
      <c r="AM35" s="4">
        <f t="shared" si="7"/>
        <v>1.5231084637790531</v>
      </c>
      <c r="AN35" s="4">
        <f t="shared" si="7"/>
        <v>-0.76542129465971698</v>
      </c>
      <c r="AO35" s="4">
        <f t="shared" si="7"/>
        <v>1.0036570521429127</v>
      </c>
      <c r="AP35" s="4">
        <f t="shared" si="7"/>
        <v>-0.72060571582522925</v>
      </c>
      <c r="AQ35" s="4">
        <f t="shared" si="7"/>
        <v>-0.2171431358967908</v>
      </c>
      <c r="AR35" s="4">
        <f t="shared" si="7"/>
        <v>0.16665219461367542</v>
      </c>
      <c r="AS35" s="4">
        <f t="shared" si="7"/>
        <v>1.8922528634769833</v>
      </c>
      <c r="AT35" s="4">
        <f t="shared" si="7"/>
        <v>-1.0697889733601471</v>
      </c>
      <c r="AU35" s="4">
        <f t="shared" si="7"/>
        <v>-0.50332735477938684</v>
      </c>
      <c r="AV35" s="4">
        <f t="shared" si="7"/>
        <v>-0.39682645644457182</v>
      </c>
      <c r="AW35" s="4">
        <f t="shared" si="7"/>
        <v>0</v>
      </c>
      <c r="AY35" s="2">
        <f t="shared" si="50"/>
        <v>73.909131473248877</v>
      </c>
      <c r="AZ35" s="2">
        <f t="shared" si="8"/>
        <v>73.567746626148605</v>
      </c>
      <c r="BA35" s="2">
        <f t="shared" si="8"/>
        <v>73.744958570660188</v>
      </c>
      <c r="BB35" s="2">
        <f t="shared" si="8"/>
        <v>74.459228922838562</v>
      </c>
      <c r="BC35" s="2">
        <f t="shared" si="8"/>
        <v>74.362891469560992</v>
      </c>
      <c r="BD35" s="2">
        <f t="shared" si="8"/>
        <v>75.197421279464876</v>
      </c>
      <c r="BE35" s="2">
        <f t="shared" si="8"/>
        <v>77.201342803393942</v>
      </c>
      <c r="BF35" s="2">
        <f t="shared" si="8"/>
        <v>79.470605699720096</v>
      </c>
      <c r="BG35" s="2">
        <f t="shared" si="8"/>
        <v>77.353143134836102</v>
      </c>
      <c r="BH35" s="2">
        <f t="shared" si="8"/>
        <v>78.151347607990957</v>
      </c>
      <c r="BI35" s="2">
        <f t="shared" si="8"/>
        <v>76.062747136471174</v>
      </c>
      <c r="BJ35" s="2">
        <f t="shared" si="8"/>
        <v>76.61478893949436</v>
      </c>
      <c r="BK35" s="2">
        <f t="shared" si="8"/>
        <v>74.88932735271986</v>
      </c>
      <c r="BL35" s="2">
        <f t="shared" si="8"/>
        <v>75.555826451441703</v>
      </c>
      <c r="BM35" s="2" t="e">
        <f t="shared" si="8"/>
        <v>#N/A</v>
      </c>
      <c r="BO35" s="2">
        <f t="shared" si="9"/>
        <v>72.83</v>
      </c>
      <c r="BP35" s="2">
        <f t="shared" si="10"/>
        <v>74.817999999999998</v>
      </c>
      <c r="BQ35" s="2">
        <f t="shared" si="11"/>
        <v>73.454999999999998</v>
      </c>
      <c r="BR35" s="2">
        <f t="shared" si="12"/>
        <v>74.635999999999996</v>
      </c>
      <c r="BS35" s="2">
        <f t="shared" si="13"/>
        <v>75.885999999999996</v>
      </c>
      <c r="BT35" s="2">
        <f t="shared" si="14"/>
        <v>74.432000000000002</v>
      </c>
      <c r="BU35" s="2">
        <f t="shared" si="15"/>
        <v>78.204999999999998</v>
      </c>
      <c r="BV35" s="2">
        <f t="shared" si="16"/>
        <v>78.75</v>
      </c>
      <c r="BW35" s="2">
        <f t="shared" si="17"/>
        <v>77.135999999999996</v>
      </c>
      <c r="BX35" s="2">
        <f t="shared" si="18"/>
        <v>78.317999999999998</v>
      </c>
      <c r="BY35" s="2">
        <f t="shared" si="19"/>
        <v>77.954999999999998</v>
      </c>
      <c r="BZ35" s="2">
        <f t="shared" si="20"/>
        <v>75.545000000000002</v>
      </c>
      <c r="CA35" s="2">
        <f t="shared" si="21"/>
        <v>74.385999999999996</v>
      </c>
      <c r="CB35" s="2">
        <f t="shared" si="22"/>
        <v>75.159000000000006</v>
      </c>
      <c r="CC35" s="2" t="str">
        <f t="shared" si="23"/>
        <v/>
      </c>
      <c r="CE35" s="2" t="str">
        <f t="shared" si="51"/>
        <v/>
      </c>
      <c r="CF35" s="2" t="str">
        <f t="shared" si="24"/>
        <v/>
      </c>
      <c r="CG35" s="2" t="str">
        <f t="shared" si="24"/>
        <v/>
      </c>
      <c r="CH35" s="2" t="str">
        <f t="shared" si="24"/>
        <v/>
      </c>
      <c r="CI35" s="2" t="str">
        <f t="shared" si="24"/>
        <v/>
      </c>
      <c r="CJ35" s="2" t="str">
        <f t="shared" si="24"/>
        <v/>
      </c>
      <c r="CK35" s="2" t="str">
        <f t="shared" si="24"/>
        <v/>
      </c>
      <c r="CL35" s="2" t="str">
        <f t="shared" si="24"/>
        <v/>
      </c>
      <c r="CM35" s="2" t="str">
        <f t="shared" si="24"/>
        <v/>
      </c>
      <c r="CN35" s="2" t="str">
        <f t="shared" si="24"/>
        <v/>
      </c>
      <c r="CO35" s="2" t="str">
        <f t="shared" si="24"/>
        <v/>
      </c>
      <c r="CP35" s="2" t="str">
        <f t="shared" si="24"/>
        <v/>
      </c>
      <c r="CQ35" s="2" t="str">
        <f t="shared" si="24"/>
        <v/>
      </c>
      <c r="CR35" s="2" t="str">
        <f t="shared" si="24"/>
        <v/>
      </c>
      <c r="CS35" s="2" t="str">
        <f t="shared" si="24"/>
        <v/>
      </c>
      <c r="CU35" s="2" t="str">
        <f t="shared" si="25"/>
        <v/>
      </c>
      <c r="CV35" s="2" t="str">
        <f t="shared" si="26"/>
        <v/>
      </c>
      <c r="CW35" s="2" t="str">
        <f t="shared" si="27"/>
        <v/>
      </c>
      <c r="CX35" s="2" t="str">
        <f t="shared" si="28"/>
        <v/>
      </c>
      <c r="CY35" s="2" t="str">
        <f t="shared" si="29"/>
        <v/>
      </c>
      <c r="CZ35" s="2" t="str">
        <f t="shared" si="30"/>
        <v/>
      </c>
      <c r="DA35" s="2" t="str">
        <f t="shared" si="31"/>
        <v/>
      </c>
      <c r="DB35" s="2" t="str">
        <f t="shared" si="32"/>
        <v/>
      </c>
      <c r="DC35" s="2" t="str">
        <f t="shared" si="33"/>
        <v/>
      </c>
      <c r="DD35" s="2" t="str">
        <f t="shared" si="34"/>
        <v/>
      </c>
      <c r="DE35" s="2" t="str">
        <f t="shared" si="35"/>
        <v/>
      </c>
      <c r="DF35" s="2" t="str">
        <f t="shared" si="36"/>
        <v/>
      </c>
      <c r="DG35" s="2" t="str">
        <f t="shared" si="37"/>
        <v/>
      </c>
      <c r="DH35" s="2" t="str">
        <f t="shared" si="38"/>
        <v/>
      </c>
      <c r="DI35" s="2" t="str">
        <f t="shared" si="39"/>
        <v/>
      </c>
      <c r="DK35" s="2">
        <f t="shared" si="40"/>
        <v>73.96894224021591</v>
      </c>
      <c r="DL35" s="2">
        <f t="shared" si="40"/>
        <v>73.573758188153306</v>
      </c>
      <c r="DM35" s="2">
        <f t="shared" si="40"/>
        <v>73.671223497432791</v>
      </c>
      <c r="DN35" s="2">
        <f t="shared" si="40"/>
        <v>74.382850984523103</v>
      </c>
      <c r="DO35" s="2">
        <f t="shared" si="40"/>
        <v>74.352099289630786</v>
      </c>
      <c r="DP35" s="2">
        <f t="shared" si="40"/>
        <v>75.126907731803058</v>
      </c>
      <c r="DQ35" s="2">
        <f t="shared" si="40"/>
        <v>77.171087810280085</v>
      </c>
      <c r="DR35" s="2">
        <f t="shared" si="40"/>
        <v>79.457652672908495</v>
      </c>
      <c r="DS35" s="2">
        <f t="shared" si="40"/>
        <v>77.175076411960134</v>
      </c>
      <c r="DT35" s="2">
        <f t="shared" si="40"/>
        <v>78.130189044647906</v>
      </c>
      <c r="DU35" s="2">
        <f t="shared" si="40"/>
        <v>75.977146904315191</v>
      </c>
      <c r="DV35" s="2">
        <f t="shared" si="40"/>
        <v>76.573016611295699</v>
      </c>
      <c r="DW35" s="2">
        <f t="shared" si="40"/>
        <v>74.813475687103576</v>
      </c>
      <c r="DX35" s="2">
        <f t="shared" si="40"/>
        <v>75.505769344608865</v>
      </c>
      <c r="DY35" s="2">
        <f t="shared" si="40"/>
        <v>71.828518018018016</v>
      </c>
      <c r="EA35" s="2">
        <f t="shared" si="41"/>
        <v>69.482895420954222</v>
      </c>
      <c r="EB35" s="2">
        <f t="shared" si="41"/>
        <v>73.127615446997154</v>
      </c>
      <c r="EC35" s="2">
        <f t="shared" si="41"/>
        <v>79.66331235160149</v>
      </c>
      <c r="ED35" s="2">
        <f t="shared" si="41"/>
        <v>80.26452078452833</v>
      </c>
      <c r="EE35" s="2">
        <f t="shared" si="41"/>
        <v>75.203260657401643</v>
      </c>
      <c r="EF35" s="2">
        <f t="shared" si="41"/>
        <v>80.670194061292676</v>
      </c>
      <c r="EG35" s="2">
        <f t="shared" si="41"/>
        <v>79.547670800450931</v>
      </c>
      <c r="EH35" s="2">
        <f t="shared" si="41"/>
        <v>80.531608304438464</v>
      </c>
      <c r="EI35" s="2">
        <f t="shared" si="41"/>
        <v>92.4611676230287</v>
      </c>
      <c r="EJ35" s="2">
        <f t="shared" si="41"/>
        <v>79.79515275301334</v>
      </c>
      <c r="EK35" s="2">
        <f t="shared" si="41"/>
        <v>84.303382105617217</v>
      </c>
      <c r="EL35" s="2">
        <f t="shared" si="41"/>
        <v>80.208025338525985</v>
      </c>
      <c r="EM35" s="2">
        <f t="shared" si="41"/>
        <v>81.363047793461462</v>
      </c>
      <c r="EN35" s="2">
        <f t="shared" si="41"/>
        <v>79.850827392840685</v>
      </c>
      <c r="EO35" s="2">
        <f t="shared" si="41"/>
        <v>76.169744123883774</v>
      </c>
      <c r="EQ35" s="2">
        <f t="shared" si="42"/>
        <v>69.537040799665363</v>
      </c>
      <c r="ER35" s="2">
        <f t="shared" si="42"/>
        <v>72.229738191347465</v>
      </c>
      <c r="ES35" s="2">
        <f t="shared" si="42"/>
        <v>76.719542875641224</v>
      </c>
      <c r="ET35" s="2">
        <f t="shared" si="42"/>
        <v>77.310246402710831</v>
      </c>
      <c r="EU35" s="2">
        <f t="shared" si="42"/>
        <v>75.760446698993775</v>
      </c>
      <c r="EV35" s="2">
        <f t="shared" si="42"/>
        <v>78.038191663322635</v>
      </c>
      <c r="EW35" s="2">
        <f t="shared" si="42"/>
        <v>77.989197257864859</v>
      </c>
      <c r="EX35" s="2">
        <f t="shared" si="42"/>
        <v>76.690698352718414</v>
      </c>
      <c r="EY35" s="2">
        <f t="shared" si="42"/>
        <v>84.768627902628566</v>
      </c>
      <c r="EZ35" s="2">
        <f t="shared" si="42"/>
        <v>78.245443455026646</v>
      </c>
      <c r="FA35" s="2">
        <f t="shared" si="42"/>
        <v>80.148129910927807</v>
      </c>
      <c r="FB35" s="2">
        <f t="shared" si="42"/>
        <v>77.749963037787253</v>
      </c>
      <c r="FC35" s="2">
        <f t="shared" si="42"/>
        <v>76.362703378920713</v>
      </c>
      <c r="FD35" s="2">
        <f t="shared" si="42"/>
        <v>78.382595522972238</v>
      </c>
      <c r="FE35" s="2">
        <f t="shared" si="42"/>
        <v>81.710152790469223</v>
      </c>
      <c r="FG35" s="2">
        <f t="shared" si="43"/>
        <v>1.3332626857009484E-2</v>
      </c>
      <c r="FH35" s="2">
        <f t="shared" si="43"/>
        <v>1.3473119421118999E-2</v>
      </c>
      <c r="FI35" s="2">
        <f t="shared" si="43"/>
        <v>1.2305755559489744E-2</v>
      </c>
      <c r="FJ35" s="2">
        <f t="shared" si="43"/>
        <v>1.2986148886900271E-2</v>
      </c>
      <c r="FK35" s="2">
        <f t="shared" si="43"/>
        <v>1.267864041636391E-2</v>
      </c>
      <c r="FL35" s="2">
        <f t="shared" si="43"/>
        <v>1.2721019499742491E-2</v>
      </c>
      <c r="FM35" s="2">
        <f t="shared" si="43"/>
        <v>1.2731122021404164E-2</v>
      </c>
      <c r="FN35" s="2">
        <f t="shared" si="43"/>
        <v>1.2064990606288807E-2</v>
      </c>
      <c r="FO35" s="2">
        <f t="shared" si="43"/>
        <v>1.1649576175034185E-2</v>
      </c>
      <c r="FP35" s="2">
        <f t="shared" si="43"/>
        <v>1.2709123614162115E-2</v>
      </c>
      <c r="FQ35" s="2">
        <f t="shared" si="43"/>
        <v>1.0281189341468449E-2</v>
      </c>
      <c r="FR35" s="2">
        <f t="shared" si="43"/>
        <v>1.14922139779347E-2</v>
      </c>
      <c r="FS35" s="2">
        <f t="shared" si="43"/>
        <v>1.1581918773287696E-2</v>
      </c>
      <c r="FT35" s="2">
        <f t="shared" si="43"/>
        <v>1.1520774806436956E-2</v>
      </c>
      <c r="FU35" s="2">
        <f t="shared" si="43"/>
        <v>1.1241104130047173E-2</v>
      </c>
      <c r="FW35" s="2">
        <f t="shared" si="52"/>
        <v>3.94073728477372E-7</v>
      </c>
      <c r="FX35" s="2">
        <f t="shared" si="44"/>
        <v>6.9895325101974946E-7</v>
      </c>
      <c r="FY35" s="2">
        <f t="shared" si="44"/>
        <v>7.1591976162188164E-7</v>
      </c>
      <c r="FZ35" s="2">
        <f t="shared" si="44"/>
        <v>7.7901057818645855E-7</v>
      </c>
      <c r="GA35" s="2">
        <f t="shared" si="44"/>
        <v>1.0966031066293095E-6</v>
      </c>
      <c r="GB35" s="2">
        <f t="shared" si="44"/>
        <v>1.0280493148042681E-6</v>
      </c>
      <c r="GC35" s="2">
        <f t="shared" si="44"/>
        <v>1.0105580588841203E-6</v>
      </c>
      <c r="GD35" s="2">
        <f t="shared" si="44"/>
        <v>1.1033308332683219E-6</v>
      </c>
      <c r="GE35" s="2">
        <f t="shared" si="44"/>
        <v>1.2689054902677628E-6</v>
      </c>
      <c r="GF35" s="2">
        <f t="shared" si="44"/>
        <v>1.0751949892910293E-6</v>
      </c>
      <c r="GG35" s="2">
        <f t="shared" si="44"/>
        <v>8.1064879946217263E-7</v>
      </c>
      <c r="GH35" s="2">
        <f t="shared" si="44"/>
        <v>8.0140618894000346E-7</v>
      </c>
      <c r="GI35" s="2">
        <f t="shared" si="44"/>
        <v>9.8923572622363765E-7</v>
      </c>
      <c r="GJ35" s="2">
        <f t="shared" si="44"/>
        <v>9.0480376438503767E-7</v>
      </c>
      <c r="GK35" s="2">
        <f t="shared" si="44"/>
        <v>6.3278811223865606E-7</v>
      </c>
      <c r="GM35" s="95">
        <f t="shared" si="53"/>
        <v>1.6152510625962789E-8</v>
      </c>
      <c r="GN35" s="95">
        <f t="shared" si="45"/>
        <v>1.1441327946888136E-9</v>
      </c>
      <c r="GO35" s="95">
        <f t="shared" si="45"/>
        <v>5.1137774886123343E-11</v>
      </c>
      <c r="GP35" s="95">
        <f t="shared" si="45"/>
        <v>1.1290595791692755E-10</v>
      </c>
      <c r="GQ35" s="95">
        <f t="shared" si="45"/>
        <v>3.8713149056690872E-11</v>
      </c>
      <c r="GR35" s="95">
        <f t="shared" si="45"/>
        <v>8.6474328753001334E-12</v>
      </c>
      <c r="GS35" s="95">
        <f t="shared" si="45"/>
        <v>8.5613851246670515E-11</v>
      </c>
      <c r="GT35" s="95">
        <f t="shared" si="45"/>
        <v>9.3505362652832197E-12</v>
      </c>
      <c r="GU35" s="95">
        <f t="shared" si="45"/>
        <v>5.8593358396578163E-13</v>
      </c>
      <c r="GV35" s="95">
        <f t="shared" si="45"/>
        <v>1.2597471049911633E-10</v>
      </c>
      <c r="GW35" s="95">
        <f t="shared" si="45"/>
        <v>2.6984244335882946E-14</v>
      </c>
      <c r="GX35" s="95">
        <f t="shared" si="45"/>
        <v>2.0451699155462776E-11</v>
      </c>
      <c r="GY35" s="95">
        <f t="shared" si="45"/>
        <v>1.1401550025486305E-12</v>
      </c>
      <c r="GZ35" s="95">
        <f t="shared" si="45"/>
        <v>3.0389222807979887E-12</v>
      </c>
      <c r="HA35" s="95">
        <f t="shared" si="45"/>
        <v>7.3278880334169993E-16</v>
      </c>
      <c r="HC35" s="95">
        <f t="shared" si="57"/>
        <v>8.2587918213218855E-24</v>
      </c>
      <c r="HD35" s="95">
        <f t="shared" si="46"/>
        <v>1.4066569624784485E-24</v>
      </c>
      <c r="HE35" s="95">
        <f t="shared" si="46"/>
        <v>3.285129727931821E-34</v>
      </c>
      <c r="HF35" s="95">
        <f t="shared" si="46"/>
        <v>2.7802031838855321E-35</v>
      </c>
      <c r="HG35" s="95">
        <f t="shared" si="46"/>
        <v>1.4775064211230022E-33</v>
      </c>
      <c r="HH35" s="95">
        <f t="shared" si="46"/>
        <v>7.8751272998725333E-38</v>
      </c>
      <c r="HI35" s="95">
        <f t="shared" si="46"/>
        <v>5.8686337552500044E-29</v>
      </c>
      <c r="HJ35" s="95">
        <f t="shared" si="46"/>
        <v>1.3572424752278002E-33</v>
      </c>
      <c r="HK35" s="95">
        <f t="shared" si="46"/>
        <v>2.0966368639318973E-39</v>
      </c>
      <c r="HL35" s="95">
        <f t="shared" si="46"/>
        <v>1.509611850972727E-29</v>
      </c>
      <c r="HM35" s="95">
        <f t="shared" si="46"/>
        <v>9.5795777861304422E-42</v>
      </c>
      <c r="HN35" s="95">
        <f t="shared" si="46"/>
        <v>3.5673614995441076E-35</v>
      </c>
      <c r="HO35" s="95">
        <f t="shared" si="46"/>
        <v>2.3875648038736811E-35</v>
      </c>
      <c r="HP35" s="95">
        <f t="shared" si="46"/>
        <v>2.1946912258538661E-35</v>
      </c>
      <c r="HQ35" s="95">
        <f t="shared" si="46"/>
        <v>1.4759833263765018E-46</v>
      </c>
      <c r="HS35" s="95">
        <f t="shared" si="54"/>
        <v>1.0120426754256555E-41</v>
      </c>
      <c r="HT35" s="95">
        <f t="shared" si="47"/>
        <v>1.427005694678233E-42</v>
      </c>
      <c r="HU35" s="95">
        <f t="shared" si="47"/>
        <v>7.2777664966725464E-46</v>
      </c>
      <c r="HV35" s="95">
        <f t="shared" si="47"/>
        <v>2.5444337176100006E-46</v>
      </c>
      <c r="HW35" s="95">
        <f t="shared" si="47"/>
        <v>5.7872822131546738E-83</v>
      </c>
      <c r="HX35" s="95">
        <f t="shared" si="47"/>
        <v>1.393411582141301E-75</v>
      </c>
      <c r="HY35" s="95">
        <f t="shared" si="47"/>
        <v>2.2567176628226837E-73</v>
      </c>
      <c r="HZ35" s="95">
        <f t="shared" si="47"/>
        <v>9.3802279712231621E-72</v>
      </c>
      <c r="IA35" s="95">
        <f t="shared" si="47"/>
        <v>4.0244934822375942E-69</v>
      </c>
      <c r="IB35" s="95">
        <f t="shared" si="47"/>
        <v>2.6641121748269588E-57</v>
      </c>
      <c r="IC35" s="95">
        <f t="shared" si="47"/>
        <v>6.7745455446695952E-92</v>
      </c>
      <c r="ID35" s="95">
        <f t="shared" si="47"/>
        <v>6.7252104369062766E-60</v>
      </c>
      <c r="IE35" s="95">
        <f t="shared" si="47"/>
        <v>8.5133986758300922E-72</v>
      </c>
      <c r="IF35" s="95">
        <f t="shared" si="47"/>
        <v>1.8801401581289402E-60</v>
      </c>
      <c r="IG35" s="95">
        <f t="shared" si="47"/>
        <v>2.2363595592535908E-52</v>
      </c>
      <c r="II35" s="95">
        <f t="shared" si="55"/>
        <v>1.2399422202735021E-144</v>
      </c>
      <c r="IJ35" s="95">
        <f t="shared" si="48"/>
        <v>1.5237534898115606E-251</v>
      </c>
      <c r="IK35" s="95">
        <f t="shared" si="48"/>
        <v>1.510317174823553E-276</v>
      </c>
      <c r="IL35" s="95">
        <f t="shared" si="48"/>
        <v>4.9793310116840111E-147</v>
      </c>
      <c r="IM35" s="95">
        <f t="shared" si="48"/>
        <v>0</v>
      </c>
      <c r="IN35" s="95">
        <f t="shared" si="48"/>
        <v>1.9485026342401143E-270</v>
      </c>
      <c r="IO35" s="95">
        <f t="shared" si="48"/>
        <v>2.9869893362419845E-276</v>
      </c>
      <c r="IP35" s="95">
        <f t="shared" si="48"/>
        <v>2.386890591952181E-209</v>
      </c>
      <c r="IQ35" s="95">
        <f t="shared" si="48"/>
        <v>2.3914558530462067E-242</v>
      </c>
      <c r="IR35" s="95">
        <f t="shared" si="48"/>
        <v>1.5233941659108178E-209</v>
      </c>
      <c r="IS35" s="95">
        <f t="shared" si="48"/>
        <v>1.0111053575130915E-267</v>
      </c>
      <c r="IT35" s="95">
        <f t="shared" si="48"/>
        <v>1.911145715326406E-191</v>
      </c>
      <c r="IU35" s="95">
        <f t="shared" si="48"/>
        <v>5.6009415577245494E-227</v>
      </c>
      <c r="IV35" s="95">
        <f t="shared" si="48"/>
        <v>1.0620471827166238E-169</v>
      </c>
      <c r="IW35" s="95">
        <f t="shared" si="48"/>
        <v>1.5799574887485382E-128</v>
      </c>
      <c r="IY35" s="95">
        <f t="shared" si="56"/>
        <v>1.6152510625962796E-8</v>
      </c>
      <c r="IZ35" s="95">
        <f t="shared" si="49"/>
        <v>1.1441327946888151E-9</v>
      </c>
      <c r="JA35" s="95">
        <f t="shared" si="49"/>
        <v>5.1137774886123343E-11</v>
      </c>
      <c r="JB35" s="95">
        <f t="shared" si="49"/>
        <v>1.1290595791692755E-10</v>
      </c>
      <c r="JC35" s="95">
        <f t="shared" si="49"/>
        <v>3.8713149056690872E-11</v>
      </c>
      <c r="JD35" s="95">
        <f t="shared" si="49"/>
        <v>8.6474328753001334E-12</v>
      </c>
      <c r="JE35" s="95">
        <f t="shared" si="49"/>
        <v>8.5613851246670515E-11</v>
      </c>
      <c r="JF35" s="95">
        <f t="shared" si="49"/>
        <v>9.3505362652832197E-12</v>
      </c>
      <c r="JG35" s="95">
        <f t="shared" si="49"/>
        <v>5.8593358396578163E-13</v>
      </c>
      <c r="JH35" s="95">
        <f t="shared" si="49"/>
        <v>1.2597471049911633E-10</v>
      </c>
      <c r="JI35" s="95">
        <f t="shared" si="49"/>
        <v>2.6984244335882946E-14</v>
      </c>
      <c r="JJ35" s="95">
        <f t="shared" si="49"/>
        <v>2.0451699155462776E-11</v>
      </c>
      <c r="JK35" s="95">
        <f t="shared" si="49"/>
        <v>1.1401550025486305E-12</v>
      </c>
      <c r="JL35" s="95">
        <f t="shared" si="49"/>
        <v>3.0389222807979887E-12</v>
      </c>
      <c r="JM35" s="95">
        <f t="shared" si="49"/>
        <v>7.3278880334169993E-16</v>
      </c>
    </row>
    <row r="36" spans="2:273" x14ac:dyDescent="0.25">
      <c r="B36" s="2">
        <v>9</v>
      </c>
      <c r="C36" s="37">
        <v>73.787000000000006</v>
      </c>
      <c r="D36" s="37">
        <v>72.272999999999996</v>
      </c>
      <c r="E36" s="37">
        <v>73.885999999999996</v>
      </c>
      <c r="F36" s="37">
        <v>75.182000000000002</v>
      </c>
      <c r="G36" s="37">
        <v>76.477000000000004</v>
      </c>
      <c r="H36" s="37">
        <v>74.635999999999996</v>
      </c>
      <c r="I36" s="37">
        <v>77.159000000000006</v>
      </c>
      <c r="J36" s="37">
        <v>78.932000000000002</v>
      </c>
      <c r="K36" s="37">
        <v>79.182000000000002</v>
      </c>
      <c r="L36" s="37">
        <v>79.545000000000002</v>
      </c>
      <c r="M36" s="37">
        <v>77.182000000000002</v>
      </c>
      <c r="N36" s="37">
        <v>76.204999999999998</v>
      </c>
      <c r="O36" s="37">
        <v>74.704999999999998</v>
      </c>
      <c r="P36" s="37">
        <v>76.635999999999996</v>
      </c>
      <c r="Q36" s="37">
        <v>74.286000000000001</v>
      </c>
      <c r="R36" s="120"/>
      <c r="S36" s="4">
        <f t="shared" si="6"/>
        <v>74.345415769246017</v>
      </c>
      <c r="T36" s="4">
        <f t="shared" si="6"/>
        <v>73.901060812764584</v>
      </c>
      <c r="U36" s="4">
        <f t="shared" si="6"/>
        <v>74.095892144822471</v>
      </c>
      <c r="V36" s="4">
        <f t="shared" si="6"/>
        <v>74.769317158469093</v>
      </c>
      <c r="W36" s="4">
        <f t="shared" si="6"/>
        <v>74.637110890251847</v>
      </c>
      <c r="X36" s="4">
        <f t="shared" si="6"/>
        <v>75.739311413201378</v>
      </c>
      <c r="Y36" s="4">
        <f t="shared" si="6"/>
        <v>77.460936436871748</v>
      </c>
      <c r="Z36" s="4">
        <f t="shared" si="6"/>
        <v>79.699520587812373</v>
      </c>
      <c r="AA36" s="4">
        <f t="shared" si="6"/>
        <v>77.613613692633606</v>
      </c>
      <c r="AB36" s="4">
        <f t="shared" si="6"/>
        <v>78.319387315057284</v>
      </c>
      <c r="AC36" s="4">
        <f t="shared" si="6"/>
        <v>76.347500520633844</v>
      </c>
      <c r="AD36" s="4">
        <f t="shared" si="6"/>
        <v>76.847113610508671</v>
      </c>
      <c r="AE36" s="4">
        <f t="shared" si="6"/>
        <v>75.142202322997107</v>
      </c>
      <c r="AF36" s="4">
        <f t="shared" si="6"/>
        <v>75.87978425999728</v>
      </c>
      <c r="AG36" s="4">
        <f t="shared" si="6"/>
        <v>72.132464380072719</v>
      </c>
      <c r="AI36" s="4">
        <f t="shared" si="7"/>
        <v>-0.558415769246011</v>
      </c>
      <c r="AJ36" s="4">
        <f t="shared" si="7"/>
        <v>-1.6280608127645877</v>
      </c>
      <c r="AK36" s="4">
        <f t="shared" si="7"/>
        <v>-0.20989214482247576</v>
      </c>
      <c r="AL36" s="4">
        <f t="shared" si="7"/>
        <v>0.41268284153090917</v>
      </c>
      <c r="AM36" s="4">
        <f t="shared" si="7"/>
        <v>1.8398891097481567</v>
      </c>
      <c r="AN36" s="4">
        <f t="shared" si="7"/>
        <v>-1.1033114132013822</v>
      </c>
      <c r="AO36" s="4">
        <f t="shared" si="7"/>
        <v>-0.30193643687174188</v>
      </c>
      <c r="AP36" s="4">
        <f t="shared" si="7"/>
        <v>-0.76752058781237054</v>
      </c>
      <c r="AQ36" s="4">
        <f t="shared" si="7"/>
        <v>1.5683863073663957</v>
      </c>
      <c r="AR36" s="4">
        <f t="shared" si="7"/>
        <v>1.2256126849427176</v>
      </c>
      <c r="AS36" s="4">
        <f t="shared" si="7"/>
        <v>0.83449947936615843</v>
      </c>
      <c r="AT36" s="4">
        <f t="shared" si="7"/>
        <v>-0.6421136105086731</v>
      </c>
      <c r="AU36" s="4">
        <f t="shared" si="7"/>
        <v>-0.43720232299710915</v>
      </c>
      <c r="AV36" s="4">
        <f t="shared" si="7"/>
        <v>0.75621574000271607</v>
      </c>
      <c r="AW36" s="4">
        <f t="shared" si="7"/>
        <v>2.1535356199272826</v>
      </c>
      <c r="AY36" s="2">
        <f t="shared" si="50"/>
        <v>74.345376182010099</v>
      </c>
      <c r="AZ36" s="2">
        <f t="shared" si="8"/>
        <v>73.901057301486787</v>
      </c>
      <c r="BA36" s="2">
        <f t="shared" si="8"/>
        <v>74.095891956036638</v>
      </c>
      <c r="BB36" s="2">
        <f t="shared" si="8"/>
        <v>74.769316763528579</v>
      </c>
      <c r="BC36" s="2">
        <f t="shared" si="8"/>
        <v>74.637110745282641</v>
      </c>
      <c r="BD36" s="2">
        <f t="shared" si="8"/>
        <v>75.739311378199019</v>
      </c>
      <c r="BE36" s="2">
        <f t="shared" si="8"/>
        <v>77.460936131778411</v>
      </c>
      <c r="BF36" s="2">
        <f t="shared" si="8"/>
        <v>79.699520551192379</v>
      </c>
      <c r="BG36" s="2">
        <f t="shared" si="8"/>
        <v>77.61361368997575</v>
      </c>
      <c r="BH36" s="2">
        <f t="shared" si="8"/>
        <v>78.319386904340504</v>
      </c>
      <c r="BI36" s="2">
        <f t="shared" si="8"/>
        <v>76.347500520492062</v>
      </c>
      <c r="BJ36" s="2">
        <f t="shared" si="8"/>
        <v>76.847113536380746</v>
      </c>
      <c r="BK36" s="2">
        <f t="shared" si="8"/>
        <v>75.14220231796952</v>
      </c>
      <c r="BL36" s="2">
        <f t="shared" si="8"/>
        <v>75.879784248236149</v>
      </c>
      <c r="BM36" s="2">
        <f t="shared" si="8"/>
        <v>72.132464380068868</v>
      </c>
      <c r="BO36" s="2">
        <f t="shared" si="9"/>
        <v>73.787000000000006</v>
      </c>
      <c r="BP36" s="2">
        <f t="shared" si="10"/>
        <v>72.272999999999996</v>
      </c>
      <c r="BQ36" s="2">
        <f t="shared" si="11"/>
        <v>73.885999999999996</v>
      </c>
      <c r="BR36" s="2">
        <f t="shared" si="12"/>
        <v>75.182000000000002</v>
      </c>
      <c r="BS36" s="2">
        <f t="shared" si="13"/>
        <v>76.477000000000004</v>
      </c>
      <c r="BT36" s="2">
        <f t="shared" si="14"/>
        <v>74.635999999999996</v>
      </c>
      <c r="BU36" s="2">
        <f t="shared" si="15"/>
        <v>77.159000000000006</v>
      </c>
      <c r="BV36" s="2">
        <f t="shared" si="16"/>
        <v>78.932000000000002</v>
      </c>
      <c r="BW36" s="2">
        <f t="shared" si="17"/>
        <v>79.182000000000002</v>
      </c>
      <c r="BX36" s="2">
        <f t="shared" si="18"/>
        <v>79.545000000000002</v>
      </c>
      <c r="BY36" s="2">
        <f t="shared" si="19"/>
        <v>77.182000000000002</v>
      </c>
      <c r="BZ36" s="2">
        <f t="shared" si="20"/>
        <v>76.204999999999998</v>
      </c>
      <c r="CA36" s="2">
        <f t="shared" si="21"/>
        <v>74.704999999999998</v>
      </c>
      <c r="CB36" s="2">
        <f t="shared" si="22"/>
        <v>76.635999999999996</v>
      </c>
      <c r="CC36" s="2">
        <f t="shared" si="23"/>
        <v>74.286000000000001</v>
      </c>
      <c r="CE36" s="2" t="str">
        <f t="shared" si="51"/>
        <v/>
      </c>
      <c r="CF36" s="2" t="str">
        <f t="shared" si="24"/>
        <v/>
      </c>
      <c r="CG36" s="2" t="str">
        <f t="shared" si="24"/>
        <v/>
      </c>
      <c r="CH36" s="2" t="str">
        <f t="shared" si="24"/>
        <v/>
      </c>
      <c r="CI36" s="2" t="str">
        <f t="shared" si="24"/>
        <v/>
      </c>
      <c r="CJ36" s="2" t="str">
        <f t="shared" si="24"/>
        <v/>
      </c>
      <c r="CK36" s="2" t="str">
        <f t="shared" si="24"/>
        <v/>
      </c>
      <c r="CL36" s="2" t="str">
        <f t="shared" si="24"/>
        <v/>
      </c>
      <c r="CM36" s="2" t="str">
        <f t="shared" si="24"/>
        <v/>
      </c>
      <c r="CN36" s="2" t="str">
        <f t="shared" si="24"/>
        <v/>
      </c>
      <c r="CO36" s="2" t="str">
        <f t="shared" si="24"/>
        <v/>
      </c>
      <c r="CP36" s="2" t="str">
        <f t="shared" si="24"/>
        <v/>
      </c>
      <c r="CQ36" s="2" t="str">
        <f t="shared" si="24"/>
        <v/>
      </c>
      <c r="CR36" s="2" t="str">
        <f t="shared" si="24"/>
        <v/>
      </c>
      <c r="CS36" s="2" t="str">
        <f t="shared" si="24"/>
        <v/>
      </c>
      <c r="CU36" s="2" t="str">
        <f t="shared" si="25"/>
        <v/>
      </c>
      <c r="CV36" s="2" t="str">
        <f t="shared" si="26"/>
        <v/>
      </c>
      <c r="CW36" s="2" t="str">
        <f t="shared" si="27"/>
        <v/>
      </c>
      <c r="CX36" s="2" t="str">
        <f t="shared" si="28"/>
        <v/>
      </c>
      <c r="CY36" s="2" t="str">
        <f t="shared" si="29"/>
        <v/>
      </c>
      <c r="CZ36" s="2" t="str">
        <f t="shared" si="30"/>
        <v/>
      </c>
      <c r="DA36" s="2" t="str">
        <f t="shared" si="31"/>
        <v/>
      </c>
      <c r="DB36" s="2" t="str">
        <f t="shared" si="32"/>
        <v/>
      </c>
      <c r="DC36" s="2" t="str">
        <f t="shared" si="33"/>
        <v/>
      </c>
      <c r="DD36" s="2" t="str">
        <f t="shared" si="34"/>
        <v/>
      </c>
      <c r="DE36" s="2" t="str">
        <f t="shared" si="35"/>
        <v/>
      </c>
      <c r="DF36" s="2" t="str">
        <f t="shared" si="36"/>
        <v/>
      </c>
      <c r="DG36" s="2" t="str">
        <f t="shared" si="37"/>
        <v/>
      </c>
      <c r="DH36" s="2" t="str">
        <f t="shared" si="38"/>
        <v/>
      </c>
      <c r="DI36" s="2" t="str">
        <f t="shared" si="39"/>
        <v/>
      </c>
      <c r="DK36" s="2">
        <f t="shared" si="40"/>
        <v>74.418033738191625</v>
      </c>
      <c r="DL36" s="2">
        <f t="shared" si="40"/>
        <v>73.913422648083625</v>
      </c>
      <c r="DM36" s="2">
        <f t="shared" si="40"/>
        <v>74.021161582603426</v>
      </c>
      <c r="DN36" s="2">
        <f t="shared" si="40"/>
        <v>74.691400048618391</v>
      </c>
      <c r="DO36" s="2">
        <f t="shared" si="40"/>
        <v>74.629813251222231</v>
      </c>
      <c r="DP36" s="2">
        <f t="shared" si="40"/>
        <v>75.670938085170633</v>
      </c>
      <c r="DQ36" s="2">
        <f t="shared" si="40"/>
        <v>77.432421737838638</v>
      </c>
      <c r="DR36" s="2">
        <f t="shared" si="40"/>
        <v>79.689573844759906</v>
      </c>
      <c r="DS36" s="2">
        <f t="shared" si="40"/>
        <v>77.424046511627907</v>
      </c>
      <c r="DT36" s="2">
        <f t="shared" si="40"/>
        <v>78.299642492504645</v>
      </c>
      <c r="DU36" s="2">
        <f t="shared" si="40"/>
        <v>76.25822279549719</v>
      </c>
      <c r="DV36" s="2">
        <f t="shared" si="40"/>
        <v>76.805405315614635</v>
      </c>
      <c r="DW36" s="2">
        <f t="shared" si="40"/>
        <v>75.063702506795522</v>
      </c>
      <c r="DX36" s="2">
        <f t="shared" si="40"/>
        <v>75.830187103594071</v>
      </c>
      <c r="DY36" s="2">
        <f t="shared" si="40"/>
        <v>72.082682788051216</v>
      </c>
      <c r="EA36" s="2">
        <f t="shared" si="41"/>
        <v>69.44153982424568</v>
      </c>
      <c r="EB36" s="2">
        <f t="shared" si="41"/>
        <v>73.075356379234378</v>
      </c>
      <c r="EC36" s="2">
        <f t="shared" si="41"/>
        <v>79.566364805931087</v>
      </c>
      <c r="ED36" s="2">
        <f t="shared" si="41"/>
        <v>80.17048395205282</v>
      </c>
      <c r="EE36" s="2">
        <f t="shared" si="41"/>
        <v>75.155337172079967</v>
      </c>
      <c r="EF36" s="2">
        <f t="shared" si="41"/>
        <v>80.579066469900752</v>
      </c>
      <c r="EG36" s="2">
        <f t="shared" si="41"/>
        <v>79.477719842164575</v>
      </c>
      <c r="EH36" s="2">
        <f t="shared" si="41"/>
        <v>80.442683758744963</v>
      </c>
      <c r="EI36" s="2">
        <f t="shared" si="41"/>
        <v>92.282209997014206</v>
      </c>
      <c r="EJ36" s="2">
        <f t="shared" si="41"/>
        <v>79.718375151558377</v>
      </c>
      <c r="EK36" s="2">
        <f t="shared" si="41"/>
        <v>84.185939271626452</v>
      </c>
      <c r="EL36" s="2">
        <f t="shared" si="41"/>
        <v>80.11916865192525</v>
      </c>
      <c r="EM36" s="2">
        <f t="shared" si="41"/>
        <v>81.252450736030156</v>
      </c>
      <c r="EN36" s="2">
        <f t="shared" si="41"/>
        <v>79.760888666973926</v>
      </c>
      <c r="EO36" s="2">
        <f t="shared" si="41"/>
        <v>76.125623644834704</v>
      </c>
      <c r="EQ36" s="2">
        <f t="shared" si="42"/>
        <v>69.495006580726653</v>
      </c>
      <c r="ER36" s="2">
        <f t="shared" si="42"/>
        <v>72.186350084679816</v>
      </c>
      <c r="ES36" s="2">
        <f t="shared" si="42"/>
        <v>76.652241197478602</v>
      </c>
      <c r="ET36" s="2">
        <f t="shared" si="42"/>
        <v>77.247373124343554</v>
      </c>
      <c r="EU36" s="2">
        <f t="shared" si="42"/>
        <v>75.707114000476295</v>
      </c>
      <c r="EV36" s="2">
        <f t="shared" si="42"/>
        <v>77.973935882323431</v>
      </c>
      <c r="EW36" s="2">
        <f t="shared" si="42"/>
        <v>77.934389545189305</v>
      </c>
      <c r="EX36" s="2">
        <f t="shared" si="42"/>
        <v>76.639868038910777</v>
      </c>
      <c r="EY36" s="2">
        <f t="shared" si="42"/>
        <v>84.667944614427427</v>
      </c>
      <c r="EZ36" s="2">
        <f t="shared" si="42"/>
        <v>78.184124353943048</v>
      </c>
      <c r="FA36" s="2">
        <f t="shared" si="42"/>
        <v>80.072782971389586</v>
      </c>
      <c r="FB36" s="2">
        <f t="shared" si="42"/>
        <v>77.68495397884314</v>
      </c>
      <c r="FC36" s="2">
        <f t="shared" si="42"/>
        <v>76.301859281826154</v>
      </c>
      <c r="FD36" s="2">
        <f t="shared" si="42"/>
        <v>78.306676657702525</v>
      </c>
      <c r="FE36" s="2">
        <f t="shared" si="42"/>
        <v>81.605083598824436</v>
      </c>
      <c r="FG36" s="2">
        <f t="shared" si="43"/>
        <v>1.4600154353757899E-2</v>
      </c>
      <c r="FH36" s="2">
        <f t="shared" si="43"/>
        <v>1.4753803766609588E-2</v>
      </c>
      <c r="FI36" s="2">
        <f t="shared" si="43"/>
        <v>1.3476992272844974E-2</v>
      </c>
      <c r="FJ36" s="2">
        <f t="shared" si="43"/>
        <v>1.4221211631605314E-2</v>
      </c>
      <c r="FK36" s="2">
        <f t="shared" si="43"/>
        <v>1.3884868630399871E-2</v>
      </c>
      <c r="FL36" s="2">
        <f t="shared" si="43"/>
        <v>1.3931222710415072E-2</v>
      </c>
      <c r="FM36" s="2">
        <f t="shared" si="43"/>
        <v>1.3942272754255412E-2</v>
      </c>
      <c r="FN36" s="2">
        <f t="shared" si="43"/>
        <v>1.3213618371968513E-2</v>
      </c>
      <c r="FO36" s="2">
        <f t="shared" si="43"/>
        <v>1.2759165859734699E-2</v>
      </c>
      <c r="FP36" s="2">
        <f t="shared" si="43"/>
        <v>1.3918211074288138E-2</v>
      </c>
      <c r="FQ36" s="2">
        <f t="shared" si="43"/>
        <v>1.1261929116451727E-2</v>
      </c>
      <c r="FR36" s="2">
        <f t="shared" si="43"/>
        <v>1.2587006233295185E-2</v>
      </c>
      <c r="FS36" s="2">
        <f t="shared" si="43"/>
        <v>1.2685146987791031E-2</v>
      </c>
      <c r="FT36" s="2">
        <f t="shared" si="43"/>
        <v>1.2618253144497679E-2</v>
      </c>
      <c r="FU36" s="2">
        <f t="shared" si="43"/>
        <v>1.2312272655389585E-2</v>
      </c>
      <c r="FW36" s="2">
        <f t="shared" si="52"/>
        <v>4.320932345203095E-7</v>
      </c>
      <c r="FX36" s="2">
        <f t="shared" si="44"/>
        <v>7.6638694818620449E-7</v>
      </c>
      <c r="FY36" s="2">
        <f t="shared" si="44"/>
        <v>7.8499035458662892E-7</v>
      </c>
      <c r="FZ36" s="2">
        <f t="shared" si="44"/>
        <v>8.5416804934918207E-7</v>
      </c>
      <c r="GA36" s="2">
        <f t="shared" si="44"/>
        <v>1.2024012690299197E-6</v>
      </c>
      <c r="GB36" s="2">
        <f t="shared" si="44"/>
        <v>1.1272335464389036E-6</v>
      </c>
      <c r="GC36" s="2">
        <f t="shared" si="44"/>
        <v>1.1080547694714037E-6</v>
      </c>
      <c r="GD36" s="2">
        <f t="shared" si="44"/>
        <v>1.2097780730335161E-6</v>
      </c>
      <c r="GE36" s="2">
        <f t="shared" si="44"/>
        <v>1.3913270327163442E-6</v>
      </c>
      <c r="GF36" s="2">
        <f t="shared" si="44"/>
        <v>1.1789277400664589E-6</v>
      </c>
      <c r="GG36" s="2">
        <f t="shared" si="44"/>
        <v>8.8885866382234421E-7</v>
      </c>
      <c r="GH36" s="2">
        <f t="shared" si="44"/>
        <v>8.7872434448551394E-7</v>
      </c>
      <c r="GI36" s="2">
        <f t="shared" si="44"/>
        <v>1.0846753011290252E-6</v>
      </c>
      <c r="GJ36" s="2">
        <f t="shared" si="44"/>
        <v>9.9209751283247401E-7</v>
      </c>
      <c r="GK36" s="2">
        <f t="shared" si="44"/>
        <v>6.9383832548928682E-7</v>
      </c>
      <c r="GM36" s="95">
        <f t="shared" si="53"/>
        <v>2.8670195707915532E-8</v>
      </c>
      <c r="GN36" s="95">
        <f t="shared" si="45"/>
        <v>2.2487194113003297E-9</v>
      </c>
      <c r="GO36" s="95">
        <f t="shared" si="45"/>
        <v>1.1137096382065449E-10</v>
      </c>
      <c r="GP36" s="95">
        <f t="shared" si="45"/>
        <v>2.4090648080572301E-10</v>
      </c>
      <c r="GQ36" s="95">
        <f t="shared" si="45"/>
        <v>8.5665301765762848E-11</v>
      </c>
      <c r="GR36" s="95">
        <f t="shared" si="45"/>
        <v>2.027179215890922E-11</v>
      </c>
      <c r="GS36" s="95">
        <f t="shared" si="45"/>
        <v>1.8396150004489108E-10</v>
      </c>
      <c r="GT36" s="95">
        <f t="shared" si="45"/>
        <v>2.1632061625966661E-11</v>
      </c>
      <c r="GU36" s="95">
        <f t="shared" si="45"/>
        <v>1.4939675835979053E-12</v>
      </c>
      <c r="GV36" s="95">
        <f t="shared" si="45"/>
        <v>2.6667050998783312E-10</v>
      </c>
      <c r="GW36" s="95">
        <f t="shared" si="45"/>
        <v>7.5073668338266735E-14</v>
      </c>
      <c r="GX36" s="95">
        <f t="shared" si="45"/>
        <v>4.5534719958760466E-11</v>
      </c>
      <c r="GY36" s="95">
        <f t="shared" si="45"/>
        <v>2.8318520695465992E-12</v>
      </c>
      <c r="GZ36" s="95">
        <f t="shared" si="45"/>
        <v>7.2680841283984419E-12</v>
      </c>
      <c r="HA36" s="95">
        <f t="shared" si="45"/>
        <v>2.3831339746944933E-15</v>
      </c>
      <c r="HC36" s="95">
        <f t="shared" si="57"/>
        <v>2.8823846311917483E-23</v>
      </c>
      <c r="HD36" s="95">
        <f t="shared" si="46"/>
        <v>5.217679619611995E-24</v>
      </c>
      <c r="HE36" s="95">
        <f t="shared" si="46"/>
        <v>2.0887817434478837E-33</v>
      </c>
      <c r="HF36" s="95">
        <f t="shared" si="46"/>
        <v>1.9058301190545168E-34</v>
      </c>
      <c r="HG36" s="95">
        <f t="shared" si="46"/>
        <v>9.3672502126459976E-33</v>
      </c>
      <c r="HH36" s="95">
        <f t="shared" si="46"/>
        <v>6.478596872401566E-37</v>
      </c>
      <c r="HI36" s="95">
        <f t="shared" si="46"/>
        <v>2.8460489254300573E-28</v>
      </c>
      <c r="HJ36" s="95">
        <f t="shared" si="46"/>
        <v>8.6477137284042086E-33</v>
      </c>
      <c r="HK36" s="95">
        <f t="shared" si="46"/>
        <v>1.8950430020478142E-38</v>
      </c>
      <c r="HL36" s="95">
        <f t="shared" si="46"/>
        <v>7.6821874216793035E-29</v>
      </c>
      <c r="HM36" s="95">
        <f t="shared" si="46"/>
        <v>9.4017990886287543E-41</v>
      </c>
      <c r="HN36" s="95">
        <f t="shared" si="46"/>
        <v>2.3923883867528879E-34</v>
      </c>
      <c r="HO36" s="95">
        <f t="shared" si="46"/>
        <v>1.6528078030797025E-34</v>
      </c>
      <c r="HP36" s="95">
        <f t="shared" si="46"/>
        <v>1.5248752947540538E-34</v>
      </c>
      <c r="HQ36" s="95">
        <f t="shared" si="46"/>
        <v>1.9620767535485252E-45</v>
      </c>
      <c r="HS36" s="95">
        <f t="shared" si="54"/>
        <v>4.3225899147550835E-41</v>
      </c>
      <c r="HT36" s="95">
        <f t="shared" si="47"/>
        <v>6.5335540633775477E-42</v>
      </c>
      <c r="HU36" s="95">
        <f t="shared" si="47"/>
        <v>3.7634280882698946E-45</v>
      </c>
      <c r="HV36" s="95">
        <f t="shared" si="47"/>
        <v>1.3525841049268416E-45</v>
      </c>
      <c r="HW36" s="95">
        <f t="shared" si="47"/>
        <v>1.2895441654259403E-81</v>
      </c>
      <c r="HX36" s="95">
        <f t="shared" si="47"/>
        <v>2.3503428507716853E-74</v>
      </c>
      <c r="HY36" s="95">
        <f t="shared" si="47"/>
        <v>3.4492670761759283E-72</v>
      </c>
      <c r="HZ36" s="95">
        <f t="shared" si="47"/>
        <v>1.3732509440582581E-70</v>
      </c>
      <c r="IA36" s="95">
        <f t="shared" si="47"/>
        <v>5.4639659842976976E-68</v>
      </c>
      <c r="IB36" s="95">
        <f t="shared" si="47"/>
        <v>2.2556552574937601E-56</v>
      </c>
      <c r="IC36" s="95">
        <f t="shared" si="47"/>
        <v>2.0095741320257178E-90</v>
      </c>
      <c r="ID36" s="95">
        <f t="shared" si="47"/>
        <v>5.9371996736276591E-59</v>
      </c>
      <c r="IE36" s="95">
        <f t="shared" si="47"/>
        <v>1.2138005581358547E-70</v>
      </c>
      <c r="IF36" s="95">
        <f t="shared" si="47"/>
        <v>1.7346945018789256E-59</v>
      </c>
      <c r="IG36" s="95">
        <f t="shared" si="47"/>
        <v>1.4591531043300514E-51</v>
      </c>
      <c r="II36" s="95">
        <f t="shared" si="55"/>
        <v>7.4015724166580636E-143</v>
      </c>
      <c r="IJ36" s="95">
        <f t="shared" si="48"/>
        <v>2.5928363439186036E-248</v>
      </c>
      <c r="IK36" s="95">
        <f t="shared" si="48"/>
        <v>5.4899724557834979E-273</v>
      </c>
      <c r="IL36" s="95">
        <f t="shared" si="48"/>
        <v>3.8912694422588859E-145</v>
      </c>
      <c r="IM36" s="95">
        <f t="shared" si="48"/>
        <v>0</v>
      </c>
      <c r="IN36" s="95">
        <f t="shared" si="48"/>
        <v>7.2783313027556527E-267</v>
      </c>
      <c r="IO36" s="95">
        <f t="shared" si="48"/>
        <v>1.3194817792404726E-272</v>
      </c>
      <c r="IP36" s="95">
        <f t="shared" si="48"/>
        <v>1.4179494515095781E-206</v>
      </c>
      <c r="IQ36" s="95">
        <f t="shared" si="48"/>
        <v>4.2336482564473397E-239</v>
      </c>
      <c r="IR36" s="95">
        <f t="shared" si="48"/>
        <v>8.9959448750720528E-207</v>
      </c>
      <c r="IS36" s="95">
        <f t="shared" si="48"/>
        <v>3.028999803360495E-264</v>
      </c>
      <c r="IT36" s="95">
        <f t="shared" si="48"/>
        <v>5.730966953095613E-189</v>
      </c>
      <c r="IU36" s="95">
        <f t="shared" si="48"/>
        <v>5.4215522055719625E-224</v>
      </c>
      <c r="IV36" s="95">
        <f t="shared" si="48"/>
        <v>1.7300540296245123E-167</v>
      </c>
      <c r="IW36" s="95">
        <f t="shared" si="48"/>
        <v>6.7058866607078053E-127</v>
      </c>
      <c r="IY36" s="95">
        <f t="shared" si="56"/>
        <v>2.8670195707915562E-8</v>
      </c>
      <c r="IZ36" s="95">
        <f t="shared" si="49"/>
        <v>2.2487194113003351E-9</v>
      </c>
      <c r="JA36" s="95">
        <f t="shared" si="49"/>
        <v>1.1137096382065449E-10</v>
      </c>
      <c r="JB36" s="95">
        <f t="shared" si="49"/>
        <v>2.4090648080572301E-10</v>
      </c>
      <c r="JC36" s="95">
        <f t="shared" si="49"/>
        <v>8.5665301765762848E-11</v>
      </c>
      <c r="JD36" s="95">
        <f t="shared" si="49"/>
        <v>2.027179215890922E-11</v>
      </c>
      <c r="JE36" s="95">
        <f t="shared" si="49"/>
        <v>1.8396150004489108E-10</v>
      </c>
      <c r="JF36" s="95">
        <f t="shared" si="49"/>
        <v>2.1632061625966661E-11</v>
      </c>
      <c r="JG36" s="95">
        <f t="shared" si="49"/>
        <v>1.4939675835979053E-12</v>
      </c>
      <c r="JH36" s="95">
        <f t="shared" si="49"/>
        <v>2.6667050998783312E-10</v>
      </c>
      <c r="JI36" s="95">
        <f t="shared" si="49"/>
        <v>7.5073668338266735E-14</v>
      </c>
      <c r="JJ36" s="95">
        <f t="shared" si="49"/>
        <v>4.5534719958760466E-11</v>
      </c>
      <c r="JK36" s="95">
        <f t="shared" si="49"/>
        <v>2.8318520695465992E-12</v>
      </c>
      <c r="JL36" s="95">
        <f t="shared" si="49"/>
        <v>7.2680841283984419E-12</v>
      </c>
      <c r="JM36" s="95">
        <f t="shared" si="49"/>
        <v>2.3831339746944933E-15</v>
      </c>
    </row>
    <row r="37" spans="2:273" x14ac:dyDescent="0.25">
      <c r="B37" s="2">
        <v>10</v>
      </c>
      <c r="C37" s="37">
        <v>75.426000000000002</v>
      </c>
      <c r="D37" s="37">
        <v>74.272999999999996</v>
      </c>
      <c r="E37" s="37">
        <v>74.635999999999996</v>
      </c>
      <c r="F37" s="37">
        <v>74.909000000000006</v>
      </c>
      <c r="G37" s="37">
        <v>76.135999999999996</v>
      </c>
      <c r="H37" s="37">
        <v>75.454999999999998</v>
      </c>
      <c r="I37" s="37">
        <v>78.090999999999994</v>
      </c>
      <c r="J37" s="37">
        <v>78.704999999999998</v>
      </c>
      <c r="K37" s="37">
        <v>77.317999999999998</v>
      </c>
      <c r="L37" s="37">
        <v>77.840999999999994</v>
      </c>
      <c r="M37" s="37">
        <v>78.317999999999998</v>
      </c>
      <c r="N37" s="37">
        <v>77.090999999999994</v>
      </c>
      <c r="O37" s="37">
        <v>76.227000000000004</v>
      </c>
      <c r="P37" s="37">
        <v>76.795000000000002</v>
      </c>
      <c r="Q37" s="37">
        <v>74.524000000000001</v>
      </c>
      <c r="S37" s="4">
        <f t="shared" si="6"/>
        <v>74.779797886059185</v>
      </c>
      <c r="T37" s="4">
        <f t="shared" si="6"/>
        <v>74.233223533590646</v>
      </c>
      <c r="U37" s="4">
        <f t="shared" si="6"/>
        <v>74.446338754790816</v>
      </c>
      <c r="V37" s="4">
        <f t="shared" si="6"/>
        <v>75.078997855765124</v>
      </c>
      <c r="W37" s="4">
        <f t="shared" si="6"/>
        <v>74.910567335657731</v>
      </c>
      <c r="X37" s="4">
        <f t="shared" si="6"/>
        <v>76.280148549375056</v>
      </c>
      <c r="Y37" s="4">
        <f t="shared" si="6"/>
        <v>77.719922048077606</v>
      </c>
      <c r="Z37" s="4">
        <f t="shared" si="6"/>
        <v>79.927744966702463</v>
      </c>
      <c r="AA37" s="4">
        <f t="shared" si="6"/>
        <v>77.874638036814275</v>
      </c>
      <c r="AB37" s="4">
        <f t="shared" si="6"/>
        <v>78.486964389715126</v>
      </c>
      <c r="AC37" s="4">
        <f t="shared" si="6"/>
        <v>76.632167805069173</v>
      </c>
      <c r="AD37" s="4">
        <f t="shared" si="6"/>
        <v>77.079042634787257</v>
      </c>
      <c r="AE37" s="4">
        <f t="shared" si="6"/>
        <v>75.394884950586714</v>
      </c>
      <c r="AF37" s="4">
        <f t="shared" si="6"/>
        <v>76.20319505092057</v>
      </c>
      <c r="AG37" s="4">
        <f t="shared" si="6"/>
        <v>72.387345070391802</v>
      </c>
      <c r="AI37" s="4">
        <f t="shared" si="7"/>
        <v>0.6462021139408165</v>
      </c>
      <c r="AJ37" s="4">
        <f t="shared" si="7"/>
        <v>3.9776466409350064E-2</v>
      </c>
      <c r="AK37" s="4">
        <f t="shared" si="7"/>
        <v>0.18966124520918015</v>
      </c>
      <c r="AL37" s="4">
        <f t="shared" si="7"/>
        <v>-0.16999785576511783</v>
      </c>
      <c r="AM37" s="4">
        <f t="shared" si="7"/>
        <v>1.2254326643422644</v>
      </c>
      <c r="AN37" s="4">
        <f t="shared" si="7"/>
        <v>-0.82514854937505788</v>
      </c>
      <c r="AO37" s="4">
        <f t="shared" si="7"/>
        <v>0.37107795192238768</v>
      </c>
      <c r="AP37" s="4">
        <f t="shared" si="7"/>
        <v>-1.2227449667024644</v>
      </c>
      <c r="AQ37" s="4">
        <f t="shared" si="7"/>
        <v>-0.55663803681427737</v>
      </c>
      <c r="AR37" s="4">
        <f t="shared" si="7"/>
        <v>-0.64596438971513237</v>
      </c>
      <c r="AS37" s="4">
        <f t="shared" si="7"/>
        <v>1.6858321949308248</v>
      </c>
      <c r="AT37" s="4">
        <f t="shared" si="7"/>
        <v>1.1957365212737159E-2</v>
      </c>
      <c r="AU37" s="4">
        <f t="shared" si="7"/>
        <v>0.8321150494132894</v>
      </c>
      <c r="AV37" s="4">
        <f t="shared" si="7"/>
        <v>0.59180494907943171</v>
      </c>
      <c r="AW37" s="4">
        <f t="shared" si="7"/>
        <v>2.1366549296081985</v>
      </c>
      <c r="AY37" s="2">
        <f t="shared" si="50"/>
        <v>74.779729469745547</v>
      </c>
      <c r="AZ37" s="2">
        <f t="shared" si="8"/>
        <v>74.23321683048907</v>
      </c>
      <c r="BA37" s="2">
        <f t="shared" si="8"/>
        <v>74.446338356142363</v>
      </c>
      <c r="BB37" s="2">
        <f t="shared" si="8"/>
        <v>75.078997038613565</v>
      </c>
      <c r="BC37" s="2">
        <f t="shared" si="8"/>
        <v>74.910567024789955</v>
      </c>
      <c r="BD37" s="2">
        <f t="shared" si="8"/>
        <v>76.280148469962029</v>
      </c>
      <c r="BE37" s="2">
        <f t="shared" si="8"/>
        <v>77.719921412392864</v>
      </c>
      <c r="BF37" s="2">
        <f t="shared" si="8"/>
        <v>79.927744884657812</v>
      </c>
      <c r="BG37" s="2">
        <f t="shared" si="8"/>
        <v>77.874638030263583</v>
      </c>
      <c r="BH37" s="2">
        <f t="shared" si="8"/>
        <v>78.486963546360542</v>
      </c>
      <c r="BI37" s="2">
        <f t="shared" si="8"/>
        <v>76.632167804688251</v>
      </c>
      <c r="BJ37" s="2">
        <f t="shared" si="8"/>
        <v>77.079042474770958</v>
      </c>
      <c r="BK37" s="2">
        <f t="shared" si="8"/>
        <v>75.394884938508838</v>
      </c>
      <c r="BL37" s="2">
        <f t="shared" si="8"/>
        <v>76.203195023690967</v>
      </c>
      <c r="BM37" s="2">
        <f t="shared" si="8"/>
        <v>72.387345070379766</v>
      </c>
      <c r="BO37" s="2">
        <f t="shared" si="9"/>
        <v>75.426000000000002</v>
      </c>
      <c r="BP37" s="2">
        <f t="shared" si="10"/>
        <v>74.272999999999996</v>
      </c>
      <c r="BQ37" s="2">
        <f t="shared" si="11"/>
        <v>74.635999999999996</v>
      </c>
      <c r="BR37" s="2">
        <f t="shared" si="12"/>
        <v>74.909000000000006</v>
      </c>
      <c r="BS37" s="2">
        <f t="shared" si="13"/>
        <v>76.135999999999996</v>
      </c>
      <c r="BT37" s="2">
        <f t="shared" si="14"/>
        <v>75.454999999999998</v>
      </c>
      <c r="BU37" s="2">
        <f t="shared" si="15"/>
        <v>78.090999999999994</v>
      </c>
      <c r="BV37" s="2">
        <f t="shared" si="16"/>
        <v>78.704999999999998</v>
      </c>
      <c r="BW37" s="2">
        <f t="shared" si="17"/>
        <v>77.317999999999998</v>
      </c>
      <c r="BX37" s="2">
        <f t="shared" si="18"/>
        <v>77.840999999999994</v>
      </c>
      <c r="BY37" s="2">
        <f t="shared" si="19"/>
        <v>78.317999999999998</v>
      </c>
      <c r="BZ37" s="2">
        <f t="shared" si="20"/>
        <v>77.090999999999994</v>
      </c>
      <c r="CA37" s="2">
        <f t="shared" si="21"/>
        <v>76.227000000000004</v>
      </c>
      <c r="CB37" s="2">
        <f t="shared" si="22"/>
        <v>76.795000000000002</v>
      </c>
      <c r="CC37" s="2">
        <f t="shared" si="23"/>
        <v>74.524000000000001</v>
      </c>
      <c r="CE37" s="2" t="str">
        <f t="shared" si="51"/>
        <v/>
      </c>
      <c r="CF37" s="2" t="str">
        <f t="shared" si="24"/>
        <v/>
      </c>
      <c r="CG37" s="2" t="str">
        <f t="shared" si="24"/>
        <v/>
      </c>
      <c r="CH37" s="2" t="str">
        <f t="shared" si="24"/>
        <v/>
      </c>
      <c r="CI37" s="2" t="str">
        <f t="shared" si="24"/>
        <v/>
      </c>
      <c r="CJ37" s="2" t="str">
        <f t="shared" si="24"/>
        <v/>
      </c>
      <c r="CK37" s="2" t="str">
        <f t="shared" si="24"/>
        <v/>
      </c>
      <c r="CL37" s="2" t="str">
        <f t="shared" si="24"/>
        <v/>
      </c>
      <c r="CM37" s="2" t="str">
        <f t="shared" si="24"/>
        <v/>
      </c>
      <c r="CN37" s="2" t="str">
        <f t="shared" si="24"/>
        <v/>
      </c>
      <c r="CO37" s="2" t="str">
        <f t="shared" si="24"/>
        <v/>
      </c>
      <c r="CP37" s="2" t="str">
        <f t="shared" si="24"/>
        <v/>
      </c>
      <c r="CQ37" s="2" t="str">
        <f t="shared" si="24"/>
        <v/>
      </c>
      <c r="CR37" s="2" t="str">
        <f t="shared" si="24"/>
        <v/>
      </c>
      <c r="CS37" s="2" t="str">
        <f t="shared" si="24"/>
        <v/>
      </c>
      <c r="CU37" s="2" t="str">
        <f t="shared" si="25"/>
        <v/>
      </c>
      <c r="CV37" s="2" t="str">
        <f t="shared" si="26"/>
        <v/>
      </c>
      <c r="CW37" s="2" t="str">
        <f t="shared" si="27"/>
        <v/>
      </c>
      <c r="CX37" s="2" t="str">
        <f t="shared" si="28"/>
        <v/>
      </c>
      <c r="CY37" s="2" t="str">
        <f t="shared" si="29"/>
        <v/>
      </c>
      <c r="CZ37" s="2" t="str">
        <f t="shared" si="30"/>
        <v/>
      </c>
      <c r="DA37" s="2" t="str">
        <f t="shared" si="31"/>
        <v/>
      </c>
      <c r="DB37" s="2" t="str">
        <f t="shared" si="32"/>
        <v/>
      </c>
      <c r="DC37" s="2" t="str">
        <f t="shared" si="33"/>
        <v/>
      </c>
      <c r="DD37" s="2" t="str">
        <f t="shared" si="34"/>
        <v/>
      </c>
      <c r="DE37" s="2" t="str">
        <f t="shared" si="35"/>
        <v/>
      </c>
      <c r="DF37" s="2" t="str">
        <f t="shared" si="36"/>
        <v/>
      </c>
      <c r="DG37" s="2" t="str">
        <f t="shared" si="37"/>
        <v/>
      </c>
      <c r="DH37" s="2" t="str">
        <f t="shared" si="38"/>
        <v/>
      </c>
      <c r="DI37" s="2" t="str">
        <f t="shared" si="39"/>
        <v/>
      </c>
      <c r="DK37" s="2">
        <f t="shared" si="40"/>
        <v>74.867125236167325</v>
      </c>
      <c r="DL37" s="2">
        <f t="shared" si="40"/>
        <v>74.253087108013943</v>
      </c>
      <c r="DM37" s="2">
        <f t="shared" si="40"/>
        <v>74.371099667774075</v>
      </c>
      <c r="DN37" s="2">
        <f t="shared" si="40"/>
        <v>74.999949112713693</v>
      </c>
      <c r="DO37" s="2">
        <f t="shared" si="40"/>
        <v>74.907527212813676</v>
      </c>
      <c r="DP37" s="2">
        <f t="shared" si="40"/>
        <v>76.214968438538193</v>
      </c>
      <c r="DQ37" s="2">
        <f t="shared" si="40"/>
        <v>77.693755665397177</v>
      </c>
      <c r="DR37" s="2">
        <f t="shared" si="40"/>
        <v>79.921495016611303</v>
      </c>
      <c r="DS37" s="2">
        <f t="shared" si="40"/>
        <v>77.673016611295679</v>
      </c>
      <c r="DT37" s="2">
        <f t="shared" si="40"/>
        <v>78.469095940361385</v>
      </c>
      <c r="DU37" s="2">
        <f t="shared" si="40"/>
        <v>76.539298686679174</v>
      </c>
      <c r="DV37" s="2">
        <f t="shared" si="40"/>
        <v>77.037794019933571</v>
      </c>
      <c r="DW37" s="2">
        <f t="shared" si="40"/>
        <v>75.313929326487454</v>
      </c>
      <c r="DX37" s="2">
        <f t="shared" si="40"/>
        <v>76.154604862579276</v>
      </c>
      <c r="DY37" s="2">
        <f t="shared" si="40"/>
        <v>72.336847558084401</v>
      </c>
      <c r="EA37" s="2">
        <f t="shared" si="41"/>
        <v>69.400184227537153</v>
      </c>
      <c r="EB37" s="2">
        <f t="shared" si="41"/>
        <v>73.023097311471616</v>
      </c>
      <c r="EC37" s="2">
        <f t="shared" si="41"/>
        <v>79.469417260260698</v>
      </c>
      <c r="ED37" s="2">
        <f t="shared" si="41"/>
        <v>80.076447119577324</v>
      </c>
      <c r="EE37" s="2">
        <f t="shared" si="41"/>
        <v>75.107413686758292</v>
      </c>
      <c r="EF37" s="2">
        <f t="shared" si="41"/>
        <v>80.487938878508814</v>
      </c>
      <c r="EG37" s="2">
        <f t="shared" si="41"/>
        <v>79.407768883878219</v>
      </c>
      <c r="EH37" s="2">
        <f t="shared" si="41"/>
        <v>80.353759213051475</v>
      </c>
      <c r="EI37" s="2">
        <f t="shared" si="41"/>
        <v>92.103252370999712</v>
      </c>
      <c r="EJ37" s="2">
        <f t="shared" si="41"/>
        <v>79.641597550103427</v>
      </c>
      <c r="EK37" s="2">
        <f t="shared" si="41"/>
        <v>84.068496437635687</v>
      </c>
      <c r="EL37" s="2">
        <f t="shared" si="41"/>
        <v>80.030311965324529</v>
      </c>
      <c r="EM37" s="2">
        <f t="shared" si="41"/>
        <v>81.141853678598849</v>
      </c>
      <c r="EN37" s="2">
        <f t="shared" si="41"/>
        <v>79.670949941107182</v>
      </c>
      <c r="EO37" s="2">
        <f t="shared" si="41"/>
        <v>76.081503165785634</v>
      </c>
      <c r="EQ37" s="2">
        <f t="shared" si="42"/>
        <v>69.452972361787928</v>
      </c>
      <c r="ER37" s="2">
        <f t="shared" si="42"/>
        <v>72.142961978012181</v>
      </c>
      <c r="ES37" s="2">
        <f t="shared" si="42"/>
        <v>76.584939519315981</v>
      </c>
      <c r="ET37" s="2">
        <f t="shared" si="42"/>
        <v>77.184499845976276</v>
      </c>
      <c r="EU37" s="2">
        <f t="shared" si="42"/>
        <v>75.653781301958816</v>
      </c>
      <c r="EV37" s="2">
        <f t="shared" si="42"/>
        <v>77.909680101324241</v>
      </c>
      <c r="EW37" s="2">
        <f t="shared" si="42"/>
        <v>77.879581832513736</v>
      </c>
      <c r="EX37" s="2">
        <f t="shared" si="42"/>
        <v>76.58903772510314</v>
      </c>
      <c r="EY37" s="2">
        <f t="shared" si="42"/>
        <v>84.567261326226287</v>
      </c>
      <c r="EZ37" s="2">
        <f t="shared" si="42"/>
        <v>78.122805252859436</v>
      </c>
      <c r="FA37" s="2">
        <f t="shared" si="42"/>
        <v>79.997436031851379</v>
      </c>
      <c r="FB37" s="2">
        <f t="shared" si="42"/>
        <v>77.619944919899041</v>
      </c>
      <c r="FC37" s="2">
        <f t="shared" si="42"/>
        <v>76.241015184731609</v>
      </c>
      <c r="FD37" s="2">
        <f t="shared" si="42"/>
        <v>78.230757792432797</v>
      </c>
      <c r="FE37" s="2">
        <f t="shared" si="42"/>
        <v>81.500014407179648</v>
      </c>
      <c r="FG37" s="2">
        <f t="shared" si="43"/>
        <v>1.5986232756824436E-2</v>
      </c>
      <c r="FH37" s="2">
        <f t="shared" si="43"/>
        <v>1.6154229880330283E-2</v>
      </c>
      <c r="FI37" s="2">
        <f t="shared" si="43"/>
        <v>1.4758039244267853E-2</v>
      </c>
      <c r="FJ37" s="2">
        <f t="shared" si="43"/>
        <v>1.5571883279185064E-2</v>
      </c>
      <c r="FK37" s="2">
        <f t="shared" si="43"/>
        <v>1.5204088509029068E-2</v>
      </c>
      <c r="FL37" s="2">
        <f t="shared" si="43"/>
        <v>1.5254778621467725E-2</v>
      </c>
      <c r="FM37" s="2">
        <f t="shared" si="43"/>
        <v>1.5266862236687275E-2</v>
      </c>
      <c r="FN37" s="2">
        <f t="shared" si="43"/>
        <v>1.4469997706782643E-2</v>
      </c>
      <c r="FO37" s="2">
        <f t="shared" si="43"/>
        <v>1.3972946729953183E-2</v>
      </c>
      <c r="FP37" s="2">
        <f t="shared" si="43"/>
        <v>1.5240549902459058E-2</v>
      </c>
      <c r="FQ37" s="2">
        <f t="shared" si="43"/>
        <v>1.2335057305407255E-2</v>
      </c>
      <c r="FR37" s="2">
        <f t="shared" si="43"/>
        <v>1.3784638215586122E-2</v>
      </c>
      <c r="FS37" s="2">
        <f t="shared" si="43"/>
        <v>1.3891985518049871E-2</v>
      </c>
      <c r="FT37" s="2">
        <f t="shared" si="43"/>
        <v>1.3818816608310034E-2</v>
      </c>
      <c r="FU37" s="2">
        <f t="shared" si="43"/>
        <v>1.3484121184448559E-2</v>
      </c>
      <c r="FW37" s="2">
        <f t="shared" si="52"/>
        <v>4.7378079060173036E-7</v>
      </c>
      <c r="FX37" s="2">
        <f t="shared" si="44"/>
        <v>8.4032651636145773E-7</v>
      </c>
      <c r="FY37" s="2">
        <f t="shared" si="44"/>
        <v>8.6072474280042807E-7</v>
      </c>
      <c r="FZ37" s="2">
        <f t="shared" si="44"/>
        <v>9.365765647715772E-7</v>
      </c>
      <c r="GA37" s="2">
        <f t="shared" si="44"/>
        <v>1.3184066215637781E-6</v>
      </c>
      <c r="GB37" s="2">
        <f t="shared" si="44"/>
        <v>1.2359868712135658E-6</v>
      </c>
      <c r="GC37" s="2">
        <f t="shared" si="44"/>
        <v>1.2149577649750748E-6</v>
      </c>
      <c r="GD37" s="2">
        <f t="shared" si="44"/>
        <v>1.3264951244285625E-6</v>
      </c>
      <c r="GE37" s="2">
        <f t="shared" si="44"/>
        <v>1.5255595502980549E-6</v>
      </c>
      <c r="GF37" s="2">
        <f t="shared" si="44"/>
        <v>1.2926684147820644E-6</v>
      </c>
      <c r="GG37" s="2">
        <f t="shared" si="44"/>
        <v>9.7461406075566978E-7</v>
      </c>
      <c r="GH37" s="2">
        <f t="shared" si="44"/>
        <v>9.6350200246505648E-7</v>
      </c>
      <c r="GI37" s="2">
        <f t="shared" si="44"/>
        <v>1.189322693123353E-6</v>
      </c>
      <c r="GJ37" s="2">
        <f t="shared" si="44"/>
        <v>1.087813187147805E-6</v>
      </c>
      <c r="GK37" s="2">
        <f t="shared" si="44"/>
        <v>7.6077854462077951E-7</v>
      </c>
      <c r="GM37" s="95">
        <f t="shared" si="53"/>
        <v>5.0401250643484468E-8</v>
      </c>
      <c r="GN37" s="95">
        <f t="shared" si="45"/>
        <v>4.36863180407203E-9</v>
      </c>
      <c r="GO37" s="95">
        <f t="shared" si="45"/>
        <v>2.3932562412442967E-10</v>
      </c>
      <c r="GP37" s="95">
        <f t="shared" si="45"/>
        <v>5.0731312243452791E-10</v>
      </c>
      <c r="GQ37" s="95">
        <f t="shared" si="45"/>
        <v>1.8696842035086362E-10</v>
      </c>
      <c r="GR37" s="95">
        <f t="shared" si="45"/>
        <v>4.6818880859471255E-11</v>
      </c>
      <c r="GS37" s="95">
        <f t="shared" si="45"/>
        <v>3.9009452787198964E-10</v>
      </c>
      <c r="GT37" s="95">
        <f t="shared" si="45"/>
        <v>4.9324711684262766E-11</v>
      </c>
      <c r="GU37" s="95">
        <f t="shared" si="45"/>
        <v>3.7477694887459186E-12</v>
      </c>
      <c r="GV37" s="95">
        <f t="shared" si="45"/>
        <v>5.5725588318145435E-10</v>
      </c>
      <c r="GW37" s="95">
        <f t="shared" si="45"/>
        <v>2.052429681572774E-13</v>
      </c>
      <c r="GX37" s="95">
        <f t="shared" si="45"/>
        <v>1.0000939885168196E-10</v>
      </c>
      <c r="GY37" s="95">
        <f t="shared" si="45"/>
        <v>6.9237830218146235E-12</v>
      </c>
      <c r="GZ37" s="95">
        <f t="shared" si="45"/>
        <v>1.7124123886770326E-11</v>
      </c>
      <c r="HA37" s="95">
        <f t="shared" si="45"/>
        <v>7.5906173175300922E-15</v>
      </c>
      <c r="HC37" s="95">
        <f t="shared" si="57"/>
        <v>9.9082118528722908E-23</v>
      </c>
      <c r="HD37" s="95">
        <f t="shared" si="46"/>
        <v>1.9043702324491802E-23</v>
      </c>
      <c r="HE37" s="95">
        <f t="shared" si="46"/>
        <v>1.2981287281233918E-32</v>
      </c>
      <c r="HF37" s="95">
        <f t="shared" si="46"/>
        <v>1.2755240489663116E-33</v>
      </c>
      <c r="HG37" s="95">
        <f t="shared" si="46"/>
        <v>5.8024203420949368E-32</v>
      </c>
      <c r="HH37" s="95">
        <f t="shared" si="46"/>
        <v>5.1891670606501929E-36</v>
      </c>
      <c r="HI37" s="95">
        <f t="shared" si="46"/>
        <v>1.3532026295924868E-27</v>
      </c>
      <c r="HJ37" s="95">
        <f t="shared" si="46"/>
        <v>5.3829005679009352E-32</v>
      </c>
      <c r="HK37" s="95">
        <f t="shared" si="46"/>
        <v>1.665591959665512E-37</v>
      </c>
      <c r="HL37" s="95">
        <f t="shared" si="46"/>
        <v>3.8297937344100102E-28</v>
      </c>
      <c r="HM37" s="95">
        <f t="shared" si="46"/>
        <v>8.9693172169597379E-40</v>
      </c>
      <c r="HN37" s="95">
        <f t="shared" si="46"/>
        <v>1.5671749964489781E-33</v>
      </c>
      <c r="HO37" s="95">
        <f t="shared" si="46"/>
        <v>1.1168630776584024E-33</v>
      </c>
      <c r="HP37" s="95">
        <f t="shared" si="46"/>
        <v>1.0341342162166675E-33</v>
      </c>
      <c r="HQ37" s="95">
        <f t="shared" si="46"/>
        <v>2.5247354489667469E-44</v>
      </c>
      <c r="HS37" s="95">
        <f t="shared" si="54"/>
        <v>1.8252871111085429E-40</v>
      </c>
      <c r="HT37" s="95">
        <f t="shared" si="47"/>
        <v>2.9548799739407526E-41</v>
      </c>
      <c r="HU37" s="95">
        <f t="shared" si="47"/>
        <v>1.9204623096969663E-44</v>
      </c>
      <c r="HV37" s="95">
        <f t="shared" si="47"/>
        <v>7.0931422566746793E-45</v>
      </c>
      <c r="HW37" s="95">
        <f t="shared" si="47"/>
        <v>2.7999998366817787E-80</v>
      </c>
      <c r="HX37" s="95">
        <f t="shared" si="47"/>
        <v>3.8720807238956002E-73</v>
      </c>
      <c r="HY37" s="95">
        <f t="shared" si="47"/>
        <v>5.1540429500397437E-71</v>
      </c>
      <c r="HZ37" s="95">
        <f t="shared" si="47"/>
        <v>1.9658354709227841E-69</v>
      </c>
      <c r="IA37" s="95">
        <f t="shared" si="47"/>
        <v>7.2568404845958281E-67</v>
      </c>
      <c r="IB37" s="95">
        <f t="shared" si="47"/>
        <v>1.8760015661493616E-55</v>
      </c>
      <c r="IC37" s="95">
        <f t="shared" si="47"/>
        <v>5.7975306537710761E-89</v>
      </c>
      <c r="ID37" s="95">
        <f t="shared" si="47"/>
        <v>5.1493149643654261E-58</v>
      </c>
      <c r="IE37" s="95">
        <f t="shared" si="47"/>
        <v>1.6929731903058502E-69</v>
      </c>
      <c r="IF37" s="95">
        <f t="shared" si="47"/>
        <v>1.5714720070402931E-58</v>
      </c>
      <c r="IG37" s="95">
        <f t="shared" si="47"/>
        <v>9.3778847787900831E-51</v>
      </c>
      <c r="II37" s="95">
        <f t="shared" si="55"/>
        <v>4.3067923494522201E-141</v>
      </c>
      <c r="IJ37" s="95">
        <f t="shared" si="48"/>
        <v>4.2034820351275676E-245</v>
      </c>
      <c r="IK37" s="95">
        <f t="shared" si="48"/>
        <v>1.8917226854014006E-269</v>
      </c>
      <c r="IL37" s="95">
        <f t="shared" si="48"/>
        <v>2.9553768796422115E-143</v>
      </c>
      <c r="IM37" s="95">
        <f t="shared" si="48"/>
        <v>0</v>
      </c>
      <c r="IN37" s="95">
        <f t="shared" si="48"/>
        <v>2.5731101209630926E-263</v>
      </c>
      <c r="IO37" s="95">
        <f t="shared" si="48"/>
        <v>5.5107540861765124E-269</v>
      </c>
      <c r="IP37" s="95">
        <f t="shared" si="48"/>
        <v>8.0693933129883115E-204</v>
      </c>
      <c r="IQ37" s="95">
        <f t="shared" si="48"/>
        <v>7.1235900819852554E-236</v>
      </c>
      <c r="IR37" s="95">
        <f t="shared" si="48"/>
        <v>5.0896242152729944E-204</v>
      </c>
      <c r="IS37" s="95">
        <f t="shared" si="48"/>
        <v>8.6086445792090323E-261</v>
      </c>
      <c r="IT37" s="95">
        <f t="shared" si="48"/>
        <v>1.6553645401346505E-186</v>
      </c>
      <c r="IU37" s="95">
        <f t="shared" si="48"/>
        <v>5.0126616039636714E-221</v>
      </c>
      <c r="IV37" s="95">
        <f t="shared" si="48"/>
        <v>2.7247398577914966E-165</v>
      </c>
      <c r="IW37" s="95">
        <f t="shared" si="48"/>
        <v>2.7782104989702147E-125</v>
      </c>
      <c r="IY37" s="95">
        <f t="shared" si="56"/>
        <v>5.0401250643484567E-8</v>
      </c>
      <c r="IZ37" s="95">
        <f t="shared" si="49"/>
        <v>4.3686318040720491E-9</v>
      </c>
      <c r="JA37" s="95">
        <f t="shared" si="49"/>
        <v>2.3932562412442967E-10</v>
      </c>
      <c r="JB37" s="95">
        <f t="shared" si="49"/>
        <v>5.0731312243452791E-10</v>
      </c>
      <c r="JC37" s="95">
        <f t="shared" si="49"/>
        <v>1.8696842035086362E-10</v>
      </c>
      <c r="JD37" s="95">
        <f t="shared" si="49"/>
        <v>4.6818880859471255E-11</v>
      </c>
      <c r="JE37" s="95">
        <f t="shared" si="49"/>
        <v>3.9009452787198964E-10</v>
      </c>
      <c r="JF37" s="95">
        <f t="shared" si="49"/>
        <v>4.9324711684262766E-11</v>
      </c>
      <c r="JG37" s="95">
        <f t="shared" si="49"/>
        <v>3.7477694887459186E-12</v>
      </c>
      <c r="JH37" s="95">
        <f t="shared" si="49"/>
        <v>5.5725588318145435E-10</v>
      </c>
      <c r="JI37" s="95">
        <f t="shared" si="49"/>
        <v>2.052429681572774E-13</v>
      </c>
      <c r="JJ37" s="95">
        <f t="shared" si="49"/>
        <v>1.0000939885168196E-10</v>
      </c>
      <c r="JK37" s="95">
        <f t="shared" si="49"/>
        <v>6.9237830218146235E-12</v>
      </c>
      <c r="JL37" s="95">
        <f t="shared" si="49"/>
        <v>1.7124123886770326E-11</v>
      </c>
      <c r="JM37" s="95">
        <f t="shared" si="49"/>
        <v>7.5906173175300922E-15</v>
      </c>
    </row>
    <row r="38" spans="2:273" x14ac:dyDescent="0.25">
      <c r="B38" s="2">
        <v>11</v>
      </c>
      <c r="C38" s="37">
        <v>75.043000000000006</v>
      </c>
      <c r="D38" s="37">
        <v>74.954999999999998</v>
      </c>
      <c r="E38" s="37">
        <v>73.522999999999996</v>
      </c>
      <c r="F38" s="37">
        <v>73.727000000000004</v>
      </c>
      <c r="G38" s="37">
        <v>74.022999999999996</v>
      </c>
      <c r="H38" s="37">
        <v>75.932000000000002</v>
      </c>
      <c r="I38" s="37">
        <v>77.590999999999994</v>
      </c>
      <c r="J38" s="37">
        <v>79.590999999999994</v>
      </c>
      <c r="K38" s="37">
        <v>77.727000000000004</v>
      </c>
      <c r="L38" s="37">
        <v>78.340999999999994</v>
      </c>
      <c r="M38" s="37">
        <v>77.614000000000004</v>
      </c>
      <c r="N38" s="37">
        <v>78.977000000000004</v>
      </c>
      <c r="O38" s="37">
        <v>76.364000000000004</v>
      </c>
      <c r="P38" s="37">
        <v>76.409000000000006</v>
      </c>
      <c r="Q38" s="37">
        <v>74.286000000000001</v>
      </c>
      <c r="S38" s="4">
        <f t="shared" si="6"/>
        <v>75.212070235976867</v>
      </c>
      <c r="T38" s="4">
        <f t="shared" si="6"/>
        <v>74.564079551854533</v>
      </c>
      <c r="U38" s="4">
        <f t="shared" si="6"/>
        <v>74.796197730586513</v>
      </c>
      <c r="V38" s="4">
        <f t="shared" si="6"/>
        <v>75.388180647155266</v>
      </c>
      <c r="W38" s="4">
        <f t="shared" si="6"/>
        <v>75.18314929595212</v>
      </c>
      <c r="X38" s="4">
        <f t="shared" si="6"/>
        <v>76.819754077641392</v>
      </c>
      <c r="Y38" s="4">
        <f t="shared" si="6"/>
        <v>77.978201411407682</v>
      </c>
      <c r="Z38" s="4">
        <f t="shared" si="6"/>
        <v>80.155176254573632</v>
      </c>
      <c r="AA38" s="4">
        <f t="shared" si="6"/>
        <v>78.136215238424171</v>
      </c>
      <c r="AB38" s="4">
        <f t="shared" si="6"/>
        <v>78.654005083147695</v>
      </c>
      <c r="AC38" s="4">
        <f t="shared" si="6"/>
        <v>76.916698935432436</v>
      </c>
      <c r="AD38" s="4">
        <f t="shared" si="6"/>
        <v>77.310502016029574</v>
      </c>
      <c r="AE38" s="4">
        <f t="shared" si="6"/>
        <v>75.647314676590014</v>
      </c>
      <c r="AF38" s="4">
        <f t="shared" si="6"/>
        <v>76.525959830678389</v>
      </c>
      <c r="AG38" s="4">
        <f t="shared" si="6"/>
        <v>72.641905335605898</v>
      </c>
      <c r="AI38" s="4">
        <f t="shared" si="7"/>
        <v>-0.16907023597686077</v>
      </c>
      <c r="AJ38" s="4">
        <f t="shared" si="7"/>
        <v>0.39092044814546512</v>
      </c>
      <c r="AK38" s="4">
        <f t="shared" si="7"/>
        <v>-1.2731977305865172</v>
      </c>
      <c r="AL38" s="4">
        <f t="shared" si="7"/>
        <v>-1.6611806471552626</v>
      </c>
      <c r="AM38" s="4">
        <f t="shared" si="7"/>
        <v>-1.1601492959521238</v>
      </c>
      <c r="AN38" s="4">
        <f t="shared" si="7"/>
        <v>-0.88775407764138947</v>
      </c>
      <c r="AO38" s="4">
        <f t="shared" si="7"/>
        <v>-0.3872014114076876</v>
      </c>
      <c r="AP38" s="4">
        <f t="shared" si="7"/>
        <v>-0.5641762545736384</v>
      </c>
      <c r="AQ38" s="4">
        <f t="shared" si="7"/>
        <v>-0.40921523842416718</v>
      </c>
      <c r="AR38" s="4">
        <f t="shared" si="7"/>
        <v>-0.3130050831477007</v>
      </c>
      <c r="AS38" s="4">
        <f t="shared" si="7"/>
        <v>0.69730106456756857</v>
      </c>
      <c r="AT38" s="4">
        <f t="shared" si="7"/>
        <v>1.6664979839704301</v>
      </c>
      <c r="AU38" s="4">
        <f t="shared" si="7"/>
        <v>0.71668532340999036</v>
      </c>
      <c r="AV38" s="4">
        <f t="shared" si="7"/>
        <v>-0.11695983067838256</v>
      </c>
      <c r="AW38" s="4">
        <f t="shared" si="7"/>
        <v>1.6440946643941032</v>
      </c>
      <c r="AY38" s="2">
        <f t="shared" si="50"/>
        <v>75.211953160417224</v>
      </c>
      <c r="AZ38" s="2">
        <f t="shared" si="8"/>
        <v>74.564066907028305</v>
      </c>
      <c r="BA38" s="2">
        <f t="shared" si="8"/>
        <v>74.796196900215165</v>
      </c>
      <c r="BB38" s="2">
        <f t="shared" si="8"/>
        <v>75.388178978977848</v>
      </c>
      <c r="BC38" s="2">
        <f t="shared" si="8"/>
        <v>75.183148638650394</v>
      </c>
      <c r="BD38" s="2">
        <f t="shared" si="8"/>
        <v>76.819753900189795</v>
      </c>
      <c r="BE38" s="2">
        <f t="shared" si="8"/>
        <v>77.978200104682486</v>
      </c>
      <c r="BF38" s="2">
        <f t="shared" si="8"/>
        <v>80.15517607345609</v>
      </c>
      <c r="BG38" s="2">
        <f t="shared" si="8"/>
        <v>78.136215222544052</v>
      </c>
      <c r="BH38" s="2">
        <f t="shared" si="8"/>
        <v>78.654003374154939</v>
      </c>
      <c r="BI38" s="2">
        <f t="shared" si="8"/>
        <v>76.916698934427018</v>
      </c>
      <c r="BJ38" s="2">
        <f t="shared" si="8"/>
        <v>77.310501675379484</v>
      </c>
      <c r="BK38" s="2">
        <f t="shared" si="8"/>
        <v>75.647314648036428</v>
      </c>
      <c r="BL38" s="2">
        <f t="shared" si="8"/>
        <v>76.525959768592145</v>
      </c>
      <c r="BM38" s="2">
        <f t="shared" si="8"/>
        <v>72.641905335569049</v>
      </c>
      <c r="BO38" s="2">
        <f t="shared" si="9"/>
        <v>75.043000000000006</v>
      </c>
      <c r="BP38" s="2">
        <f t="shared" si="10"/>
        <v>74.954999999999998</v>
      </c>
      <c r="BQ38" s="2">
        <f t="shared" si="11"/>
        <v>73.522999999999996</v>
      </c>
      <c r="BR38" s="2">
        <f t="shared" si="12"/>
        <v>73.727000000000004</v>
      </c>
      <c r="BS38" s="2">
        <f t="shared" si="13"/>
        <v>74.022999999999996</v>
      </c>
      <c r="BT38" s="2">
        <f t="shared" si="14"/>
        <v>75.932000000000002</v>
      </c>
      <c r="BU38" s="2">
        <f t="shared" si="15"/>
        <v>77.590999999999994</v>
      </c>
      <c r="BV38" s="2">
        <f t="shared" si="16"/>
        <v>79.590999999999994</v>
      </c>
      <c r="BW38" s="2">
        <f t="shared" si="17"/>
        <v>77.727000000000004</v>
      </c>
      <c r="BX38" s="2">
        <f t="shared" si="18"/>
        <v>78.340999999999994</v>
      </c>
      <c r="BY38" s="2">
        <f t="shared" si="19"/>
        <v>77.614000000000004</v>
      </c>
      <c r="BZ38" s="2">
        <f t="shared" si="20"/>
        <v>78.977000000000004</v>
      </c>
      <c r="CA38" s="2">
        <f t="shared" si="21"/>
        <v>76.364000000000004</v>
      </c>
      <c r="CB38" s="2">
        <f t="shared" si="22"/>
        <v>76.409000000000006</v>
      </c>
      <c r="CC38" s="2">
        <f t="shared" si="23"/>
        <v>74.286000000000001</v>
      </c>
      <c r="CE38" s="2" t="str">
        <f t="shared" si="51"/>
        <v/>
      </c>
      <c r="CF38" s="2" t="str">
        <f t="shared" si="24"/>
        <v/>
      </c>
      <c r="CG38" s="2" t="str">
        <f t="shared" si="24"/>
        <v/>
      </c>
      <c r="CH38" s="2" t="str">
        <f t="shared" si="24"/>
        <v/>
      </c>
      <c r="CI38" s="2" t="str">
        <f t="shared" si="24"/>
        <v/>
      </c>
      <c r="CJ38" s="2" t="str">
        <f t="shared" si="24"/>
        <v/>
      </c>
      <c r="CK38" s="2" t="str">
        <f t="shared" si="24"/>
        <v/>
      </c>
      <c r="CL38" s="2" t="str">
        <f t="shared" si="24"/>
        <v/>
      </c>
      <c r="CM38" s="2" t="str">
        <f t="shared" si="24"/>
        <v/>
      </c>
      <c r="CN38" s="2" t="str">
        <f t="shared" si="24"/>
        <v/>
      </c>
      <c r="CO38" s="2" t="str">
        <f t="shared" si="24"/>
        <v/>
      </c>
      <c r="CP38" s="2" t="str">
        <f t="shared" si="24"/>
        <v/>
      </c>
      <c r="CQ38" s="2" t="str">
        <f t="shared" si="24"/>
        <v/>
      </c>
      <c r="CR38" s="2" t="str">
        <f t="shared" si="24"/>
        <v/>
      </c>
      <c r="CS38" s="2" t="str">
        <f t="shared" si="24"/>
        <v/>
      </c>
      <c r="CU38" s="2" t="str">
        <f t="shared" si="25"/>
        <v/>
      </c>
      <c r="CV38" s="2" t="str">
        <f t="shared" si="26"/>
        <v/>
      </c>
      <c r="CW38" s="2" t="str">
        <f t="shared" si="27"/>
        <v/>
      </c>
      <c r="CX38" s="2" t="str">
        <f t="shared" si="28"/>
        <v/>
      </c>
      <c r="CY38" s="2" t="str">
        <f t="shared" si="29"/>
        <v/>
      </c>
      <c r="CZ38" s="2" t="str">
        <f t="shared" si="30"/>
        <v/>
      </c>
      <c r="DA38" s="2" t="str">
        <f t="shared" si="31"/>
        <v/>
      </c>
      <c r="DB38" s="2" t="str">
        <f t="shared" si="32"/>
        <v/>
      </c>
      <c r="DC38" s="2" t="str">
        <f t="shared" si="33"/>
        <v/>
      </c>
      <c r="DD38" s="2" t="str">
        <f t="shared" si="34"/>
        <v/>
      </c>
      <c r="DE38" s="2" t="str">
        <f t="shared" si="35"/>
        <v/>
      </c>
      <c r="DF38" s="2" t="str">
        <f t="shared" si="36"/>
        <v/>
      </c>
      <c r="DG38" s="2" t="str">
        <f t="shared" si="37"/>
        <v/>
      </c>
      <c r="DH38" s="2" t="str">
        <f t="shared" si="38"/>
        <v/>
      </c>
      <c r="DI38" s="2" t="str">
        <f t="shared" si="39"/>
        <v/>
      </c>
      <c r="DK38" s="2">
        <f t="shared" si="40"/>
        <v>75.31621673414304</v>
      </c>
      <c r="DL38" s="2">
        <f t="shared" si="40"/>
        <v>74.592751567944248</v>
      </c>
      <c r="DM38" s="2">
        <f t="shared" si="40"/>
        <v>74.721037752944724</v>
      </c>
      <c r="DN38" s="2">
        <f t="shared" si="40"/>
        <v>75.308498176808982</v>
      </c>
      <c r="DO38" s="2">
        <f t="shared" si="40"/>
        <v>75.185241174405121</v>
      </c>
      <c r="DP38" s="2">
        <f t="shared" si="40"/>
        <v>76.758998791905753</v>
      </c>
      <c r="DQ38" s="2">
        <f t="shared" si="40"/>
        <v>77.955089592955716</v>
      </c>
      <c r="DR38" s="2">
        <f t="shared" si="40"/>
        <v>80.153416188462714</v>
      </c>
      <c r="DS38" s="2">
        <f t="shared" si="40"/>
        <v>77.921986710963452</v>
      </c>
      <c r="DT38" s="2">
        <f t="shared" si="40"/>
        <v>78.638549388218124</v>
      </c>
      <c r="DU38" s="2">
        <f t="shared" si="40"/>
        <v>76.820374577861159</v>
      </c>
      <c r="DV38" s="2">
        <f t="shared" si="40"/>
        <v>77.270182724252507</v>
      </c>
      <c r="DW38" s="2">
        <f t="shared" si="40"/>
        <v>75.564156146179386</v>
      </c>
      <c r="DX38" s="2">
        <f t="shared" si="40"/>
        <v>76.479022621564468</v>
      </c>
      <c r="DY38" s="2">
        <f t="shared" si="40"/>
        <v>72.5910123281176</v>
      </c>
      <c r="EA38" s="2">
        <f t="shared" si="41"/>
        <v>69.358828630828611</v>
      </c>
      <c r="EB38" s="2">
        <f t="shared" si="41"/>
        <v>72.97083824370884</v>
      </c>
      <c r="EC38" s="2">
        <f t="shared" si="41"/>
        <v>79.372469714590295</v>
      </c>
      <c r="ED38" s="2">
        <f t="shared" si="41"/>
        <v>79.982410287101814</v>
      </c>
      <c r="EE38" s="2">
        <f t="shared" si="41"/>
        <v>75.059490201436617</v>
      </c>
      <c r="EF38" s="2">
        <f t="shared" si="41"/>
        <v>80.39681128711689</v>
      </c>
      <c r="EG38" s="2">
        <f t="shared" si="41"/>
        <v>79.337817925591864</v>
      </c>
      <c r="EH38" s="2">
        <f t="shared" si="41"/>
        <v>80.264834667357974</v>
      </c>
      <c r="EI38" s="2">
        <f t="shared" si="41"/>
        <v>91.924294744985204</v>
      </c>
      <c r="EJ38" s="2">
        <f t="shared" si="41"/>
        <v>79.564819948648463</v>
      </c>
      <c r="EK38" s="2">
        <f t="shared" si="41"/>
        <v>83.951053603644922</v>
      </c>
      <c r="EL38" s="2">
        <f t="shared" si="41"/>
        <v>79.941455278723808</v>
      </c>
      <c r="EM38" s="2">
        <f t="shared" si="41"/>
        <v>81.031256621167543</v>
      </c>
      <c r="EN38" s="2">
        <f t="shared" si="41"/>
        <v>79.581011215240437</v>
      </c>
      <c r="EO38" s="2">
        <f t="shared" si="41"/>
        <v>76.037382686736564</v>
      </c>
      <c r="EQ38" s="2">
        <f t="shared" si="42"/>
        <v>69.410938142849218</v>
      </c>
      <c r="ER38" s="2">
        <f t="shared" si="42"/>
        <v>72.099573871344546</v>
      </c>
      <c r="ES38" s="2">
        <f t="shared" si="42"/>
        <v>76.517637841153345</v>
      </c>
      <c r="ET38" s="2">
        <f t="shared" si="42"/>
        <v>77.121626567608999</v>
      </c>
      <c r="EU38" s="2">
        <f t="shared" si="42"/>
        <v>75.600448603441322</v>
      </c>
      <c r="EV38" s="2">
        <f t="shared" si="42"/>
        <v>77.845424320325037</v>
      </c>
      <c r="EW38" s="2">
        <f t="shared" si="42"/>
        <v>77.824774119838182</v>
      </c>
      <c r="EX38" s="2">
        <f t="shared" si="42"/>
        <v>76.538207411295502</v>
      </c>
      <c r="EY38" s="2">
        <f t="shared" si="42"/>
        <v>84.466578038025133</v>
      </c>
      <c r="EZ38" s="2">
        <f t="shared" si="42"/>
        <v>78.061486151775838</v>
      </c>
      <c r="FA38" s="2">
        <f t="shared" si="42"/>
        <v>79.922089092313158</v>
      </c>
      <c r="FB38" s="2">
        <f t="shared" si="42"/>
        <v>77.554935860954942</v>
      </c>
      <c r="FC38" s="2">
        <f t="shared" si="42"/>
        <v>76.180171087637049</v>
      </c>
      <c r="FD38" s="2">
        <f t="shared" si="42"/>
        <v>78.154838927163084</v>
      </c>
      <c r="FE38" s="2">
        <f t="shared" si="42"/>
        <v>81.394945215534875</v>
      </c>
      <c r="FG38" s="2">
        <f t="shared" si="43"/>
        <v>1.7501562595559739E-2</v>
      </c>
      <c r="FH38" s="2">
        <f t="shared" si="43"/>
        <v>1.7685197910807963E-2</v>
      </c>
      <c r="FI38" s="2">
        <f t="shared" si="43"/>
        <v>1.6158860794479868E-2</v>
      </c>
      <c r="FJ38" s="2">
        <f t="shared" si="43"/>
        <v>1.7048617545520658E-2</v>
      </c>
      <c r="FK38" s="2">
        <f t="shared" si="43"/>
        <v>1.6646533357965246E-2</v>
      </c>
      <c r="FL38" s="2">
        <f t="shared" si="43"/>
        <v>1.6701950990203676E-2</v>
      </c>
      <c r="FM38" s="2">
        <f t="shared" si="43"/>
        <v>1.6715161481609699E-2</v>
      </c>
      <c r="FN38" s="2">
        <f t="shared" si="43"/>
        <v>1.5843918251549162E-2</v>
      </c>
      <c r="FO38" s="2">
        <f t="shared" si="43"/>
        <v>1.5300405183204342E-2</v>
      </c>
      <c r="FP38" s="2">
        <f t="shared" si="43"/>
        <v>1.6686395310612973E-2</v>
      </c>
      <c r="FQ38" s="2">
        <f t="shared" si="43"/>
        <v>1.3509044754663148E-2</v>
      </c>
      <c r="FR38" s="2">
        <f t="shared" si="43"/>
        <v>1.5094480837993975E-2</v>
      </c>
      <c r="FS38" s="2">
        <f t="shared" si="43"/>
        <v>1.521187115079217E-2</v>
      </c>
      <c r="FT38" s="2">
        <f t="shared" si="43"/>
        <v>1.5131857096232697E-2</v>
      </c>
      <c r="FU38" s="2">
        <f t="shared" si="43"/>
        <v>1.4765835647526615E-2</v>
      </c>
      <c r="FW38" s="2">
        <f t="shared" si="52"/>
        <v>5.1949028290062786E-7</v>
      </c>
      <c r="FX38" s="2">
        <f t="shared" si="44"/>
        <v>9.2139962813049369E-7</v>
      </c>
      <c r="FY38" s="2">
        <f t="shared" si="44"/>
        <v>9.4376583499020017E-7</v>
      </c>
      <c r="FZ38" s="2">
        <f t="shared" si="44"/>
        <v>1.0269356894976141E-6</v>
      </c>
      <c r="GA38" s="2">
        <f t="shared" si="44"/>
        <v>1.4456039303182864E-6</v>
      </c>
      <c r="GB38" s="2">
        <f t="shared" si="44"/>
        <v>1.3552324933991484E-6</v>
      </c>
      <c r="GC38" s="2">
        <f t="shared" si="44"/>
        <v>1.3321745423766102E-6</v>
      </c>
      <c r="GD38" s="2">
        <f t="shared" si="44"/>
        <v>1.4544727950858484E-6</v>
      </c>
      <c r="GE38" s="2">
        <f t="shared" si="44"/>
        <v>1.6727425376201636E-6</v>
      </c>
      <c r="GF38" s="2">
        <f t="shared" si="44"/>
        <v>1.4173825548836106E-6</v>
      </c>
      <c r="GG38" s="2">
        <f t="shared" si="44"/>
        <v>1.0686429667897244E-6</v>
      </c>
      <c r="GH38" s="2">
        <f t="shared" si="44"/>
        <v>1.0564588394380575E-6</v>
      </c>
      <c r="GI38" s="2">
        <f t="shared" si="44"/>
        <v>1.3040662515546514E-6</v>
      </c>
      <c r="GJ38" s="2">
        <f t="shared" si="44"/>
        <v>1.1927633160037807E-6</v>
      </c>
      <c r="GK38" s="2">
        <f t="shared" si="44"/>
        <v>8.3417702504285264E-7</v>
      </c>
      <c r="GM38" s="95">
        <f t="shared" si="53"/>
        <v>8.7755771532730134E-8</v>
      </c>
      <c r="GN38" s="95">
        <f t="shared" si="45"/>
        <v>8.3890157860192282E-9</v>
      </c>
      <c r="GO38" s="95">
        <f t="shared" si="45"/>
        <v>5.074550860945275E-10</v>
      </c>
      <c r="GP38" s="95">
        <f t="shared" si="45"/>
        <v>1.0543963573354311E-9</v>
      </c>
      <c r="GQ38" s="95">
        <f t="shared" si="45"/>
        <v>4.0248774394957146E-10</v>
      </c>
      <c r="GR38" s="95">
        <f t="shared" si="45"/>
        <v>1.065315455619532E-10</v>
      </c>
      <c r="GS38" s="95">
        <f t="shared" si="45"/>
        <v>8.1635103735916381E-10</v>
      </c>
      <c r="GT38" s="95">
        <f t="shared" si="45"/>
        <v>1.1085126674808788E-10</v>
      </c>
      <c r="GU38" s="95">
        <f t="shared" si="45"/>
        <v>9.2501293128264895E-12</v>
      </c>
      <c r="GV38" s="95">
        <f t="shared" si="45"/>
        <v>1.1495463975143805E-9</v>
      </c>
      <c r="GW38" s="95">
        <f t="shared" si="45"/>
        <v>5.5138679895705945E-13</v>
      </c>
      <c r="GX38" s="95">
        <f t="shared" si="45"/>
        <v>2.1668449650980713E-10</v>
      </c>
      <c r="GY38" s="95">
        <f t="shared" si="45"/>
        <v>1.6664289897432181E-11</v>
      </c>
      <c r="GZ38" s="95">
        <f t="shared" si="45"/>
        <v>3.9745595207779907E-11</v>
      </c>
      <c r="HA38" s="95">
        <f t="shared" si="45"/>
        <v>2.3679327624730718E-14</v>
      </c>
      <c r="HC38" s="95">
        <f t="shared" si="57"/>
        <v>3.3546567924193719E-22</v>
      </c>
      <c r="HD38" s="95">
        <f t="shared" si="46"/>
        <v>6.8393010998624717E-23</v>
      </c>
      <c r="HE38" s="95">
        <f t="shared" si="46"/>
        <v>7.8854820700492277E-32</v>
      </c>
      <c r="HF38" s="95">
        <f t="shared" si="46"/>
        <v>8.3347313204460701E-33</v>
      </c>
      <c r="HG38" s="95">
        <f t="shared" si="46"/>
        <v>3.5117395427498033E-31</v>
      </c>
      <c r="HH38" s="95">
        <f t="shared" si="46"/>
        <v>4.04677860981452E-35</v>
      </c>
      <c r="HI38" s="95">
        <f t="shared" si="46"/>
        <v>6.3081223924327372E-27</v>
      </c>
      <c r="HJ38" s="95">
        <f t="shared" si="46"/>
        <v>3.2734396122620104E-31</v>
      </c>
      <c r="HK38" s="95">
        <f t="shared" si="46"/>
        <v>1.4235530120568662E-36</v>
      </c>
      <c r="HL38" s="95">
        <f t="shared" si="46"/>
        <v>1.8704172260111955E-27</v>
      </c>
      <c r="HM38" s="95">
        <f t="shared" si="46"/>
        <v>8.3175092518657727E-39</v>
      </c>
      <c r="HN38" s="95">
        <f t="shared" si="46"/>
        <v>1.0027811847082273E-32</v>
      </c>
      <c r="HO38" s="95">
        <f t="shared" si="46"/>
        <v>7.3669817668365528E-33</v>
      </c>
      <c r="HP38" s="95">
        <f t="shared" si="46"/>
        <v>6.8454635013404273E-33</v>
      </c>
      <c r="HQ38" s="95">
        <f t="shared" si="46"/>
        <v>3.1447262988170622E-43</v>
      </c>
      <c r="HS38" s="95">
        <f t="shared" si="54"/>
        <v>7.620100490235766E-40</v>
      </c>
      <c r="HT38" s="95">
        <f t="shared" si="47"/>
        <v>1.3200708062602244E-40</v>
      </c>
      <c r="HU38" s="95">
        <f t="shared" si="47"/>
        <v>9.670859455070478E-44</v>
      </c>
      <c r="HV38" s="95">
        <f t="shared" si="47"/>
        <v>3.6695666330233244E-44</v>
      </c>
      <c r="HW38" s="95">
        <f t="shared" si="47"/>
        <v>5.9243474998431637E-79</v>
      </c>
      <c r="HX38" s="95">
        <f t="shared" si="47"/>
        <v>6.230450888075516E-72</v>
      </c>
      <c r="HY38" s="95">
        <f t="shared" si="47"/>
        <v>7.529070414869046E-70</v>
      </c>
      <c r="HZ38" s="95">
        <f t="shared" si="47"/>
        <v>2.7517291589508067E-68</v>
      </c>
      <c r="IA38" s="95">
        <f t="shared" si="47"/>
        <v>9.4282376857534456E-66</v>
      </c>
      <c r="IB38" s="95">
        <f t="shared" si="47"/>
        <v>1.5326197967386097E-54</v>
      </c>
      <c r="IC38" s="95">
        <f t="shared" si="47"/>
        <v>1.6266634852537613E-87</v>
      </c>
      <c r="ID38" s="95">
        <f t="shared" si="47"/>
        <v>4.3874255003126104E-57</v>
      </c>
      <c r="IE38" s="95">
        <f t="shared" si="47"/>
        <v>2.3099985602333109E-68</v>
      </c>
      <c r="IF38" s="95">
        <f t="shared" si="47"/>
        <v>1.3977891150572837E-57</v>
      </c>
      <c r="IG38" s="95">
        <f t="shared" si="47"/>
        <v>5.936823934436515E-50</v>
      </c>
      <c r="II38" s="95">
        <f t="shared" si="55"/>
        <v>2.4428200878982572E-139</v>
      </c>
      <c r="IJ38" s="95">
        <f t="shared" si="48"/>
        <v>6.4925787556133861E-242</v>
      </c>
      <c r="IK38" s="95">
        <f t="shared" si="48"/>
        <v>6.1791725751277258E-266</v>
      </c>
      <c r="IL38" s="95">
        <f t="shared" si="48"/>
        <v>2.1814032114247568E-141</v>
      </c>
      <c r="IM38" s="95">
        <f t="shared" si="48"/>
        <v>0</v>
      </c>
      <c r="IN38" s="95">
        <f t="shared" si="48"/>
        <v>8.6095592571361671E-260</v>
      </c>
      <c r="IO38" s="95">
        <f t="shared" si="48"/>
        <v>2.1759897098028288E-265</v>
      </c>
      <c r="IP38" s="95">
        <f t="shared" si="48"/>
        <v>4.3991947223883737E-201</v>
      </c>
      <c r="IQ38" s="95">
        <f t="shared" si="48"/>
        <v>1.1392396405281698E-232</v>
      </c>
      <c r="IR38" s="95">
        <f t="shared" si="48"/>
        <v>2.7588580257626766E-201</v>
      </c>
      <c r="IS38" s="95">
        <f t="shared" si="48"/>
        <v>2.321150284810643E-257</v>
      </c>
      <c r="IT38" s="95">
        <f t="shared" si="48"/>
        <v>4.6056537139839036E-184</v>
      </c>
      <c r="IU38" s="95">
        <f t="shared" si="48"/>
        <v>4.4268573933709681E-218</v>
      </c>
      <c r="IV38" s="95">
        <f t="shared" si="48"/>
        <v>4.1489691125055373E-163</v>
      </c>
      <c r="IW38" s="95">
        <f t="shared" si="48"/>
        <v>1.1234983911990244E-123</v>
      </c>
      <c r="IY38" s="95">
        <f t="shared" si="56"/>
        <v>8.7755771532730465E-8</v>
      </c>
      <c r="IZ38" s="95">
        <f t="shared" si="49"/>
        <v>8.389015786019296E-9</v>
      </c>
      <c r="JA38" s="95">
        <f t="shared" si="49"/>
        <v>5.074550860945275E-10</v>
      </c>
      <c r="JB38" s="95">
        <f t="shared" si="49"/>
        <v>1.0543963573354311E-9</v>
      </c>
      <c r="JC38" s="95">
        <f t="shared" si="49"/>
        <v>4.0248774394957146E-10</v>
      </c>
      <c r="JD38" s="95">
        <f t="shared" si="49"/>
        <v>1.065315455619532E-10</v>
      </c>
      <c r="JE38" s="95">
        <f t="shared" si="49"/>
        <v>8.1635103735916381E-10</v>
      </c>
      <c r="JF38" s="95">
        <f t="shared" si="49"/>
        <v>1.1085126674808788E-10</v>
      </c>
      <c r="JG38" s="95">
        <f t="shared" si="49"/>
        <v>9.2501293128264895E-12</v>
      </c>
      <c r="JH38" s="95">
        <f t="shared" si="49"/>
        <v>1.1495463975143805E-9</v>
      </c>
      <c r="JI38" s="95">
        <f t="shared" si="49"/>
        <v>5.5138679895705945E-13</v>
      </c>
      <c r="JJ38" s="95">
        <f t="shared" si="49"/>
        <v>2.1668449650980713E-10</v>
      </c>
      <c r="JK38" s="95">
        <f t="shared" si="49"/>
        <v>1.6664289897432181E-11</v>
      </c>
      <c r="JL38" s="95">
        <f t="shared" si="49"/>
        <v>3.9745595207779907E-11</v>
      </c>
      <c r="JM38" s="95">
        <f t="shared" si="49"/>
        <v>2.3679327624730718E-14</v>
      </c>
    </row>
    <row r="39" spans="2:273" x14ac:dyDescent="0.25">
      <c r="B39" s="2">
        <v>12</v>
      </c>
      <c r="C39" s="37">
        <v>73.596000000000004</v>
      </c>
      <c r="D39" s="37">
        <v>74.409000000000006</v>
      </c>
      <c r="E39" s="37">
        <v>73.340999999999994</v>
      </c>
      <c r="F39" s="37">
        <v>75.817999999999998</v>
      </c>
      <c r="G39" s="37">
        <v>75.567999999999998</v>
      </c>
      <c r="H39" s="37">
        <v>74.204999999999998</v>
      </c>
      <c r="I39" s="37">
        <v>78.159000000000006</v>
      </c>
      <c r="J39" s="37">
        <v>79.954999999999998</v>
      </c>
      <c r="K39" s="37">
        <v>77.567999999999998</v>
      </c>
      <c r="L39" s="37">
        <v>78.954999999999998</v>
      </c>
      <c r="M39" s="37">
        <v>77.795000000000002</v>
      </c>
      <c r="N39" s="37">
        <v>78.159000000000006</v>
      </c>
      <c r="O39" s="37">
        <v>77.272999999999996</v>
      </c>
      <c r="P39" s="37">
        <v>77.182000000000002</v>
      </c>
      <c r="Q39" s="37">
        <v>74.286000000000001</v>
      </c>
      <c r="S39" s="4">
        <f t="shared" si="6"/>
        <v>75.641980721998479</v>
      </c>
      <c r="T39" s="4">
        <f t="shared" si="6"/>
        <v>74.893454060350521</v>
      </c>
      <c r="U39" s="4">
        <f t="shared" si="6"/>
        <v>75.145354137700053</v>
      </c>
      <c r="V39" s="4">
        <f t="shared" si="6"/>
        <v>75.696762067805906</v>
      </c>
      <c r="W39" s="4">
        <f t="shared" si="6"/>
        <v>75.454731571493156</v>
      </c>
      <c r="X39" s="4">
        <f t="shared" si="6"/>
        <v>77.357925908712247</v>
      </c>
      <c r="Y39" s="4">
        <f t="shared" si="6"/>
        <v>78.235663611690171</v>
      </c>
      <c r="Z39" s="4">
        <f t="shared" si="6"/>
        <v>80.381699147776217</v>
      </c>
      <c r="AA39" s="4">
        <f t="shared" si="6"/>
        <v>78.39833905707286</v>
      </c>
      <c r="AB39" s="4">
        <f t="shared" si="6"/>
        <v>78.820426128840097</v>
      </c>
      <c r="AC39" s="4">
        <f t="shared" si="6"/>
        <v>77.201035271919778</v>
      </c>
      <c r="AD39" s="4">
        <f t="shared" si="6"/>
        <v>77.541407604269281</v>
      </c>
      <c r="AE39" s="4">
        <f t="shared" si="6"/>
        <v>75.899421417502694</v>
      </c>
      <c r="AF39" s="4">
        <f t="shared" si="6"/>
        <v>76.847966191360698</v>
      </c>
      <c r="AG39" s="4">
        <f t="shared" si="6"/>
        <v>72.896078247084418</v>
      </c>
      <c r="AI39" s="4">
        <f t="shared" si="7"/>
        <v>-2.0459807219984754</v>
      </c>
      <c r="AJ39" s="4">
        <f t="shared" si="7"/>
        <v>-0.48445406035051519</v>
      </c>
      <c r="AK39" s="4">
        <f t="shared" si="7"/>
        <v>-1.8043541377000594</v>
      </c>
      <c r="AL39" s="4">
        <f t="shared" si="7"/>
        <v>0.12123793219409151</v>
      </c>
      <c r="AM39" s="4">
        <f t="shared" si="7"/>
        <v>0.11326842850684216</v>
      </c>
      <c r="AN39" s="4">
        <f t="shared" si="7"/>
        <v>-3.1529259087122483</v>
      </c>
      <c r="AO39" s="4">
        <f t="shared" si="7"/>
        <v>-7.6663611690165112E-2</v>
      </c>
      <c r="AP39" s="4">
        <f t="shared" si="7"/>
        <v>-0.42669914777621898</v>
      </c>
      <c r="AQ39" s="4">
        <f t="shared" si="7"/>
        <v>-0.83033905707286237</v>
      </c>
      <c r="AR39" s="4">
        <f t="shared" si="7"/>
        <v>0.13457387115990116</v>
      </c>
      <c r="AS39" s="4">
        <f t="shared" si="7"/>
        <v>0.59396472808022338</v>
      </c>
      <c r="AT39" s="4">
        <f t="shared" si="7"/>
        <v>0.61759239573072477</v>
      </c>
      <c r="AU39" s="4">
        <f t="shared" si="7"/>
        <v>1.3735785824973021</v>
      </c>
      <c r="AV39" s="4">
        <f t="shared" si="7"/>
        <v>0.33403380863930465</v>
      </c>
      <c r="AW39" s="4">
        <f t="shared" si="7"/>
        <v>1.3899217529155834</v>
      </c>
      <c r="AY39" s="2">
        <f t="shared" si="50"/>
        <v>75.641782352499447</v>
      </c>
      <c r="AZ39" s="2">
        <f t="shared" si="8"/>
        <v>74.893430489438558</v>
      </c>
      <c r="BA39" s="2">
        <f t="shared" si="8"/>
        <v>75.145352431553917</v>
      </c>
      <c r="BB39" s="2">
        <f t="shared" si="8"/>
        <v>75.696758707718573</v>
      </c>
      <c r="BC39" s="2">
        <f t="shared" si="8"/>
        <v>75.454730201106969</v>
      </c>
      <c r="BD39" s="2">
        <f t="shared" si="8"/>
        <v>77.357925518175776</v>
      </c>
      <c r="BE39" s="2">
        <f t="shared" si="8"/>
        <v>78.235660961603045</v>
      </c>
      <c r="BF39" s="2">
        <f t="shared" si="8"/>
        <v>80.381698753819094</v>
      </c>
      <c r="BG39" s="2">
        <f t="shared" si="8"/>
        <v>78.398339019208521</v>
      </c>
      <c r="BH39" s="2">
        <f t="shared" si="8"/>
        <v>78.82042271115148</v>
      </c>
      <c r="BI39" s="2">
        <f t="shared" si="8"/>
        <v>77.201035269312811</v>
      </c>
      <c r="BJ39" s="2">
        <f t="shared" si="8"/>
        <v>77.541406889090467</v>
      </c>
      <c r="BK39" s="2">
        <f t="shared" si="8"/>
        <v>75.89942135107195</v>
      </c>
      <c r="BL39" s="2">
        <f t="shared" si="8"/>
        <v>76.847966051944994</v>
      </c>
      <c r="BM39" s="2">
        <f t="shared" si="8"/>
        <v>72.896078246973886</v>
      </c>
      <c r="BO39" s="2">
        <f t="shared" si="9"/>
        <v>73.596000000000004</v>
      </c>
      <c r="BP39" s="2">
        <f t="shared" si="10"/>
        <v>74.409000000000006</v>
      </c>
      <c r="BQ39" s="2">
        <f t="shared" si="11"/>
        <v>73.340999999999994</v>
      </c>
      <c r="BR39" s="2">
        <f t="shared" si="12"/>
        <v>75.817999999999998</v>
      </c>
      <c r="BS39" s="2">
        <f t="shared" si="13"/>
        <v>75.567999999999998</v>
      </c>
      <c r="BT39" s="2">
        <f t="shared" si="14"/>
        <v>74.204999999999998</v>
      </c>
      <c r="BU39" s="2">
        <f t="shared" si="15"/>
        <v>78.159000000000006</v>
      </c>
      <c r="BV39" s="2">
        <f t="shared" si="16"/>
        <v>79.954999999999998</v>
      </c>
      <c r="BW39" s="2">
        <f t="shared" si="17"/>
        <v>77.567999999999998</v>
      </c>
      <c r="BX39" s="2">
        <f t="shared" si="18"/>
        <v>78.954999999999998</v>
      </c>
      <c r="BY39" s="2">
        <f t="shared" si="19"/>
        <v>77.795000000000002</v>
      </c>
      <c r="BZ39" s="2">
        <f t="shared" si="20"/>
        <v>78.159000000000006</v>
      </c>
      <c r="CA39" s="2">
        <f t="shared" si="21"/>
        <v>77.272999999999996</v>
      </c>
      <c r="CB39" s="2">
        <f t="shared" si="22"/>
        <v>77.182000000000002</v>
      </c>
      <c r="CC39" s="2">
        <f t="shared" si="23"/>
        <v>74.286000000000001</v>
      </c>
      <c r="CE39" s="2" t="str">
        <f t="shared" si="51"/>
        <v/>
      </c>
      <c r="CF39" s="2" t="str">
        <f t="shared" si="24"/>
        <v/>
      </c>
      <c r="CG39" s="2" t="str">
        <f t="shared" si="24"/>
        <v/>
      </c>
      <c r="CH39" s="2" t="str">
        <f t="shared" si="24"/>
        <v/>
      </c>
      <c r="CI39" s="2" t="str">
        <f t="shared" si="24"/>
        <v/>
      </c>
      <c r="CJ39" s="2" t="str">
        <f t="shared" si="24"/>
        <v/>
      </c>
      <c r="CK39" s="2" t="str">
        <f t="shared" si="24"/>
        <v/>
      </c>
      <c r="CL39" s="2" t="str">
        <f t="shared" si="24"/>
        <v/>
      </c>
      <c r="CM39" s="2" t="str">
        <f t="shared" si="24"/>
        <v/>
      </c>
      <c r="CN39" s="2" t="str">
        <f t="shared" si="24"/>
        <v/>
      </c>
      <c r="CO39" s="2" t="str">
        <f t="shared" si="24"/>
        <v/>
      </c>
      <c r="CP39" s="2" t="str">
        <f t="shared" si="24"/>
        <v/>
      </c>
      <c r="CQ39" s="2" t="str">
        <f t="shared" si="24"/>
        <v/>
      </c>
      <c r="CR39" s="2" t="str">
        <f t="shared" si="24"/>
        <v/>
      </c>
      <c r="CS39" s="2" t="str">
        <f t="shared" si="24"/>
        <v/>
      </c>
      <c r="CU39" s="2" t="str">
        <f t="shared" si="25"/>
        <v/>
      </c>
      <c r="CV39" s="2" t="str">
        <f t="shared" si="26"/>
        <v/>
      </c>
      <c r="CW39" s="2" t="str">
        <f t="shared" si="27"/>
        <v/>
      </c>
      <c r="CX39" s="2" t="str">
        <f t="shared" si="28"/>
        <v/>
      </c>
      <c r="CY39" s="2" t="str">
        <f t="shared" si="29"/>
        <v/>
      </c>
      <c r="CZ39" s="2" t="str">
        <f t="shared" si="30"/>
        <v/>
      </c>
      <c r="DA39" s="2" t="str">
        <f t="shared" si="31"/>
        <v/>
      </c>
      <c r="DB39" s="2" t="str">
        <f t="shared" si="32"/>
        <v/>
      </c>
      <c r="DC39" s="2" t="str">
        <f t="shared" si="33"/>
        <v/>
      </c>
      <c r="DD39" s="2" t="str">
        <f t="shared" si="34"/>
        <v/>
      </c>
      <c r="DE39" s="2" t="str">
        <f t="shared" si="35"/>
        <v/>
      </c>
      <c r="DF39" s="2" t="str">
        <f t="shared" si="36"/>
        <v/>
      </c>
      <c r="DG39" s="2" t="str">
        <f t="shared" si="37"/>
        <v/>
      </c>
      <c r="DH39" s="2" t="str">
        <f t="shared" si="38"/>
        <v/>
      </c>
      <c r="DI39" s="2" t="str">
        <f t="shared" si="39"/>
        <v/>
      </c>
      <c r="DK39" s="2">
        <f t="shared" si="40"/>
        <v>75.765308232118741</v>
      </c>
      <c r="DL39" s="2">
        <f t="shared" si="40"/>
        <v>74.932416027874567</v>
      </c>
      <c r="DM39" s="2">
        <f t="shared" si="40"/>
        <v>75.070975838115359</v>
      </c>
      <c r="DN39" s="2">
        <f t="shared" si="40"/>
        <v>75.61704724090427</v>
      </c>
      <c r="DO39" s="2">
        <f t="shared" si="40"/>
        <v>75.462955135996552</v>
      </c>
      <c r="DP39" s="2">
        <f t="shared" si="40"/>
        <v>77.303029145273314</v>
      </c>
      <c r="DQ39" s="2">
        <f t="shared" si="40"/>
        <v>78.216423520514269</v>
      </c>
      <c r="DR39" s="2">
        <f t="shared" si="40"/>
        <v>80.385337360314111</v>
      </c>
      <c r="DS39" s="2">
        <f t="shared" si="40"/>
        <v>78.170956810631225</v>
      </c>
      <c r="DT39" s="2">
        <f t="shared" si="40"/>
        <v>78.808002836074863</v>
      </c>
      <c r="DU39" s="2">
        <f t="shared" si="40"/>
        <v>77.101450469043158</v>
      </c>
      <c r="DV39" s="2">
        <f t="shared" si="40"/>
        <v>77.502571428571443</v>
      </c>
      <c r="DW39" s="2">
        <f t="shared" si="40"/>
        <v>75.814382965871332</v>
      </c>
      <c r="DX39" s="2">
        <f t="shared" si="40"/>
        <v>76.803440380549674</v>
      </c>
      <c r="DY39" s="2">
        <f t="shared" si="40"/>
        <v>72.845177098150785</v>
      </c>
      <c r="EA39" s="2">
        <f t="shared" si="41"/>
        <v>69.31747303412007</v>
      </c>
      <c r="EB39" s="2">
        <f t="shared" si="41"/>
        <v>72.918579175946078</v>
      </c>
      <c r="EC39" s="2">
        <f t="shared" si="41"/>
        <v>79.275522168919906</v>
      </c>
      <c r="ED39" s="2">
        <f t="shared" si="41"/>
        <v>79.888373454626304</v>
      </c>
      <c r="EE39" s="2">
        <f t="shared" si="41"/>
        <v>75.011566716114942</v>
      </c>
      <c r="EF39" s="2">
        <f t="shared" si="41"/>
        <v>80.305683695724966</v>
      </c>
      <c r="EG39" s="2">
        <f t="shared" si="41"/>
        <v>79.267866967305508</v>
      </c>
      <c r="EH39" s="2">
        <f t="shared" si="41"/>
        <v>80.175910121664486</v>
      </c>
      <c r="EI39" s="2">
        <f t="shared" si="41"/>
        <v>91.74533711897071</v>
      </c>
      <c r="EJ39" s="2">
        <f t="shared" si="41"/>
        <v>79.488042347193499</v>
      </c>
      <c r="EK39" s="2">
        <f t="shared" si="41"/>
        <v>83.833610769654157</v>
      </c>
      <c r="EL39" s="2">
        <f t="shared" si="41"/>
        <v>79.852598592123073</v>
      </c>
      <c r="EM39" s="2">
        <f t="shared" si="41"/>
        <v>80.920659563736237</v>
      </c>
      <c r="EN39" s="2">
        <f t="shared" si="41"/>
        <v>79.491072489373693</v>
      </c>
      <c r="EO39" s="2">
        <f t="shared" si="41"/>
        <v>75.993262207687494</v>
      </c>
      <c r="EQ39" s="2">
        <f t="shared" si="42"/>
        <v>69.368903923910494</v>
      </c>
      <c r="ER39" s="2">
        <f t="shared" si="42"/>
        <v>72.056185764676911</v>
      </c>
      <c r="ES39" s="2">
        <f t="shared" si="42"/>
        <v>76.450336162990723</v>
      </c>
      <c r="ET39" s="2">
        <f t="shared" si="42"/>
        <v>77.058753289241736</v>
      </c>
      <c r="EU39" s="2">
        <f t="shared" si="42"/>
        <v>75.547115904923842</v>
      </c>
      <c r="EV39" s="2">
        <f t="shared" si="42"/>
        <v>77.781168539325847</v>
      </c>
      <c r="EW39" s="2">
        <f t="shared" si="42"/>
        <v>77.769966407162627</v>
      </c>
      <c r="EX39" s="2">
        <f t="shared" si="42"/>
        <v>76.487377097487879</v>
      </c>
      <c r="EY39" s="2">
        <f t="shared" si="42"/>
        <v>84.365894749823994</v>
      </c>
      <c r="EZ39" s="2">
        <f t="shared" si="42"/>
        <v>78.000167050692227</v>
      </c>
      <c r="FA39" s="2">
        <f t="shared" si="42"/>
        <v>79.846742152774951</v>
      </c>
      <c r="FB39" s="2">
        <f t="shared" si="42"/>
        <v>77.489926802010842</v>
      </c>
      <c r="FC39" s="2">
        <f t="shared" si="42"/>
        <v>76.119326990542504</v>
      </c>
      <c r="FD39" s="2">
        <f t="shared" si="42"/>
        <v>78.078920061893371</v>
      </c>
      <c r="FE39" s="2">
        <f t="shared" si="42"/>
        <v>81.289876023890088</v>
      </c>
      <c r="FG39" s="2">
        <f t="shared" si="43"/>
        <v>1.9157733583694339E-2</v>
      </c>
      <c r="FH39" s="2">
        <f t="shared" si="43"/>
        <v>1.9358403898182337E-2</v>
      </c>
      <c r="FI39" s="2">
        <f t="shared" si="43"/>
        <v>1.7690259814373818E-2</v>
      </c>
      <c r="FJ39" s="2">
        <f t="shared" si="43"/>
        <v>1.8662740566581126E-2</v>
      </c>
      <c r="FK39" s="2">
        <f t="shared" si="43"/>
        <v>1.8223293757274543E-2</v>
      </c>
      <c r="FL39" s="2">
        <f t="shared" si="43"/>
        <v>1.8283862950538011E-2</v>
      </c>
      <c r="FM39" s="2">
        <f t="shared" si="43"/>
        <v>1.8298301378984125E-2</v>
      </c>
      <c r="FN39" s="2">
        <f t="shared" si="43"/>
        <v>1.7345995942346624E-2</v>
      </c>
      <c r="FO39" s="2">
        <f t="shared" si="43"/>
        <v>1.6751832366185705E-2</v>
      </c>
      <c r="FP39" s="2">
        <f t="shared" si="43"/>
        <v>1.8266861297675234E-2</v>
      </c>
      <c r="FQ39" s="2">
        <f t="shared" si="43"/>
        <v>1.4793092768211747E-2</v>
      </c>
      <c r="FR39" s="2">
        <f t="shared" si="43"/>
        <v>1.6526701479241193E-2</v>
      </c>
      <c r="FS39" s="2">
        <f t="shared" si="43"/>
        <v>1.6655041868621708E-2</v>
      </c>
      <c r="FT39" s="2">
        <f t="shared" si="43"/>
        <v>1.65675644806056E-2</v>
      </c>
      <c r="FU39" s="2">
        <f t="shared" si="43"/>
        <v>1.6167385082701668E-2</v>
      </c>
      <c r="FW39" s="2">
        <f t="shared" si="52"/>
        <v>5.6960973976024699E-7</v>
      </c>
      <c r="FX39" s="2">
        <f t="shared" si="44"/>
        <v>1.0102945123694221E-6</v>
      </c>
      <c r="FY39" s="2">
        <f t="shared" si="44"/>
        <v>1.0348185661084668E-6</v>
      </c>
      <c r="FZ39" s="2">
        <f t="shared" si="44"/>
        <v>1.1260124808135744E-6</v>
      </c>
      <c r="GA39" s="2">
        <f t="shared" si="44"/>
        <v>1.5850729687839392E-6</v>
      </c>
      <c r="GB39" s="2">
        <f t="shared" si="44"/>
        <v>1.4859826854241183E-6</v>
      </c>
      <c r="GC39" s="2">
        <f t="shared" si="44"/>
        <v>1.4607001514353297E-6</v>
      </c>
      <c r="GD39" s="2">
        <f t="shared" si="44"/>
        <v>1.5947974829052509E-6</v>
      </c>
      <c r="GE39" s="2">
        <f t="shared" si="44"/>
        <v>1.8341254242647319E-6</v>
      </c>
      <c r="GF39" s="2">
        <f t="shared" si="44"/>
        <v>1.5541288545018993E-6</v>
      </c>
      <c r="GG39" s="2">
        <f t="shared" si="44"/>
        <v>1.1717435917390599E-6</v>
      </c>
      <c r="GH39" s="2">
        <f t="shared" si="44"/>
        <v>1.1583839644979964E-6</v>
      </c>
      <c r="GI39" s="2">
        <f t="shared" si="44"/>
        <v>1.4298800312569823E-6</v>
      </c>
      <c r="GJ39" s="2">
        <f t="shared" si="44"/>
        <v>1.3078388186571826E-6</v>
      </c>
      <c r="GK39" s="2">
        <f t="shared" si="44"/>
        <v>9.1465684607158853E-7</v>
      </c>
      <c r="GM39" s="95">
        <f t="shared" si="53"/>
        <v>1.5133439279046538E-7</v>
      </c>
      <c r="GN39" s="95">
        <f t="shared" si="45"/>
        <v>1.5923415239660948E-8</v>
      </c>
      <c r="GO39" s="95">
        <f t="shared" si="45"/>
        <v>1.0616992756955743E-9</v>
      </c>
      <c r="GP39" s="95">
        <f t="shared" si="45"/>
        <v>2.1628992358386979E-9</v>
      </c>
      <c r="GQ39" s="95">
        <f t="shared" si="45"/>
        <v>8.5459941347190459E-10</v>
      </c>
      <c r="GR39" s="95">
        <f t="shared" si="45"/>
        <v>2.3881870412733358E-10</v>
      </c>
      <c r="GS39" s="95">
        <f t="shared" si="45"/>
        <v>1.6859806364601357E-9</v>
      </c>
      <c r="GT39" s="95">
        <f t="shared" si="45"/>
        <v>2.4554474331959789E-10</v>
      </c>
      <c r="GU39" s="95">
        <f t="shared" si="45"/>
        <v>2.2463142282880667E-11</v>
      </c>
      <c r="GV39" s="95">
        <f t="shared" si="45"/>
        <v>2.3409645683695617E-9</v>
      </c>
      <c r="GW39" s="95">
        <f t="shared" si="45"/>
        <v>1.4556475368148898E-12</v>
      </c>
      <c r="GX39" s="95">
        <f t="shared" si="45"/>
        <v>4.6313535075178024E-10</v>
      </c>
      <c r="GY39" s="95">
        <f t="shared" si="45"/>
        <v>3.9482542837014313E-11</v>
      </c>
      <c r="GZ39" s="95">
        <f t="shared" si="45"/>
        <v>9.0879566218448107E-11</v>
      </c>
      <c r="HA39" s="95">
        <f t="shared" si="45"/>
        <v>7.2348599495866109E-14</v>
      </c>
      <c r="HC39" s="95">
        <f t="shared" si="57"/>
        <v>1.1186956417215938E-21</v>
      </c>
      <c r="HD39" s="95">
        <f t="shared" si="46"/>
        <v>2.4169077945924483E-22</v>
      </c>
      <c r="HE39" s="95">
        <f t="shared" si="46"/>
        <v>4.6819440044645403E-31</v>
      </c>
      <c r="HF39" s="95">
        <f t="shared" si="46"/>
        <v>5.3173442798933147E-32</v>
      </c>
      <c r="HG39" s="95">
        <f t="shared" si="46"/>
        <v>2.0766018725084818E-30</v>
      </c>
      <c r="HH39" s="95">
        <f t="shared" si="46"/>
        <v>3.0726859894180954E-34</v>
      </c>
      <c r="HI39" s="95">
        <f t="shared" si="46"/>
        <v>2.8830750518385694E-26</v>
      </c>
      <c r="HJ39" s="95">
        <f t="shared" si="46"/>
        <v>1.9447645462761608E-30</v>
      </c>
      <c r="HK39" s="95">
        <f t="shared" si="46"/>
        <v>1.1831396599497915E-35</v>
      </c>
      <c r="HL39" s="95">
        <f t="shared" si="46"/>
        <v>8.9490313796902792E-27</v>
      </c>
      <c r="HM39" s="95">
        <f t="shared" si="46"/>
        <v>7.4974646442970258E-38</v>
      </c>
      <c r="HN39" s="95">
        <f t="shared" si="46"/>
        <v>6.2675733286533979E-32</v>
      </c>
      <c r="HO39" s="95">
        <f t="shared" si="46"/>
        <v>4.7434364882730617E-32</v>
      </c>
      <c r="HP39" s="95">
        <f t="shared" si="46"/>
        <v>4.4229694458761056E-32</v>
      </c>
      <c r="HQ39" s="95">
        <f t="shared" si="46"/>
        <v>3.7915669372346411E-42</v>
      </c>
      <c r="HS39" s="95">
        <f t="shared" si="54"/>
        <v>3.1450894295724927E-39</v>
      </c>
      <c r="HT39" s="95">
        <f t="shared" si="47"/>
        <v>5.8253510130814441E-40</v>
      </c>
      <c r="HU39" s="95">
        <f t="shared" si="47"/>
        <v>4.8057584575617772E-43</v>
      </c>
      <c r="HV39" s="95">
        <f t="shared" si="47"/>
        <v>1.8728072418431333E-43</v>
      </c>
      <c r="HW39" s="95">
        <f t="shared" si="47"/>
        <v>1.2214741986599401E-77</v>
      </c>
      <c r="HX39" s="95">
        <f t="shared" si="47"/>
        <v>9.7916743771064472E-71</v>
      </c>
      <c r="HY39" s="95">
        <f t="shared" si="47"/>
        <v>1.0752447036970903E-68</v>
      </c>
      <c r="HZ39" s="95">
        <f t="shared" si="47"/>
        <v>3.7663960499944817E-67</v>
      </c>
      <c r="IA39" s="95">
        <f t="shared" si="47"/>
        <v>1.1982773834371304E-64</v>
      </c>
      <c r="IB39" s="95">
        <f t="shared" si="47"/>
        <v>1.2299202452492902E-53</v>
      </c>
      <c r="IC39" s="95">
        <f t="shared" si="47"/>
        <v>4.4388300964403247E-86</v>
      </c>
      <c r="ID39" s="95">
        <f t="shared" si="47"/>
        <v>3.6725103836948511E-56</v>
      </c>
      <c r="IE39" s="95">
        <f t="shared" si="47"/>
        <v>3.0834202810054079E-67</v>
      </c>
      <c r="IF39" s="95">
        <f t="shared" si="47"/>
        <v>1.2207550109476558E-56</v>
      </c>
      <c r="IG39" s="95">
        <f t="shared" si="47"/>
        <v>3.7021086245496282E-49</v>
      </c>
      <c r="II39" s="95">
        <f t="shared" si="55"/>
        <v>1.3506314542575603E-137</v>
      </c>
      <c r="IJ39" s="95">
        <f t="shared" si="48"/>
        <v>9.5543125750119331E-239</v>
      </c>
      <c r="IK39" s="95">
        <f t="shared" si="48"/>
        <v>1.9133259984103953E-262</v>
      </c>
      <c r="IL39" s="95">
        <f t="shared" si="48"/>
        <v>1.5648070184842294E-139</v>
      </c>
      <c r="IM39" s="95">
        <f t="shared" si="48"/>
        <v>0</v>
      </c>
      <c r="IN39" s="95">
        <f t="shared" si="48"/>
        <v>2.7264637598055367E-256</v>
      </c>
      <c r="IO39" s="95">
        <f t="shared" si="48"/>
        <v>8.1234607012861274E-262</v>
      </c>
      <c r="IP39" s="95">
        <f t="shared" si="48"/>
        <v>2.2975127322269003E-198</v>
      </c>
      <c r="IQ39" s="95">
        <f t="shared" si="48"/>
        <v>1.7316637176126694E-229</v>
      </c>
      <c r="IR39" s="95">
        <f t="shared" si="48"/>
        <v>1.4327748781146558E-198</v>
      </c>
      <c r="IS39" s="95">
        <f t="shared" si="48"/>
        <v>5.937518124894025E-254</v>
      </c>
      <c r="IT39" s="95">
        <f t="shared" si="48"/>
        <v>1.2343009387450824E-181</v>
      </c>
      <c r="IU39" s="95">
        <f t="shared" si="48"/>
        <v>3.7342668133376671E-215</v>
      </c>
      <c r="IV39" s="95">
        <f t="shared" si="48"/>
        <v>6.1080895831490521E-161</v>
      </c>
      <c r="IW39" s="95">
        <f t="shared" si="48"/>
        <v>4.4348442166051787E-122</v>
      </c>
      <c r="IY39" s="95">
        <f t="shared" si="56"/>
        <v>1.5133439279046649E-7</v>
      </c>
      <c r="IZ39" s="95">
        <f t="shared" si="49"/>
        <v>1.5923415239661189E-8</v>
      </c>
      <c r="JA39" s="95">
        <f t="shared" si="49"/>
        <v>1.0616992756955743E-9</v>
      </c>
      <c r="JB39" s="95">
        <f t="shared" si="49"/>
        <v>2.1628992358386979E-9</v>
      </c>
      <c r="JC39" s="95">
        <f t="shared" si="49"/>
        <v>8.5459941347190459E-10</v>
      </c>
      <c r="JD39" s="95">
        <f t="shared" si="49"/>
        <v>2.3881870412733358E-10</v>
      </c>
      <c r="JE39" s="95">
        <f t="shared" si="49"/>
        <v>1.6859806364601357E-9</v>
      </c>
      <c r="JF39" s="95">
        <f t="shared" si="49"/>
        <v>2.4554474331959789E-10</v>
      </c>
      <c r="JG39" s="95">
        <f t="shared" si="49"/>
        <v>2.2463142282880667E-11</v>
      </c>
      <c r="JH39" s="95">
        <f t="shared" si="49"/>
        <v>2.3409645683695617E-9</v>
      </c>
      <c r="JI39" s="95">
        <f t="shared" si="49"/>
        <v>1.4556475368148898E-12</v>
      </c>
      <c r="JJ39" s="95">
        <f t="shared" si="49"/>
        <v>4.6313535075178024E-10</v>
      </c>
      <c r="JK39" s="95">
        <f t="shared" si="49"/>
        <v>3.9482542837014313E-11</v>
      </c>
      <c r="JL39" s="95">
        <f t="shared" si="49"/>
        <v>9.0879566218448107E-11</v>
      </c>
      <c r="JM39" s="95">
        <f t="shared" si="49"/>
        <v>7.2348599495866109E-14</v>
      </c>
    </row>
    <row r="40" spans="2:273" x14ac:dyDescent="0.25">
      <c r="B40" s="2">
        <v>13</v>
      </c>
      <c r="C40" s="37">
        <v>76.426000000000002</v>
      </c>
      <c r="D40" s="37">
        <v>75.432000000000002</v>
      </c>
      <c r="E40" s="37">
        <v>74.932000000000002</v>
      </c>
      <c r="F40" s="37">
        <v>74.409000000000006</v>
      </c>
      <c r="G40" s="37">
        <v>76</v>
      </c>
      <c r="H40" s="37">
        <v>75.522999999999996</v>
      </c>
      <c r="I40" s="37">
        <v>77.772999999999996</v>
      </c>
      <c r="J40" s="37">
        <v>81.5</v>
      </c>
      <c r="K40" s="37">
        <v>78.272999999999996</v>
      </c>
      <c r="L40" s="37">
        <v>79.135999999999996</v>
      </c>
      <c r="M40" s="37">
        <v>79.045000000000002</v>
      </c>
      <c r="N40" s="37">
        <v>77.795000000000002</v>
      </c>
      <c r="O40" s="37">
        <v>76.522999999999996</v>
      </c>
      <c r="P40" s="37">
        <v>77.022999999999996</v>
      </c>
      <c r="Q40" s="37">
        <v>74.69</v>
      </c>
      <c r="S40" s="4">
        <f t="shared" si="6"/>
        <v>76.069255633415963</v>
      </c>
      <c r="T40" s="4">
        <f t="shared" si="6"/>
        <v>75.221153321214445</v>
      </c>
      <c r="U40" s="4">
        <f t="shared" si="6"/>
        <v>75.493677307846724</v>
      </c>
      <c r="V40" s="4">
        <f t="shared" si="6"/>
        <v>76.004624387322721</v>
      </c>
      <c r="W40" s="4">
        <f t="shared" si="6"/>
        <v>75.725173986381591</v>
      </c>
      <c r="X40" s="4">
        <f t="shared" si="6"/>
        <v>77.894435931753378</v>
      </c>
      <c r="Y40" s="4">
        <f t="shared" si="6"/>
        <v>78.492183949451487</v>
      </c>
      <c r="Z40" s="4">
        <f t="shared" si="6"/>
        <v>80.607184313311834</v>
      </c>
      <c r="AA40" s="4">
        <f t="shared" si="6"/>
        <v>78.660996968069213</v>
      </c>
      <c r="AB40" s="4">
        <f t="shared" si="6"/>
        <v>78.98613407703958</v>
      </c>
      <c r="AC40" s="4">
        <f t="shared" si="6"/>
        <v>77.485108474834902</v>
      </c>
      <c r="AD40" s="4">
        <f t="shared" si="6"/>
        <v>77.77166401251128</v>
      </c>
      <c r="AE40" s="4">
        <f t="shared" si="6"/>
        <v>76.151124397231683</v>
      </c>
      <c r="AF40" s="4">
        <f t="shared" si="6"/>
        <v>77.169086804030016</v>
      </c>
      <c r="AG40" s="4">
        <f t="shared" si="6"/>
        <v>73.149787372648674</v>
      </c>
      <c r="AI40" s="4">
        <f t="shared" si="7"/>
        <v>0.35674436658403863</v>
      </c>
      <c r="AJ40" s="4">
        <f t="shared" si="7"/>
        <v>0.21084667878555763</v>
      </c>
      <c r="AK40" s="4">
        <f t="shared" si="7"/>
        <v>-0.56167730784672187</v>
      </c>
      <c r="AL40" s="4">
        <f t="shared" si="7"/>
        <v>-1.5956243873227152</v>
      </c>
      <c r="AM40" s="4">
        <f t="shared" si="7"/>
        <v>0.27482601361840864</v>
      </c>
      <c r="AN40" s="4">
        <f t="shared" si="7"/>
        <v>-2.371435931753382</v>
      </c>
      <c r="AO40" s="4">
        <f t="shared" si="7"/>
        <v>-0.71918394945149089</v>
      </c>
      <c r="AP40" s="4">
        <f t="shared" si="7"/>
        <v>0.89281568668816647</v>
      </c>
      <c r="AQ40" s="4">
        <f t="shared" si="7"/>
        <v>-0.38799696806921702</v>
      </c>
      <c r="AR40" s="4">
        <f t="shared" si="7"/>
        <v>0.14986592296041579</v>
      </c>
      <c r="AS40" s="4">
        <f t="shared" si="7"/>
        <v>1.5598915251650993</v>
      </c>
      <c r="AT40" s="4">
        <f t="shared" si="7"/>
        <v>2.3335987488721344E-2</v>
      </c>
      <c r="AU40" s="4">
        <f t="shared" si="7"/>
        <v>0.37187560276831277</v>
      </c>
      <c r="AV40" s="4">
        <f t="shared" si="7"/>
        <v>-0.14608680403001983</v>
      </c>
      <c r="AW40" s="4">
        <f t="shared" si="7"/>
        <v>1.5402126273513232</v>
      </c>
      <c r="AY40" s="2">
        <f t="shared" si="50"/>
        <v>76.068922831642269</v>
      </c>
      <c r="AZ40" s="2">
        <f t="shared" si="8"/>
        <v>75.221109903559665</v>
      </c>
      <c r="BA40" s="2">
        <f t="shared" si="8"/>
        <v>75.493673849872962</v>
      </c>
      <c r="BB40" s="2">
        <f t="shared" si="8"/>
        <v>76.004617709612106</v>
      </c>
      <c r="BC40" s="2">
        <f t="shared" si="8"/>
        <v>75.725171169229426</v>
      </c>
      <c r="BD40" s="2">
        <f t="shared" si="8"/>
        <v>77.894435085234036</v>
      </c>
      <c r="BE40" s="2">
        <f t="shared" si="8"/>
        <v>78.492178647088508</v>
      </c>
      <c r="BF40" s="2">
        <f t="shared" si="8"/>
        <v>80.607183468975236</v>
      </c>
      <c r="BG40" s="2">
        <f t="shared" si="8"/>
        <v>78.660996879268367</v>
      </c>
      <c r="BH40" s="2">
        <f t="shared" si="8"/>
        <v>78.986127331960958</v>
      </c>
      <c r="BI40" s="2">
        <f t="shared" si="8"/>
        <v>77.485108468194454</v>
      </c>
      <c r="BJ40" s="2">
        <f t="shared" si="8"/>
        <v>77.77166253175821</v>
      </c>
      <c r="BK40" s="2">
        <f t="shared" si="8"/>
        <v>76.151124245136259</v>
      </c>
      <c r="BL40" s="2">
        <f t="shared" si="8"/>
        <v>77.16908649571829</v>
      </c>
      <c r="BM40" s="2">
        <f t="shared" si="8"/>
        <v>73.149787372324127</v>
      </c>
      <c r="BO40" s="2">
        <f t="shared" si="9"/>
        <v>76.426000000000002</v>
      </c>
      <c r="BP40" s="2">
        <f t="shared" si="10"/>
        <v>75.432000000000002</v>
      </c>
      <c r="BQ40" s="2">
        <f t="shared" si="11"/>
        <v>74.932000000000002</v>
      </c>
      <c r="BR40" s="2">
        <f t="shared" si="12"/>
        <v>74.409000000000006</v>
      </c>
      <c r="BS40" s="2">
        <f t="shared" si="13"/>
        <v>76</v>
      </c>
      <c r="BT40" s="2">
        <f t="shared" si="14"/>
        <v>75.522999999999996</v>
      </c>
      <c r="BU40" s="2">
        <f t="shared" si="15"/>
        <v>77.772999999999996</v>
      </c>
      <c r="BV40" s="2">
        <f t="shared" si="16"/>
        <v>81.5</v>
      </c>
      <c r="BW40" s="2">
        <f t="shared" si="17"/>
        <v>78.272999999999996</v>
      </c>
      <c r="BX40" s="2">
        <f t="shared" si="18"/>
        <v>79.135999999999996</v>
      </c>
      <c r="BY40" s="2">
        <f t="shared" si="19"/>
        <v>79.045000000000002</v>
      </c>
      <c r="BZ40" s="2">
        <f t="shared" si="20"/>
        <v>77.795000000000002</v>
      </c>
      <c r="CA40" s="2">
        <f t="shared" si="21"/>
        <v>76.522999999999996</v>
      </c>
      <c r="CB40" s="2">
        <f t="shared" si="22"/>
        <v>77.022999999999996</v>
      </c>
      <c r="CC40" s="2">
        <f t="shared" si="23"/>
        <v>74.69</v>
      </c>
      <c r="CE40" s="2" t="str">
        <f t="shared" si="51"/>
        <v/>
      </c>
      <c r="CF40" s="2" t="str">
        <f t="shared" si="24"/>
        <v/>
      </c>
      <c r="CG40" s="2" t="str">
        <f t="shared" si="24"/>
        <v/>
      </c>
      <c r="CH40" s="2" t="str">
        <f t="shared" si="24"/>
        <v/>
      </c>
      <c r="CI40" s="2" t="str">
        <f t="shared" si="24"/>
        <v/>
      </c>
      <c r="CJ40" s="2" t="str">
        <f t="shared" si="24"/>
        <v/>
      </c>
      <c r="CK40" s="2" t="str">
        <f t="shared" si="24"/>
        <v/>
      </c>
      <c r="CL40" s="2" t="str">
        <f t="shared" si="24"/>
        <v/>
      </c>
      <c r="CM40" s="2" t="str">
        <f t="shared" si="24"/>
        <v/>
      </c>
      <c r="CN40" s="2" t="str">
        <f t="shared" si="24"/>
        <v/>
      </c>
      <c r="CO40" s="2" t="str">
        <f t="shared" si="24"/>
        <v/>
      </c>
      <c r="CP40" s="2" t="str">
        <f t="shared" si="24"/>
        <v/>
      </c>
      <c r="CQ40" s="2" t="str">
        <f t="shared" si="24"/>
        <v/>
      </c>
      <c r="CR40" s="2" t="str">
        <f t="shared" si="24"/>
        <v/>
      </c>
      <c r="CS40" s="2" t="str">
        <f t="shared" si="24"/>
        <v/>
      </c>
      <c r="CU40" s="2" t="str">
        <f t="shared" si="25"/>
        <v/>
      </c>
      <c r="CV40" s="2" t="str">
        <f t="shared" si="26"/>
        <v/>
      </c>
      <c r="CW40" s="2" t="str">
        <f t="shared" si="27"/>
        <v/>
      </c>
      <c r="CX40" s="2" t="str">
        <f t="shared" si="28"/>
        <v/>
      </c>
      <c r="CY40" s="2" t="str">
        <f t="shared" si="29"/>
        <v/>
      </c>
      <c r="CZ40" s="2" t="str">
        <f t="shared" si="30"/>
        <v/>
      </c>
      <c r="DA40" s="2" t="str">
        <f t="shared" si="31"/>
        <v/>
      </c>
      <c r="DB40" s="2" t="str">
        <f t="shared" si="32"/>
        <v/>
      </c>
      <c r="DC40" s="2" t="str">
        <f t="shared" si="33"/>
        <v/>
      </c>
      <c r="DD40" s="2" t="str">
        <f t="shared" si="34"/>
        <v/>
      </c>
      <c r="DE40" s="2" t="str">
        <f t="shared" si="35"/>
        <v/>
      </c>
      <c r="DF40" s="2" t="str">
        <f t="shared" si="36"/>
        <v/>
      </c>
      <c r="DG40" s="2" t="str">
        <f t="shared" si="37"/>
        <v/>
      </c>
      <c r="DH40" s="2" t="str">
        <f t="shared" si="38"/>
        <v/>
      </c>
      <c r="DI40" s="2" t="str">
        <f t="shared" si="39"/>
        <v/>
      </c>
      <c r="DK40" s="2">
        <f t="shared" si="40"/>
        <v>76.214399730094456</v>
      </c>
      <c r="DL40" s="2">
        <f t="shared" si="40"/>
        <v>75.272080487804871</v>
      </c>
      <c r="DM40" s="2">
        <f t="shared" si="40"/>
        <v>75.420913923286008</v>
      </c>
      <c r="DN40" s="2">
        <f t="shared" si="40"/>
        <v>75.925596304999559</v>
      </c>
      <c r="DO40" s="2">
        <f t="shared" si="40"/>
        <v>75.740669097587997</v>
      </c>
      <c r="DP40" s="2">
        <f t="shared" si="40"/>
        <v>77.847059498640874</v>
      </c>
      <c r="DQ40" s="2">
        <f t="shared" si="40"/>
        <v>78.477757448072808</v>
      </c>
      <c r="DR40" s="2">
        <f t="shared" si="40"/>
        <v>80.617258532165522</v>
      </c>
      <c r="DS40" s="2">
        <f t="shared" si="40"/>
        <v>78.419926910298997</v>
      </c>
      <c r="DT40" s="2">
        <f t="shared" si="40"/>
        <v>78.977456283931602</v>
      </c>
      <c r="DU40" s="2">
        <f t="shared" si="40"/>
        <v>77.382526360225143</v>
      </c>
      <c r="DV40" s="2">
        <f t="shared" si="40"/>
        <v>77.734960132890379</v>
      </c>
      <c r="DW40" s="2">
        <f t="shared" si="40"/>
        <v>76.064609785563263</v>
      </c>
      <c r="DX40" s="2">
        <f t="shared" si="40"/>
        <v>77.127858139534879</v>
      </c>
      <c r="DY40" s="2">
        <f t="shared" si="40"/>
        <v>73.099341868183984</v>
      </c>
      <c r="EA40" s="2">
        <f t="shared" si="41"/>
        <v>69.276117437411528</v>
      </c>
      <c r="EB40" s="2">
        <f t="shared" si="41"/>
        <v>72.866320108183302</v>
      </c>
      <c r="EC40" s="2">
        <f t="shared" si="41"/>
        <v>79.178574623249503</v>
      </c>
      <c r="ED40" s="2">
        <f t="shared" si="41"/>
        <v>79.794336622150809</v>
      </c>
      <c r="EE40" s="2">
        <f t="shared" si="41"/>
        <v>74.963643230793267</v>
      </c>
      <c r="EF40" s="2">
        <f t="shared" si="41"/>
        <v>80.214556104333042</v>
      </c>
      <c r="EG40" s="2">
        <f t="shared" si="41"/>
        <v>79.197916009019139</v>
      </c>
      <c r="EH40" s="2">
        <f t="shared" si="41"/>
        <v>80.086985575970985</v>
      </c>
      <c r="EI40" s="2">
        <f t="shared" si="41"/>
        <v>91.566379492956216</v>
      </c>
      <c r="EJ40" s="2">
        <f t="shared" si="41"/>
        <v>79.411264745738535</v>
      </c>
      <c r="EK40" s="2">
        <f t="shared" si="41"/>
        <v>83.716167935663393</v>
      </c>
      <c r="EL40" s="2">
        <f t="shared" si="41"/>
        <v>79.763741905522352</v>
      </c>
      <c r="EM40" s="2">
        <f t="shared" si="41"/>
        <v>80.810062506304931</v>
      </c>
      <c r="EN40" s="2">
        <f t="shared" si="41"/>
        <v>79.401133763506934</v>
      </c>
      <c r="EO40" s="2">
        <f t="shared" si="41"/>
        <v>75.949141728638423</v>
      </c>
      <c r="EQ40" s="2">
        <f t="shared" si="42"/>
        <v>69.32686970497177</v>
      </c>
      <c r="ER40" s="2">
        <f t="shared" si="42"/>
        <v>72.012797658009262</v>
      </c>
      <c r="ES40" s="2">
        <f t="shared" si="42"/>
        <v>76.383034484828102</v>
      </c>
      <c r="ET40" s="2">
        <f t="shared" si="42"/>
        <v>76.995880010874458</v>
      </c>
      <c r="EU40" s="2">
        <f t="shared" si="42"/>
        <v>75.493783206406363</v>
      </c>
      <c r="EV40" s="2">
        <f t="shared" si="42"/>
        <v>77.716912758326643</v>
      </c>
      <c r="EW40" s="2">
        <f t="shared" si="42"/>
        <v>77.715158694487059</v>
      </c>
      <c r="EX40" s="2">
        <f t="shared" si="42"/>
        <v>76.436546783680242</v>
      </c>
      <c r="EY40" s="2">
        <f t="shared" si="42"/>
        <v>84.265211461622854</v>
      </c>
      <c r="EZ40" s="2">
        <f t="shared" si="42"/>
        <v>77.938847949608629</v>
      </c>
      <c r="FA40" s="2">
        <f t="shared" si="42"/>
        <v>79.77139521323673</v>
      </c>
      <c r="FB40" s="2">
        <f t="shared" si="42"/>
        <v>77.424917743066729</v>
      </c>
      <c r="FC40" s="2">
        <f t="shared" si="42"/>
        <v>76.058482893447945</v>
      </c>
      <c r="FD40" s="2">
        <f t="shared" si="42"/>
        <v>78.003001196623643</v>
      </c>
      <c r="FE40" s="2">
        <f t="shared" si="42"/>
        <v>81.1848068322453</v>
      </c>
      <c r="FG40" s="2">
        <f t="shared" si="43"/>
        <v>2.0967283257368088E-2</v>
      </c>
      <c r="FH40" s="2">
        <f t="shared" si="43"/>
        <v>2.1186498528269239E-2</v>
      </c>
      <c r="FI40" s="2">
        <f t="shared" si="43"/>
        <v>1.9363935270610744E-2</v>
      </c>
      <c r="FJ40" s="2">
        <f t="shared" si="43"/>
        <v>2.0426509210522175E-2</v>
      </c>
      <c r="FK40" s="2">
        <f t="shared" si="43"/>
        <v>1.9946375536451882E-2</v>
      </c>
      <c r="FL40" s="2">
        <f t="shared" si="43"/>
        <v>2.0012555037203436E-2</v>
      </c>
      <c r="FM40" s="2">
        <f t="shared" si="43"/>
        <v>2.0028330731613909E-2</v>
      </c>
      <c r="FN40" s="2">
        <f t="shared" si="43"/>
        <v>1.8987730177269495E-2</v>
      </c>
      <c r="FO40" s="2">
        <f t="shared" si="43"/>
        <v>1.8338380690403278E-2</v>
      </c>
      <c r="FP40" s="2">
        <f t="shared" si="43"/>
        <v>1.9993978660060235E-2</v>
      </c>
      <c r="FQ40" s="2">
        <f t="shared" si="43"/>
        <v>1.6197186872122779E-2</v>
      </c>
      <c r="FR40" s="2">
        <f t="shared" si="43"/>
        <v>1.8092320230410307E-2</v>
      </c>
      <c r="FS40" s="2">
        <f t="shared" si="43"/>
        <v>1.8232593251571158E-2</v>
      </c>
      <c r="FT40" s="2">
        <f t="shared" si="43"/>
        <v>1.8136982904269169E-2</v>
      </c>
      <c r="FU40" s="2">
        <f t="shared" si="43"/>
        <v>1.7699577428320703E-2</v>
      </c>
      <c r="FW40" s="2">
        <f t="shared" si="52"/>
        <v>6.2456462563500527E-7</v>
      </c>
      <c r="FX40" s="2">
        <f t="shared" si="44"/>
        <v>1.1077657965207078E-6</v>
      </c>
      <c r="FY40" s="2">
        <f t="shared" si="44"/>
        <v>1.1346558814209649E-6</v>
      </c>
      <c r="FZ40" s="2">
        <f t="shared" si="44"/>
        <v>1.2346479996703888E-6</v>
      </c>
      <c r="GA40" s="2">
        <f t="shared" si="44"/>
        <v>1.7379976837842736E-6</v>
      </c>
      <c r="GB40" s="2">
        <f t="shared" si="44"/>
        <v>1.629347380822574E-6</v>
      </c>
      <c r="GC40" s="2">
        <f t="shared" si="44"/>
        <v>1.6016256414416468E-6</v>
      </c>
      <c r="GD40" s="2">
        <f t="shared" si="44"/>
        <v>1.7486603982151866E-6</v>
      </c>
      <c r="GE40" s="2">
        <f t="shared" si="44"/>
        <v>2.0110781808316065E-6</v>
      </c>
      <c r="GF40" s="2">
        <f t="shared" si="44"/>
        <v>1.7040681474511112E-6</v>
      </c>
      <c r="GG40" s="2">
        <f t="shared" si="44"/>
        <v>1.2847911545696854E-6</v>
      </c>
      <c r="GH40" s="2">
        <f t="shared" si="44"/>
        <v>1.2701426178843452E-6</v>
      </c>
      <c r="GI40" s="2">
        <f t="shared" si="44"/>
        <v>1.5678320610878623E-6</v>
      </c>
      <c r="GJ40" s="2">
        <f t="shared" si="44"/>
        <v>1.4340165677860214E-6</v>
      </c>
      <c r="GK40" s="2">
        <f t="shared" si="44"/>
        <v>1.0029012001701343E-6</v>
      </c>
      <c r="GM40" s="95">
        <f t="shared" si="53"/>
        <v>2.5848252804017142E-7</v>
      </c>
      <c r="GN40" s="95">
        <f t="shared" si="45"/>
        <v>2.9876211100486973E-8</v>
      </c>
      <c r="GO40" s="95">
        <f t="shared" si="45"/>
        <v>2.1918228936241155E-9</v>
      </c>
      <c r="GP40" s="95">
        <f t="shared" si="45"/>
        <v>4.3790296325824154E-9</v>
      </c>
      <c r="GQ40" s="95">
        <f t="shared" si="45"/>
        <v>1.7897925841936198E-9</v>
      </c>
      <c r="GR40" s="95">
        <f t="shared" si="45"/>
        <v>5.2746807724481489E-10</v>
      </c>
      <c r="GS40" s="95">
        <f t="shared" si="45"/>
        <v>3.4363812435764132E-9</v>
      </c>
      <c r="GT40" s="95">
        <f t="shared" si="45"/>
        <v>5.3609175755164055E-10</v>
      </c>
      <c r="GU40" s="95">
        <f t="shared" si="45"/>
        <v>5.3671748738782472E-11</v>
      </c>
      <c r="GV40" s="95">
        <f t="shared" si="45"/>
        <v>4.706133043890599E-9</v>
      </c>
      <c r="GW40" s="95">
        <f t="shared" si="45"/>
        <v>3.77635192536596E-12</v>
      </c>
      <c r="GX40" s="95">
        <f t="shared" si="45"/>
        <v>9.7652977797070612E-10</v>
      </c>
      <c r="GY40" s="95">
        <f t="shared" si="45"/>
        <v>9.2088000938825643E-11</v>
      </c>
      <c r="GZ40" s="95">
        <f t="shared" si="45"/>
        <v>2.0471264290804118E-10</v>
      </c>
      <c r="HA40" s="95">
        <f t="shared" si="45"/>
        <v>2.1650328897289256E-13</v>
      </c>
      <c r="HC40" s="95">
        <f t="shared" si="57"/>
        <v>3.6744172671689446E-21</v>
      </c>
      <c r="HD40" s="95">
        <f t="shared" si="46"/>
        <v>8.4042347543073764E-22</v>
      </c>
      <c r="HE40" s="95">
        <f t="shared" si="46"/>
        <v>2.7171487493717597E-30</v>
      </c>
      <c r="HF40" s="95">
        <f t="shared" si="46"/>
        <v>3.3120736022672678E-31</v>
      </c>
      <c r="HG40" s="95">
        <f t="shared" si="46"/>
        <v>1.1997862296650122E-29</v>
      </c>
      <c r="HH40" s="95">
        <f t="shared" si="46"/>
        <v>2.271568150238947E-33</v>
      </c>
      <c r="HI40" s="95">
        <f t="shared" si="46"/>
        <v>1.2919097095557483E-25</v>
      </c>
      <c r="HJ40" s="95">
        <f t="shared" si="46"/>
        <v>1.1287722074589219E-29</v>
      </c>
      <c r="HK40" s="95">
        <f t="shared" si="46"/>
        <v>9.5621961469496753E-35</v>
      </c>
      <c r="HL40" s="95">
        <f t="shared" si="46"/>
        <v>4.1945934063321317E-26</v>
      </c>
      <c r="HM40" s="95">
        <f t="shared" si="46"/>
        <v>6.5693830429766741E-37</v>
      </c>
      <c r="HN40" s="95">
        <f t="shared" si="46"/>
        <v>3.8264759594494042E-31</v>
      </c>
      <c r="HO40" s="95">
        <f t="shared" si="46"/>
        <v>2.9813450140267932E-31</v>
      </c>
      <c r="HP40" s="95">
        <f t="shared" si="46"/>
        <v>2.7894075438291356E-31</v>
      </c>
      <c r="HQ40" s="95">
        <f t="shared" si="46"/>
        <v>4.4251233727061592E-41</v>
      </c>
      <c r="HS40" s="95">
        <f t="shared" si="54"/>
        <v>1.2833600821357765E-38</v>
      </c>
      <c r="HT40" s="95">
        <f t="shared" si="47"/>
        <v>2.5393054150896764E-39</v>
      </c>
      <c r="HU40" s="95">
        <f t="shared" si="47"/>
        <v>2.3566596571827783E-42</v>
      </c>
      <c r="HV40" s="95">
        <f t="shared" si="47"/>
        <v>9.4291829713333308E-43</v>
      </c>
      <c r="HW40" s="95">
        <f t="shared" si="47"/>
        <v>2.4540864609662782E-76</v>
      </c>
      <c r="HX40" s="95">
        <f t="shared" si="47"/>
        <v>1.5029945084992448E-69</v>
      </c>
      <c r="HY40" s="95">
        <f t="shared" si="47"/>
        <v>1.5012271781259466E-67</v>
      </c>
      <c r="HZ40" s="95">
        <f t="shared" si="47"/>
        <v>5.0409060430911443E-66</v>
      </c>
      <c r="IA40" s="95">
        <f t="shared" si="47"/>
        <v>1.4898023273093906E-63</v>
      </c>
      <c r="IB40" s="95">
        <f t="shared" si="47"/>
        <v>9.6953008459769648E-53</v>
      </c>
      <c r="IC40" s="95">
        <f t="shared" si="47"/>
        <v>1.1780289838315853E-84</v>
      </c>
      <c r="ID40" s="95">
        <f t="shared" si="47"/>
        <v>3.0200197508855296E-55</v>
      </c>
      <c r="IE40" s="95">
        <f t="shared" si="47"/>
        <v>4.026369671359575E-66</v>
      </c>
      <c r="IF40" s="95">
        <f t="shared" si="47"/>
        <v>1.0468097160086652E-55</v>
      </c>
      <c r="IG40" s="95">
        <f t="shared" si="47"/>
        <v>2.2739993198419691E-48</v>
      </c>
      <c r="II40" s="95">
        <f t="shared" si="55"/>
        <v>7.279311186843894E-136</v>
      </c>
      <c r="IJ40" s="95">
        <f t="shared" si="48"/>
        <v>1.3395412915182926E-235</v>
      </c>
      <c r="IK40" s="95">
        <f t="shared" si="48"/>
        <v>5.6160849791597618E-259</v>
      </c>
      <c r="IL40" s="95">
        <f t="shared" si="48"/>
        <v>1.0909067768559664E-137</v>
      </c>
      <c r="IM40" s="95">
        <f t="shared" si="48"/>
        <v>0</v>
      </c>
      <c r="IN40" s="95">
        <f t="shared" si="48"/>
        <v>8.1717501172568631E-253</v>
      </c>
      <c r="IO40" s="95">
        <f t="shared" si="48"/>
        <v>2.8672399901022189E-258</v>
      </c>
      <c r="IP40" s="95">
        <f t="shared" si="48"/>
        <v>1.1494640319710875E-195</v>
      </c>
      <c r="IQ40" s="95">
        <f t="shared" si="48"/>
        <v>2.5017540823638654E-226</v>
      </c>
      <c r="IR40" s="95">
        <f t="shared" si="48"/>
        <v>7.1290525219320044E-196</v>
      </c>
      <c r="IS40" s="95">
        <f t="shared" si="48"/>
        <v>1.4409207766111815E-250</v>
      </c>
      <c r="IT40" s="95">
        <f t="shared" si="48"/>
        <v>3.1862748870994229E-179</v>
      </c>
      <c r="IU40" s="95">
        <f t="shared" si="48"/>
        <v>3.008833106605326E-212</v>
      </c>
      <c r="IV40" s="95">
        <f t="shared" si="48"/>
        <v>8.6940252928110249E-159</v>
      </c>
      <c r="IW40" s="95">
        <f t="shared" si="48"/>
        <v>1.7087681282945254E-120</v>
      </c>
      <c r="IY40" s="95">
        <f t="shared" si="56"/>
        <v>2.5848252804017507E-7</v>
      </c>
      <c r="IZ40" s="95">
        <f t="shared" si="49"/>
        <v>2.9876211100487813E-8</v>
      </c>
      <c r="JA40" s="95">
        <f t="shared" si="49"/>
        <v>2.1918228936241155E-9</v>
      </c>
      <c r="JB40" s="95">
        <f t="shared" si="49"/>
        <v>4.3790296325824154E-9</v>
      </c>
      <c r="JC40" s="95">
        <f t="shared" si="49"/>
        <v>1.7897925841936198E-9</v>
      </c>
      <c r="JD40" s="95">
        <f t="shared" si="49"/>
        <v>5.2746807724481489E-10</v>
      </c>
      <c r="JE40" s="95">
        <f t="shared" si="49"/>
        <v>3.4363812435764132E-9</v>
      </c>
      <c r="JF40" s="95">
        <f t="shared" si="49"/>
        <v>5.3609175755164055E-10</v>
      </c>
      <c r="JG40" s="95">
        <f t="shared" si="49"/>
        <v>5.3671748738782472E-11</v>
      </c>
      <c r="JH40" s="95">
        <f t="shared" si="49"/>
        <v>4.706133043890599E-9</v>
      </c>
      <c r="JI40" s="95">
        <f t="shared" si="49"/>
        <v>3.77635192536596E-12</v>
      </c>
      <c r="JJ40" s="95">
        <f t="shared" si="49"/>
        <v>9.7652977797070612E-10</v>
      </c>
      <c r="JK40" s="95">
        <f t="shared" si="49"/>
        <v>9.2088000938825643E-11</v>
      </c>
      <c r="JL40" s="95">
        <f t="shared" si="49"/>
        <v>2.0471264290804118E-10</v>
      </c>
      <c r="JM40" s="95">
        <f t="shared" si="49"/>
        <v>2.1650328897289256E-13</v>
      </c>
    </row>
    <row r="41" spans="2:273" x14ac:dyDescent="0.25">
      <c r="B41" s="2">
        <v>14</v>
      </c>
      <c r="C41" s="37">
        <v>72.617000000000004</v>
      </c>
      <c r="D41" s="37">
        <v>75.340999999999994</v>
      </c>
      <c r="E41" s="37">
        <v>75.114000000000004</v>
      </c>
      <c r="F41" s="37">
        <v>74.045000000000002</v>
      </c>
      <c r="G41" s="37">
        <v>74.454999999999998</v>
      </c>
      <c r="H41" s="37">
        <v>75.204999999999998</v>
      </c>
      <c r="I41" s="37">
        <v>77.272999999999996</v>
      </c>
      <c r="J41" s="37">
        <v>80.795000000000002</v>
      </c>
      <c r="K41" s="37">
        <v>79.067999999999998</v>
      </c>
      <c r="L41" s="37">
        <v>79.864000000000004</v>
      </c>
      <c r="M41" s="37">
        <v>77.977000000000004</v>
      </c>
      <c r="N41" s="37">
        <v>77.635999999999996</v>
      </c>
      <c r="O41" s="37">
        <v>75.317999999999998</v>
      </c>
      <c r="P41" s="37">
        <v>77.204999999999998</v>
      </c>
      <c r="Q41" s="37">
        <v>74.094999999999999</v>
      </c>
      <c r="S41" s="4">
        <f t="shared" si="6"/>
        <v>76.493601144185362</v>
      </c>
      <c r="T41" s="4">
        <f t="shared" si="6"/>
        <v>75.54696383416838</v>
      </c>
      <c r="U41" s="4">
        <f t="shared" si="6"/>
        <v>75.841019216961854</v>
      </c>
      <c r="V41" s="4">
        <f t="shared" si="6"/>
        <v>76.311634256892575</v>
      </c>
      <c r="W41" s="4">
        <f t="shared" si="6"/>
        <v>75.994319998020117</v>
      </c>
      <c r="X41" s="4">
        <f t="shared" si="6"/>
        <v>78.429027270741543</v>
      </c>
      <c r="Y41" s="4">
        <f t="shared" si="6"/>
        <v>78.747622705321973</v>
      </c>
      <c r="Z41" s="4">
        <f t="shared" si="6"/>
        <v>80.831486985077134</v>
      </c>
      <c r="AA41" s="4">
        <f t="shared" si="6"/>
        <v>78.924169068897839</v>
      </c>
      <c r="AB41" s="4">
        <f t="shared" si="6"/>
        <v>79.151024481959055</v>
      </c>
      <c r="AC41" s="4">
        <f t="shared" si="6"/>
        <v>77.768839274499044</v>
      </c>
      <c r="AD41" s="4">
        <f t="shared" si="6"/>
        <v>78.001163436875729</v>
      </c>
      <c r="AE41" s="4">
        <f t="shared" si="6"/>
        <v>76.40233087044659</v>
      </c>
      <c r="AF41" s="4">
        <f t="shared" si="6"/>
        <v>77.489177784090089</v>
      </c>
      <c r="AG41" s="4">
        <f t="shared" si="6"/>
        <v>73.402945672277966</v>
      </c>
      <c r="AI41" s="4">
        <f t="shared" si="7"/>
        <v>-3.8766011441853578</v>
      </c>
      <c r="AJ41" s="4">
        <f t="shared" si="7"/>
        <v>-0.20596383416838648</v>
      </c>
      <c r="AK41" s="4">
        <f t="shared" si="7"/>
        <v>-0.72701921696184968</v>
      </c>
      <c r="AL41" s="4">
        <f t="shared" si="7"/>
        <v>-2.2666342568925728</v>
      </c>
      <c r="AM41" s="4">
        <f t="shared" si="7"/>
        <v>-1.5393199980201189</v>
      </c>
      <c r="AN41" s="4">
        <f t="shared" si="7"/>
        <v>-3.2240272707415443</v>
      </c>
      <c r="AO41" s="4">
        <f t="shared" si="7"/>
        <v>-1.4746227053219769</v>
      </c>
      <c r="AP41" s="4">
        <f t="shared" si="7"/>
        <v>-3.6486985077132772E-2</v>
      </c>
      <c r="AQ41" s="4">
        <f t="shared" si="7"/>
        <v>0.14383093110215839</v>
      </c>
      <c r="AR41" s="4">
        <f t="shared" si="7"/>
        <v>0.71297551804094894</v>
      </c>
      <c r="AS41" s="4">
        <f t="shared" si="7"/>
        <v>0.2081607255009601</v>
      </c>
      <c r="AT41" s="4">
        <f t="shared" si="7"/>
        <v>-0.36516343687573283</v>
      </c>
      <c r="AU41" s="4">
        <f t="shared" si="7"/>
        <v>-1.0843308704465926</v>
      </c>
      <c r="AV41" s="4">
        <f t="shared" si="7"/>
        <v>-0.28417778409009031</v>
      </c>
      <c r="AW41" s="4">
        <f t="shared" si="7"/>
        <v>0.69205432772203324</v>
      </c>
      <c r="AY41" s="2">
        <f t="shared" si="50"/>
        <v>76.493048305469443</v>
      </c>
      <c r="AZ41" s="2">
        <f t="shared" si="8"/>
        <v>75.546884805840733</v>
      </c>
      <c r="BA41" s="2">
        <f t="shared" si="8"/>
        <v>75.841012303608451</v>
      </c>
      <c r="BB41" s="2">
        <f t="shared" si="8"/>
        <v>76.311621162862792</v>
      </c>
      <c r="BC41" s="2">
        <f t="shared" si="8"/>
        <v>75.994314287616874</v>
      </c>
      <c r="BD41" s="2">
        <f t="shared" si="8"/>
        <v>78.42902546354351</v>
      </c>
      <c r="BE41" s="2">
        <f t="shared" si="8"/>
        <v>78.747612238564244</v>
      </c>
      <c r="BF41" s="2">
        <f t="shared" si="8"/>
        <v>80.831485202039602</v>
      </c>
      <c r="BG41" s="2">
        <f t="shared" si="8"/>
        <v>78.924168864058259</v>
      </c>
      <c r="BH41" s="2">
        <f t="shared" si="8"/>
        <v>79.151011344729312</v>
      </c>
      <c r="BI41" s="2">
        <f t="shared" si="8"/>
        <v>77.768839257882547</v>
      </c>
      <c r="BJ41" s="2">
        <f t="shared" si="8"/>
        <v>78.001160413358093</v>
      </c>
      <c r="BK41" s="2">
        <f t="shared" si="8"/>
        <v>76.402330527756249</v>
      </c>
      <c r="BL41" s="2">
        <f t="shared" si="8"/>
        <v>77.489177112614087</v>
      </c>
      <c r="BM41" s="2">
        <f t="shared" si="8"/>
        <v>73.402945671344909</v>
      </c>
      <c r="BO41" s="2">
        <f t="shared" si="9"/>
        <v>72.617000000000004</v>
      </c>
      <c r="BP41" s="2">
        <f t="shared" si="10"/>
        <v>75.340999999999994</v>
      </c>
      <c r="BQ41" s="2">
        <f t="shared" si="11"/>
        <v>75.114000000000004</v>
      </c>
      <c r="BR41" s="2">
        <f t="shared" si="12"/>
        <v>74.045000000000002</v>
      </c>
      <c r="BS41" s="2">
        <f t="shared" si="13"/>
        <v>74.454999999999998</v>
      </c>
      <c r="BT41" s="2">
        <f t="shared" si="14"/>
        <v>75.204999999999998</v>
      </c>
      <c r="BU41" s="2">
        <f t="shared" si="15"/>
        <v>77.272999999999996</v>
      </c>
      <c r="BV41" s="2">
        <f t="shared" si="16"/>
        <v>80.795000000000002</v>
      </c>
      <c r="BW41" s="2">
        <f t="shared" si="17"/>
        <v>79.067999999999998</v>
      </c>
      <c r="BX41" s="2">
        <f t="shared" si="18"/>
        <v>79.864000000000004</v>
      </c>
      <c r="BY41" s="2">
        <f t="shared" si="19"/>
        <v>77.977000000000004</v>
      </c>
      <c r="BZ41" s="2">
        <f t="shared" si="20"/>
        <v>77.635999999999996</v>
      </c>
      <c r="CA41" s="2">
        <f t="shared" si="21"/>
        <v>75.317999999999998</v>
      </c>
      <c r="CB41" s="2">
        <f t="shared" si="22"/>
        <v>77.204999999999998</v>
      </c>
      <c r="CC41" s="2">
        <f t="shared" si="23"/>
        <v>74.094999999999999</v>
      </c>
      <c r="CE41" s="2" t="str">
        <f t="shared" si="51"/>
        <v/>
      </c>
      <c r="CF41" s="2" t="str">
        <f t="shared" si="24"/>
        <v/>
      </c>
      <c r="CG41" s="2" t="str">
        <f t="shared" si="24"/>
        <v/>
      </c>
      <c r="CH41" s="2" t="str">
        <f t="shared" si="24"/>
        <v/>
      </c>
      <c r="CI41" s="2" t="str">
        <f t="shared" si="24"/>
        <v/>
      </c>
      <c r="CJ41" s="2" t="str">
        <f t="shared" si="24"/>
        <v/>
      </c>
      <c r="CK41" s="2" t="str">
        <f t="shared" si="24"/>
        <v/>
      </c>
      <c r="CL41" s="2" t="str">
        <f t="shared" si="24"/>
        <v/>
      </c>
      <c r="CM41" s="2" t="str">
        <f t="shared" si="24"/>
        <v/>
      </c>
      <c r="CN41" s="2" t="str">
        <f t="shared" si="24"/>
        <v/>
      </c>
      <c r="CO41" s="2" t="str">
        <f t="shared" si="24"/>
        <v/>
      </c>
      <c r="CP41" s="2" t="str">
        <f t="shared" si="24"/>
        <v/>
      </c>
      <c r="CQ41" s="2" t="str">
        <f t="shared" si="24"/>
        <v/>
      </c>
      <c r="CR41" s="2" t="str">
        <f t="shared" si="24"/>
        <v/>
      </c>
      <c r="CS41" s="2" t="str">
        <f t="shared" si="24"/>
        <v/>
      </c>
      <c r="CU41" s="2" t="str">
        <f t="shared" si="25"/>
        <v/>
      </c>
      <c r="CV41" s="2" t="str">
        <f t="shared" si="26"/>
        <v/>
      </c>
      <c r="CW41" s="2" t="str">
        <f t="shared" si="27"/>
        <v/>
      </c>
      <c r="CX41" s="2" t="str">
        <f t="shared" si="28"/>
        <v/>
      </c>
      <c r="CY41" s="2" t="str">
        <f t="shared" si="29"/>
        <v/>
      </c>
      <c r="CZ41" s="2" t="str">
        <f t="shared" si="30"/>
        <v/>
      </c>
      <c r="DA41" s="2" t="str">
        <f t="shared" si="31"/>
        <v/>
      </c>
      <c r="DB41" s="2" t="str">
        <f t="shared" si="32"/>
        <v/>
      </c>
      <c r="DC41" s="2" t="str">
        <f t="shared" si="33"/>
        <v/>
      </c>
      <c r="DD41" s="2" t="str">
        <f t="shared" si="34"/>
        <v/>
      </c>
      <c r="DE41" s="2" t="str">
        <f t="shared" si="35"/>
        <v/>
      </c>
      <c r="DF41" s="2" t="str">
        <f t="shared" si="36"/>
        <v/>
      </c>
      <c r="DG41" s="2" t="str">
        <f t="shared" si="37"/>
        <v/>
      </c>
      <c r="DH41" s="2" t="str">
        <f t="shared" si="38"/>
        <v/>
      </c>
      <c r="DI41" s="2" t="str">
        <f t="shared" si="39"/>
        <v/>
      </c>
      <c r="DK41" s="2">
        <f t="shared" si="40"/>
        <v>76.663491228070171</v>
      </c>
      <c r="DL41" s="2">
        <f t="shared" si="40"/>
        <v>75.61174494773519</v>
      </c>
      <c r="DM41" s="2">
        <f t="shared" si="40"/>
        <v>75.770852008456643</v>
      </c>
      <c r="DN41" s="2">
        <f t="shared" si="40"/>
        <v>76.234145369094861</v>
      </c>
      <c r="DO41" s="2">
        <f t="shared" si="40"/>
        <v>76.018383059179442</v>
      </c>
      <c r="DP41" s="2">
        <f t="shared" si="40"/>
        <v>78.391089852008434</v>
      </c>
      <c r="DQ41" s="2">
        <f t="shared" si="40"/>
        <v>78.739091375631361</v>
      </c>
      <c r="DR41" s="2">
        <f t="shared" si="40"/>
        <v>80.849179704016919</v>
      </c>
      <c r="DS41" s="2">
        <f t="shared" si="40"/>
        <v>78.66889700996677</v>
      </c>
      <c r="DT41" s="2">
        <f t="shared" si="40"/>
        <v>79.146909731788341</v>
      </c>
      <c r="DU41" s="2">
        <f t="shared" si="40"/>
        <v>77.663602251407127</v>
      </c>
      <c r="DV41" s="2">
        <f t="shared" si="40"/>
        <v>77.967348837209315</v>
      </c>
      <c r="DW41" s="2">
        <f t="shared" si="40"/>
        <v>76.314836605255195</v>
      </c>
      <c r="DX41" s="2">
        <f t="shared" si="40"/>
        <v>77.452275898520071</v>
      </c>
      <c r="DY41" s="2">
        <f t="shared" si="40"/>
        <v>73.353506638217169</v>
      </c>
      <c r="EA41" s="2">
        <f t="shared" si="41"/>
        <v>69.234761840703001</v>
      </c>
      <c r="EB41" s="2">
        <f t="shared" si="41"/>
        <v>72.814061040420526</v>
      </c>
      <c r="EC41" s="2">
        <f t="shared" si="41"/>
        <v>79.0816270775791</v>
      </c>
      <c r="ED41" s="2">
        <f t="shared" si="41"/>
        <v>79.700299789675299</v>
      </c>
      <c r="EE41" s="2">
        <f t="shared" si="41"/>
        <v>74.915719745471591</v>
      </c>
      <c r="EF41" s="2">
        <f t="shared" si="41"/>
        <v>80.123428512941118</v>
      </c>
      <c r="EG41" s="2">
        <f t="shared" si="41"/>
        <v>79.127965050732783</v>
      </c>
      <c r="EH41" s="2">
        <f t="shared" si="41"/>
        <v>79.998061030277498</v>
      </c>
      <c r="EI41" s="2">
        <f t="shared" si="41"/>
        <v>91.387421866941722</v>
      </c>
      <c r="EJ41" s="2">
        <f t="shared" si="41"/>
        <v>79.334487144283571</v>
      </c>
      <c r="EK41" s="2">
        <f t="shared" si="41"/>
        <v>83.598725101672628</v>
      </c>
      <c r="EL41" s="2">
        <f t="shared" si="41"/>
        <v>79.674885218921617</v>
      </c>
      <c r="EM41" s="2">
        <f t="shared" si="41"/>
        <v>80.699465448873624</v>
      </c>
      <c r="EN41" s="2">
        <f t="shared" si="41"/>
        <v>79.311195037640189</v>
      </c>
      <c r="EO41" s="2">
        <f t="shared" si="41"/>
        <v>75.905021249589353</v>
      </c>
      <c r="EQ41" s="2">
        <f t="shared" si="42"/>
        <v>69.28483548603306</v>
      </c>
      <c r="ER41" s="2">
        <f t="shared" si="42"/>
        <v>71.969409551341627</v>
      </c>
      <c r="ES41" s="2">
        <f t="shared" si="42"/>
        <v>76.315732806665466</v>
      </c>
      <c r="ET41" s="2">
        <f t="shared" si="42"/>
        <v>76.933006732507181</v>
      </c>
      <c r="EU41" s="2">
        <f t="shared" si="42"/>
        <v>75.440450507888869</v>
      </c>
      <c r="EV41" s="2">
        <f t="shared" si="42"/>
        <v>77.652656977327453</v>
      </c>
      <c r="EW41" s="2">
        <f t="shared" si="42"/>
        <v>77.660350981811504</v>
      </c>
      <c r="EX41" s="2">
        <f t="shared" si="42"/>
        <v>76.385716469872605</v>
      </c>
      <c r="EY41" s="2">
        <f t="shared" si="42"/>
        <v>84.164528173421715</v>
      </c>
      <c r="EZ41" s="2">
        <f t="shared" si="42"/>
        <v>77.877528848525017</v>
      </c>
      <c r="FA41" s="2">
        <f t="shared" si="42"/>
        <v>79.696048273698523</v>
      </c>
      <c r="FB41" s="2">
        <f t="shared" si="42"/>
        <v>77.35990868412263</v>
      </c>
      <c r="FC41" s="2">
        <f t="shared" si="42"/>
        <v>75.997638796353385</v>
      </c>
      <c r="FD41" s="2">
        <f t="shared" si="42"/>
        <v>77.92708233135393</v>
      </c>
      <c r="FE41" s="2">
        <f t="shared" si="42"/>
        <v>81.079737640600527</v>
      </c>
      <c r="FG41" s="2">
        <f t="shared" si="43"/>
        <v>2.2943756328245635E-2</v>
      </c>
      <c r="FH41" s="2">
        <f t="shared" si="43"/>
        <v>2.3183146522242151E-2</v>
      </c>
      <c r="FI41" s="2">
        <f t="shared" si="43"/>
        <v>2.119254096275074E-2</v>
      </c>
      <c r="FJ41" s="2">
        <f t="shared" si="43"/>
        <v>2.2353170294681642E-2</v>
      </c>
      <c r="FK41" s="2">
        <f t="shared" si="43"/>
        <v>2.1828758815393572E-2</v>
      </c>
      <c r="FL41" s="2">
        <f t="shared" si="43"/>
        <v>2.1901044254085629E-2</v>
      </c>
      <c r="FM41" s="2">
        <f t="shared" si="43"/>
        <v>2.1918275329855724E-2</v>
      </c>
      <c r="FN41" s="2">
        <f t="shared" si="43"/>
        <v>2.0781562348902865E-2</v>
      </c>
      <c r="FO41" s="2">
        <f t="shared" si="43"/>
        <v>2.0072121899864633E-2</v>
      </c>
      <c r="FP41" s="2">
        <f t="shared" si="43"/>
        <v>2.1880754052426604E-2</v>
      </c>
      <c r="FQ41" s="2">
        <f t="shared" si="43"/>
        <v>1.7732152645906659E-2</v>
      </c>
      <c r="FR41" s="2">
        <f t="shared" si="43"/>
        <v>1.9803267760847947E-2</v>
      </c>
      <c r="FS41" s="2">
        <f t="shared" si="43"/>
        <v>1.9956536459777484E-2</v>
      </c>
      <c r="FT41" s="2">
        <f t="shared" si="43"/>
        <v>1.9852068684148374E-2</v>
      </c>
      <c r="FU41" s="2">
        <f t="shared" si="43"/>
        <v>1.9374117037377889E-2</v>
      </c>
      <c r="FW41" s="2">
        <f t="shared" si="52"/>
        <v>6.8482145282591767E-7</v>
      </c>
      <c r="FX41" s="2">
        <f t="shared" si="44"/>
        <v>1.2146409125030979E-6</v>
      </c>
      <c r="FY41" s="2">
        <f t="shared" si="44"/>
        <v>1.244125297909875E-6</v>
      </c>
      <c r="FZ41" s="2">
        <f t="shared" si="44"/>
        <v>1.3537644502945441E-6</v>
      </c>
      <c r="GA41" s="2">
        <f t="shared" si="44"/>
        <v>1.9056762456751555E-6</v>
      </c>
      <c r="GB41" s="2">
        <f t="shared" si="44"/>
        <v>1.7865435961765648E-6</v>
      </c>
      <c r="GC41" s="2">
        <f t="shared" si="44"/>
        <v>1.7561473228612946E-6</v>
      </c>
      <c r="GD41" s="2">
        <f t="shared" si="44"/>
        <v>1.9173676756275102E-6</v>
      </c>
      <c r="GE41" s="2">
        <f t="shared" si="44"/>
        <v>2.2051029481756272E-6</v>
      </c>
      <c r="GF41" s="2">
        <f t="shared" si="44"/>
        <v>1.8684732612351197E-6</v>
      </c>
      <c r="GG41" s="2">
        <f t="shared" si="44"/>
        <v>1.408745312963205E-6</v>
      </c>
      <c r="GH41" s="2">
        <f t="shared" si="44"/>
        <v>1.3926835158414826E-6</v>
      </c>
      <c r="GI41" s="2">
        <f t="shared" si="44"/>
        <v>1.7190934101642348E-6</v>
      </c>
      <c r="GJ41" s="2">
        <f t="shared" si="44"/>
        <v>1.572367681946295E-6</v>
      </c>
      <c r="GK41" s="2">
        <f t="shared" si="44"/>
        <v>1.0996591924714511E-6</v>
      </c>
      <c r="GM41" s="95">
        <f t="shared" si="53"/>
        <v>4.3728096039219436E-7</v>
      </c>
      <c r="GN41" s="95">
        <f t="shared" si="45"/>
        <v>5.5409416187496252E-8</v>
      </c>
      <c r="GO41" s="95">
        <f t="shared" si="45"/>
        <v>4.4649250280574095E-9</v>
      </c>
      <c r="GP41" s="95">
        <f t="shared" si="45"/>
        <v>8.7505133825615707E-9</v>
      </c>
      <c r="GQ41" s="95">
        <f t="shared" si="45"/>
        <v>3.6972420987199609E-9</v>
      </c>
      <c r="GR41" s="95">
        <f t="shared" si="45"/>
        <v>1.1478016027336466E-9</v>
      </c>
      <c r="GS41" s="95">
        <f t="shared" si="45"/>
        <v>6.9123867570746369E-9</v>
      </c>
      <c r="GT41" s="95">
        <f t="shared" si="45"/>
        <v>1.153641820530607E-9</v>
      </c>
      <c r="GU41" s="95">
        <f t="shared" si="45"/>
        <v>1.2617651337561452E-10</v>
      </c>
      <c r="GV41" s="95">
        <f t="shared" si="45"/>
        <v>9.3398379221190321E-9</v>
      </c>
      <c r="GW41" s="95">
        <f t="shared" si="45"/>
        <v>9.6274187797857652E-12</v>
      </c>
      <c r="GX41" s="95">
        <f t="shared" si="45"/>
        <v>2.031258194581819E-9</v>
      </c>
      <c r="GY41" s="95">
        <f t="shared" si="45"/>
        <v>2.114392091626761E-10</v>
      </c>
      <c r="GZ41" s="95">
        <f t="shared" si="45"/>
        <v>4.5428571102772792E-10</v>
      </c>
      <c r="HA41" s="95">
        <f t="shared" si="45"/>
        <v>6.3456755093074115E-13</v>
      </c>
      <c r="HC41" s="95">
        <f t="shared" si="57"/>
        <v>1.1887194600411799E-20</v>
      </c>
      <c r="HD41" s="95">
        <f t="shared" si="46"/>
        <v>2.8755954065125588E-21</v>
      </c>
      <c r="HE41" s="95">
        <f t="shared" si="46"/>
        <v>1.5413159238934673E-29</v>
      </c>
      <c r="HF41" s="95">
        <f t="shared" si="46"/>
        <v>2.0142300479644828E-30</v>
      </c>
      <c r="HG41" s="95">
        <f t="shared" si="46"/>
        <v>6.7729227244023207E-29</v>
      </c>
      <c r="HH41" s="95">
        <f t="shared" si="46"/>
        <v>1.6350619325377355E-32</v>
      </c>
      <c r="HI41" s="95">
        <f t="shared" si="46"/>
        <v>5.6758464953186801E-25</v>
      </c>
      <c r="HJ41" s="95">
        <f t="shared" si="46"/>
        <v>6.4006504155990589E-29</v>
      </c>
      <c r="HK41" s="95">
        <f t="shared" si="46"/>
        <v>7.5152002103016672E-34</v>
      </c>
      <c r="HL41" s="95">
        <f t="shared" si="46"/>
        <v>1.9261138575232618E-25</v>
      </c>
      <c r="HM41" s="95">
        <f t="shared" si="46"/>
        <v>5.5953291261080165E-36</v>
      </c>
      <c r="HN41" s="95">
        <f t="shared" si="46"/>
        <v>2.2819529870998119E-30</v>
      </c>
      <c r="HO41" s="95">
        <f t="shared" si="46"/>
        <v>1.8291483309819605E-30</v>
      </c>
      <c r="HP41" s="95">
        <f t="shared" si="46"/>
        <v>1.7171128882888642E-30</v>
      </c>
      <c r="HQ41" s="95">
        <f t="shared" si="46"/>
        <v>4.9992490670445921E-40</v>
      </c>
      <c r="HS41" s="95">
        <f t="shared" si="54"/>
        <v>5.1773524553009036E-38</v>
      </c>
      <c r="HT41" s="95">
        <f t="shared" si="47"/>
        <v>1.0933928567453717E-38</v>
      </c>
      <c r="HU41" s="95">
        <f t="shared" si="47"/>
        <v>1.1404344988103288E-41</v>
      </c>
      <c r="HV41" s="95">
        <f t="shared" si="47"/>
        <v>4.6833673862555729E-42</v>
      </c>
      <c r="HW41" s="95">
        <f t="shared" si="47"/>
        <v>4.8046057616007368E-75</v>
      </c>
      <c r="HX41" s="95">
        <f t="shared" si="47"/>
        <v>2.2533119450693569E-68</v>
      </c>
      <c r="HY41" s="95">
        <f t="shared" si="47"/>
        <v>2.0490814241399059E-66</v>
      </c>
      <c r="HZ41" s="95">
        <f t="shared" si="47"/>
        <v>6.5971154916631589E-65</v>
      </c>
      <c r="IA41" s="95">
        <f t="shared" si="47"/>
        <v>1.8119447319832205E-62</v>
      </c>
      <c r="IB41" s="95">
        <f t="shared" si="47"/>
        <v>7.5073730746006468E-52</v>
      </c>
      <c r="IC41" s="95">
        <f t="shared" si="47"/>
        <v>3.0406091783459478E-83</v>
      </c>
      <c r="ID41" s="95">
        <f t="shared" si="47"/>
        <v>2.4397791440765987E-54</v>
      </c>
      <c r="IE41" s="95">
        <f t="shared" si="47"/>
        <v>5.1434557257340372E-65</v>
      </c>
      <c r="IF41" s="95">
        <f t="shared" si="47"/>
        <v>8.8137325151460546E-55</v>
      </c>
      <c r="IG41" s="95">
        <f t="shared" si="47"/>
        <v>1.3758724501760297E-47</v>
      </c>
      <c r="II41" s="95">
        <f t="shared" si="55"/>
        <v>3.8243002946584826E-134</v>
      </c>
      <c r="IJ41" s="95">
        <f t="shared" si="48"/>
        <v>1.7893177242638309E-232</v>
      </c>
      <c r="IK41" s="95">
        <f t="shared" si="48"/>
        <v>1.5626606549689308E-255</v>
      </c>
      <c r="IL41" s="95">
        <f t="shared" si="48"/>
        <v>7.3912309538372603E-136</v>
      </c>
      <c r="IM41" s="95">
        <f t="shared" si="48"/>
        <v>0</v>
      </c>
      <c r="IN41" s="95">
        <f t="shared" si="48"/>
        <v>2.3180737335317329E-249</v>
      </c>
      <c r="IO41" s="95">
        <f t="shared" si="48"/>
        <v>9.5681065138450382E-255</v>
      </c>
      <c r="IP41" s="95">
        <f t="shared" si="48"/>
        <v>5.5091658721130042E-193</v>
      </c>
      <c r="IQ41" s="95">
        <f t="shared" si="48"/>
        <v>3.4352516826835997E-223</v>
      </c>
      <c r="IR41" s="95">
        <f t="shared" si="48"/>
        <v>3.3985307452448337E-193</v>
      </c>
      <c r="IS41" s="95">
        <f t="shared" si="48"/>
        <v>3.3174851833073136E-247</v>
      </c>
      <c r="IT41" s="95">
        <f t="shared" si="48"/>
        <v>7.9227890038086057E-177</v>
      </c>
      <c r="IU41" s="95">
        <f t="shared" si="48"/>
        <v>2.3156561495490595E-209</v>
      </c>
      <c r="IV41" s="95">
        <f t="shared" si="48"/>
        <v>1.196429126374423E-156</v>
      </c>
      <c r="IW41" s="95">
        <f t="shared" si="48"/>
        <v>6.4266848367311586E-119</v>
      </c>
      <c r="IY41" s="95">
        <f t="shared" si="56"/>
        <v>4.3728096039220627E-7</v>
      </c>
      <c r="IZ41" s="95">
        <f t="shared" si="49"/>
        <v>5.5409416187499131E-8</v>
      </c>
      <c r="JA41" s="95">
        <f t="shared" si="49"/>
        <v>4.4649250280574095E-9</v>
      </c>
      <c r="JB41" s="95">
        <f t="shared" si="49"/>
        <v>8.7505133825615707E-9</v>
      </c>
      <c r="JC41" s="95">
        <f t="shared" si="49"/>
        <v>3.6972420987199609E-9</v>
      </c>
      <c r="JD41" s="95">
        <f t="shared" si="49"/>
        <v>1.1478016027336466E-9</v>
      </c>
      <c r="JE41" s="95">
        <f t="shared" si="49"/>
        <v>6.9123867570746377E-9</v>
      </c>
      <c r="JF41" s="95">
        <f t="shared" si="49"/>
        <v>1.153641820530607E-9</v>
      </c>
      <c r="JG41" s="95">
        <f t="shared" si="49"/>
        <v>1.2617651337561452E-10</v>
      </c>
      <c r="JH41" s="95">
        <f t="shared" si="49"/>
        <v>9.3398379221190321E-9</v>
      </c>
      <c r="JI41" s="95">
        <f t="shared" si="49"/>
        <v>9.6274187797857652E-12</v>
      </c>
      <c r="JJ41" s="95">
        <f t="shared" si="49"/>
        <v>2.031258194581819E-9</v>
      </c>
      <c r="JK41" s="95">
        <f t="shared" si="49"/>
        <v>2.114392091626761E-10</v>
      </c>
      <c r="JL41" s="95">
        <f t="shared" si="49"/>
        <v>4.5428571102772792E-10</v>
      </c>
      <c r="JM41" s="95">
        <f t="shared" si="49"/>
        <v>6.3456755093074115E-13</v>
      </c>
    </row>
    <row r="42" spans="2:273" x14ac:dyDescent="0.25">
      <c r="B42" s="2">
        <v>15</v>
      </c>
      <c r="C42" s="37">
        <v>75.510999999999996</v>
      </c>
      <c r="D42" s="37">
        <v>74.272999999999996</v>
      </c>
      <c r="E42" s="37">
        <v>74.364000000000004</v>
      </c>
      <c r="F42" s="37">
        <v>76.909000000000006</v>
      </c>
      <c r="G42" s="37">
        <v>74.295000000000002</v>
      </c>
      <c r="H42" s="37">
        <v>75.385999999999996</v>
      </c>
      <c r="I42" s="37">
        <v>78.114000000000004</v>
      </c>
      <c r="J42" s="37">
        <v>81.817999999999998</v>
      </c>
      <c r="K42" s="37">
        <v>78.317999999999998</v>
      </c>
      <c r="L42" s="37">
        <v>79.545000000000002</v>
      </c>
      <c r="M42" s="37">
        <v>77.409000000000006</v>
      </c>
      <c r="N42" s="37">
        <v>77.954999999999998</v>
      </c>
      <c r="O42" s="37">
        <v>75.840999999999994</v>
      </c>
      <c r="P42" s="37">
        <v>77.295000000000002</v>
      </c>
      <c r="Q42" s="37">
        <v>74.713999999999999</v>
      </c>
      <c r="S42" s="4">
        <f t="shared" si="6"/>
        <v>76.91470677702803</v>
      </c>
      <c r="T42" s="4">
        <f t="shared" si="6"/>
        <v>75.870652150340376</v>
      </c>
      <c r="U42" s="4">
        <f t="shared" si="6"/>
        <v>76.187212860308179</v>
      </c>
      <c r="V42" s="4">
        <f t="shared" si="6"/>
        <v>76.617641461455761</v>
      </c>
      <c r="W42" s="4">
        <f t="shared" si="6"/>
        <v>76.261995330511752</v>
      </c>
      <c r="X42" s="4">
        <f t="shared" si="6"/>
        <v>78.961411380152441</v>
      </c>
      <c r="Y42" s="4">
        <f t="shared" si="6"/>
        <v>79.001823996004788</v>
      </c>
      <c r="Z42" s="4">
        <f t="shared" si="6"/>
        <v>81.054445505390717</v>
      </c>
      <c r="AA42" s="4">
        <f t="shared" si="6"/>
        <v>79.187826861186068</v>
      </c>
      <c r="AB42" s="4">
        <f t="shared" si="6"/>
        <v>79.31498123745844</v>
      </c>
      <c r="AC42" s="4">
        <f t="shared" si="6"/>
        <v>78.052136118700915</v>
      </c>
      <c r="AD42" s="4">
        <f t="shared" si="6"/>
        <v>78.229784445558494</v>
      </c>
      <c r="AE42" s="4">
        <f t="shared" si="6"/>
        <v>76.652934742062271</v>
      </c>
      <c r="AF42" s="4">
        <f t="shared" si="6"/>
        <v>77.808076941699312</v>
      </c>
      <c r="AG42" s="4">
        <f t="shared" si="6"/>
        <v>73.655454293865105</v>
      </c>
      <c r="AI42" s="4">
        <f t="shared" si="7"/>
        <v>-1.4037067770280345</v>
      </c>
      <c r="AJ42" s="4">
        <f t="shared" si="7"/>
        <v>-1.5976521503403802</v>
      </c>
      <c r="AK42" s="4">
        <f t="shared" si="7"/>
        <v>-1.8232128603081748</v>
      </c>
      <c r="AL42" s="4">
        <f t="shared" si="7"/>
        <v>0.29135853854424454</v>
      </c>
      <c r="AM42" s="4">
        <f t="shared" si="7"/>
        <v>-1.9669953305117502</v>
      </c>
      <c r="AN42" s="4">
        <f t="shared" si="7"/>
        <v>-3.5754113801524454</v>
      </c>
      <c r="AO42" s="4">
        <f t="shared" si="7"/>
        <v>-0.88782399600478357</v>
      </c>
      <c r="AP42" s="4">
        <f t="shared" si="7"/>
        <v>0.76355449460928071</v>
      </c>
      <c r="AQ42" s="4">
        <f t="shared" si="7"/>
        <v>-0.86982686118606978</v>
      </c>
      <c r="AR42" s="4">
        <f t="shared" si="7"/>
        <v>0.23001876254156173</v>
      </c>
      <c r="AS42" s="4">
        <f t="shared" si="7"/>
        <v>-0.64313611870090881</v>
      </c>
      <c r="AT42" s="4">
        <f t="shared" si="7"/>
        <v>-0.27478444555849535</v>
      </c>
      <c r="AU42" s="4">
        <f t="shared" si="7"/>
        <v>-0.81193474206227734</v>
      </c>
      <c r="AV42" s="4">
        <f t="shared" si="7"/>
        <v>-0.5130769416993104</v>
      </c>
      <c r="AW42" s="4">
        <f t="shared" si="7"/>
        <v>1.0585457061348933</v>
      </c>
      <c r="AY42" s="2">
        <f t="shared" si="50"/>
        <v>76.913797464135811</v>
      </c>
      <c r="AZ42" s="2">
        <f t="shared" si="8"/>
        <v>75.870510007274788</v>
      </c>
      <c r="BA42" s="2">
        <f t="shared" si="8"/>
        <v>76.187199226492396</v>
      </c>
      <c r="BB42" s="2">
        <f t="shared" si="8"/>
        <v>76.617616128389699</v>
      </c>
      <c r="BC42" s="2">
        <f t="shared" si="8"/>
        <v>76.261983917181482</v>
      </c>
      <c r="BD42" s="2">
        <f t="shared" si="8"/>
        <v>78.9614075802873</v>
      </c>
      <c r="BE42" s="2">
        <f t="shared" si="8"/>
        <v>79.00180361205679</v>
      </c>
      <c r="BF42" s="2">
        <f t="shared" si="8"/>
        <v>81.054441795308165</v>
      </c>
      <c r="BG42" s="2">
        <f t="shared" si="8"/>
        <v>79.187826396434602</v>
      </c>
      <c r="BH42" s="2">
        <f t="shared" si="8"/>
        <v>79.314955986211544</v>
      </c>
      <c r="BI42" s="2">
        <f t="shared" si="8"/>
        <v>78.052136077854016</v>
      </c>
      <c r="BJ42" s="2">
        <f t="shared" si="8"/>
        <v>78.229778357143715</v>
      </c>
      <c r="BK42" s="2">
        <f t="shared" si="8"/>
        <v>76.652933982215202</v>
      </c>
      <c r="BL42" s="2">
        <f t="shared" si="8"/>
        <v>77.808075501465353</v>
      </c>
      <c r="BM42" s="2">
        <f t="shared" si="8"/>
        <v>73.655454291238712</v>
      </c>
      <c r="BO42" s="2">
        <f t="shared" si="9"/>
        <v>75.510999999999996</v>
      </c>
      <c r="BP42" s="2">
        <f t="shared" si="10"/>
        <v>74.272999999999996</v>
      </c>
      <c r="BQ42" s="2">
        <f t="shared" si="11"/>
        <v>74.364000000000004</v>
      </c>
      <c r="BR42" s="2">
        <f t="shared" si="12"/>
        <v>76.909000000000006</v>
      </c>
      <c r="BS42" s="2">
        <f t="shared" si="13"/>
        <v>74.295000000000002</v>
      </c>
      <c r="BT42" s="2">
        <f t="shared" si="14"/>
        <v>75.385999999999996</v>
      </c>
      <c r="BU42" s="2">
        <f t="shared" si="15"/>
        <v>78.114000000000004</v>
      </c>
      <c r="BV42" s="2">
        <f t="shared" si="16"/>
        <v>81.817999999999998</v>
      </c>
      <c r="BW42" s="2">
        <f t="shared" si="17"/>
        <v>78.317999999999998</v>
      </c>
      <c r="BX42" s="2">
        <f t="shared" si="18"/>
        <v>79.545000000000002</v>
      </c>
      <c r="BY42" s="2">
        <f t="shared" si="19"/>
        <v>77.409000000000006</v>
      </c>
      <c r="BZ42" s="2">
        <f t="shared" si="20"/>
        <v>77.954999999999998</v>
      </c>
      <c r="CA42" s="2">
        <f t="shared" si="21"/>
        <v>75.840999999999994</v>
      </c>
      <c r="CB42" s="2">
        <f t="shared" si="22"/>
        <v>77.295000000000002</v>
      </c>
      <c r="CC42" s="2">
        <f t="shared" si="23"/>
        <v>74.713999999999999</v>
      </c>
      <c r="CE42" s="2" t="str">
        <f t="shared" si="51"/>
        <v/>
      </c>
      <c r="CF42" s="2" t="str">
        <f t="shared" si="24"/>
        <v/>
      </c>
      <c r="CG42" s="2" t="str">
        <f t="shared" si="24"/>
        <v/>
      </c>
      <c r="CH42" s="2" t="str">
        <f t="shared" si="24"/>
        <v/>
      </c>
      <c r="CI42" s="2" t="str">
        <f t="shared" si="24"/>
        <v/>
      </c>
      <c r="CJ42" s="2" t="str">
        <f t="shared" si="24"/>
        <v/>
      </c>
      <c r="CK42" s="2" t="str">
        <f t="shared" si="24"/>
        <v/>
      </c>
      <c r="CL42" s="2" t="str">
        <f t="shared" si="24"/>
        <v/>
      </c>
      <c r="CM42" s="2" t="str">
        <f t="shared" si="24"/>
        <v/>
      </c>
      <c r="CN42" s="2" t="str">
        <f t="shared" si="24"/>
        <v/>
      </c>
      <c r="CO42" s="2" t="str">
        <f t="shared" si="24"/>
        <v/>
      </c>
      <c r="CP42" s="2" t="str">
        <f t="shared" si="24"/>
        <v/>
      </c>
      <c r="CQ42" s="2" t="str">
        <f t="shared" si="24"/>
        <v/>
      </c>
      <c r="CR42" s="2" t="str">
        <f t="shared" si="24"/>
        <v/>
      </c>
      <c r="CS42" s="2" t="str">
        <f t="shared" si="24"/>
        <v/>
      </c>
      <c r="CU42" s="2" t="str">
        <f t="shared" si="25"/>
        <v/>
      </c>
      <c r="CV42" s="2" t="str">
        <f t="shared" si="26"/>
        <v/>
      </c>
      <c r="CW42" s="2" t="str">
        <f t="shared" si="27"/>
        <v/>
      </c>
      <c r="CX42" s="2" t="str">
        <f t="shared" si="28"/>
        <v/>
      </c>
      <c r="CY42" s="2" t="str">
        <f t="shared" si="29"/>
        <v/>
      </c>
      <c r="CZ42" s="2" t="str">
        <f t="shared" si="30"/>
        <v/>
      </c>
      <c r="DA42" s="2" t="str">
        <f t="shared" si="31"/>
        <v/>
      </c>
      <c r="DB42" s="2" t="str">
        <f t="shared" si="32"/>
        <v/>
      </c>
      <c r="DC42" s="2" t="str">
        <f t="shared" si="33"/>
        <v/>
      </c>
      <c r="DD42" s="2" t="str">
        <f t="shared" si="34"/>
        <v/>
      </c>
      <c r="DE42" s="2" t="str">
        <f t="shared" si="35"/>
        <v/>
      </c>
      <c r="DF42" s="2" t="str">
        <f t="shared" si="36"/>
        <v/>
      </c>
      <c r="DG42" s="2" t="str">
        <f t="shared" si="37"/>
        <v/>
      </c>
      <c r="DH42" s="2" t="str">
        <f t="shared" si="38"/>
        <v/>
      </c>
      <c r="DI42" s="2" t="str">
        <f t="shared" si="39"/>
        <v/>
      </c>
      <c r="DK42" s="2">
        <f t="shared" si="40"/>
        <v>77.112582726045872</v>
      </c>
      <c r="DL42" s="2">
        <f t="shared" si="40"/>
        <v>75.951409407665508</v>
      </c>
      <c r="DM42" s="2">
        <f t="shared" si="40"/>
        <v>76.120790093627292</v>
      </c>
      <c r="DN42" s="2">
        <f t="shared" si="40"/>
        <v>76.54269443319015</v>
      </c>
      <c r="DO42" s="2">
        <f t="shared" si="40"/>
        <v>76.296097020770887</v>
      </c>
      <c r="DP42" s="2">
        <f t="shared" si="40"/>
        <v>78.935120205376009</v>
      </c>
      <c r="DQ42" s="2">
        <f t="shared" si="40"/>
        <v>79.0004253031899</v>
      </c>
      <c r="DR42" s="2">
        <f t="shared" si="40"/>
        <v>81.08110087586833</v>
      </c>
      <c r="DS42" s="2">
        <f t="shared" si="40"/>
        <v>78.917867109634557</v>
      </c>
      <c r="DT42" s="2">
        <f t="shared" si="40"/>
        <v>79.31636317964508</v>
      </c>
      <c r="DU42" s="2">
        <f t="shared" si="40"/>
        <v>77.944678142589112</v>
      </c>
      <c r="DV42" s="2">
        <f t="shared" si="40"/>
        <v>78.199737541528251</v>
      </c>
      <c r="DW42" s="2">
        <f t="shared" si="40"/>
        <v>76.565063424947141</v>
      </c>
      <c r="DX42" s="2">
        <f t="shared" si="40"/>
        <v>77.776693657505277</v>
      </c>
      <c r="DY42" s="2">
        <f t="shared" si="40"/>
        <v>73.607671408250354</v>
      </c>
      <c r="EA42" s="2">
        <f t="shared" si="41"/>
        <v>69.19340624399446</v>
      </c>
      <c r="EB42" s="2">
        <f t="shared" si="41"/>
        <v>72.761801972657764</v>
      </c>
      <c r="EC42" s="2">
        <f t="shared" si="41"/>
        <v>78.984679531908711</v>
      </c>
      <c r="ED42" s="2">
        <f t="shared" si="41"/>
        <v>79.606262957199789</v>
      </c>
      <c r="EE42" s="2">
        <f t="shared" si="41"/>
        <v>74.867796260149916</v>
      </c>
      <c r="EF42" s="2">
        <f t="shared" si="41"/>
        <v>80.032300921549194</v>
      </c>
      <c r="EG42" s="2">
        <f t="shared" si="41"/>
        <v>79.058014092446427</v>
      </c>
      <c r="EH42" s="2">
        <f t="shared" si="41"/>
        <v>79.909136484583996</v>
      </c>
      <c r="EI42" s="2">
        <f t="shared" si="41"/>
        <v>91.208464240927228</v>
      </c>
      <c r="EJ42" s="2">
        <f t="shared" si="41"/>
        <v>79.257709542828621</v>
      </c>
      <c r="EK42" s="2">
        <f t="shared" si="41"/>
        <v>83.481282267681848</v>
      </c>
      <c r="EL42" s="2">
        <f t="shared" si="41"/>
        <v>79.586028532320896</v>
      </c>
      <c r="EM42" s="2">
        <f t="shared" si="41"/>
        <v>80.588868391442318</v>
      </c>
      <c r="EN42" s="2">
        <f t="shared" si="41"/>
        <v>79.221256311773445</v>
      </c>
      <c r="EO42" s="2">
        <f t="shared" si="41"/>
        <v>75.860900770540283</v>
      </c>
      <c r="EQ42" s="2">
        <f t="shared" si="42"/>
        <v>69.242801267094336</v>
      </c>
      <c r="ER42" s="2">
        <f t="shared" si="42"/>
        <v>71.926021444673992</v>
      </c>
      <c r="ES42" s="2">
        <f t="shared" si="42"/>
        <v>76.248431128502844</v>
      </c>
      <c r="ET42" s="2">
        <f t="shared" si="42"/>
        <v>76.870133454139904</v>
      </c>
      <c r="EU42" s="2">
        <f t="shared" si="42"/>
        <v>75.387117809371389</v>
      </c>
      <c r="EV42" s="2">
        <f t="shared" si="42"/>
        <v>77.588401196328249</v>
      </c>
      <c r="EW42" s="2">
        <f t="shared" si="42"/>
        <v>77.605543269135936</v>
      </c>
      <c r="EX42" s="2">
        <f t="shared" si="42"/>
        <v>76.334886156064968</v>
      </c>
      <c r="EY42" s="2">
        <f t="shared" si="42"/>
        <v>84.063844885220576</v>
      </c>
      <c r="EZ42" s="2">
        <f t="shared" si="42"/>
        <v>77.81620974744142</v>
      </c>
      <c r="FA42" s="2">
        <f t="shared" si="42"/>
        <v>79.620701334160302</v>
      </c>
      <c r="FB42" s="2">
        <f t="shared" si="42"/>
        <v>77.29489962517853</v>
      </c>
      <c r="FC42" s="2">
        <f t="shared" si="42"/>
        <v>75.93679469925884</v>
      </c>
      <c r="FD42" s="2">
        <f t="shared" si="42"/>
        <v>77.851163466084216</v>
      </c>
      <c r="FE42" s="2">
        <f t="shared" si="42"/>
        <v>80.97466844895574</v>
      </c>
      <c r="FG42" s="2">
        <f t="shared" si="43"/>
        <v>2.5101763984032733E-2</v>
      </c>
      <c r="FH42" s="2">
        <f t="shared" si="43"/>
        <v>2.5363085873085771E-2</v>
      </c>
      <c r="FI42" s="2">
        <f t="shared" si="43"/>
        <v>2.3189744913790986E-2</v>
      </c>
      <c r="FJ42" s="2">
        <f t="shared" si="43"/>
        <v>2.4457019991274715E-2</v>
      </c>
      <c r="FK42" s="2">
        <f t="shared" si="43"/>
        <v>2.3884457439905849E-2</v>
      </c>
      <c r="FL42" s="2">
        <f t="shared" si="43"/>
        <v>2.3963383509198338E-2</v>
      </c>
      <c r="FM42" s="2">
        <f t="shared" si="43"/>
        <v>2.3982197386298306E-2</v>
      </c>
      <c r="FN42" s="2">
        <f t="shared" si="43"/>
        <v>2.2740935158074498E-2</v>
      </c>
      <c r="FO42" s="2">
        <f t="shared" si="43"/>
        <v>2.1966106163193552E-2</v>
      </c>
      <c r="FP42" s="2">
        <f t="shared" si="43"/>
        <v>2.3941229422917688E-2</v>
      </c>
      <c r="FQ42" s="2">
        <f t="shared" si="43"/>
        <v>1.9409713267431045E-2</v>
      </c>
      <c r="FR42" s="2">
        <f t="shared" si="43"/>
        <v>2.1672444296565407E-2</v>
      </c>
      <c r="FS42" s="2">
        <f t="shared" si="43"/>
        <v>2.1839857278720207E-2</v>
      </c>
      <c r="FT42" s="2">
        <f t="shared" si="43"/>
        <v>2.1725749311514074E-2</v>
      </c>
      <c r="FU42" s="2">
        <f t="shared" si="43"/>
        <v>2.1203663440273243E-2</v>
      </c>
      <c r="FW42" s="2">
        <f t="shared" si="52"/>
        <v>7.5089174166304584E-7</v>
      </c>
      <c r="FX42" s="2">
        <f t="shared" si="44"/>
        <v>1.3318271206311302E-6</v>
      </c>
      <c r="FY42" s="2">
        <f t="shared" si="44"/>
        <v>1.3641560986873496E-6</v>
      </c>
      <c r="FZ42" s="2">
        <f t="shared" si="44"/>
        <v>1.4843730085896282E-6</v>
      </c>
      <c r="GA42" s="2">
        <f t="shared" si="44"/>
        <v>2.0895320681173712E-6</v>
      </c>
      <c r="GB42" s="2">
        <f t="shared" si="44"/>
        <v>1.9589057620249362E-6</v>
      </c>
      <c r="GC42" s="2">
        <f t="shared" si="44"/>
        <v>1.925576922482283E-6</v>
      </c>
      <c r="GD42" s="2">
        <f t="shared" si="44"/>
        <v>2.1023514614135528E-6</v>
      </c>
      <c r="GE42" s="2">
        <f t="shared" si="44"/>
        <v>2.417846788542375E-6</v>
      </c>
      <c r="GF42" s="2">
        <f t="shared" si="44"/>
        <v>2.0487398217008193E-6</v>
      </c>
      <c r="GG42" s="2">
        <f t="shared" si="44"/>
        <v>1.5446583096435941E-6</v>
      </c>
      <c r="GH42" s="2">
        <f t="shared" si="44"/>
        <v>1.5270469040687105E-6</v>
      </c>
      <c r="GI42" s="2">
        <f t="shared" si="44"/>
        <v>1.8849481287503848E-6</v>
      </c>
      <c r="GJ42" s="2">
        <f t="shared" si="44"/>
        <v>1.7240666180347914E-6</v>
      </c>
      <c r="GK42" s="2">
        <f t="shared" si="44"/>
        <v>1.2057521998113365E-6</v>
      </c>
      <c r="GM42" s="95">
        <f t="shared" si="53"/>
        <v>7.3270673030727946E-7</v>
      </c>
      <c r="GN42" s="95">
        <f t="shared" si="45"/>
        <v>1.0158165414241862E-7</v>
      </c>
      <c r="GO42" s="95">
        <f t="shared" si="45"/>
        <v>8.9749625079269733E-9</v>
      </c>
      <c r="GP42" s="95">
        <f t="shared" si="45"/>
        <v>1.7258709736303621E-8</v>
      </c>
      <c r="GQ42" s="95">
        <f t="shared" si="45"/>
        <v>7.5334390849079273E-9</v>
      </c>
      <c r="GR42" s="95">
        <f t="shared" si="45"/>
        <v>2.460852619747058E-9</v>
      </c>
      <c r="GS42" s="95">
        <f t="shared" si="45"/>
        <v>1.3722640963357129E-8</v>
      </c>
      <c r="GT42" s="95">
        <f t="shared" si="45"/>
        <v>2.4469851622069894E-9</v>
      </c>
      <c r="GU42" s="95">
        <f t="shared" si="45"/>
        <v>2.9185967961915114E-10</v>
      </c>
      <c r="GV42" s="95">
        <f t="shared" si="45"/>
        <v>1.829891121410681E-8</v>
      </c>
      <c r="GW42" s="95">
        <f t="shared" si="45"/>
        <v>2.411978842818448E-11</v>
      </c>
      <c r="GX42" s="95">
        <f t="shared" si="45"/>
        <v>4.1682301607439812E-9</v>
      </c>
      <c r="GY42" s="95">
        <f t="shared" si="45"/>
        <v>4.7792278071623927E-10</v>
      </c>
      <c r="GZ42" s="95">
        <f t="shared" si="45"/>
        <v>9.9317215923915834E-10</v>
      </c>
      <c r="HA42" s="95">
        <f t="shared" si="45"/>
        <v>1.8216959331392588E-12</v>
      </c>
      <c r="HC42" s="95">
        <f t="shared" si="57"/>
        <v>3.7877944381602893E-20</v>
      </c>
      <c r="HD42" s="95">
        <f t="shared" si="46"/>
        <v>9.6816805090661315E-21</v>
      </c>
      <c r="HE42" s="95">
        <f t="shared" si="46"/>
        <v>8.5459993821073149E-29</v>
      </c>
      <c r="HF42" s="95">
        <f t="shared" si="46"/>
        <v>1.1959802143851157E-29</v>
      </c>
      <c r="HG42" s="95">
        <f t="shared" si="46"/>
        <v>3.7356999462110132E-28</v>
      </c>
      <c r="HH42" s="95">
        <f t="shared" si="46"/>
        <v>1.1458969369979615E-31</v>
      </c>
      <c r="HI42" s="95">
        <f t="shared" si="46"/>
        <v>2.4448563435998073E-24</v>
      </c>
      <c r="HJ42" s="95">
        <f t="shared" si="46"/>
        <v>3.5458670014948776E-28</v>
      </c>
      <c r="HK42" s="95">
        <f t="shared" si="46"/>
        <v>5.7436347847959171E-33</v>
      </c>
      <c r="HL42" s="95">
        <f t="shared" si="46"/>
        <v>8.6647155549121855E-25</v>
      </c>
      <c r="HM42" s="95">
        <f t="shared" si="46"/>
        <v>4.6325437000401953E-35</v>
      </c>
      <c r="HN42" s="95">
        <f t="shared" si="46"/>
        <v>1.3293043459096304E-29</v>
      </c>
      <c r="HO42" s="95">
        <f t="shared" si="46"/>
        <v>1.0954816685610522E-29</v>
      </c>
      <c r="HP42" s="95">
        <f t="shared" si="46"/>
        <v>1.0317548914631248E-29</v>
      </c>
      <c r="HQ42" s="95">
        <f t="shared" si="46"/>
        <v>5.4671240909485839E-39</v>
      </c>
      <c r="HS42" s="95">
        <f t="shared" si="54"/>
        <v>2.0649572828072437E-37</v>
      </c>
      <c r="HT42" s="95">
        <f t="shared" si="47"/>
        <v>4.6505731424267008E-38</v>
      </c>
      <c r="HU42" s="95">
        <f t="shared" si="47"/>
        <v>5.4460657204455367E-41</v>
      </c>
      <c r="HV42" s="95">
        <f t="shared" si="47"/>
        <v>2.2948065687654084E-41</v>
      </c>
      <c r="HW42" s="95">
        <f t="shared" si="47"/>
        <v>9.1661836571164121E-74</v>
      </c>
      <c r="HX42" s="95">
        <f t="shared" si="47"/>
        <v>3.2995088708069926E-67</v>
      </c>
      <c r="HY42" s="95">
        <f t="shared" si="47"/>
        <v>2.7343006056803728E-65</v>
      </c>
      <c r="HZ42" s="95">
        <f t="shared" si="47"/>
        <v>8.4423431947924494E-64</v>
      </c>
      <c r="IA42" s="95">
        <f t="shared" si="47"/>
        <v>2.1557919126453358E-61</v>
      </c>
      <c r="IB42" s="95">
        <f t="shared" si="47"/>
        <v>5.7102830908897823E-51</v>
      </c>
      <c r="IC42" s="95">
        <f t="shared" si="47"/>
        <v>7.6327833774006359E-82</v>
      </c>
      <c r="ID42" s="95">
        <f t="shared" si="47"/>
        <v>1.9363584085958346E-53</v>
      </c>
      <c r="IE42" s="95">
        <f t="shared" si="47"/>
        <v>6.4277259157201103E-64</v>
      </c>
      <c r="IF42" s="95">
        <f t="shared" si="47"/>
        <v>7.286272622888074E-54</v>
      </c>
      <c r="IG42" s="95">
        <f t="shared" si="47"/>
        <v>8.1999874511292736E-47</v>
      </c>
      <c r="II42" s="95">
        <f t="shared" si="55"/>
        <v>1.9584937683304429E-132</v>
      </c>
      <c r="IJ42" s="95">
        <f t="shared" si="48"/>
        <v>2.2771612452438882E-229</v>
      </c>
      <c r="IK42" s="95">
        <f t="shared" si="48"/>
        <v>4.121755801980757E-252</v>
      </c>
      <c r="IL42" s="95">
        <f t="shared" si="48"/>
        <v>4.8668555023815986E-134</v>
      </c>
      <c r="IM42" s="95">
        <f t="shared" si="48"/>
        <v>0</v>
      </c>
      <c r="IN42" s="95">
        <f t="shared" si="48"/>
        <v>6.2235261699513359E-246</v>
      </c>
      <c r="IO42" s="95">
        <f t="shared" si="48"/>
        <v>3.0187506229761237E-251</v>
      </c>
      <c r="IP42" s="95">
        <f t="shared" si="48"/>
        <v>2.5294704133376843E-190</v>
      </c>
      <c r="IQ42" s="95">
        <f t="shared" si="48"/>
        <v>4.4833814397879467E-220</v>
      </c>
      <c r="IR42" s="95">
        <f t="shared" si="48"/>
        <v>1.5522312175599639E-190</v>
      </c>
      <c r="IS42" s="95">
        <f t="shared" si="48"/>
        <v>7.2462261732554626E-244</v>
      </c>
      <c r="IT42" s="95">
        <f t="shared" si="48"/>
        <v>1.8976052699519411E-174</v>
      </c>
      <c r="IU42" s="95">
        <f t="shared" si="48"/>
        <v>1.702289995232705E-206</v>
      </c>
      <c r="IV42" s="95">
        <f t="shared" si="48"/>
        <v>1.5918564748674602E-154</v>
      </c>
      <c r="IW42" s="95">
        <f t="shared" si="48"/>
        <v>2.3593383471693011E-117</v>
      </c>
      <c r="IY42" s="95">
        <f t="shared" si="56"/>
        <v>7.3270673030731737E-7</v>
      </c>
      <c r="IZ42" s="95">
        <f t="shared" si="49"/>
        <v>1.015816541424283E-7</v>
      </c>
      <c r="JA42" s="95">
        <f t="shared" si="49"/>
        <v>8.9749625079269733E-9</v>
      </c>
      <c r="JB42" s="95">
        <f t="shared" si="49"/>
        <v>1.7258709736303621E-8</v>
      </c>
      <c r="JC42" s="95">
        <f t="shared" si="49"/>
        <v>7.5334390849079273E-9</v>
      </c>
      <c r="JD42" s="95">
        <f t="shared" si="49"/>
        <v>2.460852619747058E-9</v>
      </c>
      <c r="JE42" s="95">
        <f t="shared" si="49"/>
        <v>1.3722640963357131E-8</v>
      </c>
      <c r="JF42" s="95">
        <f t="shared" si="49"/>
        <v>2.4469851622069894E-9</v>
      </c>
      <c r="JG42" s="95">
        <f t="shared" si="49"/>
        <v>2.9185967961915114E-10</v>
      </c>
      <c r="JH42" s="95">
        <f t="shared" si="49"/>
        <v>1.829891121410681E-8</v>
      </c>
      <c r="JI42" s="95">
        <f t="shared" si="49"/>
        <v>2.411978842818448E-11</v>
      </c>
      <c r="JJ42" s="95">
        <f t="shared" si="49"/>
        <v>4.1682301607439812E-9</v>
      </c>
      <c r="JK42" s="95">
        <f t="shared" si="49"/>
        <v>4.7792278071623927E-10</v>
      </c>
      <c r="JL42" s="95">
        <f t="shared" si="49"/>
        <v>9.9317215923915834E-10</v>
      </c>
      <c r="JM42" s="95">
        <f t="shared" si="49"/>
        <v>1.8216959331392588E-12</v>
      </c>
    </row>
    <row r="43" spans="2:273" x14ac:dyDescent="0.25">
      <c r="B43" s="2">
        <v>16</v>
      </c>
      <c r="C43" s="37">
        <v>76.233999999999995</v>
      </c>
      <c r="D43" s="37">
        <v>73.614000000000004</v>
      </c>
      <c r="E43" s="37">
        <v>75.727000000000004</v>
      </c>
      <c r="F43" s="37">
        <v>76.067999999999998</v>
      </c>
      <c r="G43" s="37">
        <v>76.545000000000002</v>
      </c>
      <c r="H43" s="37">
        <v>73.795000000000002</v>
      </c>
      <c r="I43" s="37">
        <v>79.295000000000002</v>
      </c>
      <c r="J43" s="37">
        <v>81.114000000000004</v>
      </c>
      <c r="K43" s="37">
        <v>79.364000000000004</v>
      </c>
      <c r="L43" s="37">
        <v>80</v>
      </c>
      <c r="M43" s="37">
        <v>77.522999999999996</v>
      </c>
      <c r="N43" s="37">
        <v>76.340999999999994</v>
      </c>
      <c r="O43" s="37">
        <v>76.635999999999996</v>
      </c>
      <c r="P43" s="37">
        <v>77.022999999999996</v>
      </c>
      <c r="Q43" s="37">
        <v>73.524000000000001</v>
      </c>
      <c r="S43" s="4">
        <f t="shared" si="6"/>
        <v>77.33225179060392</v>
      </c>
      <c r="T43" s="4">
        <f t="shared" si="6"/>
        <v>76.191965797999472</v>
      </c>
      <c r="U43" s="4">
        <f t="shared" si="6"/>
        <v>76.532070736590157</v>
      </c>
      <c r="V43" s="4">
        <f t="shared" si="6"/>
        <v>76.922477951998545</v>
      </c>
      <c r="W43" s="4">
        <f t="shared" si="6"/>
        <v>76.528006741594353</v>
      </c>
      <c r="X43" s="4">
        <f t="shared" si="6"/>
        <v>79.491265034144533</v>
      </c>
      <c r="Y43" s="4">
        <f t="shared" si="6"/>
        <v>79.254614874276044</v>
      </c>
      <c r="Z43" s="4">
        <f t="shared" si="6"/>
        <v>81.27587986182057</v>
      </c>
      <c r="AA43" s="4">
        <f t="shared" si="6"/>
        <v>79.451931909439551</v>
      </c>
      <c r="AB43" s="4">
        <f t="shared" si="6"/>
        <v>79.47787622792643</v>
      </c>
      <c r="AC43" s="4">
        <f t="shared" si="6"/>
        <v>78.334893692357824</v>
      </c>
      <c r="AD43" s="4">
        <f t="shared" si="6"/>
        <v>78.457390796485967</v>
      </c>
      <c r="AE43" s="4">
        <f t="shared" si="6"/>
        <v>76.902815094918751</v>
      </c>
      <c r="AF43" s="4">
        <f t="shared" si="6"/>
        <v>78.125601938666847</v>
      </c>
      <c r="AG43" s="4">
        <f t="shared" si="6"/>
        <v>73.907201265468402</v>
      </c>
      <c r="AI43" s="4">
        <f t="shared" si="7"/>
        <v>-1.0982517906039249</v>
      </c>
      <c r="AJ43" s="4">
        <f t="shared" si="7"/>
        <v>-2.5779657979994681</v>
      </c>
      <c r="AK43" s="4">
        <f t="shared" si="7"/>
        <v>-0.80507073659015305</v>
      </c>
      <c r="AL43" s="4">
        <f t="shared" si="7"/>
        <v>-0.85447795199854681</v>
      </c>
      <c r="AM43" s="4">
        <f t="shared" si="7"/>
        <v>1.6993258405648248E-2</v>
      </c>
      <c r="AN43" s="4">
        <f t="shared" si="7"/>
        <v>-5.6962650341445311</v>
      </c>
      <c r="AO43" s="4">
        <f t="shared" si="7"/>
        <v>4.0385125723958026E-2</v>
      </c>
      <c r="AP43" s="4">
        <f t="shared" si="7"/>
        <v>-0.16187986182056591</v>
      </c>
      <c r="AQ43" s="4">
        <f t="shared" si="7"/>
        <v>-8.7931909439546985E-2</v>
      </c>
      <c r="AR43" s="4">
        <f t="shared" si="7"/>
        <v>0.52212377207357008</v>
      </c>
      <c r="AS43" s="4">
        <f t="shared" si="7"/>
        <v>-0.81189369235782749</v>
      </c>
      <c r="AT43" s="4">
        <f t="shared" si="7"/>
        <v>-2.1163907964859732</v>
      </c>
      <c r="AU43" s="4">
        <f t="shared" si="7"/>
        <v>-0.26681509491875488</v>
      </c>
      <c r="AV43" s="4">
        <f t="shared" si="7"/>
        <v>-1.1026019386668509</v>
      </c>
      <c r="AW43" s="4">
        <f t="shared" si="7"/>
        <v>-0.38320126546840072</v>
      </c>
      <c r="AY43" s="2">
        <f t="shared" si="50"/>
        <v>77.330770874931773</v>
      </c>
      <c r="AZ43" s="2">
        <f t="shared" si="50"/>
        <v>76.191713162126192</v>
      </c>
      <c r="BA43" s="2">
        <f t="shared" si="50"/>
        <v>76.532044214503941</v>
      </c>
      <c r="BB43" s="2">
        <f t="shared" si="50"/>
        <v>76.922429593713815</v>
      </c>
      <c r="BC43" s="2">
        <f t="shared" si="50"/>
        <v>76.527984248607638</v>
      </c>
      <c r="BD43" s="2">
        <f t="shared" si="50"/>
        <v>79.49125716506019</v>
      </c>
      <c r="BE43" s="2">
        <f t="shared" si="50"/>
        <v>79.254575709301591</v>
      </c>
      <c r="BF43" s="2">
        <f t="shared" si="50"/>
        <v>81.275872255320479</v>
      </c>
      <c r="BG43" s="2">
        <f t="shared" si="50"/>
        <v>79.451930872298703</v>
      </c>
      <c r="BH43" s="2">
        <f t="shared" si="50"/>
        <v>79.477828329183424</v>
      </c>
      <c r="BI43" s="2">
        <f t="shared" si="50"/>
        <v>78.334893593716956</v>
      </c>
      <c r="BJ43" s="2">
        <f t="shared" si="50"/>
        <v>78.457378705608477</v>
      </c>
      <c r="BK43" s="2">
        <f t="shared" si="50"/>
        <v>76.902813436901198</v>
      </c>
      <c r="BL43" s="2">
        <f t="shared" si="50"/>
        <v>78.125598896397236</v>
      </c>
      <c r="BM43" s="2">
        <f t="shared" si="50"/>
        <v>73.907201258230117</v>
      </c>
      <c r="BO43" s="2">
        <f t="shared" si="9"/>
        <v>76.233999999999995</v>
      </c>
      <c r="BP43" s="2">
        <f t="shared" si="10"/>
        <v>73.614000000000004</v>
      </c>
      <c r="BQ43" s="2">
        <f t="shared" si="11"/>
        <v>75.727000000000004</v>
      </c>
      <c r="BR43" s="2">
        <f t="shared" si="12"/>
        <v>76.067999999999998</v>
      </c>
      <c r="BS43" s="2">
        <f t="shared" si="13"/>
        <v>76.545000000000002</v>
      </c>
      <c r="BT43" s="2">
        <f t="shared" si="14"/>
        <v>73.795000000000002</v>
      </c>
      <c r="BU43" s="2">
        <f t="shared" si="15"/>
        <v>79.295000000000002</v>
      </c>
      <c r="BV43" s="2">
        <f t="shared" si="16"/>
        <v>81.114000000000004</v>
      </c>
      <c r="BW43" s="2">
        <f t="shared" si="17"/>
        <v>79.364000000000004</v>
      </c>
      <c r="BX43" s="2">
        <f t="shared" si="18"/>
        <v>80</v>
      </c>
      <c r="BY43" s="2">
        <f t="shared" si="19"/>
        <v>77.522999999999996</v>
      </c>
      <c r="BZ43" s="2">
        <f t="shared" si="20"/>
        <v>76.340999999999994</v>
      </c>
      <c r="CA43" s="2">
        <f t="shared" si="21"/>
        <v>76.635999999999996</v>
      </c>
      <c r="CB43" s="2">
        <f t="shared" si="22"/>
        <v>77.022999999999996</v>
      </c>
      <c r="CC43" s="2">
        <f t="shared" si="23"/>
        <v>73.524000000000001</v>
      </c>
      <c r="CE43" s="2" t="str">
        <f t="shared" si="51"/>
        <v/>
      </c>
      <c r="CF43" s="2" t="str">
        <f t="shared" si="51"/>
        <v/>
      </c>
      <c r="CG43" s="2" t="str">
        <f t="shared" si="51"/>
        <v/>
      </c>
      <c r="CH43" s="2" t="str">
        <f t="shared" si="51"/>
        <v/>
      </c>
      <c r="CI43" s="2" t="str">
        <f t="shared" si="51"/>
        <v/>
      </c>
      <c r="CJ43" s="2" t="str">
        <f t="shared" si="51"/>
        <v/>
      </c>
      <c r="CK43" s="2" t="str">
        <f t="shared" si="51"/>
        <v/>
      </c>
      <c r="CL43" s="2" t="str">
        <f t="shared" si="51"/>
        <v/>
      </c>
      <c r="CM43" s="2" t="str">
        <f t="shared" si="51"/>
        <v/>
      </c>
      <c r="CN43" s="2" t="str">
        <f t="shared" si="51"/>
        <v/>
      </c>
      <c r="CO43" s="2" t="str">
        <f t="shared" si="51"/>
        <v/>
      </c>
      <c r="CP43" s="2" t="str">
        <f t="shared" si="51"/>
        <v/>
      </c>
      <c r="CQ43" s="2" t="str">
        <f t="shared" si="51"/>
        <v/>
      </c>
      <c r="CR43" s="2" t="str">
        <f t="shared" si="51"/>
        <v/>
      </c>
      <c r="CS43" s="2" t="str">
        <f t="shared" si="51"/>
        <v/>
      </c>
      <c r="CU43" s="2" t="str">
        <f t="shared" si="25"/>
        <v/>
      </c>
      <c r="CV43" s="2" t="str">
        <f t="shared" si="26"/>
        <v/>
      </c>
      <c r="CW43" s="2" t="str">
        <f t="shared" si="27"/>
        <v/>
      </c>
      <c r="CX43" s="2" t="str">
        <f t="shared" si="28"/>
        <v/>
      </c>
      <c r="CY43" s="2" t="str">
        <f t="shared" si="29"/>
        <v/>
      </c>
      <c r="CZ43" s="2" t="str">
        <f t="shared" si="30"/>
        <v/>
      </c>
      <c r="DA43" s="2" t="str">
        <f t="shared" si="31"/>
        <v/>
      </c>
      <c r="DB43" s="2" t="str">
        <f t="shared" si="32"/>
        <v/>
      </c>
      <c r="DC43" s="2" t="str">
        <f t="shared" si="33"/>
        <v/>
      </c>
      <c r="DD43" s="2" t="str">
        <f t="shared" si="34"/>
        <v/>
      </c>
      <c r="DE43" s="2" t="str">
        <f t="shared" si="35"/>
        <v/>
      </c>
      <c r="DF43" s="2" t="str">
        <f t="shared" si="36"/>
        <v/>
      </c>
      <c r="DG43" s="2" t="str">
        <f t="shared" si="37"/>
        <v/>
      </c>
      <c r="DH43" s="2" t="str">
        <f t="shared" si="38"/>
        <v/>
      </c>
      <c r="DI43" s="2" t="str">
        <f t="shared" si="39"/>
        <v/>
      </c>
      <c r="DK43" s="2">
        <f t="shared" si="40"/>
        <v>77.561674224021587</v>
      </c>
      <c r="DL43" s="2">
        <f t="shared" si="40"/>
        <v>76.291073867595813</v>
      </c>
      <c r="DM43" s="2">
        <f t="shared" si="40"/>
        <v>76.470728178797941</v>
      </c>
      <c r="DN43" s="2">
        <f t="shared" si="40"/>
        <v>76.851243497285438</v>
      </c>
      <c r="DO43" s="2">
        <f t="shared" si="40"/>
        <v>76.573810982362332</v>
      </c>
      <c r="DP43" s="2">
        <f t="shared" si="40"/>
        <v>79.479150558743569</v>
      </c>
      <c r="DQ43" s="2">
        <f t="shared" si="40"/>
        <v>79.261759230748453</v>
      </c>
      <c r="DR43" s="2">
        <f t="shared" si="40"/>
        <v>81.313022047719727</v>
      </c>
      <c r="DS43" s="2">
        <f t="shared" si="40"/>
        <v>79.166837209302329</v>
      </c>
      <c r="DT43" s="2">
        <f t="shared" si="40"/>
        <v>79.485816627501819</v>
      </c>
      <c r="DU43" s="2">
        <f t="shared" si="40"/>
        <v>78.225754033771111</v>
      </c>
      <c r="DV43" s="2">
        <f t="shared" si="40"/>
        <v>78.432126245847186</v>
      </c>
      <c r="DW43" s="2">
        <f t="shared" si="40"/>
        <v>76.815290244639073</v>
      </c>
      <c r="DX43" s="2">
        <f t="shared" si="40"/>
        <v>78.101111416490468</v>
      </c>
      <c r="DY43" s="2">
        <f t="shared" si="40"/>
        <v>73.861836178283554</v>
      </c>
      <c r="EA43" s="2">
        <f t="shared" si="41"/>
        <v>69.152050647285918</v>
      </c>
      <c r="EB43" s="2">
        <f t="shared" si="41"/>
        <v>72.709542904894988</v>
      </c>
      <c r="EC43" s="2">
        <f t="shared" si="41"/>
        <v>78.887731986238308</v>
      </c>
      <c r="ED43" s="2">
        <f t="shared" si="41"/>
        <v>79.512226124724293</v>
      </c>
      <c r="EE43" s="2">
        <f t="shared" si="41"/>
        <v>74.819872774828241</v>
      </c>
      <c r="EF43" s="2">
        <f t="shared" si="41"/>
        <v>79.941173330157255</v>
      </c>
      <c r="EG43" s="2">
        <f t="shared" si="41"/>
        <v>78.988063134160072</v>
      </c>
      <c r="EH43" s="2">
        <f t="shared" si="41"/>
        <v>79.820211938890495</v>
      </c>
      <c r="EI43" s="2">
        <f t="shared" si="41"/>
        <v>91.029506614912734</v>
      </c>
      <c r="EJ43" s="2">
        <f t="shared" si="41"/>
        <v>79.180931941373657</v>
      </c>
      <c r="EK43" s="2">
        <f t="shared" si="41"/>
        <v>83.363839433691084</v>
      </c>
      <c r="EL43" s="2">
        <f t="shared" si="41"/>
        <v>79.497171845720175</v>
      </c>
      <c r="EM43" s="2">
        <f t="shared" si="41"/>
        <v>80.478271334011012</v>
      </c>
      <c r="EN43" s="2">
        <f t="shared" si="41"/>
        <v>79.131317585906686</v>
      </c>
      <c r="EO43" s="2">
        <f t="shared" si="41"/>
        <v>75.816780291491227</v>
      </c>
      <c r="EQ43" s="2">
        <f t="shared" si="42"/>
        <v>69.200767048155626</v>
      </c>
      <c r="ER43" s="2">
        <f t="shared" si="42"/>
        <v>71.882633338006343</v>
      </c>
      <c r="ES43" s="2">
        <f t="shared" si="42"/>
        <v>76.181129450340222</v>
      </c>
      <c r="ET43" s="2">
        <f t="shared" si="42"/>
        <v>76.80726017577264</v>
      </c>
      <c r="EU43" s="2">
        <f t="shared" si="42"/>
        <v>75.33378511085391</v>
      </c>
      <c r="EV43" s="2">
        <f t="shared" si="42"/>
        <v>77.524145415329059</v>
      </c>
      <c r="EW43" s="2">
        <f t="shared" si="42"/>
        <v>77.550735556460381</v>
      </c>
      <c r="EX43" s="2">
        <f t="shared" si="42"/>
        <v>76.284055842257345</v>
      </c>
      <c r="EY43" s="2">
        <f t="shared" si="42"/>
        <v>83.963161597019436</v>
      </c>
      <c r="EZ43" s="2">
        <f t="shared" si="42"/>
        <v>77.754890646357808</v>
      </c>
      <c r="FA43" s="2">
        <f t="shared" si="42"/>
        <v>79.545354394622095</v>
      </c>
      <c r="FB43" s="2">
        <f t="shared" si="42"/>
        <v>77.229890566234431</v>
      </c>
      <c r="FC43" s="2">
        <f t="shared" si="42"/>
        <v>75.875950602164281</v>
      </c>
      <c r="FD43" s="2">
        <f t="shared" si="42"/>
        <v>77.775244600814503</v>
      </c>
      <c r="FE43" s="2">
        <f t="shared" si="42"/>
        <v>80.869599257310966</v>
      </c>
      <c r="FG43" s="2">
        <f t="shared" si="43"/>
        <v>2.7457042172324708E-2</v>
      </c>
      <c r="FH43" s="2">
        <f t="shared" si="43"/>
        <v>2.7742185940162162E-2</v>
      </c>
      <c r="FI43" s="2">
        <f t="shared" si="43"/>
        <v>2.5370288604679363E-2</v>
      </c>
      <c r="FJ43" s="2">
        <f t="shared" si="43"/>
        <v>2.675346251767521E-2</v>
      </c>
      <c r="FK43" s="2">
        <f t="shared" si="43"/>
        <v>2.6128577959985973E-2</v>
      </c>
      <c r="FL43" s="2">
        <f t="shared" si="43"/>
        <v>2.6214720557369914E-2</v>
      </c>
      <c r="FM43" s="2">
        <f t="shared" si="43"/>
        <v>2.6235254469769841E-2</v>
      </c>
      <c r="FN43" s="2">
        <f t="shared" si="43"/>
        <v>2.4880351958996887E-2</v>
      </c>
      <c r="FO43" s="2">
        <f t="shared" si="43"/>
        <v>2.4034421507144913E-2</v>
      </c>
      <c r="FP43" s="2">
        <f t="shared" si="43"/>
        <v>2.6190540965972276E-2</v>
      </c>
      <c r="FQ43" s="2">
        <f t="shared" si="43"/>
        <v>2.1242548295168365E-2</v>
      </c>
      <c r="FR43" s="2">
        <f t="shared" si="43"/>
        <v>2.3713779052974848E-2</v>
      </c>
      <c r="FS43" s="2">
        <f t="shared" si="43"/>
        <v>2.3896575554722587E-2</v>
      </c>
      <c r="FT43" s="2">
        <f t="shared" si="43"/>
        <v>2.3771982886268583E-2</v>
      </c>
      <c r="FU43" s="2">
        <f t="shared" si="43"/>
        <v>2.3201890736906147E-2</v>
      </c>
      <c r="FW43" s="2">
        <f t="shared" si="52"/>
        <v>8.2333636275117211E-7</v>
      </c>
      <c r="FX43" s="2">
        <f t="shared" si="52"/>
        <v>1.4603192111644535E-6</v>
      </c>
      <c r="FY43" s="2">
        <f t="shared" si="52"/>
        <v>1.4957672214865342E-6</v>
      </c>
      <c r="FZ43" s="2">
        <f t="shared" si="52"/>
        <v>1.6275824057765127E-6</v>
      </c>
      <c r="GA43" s="2">
        <f t="shared" si="52"/>
        <v>2.2911258909547879E-6</v>
      </c>
      <c r="GB43" s="2">
        <f t="shared" si="52"/>
        <v>2.1478970504248936E-6</v>
      </c>
      <c r="GC43" s="2">
        <f t="shared" si="52"/>
        <v>2.111352718259259E-6</v>
      </c>
      <c r="GD43" s="2">
        <f t="shared" si="52"/>
        <v>2.3051820705071596E-6</v>
      </c>
      <c r="GE43" s="2">
        <f t="shared" si="52"/>
        <v>2.6511156668271177E-6</v>
      </c>
      <c r="GF43" s="2">
        <f t="shared" si="52"/>
        <v>2.24639810004505E-6</v>
      </c>
      <c r="GG43" s="2">
        <f t="shared" si="52"/>
        <v>1.6936839046129095E-6</v>
      </c>
      <c r="GH43" s="2">
        <f t="shared" si="52"/>
        <v>1.674373388119337E-6</v>
      </c>
      <c r="GI43" s="2">
        <f t="shared" si="52"/>
        <v>2.066804148174145E-6</v>
      </c>
      <c r="GJ43" s="2">
        <f t="shared" si="52"/>
        <v>1.8904011409339028E-6</v>
      </c>
      <c r="GK43" s="2">
        <f t="shared" si="52"/>
        <v>1.3220808432487387E-6</v>
      </c>
      <c r="GM43" s="95">
        <f t="shared" si="53"/>
        <v>1.2160310261083454E-6</v>
      </c>
      <c r="GN43" s="95">
        <f t="shared" si="53"/>
        <v>1.8408812645587505E-7</v>
      </c>
      <c r="GO43" s="95">
        <f t="shared" si="53"/>
        <v>1.7801890037861493E-8</v>
      </c>
      <c r="GP43" s="95">
        <f t="shared" si="53"/>
        <v>3.359754987041136E-8</v>
      </c>
      <c r="GQ43" s="95">
        <f t="shared" si="53"/>
        <v>1.5140990158274237E-8</v>
      </c>
      <c r="GR43" s="95">
        <f t="shared" si="53"/>
        <v>5.1982614898600406E-9</v>
      </c>
      <c r="GS43" s="95">
        <f t="shared" si="53"/>
        <v>2.6886586006217448E-8</v>
      </c>
      <c r="GT43" s="95">
        <f t="shared" si="53"/>
        <v>5.1159411301072612E-9</v>
      </c>
      <c r="GU43" s="95">
        <f t="shared" si="53"/>
        <v>6.6425987882935313E-10</v>
      </c>
      <c r="GV43" s="95">
        <f t="shared" si="53"/>
        <v>3.5393798650357331E-8</v>
      </c>
      <c r="GW43" s="95">
        <f t="shared" si="53"/>
        <v>5.9383893595193749E-11</v>
      </c>
      <c r="GX43" s="95">
        <f t="shared" si="53"/>
        <v>8.4382086834771148E-9</v>
      </c>
      <c r="GY43" s="95">
        <f t="shared" si="53"/>
        <v>1.0634696723142165E-9</v>
      </c>
      <c r="GZ43" s="95">
        <f t="shared" si="53"/>
        <v>2.1391259778640961E-9</v>
      </c>
      <c r="HA43" s="95">
        <f t="shared" si="53"/>
        <v>5.1222947653483362E-12</v>
      </c>
      <c r="HC43" s="95">
        <f t="shared" si="57"/>
        <v>1.1888070890754318E-19</v>
      </c>
      <c r="HD43" s="95">
        <f t="shared" si="57"/>
        <v>3.2075171616814905E-20</v>
      </c>
      <c r="HE43" s="95">
        <f t="shared" si="57"/>
        <v>4.6315776759893859E-28</v>
      </c>
      <c r="HF43" s="95">
        <f t="shared" si="57"/>
        <v>6.9334082084255222E-29</v>
      </c>
      <c r="HG43" s="95">
        <f t="shared" si="57"/>
        <v>2.0132307326258889E-27</v>
      </c>
      <c r="HH43" s="95">
        <f t="shared" si="57"/>
        <v>7.8191937677435077E-31</v>
      </c>
      <c r="HI43" s="95">
        <f t="shared" si="57"/>
        <v>1.0325291279833906E-23</v>
      </c>
      <c r="HJ43" s="95">
        <f t="shared" si="57"/>
        <v>1.9191256154098427E-27</v>
      </c>
      <c r="HK43" s="95">
        <f t="shared" si="57"/>
        <v>4.2687291666616047E-32</v>
      </c>
      <c r="HL43" s="95">
        <f t="shared" si="57"/>
        <v>3.8186427867964167E-24</v>
      </c>
      <c r="HM43" s="95">
        <f t="shared" si="57"/>
        <v>3.7282777987297279E-34</v>
      </c>
      <c r="HN43" s="95">
        <f t="shared" si="57"/>
        <v>7.5640457600460627E-29</v>
      </c>
      <c r="HO43" s="95">
        <f t="shared" si="57"/>
        <v>6.4044648174433134E-29</v>
      </c>
      <c r="HP43" s="95">
        <f t="shared" si="57"/>
        <v>6.0512776594663093E-29</v>
      </c>
      <c r="HQ43" s="95">
        <f t="shared" si="57"/>
        <v>5.7874861897915418E-38</v>
      </c>
      <c r="HS43" s="95">
        <f t="shared" si="54"/>
        <v>8.1425234888189915E-37</v>
      </c>
      <c r="HT43" s="95">
        <f t="shared" si="54"/>
        <v>1.9539173592069337E-37</v>
      </c>
      <c r="HU43" s="95">
        <f t="shared" si="54"/>
        <v>2.5664628106387354E-40</v>
      </c>
      <c r="HV43" s="95">
        <f t="shared" si="54"/>
        <v>1.1092722771236644E-40</v>
      </c>
      <c r="HW43" s="95">
        <f t="shared" si="54"/>
        <v>1.704051936021098E-72</v>
      </c>
      <c r="HX43" s="95">
        <f t="shared" si="54"/>
        <v>4.7189123947908569E-66</v>
      </c>
      <c r="HY43" s="95">
        <f t="shared" si="54"/>
        <v>3.5670410918698725E-64</v>
      </c>
      <c r="HZ43" s="95">
        <f t="shared" si="54"/>
        <v>1.0564183330464672E-62</v>
      </c>
      <c r="IA43" s="95">
        <f t="shared" si="54"/>
        <v>2.5090823750622193E-60</v>
      </c>
      <c r="IB43" s="95">
        <f t="shared" si="54"/>
        <v>4.2664905680645431E-50</v>
      </c>
      <c r="IC43" s="95">
        <f t="shared" si="54"/>
        <v>1.86347482725366E-80</v>
      </c>
      <c r="ID43" s="95">
        <f t="shared" si="54"/>
        <v>1.5097881409185863E-52</v>
      </c>
      <c r="IE43" s="95">
        <f t="shared" si="54"/>
        <v>7.8581667054729028E-63</v>
      </c>
      <c r="IF43" s="95">
        <f t="shared" si="54"/>
        <v>5.9143217604323161E-53</v>
      </c>
      <c r="IG43" s="95">
        <f t="shared" si="54"/>
        <v>4.8138868732121636E-46</v>
      </c>
      <c r="II43" s="95">
        <f t="shared" si="55"/>
        <v>9.7768992947501332E-131</v>
      </c>
      <c r="IJ43" s="95">
        <f t="shared" si="55"/>
        <v>2.7610567547613003E-226</v>
      </c>
      <c r="IK43" s="95">
        <f t="shared" si="55"/>
        <v>1.0305917981650459E-248</v>
      </c>
      <c r="IL43" s="95">
        <f t="shared" si="55"/>
        <v>3.1144613811109615E-132</v>
      </c>
      <c r="IM43" s="95">
        <f t="shared" si="55"/>
        <v>0</v>
      </c>
      <c r="IN43" s="95">
        <f t="shared" si="55"/>
        <v>1.5814053115209373E-242</v>
      </c>
      <c r="IO43" s="95">
        <f t="shared" si="55"/>
        <v>9.0046750697536006E-248</v>
      </c>
      <c r="IP43" s="95">
        <f t="shared" si="55"/>
        <v>1.1125689854174889E-187</v>
      </c>
      <c r="IQ43" s="95">
        <f t="shared" si="55"/>
        <v>5.5614278798072584E-217</v>
      </c>
      <c r="IR43" s="95">
        <f t="shared" si="55"/>
        <v>6.7924701720662813E-188</v>
      </c>
      <c r="IS43" s="95">
        <f t="shared" si="55"/>
        <v>1.5015820267225416E-240</v>
      </c>
      <c r="IT43" s="95">
        <f t="shared" si="55"/>
        <v>4.3779105031402818E-172</v>
      </c>
      <c r="IU43" s="95">
        <f t="shared" si="55"/>
        <v>1.1952997085312414E-203</v>
      </c>
      <c r="IV43" s="95">
        <f t="shared" si="55"/>
        <v>2.0477266163196845E-152</v>
      </c>
      <c r="IW43" s="95">
        <f t="shared" si="55"/>
        <v>8.4546000130968616E-116</v>
      </c>
      <c r="IY43" s="95">
        <f t="shared" si="56"/>
        <v>1.2160310261084642E-6</v>
      </c>
      <c r="IZ43" s="95">
        <f t="shared" si="56"/>
        <v>1.8408812645590713E-7</v>
      </c>
      <c r="JA43" s="95">
        <f t="shared" si="56"/>
        <v>1.7801890037861493E-8</v>
      </c>
      <c r="JB43" s="95">
        <f t="shared" si="56"/>
        <v>3.359754987041136E-8</v>
      </c>
      <c r="JC43" s="95">
        <f t="shared" si="56"/>
        <v>1.5140990158274237E-8</v>
      </c>
      <c r="JD43" s="95">
        <f t="shared" si="56"/>
        <v>5.1982614898600406E-9</v>
      </c>
      <c r="JE43" s="95">
        <f t="shared" si="56"/>
        <v>2.6886586006217458E-8</v>
      </c>
      <c r="JF43" s="95">
        <f t="shared" si="56"/>
        <v>5.1159411301072612E-9</v>
      </c>
      <c r="JG43" s="95">
        <f t="shared" si="56"/>
        <v>6.6425987882935313E-10</v>
      </c>
      <c r="JH43" s="95">
        <f t="shared" si="56"/>
        <v>3.5393798650357337E-8</v>
      </c>
      <c r="JI43" s="95">
        <f t="shared" si="56"/>
        <v>5.9383893595193749E-11</v>
      </c>
      <c r="JJ43" s="95">
        <f t="shared" si="56"/>
        <v>8.4382086834771148E-9</v>
      </c>
      <c r="JK43" s="95">
        <f t="shared" si="56"/>
        <v>1.0634696723142165E-9</v>
      </c>
      <c r="JL43" s="95">
        <f t="shared" si="56"/>
        <v>2.1391259778640961E-9</v>
      </c>
      <c r="JM43" s="95">
        <f t="shared" si="56"/>
        <v>5.1222947653483362E-12</v>
      </c>
    </row>
    <row r="44" spans="2:273" x14ac:dyDescent="0.25">
      <c r="B44" s="2">
        <v>17</v>
      </c>
      <c r="C44" s="37">
        <v>78.34</v>
      </c>
      <c r="D44" s="37">
        <v>75.885999999999996</v>
      </c>
      <c r="E44" s="37">
        <v>75.885999999999996</v>
      </c>
      <c r="F44" s="37">
        <v>75.840999999999994</v>
      </c>
      <c r="G44" s="37">
        <v>74.067999999999998</v>
      </c>
      <c r="H44" s="37">
        <v>78.204999999999998</v>
      </c>
      <c r="I44" s="37">
        <v>78.840999999999994</v>
      </c>
      <c r="J44" s="37">
        <v>81.5</v>
      </c>
      <c r="K44" s="37">
        <v>78.522999999999996</v>
      </c>
      <c r="L44" s="37">
        <v>78.340999999999994</v>
      </c>
      <c r="M44" s="37">
        <v>78.75</v>
      </c>
      <c r="N44" s="37">
        <v>77.545000000000002</v>
      </c>
      <c r="O44" s="37">
        <v>75.272999999999996</v>
      </c>
      <c r="P44" s="37">
        <v>77.614000000000004</v>
      </c>
      <c r="Q44" s="37">
        <v>73.832999999999998</v>
      </c>
      <c r="S44" s="4">
        <f t="shared" ref="S44:AG60" si="58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77.745915807886604</v>
      </c>
      <c r="T44" s="4">
        <f t="shared" si="58"/>
        <v>76.510636030845234</v>
      </c>
      <c r="U44" s="4">
        <f t="shared" si="58"/>
        <v>76.875383634912012</v>
      </c>
      <c r="V44" s="4">
        <f t="shared" si="58"/>
        <v>77.225957450864257</v>
      </c>
      <c r="W44" s="4">
        <f t="shared" si="58"/>
        <v>76.792141112750272</v>
      </c>
      <c r="X44" s="4">
        <f t="shared" si="58"/>
        <v>80.018227312872583</v>
      </c>
      <c r="Y44" s="4">
        <f t="shared" si="58"/>
        <v>79.505804929143721</v>
      </c>
      <c r="Z44" s="4">
        <f t="shared" si="58"/>
        <v>81.495590311457292</v>
      </c>
      <c r="AA44" s="4">
        <f t="shared" si="58"/>
        <v>79.716434390010591</v>
      </c>
      <c r="AB44" s="4">
        <f t="shared" si="58"/>
        <v>79.639569569582818</v>
      </c>
      <c r="AC44" s="4">
        <f t="shared" si="58"/>
        <v>78.616991307043776</v>
      </c>
      <c r="AD44" s="4">
        <f t="shared" si="58"/>
        <v>78.683830391147751</v>
      </c>
      <c r="AE44" s="4">
        <f t="shared" si="58"/>
        <v>77.151834654785546</v>
      </c>
      <c r="AF44" s="4">
        <f t="shared" si="58"/>
        <v>78.441548396820082</v>
      </c>
      <c r="AG44" s="4">
        <f t="shared" si="58"/>
        <v>74.158060082081235</v>
      </c>
      <c r="AI44" s="4">
        <f t="shared" ref="AI44:AW60" si="59">IF(OR($B44 &lt; C$230, $B44 &gt; C$233), 0, C44-S44)</f>
        <v>0.59408419211339947</v>
      </c>
      <c r="AJ44" s="4">
        <f t="shared" si="59"/>
        <v>-0.62463603084523811</v>
      </c>
      <c r="AK44" s="4">
        <f t="shared" si="59"/>
        <v>-0.98938363491201642</v>
      </c>
      <c r="AL44" s="4">
        <f t="shared" si="59"/>
        <v>-1.3849574508642633</v>
      </c>
      <c r="AM44" s="4">
        <f t="shared" si="59"/>
        <v>-2.7241411127502744</v>
      </c>
      <c r="AN44" s="4">
        <f t="shared" si="59"/>
        <v>-1.8132273128725842</v>
      </c>
      <c r="AO44" s="4">
        <f t="shared" si="59"/>
        <v>-0.66480492914372746</v>
      </c>
      <c r="AP44" s="4">
        <f t="shared" si="59"/>
        <v>4.4096885427080679E-3</v>
      </c>
      <c r="AQ44" s="4">
        <f t="shared" si="59"/>
        <v>-1.1934343900105944</v>
      </c>
      <c r="AR44" s="4">
        <f t="shared" si="59"/>
        <v>-1.2985695695828241</v>
      </c>
      <c r="AS44" s="4">
        <f t="shared" si="59"/>
        <v>0.13300869295622419</v>
      </c>
      <c r="AT44" s="4">
        <f t="shared" si="59"/>
        <v>-1.1388303911477493</v>
      </c>
      <c r="AU44" s="4">
        <f t="shared" si="59"/>
        <v>-1.8788346547855497</v>
      </c>
      <c r="AV44" s="4">
        <f t="shared" si="59"/>
        <v>-0.82754839682007741</v>
      </c>
      <c r="AW44" s="4">
        <f t="shared" si="59"/>
        <v>-0.3250600820812366</v>
      </c>
      <c r="AY44" s="2">
        <f t="shared" si="50"/>
        <v>77.743527725027235</v>
      </c>
      <c r="AZ44" s="2">
        <f t="shared" si="50"/>
        <v>76.510192329428961</v>
      </c>
      <c r="BA44" s="2">
        <f t="shared" si="50"/>
        <v>76.875332741737424</v>
      </c>
      <c r="BB44" s="2">
        <f t="shared" si="50"/>
        <v>77.225866370927207</v>
      </c>
      <c r="BC44" s="2">
        <f t="shared" si="50"/>
        <v>76.79209740373679</v>
      </c>
      <c r="BD44" s="2">
        <f t="shared" si="50"/>
        <v>80.018211262918499</v>
      </c>
      <c r="BE44" s="2">
        <f t="shared" si="50"/>
        <v>79.505730688657707</v>
      </c>
      <c r="BF44" s="2">
        <f t="shared" si="50"/>
        <v>81.495574945331242</v>
      </c>
      <c r="BG44" s="2">
        <f t="shared" si="50"/>
        <v>79.716432113525514</v>
      </c>
      <c r="BH44" s="2">
        <f t="shared" si="50"/>
        <v>79.639479903611104</v>
      </c>
      <c r="BI44" s="2">
        <f t="shared" si="50"/>
        <v>78.616991073034612</v>
      </c>
      <c r="BJ44" s="2">
        <f t="shared" si="50"/>
        <v>78.683806711607119</v>
      </c>
      <c r="BK44" s="2">
        <f t="shared" si="50"/>
        <v>77.151831094452163</v>
      </c>
      <c r="BL44" s="2">
        <f t="shared" si="50"/>
        <v>78.441542067975192</v>
      </c>
      <c r="BM44" s="2">
        <f t="shared" si="50"/>
        <v>74.158060062549637</v>
      </c>
      <c r="BO44" s="2">
        <f t="shared" si="9"/>
        <v>78.34</v>
      </c>
      <c r="BP44" s="2">
        <f t="shared" si="10"/>
        <v>75.885999999999996</v>
      </c>
      <c r="BQ44" s="2">
        <f t="shared" si="11"/>
        <v>75.885999999999996</v>
      </c>
      <c r="BR44" s="2">
        <f t="shared" si="12"/>
        <v>75.840999999999994</v>
      </c>
      <c r="BS44" s="2">
        <f t="shared" si="13"/>
        <v>74.067999999999998</v>
      </c>
      <c r="BT44" s="2">
        <f t="shared" si="14"/>
        <v>78.204999999999998</v>
      </c>
      <c r="BU44" s="2">
        <f t="shared" si="15"/>
        <v>78.840999999999994</v>
      </c>
      <c r="BV44" s="2">
        <f t="shared" si="16"/>
        <v>81.5</v>
      </c>
      <c r="BW44" s="2">
        <f t="shared" si="17"/>
        <v>78.522999999999996</v>
      </c>
      <c r="BX44" s="2">
        <f t="shared" si="18"/>
        <v>78.340999999999994</v>
      </c>
      <c r="BY44" s="2">
        <f t="shared" si="19"/>
        <v>78.75</v>
      </c>
      <c r="BZ44" s="2">
        <f t="shared" si="20"/>
        <v>77.545000000000002</v>
      </c>
      <c r="CA44" s="2">
        <f t="shared" si="21"/>
        <v>75.272999999999996</v>
      </c>
      <c r="CB44" s="2">
        <f t="shared" si="22"/>
        <v>77.614000000000004</v>
      </c>
      <c r="CC44" s="2">
        <f t="shared" si="23"/>
        <v>73.832999999999998</v>
      </c>
      <c r="CE44" s="2" t="str">
        <f t="shared" si="51"/>
        <v/>
      </c>
      <c r="CF44" s="2" t="str">
        <f t="shared" si="51"/>
        <v/>
      </c>
      <c r="CG44" s="2" t="str">
        <f t="shared" si="51"/>
        <v/>
      </c>
      <c r="CH44" s="2" t="str">
        <f t="shared" si="51"/>
        <v/>
      </c>
      <c r="CI44" s="2" t="str">
        <f t="shared" si="51"/>
        <v/>
      </c>
      <c r="CJ44" s="2" t="str">
        <f t="shared" si="51"/>
        <v/>
      </c>
      <c r="CK44" s="2" t="str">
        <f t="shared" si="51"/>
        <v/>
      </c>
      <c r="CL44" s="2" t="str">
        <f t="shared" si="51"/>
        <v/>
      </c>
      <c r="CM44" s="2" t="str">
        <f t="shared" si="51"/>
        <v/>
      </c>
      <c r="CN44" s="2" t="str">
        <f t="shared" si="51"/>
        <v/>
      </c>
      <c r="CO44" s="2" t="str">
        <f t="shared" si="51"/>
        <v/>
      </c>
      <c r="CP44" s="2" t="str">
        <f t="shared" si="51"/>
        <v/>
      </c>
      <c r="CQ44" s="2" t="str">
        <f t="shared" si="51"/>
        <v/>
      </c>
      <c r="CR44" s="2" t="str">
        <f t="shared" si="51"/>
        <v/>
      </c>
      <c r="CS44" s="2" t="str">
        <f t="shared" si="51"/>
        <v/>
      </c>
      <c r="CU44" s="2" t="str">
        <f t="shared" si="25"/>
        <v/>
      </c>
      <c r="CV44" s="2" t="str">
        <f t="shared" si="26"/>
        <v/>
      </c>
      <c r="CW44" s="2" t="str">
        <f t="shared" si="27"/>
        <v/>
      </c>
      <c r="CX44" s="2" t="str">
        <f t="shared" si="28"/>
        <v/>
      </c>
      <c r="CY44" s="2" t="str">
        <f t="shared" si="29"/>
        <v/>
      </c>
      <c r="CZ44" s="2" t="str">
        <f t="shared" si="30"/>
        <v/>
      </c>
      <c r="DA44" s="2" t="str">
        <f t="shared" si="31"/>
        <v/>
      </c>
      <c r="DB44" s="2" t="str">
        <f t="shared" si="32"/>
        <v/>
      </c>
      <c r="DC44" s="2" t="str">
        <f t="shared" si="33"/>
        <v/>
      </c>
      <c r="DD44" s="2" t="str">
        <f t="shared" si="34"/>
        <v/>
      </c>
      <c r="DE44" s="2" t="str">
        <f t="shared" si="35"/>
        <v/>
      </c>
      <c r="DF44" s="2" t="str">
        <f t="shared" si="36"/>
        <v/>
      </c>
      <c r="DG44" s="2" t="str">
        <f t="shared" si="37"/>
        <v/>
      </c>
      <c r="DH44" s="2" t="str">
        <f t="shared" si="38"/>
        <v/>
      </c>
      <c r="DI44" s="2" t="str">
        <f t="shared" si="39"/>
        <v/>
      </c>
      <c r="DK44" s="2">
        <f t="shared" ref="DK44:DY60" si="60">BO$228*$B44+BO$229</f>
        <v>78.010765721997288</v>
      </c>
      <c r="DL44" s="2">
        <f t="shared" si="60"/>
        <v>76.630738327526132</v>
      </c>
      <c r="DM44" s="2">
        <f t="shared" si="60"/>
        <v>76.820666263968576</v>
      </c>
      <c r="DN44" s="2">
        <f t="shared" si="60"/>
        <v>77.159792561380726</v>
      </c>
      <c r="DO44" s="2">
        <f t="shared" si="60"/>
        <v>76.851524943953777</v>
      </c>
      <c r="DP44" s="2">
        <f t="shared" si="60"/>
        <v>80.02318091211113</v>
      </c>
      <c r="DQ44" s="2">
        <f t="shared" si="60"/>
        <v>79.523093158306992</v>
      </c>
      <c r="DR44" s="2">
        <f t="shared" si="60"/>
        <v>81.544943219571138</v>
      </c>
      <c r="DS44" s="2">
        <f t="shared" si="60"/>
        <v>79.415807308970102</v>
      </c>
      <c r="DT44" s="2">
        <f t="shared" si="60"/>
        <v>79.655270075358558</v>
      </c>
      <c r="DU44" s="2">
        <f t="shared" si="60"/>
        <v>78.506829924953095</v>
      </c>
      <c r="DV44" s="2">
        <f t="shared" si="60"/>
        <v>78.664514950166122</v>
      </c>
      <c r="DW44" s="2">
        <f t="shared" si="60"/>
        <v>77.065517064331004</v>
      </c>
      <c r="DX44" s="2">
        <f t="shared" si="60"/>
        <v>78.425529175475674</v>
      </c>
      <c r="DY44" s="2">
        <f t="shared" si="60"/>
        <v>74.116000948316739</v>
      </c>
      <c r="EA44" s="2">
        <f t="shared" ref="EA44:EO60" si="61">CE$228*$B44+CE$229</f>
        <v>69.110695050577377</v>
      </c>
      <c r="EB44" s="2">
        <f t="shared" si="61"/>
        <v>72.657283837132226</v>
      </c>
      <c r="EC44" s="2">
        <f t="shared" si="61"/>
        <v>78.790784440567919</v>
      </c>
      <c r="ED44" s="2">
        <f t="shared" si="61"/>
        <v>79.418189292248783</v>
      </c>
      <c r="EE44" s="2">
        <f t="shared" si="61"/>
        <v>74.771949289506566</v>
      </c>
      <c r="EF44" s="2">
        <f t="shared" si="61"/>
        <v>79.850045738765331</v>
      </c>
      <c r="EG44" s="2">
        <f t="shared" si="61"/>
        <v>78.918112175873702</v>
      </c>
      <c r="EH44" s="2">
        <f t="shared" si="61"/>
        <v>79.731287393197007</v>
      </c>
      <c r="EI44" s="2">
        <f t="shared" si="61"/>
        <v>90.85054898889824</v>
      </c>
      <c r="EJ44" s="2">
        <f t="shared" si="61"/>
        <v>79.104154339918693</v>
      </c>
      <c r="EK44" s="2">
        <f t="shared" si="61"/>
        <v>83.246396599700319</v>
      </c>
      <c r="EL44" s="2">
        <f t="shared" si="61"/>
        <v>79.408315159119439</v>
      </c>
      <c r="EM44" s="2">
        <f t="shared" si="61"/>
        <v>80.367674276579706</v>
      </c>
      <c r="EN44" s="2">
        <f t="shared" si="61"/>
        <v>79.041378860039941</v>
      </c>
      <c r="EO44" s="2">
        <f t="shared" si="61"/>
        <v>75.772659812442157</v>
      </c>
      <c r="EQ44" s="2">
        <f t="shared" ref="EQ44:FE60" si="62">CU$228*$B44+CU$229</f>
        <v>69.158732829216902</v>
      </c>
      <c r="ER44" s="2">
        <f t="shared" si="62"/>
        <v>71.839245231338708</v>
      </c>
      <c r="ES44" s="2">
        <f t="shared" si="62"/>
        <v>76.113827772177586</v>
      </c>
      <c r="ET44" s="2">
        <f t="shared" si="62"/>
        <v>76.744386897405363</v>
      </c>
      <c r="EU44" s="2">
        <f t="shared" si="62"/>
        <v>75.280452412336416</v>
      </c>
      <c r="EV44" s="2">
        <f t="shared" si="62"/>
        <v>77.459889634329855</v>
      </c>
      <c r="EW44" s="2">
        <f t="shared" si="62"/>
        <v>77.495927843784827</v>
      </c>
      <c r="EX44" s="2">
        <f t="shared" si="62"/>
        <v>76.233225528449708</v>
      </c>
      <c r="EY44" s="2">
        <f t="shared" si="62"/>
        <v>83.862478308818297</v>
      </c>
      <c r="EZ44" s="2">
        <f t="shared" si="62"/>
        <v>77.69357154527421</v>
      </c>
      <c r="FA44" s="2">
        <f t="shared" si="62"/>
        <v>79.470007455083888</v>
      </c>
      <c r="FB44" s="2">
        <f t="shared" si="62"/>
        <v>77.164881507290318</v>
      </c>
      <c r="FC44" s="2">
        <f t="shared" si="62"/>
        <v>75.815106505069735</v>
      </c>
      <c r="FD44" s="2">
        <f t="shared" si="62"/>
        <v>77.699325735544775</v>
      </c>
      <c r="FE44" s="2">
        <f t="shared" si="62"/>
        <v>80.764530065666179</v>
      </c>
      <c r="FG44" s="2">
        <f t="shared" ref="FG44:FU60" si="63">POWER(10,($B44-C$231)/C$229)/(1+POWER(10,($B44-C$231)/C$229))</f>
        <v>3.0026507676540002E-2</v>
      </c>
      <c r="FH44" s="2">
        <f t="shared" si="63"/>
        <v>3.0337503182353839E-2</v>
      </c>
      <c r="FI44" s="2">
        <f t="shared" si="63"/>
        <v>2.7750045063464037E-2</v>
      </c>
      <c r="FJ44" s="2">
        <f t="shared" si="63"/>
        <v>2.9259066989149686E-2</v>
      </c>
      <c r="FK44" s="2">
        <f t="shared" si="63"/>
        <v>2.8577377089262761E-2</v>
      </c>
      <c r="FL44" s="2">
        <f t="shared" si="63"/>
        <v>2.8671355380735539E-2</v>
      </c>
      <c r="FM44" s="2">
        <f t="shared" si="63"/>
        <v>2.8693756866789155E-2</v>
      </c>
      <c r="FN44" s="2">
        <f t="shared" si="63"/>
        <v>2.7215435192437014E-2</v>
      </c>
      <c r="FO44" s="2">
        <f t="shared" si="63"/>
        <v>2.6292252726128618E-2</v>
      </c>
      <c r="FP44" s="2">
        <f t="shared" si="63"/>
        <v>2.8644976525128915E-2</v>
      </c>
      <c r="FQ44" s="2">
        <f t="shared" si="63"/>
        <v>2.3244353065511293E-2</v>
      </c>
      <c r="FR44" s="2">
        <f t="shared" si="63"/>
        <v>2.5942289285634471E-2</v>
      </c>
      <c r="FS44" s="2">
        <f t="shared" si="63"/>
        <v>2.6141804167853281E-2</v>
      </c>
      <c r="FT44" s="2">
        <f t="shared" si="63"/>
        <v>2.6005817143673289E-2</v>
      </c>
      <c r="FU44" s="2">
        <f t="shared" si="63"/>
        <v>2.5383546827593625E-2</v>
      </c>
      <c r="FW44" s="2">
        <f t="shared" si="52"/>
        <v>9.0277029813783354E-7</v>
      </c>
      <c r="FX44" s="2">
        <f t="shared" si="52"/>
        <v>1.6012079488583104E-6</v>
      </c>
      <c r="FY44" s="2">
        <f t="shared" si="52"/>
        <v>1.6400759081880695E-6</v>
      </c>
      <c r="FZ44" s="2">
        <f t="shared" si="52"/>
        <v>1.7846083401299228E-6</v>
      </c>
      <c r="GA44" s="2">
        <f t="shared" si="52"/>
        <v>2.5121690287519325E-6</v>
      </c>
      <c r="GB44" s="2">
        <f t="shared" si="52"/>
        <v>2.3551217953104919E-6</v>
      </c>
      <c r="GC44" s="2">
        <f t="shared" si="52"/>
        <v>2.3150517483640344E-6</v>
      </c>
      <c r="GD44" s="2">
        <f t="shared" si="52"/>
        <v>2.5275813163177023E-6</v>
      </c>
      <c r="GE44" s="2">
        <f t="shared" si="52"/>
        <v>2.9068897806202207E-6</v>
      </c>
      <c r="GF44" s="2">
        <f t="shared" si="52"/>
        <v>2.4631260027274258E-6</v>
      </c>
      <c r="GG44" s="2">
        <f t="shared" si="52"/>
        <v>1.8570871691120393E-6</v>
      </c>
      <c r="GH44" s="2">
        <f t="shared" si="52"/>
        <v>1.8359136157007951E-6</v>
      </c>
      <c r="GI44" s="2">
        <f t="shared" si="52"/>
        <v>2.2662052322864339E-6</v>
      </c>
      <c r="GJ44" s="2">
        <f t="shared" si="52"/>
        <v>2.0727832549588518E-6</v>
      </c>
      <c r="GK44" s="2">
        <f t="shared" si="52"/>
        <v>1.4496326332573322E-6</v>
      </c>
      <c r="GM44" s="95">
        <f t="shared" si="53"/>
        <v>1.9989818057267409E-6</v>
      </c>
      <c r="GN44" s="95">
        <f t="shared" si="53"/>
        <v>3.2977707779695807E-7</v>
      </c>
      <c r="GO44" s="95">
        <f t="shared" si="53"/>
        <v>3.4843365191166267E-8</v>
      </c>
      <c r="GP44" s="95">
        <f t="shared" si="53"/>
        <v>6.4556058565044202E-8</v>
      </c>
      <c r="GQ44" s="95">
        <f t="shared" si="53"/>
        <v>3.0016949727891335E-8</v>
      </c>
      <c r="GR44" s="95">
        <f t="shared" si="53"/>
        <v>1.0819078816899612E-8</v>
      </c>
      <c r="GS44" s="95">
        <f t="shared" si="53"/>
        <v>5.1990918282732854E-8</v>
      </c>
      <c r="GT44" s="95">
        <f t="shared" si="53"/>
        <v>1.0542879759429688E-8</v>
      </c>
      <c r="GU44" s="95">
        <f t="shared" si="53"/>
        <v>1.4875655695925666E-9</v>
      </c>
      <c r="GV44" s="95">
        <f t="shared" si="53"/>
        <v>6.7585048827788777E-8</v>
      </c>
      <c r="GW44" s="95">
        <f t="shared" si="53"/>
        <v>1.4368154461718556E-10</v>
      </c>
      <c r="GX44" s="95">
        <f t="shared" si="53"/>
        <v>1.6852571814232451E-8</v>
      </c>
      <c r="GY44" s="95">
        <f t="shared" si="53"/>
        <v>2.3296645417782009E-9</v>
      </c>
      <c r="GZ44" s="95">
        <f t="shared" si="53"/>
        <v>4.5391041353056148E-9</v>
      </c>
      <c r="HA44" s="95">
        <f t="shared" si="53"/>
        <v>1.4107504848009549E-11</v>
      </c>
      <c r="HC44" s="95">
        <f t="shared" si="57"/>
        <v>3.674990476951194E-19</v>
      </c>
      <c r="HD44" s="95">
        <f t="shared" si="57"/>
        <v>1.0456455564619698E-19</v>
      </c>
      <c r="HE44" s="95">
        <f t="shared" si="57"/>
        <v>2.4535334833189562E-27</v>
      </c>
      <c r="HF44" s="95">
        <f t="shared" si="57"/>
        <v>3.9244562644362739E-28</v>
      </c>
      <c r="HG44" s="95">
        <f t="shared" si="57"/>
        <v>1.0600905941101062E-26</v>
      </c>
      <c r="HH44" s="95">
        <f t="shared" si="57"/>
        <v>5.1950017360027997E-30</v>
      </c>
      <c r="HI44" s="95">
        <f t="shared" si="57"/>
        <v>4.2754285988380366E-23</v>
      </c>
      <c r="HJ44" s="95">
        <f t="shared" si="57"/>
        <v>1.0147736100855062E-26</v>
      </c>
      <c r="HK44" s="95">
        <f t="shared" si="57"/>
        <v>3.0851633527205336E-31</v>
      </c>
      <c r="HL44" s="95">
        <f t="shared" si="57"/>
        <v>1.6487253415626451E-23</v>
      </c>
      <c r="HM44" s="95">
        <f t="shared" si="57"/>
        <v>2.9167147311826138E-33</v>
      </c>
      <c r="HN44" s="95">
        <f t="shared" si="57"/>
        <v>4.2043406974177312E-28</v>
      </c>
      <c r="HO44" s="95">
        <f t="shared" si="57"/>
        <v>3.6549735071868313E-28</v>
      </c>
      <c r="HP44" s="95">
        <f t="shared" si="57"/>
        <v>3.464276964498367E-28</v>
      </c>
      <c r="HQ44" s="95">
        <f t="shared" si="57"/>
        <v>5.9306197724094522E-37</v>
      </c>
      <c r="HS44" s="95">
        <f t="shared" si="54"/>
        <v>3.174329884913895E-36</v>
      </c>
      <c r="HT44" s="95">
        <f t="shared" si="54"/>
        <v>8.1091604441748396E-37</v>
      </c>
      <c r="HU44" s="95">
        <f t="shared" si="54"/>
        <v>1.1935130340303368E-39</v>
      </c>
      <c r="HV44" s="95">
        <f t="shared" si="54"/>
        <v>5.2897480866248556E-40</v>
      </c>
      <c r="HW44" s="95">
        <f t="shared" si="54"/>
        <v>3.0870322515858897E-71</v>
      </c>
      <c r="HX44" s="95">
        <f t="shared" si="54"/>
        <v>6.5917352305988356E-65</v>
      </c>
      <c r="HY44" s="95">
        <f t="shared" si="54"/>
        <v>4.549308193457229E-63</v>
      </c>
      <c r="HZ44" s="95">
        <f t="shared" si="54"/>
        <v>1.2926277064467003E-61</v>
      </c>
      <c r="IA44" s="95">
        <f t="shared" si="54"/>
        <v>2.8567339961458523E-59</v>
      </c>
      <c r="IB44" s="95">
        <f t="shared" si="54"/>
        <v>3.1313242639938313E-49</v>
      </c>
      <c r="IC44" s="95">
        <f t="shared" si="54"/>
        <v>4.4246909957716823E-79</v>
      </c>
      <c r="ID44" s="95">
        <f t="shared" si="54"/>
        <v>1.1564899225439248E-51</v>
      </c>
      <c r="IE44" s="95">
        <f t="shared" si="54"/>
        <v>9.3982554353763889E-62</v>
      </c>
      <c r="IF44" s="95">
        <f t="shared" si="54"/>
        <v>4.7136683794454724E-52</v>
      </c>
      <c r="IG44" s="95">
        <f t="shared" si="54"/>
        <v>2.7837278519696852E-45</v>
      </c>
      <c r="II44" s="95">
        <f t="shared" si="55"/>
        <v>4.7576125374758372E-129</v>
      </c>
      <c r="IJ44" s="95">
        <f t="shared" si="55"/>
        <v>3.1895718313503881E-223</v>
      </c>
      <c r="IK44" s="95">
        <f t="shared" si="55"/>
        <v>2.4427455160706318E-245</v>
      </c>
      <c r="IL44" s="95">
        <f t="shared" si="55"/>
        <v>1.9369595203702119E-130</v>
      </c>
      <c r="IM44" s="95">
        <f t="shared" si="55"/>
        <v>0</v>
      </c>
      <c r="IN44" s="95">
        <f t="shared" si="55"/>
        <v>3.8031859847111174E-239</v>
      </c>
      <c r="IO44" s="95">
        <f t="shared" si="55"/>
        <v>2.5395029648208043E-244</v>
      </c>
      <c r="IP44" s="95">
        <f t="shared" si="55"/>
        <v>4.687898359211034E-185</v>
      </c>
      <c r="IQ44" s="95">
        <f t="shared" si="55"/>
        <v>6.5569328291475114E-214</v>
      </c>
      <c r="IR44" s="95">
        <f t="shared" si="55"/>
        <v>2.8477737580093803E-185</v>
      </c>
      <c r="IS44" s="95">
        <f t="shared" si="55"/>
        <v>2.9520302466333058E-237</v>
      </c>
      <c r="IT44" s="95">
        <f t="shared" si="55"/>
        <v>9.7288470401324637E-170</v>
      </c>
      <c r="IU44" s="95">
        <f t="shared" si="55"/>
        <v>8.016857573917715E-201</v>
      </c>
      <c r="IV44" s="95">
        <f t="shared" si="55"/>
        <v>2.5467802110063257E-150</v>
      </c>
      <c r="IW44" s="95">
        <f t="shared" si="55"/>
        <v>2.9573027417776839E-114</v>
      </c>
      <c r="IY44" s="95">
        <f t="shared" si="56"/>
        <v>1.9989818057271085E-6</v>
      </c>
      <c r="IZ44" s="95">
        <f t="shared" si="56"/>
        <v>3.2977707779706263E-7</v>
      </c>
      <c r="JA44" s="95">
        <f t="shared" si="56"/>
        <v>3.4843365191166267E-8</v>
      </c>
      <c r="JB44" s="95">
        <f t="shared" si="56"/>
        <v>6.4556058565044202E-8</v>
      </c>
      <c r="JC44" s="95">
        <f t="shared" si="56"/>
        <v>3.0016949727891335E-8</v>
      </c>
      <c r="JD44" s="95">
        <f t="shared" si="56"/>
        <v>1.0819078816899612E-8</v>
      </c>
      <c r="JE44" s="95">
        <f t="shared" si="56"/>
        <v>5.1990918282732893E-8</v>
      </c>
      <c r="JF44" s="95">
        <f t="shared" si="56"/>
        <v>1.0542879759429688E-8</v>
      </c>
      <c r="JG44" s="95">
        <f t="shared" si="56"/>
        <v>1.4875655695925666E-9</v>
      </c>
      <c r="JH44" s="95">
        <f t="shared" si="56"/>
        <v>6.758504882778879E-8</v>
      </c>
      <c r="JI44" s="95">
        <f t="shared" si="56"/>
        <v>1.4368154461718556E-10</v>
      </c>
      <c r="JJ44" s="95">
        <f t="shared" si="56"/>
        <v>1.6852571814232451E-8</v>
      </c>
      <c r="JK44" s="95">
        <f t="shared" si="56"/>
        <v>2.3296645417782009E-9</v>
      </c>
      <c r="JL44" s="95">
        <f t="shared" si="56"/>
        <v>4.5391041353056148E-9</v>
      </c>
      <c r="JM44" s="95">
        <f t="shared" si="56"/>
        <v>1.4107504848009549E-11</v>
      </c>
    </row>
    <row r="45" spans="2:273" x14ac:dyDescent="0.25">
      <c r="B45" s="2">
        <v>18</v>
      </c>
      <c r="C45" s="37">
        <v>75.680999999999997</v>
      </c>
      <c r="D45" s="37">
        <v>75.454999999999998</v>
      </c>
      <c r="E45" s="37">
        <v>76.385999999999996</v>
      </c>
      <c r="F45" s="37">
        <v>76.772999999999996</v>
      </c>
      <c r="G45" s="37">
        <v>77.114000000000004</v>
      </c>
      <c r="H45" s="37">
        <v>83.545000000000002</v>
      </c>
      <c r="I45" s="37">
        <v>76.795000000000002</v>
      </c>
      <c r="J45" s="37">
        <v>80.159000000000006</v>
      </c>
      <c r="K45" s="37">
        <v>79.159000000000006</v>
      </c>
      <c r="L45" s="37">
        <v>79.272999999999996</v>
      </c>
      <c r="M45" s="37">
        <v>79.067999999999998</v>
      </c>
      <c r="N45" s="37">
        <v>76.545000000000002</v>
      </c>
      <c r="O45" s="37">
        <v>76.522999999999996</v>
      </c>
      <c r="P45" s="37">
        <v>77.772999999999996</v>
      </c>
      <c r="Q45" s="37">
        <v>73.5</v>
      </c>
      <c r="S45" s="4">
        <f t="shared" si="58"/>
        <v>78.155395466313834</v>
      </c>
      <c r="T45" s="4">
        <f t="shared" si="58"/>
        <v>76.826383459822509</v>
      </c>
      <c r="U45" s="4">
        <f t="shared" si="58"/>
        <v>77.21692004944812</v>
      </c>
      <c r="V45" s="4">
        <f t="shared" si="58"/>
        <v>77.52787610705785</v>
      </c>
      <c r="W45" s="4">
        <f t="shared" si="58"/>
        <v>77.054165181320542</v>
      </c>
      <c r="X45" s="4">
        <f t="shared" si="58"/>
        <v>80.541896772706991</v>
      </c>
      <c r="Y45" s="4">
        <f t="shared" si="58"/>
        <v>79.755186805530627</v>
      </c>
      <c r="Z45" s="4">
        <f t="shared" si="58"/>
        <v>81.713356255691139</v>
      </c>
      <c r="AA45" s="4">
        <f t="shared" si="58"/>
        <v>79.981271566765585</v>
      </c>
      <c r="AB45" s="4">
        <f t="shared" si="58"/>
        <v>79.799910886063344</v>
      </c>
      <c r="AC45" s="4">
        <f t="shared" si="58"/>
        <v>78.898291163709473</v>
      </c>
      <c r="AD45" s="4">
        <f t="shared" si="58"/>
        <v>78.908934550256348</v>
      </c>
      <c r="AE45" s="4">
        <f t="shared" si="58"/>
        <v>77.399838252428154</v>
      </c>
      <c r="AF45" s="4">
        <f t="shared" si="58"/>
        <v>78.755688043527627</v>
      </c>
      <c r="AG45" s="4">
        <f t="shared" si="58"/>
        <v>74.407888187449572</v>
      </c>
      <c r="AI45" s="4">
        <f t="shared" si="59"/>
        <v>-2.4743954663138368</v>
      </c>
      <c r="AJ45" s="4">
        <f t="shared" si="59"/>
        <v>-1.3713834598225105</v>
      </c>
      <c r="AK45" s="4">
        <f t="shared" si="59"/>
        <v>-0.83092004944812459</v>
      </c>
      <c r="AL45" s="4">
        <f t="shared" si="59"/>
        <v>-0.75487610705785357</v>
      </c>
      <c r="AM45" s="4">
        <f t="shared" si="59"/>
        <v>5.9834818679462387E-2</v>
      </c>
      <c r="AN45" s="4">
        <f t="shared" si="59"/>
        <v>3.0031032272930105</v>
      </c>
      <c r="AO45" s="4">
        <f t="shared" si="59"/>
        <v>-2.9601868055306255</v>
      </c>
      <c r="AP45" s="4">
        <f t="shared" si="59"/>
        <v>-1.5543562556911326</v>
      </c>
      <c r="AQ45" s="4">
        <f t="shared" si="59"/>
        <v>-0.82227156676557911</v>
      </c>
      <c r="AR45" s="4">
        <f t="shared" si="59"/>
        <v>-0.52691088606334802</v>
      </c>
      <c r="AS45" s="4">
        <f t="shared" si="59"/>
        <v>0.1697088362905248</v>
      </c>
      <c r="AT45" s="4">
        <f t="shared" si="59"/>
        <v>-2.3639345502563458</v>
      </c>
      <c r="AU45" s="4">
        <f t="shared" si="59"/>
        <v>-0.87683825242815772</v>
      </c>
      <c r="AV45" s="4">
        <f t="shared" si="59"/>
        <v>-0.98268804352763084</v>
      </c>
      <c r="AW45" s="4">
        <f t="shared" si="59"/>
        <v>-0.90788818744957211</v>
      </c>
      <c r="AY45" s="2">
        <f t="shared" si="50"/>
        <v>78.151582433564457</v>
      </c>
      <c r="AZ45" s="2">
        <f t="shared" si="50"/>
        <v>76.825613420210601</v>
      </c>
      <c r="BA45" s="2">
        <f t="shared" si="50"/>
        <v>77.216823716910781</v>
      </c>
      <c r="BB45" s="2">
        <f t="shared" si="50"/>
        <v>77.527706851375939</v>
      </c>
      <c r="BC45" s="2">
        <f t="shared" si="50"/>
        <v>77.05408143147443</v>
      </c>
      <c r="BD45" s="2">
        <f t="shared" si="50"/>
        <v>80.541864531078716</v>
      </c>
      <c r="BE45" s="2">
        <f t="shared" si="50"/>
        <v>79.755047964707785</v>
      </c>
      <c r="BF45" s="2">
        <f t="shared" si="50"/>
        <v>81.713325669730679</v>
      </c>
      <c r="BG45" s="2">
        <f t="shared" si="50"/>
        <v>79.981266652009538</v>
      </c>
      <c r="BH45" s="2">
        <f t="shared" si="50"/>
        <v>79.799745235294154</v>
      </c>
      <c r="BI45" s="2">
        <f t="shared" si="50"/>
        <v>78.898290618344831</v>
      </c>
      <c r="BJ45" s="2">
        <f t="shared" si="50"/>
        <v>78.908888815055718</v>
      </c>
      <c r="BK45" s="2">
        <f t="shared" si="50"/>
        <v>77.39983072873936</v>
      </c>
      <c r="BL45" s="2">
        <f t="shared" si="50"/>
        <v>78.755675077310073</v>
      </c>
      <c r="BM45" s="2">
        <f t="shared" si="50"/>
        <v>74.407888135847756</v>
      </c>
      <c r="BO45" s="2">
        <f t="shared" si="9"/>
        <v>75.680999999999997</v>
      </c>
      <c r="BP45" s="2">
        <f t="shared" si="10"/>
        <v>75.454999999999998</v>
      </c>
      <c r="BQ45" s="2">
        <f t="shared" si="11"/>
        <v>76.385999999999996</v>
      </c>
      <c r="BR45" s="2">
        <f t="shared" si="12"/>
        <v>76.772999999999996</v>
      </c>
      <c r="BS45" s="2">
        <f t="shared" si="13"/>
        <v>77.114000000000004</v>
      </c>
      <c r="BT45" s="2">
        <f t="shared" si="14"/>
        <v>83.545000000000002</v>
      </c>
      <c r="BU45" s="2">
        <f t="shared" si="15"/>
        <v>76.795000000000002</v>
      </c>
      <c r="BV45" s="2">
        <f t="shared" si="16"/>
        <v>80.159000000000006</v>
      </c>
      <c r="BW45" s="2">
        <f t="shared" si="17"/>
        <v>79.159000000000006</v>
      </c>
      <c r="BX45" s="2">
        <f t="shared" si="18"/>
        <v>79.272999999999996</v>
      </c>
      <c r="BY45" s="2">
        <f t="shared" si="19"/>
        <v>79.067999999999998</v>
      </c>
      <c r="BZ45" s="2">
        <f t="shared" si="20"/>
        <v>76.545000000000002</v>
      </c>
      <c r="CA45" s="2">
        <f t="shared" si="21"/>
        <v>76.522999999999996</v>
      </c>
      <c r="CB45" s="2">
        <f t="shared" si="22"/>
        <v>77.772999999999996</v>
      </c>
      <c r="CC45" s="2">
        <f t="shared" si="23"/>
        <v>73.5</v>
      </c>
      <c r="CE45" s="2" t="str">
        <f t="shared" si="51"/>
        <v/>
      </c>
      <c r="CF45" s="2" t="str">
        <f t="shared" si="51"/>
        <v/>
      </c>
      <c r="CG45" s="2" t="str">
        <f t="shared" si="51"/>
        <v/>
      </c>
      <c r="CH45" s="2" t="str">
        <f t="shared" si="51"/>
        <v/>
      </c>
      <c r="CI45" s="2" t="str">
        <f t="shared" si="51"/>
        <v/>
      </c>
      <c r="CJ45" s="2" t="str">
        <f t="shared" si="51"/>
        <v/>
      </c>
      <c r="CK45" s="2" t="str">
        <f t="shared" si="51"/>
        <v/>
      </c>
      <c r="CL45" s="2" t="str">
        <f t="shared" si="51"/>
        <v/>
      </c>
      <c r="CM45" s="2" t="str">
        <f t="shared" si="51"/>
        <v/>
      </c>
      <c r="CN45" s="2" t="str">
        <f t="shared" si="51"/>
        <v/>
      </c>
      <c r="CO45" s="2" t="str">
        <f t="shared" si="51"/>
        <v/>
      </c>
      <c r="CP45" s="2" t="str">
        <f t="shared" si="51"/>
        <v/>
      </c>
      <c r="CQ45" s="2" t="str">
        <f t="shared" si="51"/>
        <v/>
      </c>
      <c r="CR45" s="2" t="str">
        <f t="shared" si="51"/>
        <v/>
      </c>
      <c r="CS45" s="2" t="str">
        <f t="shared" si="51"/>
        <v/>
      </c>
      <c r="CU45" s="2" t="str">
        <f t="shared" si="25"/>
        <v/>
      </c>
      <c r="CV45" s="2" t="str">
        <f t="shared" si="26"/>
        <v/>
      </c>
      <c r="CW45" s="2" t="str">
        <f t="shared" si="27"/>
        <v/>
      </c>
      <c r="CX45" s="2" t="str">
        <f t="shared" si="28"/>
        <v/>
      </c>
      <c r="CY45" s="2" t="str">
        <f t="shared" si="29"/>
        <v/>
      </c>
      <c r="CZ45" s="2" t="str">
        <f t="shared" si="30"/>
        <v/>
      </c>
      <c r="DA45" s="2" t="str">
        <f t="shared" si="31"/>
        <v/>
      </c>
      <c r="DB45" s="2" t="str">
        <f t="shared" si="32"/>
        <v/>
      </c>
      <c r="DC45" s="2" t="str">
        <f t="shared" si="33"/>
        <v/>
      </c>
      <c r="DD45" s="2" t="str">
        <f t="shared" si="34"/>
        <v/>
      </c>
      <c r="DE45" s="2" t="str">
        <f t="shared" si="35"/>
        <v/>
      </c>
      <c r="DF45" s="2" t="str">
        <f t="shared" si="36"/>
        <v/>
      </c>
      <c r="DG45" s="2" t="str">
        <f t="shared" si="37"/>
        <v/>
      </c>
      <c r="DH45" s="2" t="str">
        <f t="shared" si="38"/>
        <v/>
      </c>
      <c r="DI45" s="2" t="str">
        <f t="shared" si="39"/>
        <v/>
      </c>
      <c r="DK45" s="2">
        <f t="shared" si="60"/>
        <v>78.459857219973003</v>
      </c>
      <c r="DL45" s="2">
        <f t="shared" si="60"/>
        <v>76.97040278745645</v>
      </c>
      <c r="DM45" s="2">
        <f t="shared" si="60"/>
        <v>77.170604349139225</v>
      </c>
      <c r="DN45" s="2">
        <f t="shared" si="60"/>
        <v>77.468341625476029</v>
      </c>
      <c r="DO45" s="2">
        <f t="shared" si="60"/>
        <v>77.129238905545222</v>
      </c>
      <c r="DP45" s="2">
        <f t="shared" si="60"/>
        <v>80.56721126547869</v>
      </c>
      <c r="DQ45" s="2">
        <f t="shared" si="60"/>
        <v>79.784427085865531</v>
      </c>
      <c r="DR45" s="2">
        <f t="shared" si="60"/>
        <v>81.776864391422549</v>
      </c>
      <c r="DS45" s="2">
        <f t="shared" si="60"/>
        <v>79.664777408637875</v>
      </c>
      <c r="DT45" s="2">
        <f t="shared" si="60"/>
        <v>79.824723523215283</v>
      </c>
      <c r="DU45" s="2">
        <f t="shared" si="60"/>
        <v>78.78790581613508</v>
      </c>
      <c r="DV45" s="2">
        <f t="shared" si="60"/>
        <v>78.896903654485058</v>
      </c>
      <c r="DW45" s="2">
        <f t="shared" si="60"/>
        <v>77.315743884022936</v>
      </c>
      <c r="DX45" s="2">
        <f t="shared" si="60"/>
        <v>78.74994693446088</v>
      </c>
      <c r="DY45" s="2">
        <f t="shared" si="60"/>
        <v>74.370165718349938</v>
      </c>
      <c r="EA45" s="2">
        <f t="shared" si="61"/>
        <v>69.069339453868849</v>
      </c>
      <c r="EB45" s="2">
        <f t="shared" si="61"/>
        <v>72.60502476936945</v>
      </c>
      <c r="EC45" s="2">
        <f t="shared" si="61"/>
        <v>78.693836894897515</v>
      </c>
      <c r="ED45" s="2">
        <f t="shared" si="61"/>
        <v>79.324152459773273</v>
      </c>
      <c r="EE45" s="2">
        <f t="shared" si="61"/>
        <v>74.724025804184905</v>
      </c>
      <c r="EF45" s="2">
        <f t="shared" si="61"/>
        <v>79.758918147373407</v>
      </c>
      <c r="EG45" s="2">
        <f t="shared" si="61"/>
        <v>78.848161217587347</v>
      </c>
      <c r="EH45" s="2">
        <f t="shared" si="61"/>
        <v>79.642362847503506</v>
      </c>
      <c r="EI45" s="2">
        <f t="shared" si="61"/>
        <v>90.671591362883746</v>
      </c>
      <c r="EJ45" s="2">
        <f t="shared" si="61"/>
        <v>79.027376738463744</v>
      </c>
      <c r="EK45" s="2">
        <f t="shared" si="61"/>
        <v>83.128953765709554</v>
      </c>
      <c r="EL45" s="2">
        <f t="shared" si="61"/>
        <v>79.319458472518718</v>
      </c>
      <c r="EM45" s="2">
        <f t="shared" si="61"/>
        <v>80.2570772191484</v>
      </c>
      <c r="EN45" s="2">
        <f t="shared" si="61"/>
        <v>78.951440134173197</v>
      </c>
      <c r="EO45" s="2">
        <f t="shared" si="61"/>
        <v>75.728539333393087</v>
      </c>
      <c r="EQ45" s="2">
        <f t="shared" si="62"/>
        <v>69.116698610278192</v>
      </c>
      <c r="ER45" s="2">
        <f t="shared" si="62"/>
        <v>71.795857124671073</v>
      </c>
      <c r="ES45" s="2">
        <f t="shared" si="62"/>
        <v>76.046526094014965</v>
      </c>
      <c r="ET45" s="2">
        <f t="shared" si="62"/>
        <v>76.681513619038085</v>
      </c>
      <c r="EU45" s="2">
        <f t="shared" si="62"/>
        <v>75.227119713818936</v>
      </c>
      <c r="EV45" s="2">
        <f t="shared" si="62"/>
        <v>77.395633853330651</v>
      </c>
      <c r="EW45" s="2">
        <f t="shared" si="62"/>
        <v>77.441120131109258</v>
      </c>
      <c r="EX45" s="2">
        <f t="shared" si="62"/>
        <v>76.182395214642071</v>
      </c>
      <c r="EY45" s="2">
        <f t="shared" si="62"/>
        <v>83.761795020617157</v>
      </c>
      <c r="EZ45" s="2">
        <f t="shared" si="62"/>
        <v>77.632252444190598</v>
      </c>
      <c r="FA45" s="2">
        <f t="shared" si="62"/>
        <v>79.394660515545667</v>
      </c>
      <c r="FB45" s="2">
        <f t="shared" si="62"/>
        <v>77.099872448346218</v>
      </c>
      <c r="FC45" s="2">
        <f t="shared" si="62"/>
        <v>75.754262407975176</v>
      </c>
      <c r="FD45" s="2">
        <f t="shared" si="62"/>
        <v>77.623406870275062</v>
      </c>
      <c r="FE45" s="2">
        <f t="shared" si="62"/>
        <v>80.659460874021391</v>
      </c>
      <c r="FG45" s="2">
        <f t="shared" si="63"/>
        <v>3.282831053263148E-2</v>
      </c>
      <c r="FH45" s="2">
        <f t="shared" si="63"/>
        <v>3.3167333046290277E-2</v>
      </c>
      <c r="FI45" s="2">
        <f t="shared" si="63"/>
        <v>3.0346074588761568E-2</v>
      </c>
      <c r="FJ45" s="2">
        <f t="shared" si="63"/>
        <v>3.1991621061556168E-2</v>
      </c>
      <c r="FK45" s="2">
        <f t="shared" si="63"/>
        <v>3.1248316342338142E-2</v>
      </c>
      <c r="FL45" s="2">
        <f t="shared" si="63"/>
        <v>3.1350794694278712E-2</v>
      </c>
      <c r="FM45" s="2">
        <f t="shared" si="63"/>
        <v>3.1375222055438065E-2</v>
      </c>
      <c r="FN45" s="2">
        <f t="shared" si="63"/>
        <v>2.9762982739511772E-2</v>
      </c>
      <c r="FO45" s="2">
        <f t="shared" si="63"/>
        <v>2.8755938690359074E-2</v>
      </c>
      <c r="FP45" s="2">
        <f t="shared" si="63"/>
        <v>3.132203013573498E-2</v>
      </c>
      <c r="FQ45" s="2">
        <f t="shared" si="63"/>
        <v>2.5429897910873245E-2</v>
      </c>
      <c r="FR45" s="2">
        <f t="shared" si="63"/>
        <v>2.837413791526644E-2</v>
      </c>
      <c r="FS45" s="2">
        <f t="shared" si="63"/>
        <v>2.8591806479343E-2</v>
      </c>
      <c r="FT45" s="2">
        <f t="shared" si="63"/>
        <v>2.8443447023694488E-2</v>
      </c>
      <c r="FU45" s="2">
        <f t="shared" si="63"/>
        <v>2.7764511492221634E-2</v>
      </c>
      <c r="FW45" s="2">
        <f t="shared" si="52"/>
        <v>9.898678618186525E-7</v>
      </c>
      <c r="FX45" s="2">
        <f t="shared" si="52"/>
        <v>1.7556893321924959E-6</v>
      </c>
      <c r="FY45" s="2">
        <f t="shared" si="52"/>
        <v>1.7983071887989884E-6</v>
      </c>
      <c r="FZ45" s="2">
        <f t="shared" si="52"/>
        <v>1.956783796696938E-6</v>
      </c>
      <c r="GA45" s="2">
        <f t="shared" si="52"/>
        <v>2.7545378974366271E-6</v>
      </c>
      <c r="GB45" s="2">
        <f t="shared" si="52"/>
        <v>2.5823391110658694E-6</v>
      </c>
      <c r="GC45" s="2">
        <f t="shared" si="52"/>
        <v>2.5384031980668483E-6</v>
      </c>
      <c r="GD45" s="2">
        <f t="shared" si="52"/>
        <v>2.7714371264883311E-6</v>
      </c>
      <c r="GE45" s="2">
        <f t="shared" si="52"/>
        <v>3.1873403691471853E-6</v>
      </c>
      <c r="GF45" s="2">
        <f t="shared" si="52"/>
        <v>2.7007633145400735E-6</v>
      </c>
      <c r="GG45" s="2">
        <f t="shared" si="52"/>
        <v>2.0362552244359942E-6</v>
      </c>
      <c r="GH45" s="2">
        <f t="shared" si="52"/>
        <v>2.013038893057533E-6</v>
      </c>
      <c r="GI45" s="2">
        <f t="shared" si="52"/>
        <v>2.4848440819028736E-6</v>
      </c>
      <c r="GJ45" s="2">
        <f t="shared" si="52"/>
        <v>2.2727611898899583E-6</v>
      </c>
      <c r="GK45" s="2">
        <f t="shared" si="52"/>
        <v>1.5894903524814456E-6</v>
      </c>
      <c r="GM45" s="95">
        <f t="shared" si="53"/>
        <v>3.254826340089359E-6</v>
      </c>
      <c r="GN45" s="95">
        <f t="shared" si="53"/>
        <v>5.8398947418629577E-7</v>
      </c>
      <c r="GO45" s="95">
        <f t="shared" si="53"/>
        <v>6.7297723825072386E-8</v>
      </c>
      <c r="GP45" s="95">
        <f t="shared" si="53"/>
        <v>1.2243411451238348E-7</v>
      </c>
      <c r="GQ45" s="95">
        <f t="shared" si="53"/>
        <v>5.8699729892669242E-8</v>
      </c>
      <c r="GR45" s="95">
        <f t="shared" si="53"/>
        <v>2.2186475413792754E-8</v>
      </c>
      <c r="GS45" s="95">
        <f t="shared" si="53"/>
        <v>9.9224531689399662E-8</v>
      </c>
      <c r="GT45" s="95">
        <f t="shared" si="53"/>
        <v>2.1416003837447157E-8</v>
      </c>
      <c r="GU45" s="95">
        <f t="shared" si="53"/>
        <v>3.2778912278579621E-9</v>
      </c>
      <c r="GV45" s="95">
        <f t="shared" si="53"/>
        <v>1.2740938495325293E-7</v>
      </c>
      <c r="GW45" s="95">
        <f t="shared" si="53"/>
        <v>3.4164600689551833E-10</v>
      </c>
      <c r="GX45" s="95">
        <f t="shared" si="53"/>
        <v>3.3205122767691872E-8</v>
      </c>
      <c r="GY45" s="95">
        <f t="shared" si="53"/>
        <v>5.024219588457021E-9</v>
      </c>
      <c r="GZ45" s="95">
        <f t="shared" si="53"/>
        <v>9.4892476524498792E-9</v>
      </c>
      <c r="HA45" s="95">
        <f t="shared" si="53"/>
        <v>3.8057432301223739E-11</v>
      </c>
      <c r="HC45" s="95">
        <f t="shared" si="57"/>
        <v>1.1189813876990815E-18</v>
      </c>
      <c r="HD45" s="95">
        <f t="shared" si="57"/>
        <v>3.3542801869941184E-19</v>
      </c>
      <c r="HE45" s="95">
        <f t="shared" si="57"/>
        <v>1.2704397941531958E-26</v>
      </c>
      <c r="HF45" s="95">
        <f t="shared" si="57"/>
        <v>2.1688241774186454E-27</v>
      </c>
      <c r="HG45" s="95">
        <f t="shared" si="57"/>
        <v>5.4540928590014599E-26</v>
      </c>
      <c r="HH45" s="95">
        <f t="shared" si="57"/>
        <v>3.3606172608507092E-29</v>
      </c>
      <c r="HI45" s="95">
        <f t="shared" si="57"/>
        <v>1.7357516440702217E-22</v>
      </c>
      <c r="HJ45" s="95">
        <f t="shared" si="57"/>
        <v>5.2423014836661428E-26</v>
      </c>
      <c r="HK45" s="95">
        <f t="shared" si="57"/>
        <v>2.1683423546258313E-30</v>
      </c>
      <c r="HL45" s="95">
        <f t="shared" si="57"/>
        <v>6.9738792006938262E-23</v>
      </c>
      <c r="HM45" s="95">
        <f t="shared" si="57"/>
        <v>2.218088031399971E-32</v>
      </c>
      <c r="HN45" s="95">
        <f t="shared" si="57"/>
        <v>2.2827471450645307E-27</v>
      </c>
      <c r="HO45" s="95">
        <f t="shared" si="57"/>
        <v>2.0361580552355531E-27</v>
      </c>
      <c r="HP45" s="95">
        <f t="shared" si="57"/>
        <v>1.9358661383648968E-27</v>
      </c>
      <c r="HQ45" s="95">
        <f t="shared" si="57"/>
        <v>5.8829012765153275E-36</v>
      </c>
      <c r="HS45" s="95">
        <f t="shared" si="54"/>
        <v>1.2234625477811203E-35</v>
      </c>
      <c r="HT45" s="95">
        <f t="shared" si="54"/>
        <v>3.3244218095615334E-36</v>
      </c>
      <c r="HU45" s="95">
        <f t="shared" si="54"/>
        <v>5.4772175385426605E-39</v>
      </c>
      <c r="HV45" s="95">
        <f t="shared" si="54"/>
        <v>2.4884970420835418E-39</v>
      </c>
      <c r="HW45" s="95">
        <f t="shared" si="54"/>
        <v>5.4495944193255602E-70</v>
      </c>
      <c r="HX45" s="95">
        <f t="shared" si="54"/>
        <v>8.9933900175369946E-64</v>
      </c>
      <c r="HY45" s="95">
        <f t="shared" si="54"/>
        <v>5.672292216255544E-62</v>
      </c>
      <c r="HZ45" s="95">
        <f t="shared" si="54"/>
        <v>1.5465935913603682E-60</v>
      </c>
      <c r="IA45" s="95">
        <f t="shared" si="54"/>
        <v>3.1817944273606375E-58</v>
      </c>
      <c r="IB45" s="95">
        <f t="shared" si="54"/>
        <v>2.2575116900359888E-48</v>
      </c>
      <c r="IC45" s="95">
        <f t="shared" si="54"/>
        <v>1.0217902733715318E-77</v>
      </c>
      <c r="ID45" s="95">
        <f t="shared" si="54"/>
        <v>8.7028968301846306E-51</v>
      </c>
      <c r="IE45" s="95">
        <f t="shared" si="54"/>
        <v>1.0996031100804338E-60</v>
      </c>
      <c r="IF45" s="95">
        <f t="shared" si="54"/>
        <v>3.6886566254565906E-51</v>
      </c>
      <c r="IG45" s="95">
        <f t="shared" si="54"/>
        <v>1.5856466262724196E-44</v>
      </c>
      <c r="II45" s="95">
        <f t="shared" si="55"/>
        <v>2.2567644020760967E-127</v>
      </c>
      <c r="IJ45" s="95">
        <f t="shared" si="55"/>
        <v>3.5104696563170756E-220</v>
      </c>
      <c r="IK45" s="95">
        <f t="shared" si="55"/>
        <v>5.4885442232580873E-242</v>
      </c>
      <c r="IL45" s="95">
        <f t="shared" si="55"/>
        <v>1.1707428658357791E-128</v>
      </c>
      <c r="IM45" s="95">
        <f t="shared" si="55"/>
        <v>0</v>
      </c>
      <c r="IN45" s="95">
        <f t="shared" si="55"/>
        <v>8.6566515743405074E-236</v>
      </c>
      <c r="IO45" s="95">
        <f t="shared" si="55"/>
        <v>6.7712613433819937E-241</v>
      </c>
      <c r="IP45" s="95">
        <f t="shared" si="55"/>
        <v>1.8922722765022458E-182</v>
      </c>
      <c r="IQ45" s="95">
        <f t="shared" si="55"/>
        <v>7.3476639381195558E-211</v>
      </c>
      <c r="IR45" s="95">
        <f t="shared" si="55"/>
        <v>1.1439049838156835E-182</v>
      </c>
      <c r="IS45" s="95">
        <f t="shared" si="55"/>
        <v>5.5058883367671819E-234</v>
      </c>
      <c r="IT45" s="95">
        <f t="shared" si="55"/>
        <v>2.0825222660153408E-167</v>
      </c>
      <c r="IU45" s="95">
        <f t="shared" si="55"/>
        <v>5.135892347607001E-198</v>
      </c>
      <c r="IV45" s="95">
        <f t="shared" si="55"/>
        <v>3.0624053646437657E-148</v>
      </c>
      <c r="IW45" s="95">
        <f t="shared" si="55"/>
        <v>1.0097146479160842E-112</v>
      </c>
      <c r="IY45" s="95">
        <f t="shared" si="56"/>
        <v>3.2548263400904779E-6</v>
      </c>
      <c r="IZ45" s="95">
        <f t="shared" si="56"/>
        <v>5.8398947418663119E-7</v>
      </c>
      <c r="JA45" s="95">
        <f t="shared" si="56"/>
        <v>6.7297723825072386E-8</v>
      </c>
      <c r="JB45" s="95">
        <f t="shared" si="56"/>
        <v>1.2243411451238348E-7</v>
      </c>
      <c r="JC45" s="95">
        <f t="shared" si="56"/>
        <v>5.8699729892669242E-8</v>
      </c>
      <c r="JD45" s="95">
        <f t="shared" si="56"/>
        <v>2.2186475413792754E-8</v>
      </c>
      <c r="JE45" s="95">
        <f t="shared" si="56"/>
        <v>9.9224531689399834E-8</v>
      </c>
      <c r="JF45" s="95">
        <f t="shared" si="56"/>
        <v>2.1416003837447157E-8</v>
      </c>
      <c r="JG45" s="95">
        <f t="shared" si="56"/>
        <v>3.2778912278579621E-9</v>
      </c>
      <c r="JH45" s="95">
        <f t="shared" si="56"/>
        <v>1.2740938495325301E-7</v>
      </c>
      <c r="JI45" s="95">
        <f t="shared" si="56"/>
        <v>3.4164600689551833E-10</v>
      </c>
      <c r="JJ45" s="95">
        <f t="shared" si="56"/>
        <v>3.3205122767691872E-8</v>
      </c>
      <c r="JK45" s="95">
        <f t="shared" si="56"/>
        <v>5.024219588457021E-9</v>
      </c>
      <c r="JL45" s="95">
        <f t="shared" si="56"/>
        <v>9.4892476524498792E-9</v>
      </c>
      <c r="JM45" s="95">
        <f t="shared" si="56"/>
        <v>3.8057432301223739E-11</v>
      </c>
    </row>
    <row r="46" spans="2:273" x14ac:dyDescent="0.25">
      <c r="B46" s="2">
        <v>19</v>
      </c>
      <c r="C46" s="37">
        <v>77.489000000000004</v>
      </c>
      <c r="D46" s="37">
        <v>76.432000000000002</v>
      </c>
      <c r="E46" s="37">
        <v>75.454999999999998</v>
      </c>
      <c r="F46" s="37">
        <v>75.75</v>
      </c>
      <c r="G46" s="37">
        <v>75.954999999999998</v>
      </c>
      <c r="H46" s="37">
        <v>83.227000000000004</v>
      </c>
      <c r="I46" s="37">
        <v>78.840999999999994</v>
      </c>
      <c r="J46" s="37">
        <v>82.090999999999994</v>
      </c>
      <c r="K46" s="37">
        <v>79.5</v>
      </c>
      <c r="L46" s="37">
        <v>78.340999999999994</v>
      </c>
      <c r="M46" s="37">
        <v>78.932000000000002</v>
      </c>
      <c r="N46" s="37">
        <v>77.772999999999996</v>
      </c>
      <c r="O46" s="37">
        <v>76.272999999999996</v>
      </c>
      <c r="P46" s="37">
        <v>79.022999999999996</v>
      </c>
      <c r="Q46" s="37">
        <v>75.286000000000001</v>
      </c>
      <c r="S46" s="4">
        <f t="shared" si="58"/>
        <v>78.560429447695796</v>
      </c>
      <c r="T46" s="4">
        <f t="shared" si="58"/>
        <v>77.138928120519282</v>
      </c>
      <c r="U46" s="4">
        <f t="shared" si="58"/>
        <v>77.556426751894492</v>
      </c>
      <c r="V46" s="4">
        <f t="shared" si="58"/>
        <v>77.828014959934109</v>
      </c>
      <c r="W46" s="4">
        <f t="shared" si="58"/>
        <v>77.313826437993228</v>
      </c>
      <c r="X46" s="4">
        <f t="shared" si="58"/>
        <v>81.061829124505167</v>
      </c>
      <c r="Y46" s="4">
        <f t="shared" si="58"/>
        <v>80.002538314488504</v>
      </c>
      <c r="Z46" s="4">
        <f t="shared" si="58"/>
        <v>81.928935645708222</v>
      </c>
      <c r="AA46" s="4">
        <f t="shared" si="58"/>
        <v>80.246366272009809</v>
      </c>
      <c r="AB46" s="4">
        <f t="shared" si="58"/>
        <v>79.958742318697105</v>
      </c>
      <c r="AC46" s="4">
        <f t="shared" si="58"/>
        <v>79.178636502539845</v>
      </c>
      <c r="AD46" s="4">
        <f t="shared" si="58"/>
        <v>79.132517922649086</v>
      </c>
      <c r="AE46" s="4">
        <f t="shared" si="58"/>
        <v>77.646651396400884</v>
      </c>
      <c r="AF46" s="4">
        <f t="shared" si="58"/>
        <v>79.067767049219569</v>
      </c>
      <c r="AG46" s="4">
        <f t="shared" si="58"/>
        <v>74.656525355628801</v>
      </c>
      <c r="AI46" s="4">
        <f t="shared" si="59"/>
        <v>-1.0714294476957917</v>
      </c>
      <c r="AJ46" s="4">
        <f t="shared" si="59"/>
        <v>-0.70692812051927945</v>
      </c>
      <c r="AK46" s="4">
        <f t="shared" si="59"/>
        <v>-2.1014267518944933</v>
      </c>
      <c r="AL46" s="4">
        <f t="shared" si="59"/>
        <v>-2.0780149599341087</v>
      </c>
      <c r="AM46" s="4">
        <f t="shared" si="59"/>
        <v>-1.3588264379932298</v>
      </c>
      <c r="AN46" s="4">
        <f t="shared" si="59"/>
        <v>2.1651708754948373</v>
      </c>
      <c r="AO46" s="4">
        <f t="shared" si="59"/>
        <v>-1.1615383144885101</v>
      </c>
      <c r="AP46" s="4">
        <f t="shared" si="59"/>
        <v>0.16206435429177191</v>
      </c>
      <c r="AQ46" s="4">
        <f t="shared" si="59"/>
        <v>-0.74636627200980854</v>
      </c>
      <c r="AR46" s="4">
        <f t="shared" si="59"/>
        <v>-1.6177423186971112</v>
      </c>
      <c r="AS46" s="4">
        <f t="shared" si="59"/>
        <v>-0.24663650253984315</v>
      </c>
      <c r="AT46" s="4">
        <f t="shared" si="59"/>
        <v>-1.3595179226490899</v>
      </c>
      <c r="AU46" s="4">
        <f t="shared" si="59"/>
        <v>-1.3736513964008878</v>
      </c>
      <c r="AV46" s="4">
        <f t="shared" si="59"/>
        <v>-4.4767049219572641E-2</v>
      </c>
      <c r="AW46" s="4">
        <f t="shared" si="59"/>
        <v>0.62947464437120004</v>
      </c>
      <c r="AY46" s="2">
        <f t="shared" si="50"/>
        <v>78.554401162909642</v>
      </c>
      <c r="AZ46" s="2">
        <f t="shared" si="50"/>
        <v>77.137607549466594</v>
      </c>
      <c r="BA46" s="2">
        <f t="shared" si="50"/>
        <v>77.556246886317481</v>
      </c>
      <c r="BB46" s="2">
        <f t="shared" si="50"/>
        <v>77.827704623694629</v>
      </c>
      <c r="BC46" s="2">
        <f t="shared" si="50"/>
        <v>77.313668208962966</v>
      </c>
      <c r="BD46" s="2">
        <f t="shared" si="50"/>
        <v>81.061765334341459</v>
      </c>
      <c r="BE46" s="2">
        <f t="shared" si="50"/>
        <v>80.002282145257041</v>
      </c>
      <c r="BF46" s="2">
        <f t="shared" si="50"/>
        <v>81.928875658580395</v>
      </c>
      <c r="BG46" s="2">
        <f t="shared" si="50"/>
        <v>80.246355835645886</v>
      </c>
      <c r="BH46" s="2">
        <f t="shared" si="50"/>
        <v>79.958440308567901</v>
      </c>
      <c r="BI46" s="2">
        <f t="shared" si="50"/>
        <v>79.178635253951697</v>
      </c>
      <c r="BJ46" s="2">
        <f t="shared" si="50"/>
        <v>79.132430808285747</v>
      </c>
      <c r="BK46" s="2">
        <f t="shared" si="50"/>
        <v>77.64663575017515</v>
      </c>
      <c r="BL46" s="2">
        <f t="shared" si="50"/>
        <v>79.067740887622278</v>
      </c>
      <c r="BM46" s="2">
        <f t="shared" si="50"/>
        <v>74.656525222148503</v>
      </c>
      <c r="BO46" s="2">
        <f t="shared" si="9"/>
        <v>77.489000000000004</v>
      </c>
      <c r="BP46" s="2">
        <f t="shared" si="10"/>
        <v>76.432000000000002</v>
      </c>
      <c r="BQ46" s="2">
        <f t="shared" si="11"/>
        <v>75.454999999999998</v>
      </c>
      <c r="BR46" s="2">
        <f t="shared" si="12"/>
        <v>75.75</v>
      </c>
      <c r="BS46" s="2">
        <f t="shared" si="13"/>
        <v>75.954999999999998</v>
      </c>
      <c r="BT46" s="2">
        <f t="shared" si="14"/>
        <v>83.227000000000004</v>
      </c>
      <c r="BU46" s="2">
        <f t="shared" si="15"/>
        <v>78.840999999999994</v>
      </c>
      <c r="BV46" s="2">
        <f t="shared" si="16"/>
        <v>82.090999999999994</v>
      </c>
      <c r="BW46" s="2">
        <f t="shared" si="17"/>
        <v>79.5</v>
      </c>
      <c r="BX46" s="2">
        <f t="shared" si="18"/>
        <v>78.340999999999994</v>
      </c>
      <c r="BY46" s="2">
        <f t="shared" si="19"/>
        <v>78.932000000000002</v>
      </c>
      <c r="BZ46" s="2">
        <f t="shared" si="20"/>
        <v>77.772999999999996</v>
      </c>
      <c r="CA46" s="2">
        <f t="shared" si="21"/>
        <v>76.272999999999996</v>
      </c>
      <c r="CB46" s="2">
        <f t="shared" si="22"/>
        <v>79.022999999999996</v>
      </c>
      <c r="CC46" s="2">
        <f t="shared" si="23"/>
        <v>75.286000000000001</v>
      </c>
      <c r="CE46" s="2" t="str">
        <f t="shared" si="51"/>
        <v/>
      </c>
      <c r="CF46" s="2" t="str">
        <f t="shared" si="51"/>
        <v/>
      </c>
      <c r="CG46" s="2" t="str">
        <f t="shared" si="51"/>
        <v/>
      </c>
      <c r="CH46" s="2" t="str">
        <f t="shared" si="51"/>
        <v/>
      </c>
      <c r="CI46" s="2" t="str">
        <f t="shared" si="51"/>
        <v/>
      </c>
      <c r="CJ46" s="2" t="str">
        <f t="shared" si="51"/>
        <v/>
      </c>
      <c r="CK46" s="2" t="str">
        <f t="shared" si="51"/>
        <v/>
      </c>
      <c r="CL46" s="2" t="str">
        <f t="shared" si="51"/>
        <v/>
      </c>
      <c r="CM46" s="2" t="str">
        <f t="shared" si="51"/>
        <v/>
      </c>
      <c r="CN46" s="2" t="str">
        <f t="shared" si="51"/>
        <v/>
      </c>
      <c r="CO46" s="2" t="str">
        <f t="shared" si="51"/>
        <v/>
      </c>
      <c r="CP46" s="2" t="str">
        <f t="shared" si="51"/>
        <v/>
      </c>
      <c r="CQ46" s="2" t="str">
        <f t="shared" si="51"/>
        <v/>
      </c>
      <c r="CR46" s="2" t="str">
        <f t="shared" si="51"/>
        <v/>
      </c>
      <c r="CS46" s="2" t="str">
        <f t="shared" si="51"/>
        <v/>
      </c>
      <c r="CU46" s="2" t="str">
        <f t="shared" si="25"/>
        <v/>
      </c>
      <c r="CV46" s="2" t="str">
        <f t="shared" si="26"/>
        <v/>
      </c>
      <c r="CW46" s="2" t="str">
        <f t="shared" si="27"/>
        <v/>
      </c>
      <c r="CX46" s="2" t="str">
        <f t="shared" si="28"/>
        <v/>
      </c>
      <c r="CY46" s="2" t="str">
        <f t="shared" si="29"/>
        <v/>
      </c>
      <c r="CZ46" s="2" t="str">
        <f t="shared" si="30"/>
        <v/>
      </c>
      <c r="DA46" s="2" t="str">
        <f t="shared" si="31"/>
        <v/>
      </c>
      <c r="DB46" s="2" t="str">
        <f t="shared" si="32"/>
        <v/>
      </c>
      <c r="DC46" s="2" t="str">
        <f t="shared" si="33"/>
        <v/>
      </c>
      <c r="DD46" s="2" t="str">
        <f t="shared" si="34"/>
        <v/>
      </c>
      <c r="DE46" s="2" t="str">
        <f t="shared" si="35"/>
        <v/>
      </c>
      <c r="DF46" s="2" t="str">
        <f t="shared" si="36"/>
        <v/>
      </c>
      <c r="DG46" s="2" t="str">
        <f t="shared" si="37"/>
        <v/>
      </c>
      <c r="DH46" s="2" t="str">
        <f t="shared" si="38"/>
        <v/>
      </c>
      <c r="DI46" s="2" t="str">
        <f t="shared" si="39"/>
        <v/>
      </c>
      <c r="DK46" s="2">
        <f t="shared" si="60"/>
        <v>78.908948717948704</v>
      </c>
      <c r="DL46" s="2">
        <f t="shared" si="60"/>
        <v>77.310067247386755</v>
      </c>
      <c r="DM46" s="2">
        <f t="shared" si="60"/>
        <v>77.52054243430986</v>
      </c>
      <c r="DN46" s="2">
        <f t="shared" si="60"/>
        <v>77.776890689571317</v>
      </c>
      <c r="DO46" s="2">
        <f t="shared" si="60"/>
        <v>77.406952867136667</v>
      </c>
      <c r="DP46" s="2">
        <f t="shared" si="60"/>
        <v>81.11124161884625</v>
      </c>
      <c r="DQ46" s="2">
        <f t="shared" si="60"/>
        <v>80.045761013424084</v>
      </c>
      <c r="DR46" s="2">
        <f t="shared" si="60"/>
        <v>82.008785563273946</v>
      </c>
      <c r="DS46" s="2">
        <f t="shared" si="60"/>
        <v>79.913747508305647</v>
      </c>
      <c r="DT46" s="2">
        <f t="shared" si="60"/>
        <v>79.994176971072022</v>
      </c>
      <c r="DU46" s="2">
        <f t="shared" si="60"/>
        <v>79.068981707317079</v>
      </c>
      <c r="DV46" s="2">
        <f t="shared" si="60"/>
        <v>79.129292358803994</v>
      </c>
      <c r="DW46" s="2">
        <f t="shared" si="60"/>
        <v>77.565970703714882</v>
      </c>
      <c r="DX46" s="2">
        <f t="shared" si="60"/>
        <v>79.074364693446071</v>
      </c>
      <c r="DY46" s="2">
        <f t="shared" si="60"/>
        <v>74.624330488383123</v>
      </c>
      <c r="EA46" s="2">
        <f t="shared" si="61"/>
        <v>69.027983857160308</v>
      </c>
      <c r="EB46" s="2">
        <f t="shared" si="61"/>
        <v>72.552765701606674</v>
      </c>
      <c r="EC46" s="2">
        <f t="shared" si="61"/>
        <v>78.596889349227112</v>
      </c>
      <c r="ED46" s="2">
        <f t="shared" si="61"/>
        <v>79.230115627297778</v>
      </c>
      <c r="EE46" s="2">
        <f t="shared" si="61"/>
        <v>74.676102318863229</v>
      </c>
      <c r="EF46" s="2">
        <f t="shared" si="61"/>
        <v>79.667790555981483</v>
      </c>
      <c r="EG46" s="2">
        <f t="shared" si="61"/>
        <v>78.778210259300991</v>
      </c>
      <c r="EH46" s="2">
        <f t="shared" si="61"/>
        <v>79.553438301810019</v>
      </c>
      <c r="EI46" s="2">
        <f t="shared" si="61"/>
        <v>90.492633736869251</v>
      </c>
      <c r="EJ46" s="2">
        <f t="shared" si="61"/>
        <v>78.95059913700878</v>
      </c>
      <c r="EK46" s="2">
        <f t="shared" si="61"/>
        <v>83.011510931718789</v>
      </c>
      <c r="EL46" s="2">
        <f t="shared" si="61"/>
        <v>79.230601785917983</v>
      </c>
      <c r="EM46" s="2">
        <f t="shared" si="61"/>
        <v>80.146480161717093</v>
      </c>
      <c r="EN46" s="2">
        <f t="shared" si="61"/>
        <v>78.861501408306452</v>
      </c>
      <c r="EO46" s="2">
        <f t="shared" si="61"/>
        <v>75.684418854344017</v>
      </c>
      <c r="EQ46" s="2">
        <f t="shared" si="62"/>
        <v>69.074664391339468</v>
      </c>
      <c r="ER46" s="2">
        <f t="shared" si="62"/>
        <v>71.752469018003438</v>
      </c>
      <c r="ES46" s="2">
        <f t="shared" si="62"/>
        <v>75.979224415852329</v>
      </c>
      <c r="ET46" s="2">
        <f t="shared" si="62"/>
        <v>76.618640340670808</v>
      </c>
      <c r="EU46" s="2">
        <f t="shared" si="62"/>
        <v>75.173787015301457</v>
      </c>
      <c r="EV46" s="2">
        <f t="shared" si="62"/>
        <v>77.331378072331461</v>
      </c>
      <c r="EW46" s="2">
        <f t="shared" si="62"/>
        <v>77.386312418433704</v>
      </c>
      <c r="EX46" s="2">
        <f t="shared" si="62"/>
        <v>76.131564900834434</v>
      </c>
      <c r="EY46" s="2">
        <f t="shared" si="62"/>
        <v>83.661111732416018</v>
      </c>
      <c r="EZ46" s="2">
        <f t="shared" si="62"/>
        <v>77.570933343107001</v>
      </c>
      <c r="FA46" s="2">
        <f t="shared" si="62"/>
        <v>79.31931357600746</v>
      </c>
      <c r="FB46" s="2">
        <f t="shared" si="62"/>
        <v>77.034863389402119</v>
      </c>
      <c r="FC46" s="2">
        <f t="shared" si="62"/>
        <v>75.693418310880617</v>
      </c>
      <c r="FD46" s="2">
        <f t="shared" si="62"/>
        <v>77.547488005005349</v>
      </c>
      <c r="FE46" s="2">
        <f t="shared" si="62"/>
        <v>80.554391682376618</v>
      </c>
      <c r="FG46" s="2">
        <f t="shared" si="63"/>
        <v>3.5881881040952461E-2</v>
      </c>
      <c r="FH46" s="2">
        <f t="shared" si="63"/>
        <v>3.6251256227851872E-2</v>
      </c>
      <c r="FI46" s="2">
        <f t="shared" si="63"/>
        <v>3.3176676623160872E-2</v>
      </c>
      <c r="FJ46" s="2">
        <f t="shared" si="63"/>
        <v>3.4970179707212945E-2</v>
      </c>
      <c r="FK46" s="2">
        <f t="shared" si="63"/>
        <v>3.4160112271524032E-2</v>
      </c>
      <c r="FL46" s="2">
        <f t="shared" si="63"/>
        <v>3.4271801987160788E-2</v>
      </c>
      <c r="FM46" s="2">
        <f t="shared" si="63"/>
        <v>3.4298424699828071E-2</v>
      </c>
      <c r="FN46" s="2">
        <f t="shared" si="63"/>
        <v>3.2541020771967168E-2</v>
      </c>
      <c r="FO46" s="2">
        <f t="shared" si="63"/>
        <v>3.1443026731312648E-2</v>
      </c>
      <c r="FP46" s="2">
        <f t="shared" si="63"/>
        <v>3.4240452121319542E-2</v>
      </c>
      <c r="FQ46" s="2">
        <f t="shared" si="63"/>
        <v>2.7815086203601323E-2</v>
      </c>
      <c r="FR46" s="2">
        <f t="shared" si="63"/>
        <v>3.1026688444277587E-2</v>
      </c>
      <c r="FS46" s="2">
        <f t="shared" si="63"/>
        <v>3.1264050948800623E-2</v>
      </c>
      <c r="FT46" s="2">
        <f t="shared" si="63"/>
        <v>3.1102269493218742E-2</v>
      </c>
      <c r="FU46" s="2">
        <f t="shared" si="63"/>
        <v>3.0361852095872485E-2</v>
      </c>
      <c r="FW46" s="2">
        <f t="shared" si="52"/>
        <v>1.0853684238936199E-6</v>
      </c>
      <c r="FX46" s="2">
        <f t="shared" si="52"/>
        <v>1.9250747458700534E-6</v>
      </c>
      <c r="FY46" s="2">
        <f t="shared" si="52"/>
        <v>1.9718042803826507E-6</v>
      </c>
      <c r="FZ46" s="2">
        <f t="shared" si="52"/>
        <v>2.1455703625887443E-6</v>
      </c>
      <c r="GA46" s="2">
        <f t="shared" si="52"/>
        <v>3.0202899423387004E-6</v>
      </c>
      <c r="GB46" s="2">
        <f t="shared" si="52"/>
        <v>2.8314778248987591E-6</v>
      </c>
      <c r="GC46" s="2">
        <f t="shared" si="52"/>
        <v>2.7833030780679469E-6</v>
      </c>
      <c r="GD46" s="2">
        <f t="shared" si="52"/>
        <v>3.0388195686467099E-6</v>
      </c>
      <c r="GE46" s="2">
        <f t="shared" si="52"/>
        <v>3.4948481437601259E-6</v>
      </c>
      <c r="GF46" s="2">
        <f t="shared" si="52"/>
        <v>2.9613273157190082E-6</v>
      </c>
      <c r="GG46" s="2">
        <f t="shared" si="52"/>
        <v>2.232709016751582E-6</v>
      </c>
      <c r="GH46" s="2">
        <f t="shared" si="52"/>
        <v>2.2072528255455996E-6</v>
      </c>
      <c r="GI46" s="2">
        <f t="shared" si="52"/>
        <v>2.7245767034502357E-6</v>
      </c>
      <c r="GJ46" s="2">
        <f t="shared" si="52"/>
        <v>2.4920325433220691E-6</v>
      </c>
      <c r="GK46" s="2">
        <f t="shared" si="52"/>
        <v>1.7428412472091198E-6</v>
      </c>
      <c r="GM46" s="95">
        <f t="shared" si="53"/>
        <v>5.24936695930321E-6</v>
      </c>
      <c r="GN46" s="95">
        <f t="shared" si="53"/>
        <v>1.0223165961702941E-6</v>
      </c>
      <c r="GO46" s="95">
        <f t="shared" si="53"/>
        <v>1.2826644737212966E-7</v>
      </c>
      <c r="GP46" s="95">
        <f t="shared" si="53"/>
        <v>2.2919764786893333E-7</v>
      </c>
      <c r="GQ46" s="95">
        <f t="shared" si="53"/>
        <v>1.1323200889775355E-7</v>
      </c>
      <c r="GR46" s="95">
        <f t="shared" si="53"/>
        <v>4.4828971542924294E-8</v>
      </c>
      <c r="GS46" s="95">
        <f t="shared" si="53"/>
        <v>1.8690312116452578E-7</v>
      </c>
      <c r="GT46" s="95">
        <f t="shared" si="53"/>
        <v>4.2881440004991843E-8</v>
      </c>
      <c r="GU46" s="95">
        <f t="shared" si="53"/>
        <v>7.1072201547884702E-9</v>
      </c>
      <c r="GV46" s="95">
        <f t="shared" si="53"/>
        <v>2.3712953289015752E-7</v>
      </c>
      <c r="GW46" s="95">
        <f t="shared" si="53"/>
        <v>7.9836404984941236E-10</v>
      </c>
      <c r="GX46" s="95">
        <f t="shared" si="53"/>
        <v>6.4546528986195958E-8</v>
      </c>
      <c r="GY46" s="95">
        <f t="shared" si="53"/>
        <v>1.0667364759435782E-8</v>
      </c>
      <c r="GZ46" s="95">
        <f t="shared" si="53"/>
        <v>1.954463092482741E-8</v>
      </c>
      <c r="HA46" s="95">
        <f t="shared" si="53"/>
        <v>1.0056328325684865E-10</v>
      </c>
      <c r="HC46" s="95">
        <f t="shared" si="57"/>
        <v>3.3559336207218247E-18</v>
      </c>
      <c r="HD46" s="95">
        <f t="shared" si="57"/>
        <v>1.0588042102414342E-18</v>
      </c>
      <c r="HE46" s="95">
        <f t="shared" si="57"/>
        <v>6.4300959886073414E-26</v>
      </c>
      <c r="HF46" s="95">
        <f t="shared" si="57"/>
        <v>1.1702633326475954E-26</v>
      </c>
      <c r="HG46" s="95">
        <f t="shared" si="57"/>
        <v>2.7417921969826564E-25</v>
      </c>
      <c r="HH46" s="95">
        <f t="shared" si="57"/>
        <v>2.1167251662191085E-28</v>
      </c>
      <c r="HI46" s="95">
        <f t="shared" si="57"/>
        <v>6.9092098778202768E-22</v>
      </c>
      <c r="HJ46" s="95">
        <f t="shared" si="57"/>
        <v>2.6458440734553823E-25</v>
      </c>
      <c r="HK46" s="95">
        <f t="shared" si="57"/>
        <v>1.4820065245741929E-29</v>
      </c>
      <c r="HL46" s="95">
        <f t="shared" si="57"/>
        <v>2.8899459638770317E-22</v>
      </c>
      <c r="HM46" s="95">
        <f t="shared" si="57"/>
        <v>1.6397023015894948E-31</v>
      </c>
      <c r="HN46" s="95">
        <f t="shared" si="57"/>
        <v>1.2106986938125971E-26</v>
      </c>
      <c r="HO46" s="95">
        <f t="shared" si="57"/>
        <v>1.1073040773534946E-26</v>
      </c>
      <c r="HP46" s="95">
        <f t="shared" si="57"/>
        <v>1.0559358478754663E-26</v>
      </c>
      <c r="HQ46" s="95">
        <f t="shared" si="57"/>
        <v>5.6489377511859849E-35</v>
      </c>
      <c r="HS46" s="95">
        <f t="shared" si="54"/>
        <v>4.6620335139960256E-35</v>
      </c>
      <c r="HT46" s="95">
        <f t="shared" si="54"/>
        <v>1.3462553165323735E-35</v>
      </c>
      <c r="HU46" s="95">
        <f t="shared" si="54"/>
        <v>2.4804701283836024E-38</v>
      </c>
      <c r="HV46" s="95">
        <f t="shared" si="54"/>
        <v>1.1549020212318144E-38</v>
      </c>
      <c r="HW46" s="95">
        <f t="shared" si="54"/>
        <v>9.3745945859567908E-69</v>
      </c>
      <c r="HX46" s="95">
        <f t="shared" si="54"/>
        <v>1.198432445844845E-62</v>
      </c>
      <c r="HY46" s="95">
        <f t="shared" si="54"/>
        <v>6.914303455826636E-61</v>
      </c>
      <c r="HZ46" s="95">
        <f t="shared" si="54"/>
        <v>1.809442526244002E-59</v>
      </c>
      <c r="IA46" s="95">
        <f t="shared" si="54"/>
        <v>3.4667498602603141E-57</v>
      </c>
      <c r="IB46" s="95">
        <f t="shared" si="54"/>
        <v>1.5987380395116852E-47</v>
      </c>
      <c r="IC46" s="95">
        <f t="shared" si="54"/>
        <v>2.2948831524983244E-76</v>
      </c>
      <c r="ID46" s="95">
        <f t="shared" si="54"/>
        <v>6.4340218555281676E-50</v>
      </c>
      <c r="IE46" s="95">
        <f t="shared" si="54"/>
        <v>1.2586007549965713E-59</v>
      </c>
      <c r="IF46" s="95">
        <f t="shared" si="54"/>
        <v>2.8342173619073106E-50</v>
      </c>
      <c r="IG46" s="95">
        <f t="shared" si="54"/>
        <v>8.8968307644322552E-44</v>
      </c>
      <c r="II46" s="95">
        <f t="shared" si="55"/>
        <v>1.043500950835214E-125</v>
      </c>
      <c r="IJ46" s="95">
        <f t="shared" si="55"/>
        <v>3.6810704372529E-217</v>
      </c>
      <c r="IK46" s="95">
        <f t="shared" si="55"/>
        <v>1.1690249981210825E-238</v>
      </c>
      <c r="IL46" s="95">
        <f t="shared" si="55"/>
        <v>6.8771130848336303E-127</v>
      </c>
      <c r="IM46" s="95">
        <f t="shared" si="55"/>
        <v>0</v>
      </c>
      <c r="IN46" s="95">
        <f t="shared" si="55"/>
        <v>1.8648788617697478E-232</v>
      </c>
      <c r="IO46" s="95">
        <f t="shared" si="55"/>
        <v>1.7069897468619778E-237</v>
      </c>
      <c r="IP46" s="95">
        <f t="shared" si="55"/>
        <v>7.3171773951163635E-180</v>
      </c>
      <c r="IQ46" s="95">
        <f t="shared" si="55"/>
        <v>7.8258638271500278E-208</v>
      </c>
      <c r="IR46" s="95">
        <f t="shared" si="55"/>
        <v>4.4023184948213781E-180</v>
      </c>
      <c r="IS46" s="95">
        <f t="shared" si="55"/>
        <v>9.7424715358623461E-231</v>
      </c>
      <c r="IT46" s="95">
        <f t="shared" si="55"/>
        <v>4.2939007980658049E-165</v>
      </c>
      <c r="IU46" s="95">
        <f t="shared" si="55"/>
        <v>3.1427682263160168E-195</v>
      </c>
      <c r="IV46" s="95">
        <f t="shared" si="55"/>
        <v>3.5602943632756763E-146</v>
      </c>
      <c r="IW46" s="95">
        <f t="shared" si="55"/>
        <v>3.3651308323759374E-111</v>
      </c>
      <c r="IY46" s="95">
        <f t="shared" si="56"/>
        <v>5.249366959306566E-6</v>
      </c>
      <c r="IZ46" s="95">
        <f t="shared" si="56"/>
        <v>1.0223165961713529E-6</v>
      </c>
      <c r="JA46" s="95">
        <f t="shared" si="56"/>
        <v>1.2826644737212966E-7</v>
      </c>
      <c r="JB46" s="95">
        <f t="shared" si="56"/>
        <v>2.2919764786893333E-7</v>
      </c>
      <c r="JC46" s="95">
        <f t="shared" si="56"/>
        <v>1.1323200889775355E-7</v>
      </c>
      <c r="JD46" s="95">
        <f t="shared" si="56"/>
        <v>4.4828971542924294E-8</v>
      </c>
      <c r="JE46" s="95">
        <f t="shared" si="56"/>
        <v>1.8690312116452647E-7</v>
      </c>
      <c r="JF46" s="95">
        <f t="shared" si="56"/>
        <v>4.2881440004991843E-8</v>
      </c>
      <c r="JG46" s="95">
        <f t="shared" si="56"/>
        <v>7.1072201547884702E-9</v>
      </c>
      <c r="JH46" s="95">
        <f t="shared" si="56"/>
        <v>2.3712953289015781E-7</v>
      </c>
      <c r="JI46" s="95">
        <f t="shared" si="56"/>
        <v>7.9836404984941236E-10</v>
      </c>
      <c r="JJ46" s="95">
        <f t="shared" si="56"/>
        <v>6.4546528986195958E-8</v>
      </c>
      <c r="JK46" s="95">
        <f t="shared" si="56"/>
        <v>1.0667364759435782E-8</v>
      </c>
      <c r="JL46" s="95">
        <f t="shared" si="56"/>
        <v>1.954463092482741E-8</v>
      </c>
      <c r="JM46" s="95">
        <f t="shared" si="56"/>
        <v>1.0056328325684865E-10</v>
      </c>
    </row>
    <row r="47" spans="2:273" x14ac:dyDescent="0.25">
      <c r="B47" s="2">
        <v>20</v>
      </c>
      <c r="C47" s="37">
        <v>77.701999999999998</v>
      </c>
      <c r="D47" s="37">
        <v>77.932000000000002</v>
      </c>
      <c r="E47" s="37">
        <v>75.364000000000004</v>
      </c>
      <c r="F47" s="37">
        <v>75.317999999999998</v>
      </c>
      <c r="G47" s="37">
        <v>75.045000000000002</v>
      </c>
      <c r="H47" s="37">
        <v>83.682000000000002</v>
      </c>
      <c r="I47" s="37">
        <v>77.567999999999998</v>
      </c>
      <c r="J47" s="37">
        <v>80.954999999999998</v>
      </c>
      <c r="K47" s="37">
        <v>78.977000000000004</v>
      </c>
      <c r="L47" s="37">
        <v>79.432000000000002</v>
      </c>
      <c r="M47" s="37">
        <v>79.159000000000006</v>
      </c>
      <c r="N47" s="37">
        <v>78.614000000000004</v>
      </c>
      <c r="O47" s="37">
        <v>75.522999999999996</v>
      </c>
      <c r="P47" s="37">
        <v>79.364000000000004</v>
      </c>
      <c r="Q47" s="37">
        <v>73.643000000000001</v>
      </c>
      <c r="S47" s="4">
        <f t="shared" si="58"/>
        <v>78.960834945655478</v>
      </c>
      <c r="T47" s="4">
        <f t="shared" si="58"/>
        <v>77.448006199932493</v>
      </c>
      <c r="U47" s="4">
        <f t="shared" si="58"/>
        <v>77.893631366127224</v>
      </c>
      <c r="V47" s="4">
        <f t="shared" si="58"/>
        <v>78.126145390130731</v>
      </c>
      <c r="W47" s="4">
        <f t="shared" si="58"/>
        <v>77.57085602986561</v>
      </c>
      <c r="X47" s="4">
        <f t="shared" si="58"/>
        <v>81.577535966735752</v>
      </c>
      <c r="Y47" s="4">
        <f t="shared" si="58"/>
        <v>80.247627184262143</v>
      </c>
      <c r="Z47" s="4">
        <f t="shared" si="58"/>
        <v>82.14206538859365</v>
      </c>
      <c r="AA47" s="4">
        <f t="shared" si="58"/>
        <v>80.511625546264483</v>
      </c>
      <c r="AB47" s="4">
        <f t="shared" si="58"/>
        <v>80.115904353392793</v>
      </c>
      <c r="AC47" s="4">
        <f t="shared" si="58"/>
        <v>79.45784967362772</v>
      </c>
      <c r="AD47" s="4">
        <f t="shared" si="58"/>
        <v>79.354379536989171</v>
      </c>
      <c r="AE47" s="4">
        <f t="shared" si="58"/>
        <v>77.892079163402727</v>
      </c>
      <c r="AF47" s="4">
        <f t="shared" si="58"/>
        <v>79.377504827124682</v>
      </c>
      <c r="AG47" s="4">
        <f t="shared" si="58"/>
        <v>74.903791984227482</v>
      </c>
      <c r="AI47" s="4">
        <f t="shared" si="59"/>
        <v>-1.2588349456554795</v>
      </c>
      <c r="AJ47" s="4">
        <f t="shared" si="59"/>
        <v>0.48399380006750903</v>
      </c>
      <c r="AK47" s="4">
        <f t="shared" si="59"/>
        <v>-2.5296313661272194</v>
      </c>
      <c r="AL47" s="4">
        <f t="shared" si="59"/>
        <v>-2.8081453901307327</v>
      </c>
      <c r="AM47" s="4">
        <f t="shared" si="59"/>
        <v>-2.5258560298656079</v>
      </c>
      <c r="AN47" s="4">
        <f t="shared" si="59"/>
        <v>2.1044640332642501</v>
      </c>
      <c r="AO47" s="4">
        <f t="shared" si="59"/>
        <v>-2.6796271842621451</v>
      </c>
      <c r="AP47" s="4">
        <f t="shared" si="59"/>
        <v>-1.187065388593652</v>
      </c>
      <c r="AQ47" s="4">
        <f t="shared" si="59"/>
        <v>-1.5346255462644791</v>
      </c>
      <c r="AR47" s="4">
        <f t="shared" si="59"/>
        <v>-0.68390435339279065</v>
      </c>
      <c r="AS47" s="4">
        <f t="shared" si="59"/>
        <v>-0.2988496736277142</v>
      </c>
      <c r="AT47" s="4">
        <f t="shared" si="59"/>
        <v>-0.74037953698916681</v>
      </c>
      <c r="AU47" s="4">
        <f t="shared" si="59"/>
        <v>-2.3690791634027306</v>
      </c>
      <c r="AV47" s="4">
        <f t="shared" si="59"/>
        <v>-1.3504827124677377E-2</v>
      </c>
      <c r="AW47" s="4">
        <f t="shared" si="59"/>
        <v>-1.2607919842274811</v>
      </c>
      <c r="AY47" s="2">
        <f t="shared" si="50"/>
        <v>78.951398269135339</v>
      </c>
      <c r="AZ47" s="2">
        <f t="shared" si="50"/>
        <v>77.445768319210543</v>
      </c>
      <c r="BA47" s="2">
        <f t="shared" si="50"/>
        <v>77.893300094142873</v>
      </c>
      <c r="BB47" s="2">
        <f t="shared" si="50"/>
        <v>78.125583966832878</v>
      </c>
      <c r="BC47" s="2">
        <f t="shared" si="50"/>
        <v>77.570561263823123</v>
      </c>
      <c r="BD47" s="2">
        <f t="shared" si="50"/>
        <v>81.577411663038959</v>
      </c>
      <c r="BE47" s="2">
        <f t="shared" si="50"/>
        <v>80.247160879161768</v>
      </c>
      <c r="BF47" s="2">
        <f t="shared" si="50"/>
        <v>82.14194946489512</v>
      </c>
      <c r="BG47" s="2">
        <f t="shared" si="50"/>
        <v>80.511603748771094</v>
      </c>
      <c r="BH47" s="2">
        <f t="shared" si="50"/>
        <v>80.115360963174751</v>
      </c>
      <c r="BI47" s="2">
        <f t="shared" si="50"/>
        <v>79.457846865417736</v>
      </c>
      <c r="BJ47" s="2">
        <f t="shared" si="50"/>
        <v>79.354215896485158</v>
      </c>
      <c r="BK47" s="2">
        <f t="shared" si="50"/>
        <v>77.892047142986499</v>
      </c>
      <c r="BL47" s="2">
        <f t="shared" si="50"/>
        <v>79.377452842213302</v>
      </c>
      <c r="BM47" s="2">
        <f t="shared" si="50"/>
        <v>74.903791646166979</v>
      </c>
      <c r="BO47" s="2">
        <f t="shared" si="9"/>
        <v>77.701999999999998</v>
      </c>
      <c r="BP47" s="2">
        <f t="shared" si="10"/>
        <v>77.932000000000002</v>
      </c>
      <c r="BQ47" s="2">
        <f t="shared" si="11"/>
        <v>75.364000000000004</v>
      </c>
      <c r="BR47" s="2">
        <f t="shared" si="12"/>
        <v>75.317999999999998</v>
      </c>
      <c r="BS47" s="2">
        <f t="shared" si="13"/>
        <v>75.045000000000002</v>
      </c>
      <c r="BT47" s="2">
        <f t="shared" si="14"/>
        <v>83.682000000000002</v>
      </c>
      <c r="BU47" s="2">
        <f t="shared" si="15"/>
        <v>77.567999999999998</v>
      </c>
      <c r="BV47" s="2">
        <f t="shared" si="16"/>
        <v>80.954999999999998</v>
      </c>
      <c r="BW47" s="2">
        <f t="shared" si="17"/>
        <v>78.977000000000004</v>
      </c>
      <c r="BX47" s="2">
        <f t="shared" si="18"/>
        <v>79.432000000000002</v>
      </c>
      <c r="BY47" s="2">
        <f t="shared" si="19"/>
        <v>79.159000000000006</v>
      </c>
      <c r="BZ47" s="2">
        <f t="shared" si="20"/>
        <v>78.614000000000004</v>
      </c>
      <c r="CA47" s="2">
        <f t="shared" si="21"/>
        <v>75.522999999999996</v>
      </c>
      <c r="CB47" s="2">
        <f t="shared" si="22"/>
        <v>79.364000000000004</v>
      </c>
      <c r="CC47" s="2">
        <f t="shared" si="23"/>
        <v>73.643000000000001</v>
      </c>
      <c r="CE47" s="2" t="str">
        <f t="shared" si="51"/>
        <v/>
      </c>
      <c r="CF47" s="2" t="str">
        <f t="shared" si="51"/>
        <v/>
      </c>
      <c r="CG47" s="2" t="str">
        <f t="shared" si="51"/>
        <v/>
      </c>
      <c r="CH47" s="2" t="str">
        <f t="shared" si="51"/>
        <v/>
      </c>
      <c r="CI47" s="2" t="str">
        <f t="shared" si="51"/>
        <v/>
      </c>
      <c r="CJ47" s="2" t="str">
        <f t="shared" si="51"/>
        <v/>
      </c>
      <c r="CK47" s="2" t="str">
        <f t="shared" si="51"/>
        <v/>
      </c>
      <c r="CL47" s="2" t="str">
        <f t="shared" si="51"/>
        <v/>
      </c>
      <c r="CM47" s="2" t="str">
        <f t="shared" si="51"/>
        <v/>
      </c>
      <c r="CN47" s="2" t="str">
        <f t="shared" si="51"/>
        <v/>
      </c>
      <c r="CO47" s="2" t="str">
        <f t="shared" si="51"/>
        <v/>
      </c>
      <c r="CP47" s="2" t="str">
        <f t="shared" si="51"/>
        <v/>
      </c>
      <c r="CQ47" s="2" t="str">
        <f t="shared" si="51"/>
        <v/>
      </c>
      <c r="CR47" s="2" t="str">
        <f t="shared" si="51"/>
        <v/>
      </c>
      <c r="CS47" s="2" t="str">
        <f t="shared" si="51"/>
        <v/>
      </c>
      <c r="CU47" s="2" t="str">
        <f t="shared" si="25"/>
        <v/>
      </c>
      <c r="CV47" s="2" t="str">
        <f t="shared" si="26"/>
        <v/>
      </c>
      <c r="CW47" s="2" t="str">
        <f t="shared" si="27"/>
        <v/>
      </c>
      <c r="CX47" s="2" t="str">
        <f t="shared" si="28"/>
        <v/>
      </c>
      <c r="CY47" s="2" t="str">
        <f t="shared" si="29"/>
        <v/>
      </c>
      <c r="CZ47" s="2" t="str">
        <f t="shared" si="30"/>
        <v/>
      </c>
      <c r="DA47" s="2" t="str">
        <f t="shared" si="31"/>
        <v/>
      </c>
      <c r="DB47" s="2" t="str">
        <f t="shared" si="32"/>
        <v/>
      </c>
      <c r="DC47" s="2" t="str">
        <f t="shared" si="33"/>
        <v/>
      </c>
      <c r="DD47" s="2" t="str">
        <f t="shared" si="34"/>
        <v/>
      </c>
      <c r="DE47" s="2" t="str">
        <f t="shared" si="35"/>
        <v/>
      </c>
      <c r="DF47" s="2" t="str">
        <f t="shared" si="36"/>
        <v/>
      </c>
      <c r="DG47" s="2" t="str">
        <f t="shared" si="37"/>
        <v/>
      </c>
      <c r="DH47" s="2" t="str">
        <f t="shared" si="38"/>
        <v/>
      </c>
      <c r="DI47" s="2" t="str">
        <f t="shared" si="39"/>
        <v/>
      </c>
      <c r="DK47" s="2">
        <f t="shared" si="60"/>
        <v>79.358040215924419</v>
      </c>
      <c r="DL47" s="2">
        <f t="shared" si="60"/>
        <v>77.649731707317073</v>
      </c>
      <c r="DM47" s="2">
        <f t="shared" si="60"/>
        <v>77.870480519480509</v>
      </c>
      <c r="DN47" s="2">
        <f t="shared" si="60"/>
        <v>78.085439753666606</v>
      </c>
      <c r="DO47" s="2">
        <f t="shared" si="60"/>
        <v>77.684666828728098</v>
      </c>
      <c r="DP47" s="2">
        <f t="shared" si="60"/>
        <v>81.655271972213825</v>
      </c>
      <c r="DQ47" s="2">
        <f t="shared" si="60"/>
        <v>80.307094940982623</v>
      </c>
      <c r="DR47" s="2">
        <f t="shared" si="60"/>
        <v>82.240706735125357</v>
      </c>
      <c r="DS47" s="2">
        <f t="shared" si="60"/>
        <v>80.16271760797342</v>
      </c>
      <c r="DT47" s="2">
        <f t="shared" si="60"/>
        <v>80.163630418928761</v>
      </c>
      <c r="DU47" s="2">
        <f t="shared" si="60"/>
        <v>79.350057598499063</v>
      </c>
      <c r="DV47" s="2">
        <f t="shared" si="60"/>
        <v>79.36168106312293</v>
      </c>
      <c r="DW47" s="2">
        <f t="shared" si="60"/>
        <v>77.816197523406814</v>
      </c>
      <c r="DX47" s="2">
        <f t="shared" si="60"/>
        <v>79.398782452431277</v>
      </c>
      <c r="DY47" s="2">
        <f t="shared" si="60"/>
        <v>74.878495258416308</v>
      </c>
      <c r="EA47" s="2">
        <f t="shared" si="61"/>
        <v>68.986628260451766</v>
      </c>
      <c r="EB47" s="2">
        <f t="shared" si="61"/>
        <v>72.500506633843912</v>
      </c>
      <c r="EC47" s="2">
        <f t="shared" si="61"/>
        <v>78.499941803556723</v>
      </c>
      <c r="ED47" s="2">
        <f t="shared" si="61"/>
        <v>79.136078794822268</v>
      </c>
      <c r="EE47" s="2">
        <f t="shared" si="61"/>
        <v>74.628178833541554</v>
      </c>
      <c r="EF47" s="2">
        <f t="shared" si="61"/>
        <v>79.576662964589559</v>
      </c>
      <c r="EG47" s="2">
        <f t="shared" si="61"/>
        <v>78.708259301014635</v>
      </c>
      <c r="EH47" s="2">
        <f t="shared" si="61"/>
        <v>79.464513756116517</v>
      </c>
      <c r="EI47" s="2">
        <f t="shared" si="61"/>
        <v>90.313676110854757</v>
      </c>
      <c r="EJ47" s="2">
        <f t="shared" si="61"/>
        <v>78.873821535553816</v>
      </c>
      <c r="EK47" s="2">
        <f t="shared" si="61"/>
        <v>82.894068097728024</v>
      </c>
      <c r="EL47" s="2">
        <f t="shared" si="61"/>
        <v>79.141745099317262</v>
      </c>
      <c r="EM47" s="2">
        <f t="shared" si="61"/>
        <v>80.035883104285801</v>
      </c>
      <c r="EN47" s="2">
        <f t="shared" si="61"/>
        <v>78.771562682439694</v>
      </c>
      <c r="EO47" s="2">
        <f t="shared" si="61"/>
        <v>75.640298375294947</v>
      </c>
      <c r="EQ47" s="2">
        <f t="shared" si="62"/>
        <v>69.032630172400744</v>
      </c>
      <c r="ER47" s="2">
        <f t="shared" si="62"/>
        <v>71.709080911335789</v>
      </c>
      <c r="ES47" s="2">
        <f t="shared" si="62"/>
        <v>75.911922737689707</v>
      </c>
      <c r="ET47" s="2">
        <f t="shared" si="62"/>
        <v>76.555767062303531</v>
      </c>
      <c r="EU47" s="2">
        <f t="shared" si="62"/>
        <v>75.120454316783963</v>
      </c>
      <c r="EV47" s="2">
        <f t="shared" si="62"/>
        <v>77.267122291332257</v>
      </c>
      <c r="EW47" s="2">
        <f t="shared" si="62"/>
        <v>77.331504705758149</v>
      </c>
      <c r="EX47" s="2">
        <f t="shared" si="62"/>
        <v>76.080734587026797</v>
      </c>
      <c r="EY47" s="2">
        <f t="shared" si="62"/>
        <v>83.560428444214878</v>
      </c>
      <c r="EZ47" s="2">
        <f t="shared" si="62"/>
        <v>77.509614242023389</v>
      </c>
      <c r="FA47" s="2">
        <f t="shared" si="62"/>
        <v>79.243966636469239</v>
      </c>
      <c r="FB47" s="2">
        <f t="shared" si="62"/>
        <v>76.969854330458006</v>
      </c>
      <c r="FC47" s="2">
        <f t="shared" si="62"/>
        <v>75.632574213786071</v>
      </c>
      <c r="FD47" s="2">
        <f t="shared" si="62"/>
        <v>77.471569139735621</v>
      </c>
      <c r="FE47" s="2">
        <f t="shared" si="62"/>
        <v>80.449322490731831</v>
      </c>
      <c r="FG47" s="2">
        <f t="shared" si="63"/>
        <v>3.9207969298780149E-2</v>
      </c>
      <c r="FH47" s="2">
        <f t="shared" si="63"/>
        <v>3.9610177192331016E-2</v>
      </c>
      <c r="FI47" s="2">
        <f t="shared" si="63"/>
        <v>3.6261435993758764E-2</v>
      </c>
      <c r="FJ47" s="2">
        <f t="shared" si="63"/>
        <v>3.8215107148231217E-2</v>
      </c>
      <c r="FK47" s="2">
        <f t="shared" si="63"/>
        <v>3.7332780414671841E-2</v>
      </c>
      <c r="FL47" s="2">
        <f t="shared" si="63"/>
        <v>3.7454441199509442E-2</v>
      </c>
      <c r="FM47" s="2">
        <f t="shared" si="63"/>
        <v>3.74834402619642E-2</v>
      </c>
      <c r="FN47" s="2">
        <f t="shared" si="63"/>
        <v>3.5568851383896448E-2</v>
      </c>
      <c r="FO47" s="2">
        <f t="shared" si="63"/>
        <v>3.4372322505540662E-2</v>
      </c>
      <c r="FP47" s="2">
        <f t="shared" si="63"/>
        <v>3.7420292846677389E-2</v>
      </c>
      <c r="FQ47" s="2">
        <f t="shared" si="63"/>
        <v>3.0417009998908871E-2</v>
      </c>
      <c r="FR47" s="2">
        <f t="shared" si="63"/>
        <v>3.3918555609494153E-2</v>
      </c>
      <c r="FS47" s="2">
        <f t="shared" si="63"/>
        <v>3.4177261341072497E-2</v>
      </c>
      <c r="FT47" s="2">
        <f t="shared" si="63"/>
        <v>3.4000934057938005E-2</v>
      </c>
      <c r="FU47" s="2">
        <f t="shared" si="63"/>
        <v>3.3193875434908947E-2</v>
      </c>
      <c r="FW47" s="2">
        <f t="shared" si="52"/>
        <v>1.1900826869628699E-6</v>
      </c>
      <c r="FX47" s="2">
        <f t="shared" si="52"/>
        <v>2.110802092757896E-6</v>
      </c>
      <c r="FY47" s="2">
        <f t="shared" si="52"/>
        <v>2.1620399892032798E-6</v>
      </c>
      <c r="FZ47" s="2">
        <f t="shared" si="52"/>
        <v>2.3525706338856799E-6</v>
      </c>
      <c r="GA47" s="2">
        <f t="shared" si="52"/>
        <v>3.3116811028071401E-6</v>
      </c>
      <c r="GB47" s="2">
        <f t="shared" si="52"/>
        <v>3.104652849748172E-6</v>
      </c>
      <c r="GC47" s="2">
        <f t="shared" si="52"/>
        <v>3.0518303188576397E-6</v>
      </c>
      <c r="GD47" s="2">
        <f t="shared" si="52"/>
        <v>3.3319984221596217E-6</v>
      </c>
      <c r="GE47" s="2">
        <f t="shared" si="52"/>
        <v>3.832023496395636E-6</v>
      </c>
      <c r="GF47" s="2">
        <f t="shared" si="52"/>
        <v>3.2470299056412573E-6</v>
      </c>
      <c r="GG47" s="2">
        <f t="shared" si="52"/>
        <v>2.4481162278572168E-6</v>
      </c>
      <c r="GH47" s="2">
        <f t="shared" si="52"/>
        <v>2.4202040811994411E-6</v>
      </c>
      <c r="GI47" s="2">
        <f t="shared" si="52"/>
        <v>2.9874381637681594E-6</v>
      </c>
      <c r="GJ47" s="2">
        <f t="shared" si="52"/>
        <v>2.7324586908755834E-6</v>
      </c>
      <c r="GK47" s="2">
        <f t="shared" si="52"/>
        <v>1.910987105578616E-6</v>
      </c>
      <c r="GM47" s="95">
        <f t="shared" si="53"/>
        <v>8.385940530360481E-6</v>
      </c>
      <c r="GN47" s="95">
        <f t="shared" si="53"/>
        <v>1.7691633170162194E-6</v>
      </c>
      <c r="GO47" s="95">
        <f t="shared" si="53"/>
        <v>2.4124848587521906E-7</v>
      </c>
      <c r="GP47" s="95">
        <f t="shared" si="53"/>
        <v>4.2351296989358782E-7</v>
      </c>
      <c r="GQ47" s="95">
        <f t="shared" si="53"/>
        <v>2.1546291420780485E-7</v>
      </c>
      <c r="GR47" s="95">
        <f t="shared" si="53"/>
        <v>8.9250075670636274E-8</v>
      </c>
      <c r="GS47" s="95">
        <f t="shared" si="53"/>
        <v>3.4747734494377765E-7</v>
      </c>
      <c r="GT47" s="95">
        <f t="shared" si="53"/>
        <v>8.4636685247270147E-8</v>
      </c>
      <c r="GU47" s="95">
        <f t="shared" si="53"/>
        <v>1.5163472089259594E-8</v>
      </c>
      <c r="GV47" s="95">
        <f t="shared" si="53"/>
        <v>4.35722259195717E-7</v>
      </c>
      <c r="GW47" s="95">
        <f t="shared" si="53"/>
        <v>1.8335021466601449E-9</v>
      </c>
      <c r="GX47" s="95">
        <f t="shared" si="53"/>
        <v>1.2378722586230526E-7</v>
      </c>
      <c r="GY47" s="95">
        <f t="shared" si="53"/>
        <v>2.22979896109784E-8</v>
      </c>
      <c r="GZ47" s="95">
        <f t="shared" si="53"/>
        <v>3.9661010112960516E-8</v>
      </c>
      <c r="HA47" s="95">
        <f t="shared" si="53"/>
        <v>2.6029004083699367E-10</v>
      </c>
      <c r="HC47" s="95">
        <f t="shared" si="57"/>
        <v>9.9135645049196468E-18</v>
      </c>
      <c r="HD47" s="95">
        <f t="shared" si="57"/>
        <v>3.2887866330121058E-18</v>
      </c>
      <c r="HE47" s="95">
        <f t="shared" si="57"/>
        <v>3.1811517481091901E-25</v>
      </c>
      <c r="HF47" s="95">
        <f t="shared" si="57"/>
        <v>6.1653766314172743E-26</v>
      </c>
      <c r="HG47" s="95">
        <f t="shared" si="57"/>
        <v>1.3467328334740038E-24</v>
      </c>
      <c r="HH47" s="95">
        <f t="shared" si="57"/>
        <v>1.2981488288970436E-27</v>
      </c>
      <c r="HI47" s="95">
        <f t="shared" si="57"/>
        <v>2.6965249497481677E-21</v>
      </c>
      <c r="HJ47" s="95">
        <f t="shared" si="57"/>
        <v>1.3046630990925065E-24</v>
      </c>
      <c r="HK47" s="95">
        <f t="shared" si="57"/>
        <v>9.8502556503218864E-29</v>
      </c>
      <c r="HL47" s="95">
        <f t="shared" si="57"/>
        <v>1.1732665367258242E-21</v>
      </c>
      <c r="HM47" s="95">
        <f t="shared" si="57"/>
        <v>1.1782976301147397E-30</v>
      </c>
      <c r="HN47" s="95">
        <f t="shared" si="57"/>
        <v>6.2724180349135627E-26</v>
      </c>
      <c r="HO47" s="95">
        <f t="shared" si="57"/>
        <v>5.8783150678419341E-26</v>
      </c>
      <c r="HP47" s="95">
        <f t="shared" si="57"/>
        <v>5.6221397190219073E-26</v>
      </c>
      <c r="HQ47" s="95">
        <f t="shared" si="57"/>
        <v>5.2508335487225382E-34</v>
      </c>
      <c r="HS47" s="95">
        <f t="shared" si="54"/>
        <v>1.7563323963301141E-34</v>
      </c>
      <c r="HT47" s="95">
        <f t="shared" si="54"/>
        <v>5.3853059891371843E-35</v>
      </c>
      <c r="HU47" s="95">
        <f t="shared" si="54"/>
        <v>1.1085359142191392E-37</v>
      </c>
      <c r="HV47" s="95">
        <f t="shared" si="54"/>
        <v>5.28761235256095E-38</v>
      </c>
      <c r="HW47" s="95">
        <f t="shared" si="54"/>
        <v>1.5714723673339601E-67</v>
      </c>
      <c r="HX47" s="95">
        <f t="shared" si="54"/>
        <v>1.5598067206177932E-61</v>
      </c>
      <c r="HY47" s="95">
        <f t="shared" si="54"/>
        <v>8.2397779519457017E-60</v>
      </c>
      <c r="HZ47" s="95">
        <f t="shared" si="54"/>
        <v>2.0700453695976324E-58</v>
      </c>
      <c r="IA47" s="95">
        <f t="shared" si="54"/>
        <v>3.6950611993143274E-56</v>
      </c>
      <c r="IB47" s="95">
        <f t="shared" si="54"/>
        <v>1.1121684899805962E-46</v>
      </c>
      <c r="IC47" s="95">
        <f t="shared" si="54"/>
        <v>5.012795606009886E-75</v>
      </c>
      <c r="ID47" s="95">
        <f t="shared" si="54"/>
        <v>4.6730296079019555E-49</v>
      </c>
      <c r="IE47" s="95">
        <f t="shared" si="54"/>
        <v>1.4093016199371037E-58</v>
      </c>
      <c r="IF47" s="95">
        <f t="shared" si="54"/>
        <v>2.1382299681525013E-49</v>
      </c>
      <c r="IG47" s="95">
        <f t="shared" si="54"/>
        <v>4.9171573239616316E-43</v>
      </c>
      <c r="II47" s="95">
        <f t="shared" si="55"/>
        <v>4.703370634752553E-124</v>
      </c>
      <c r="IJ47" s="95">
        <f t="shared" si="55"/>
        <v>3.6775568178248631E-214</v>
      </c>
      <c r="IK47" s="95">
        <f t="shared" si="55"/>
        <v>2.3603608825864748E-235</v>
      </c>
      <c r="IL47" s="95">
        <f t="shared" si="55"/>
        <v>3.9260405234219894E-125</v>
      </c>
      <c r="IM47" s="95">
        <f t="shared" si="55"/>
        <v>0</v>
      </c>
      <c r="IN47" s="95">
        <f t="shared" si="55"/>
        <v>3.8023312429688897E-229</v>
      </c>
      <c r="IO47" s="95">
        <f t="shared" si="55"/>
        <v>4.0684881049255098E-234</v>
      </c>
      <c r="IP47" s="95">
        <f t="shared" si="55"/>
        <v>2.7105559861583191E-177</v>
      </c>
      <c r="IQ47" s="95">
        <f t="shared" si="55"/>
        <v>7.9222779466063307E-205</v>
      </c>
      <c r="IR47" s="95">
        <f t="shared" si="55"/>
        <v>1.6232309917013549E-177</v>
      </c>
      <c r="IS47" s="95">
        <f t="shared" si="55"/>
        <v>1.6354841632810654E-227</v>
      </c>
      <c r="IT47" s="95">
        <f t="shared" si="55"/>
        <v>8.528030289288404E-163</v>
      </c>
      <c r="IU47" s="95">
        <f t="shared" si="55"/>
        <v>1.8369350811301654E-192</v>
      </c>
      <c r="IV47" s="95">
        <f t="shared" si="55"/>
        <v>4.0018560549882461E-144</v>
      </c>
      <c r="IW47" s="95">
        <f t="shared" si="55"/>
        <v>1.0947273258037264E-109</v>
      </c>
      <c r="IY47" s="95">
        <f t="shared" si="56"/>
        <v>8.3859405303703947E-6</v>
      </c>
      <c r="IZ47" s="95">
        <f t="shared" si="56"/>
        <v>1.7691633170195082E-6</v>
      </c>
      <c r="JA47" s="95">
        <f t="shared" si="56"/>
        <v>2.4124848587521906E-7</v>
      </c>
      <c r="JB47" s="95">
        <f t="shared" si="56"/>
        <v>4.2351296989358782E-7</v>
      </c>
      <c r="JC47" s="95">
        <f t="shared" si="56"/>
        <v>2.1546291420780485E-7</v>
      </c>
      <c r="JD47" s="95">
        <f t="shared" si="56"/>
        <v>8.9250075670636274E-8</v>
      </c>
      <c r="JE47" s="95">
        <f t="shared" si="56"/>
        <v>3.4747734494378035E-7</v>
      </c>
      <c r="JF47" s="95">
        <f t="shared" si="56"/>
        <v>8.4636685247270147E-8</v>
      </c>
      <c r="JG47" s="95">
        <f t="shared" si="56"/>
        <v>1.5163472089259594E-8</v>
      </c>
      <c r="JH47" s="95">
        <f t="shared" si="56"/>
        <v>4.3572225919571816E-7</v>
      </c>
      <c r="JI47" s="95">
        <f t="shared" si="56"/>
        <v>1.8335021466601449E-9</v>
      </c>
      <c r="JJ47" s="95">
        <f t="shared" si="56"/>
        <v>1.2378722586230526E-7</v>
      </c>
      <c r="JK47" s="95">
        <f t="shared" si="56"/>
        <v>2.22979896109784E-8</v>
      </c>
      <c r="JL47" s="95">
        <f t="shared" si="56"/>
        <v>3.9661010112960516E-8</v>
      </c>
      <c r="JM47" s="95">
        <f t="shared" si="56"/>
        <v>2.6029004083699367E-10</v>
      </c>
    </row>
    <row r="48" spans="2:273" x14ac:dyDescent="0.25">
      <c r="B48" s="2">
        <v>21</v>
      </c>
      <c r="C48" s="37">
        <v>77.128</v>
      </c>
      <c r="D48" s="37">
        <v>76.682000000000002</v>
      </c>
      <c r="E48" s="37">
        <v>74.659000000000006</v>
      </c>
      <c r="F48" s="37">
        <v>76.272999999999996</v>
      </c>
      <c r="G48" s="37">
        <v>75.614000000000004</v>
      </c>
      <c r="H48" s="37">
        <v>81.5</v>
      </c>
      <c r="I48" s="37">
        <v>78.635999999999996</v>
      </c>
      <c r="J48" s="37">
        <v>80.840999999999994</v>
      </c>
      <c r="K48" s="37">
        <v>78.182000000000002</v>
      </c>
      <c r="L48" s="37">
        <v>80.409000000000006</v>
      </c>
      <c r="M48" s="37">
        <v>77.567999999999998</v>
      </c>
      <c r="N48" s="37">
        <v>75</v>
      </c>
      <c r="O48" s="37">
        <v>75.614000000000004</v>
      </c>
      <c r="P48" s="37">
        <v>78.340999999999994</v>
      </c>
      <c r="Q48" s="37">
        <v>74.143000000000001</v>
      </c>
      <c r="S48" s="4">
        <f t="shared" si="58"/>
        <v>79.356559447348133</v>
      </c>
      <c r="T48" s="4">
        <f t="shared" si="58"/>
        <v>77.753396540926104</v>
      </c>
      <c r="U48" s="4">
        <f t="shared" si="58"/>
        <v>78.228248260030071</v>
      </c>
      <c r="V48" s="4">
        <f t="shared" si="58"/>
        <v>78.422039349709266</v>
      </c>
      <c r="W48" s="4">
        <f t="shared" si="58"/>
        <v>77.824974988740919</v>
      </c>
      <c r="X48" s="4">
        <f t="shared" si="58"/>
        <v>82.088485473568866</v>
      </c>
      <c r="Y48" s="4">
        <f t="shared" si="58"/>
        <v>80.490220060783841</v>
      </c>
      <c r="Z48" s="4">
        <f t="shared" si="58"/>
        <v>82.352463524356239</v>
      </c>
      <c r="AA48" s="4">
        <f t="shared" si="58"/>
        <v>80.776939720983137</v>
      </c>
      <c r="AB48" s="4">
        <f t="shared" si="58"/>
        <v>80.271246099849549</v>
      </c>
      <c r="AC48" s="4">
        <f t="shared" si="58"/>
        <v>79.735730198422914</v>
      </c>
      <c r="AD48" s="4">
        <f t="shared" si="58"/>
        <v>79.574305811128042</v>
      </c>
      <c r="AE48" s="4">
        <f t="shared" si="58"/>
        <v>78.135905770682157</v>
      </c>
      <c r="AF48" s="4">
        <f t="shared" si="58"/>
        <v>79.684593754095232</v>
      </c>
      <c r="AG48" s="4">
        <f t="shared" si="58"/>
        <v>75.149487324516784</v>
      </c>
      <c r="AI48" s="4">
        <f t="shared" si="59"/>
        <v>-2.2285594473481325</v>
      </c>
      <c r="AJ48" s="4">
        <f t="shared" si="59"/>
        <v>-1.0713965409261021</v>
      </c>
      <c r="AK48" s="4">
        <f t="shared" si="59"/>
        <v>-3.569248260030065</v>
      </c>
      <c r="AL48" s="4">
        <f t="shared" si="59"/>
        <v>-2.1490393497092697</v>
      </c>
      <c r="AM48" s="4">
        <f t="shared" si="59"/>
        <v>-2.2109749887409151</v>
      </c>
      <c r="AN48" s="4">
        <f t="shared" si="59"/>
        <v>-0.58848547356886627</v>
      </c>
      <c r="AO48" s="4">
        <f t="shared" si="59"/>
        <v>-1.8542200607838453</v>
      </c>
      <c r="AP48" s="4">
        <f t="shared" si="59"/>
        <v>-1.5114635243562446</v>
      </c>
      <c r="AQ48" s="4">
        <f t="shared" si="59"/>
        <v>-2.5949397209831346</v>
      </c>
      <c r="AR48" s="4">
        <f t="shared" si="59"/>
        <v>0.1377539001504573</v>
      </c>
      <c r="AS48" s="4">
        <f t="shared" si="59"/>
        <v>-2.167730198422916</v>
      </c>
      <c r="AT48" s="4">
        <f t="shared" si="59"/>
        <v>-4.5743058111280419</v>
      </c>
      <c r="AU48" s="4">
        <f t="shared" si="59"/>
        <v>-2.521905770682153</v>
      </c>
      <c r="AV48" s="4">
        <f t="shared" si="59"/>
        <v>-1.3435937540952381</v>
      </c>
      <c r="AW48" s="4">
        <f t="shared" si="59"/>
        <v>-1.0064873245167831</v>
      </c>
      <c r="AY48" s="2">
        <f t="shared" si="50"/>
        <v>79.341932743877294</v>
      </c>
      <c r="AZ48" s="2">
        <f t="shared" si="50"/>
        <v>77.749649067583093</v>
      </c>
      <c r="BA48" s="2">
        <f t="shared" si="50"/>
        <v>78.227646417379759</v>
      </c>
      <c r="BB48" s="2">
        <f t="shared" si="50"/>
        <v>78.421037235846541</v>
      </c>
      <c r="BC48" s="2">
        <f t="shared" si="50"/>
        <v>77.824433539348931</v>
      </c>
      <c r="BD48" s="2">
        <f t="shared" si="50"/>
        <v>82.088246907897471</v>
      </c>
      <c r="BE48" s="2">
        <f t="shared" si="50"/>
        <v>80.489382634129257</v>
      </c>
      <c r="BF48" s="2">
        <f t="shared" si="50"/>
        <v>82.352242792709305</v>
      </c>
      <c r="BG48" s="2">
        <f t="shared" si="50"/>
        <v>80.776894942024995</v>
      </c>
      <c r="BH48" s="2">
        <f t="shared" si="50"/>
        <v>80.270281239681907</v>
      </c>
      <c r="BI48" s="2">
        <f t="shared" si="50"/>
        <v>79.735723993761539</v>
      </c>
      <c r="BJ48" s="2">
        <f t="shared" si="50"/>
        <v>79.574002663822142</v>
      </c>
      <c r="BK48" s="2">
        <f t="shared" si="50"/>
        <v>78.135841282079582</v>
      </c>
      <c r="BL48" s="2">
        <f t="shared" si="50"/>
        <v>79.684492023295363</v>
      </c>
      <c r="BM48" s="2">
        <f t="shared" si="50"/>
        <v>75.149486486221932</v>
      </c>
      <c r="BO48" s="2">
        <f t="shared" si="9"/>
        <v>77.128</v>
      </c>
      <c r="BP48" s="2">
        <f t="shared" si="10"/>
        <v>76.682000000000002</v>
      </c>
      <c r="BQ48" s="2">
        <f t="shared" si="11"/>
        <v>74.659000000000006</v>
      </c>
      <c r="BR48" s="2">
        <f t="shared" si="12"/>
        <v>76.272999999999996</v>
      </c>
      <c r="BS48" s="2">
        <f t="shared" si="13"/>
        <v>75.614000000000004</v>
      </c>
      <c r="BT48" s="2">
        <f t="shared" si="14"/>
        <v>81.5</v>
      </c>
      <c r="BU48" s="2">
        <f t="shared" si="15"/>
        <v>78.635999999999996</v>
      </c>
      <c r="BV48" s="2">
        <f t="shared" si="16"/>
        <v>80.840999999999994</v>
      </c>
      <c r="BW48" s="2">
        <f t="shared" si="17"/>
        <v>78.182000000000002</v>
      </c>
      <c r="BX48" s="2">
        <f t="shared" si="18"/>
        <v>80.409000000000006</v>
      </c>
      <c r="BY48" s="2">
        <f t="shared" si="19"/>
        <v>77.567999999999998</v>
      </c>
      <c r="BZ48" s="2">
        <f t="shared" si="20"/>
        <v>75</v>
      </c>
      <c r="CA48" s="2">
        <f t="shared" si="21"/>
        <v>75.614000000000004</v>
      </c>
      <c r="CB48" s="2">
        <f t="shared" si="22"/>
        <v>78.340999999999994</v>
      </c>
      <c r="CC48" s="2">
        <f t="shared" si="23"/>
        <v>74.143000000000001</v>
      </c>
      <c r="CE48" s="2" t="str">
        <f t="shared" si="51"/>
        <v/>
      </c>
      <c r="CF48" s="2" t="str">
        <f t="shared" si="51"/>
        <v/>
      </c>
      <c r="CG48" s="2" t="str">
        <f t="shared" si="51"/>
        <v/>
      </c>
      <c r="CH48" s="2" t="str">
        <f t="shared" si="51"/>
        <v/>
      </c>
      <c r="CI48" s="2" t="str">
        <f t="shared" si="51"/>
        <v/>
      </c>
      <c r="CJ48" s="2" t="str">
        <f t="shared" si="51"/>
        <v/>
      </c>
      <c r="CK48" s="2" t="str">
        <f t="shared" si="51"/>
        <v/>
      </c>
      <c r="CL48" s="2" t="str">
        <f t="shared" si="51"/>
        <v/>
      </c>
      <c r="CM48" s="2" t="str">
        <f t="shared" si="51"/>
        <v/>
      </c>
      <c r="CN48" s="2" t="str">
        <f t="shared" si="51"/>
        <v/>
      </c>
      <c r="CO48" s="2" t="str">
        <f t="shared" si="51"/>
        <v/>
      </c>
      <c r="CP48" s="2" t="str">
        <f t="shared" si="51"/>
        <v/>
      </c>
      <c r="CQ48" s="2" t="str">
        <f t="shared" si="51"/>
        <v/>
      </c>
      <c r="CR48" s="2" t="str">
        <f t="shared" si="51"/>
        <v/>
      </c>
      <c r="CS48" s="2" t="str">
        <f t="shared" si="51"/>
        <v/>
      </c>
      <c r="CU48" s="2" t="str">
        <f t="shared" si="25"/>
        <v/>
      </c>
      <c r="CV48" s="2" t="str">
        <f t="shared" si="26"/>
        <v/>
      </c>
      <c r="CW48" s="2" t="str">
        <f t="shared" si="27"/>
        <v/>
      </c>
      <c r="CX48" s="2" t="str">
        <f t="shared" si="28"/>
        <v/>
      </c>
      <c r="CY48" s="2" t="str">
        <f t="shared" si="29"/>
        <v/>
      </c>
      <c r="CZ48" s="2" t="str">
        <f t="shared" si="30"/>
        <v/>
      </c>
      <c r="DA48" s="2" t="str">
        <f t="shared" si="31"/>
        <v/>
      </c>
      <c r="DB48" s="2" t="str">
        <f t="shared" si="32"/>
        <v/>
      </c>
      <c r="DC48" s="2" t="str">
        <f t="shared" si="33"/>
        <v/>
      </c>
      <c r="DD48" s="2" t="str">
        <f t="shared" si="34"/>
        <v/>
      </c>
      <c r="DE48" s="2" t="str">
        <f t="shared" si="35"/>
        <v/>
      </c>
      <c r="DF48" s="2" t="str">
        <f t="shared" si="36"/>
        <v/>
      </c>
      <c r="DG48" s="2" t="str">
        <f t="shared" si="37"/>
        <v/>
      </c>
      <c r="DH48" s="2" t="str">
        <f t="shared" si="38"/>
        <v/>
      </c>
      <c r="DI48" s="2" t="str">
        <f t="shared" si="39"/>
        <v/>
      </c>
      <c r="DK48" s="2">
        <f t="shared" si="60"/>
        <v>79.80713171390012</v>
      </c>
      <c r="DL48" s="2">
        <f t="shared" si="60"/>
        <v>77.989396167247392</v>
      </c>
      <c r="DM48" s="2">
        <f t="shared" si="60"/>
        <v>78.220418604651144</v>
      </c>
      <c r="DN48" s="2">
        <f t="shared" si="60"/>
        <v>78.393988817761908</v>
      </c>
      <c r="DO48" s="2">
        <f t="shared" si="60"/>
        <v>77.962380790319543</v>
      </c>
      <c r="DP48" s="2">
        <f t="shared" si="60"/>
        <v>82.199302325581385</v>
      </c>
      <c r="DQ48" s="2">
        <f t="shared" si="60"/>
        <v>80.568428868541162</v>
      </c>
      <c r="DR48" s="2">
        <f t="shared" si="60"/>
        <v>82.472627906976754</v>
      </c>
      <c r="DS48" s="2">
        <f t="shared" si="60"/>
        <v>80.411687707641192</v>
      </c>
      <c r="DT48" s="2">
        <f t="shared" si="60"/>
        <v>80.333083866785501</v>
      </c>
      <c r="DU48" s="2">
        <f t="shared" si="60"/>
        <v>79.631133489681048</v>
      </c>
      <c r="DV48" s="2">
        <f t="shared" si="60"/>
        <v>79.59406976744188</v>
      </c>
      <c r="DW48" s="2">
        <f t="shared" si="60"/>
        <v>78.066424343098745</v>
      </c>
      <c r="DX48" s="2">
        <f t="shared" si="60"/>
        <v>79.723200211416483</v>
      </c>
      <c r="DY48" s="2">
        <f t="shared" si="60"/>
        <v>75.132660028449507</v>
      </c>
      <c r="EA48" s="2">
        <f t="shared" si="61"/>
        <v>68.945272663743225</v>
      </c>
      <c r="EB48" s="2">
        <f t="shared" si="61"/>
        <v>72.448247566081136</v>
      </c>
      <c r="EC48" s="2">
        <f t="shared" si="61"/>
        <v>78.40299425788632</v>
      </c>
      <c r="ED48" s="2">
        <f t="shared" si="61"/>
        <v>79.042041962346758</v>
      </c>
      <c r="EE48" s="2">
        <f t="shared" si="61"/>
        <v>74.580255348219879</v>
      </c>
      <c r="EF48" s="2">
        <f t="shared" si="61"/>
        <v>79.485535373197635</v>
      </c>
      <c r="EG48" s="2">
        <f t="shared" si="61"/>
        <v>78.63830834272828</v>
      </c>
      <c r="EH48" s="2">
        <f t="shared" si="61"/>
        <v>79.37558921042303</v>
      </c>
      <c r="EI48" s="2">
        <f t="shared" si="61"/>
        <v>90.134718484840263</v>
      </c>
      <c r="EJ48" s="2">
        <f t="shared" si="61"/>
        <v>78.797043934098852</v>
      </c>
      <c r="EK48" s="2">
        <f t="shared" si="61"/>
        <v>82.776625263737259</v>
      </c>
      <c r="EL48" s="2">
        <f t="shared" si="61"/>
        <v>79.052888412716541</v>
      </c>
      <c r="EM48" s="2">
        <f t="shared" si="61"/>
        <v>79.925286046854495</v>
      </c>
      <c r="EN48" s="2">
        <f t="shared" si="61"/>
        <v>78.681623956572949</v>
      </c>
      <c r="EO48" s="2">
        <f t="shared" si="61"/>
        <v>75.596177896245877</v>
      </c>
      <c r="EQ48" s="2">
        <f t="shared" si="62"/>
        <v>68.990595953462034</v>
      </c>
      <c r="ER48" s="2">
        <f t="shared" si="62"/>
        <v>71.665692804668154</v>
      </c>
      <c r="ES48" s="2">
        <f t="shared" si="62"/>
        <v>75.844621059527086</v>
      </c>
      <c r="ET48" s="2">
        <f t="shared" si="62"/>
        <v>76.492893783936267</v>
      </c>
      <c r="EU48" s="2">
        <f t="shared" si="62"/>
        <v>75.067121618266484</v>
      </c>
      <c r="EV48" s="2">
        <f t="shared" si="62"/>
        <v>77.202866510333067</v>
      </c>
      <c r="EW48" s="2">
        <f t="shared" si="62"/>
        <v>77.276696993082581</v>
      </c>
      <c r="EX48" s="2">
        <f t="shared" si="62"/>
        <v>76.029904273219174</v>
      </c>
      <c r="EY48" s="2">
        <f t="shared" si="62"/>
        <v>83.459745156013739</v>
      </c>
      <c r="EZ48" s="2">
        <f t="shared" si="62"/>
        <v>77.448295140939791</v>
      </c>
      <c r="FA48" s="2">
        <f t="shared" si="62"/>
        <v>79.168619696931032</v>
      </c>
      <c r="FB48" s="2">
        <f t="shared" si="62"/>
        <v>76.904845271513906</v>
      </c>
      <c r="FC48" s="2">
        <f t="shared" si="62"/>
        <v>75.571730116691512</v>
      </c>
      <c r="FD48" s="2">
        <f t="shared" si="62"/>
        <v>77.395650274465908</v>
      </c>
      <c r="FE48" s="2">
        <f t="shared" si="62"/>
        <v>80.344253299087043</v>
      </c>
      <c r="FG48" s="2">
        <f t="shared" si="63"/>
        <v>4.2828674816806467E-2</v>
      </c>
      <c r="FH48" s="2">
        <f t="shared" si="63"/>
        <v>4.3266352472761262E-2</v>
      </c>
      <c r="FI48" s="2">
        <f t="shared" si="63"/>
        <v>3.9621261404099634E-2</v>
      </c>
      <c r="FJ48" s="2">
        <f t="shared" si="63"/>
        <v>4.1748109618825378E-2</v>
      </c>
      <c r="FK48" s="2">
        <f t="shared" si="63"/>
        <v>4.0787670721769032E-2</v>
      </c>
      <c r="FL48" s="2">
        <f t="shared" si="63"/>
        <v>4.092011178908541E-2</v>
      </c>
      <c r="FM48" s="2">
        <f t="shared" si="63"/>
        <v>4.0951679982265926E-2</v>
      </c>
      <c r="FN48" s="2">
        <f t="shared" si="63"/>
        <v>3.8867092964362353E-2</v>
      </c>
      <c r="FO48" s="2">
        <f t="shared" si="63"/>
        <v>3.756393342567841E-2</v>
      </c>
      <c r="FP48" s="2">
        <f t="shared" si="63"/>
        <v>4.0882937885804278E-2</v>
      </c>
      <c r="FQ48" s="2">
        <f t="shared" si="63"/>
        <v>3.3254001785083906E-2</v>
      </c>
      <c r="FR48" s="2">
        <f t="shared" si="63"/>
        <v>3.7069649908788548E-2</v>
      </c>
      <c r="FS48" s="2">
        <f t="shared" si="63"/>
        <v>3.7351460632595847E-2</v>
      </c>
      <c r="FT48" s="2">
        <f t="shared" si="63"/>
        <v>3.7159387092726801E-2</v>
      </c>
      <c r="FU48" s="2">
        <f t="shared" si="63"/>
        <v>3.628017393887227E-2</v>
      </c>
      <c r="FW48" s="2">
        <f t="shared" si="52"/>
        <v>1.3048995680375878E-6</v>
      </c>
      <c r="FX48" s="2">
        <f t="shared" si="52"/>
        <v>2.3144479997534836E-6</v>
      </c>
      <c r="FY48" s="2">
        <f t="shared" si="52"/>
        <v>2.3706292128621676E-6</v>
      </c>
      <c r="FZ48" s="2">
        <f t="shared" si="52"/>
        <v>2.5795418194592238E-6</v>
      </c>
      <c r="GA48" s="2">
        <f t="shared" si="52"/>
        <v>3.6311849616256245E-6</v>
      </c>
      <c r="GB48" s="2">
        <f t="shared" si="52"/>
        <v>3.4041831366832504E-6</v>
      </c>
      <c r="GC48" s="2">
        <f t="shared" si="52"/>
        <v>3.3462644176984592E-6</v>
      </c>
      <c r="GD48" s="2">
        <f t="shared" si="52"/>
        <v>3.653462445020501E-6</v>
      </c>
      <c r="GE48" s="2">
        <f t="shared" si="52"/>
        <v>4.2017286574988965E-6</v>
      </c>
      <c r="GF48" s="2">
        <f t="shared" si="52"/>
        <v>3.5602963784350351E-6</v>
      </c>
      <c r="GG48" s="2">
        <f t="shared" si="52"/>
        <v>2.6843054314640747E-6</v>
      </c>
      <c r="GH48" s="2">
        <f t="shared" si="52"/>
        <v>2.6537003856210591E-6</v>
      </c>
      <c r="GI48" s="2">
        <f t="shared" si="52"/>
        <v>3.2756598647784685E-6</v>
      </c>
      <c r="GJ48" s="2">
        <f t="shared" si="52"/>
        <v>2.9960805865722217E-6</v>
      </c>
      <c r="GK48" s="2">
        <f t="shared" si="52"/>
        <v>2.0953553080600245E-6</v>
      </c>
      <c r="GM48" s="95">
        <f t="shared" si="53"/>
        <v>1.326991811358309E-5</v>
      </c>
      <c r="GN48" s="95">
        <f t="shared" si="53"/>
        <v>3.0266289702847503E-6</v>
      </c>
      <c r="GO48" s="95">
        <f t="shared" si="53"/>
        <v>4.4777696531047496E-7</v>
      </c>
      <c r="GP48" s="95">
        <f t="shared" si="53"/>
        <v>7.7246543056119159E-7</v>
      </c>
      <c r="GQ48" s="95">
        <f t="shared" si="53"/>
        <v>4.0443903359505703E-7</v>
      </c>
      <c r="GR48" s="95">
        <f t="shared" si="53"/>
        <v>1.7508344514828556E-7</v>
      </c>
      <c r="GS48" s="95">
        <f t="shared" si="53"/>
        <v>6.376109312601237E-7</v>
      </c>
      <c r="GT48" s="95">
        <f t="shared" si="53"/>
        <v>1.6466954125428891E-7</v>
      </c>
      <c r="GU48" s="95">
        <f t="shared" si="53"/>
        <v>3.1834529502686551E-8</v>
      </c>
      <c r="GV48" s="95">
        <f t="shared" si="53"/>
        <v>7.9046110850573261E-7</v>
      </c>
      <c r="GW48" s="95">
        <f t="shared" si="53"/>
        <v>4.1383253671595151E-9</v>
      </c>
      <c r="GX48" s="95">
        <f t="shared" si="53"/>
        <v>2.3421811220878605E-7</v>
      </c>
      <c r="GY48" s="95">
        <f t="shared" si="53"/>
        <v>4.5888239719927309E-8</v>
      </c>
      <c r="GZ48" s="95">
        <f t="shared" si="53"/>
        <v>7.9295324728686967E-8</v>
      </c>
      <c r="HA48" s="95">
        <f t="shared" si="53"/>
        <v>6.5993583140537814E-10</v>
      </c>
      <c r="HC48" s="95">
        <f t="shared" si="57"/>
        <v>2.8845262283477334E-17</v>
      </c>
      <c r="HD48" s="95">
        <f t="shared" si="57"/>
        <v>1.005221522789026E-17</v>
      </c>
      <c r="HE48" s="95">
        <f t="shared" si="57"/>
        <v>1.5383574867177941E-24</v>
      </c>
      <c r="HF48" s="95">
        <f t="shared" si="57"/>
        <v>3.1714279607490142E-25</v>
      </c>
      <c r="HG48" s="95">
        <f t="shared" si="57"/>
        <v>6.4634710753318999E-24</v>
      </c>
      <c r="HH48" s="95">
        <f t="shared" si="57"/>
        <v>7.7517851984725385E-27</v>
      </c>
      <c r="HI48" s="95">
        <f t="shared" si="57"/>
        <v>1.0318539777291487E-20</v>
      </c>
      <c r="HJ48" s="95">
        <f t="shared" si="57"/>
        <v>6.2853135848468378E-24</v>
      </c>
      <c r="HK48" s="95">
        <f t="shared" si="57"/>
        <v>6.3668214772547332E-28</v>
      </c>
      <c r="HL48" s="95">
        <f t="shared" si="57"/>
        <v>4.6665709589677619E-21</v>
      </c>
      <c r="HM48" s="95">
        <f t="shared" si="57"/>
        <v>8.2309741332876133E-30</v>
      </c>
      <c r="HN48" s="95">
        <f t="shared" si="57"/>
        <v>3.1743657347291597E-25</v>
      </c>
      <c r="HO48" s="95">
        <f t="shared" si="57"/>
        <v>3.0462943036398615E-25</v>
      </c>
      <c r="HP48" s="95">
        <f t="shared" si="57"/>
        <v>2.9219321110745004E-25</v>
      </c>
      <c r="HQ48" s="95">
        <f t="shared" si="57"/>
        <v>4.7247467812321879E-33</v>
      </c>
      <c r="HS48" s="95">
        <f t="shared" si="54"/>
        <v>6.5416179165603713E-34</v>
      </c>
      <c r="HT48" s="95">
        <f t="shared" si="54"/>
        <v>2.1279703022310836E-34</v>
      </c>
      <c r="HU48" s="95">
        <f t="shared" si="54"/>
        <v>4.8888630624230427E-37</v>
      </c>
      <c r="HV48" s="95">
        <f t="shared" si="54"/>
        <v>2.3882573658694951E-37</v>
      </c>
      <c r="HW48" s="95">
        <f t="shared" si="54"/>
        <v>2.5670102356544895E-66</v>
      </c>
      <c r="HX48" s="95">
        <f t="shared" si="54"/>
        <v>1.9828769884492337E-60</v>
      </c>
      <c r="HY48" s="95">
        <f t="shared" si="54"/>
        <v>9.5997618561792469E-59</v>
      </c>
      <c r="HZ48" s="95">
        <f t="shared" si="54"/>
        <v>2.3156988502938216E-57</v>
      </c>
      <c r="IA48" s="95">
        <f t="shared" si="54"/>
        <v>3.8527442898533546E-55</v>
      </c>
      <c r="IB48" s="95">
        <f t="shared" si="54"/>
        <v>7.5999459005814744E-46</v>
      </c>
      <c r="IC48" s="95">
        <f t="shared" si="54"/>
        <v>1.0649289860553789E-73</v>
      </c>
      <c r="ID48" s="95">
        <f t="shared" si="54"/>
        <v>3.3343596611741383E-48</v>
      </c>
      <c r="IE48" s="95">
        <f t="shared" si="54"/>
        <v>1.5437767188137023E-57</v>
      </c>
      <c r="IF48" s="95">
        <f t="shared" si="54"/>
        <v>1.5839177664866166E-48</v>
      </c>
      <c r="IG48" s="95">
        <f t="shared" si="54"/>
        <v>2.6769687981930807E-42</v>
      </c>
      <c r="II48" s="95">
        <f t="shared" si="55"/>
        <v>2.0665006418138503E-122</v>
      </c>
      <c r="IJ48" s="95">
        <f t="shared" si="55"/>
        <v>3.5004293066101737E-211</v>
      </c>
      <c r="IK48" s="95">
        <f t="shared" si="55"/>
        <v>4.5177406799006905E-232</v>
      </c>
      <c r="IL48" s="95">
        <f t="shared" si="55"/>
        <v>2.1782496785102985E-123</v>
      </c>
      <c r="IM48" s="95">
        <f t="shared" si="55"/>
        <v>0</v>
      </c>
      <c r="IN48" s="95">
        <f t="shared" si="55"/>
        <v>7.3375019296416195E-226</v>
      </c>
      <c r="IO48" s="95">
        <f t="shared" si="55"/>
        <v>9.168036096194881E-231</v>
      </c>
      <c r="IP48" s="95">
        <f t="shared" si="55"/>
        <v>9.6189651273952595E-175</v>
      </c>
      <c r="IQ48" s="95">
        <f t="shared" si="55"/>
        <v>7.6225975619890301E-202</v>
      </c>
      <c r="IR48" s="95">
        <f t="shared" si="55"/>
        <v>5.7343854250192559E-175</v>
      </c>
      <c r="IS48" s="95">
        <f t="shared" si="55"/>
        <v>2.6047095340722528E-224</v>
      </c>
      <c r="IT48" s="95">
        <f t="shared" si="55"/>
        <v>1.6314739416440423E-160</v>
      </c>
      <c r="IU48" s="95">
        <f t="shared" si="55"/>
        <v>1.0255588749388744E-189</v>
      </c>
      <c r="IV48" s="95">
        <f t="shared" si="55"/>
        <v>4.3490025274588061E-142</v>
      </c>
      <c r="IW48" s="95">
        <f t="shared" si="55"/>
        <v>3.4762496560747812E-108</v>
      </c>
      <c r="IY48" s="95">
        <f t="shared" si="56"/>
        <v>1.3269918113611935E-5</v>
      </c>
      <c r="IZ48" s="95">
        <f t="shared" si="56"/>
        <v>3.0266289702948024E-6</v>
      </c>
      <c r="JA48" s="95">
        <f t="shared" si="56"/>
        <v>4.4777696531047496E-7</v>
      </c>
      <c r="JB48" s="95">
        <f t="shared" si="56"/>
        <v>7.7246543056119159E-7</v>
      </c>
      <c r="JC48" s="95">
        <f t="shared" si="56"/>
        <v>4.0443903359505703E-7</v>
      </c>
      <c r="JD48" s="95">
        <f t="shared" si="56"/>
        <v>1.7508344514828556E-7</v>
      </c>
      <c r="JE48" s="95">
        <f t="shared" si="56"/>
        <v>6.3761093126013397E-7</v>
      </c>
      <c r="JF48" s="95">
        <f t="shared" si="56"/>
        <v>1.6466954125428891E-7</v>
      </c>
      <c r="JG48" s="95">
        <f t="shared" si="56"/>
        <v>3.1834529502686551E-8</v>
      </c>
      <c r="JH48" s="95">
        <f t="shared" si="56"/>
        <v>7.9046110850573727E-7</v>
      </c>
      <c r="JI48" s="95">
        <f t="shared" si="56"/>
        <v>4.1383253671595151E-9</v>
      </c>
      <c r="JJ48" s="95">
        <f t="shared" si="56"/>
        <v>2.3421811220878605E-7</v>
      </c>
      <c r="JK48" s="95">
        <f t="shared" si="56"/>
        <v>4.5888239719927309E-8</v>
      </c>
      <c r="JL48" s="95">
        <f t="shared" si="56"/>
        <v>7.9295324728686967E-8</v>
      </c>
      <c r="JM48" s="95">
        <f t="shared" si="56"/>
        <v>6.5993583140537814E-10</v>
      </c>
    </row>
    <row r="49" spans="2:273" x14ac:dyDescent="0.25">
      <c r="B49" s="2">
        <v>22</v>
      </c>
      <c r="C49" s="37">
        <v>79.66</v>
      </c>
      <c r="D49" s="37">
        <v>77.045000000000002</v>
      </c>
      <c r="E49" s="37">
        <v>76.704999999999998</v>
      </c>
      <c r="F49" s="37">
        <v>76.522999999999996</v>
      </c>
      <c r="G49" s="37">
        <v>76.090999999999994</v>
      </c>
      <c r="H49" s="37">
        <v>82.614000000000004</v>
      </c>
      <c r="I49" s="37">
        <v>78.772999999999996</v>
      </c>
      <c r="J49" s="37">
        <v>81.477000000000004</v>
      </c>
      <c r="K49" s="37">
        <v>79.159000000000006</v>
      </c>
      <c r="L49" s="37">
        <v>79.364000000000004</v>
      </c>
      <c r="M49" s="37">
        <v>77.885999999999996</v>
      </c>
      <c r="N49" s="37">
        <v>77.932000000000002</v>
      </c>
      <c r="O49" s="37">
        <v>76.272999999999996</v>
      </c>
      <c r="P49" s="37">
        <v>76.522999999999996</v>
      </c>
      <c r="Q49" s="37">
        <v>74.19</v>
      </c>
      <c r="S49" s="4">
        <f t="shared" si="58"/>
        <v>79.747752624498347</v>
      </c>
      <c r="T49" s="4">
        <f t="shared" si="58"/>
        <v>78.054961198993126</v>
      </c>
      <c r="U49" s="4">
        <f t="shared" si="58"/>
        <v>78.559989756517567</v>
      </c>
      <c r="V49" s="4">
        <f t="shared" si="58"/>
        <v>78.715487034371748</v>
      </c>
      <c r="W49" s="4">
        <f t="shared" si="58"/>
        <v>78.07590581199409</v>
      </c>
      <c r="X49" s="4">
        <f t="shared" si="58"/>
        <v>82.594106485809718</v>
      </c>
      <c r="Y49" s="4">
        <f t="shared" si="58"/>
        <v>80.730098167038321</v>
      </c>
      <c r="Z49" s="4">
        <f t="shared" si="58"/>
        <v>82.559834409004665</v>
      </c>
      <c r="AA49" s="4">
        <f t="shared" si="58"/>
        <v>81.042182449693669</v>
      </c>
      <c r="AB49" s="4">
        <f t="shared" si="58"/>
        <v>80.424642442124252</v>
      </c>
      <c r="AC49" s="4">
        <f t="shared" si="58"/>
        <v>80.012052957730532</v>
      </c>
      <c r="AD49" s="4">
        <f t="shared" si="58"/>
        <v>79.792076793482977</v>
      </c>
      <c r="AE49" s="4">
        <f t="shared" si="58"/>
        <v>78.377895455810602</v>
      </c>
      <c r="AF49" s="4">
        <f t="shared" si="58"/>
        <v>79.988700573153139</v>
      </c>
      <c r="AG49" s="4">
        <f t="shared" si="58"/>
        <v>75.393387698459208</v>
      </c>
      <c r="AI49" s="4">
        <f t="shared" si="59"/>
        <v>-8.7752624498349974E-2</v>
      </c>
      <c r="AJ49" s="4">
        <f t="shared" si="59"/>
        <v>-1.0099611989931248</v>
      </c>
      <c r="AK49" s="4">
        <f t="shared" si="59"/>
        <v>-1.8549897565175684</v>
      </c>
      <c r="AL49" s="4">
        <f t="shared" si="59"/>
        <v>-2.1924870343717515</v>
      </c>
      <c r="AM49" s="4">
        <f t="shared" si="59"/>
        <v>-1.9849058119940963</v>
      </c>
      <c r="AN49" s="4">
        <f t="shared" si="59"/>
        <v>1.989351419028651E-2</v>
      </c>
      <c r="AO49" s="4">
        <f t="shared" si="59"/>
        <v>-1.9570981670383247</v>
      </c>
      <c r="AP49" s="4">
        <f t="shared" si="59"/>
        <v>-1.0828344090046613</v>
      </c>
      <c r="AQ49" s="4">
        <f t="shared" si="59"/>
        <v>-1.8831824496936633</v>
      </c>
      <c r="AR49" s="4">
        <f t="shared" si="59"/>
        <v>-1.060642442124248</v>
      </c>
      <c r="AS49" s="4">
        <f t="shared" si="59"/>
        <v>-2.1260529577305363</v>
      </c>
      <c r="AT49" s="4">
        <f t="shared" si="59"/>
        <v>-1.8600767934829747</v>
      </c>
      <c r="AU49" s="4">
        <f t="shared" si="59"/>
        <v>-2.1048954558106061</v>
      </c>
      <c r="AV49" s="4">
        <f t="shared" si="59"/>
        <v>-3.4657005731531427</v>
      </c>
      <c r="AW49" s="4">
        <f t="shared" si="59"/>
        <v>-1.2033876984592098</v>
      </c>
      <c r="AY49" s="2">
        <f t="shared" si="50"/>
        <v>79.72530471372383</v>
      </c>
      <c r="AZ49" s="2">
        <f t="shared" si="50"/>
        <v>78.048760129125</v>
      </c>
      <c r="BA49" s="2">
        <f t="shared" si="50"/>
        <v>78.558911200238242</v>
      </c>
      <c r="BB49" s="2">
        <f t="shared" si="50"/>
        <v>78.713722165633655</v>
      </c>
      <c r="BC49" s="2">
        <f t="shared" si="50"/>
        <v>78.074925131752053</v>
      </c>
      <c r="BD49" s="2">
        <f t="shared" si="50"/>
        <v>82.593655538879858</v>
      </c>
      <c r="BE49" s="2">
        <f t="shared" si="50"/>
        <v>80.728614430443741</v>
      </c>
      <c r="BF49" s="2">
        <f t="shared" si="50"/>
        <v>82.55942028043431</v>
      </c>
      <c r="BG49" s="2">
        <f t="shared" si="50"/>
        <v>81.042091969919952</v>
      </c>
      <c r="BH49" s="2">
        <f t="shared" si="50"/>
        <v>80.422951692910445</v>
      </c>
      <c r="BI49" s="2">
        <f t="shared" si="50"/>
        <v>80.012039490300566</v>
      </c>
      <c r="BJ49" s="2">
        <f t="shared" si="50"/>
        <v>79.791522960928006</v>
      </c>
      <c r="BK49" s="2">
        <f t="shared" si="50"/>
        <v>78.377767642062153</v>
      </c>
      <c r="BL49" s="2">
        <f t="shared" si="50"/>
        <v>79.988504512831753</v>
      </c>
      <c r="BM49" s="2">
        <f t="shared" si="50"/>
        <v>75.393385663178705</v>
      </c>
      <c r="BO49" s="2">
        <f t="shared" si="9"/>
        <v>79.66</v>
      </c>
      <c r="BP49" s="2">
        <f t="shared" si="10"/>
        <v>77.045000000000002</v>
      </c>
      <c r="BQ49" s="2">
        <f t="shared" si="11"/>
        <v>76.704999999999998</v>
      </c>
      <c r="BR49" s="2">
        <f t="shared" si="12"/>
        <v>76.522999999999996</v>
      </c>
      <c r="BS49" s="2">
        <f t="shared" si="13"/>
        <v>76.090999999999994</v>
      </c>
      <c r="BT49" s="2">
        <f t="shared" si="14"/>
        <v>82.614000000000004</v>
      </c>
      <c r="BU49" s="2">
        <f t="shared" si="15"/>
        <v>78.772999999999996</v>
      </c>
      <c r="BV49" s="2">
        <f t="shared" si="16"/>
        <v>81.477000000000004</v>
      </c>
      <c r="BW49" s="2">
        <f t="shared" si="17"/>
        <v>79.159000000000006</v>
      </c>
      <c r="BX49" s="2">
        <f t="shared" si="18"/>
        <v>79.364000000000004</v>
      </c>
      <c r="BY49" s="2">
        <f t="shared" si="19"/>
        <v>77.885999999999996</v>
      </c>
      <c r="BZ49" s="2">
        <f t="shared" si="20"/>
        <v>77.932000000000002</v>
      </c>
      <c r="CA49" s="2">
        <f t="shared" si="21"/>
        <v>76.272999999999996</v>
      </c>
      <c r="CB49" s="2">
        <f t="shared" si="22"/>
        <v>76.522999999999996</v>
      </c>
      <c r="CC49" s="2">
        <f t="shared" si="23"/>
        <v>74.19</v>
      </c>
      <c r="CE49" s="2" t="str">
        <f t="shared" si="51"/>
        <v/>
      </c>
      <c r="CF49" s="2" t="str">
        <f t="shared" si="51"/>
        <v/>
      </c>
      <c r="CG49" s="2" t="str">
        <f t="shared" si="51"/>
        <v/>
      </c>
      <c r="CH49" s="2" t="str">
        <f t="shared" si="51"/>
        <v/>
      </c>
      <c r="CI49" s="2" t="str">
        <f t="shared" si="51"/>
        <v/>
      </c>
      <c r="CJ49" s="2" t="str">
        <f t="shared" si="51"/>
        <v/>
      </c>
      <c r="CK49" s="2" t="str">
        <f t="shared" si="51"/>
        <v/>
      </c>
      <c r="CL49" s="2" t="str">
        <f t="shared" si="51"/>
        <v/>
      </c>
      <c r="CM49" s="2" t="str">
        <f t="shared" si="51"/>
        <v/>
      </c>
      <c r="CN49" s="2" t="str">
        <f t="shared" si="51"/>
        <v/>
      </c>
      <c r="CO49" s="2" t="str">
        <f t="shared" si="51"/>
        <v/>
      </c>
      <c r="CP49" s="2" t="str">
        <f t="shared" si="51"/>
        <v/>
      </c>
      <c r="CQ49" s="2" t="str">
        <f t="shared" si="51"/>
        <v/>
      </c>
      <c r="CR49" s="2" t="str">
        <f t="shared" si="51"/>
        <v/>
      </c>
      <c r="CS49" s="2" t="str">
        <f t="shared" si="51"/>
        <v/>
      </c>
      <c r="CU49" s="2" t="str">
        <f t="shared" si="25"/>
        <v/>
      </c>
      <c r="CV49" s="2" t="str">
        <f t="shared" si="26"/>
        <v/>
      </c>
      <c r="CW49" s="2" t="str">
        <f t="shared" si="27"/>
        <v/>
      </c>
      <c r="CX49" s="2" t="str">
        <f t="shared" si="28"/>
        <v/>
      </c>
      <c r="CY49" s="2" t="str">
        <f t="shared" si="29"/>
        <v/>
      </c>
      <c r="CZ49" s="2" t="str">
        <f t="shared" si="30"/>
        <v/>
      </c>
      <c r="DA49" s="2" t="str">
        <f t="shared" si="31"/>
        <v/>
      </c>
      <c r="DB49" s="2" t="str">
        <f t="shared" si="32"/>
        <v/>
      </c>
      <c r="DC49" s="2" t="str">
        <f t="shared" si="33"/>
        <v/>
      </c>
      <c r="DD49" s="2" t="str">
        <f t="shared" si="34"/>
        <v/>
      </c>
      <c r="DE49" s="2" t="str">
        <f t="shared" si="35"/>
        <v/>
      </c>
      <c r="DF49" s="2" t="str">
        <f t="shared" si="36"/>
        <v/>
      </c>
      <c r="DG49" s="2" t="str">
        <f t="shared" si="37"/>
        <v/>
      </c>
      <c r="DH49" s="2" t="str">
        <f t="shared" si="38"/>
        <v/>
      </c>
      <c r="DI49" s="2" t="str">
        <f t="shared" si="39"/>
        <v/>
      </c>
      <c r="DK49" s="2">
        <f t="shared" si="60"/>
        <v>80.256223211875835</v>
      </c>
      <c r="DL49" s="2">
        <f t="shared" si="60"/>
        <v>78.329060627177697</v>
      </c>
      <c r="DM49" s="2">
        <f t="shared" si="60"/>
        <v>78.570356689821793</v>
      </c>
      <c r="DN49" s="2">
        <f t="shared" si="60"/>
        <v>78.702537881857197</v>
      </c>
      <c r="DO49" s="2">
        <f t="shared" si="60"/>
        <v>78.240094751910988</v>
      </c>
      <c r="DP49" s="2">
        <f t="shared" si="60"/>
        <v>82.743332678948946</v>
      </c>
      <c r="DQ49" s="2">
        <f t="shared" si="60"/>
        <v>80.829762796099715</v>
      </c>
      <c r="DR49" s="2">
        <f t="shared" si="60"/>
        <v>82.704549078828165</v>
      </c>
      <c r="DS49" s="2">
        <f t="shared" si="60"/>
        <v>80.660657807308965</v>
      </c>
      <c r="DT49" s="2">
        <f t="shared" si="60"/>
        <v>80.50253731464224</v>
      </c>
      <c r="DU49" s="2">
        <f t="shared" si="60"/>
        <v>79.912209380863032</v>
      </c>
      <c r="DV49" s="2">
        <f t="shared" si="60"/>
        <v>79.826458471760816</v>
      </c>
      <c r="DW49" s="2">
        <f t="shared" si="60"/>
        <v>78.316651162790691</v>
      </c>
      <c r="DX49" s="2">
        <f t="shared" si="60"/>
        <v>80.047617970401674</v>
      </c>
      <c r="DY49" s="2">
        <f t="shared" si="60"/>
        <v>75.386824798482692</v>
      </c>
      <c r="EA49" s="2">
        <f t="shared" si="61"/>
        <v>68.903917067034698</v>
      </c>
      <c r="EB49" s="2">
        <f t="shared" si="61"/>
        <v>72.395988498318374</v>
      </c>
      <c r="EC49" s="2">
        <f t="shared" si="61"/>
        <v>78.306046712215917</v>
      </c>
      <c r="ED49" s="2">
        <f t="shared" si="61"/>
        <v>78.948005129871262</v>
      </c>
      <c r="EE49" s="2">
        <f t="shared" si="61"/>
        <v>74.532331862898204</v>
      </c>
      <c r="EF49" s="2">
        <f t="shared" si="61"/>
        <v>79.394407781805697</v>
      </c>
      <c r="EG49" s="2">
        <f t="shared" si="61"/>
        <v>78.56835738444191</v>
      </c>
      <c r="EH49" s="2">
        <f t="shared" si="61"/>
        <v>79.286664664729528</v>
      </c>
      <c r="EI49" s="2">
        <f t="shared" si="61"/>
        <v>89.955760858825769</v>
      </c>
      <c r="EJ49" s="2">
        <f t="shared" si="61"/>
        <v>78.720266332643888</v>
      </c>
      <c r="EK49" s="2">
        <f t="shared" si="61"/>
        <v>82.659182429746494</v>
      </c>
      <c r="EL49" s="2">
        <f t="shared" si="61"/>
        <v>78.964031726115806</v>
      </c>
      <c r="EM49" s="2">
        <f t="shared" si="61"/>
        <v>79.814688989423189</v>
      </c>
      <c r="EN49" s="2">
        <f t="shared" si="61"/>
        <v>78.591685230706204</v>
      </c>
      <c r="EO49" s="2">
        <f t="shared" si="61"/>
        <v>75.552057417196806</v>
      </c>
      <c r="EQ49" s="2">
        <f t="shared" si="62"/>
        <v>68.948561734523309</v>
      </c>
      <c r="ER49" s="2">
        <f t="shared" si="62"/>
        <v>71.622304698000519</v>
      </c>
      <c r="ES49" s="2">
        <f t="shared" si="62"/>
        <v>75.77731938136445</v>
      </c>
      <c r="ET49" s="2">
        <f t="shared" si="62"/>
        <v>76.43002050556899</v>
      </c>
      <c r="EU49" s="2">
        <f t="shared" si="62"/>
        <v>75.013788919749004</v>
      </c>
      <c r="EV49" s="2">
        <f t="shared" si="62"/>
        <v>77.138610729333863</v>
      </c>
      <c r="EW49" s="2">
        <f t="shared" si="62"/>
        <v>77.221889280407026</v>
      </c>
      <c r="EX49" s="2">
        <f t="shared" si="62"/>
        <v>75.979073959411537</v>
      </c>
      <c r="EY49" s="2">
        <f t="shared" si="62"/>
        <v>83.359061867812599</v>
      </c>
      <c r="EZ49" s="2">
        <f t="shared" si="62"/>
        <v>77.386976039856179</v>
      </c>
      <c r="FA49" s="2">
        <f t="shared" si="62"/>
        <v>79.09327275739281</v>
      </c>
      <c r="FB49" s="2">
        <f t="shared" si="62"/>
        <v>76.839836212569807</v>
      </c>
      <c r="FC49" s="2">
        <f t="shared" si="62"/>
        <v>75.510886019596953</v>
      </c>
      <c r="FD49" s="2">
        <f t="shared" si="62"/>
        <v>77.319731409196194</v>
      </c>
      <c r="FE49" s="2">
        <f t="shared" si="62"/>
        <v>80.23918410744227</v>
      </c>
      <c r="FG49" s="2">
        <f t="shared" si="63"/>
        <v>4.676746339073766E-2</v>
      </c>
      <c r="FH49" s="2">
        <f t="shared" si="63"/>
        <v>4.7243405870633949E-2</v>
      </c>
      <c r="FI49" s="2">
        <f t="shared" si="63"/>
        <v>4.3278413695824663E-2</v>
      </c>
      <c r="FJ49" s="2">
        <f t="shared" si="63"/>
        <v>4.5592256244136875E-2</v>
      </c>
      <c r="FK49" s="2">
        <f t="shared" si="63"/>
        <v>4.4547491851831711E-2</v>
      </c>
      <c r="FL49" s="2">
        <f t="shared" si="63"/>
        <v>4.46915725649914E-2</v>
      </c>
      <c r="FM49" s="2">
        <f t="shared" si="63"/>
        <v>4.4725914602485803E-2</v>
      </c>
      <c r="FN49" s="2">
        <f t="shared" si="63"/>
        <v>4.245771091137307E-2</v>
      </c>
      <c r="FO49" s="2">
        <f t="shared" si="63"/>
        <v>4.1039303401138351E-2</v>
      </c>
      <c r="FP49" s="2">
        <f t="shared" si="63"/>
        <v>4.4651131985878501E-2</v>
      </c>
      <c r="FQ49" s="2">
        <f t="shared" si="63"/>
        <v>3.6345680549901817E-2</v>
      </c>
      <c r="FR49" s="2">
        <f t="shared" si="63"/>
        <v>4.050121379793338E-2</v>
      </c>
      <c r="FS49" s="2">
        <f t="shared" si="63"/>
        <v>4.0808006382886182E-2</v>
      </c>
      <c r="FT49" s="2">
        <f t="shared" si="63"/>
        <v>4.0598907777074159E-2</v>
      </c>
      <c r="FU49" s="2">
        <f t="shared" si="63"/>
        <v>3.9641664110430332E-2</v>
      </c>
      <c r="FW49" s="2">
        <f t="shared" si="52"/>
        <v>1.4307937443810173E-6</v>
      </c>
      <c r="FX49" s="2">
        <f t="shared" si="52"/>
        <v>2.5377412011751064E-6</v>
      </c>
      <c r="FY49" s="2">
        <f t="shared" si="52"/>
        <v>2.599342648537314E-6</v>
      </c>
      <c r="FZ49" s="2">
        <f t="shared" si="52"/>
        <v>2.8284106571712945E-6</v>
      </c>
      <c r="GA49" s="2">
        <f t="shared" si="52"/>
        <v>3.9815137417411264E-6</v>
      </c>
      <c r="GB49" s="2">
        <f t="shared" si="52"/>
        <v>3.7326113591520092E-6</v>
      </c>
      <c r="GC49" s="2">
        <f t="shared" si="52"/>
        <v>3.6691047879966366E-6</v>
      </c>
      <c r="GD49" s="2">
        <f t="shared" si="52"/>
        <v>4.0059404993811781E-6</v>
      </c>
      <c r="GE49" s="2">
        <f t="shared" si="52"/>
        <v>4.6071019914526151E-6</v>
      </c>
      <c r="GF49" s="2">
        <f t="shared" si="52"/>
        <v>3.9037860098463081E-6</v>
      </c>
      <c r="GG49" s="2">
        <f t="shared" si="52"/>
        <v>2.9432816151470027E-6</v>
      </c>
      <c r="GH49" s="2">
        <f t="shared" si="52"/>
        <v>2.9097238669704455E-6</v>
      </c>
      <c r="GI49" s="2">
        <f t="shared" si="52"/>
        <v>3.5916884846304915E-6</v>
      </c>
      <c r="GJ49" s="2">
        <f t="shared" si="52"/>
        <v>3.2851360874745479E-6</v>
      </c>
      <c r="GK49" s="2">
        <f t="shared" si="52"/>
        <v>2.2975109440048496E-6</v>
      </c>
      <c r="GM49" s="95">
        <f t="shared" si="53"/>
        <v>2.0799960767970416E-5</v>
      </c>
      <c r="GN49" s="95">
        <f t="shared" si="53"/>
        <v>5.1187765000853808E-6</v>
      </c>
      <c r="GO49" s="95">
        <f t="shared" si="53"/>
        <v>8.2018473372637807E-7</v>
      </c>
      <c r="GP49" s="95">
        <f t="shared" si="53"/>
        <v>1.390767355873934E-6</v>
      </c>
      <c r="GQ49" s="95">
        <f t="shared" si="53"/>
        <v>7.488903219446342E-7</v>
      </c>
      <c r="GR49" s="95">
        <f t="shared" si="53"/>
        <v>3.3843555473368212E-7</v>
      </c>
      <c r="GS49" s="95">
        <f t="shared" si="53"/>
        <v>1.1548127991768826E-6</v>
      </c>
      <c r="GT49" s="95">
        <f t="shared" si="53"/>
        <v>3.1582072546231076E-7</v>
      </c>
      <c r="GU49" s="95">
        <f t="shared" si="53"/>
        <v>6.5766806880778654E-8</v>
      </c>
      <c r="GV49" s="95">
        <f t="shared" si="53"/>
        <v>1.4158103599660075E-6</v>
      </c>
      <c r="GW49" s="95">
        <f t="shared" si="53"/>
        <v>9.1798996347089034E-9</v>
      </c>
      <c r="GX49" s="95">
        <f t="shared" si="53"/>
        <v>4.3723383890241721E-7</v>
      </c>
      <c r="GY49" s="95">
        <f t="shared" si="53"/>
        <v>9.2976183472084073E-8</v>
      </c>
      <c r="GZ49" s="95">
        <f t="shared" si="53"/>
        <v>1.562018614777304E-7</v>
      </c>
      <c r="HA49" s="95">
        <f t="shared" si="53"/>
        <v>1.6390050643851971E-9</v>
      </c>
      <c r="HC49" s="95">
        <f t="shared" si="57"/>
        <v>8.2670320635244184E-17</v>
      </c>
      <c r="HD49" s="95">
        <f t="shared" si="57"/>
        <v>3.0234049470430597E-17</v>
      </c>
      <c r="HE49" s="95">
        <f t="shared" si="57"/>
        <v>7.2717442273588328E-24</v>
      </c>
      <c r="HF49" s="95">
        <f t="shared" si="57"/>
        <v>1.5928389977982689E-24</v>
      </c>
      <c r="HG49" s="95">
        <f t="shared" si="57"/>
        <v>3.0310302690278292E-23</v>
      </c>
      <c r="HH49" s="95">
        <f t="shared" si="57"/>
        <v>4.5071183082274909E-26</v>
      </c>
      <c r="HI49" s="95">
        <f t="shared" si="57"/>
        <v>3.871438575278513E-20</v>
      </c>
      <c r="HJ49" s="95">
        <f t="shared" si="57"/>
        <v>2.9583709453867357E-23</v>
      </c>
      <c r="HK49" s="95">
        <f t="shared" si="57"/>
        <v>4.0020121485478826E-27</v>
      </c>
      <c r="HL49" s="95">
        <f t="shared" si="57"/>
        <v>1.8184274131384805E-20</v>
      </c>
      <c r="HM49" s="95">
        <f t="shared" si="57"/>
        <v>5.5892852398554485E-29</v>
      </c>
      <c r="HN49" s="95">
        <f t="shared" si="57"/>
        <v>1.5692945563725971E-24</v>
      </c>
      <c r="HO49" s="95">
        <f t="shared" si="57"/>
        <v>1.5410846327082361E-24</v>
      </c>
      <c r="HP49" s="95">
        <f t="shared" si="57"/>
        <v>1.4823323869272404E-24</v>
      </c>
      <c r="HQ49" s="95">
        <f t="shared" si="57"/>
        <v>4.1154786306564922E-32</v>
      </c>
      <c r="HS49" s="95">
        <f t="shared" si="54"/>
        <v>2.4088586839565299E-33</v>
      </c>
      <c r="HT49" s="95">
        <f t="shared" si="54"/>
        <v>8.3060312524685629E-34</v>
      </c>
      <c r="HU49" s="95">
        <f t="shared" si="54"/>
        <v>2.1276927519232248E-36</v>
      </c>
      <c r="HV49" s="95">
        <f t="shared" si="54"/>
        <v>1.0641682688783351E-36</v>
      </c>
      <c r="HW49" s="95">
        <f t="shared" si="54"/>
        <v>4.0861633703710407E-65</v>
      </c>
      <c r="HX49" s="95">
        <f t="shared" si="54"/>
        <v>2.4620064792325001E-59</v>
      </c>
      <c r="HY49" s="95">
        <f t="shared" si="54"/>
        <v>1.0934122961208792E-57</v>
      </c>
      <c r="HZ49" s="95">
        <f t="shared" si="54"/>
        <v>2.5330987452936961E-56</v>
      </c>
      <c r="IA49" s="95">
        <f t="shared" si="54"/>
        <v>3.9297855921134546E-54</v>
      </c>
      <c r="IB49" s="95">
        <f t="shared" si="54"/>
        <v>5.1014980904702469E-45</v>
      </c>
      <c r="IC49" s="95">
        <f t="shared" si="54"/>
        <v>2.2003064653736595E-72</v>
      </c>
      <c r="ID49" s="95">
        <f t="shared" si="54"/>
        <v>2.3373561118922377E-47</v>
      </c>
      <c r="IE49" s="95">
        <f t="shared" si="54"/>
        <v>1.6543608783018251E-56</v>
      </c>
      <c r="IF49" s="95">
        <f t="shared" si="54"/>
        <v>1.1520423727261375E-47</v>
      </c>
      <c r="IG49" s="95">
        <f t="shared" si="54"/>
        <v>1.4355672426007204E-41</v>
      </c>
      <c r="II49" s="95">
        <f t="shared" si="55"/>
        <v>8.8505882533570716E-121</v>
      </c>
      <c r="IJ49" s="95">
        <f t="shared" si="55"/>
        <v>3.1743893339748681E-208</v>
      </c>
      <c r="IK49" s="95">
        <f t="shared" si="55"/>
        <v>8.1969592055736013E-229</v>
      </c>
      <c r="IL49" s="95">
        <f t="shared" si="55"/>
        <v>1.1745327105864311E-121</v>
      </c>
      <c r="IM49" s="95">
        <f t="shared" si="55"/>
        <v>0</v>
      </c>
      <c r="IN49" s="95">
        <f t="shared" si="55"/>
        <v>1.3401265150039638E-222</v>
      </c>
      <c r="IO49" s="95">
        <f t="shared" si="55"/>
        <v>1.9532644037050866E-227</v>
      </c>
      <c r="IP49" s="95">
        <f t="shared" si="55"/>
        <v>3.2700457276152785E-172</v>
      </c>
      <c r="IQ49" s="95">
        <f t="shared" si="55"/>
        <v>6.970940650619195E-199</v>
      </c>
      <c r="IR49" s="95">
        <f t="shared" si="55"/>
        <v>1.9408923841285099E-172</v>
      </c>
      <c r="IS49" s="95">
        <f t="shared" si="55"/>
        <v>3.9355762378986534E-221</v>
      </c>
      <c r="IT49" s="95">
        <f t="shared" si="55"/>
        <v>3.0063984635569238E-158</v>
      </c>
      <c r="IU49" s="95">
        <f t="shared" si="55"/>
        <v>5.4690645533924469E-187</v>
      </c>
      <c r="IV49" s="95">
        <f t="shared" si="55"/>
        <v>4.569522474829357E-140</v>
      </c>
      <c r="IW49" s="95">
        <f t="shared" si="55"/>
        <v>1.0774999220197867E-106</v>
      </c>
      <c r="IY49" s="95">
        <f t="shared" si="56"/>
        <v>2.0799960768053086E-5</v>
      </c>
      <c r="IZ49" s="95">
        <f t="shared" si="56"/>
        <v>5.1187765001156148E-6</v>
      </c>
      <c r="JA49" s="95">
        <f t="shared" si="56"/>
        <v>8.2018473372637807E-7</v>
      </c>
      <c r="JB49" s="95">
        <f t="shared" si="56"/>
        <v>1.390767355873934E-6</v>
      </c>
      <c r="JC49" s="95">
        <f t="shared" si="56"/>
        <v>7.488903219446342E-7</v>
      </c>
      <c r="JD49" s="95">
        <f t="shared" si="56"/>
        <v>3.3843555473368212E-7</v>
      </c>
      <c r="JE49" s="95">
        <f t="shared" si="56"/>
        <v>1.1548127991769214E-6</v>
      </c>
      <c r="JF49" s="95">
        <f t="shared" si="56"/>
        <v>3.1582072546231081E-7</v>
      </c>
      <c r="JG49" s="95">
        <f t="shared" si="56"/>
        <v>6.5766806880778654E-8</v>
      </c>
      <c r="JH49" s="95">
        <f t="shared" si="56"/>
        <v>1.4158103599660257E-6</v>
      </c>
      <c r="JI49" s="95">
        <f t="shared" si="56"/>
        <v>9.1798996347089034E-9</v>
      </c>
      <c r="JJ49" s="95">
        <f t="shared" si="56"/>
        <v>4.3723383890241721E-7</v>
      </c>
      <c r="JK49" s="95">
        <f t="shared" si="56"/>
        <v>9.2976183472084073E-8</v>
      </c>
      <c r="JL49" s="95">
        <f t="shared" si="56"/>
        <v>1.562018614777304E-7</v>
      </c>
      <c r="JM49" s="95">
        <f t="shared" si="56"/>
        <v>1.6390050643851971E-9</v>
      </c>
    </row>
    <row r="50" spans="2:273" x14ac:dyDescent="0.25">
      <c r="B50" s="2">
        <v>23</v>
      </c>
      <c r="C50" s="37">
        <v>79.17</v>
      </c>
      <c r="D50" s="37">
        <v>76.022999999999996</v>
      </c>
      <c r="E50" s="37">
        <v>77.135999999999996</v>
      </c>
      <c r="F50" s="37">
        <v>78.432000000000002</v>
      </c>
      <c r="G50" s="37">
        <v>76.885999999999996</v>
      </c>
      <c r="H50" s="37">
        <v>83.590999999999994</v>
      </c>
      <c r="I50" s="37">
        <v>79.364000000000004</v>
      </c>
      <c r="J50" s="37">
        <v>82.159000000000006</v>
      </c>
      <c r="K50" s="37">
        <v>78.840999999999994</v>
      </c>
      <c r="L50" s="37">
        <v>79.090999999999994</v>
      </c>
      <c r="M50" s="37">
        <v>77.682000000000002</v>
      </c>
      <c r="N50" s="37">
        <v>78.317999999999998</v>
      </c>
      <c r="O50" s="37">
        <v>75.817999999999998</v>
      </c>
      <c r="P50" s="37">
        <v>77.454999999999998</v>
      </c>
      <c r="Q50" s="37">
        <v>74.143000000000001</v>
      </c>
      <c r="S50" s="4">
        <f t="shared" si="58"/>
        <v>80.13486410261568</v>
      </c>
      <c r="T50" s="4">
        <f t="shared" si="58"/>
        <v>78.352705770674007</v>
      </c>
      <c r="U50" s="4">
        <f t="shared" si="58"/>
        <v>78.888585642606273</v>
      </c>
      <c r="V50" s="4">
        <f t="shared" si="58"/>
        <v>79.006325863022411</v>
      </c>
      <c r="W50" s="4">
        <f t="shared" si="58"/>
        <v>78.323392440083481</v>
      </c>
      <c r="X50" s="4">
        <f t="shared" si="58"/>
        <v>83.093798280546949</v>
      </c>
      <c r="Y50" s="4">
        <f t="shared" si="58"/>
        <v>80.967083148177068</v>
      </c>
      <c r="Z50" s="4">
        <f t="shared" si="58"/>
        <v>82.76387884002186</v>
      </c>
      <c r="AA50" s="4">
        <f t="shared" si="58"/>
        <v>81.307212559242032</v>
      </c>
      <c r="AB50" s="4">
        <f t="shared" si="58"/>
        <v>80.576021556740756</v>
      </c>
      <c r="AC50" s="4">
        <f t="shared" si="58"/>
        <v>80.286566759371595</v>
      </c>
      <c r="AD50" s="4">
        <f t="shared" si="58"/>
        <v>80.007477585175522</v>
      </c>
      <c r="AE50" s="4">
        <f t="shared" si="58"/>
        <v>78.617795710416587</v>
      </c>
      <c r="AF50" s="4">
        <f t="shared" si="58"/>
        <v>80.289470709759783</v>
      </c>
      <c r="AG50" s="4">
        <f t="shared" si="58"/>
        <v>75.63524480008239</v>
      </c>
      <c r="AI50" s="4">
        <f t="shared" si="59"/>
        <v>-0.96486410261567812</v>
      </c>
      <c r="AJ50" s="4">
        <f t="shared" si="59"/>
        <v>-2.3297057706740105</v>
      </c>
      <c r="AK50" s="4">
        <f t="shared" si="59"/>
        <v>-1.7525856426062774</v>
      </c>
      <c r="AL50" s="4">
        <f t="shared" si="59"/>
        <v>-0.57432586302240907</v>
      </c>
      <c r="AM50" s="4">
        <f t="shared" si="59"/>
        <v>-1.4373924400834852</v>
      </c>
      <c r="AN50" s="4">
        <f t="shared" si="59"/>
        <v>0.49720171945304514</v>
      </c>
      <c r="AO50" s="4">
        <f t="shared" si="59"/>
        <v>-1.6030831481770633</v>
      </c>
      <c r="AP50" s="4">
        <f t="shared" si="59"/>
        <v>-0.6048788400218541</v>
      </c>
      <c r="AQ50" s="4">
        <f t="shared" si="59"/>
        <v>-2.4662125592420381</v>
      </c>
      <c r="AR50" s="4">
        <f t="shared" si="59"/>
        <v>-1.4850215567407616</v>
      </c>
      <c r="AS50" s="4">
        <f t="shared" si="59"/>
        <v>-2.6045667593715933</v>
      </c>
      <c r="AT50" s="4">
        <f t="shared" si="59"/>
        <v>-1.6894775851755242</v>
      </c>
      <c r="AU50" s="4">
        <f t="shared" si="59"/>
        <v>-2.7997957104165891</v>
      </c>
      <c r="AV50" s="4">
        <f t="shared" si="59"/>
        <v>-2.8344707097597848</v>
      </c>
      <c r="AW50" s="4">
        <f t="shared" si="59"/>
        <v>-1.4922448000823891</v>
      </c>
      <c r="AY50" s="2">
        <f t="shared" si="50"/>
        <v>80.100752079319733</v>
      </c>
      <c r="AZ50" s="2">
        <f t="shared" si="50"/>
        <v>78.342566162981782</v>
      </c>
      <c r="BA50" s="2">
        <f t="shared" si="50"/>
        <v>78.886679022098036</v>
      </c>
      <c r="BB50" s="2">
        <f t="shared" si="50"/>
        <v>79.003259126594202</v>
      </c>
      <c r="BC50" s="2">
        <f t="shared" si="50"/>
        <v>78.321641036974626</v>
      </c>
      <c r="BD50" s="2">
        <f t="shared" si="50"/>
        <v>83.092958750012912</v>
      </c>
      <c r="BE50" s="2">
        <f t="shared" si="50"/>
        <v>80.964489564583616</v>
      </c>
      <c r="BF50" s="2">
        <f t="shared" si="50"/>
        <v>82.763113271625144</v>
      </c>
      <c r="BG50" s="2">
        <f t="shared" si="50"/>
        <v>81.307032738776527</v>
      </c>
      <c r="BH50" s="2">
        <f t="shared" si="50"/>
        <v>80.573097698819112</v>
      </c>
      <c r="BI50" s="2">
        <f t="shared" si="50"/>
        <v>80.286538043004057</v>
      </c>
      <c r="BJ50" s="2">
        <f t="shared" si="50"/>
        <v>80.006479735521367</v>
      </c>
      <c r="BK50" s="2">
        <f t="shared" si="50"/>
        <v>78.617546417011496</v>
      </c>
      <c r="BL50" s="2">
        <f t="shared" si="50"/>
        <v>80.28909858457709</v>
      </c>
      <c r="BM50" s="2">
        <f t="shared" si="50"/>
        <v>75.635239961960153</v>
      </c>
      <c r="BO50" s="2">
        <f t="shared" si="9"/>
        <v>79.17</v>
      </c>
      <c r="BP50" s="2">
        <f t="shared" si="10"/>
        <v>76.022999999999996</v>
      </c>
      <c r="BQ50" s="2">
        <f t="shared" si="11"/>
        <v>77.135999999999996</v>
      </c>
      <c r="BR50" s="2">
        <f t="shared" si="12"/>
        <v>78.432000000000002</v>
      </c>
      <c r="BS50" s="2">
        <f t="shared" si="13"/>
        <v>76.885999999999996</v>
      </c>
      <c r="BT50" s="2">
        <f t="shared" si="14"/>
        <v>83.590999999999994</v>
      </c>
      <c r="BU50" s="2">
        <f t="shared" si="15"/>
        <v>79.364000000000004</v>
      </c>
      <c r="BV50" s="2">
        <f t="shared" si="16"/>
        <v>82.159000000000006</v>
      </c>
      <c r="BW50" s="2">
        <f t="shared" si="17"/>
        <v>78.840999999999994</v>
      </c>
      <c r="BX50" s="2">
        <f t="shared" si="18"/>
        <v>79.090999999999994</v>
      </c>
      <c r="BY50" s="2">
        <f t="shared" si="19"/>
        <v>77.682000000000002</v>
      </c>
      <c r="BZ50" s="2">
        <f t="shared" si="20"/>
        <v>78.317999999999998</v>
      </c>
      <c r="CA50" s="2">
        <f t="shared" si="21"/>
        <v>75.817999999999998</v>
      </c>
      <c r="CB50" s="2">
        <f t="shared" si="22"/>
        <v>77.454999999999998</v>
      </c>
      <c r="CC50" s="2">
        <f t="shared" si="23"/>
        <v>74.143000000000001</v>
      </c>
      <c r="CE50" s="2" t="str">
        <f t="shared" si="51"/>
        <v/>
      </c>
      <c r="CF50" s="2" t="str">
        <f t="shared" si="51"/>
        <v/>
      </c>
      <c r="CG50" s="2" t="str">
        <f t="shared" si="51"/>
        <v/>
      </c>
      <c r="CH50" s="2" t="str">
        <f t="shared" si="51"/>
        <v/>
      </c>
      <c r="CI50" s="2" t="str">
        <f t="shared" si="51"/>
        <v/>
      </c>
      <c r="CJ50" s="2" t="str">
        <f t="shared" si="51"/>
        <v/>
      </c>
      <c r="CK50" s="2" t="str">
        <f t="shared" si="51"/>
        <v/>
      </c>
      <c r="CL50" s="2" t="str">
        <f t="shared" si="51"/>
        <v/>
      </c>
      <c r="CM50" s="2" t="str">
        <f t="shared" si="51"/>
        <v/>
      </c>
      <c r="CN50" s="2" t="str">
        <f t="shared" si="51"/>
        <v/>
      </c>
      <c r="CO50" s="2" t="str">
        <f t="shared" si="51"/>
        <v/>
      </c>
      <c r="CP50" s="2" t="str">
        <f t="shared" si="51"/>
        <v/>
      </c>
      <c r="CQ50" s="2" t="str">
        <f t="shared" si="51"/>
        <v/>
      </c>
      <c r="CR50" s="2" t="str">
        <f t="shared" si="51"/>
        <v/>
      </c>
      <c r="CS50" s="2" t="str">
        <f t="shared" si="51"/>
        <v/>
      </c>
      <c r="CU50" s="2" t="str">
        <f t="shared" si="25"/>
        <v/>
      </c>
      <c r="CV50" s="2" t="str">
        <f t="shared" si="26"/>
        <v/>
      </c>
      <c r="CW50" s="2" t="str">
        <f t="shared" si="27"/>
        <v/>
      </c>
      <c r="CX50" s="2" t="str">
        <f t="shared" si="28"/>
        <v/>
      </c>
      <c r="CY50" s="2" t="str">
        <f t="shared" si="29"/>
        <v/>
      </c>
      <c r="CZ50" s="2" t="str">
        <f t="shared" si="30"/>
        <v/>
      </c>
      <c r="DA50" s="2" t="str">
        <f t="shared" si="31"/>
        <v/>
      </c>
      <c r="DB50" s="2" t="str">
        <f t="shared" si="32"/>
        <v/>
      </c>
      <c r="DC50" s="2" t="str">
        <f t="shared" si="33"/>
        <v/>
      </c>
      <c r="DD50" s="2" t="str">
        <f t="shared" si="34"/>
        <v/>
      </c>
      <c r="DE50" s="2" t="str">
        <f t="shared" si="35"/>
        <v/>
      </c>
      <c r="DF50" s="2" t="str">
        <f t="shared" si="36"/>
        <v/>
      </c>
      <c r="DG50" s="2" t="str">
        <f t="shared" si="37"/>
        <v/>
      </c>
      <c r="DH50" s="2" t="str">
        <f t="shared" si="38"/>
        <v/>
      </c>
      <c r="DI50" s="2" t="str">
        <f t="shared" si="39"/>
        <v/>
      </c>
      <c r="DK50" s="2">
        <f t="shared" si="60"/>
        <v>80.705314709851535</v>
      </c>
      <c r="DL50" s="2">
        <f t="shared" si="60"/>
        <v>78.668725087108015</v>
      </c>
      <c r="DM50" s="2">
        <f t="shared" si="60"/>
        <v>78.920294774992442</v>
      </c>
      <c r="DN50" s="2">
        <f t="shared" si="60"/>
        <v>79.011086945952485</v>
      </c>
      <c r="DO50" s="2">
        <f t="shared" si="60"/>
        <v>78.517808713502433</v>
      </c>
      <c r="DP50" s="2">
        <f t="shared" si="60"/>
        <v>83.287363032316506</v>
      </c>
      <c r="DQ50" s="2">
        <f t="shared" si="60"/>
        <v>81.091096723658254</v>
      </c>
      <c r="DR50" s="2">
        <f t="shared" si="60"/>
        <v>82.936470250679562</v>
      </c>
      <c r="DS50" s="2">
        <f t="shared" si="60"/>
        <v>80.909627906976738</v>
      </c>
      <c r="DT50" s="2">
        <f t="shared" si="60"/>
        <v>80.671990762498979</v>
      </c>
      <c r="DU50" s="2">
        <f t="shared" si="60"/>
        <v>80.193285272045031</v>
      </c>
      <c r="DV50" s="2">
        <f t="shared" si="60"/>
        <v>80.058847176079752</v>
      </c>
      <c r="DW50" s="2">
        <f t="shared" si="60"/>
        <v>78.566877982482623</v>
      </c>
      <c r="DX50" s="2">
        <f t="shared" si="60"/>
        <v>80.37203572938688</v>
      </c>
      <c r="DY50" s="2">
        <f t="shared" si="60"/>
        <v>75.640989568515892</v>
      </c>
      <c r="EA50" s="2">
        <f t="shared" si="61"/>
        <v>68.862561470326156</v>
      </c>
      <c r="EB50" s="2">
        <f t="shared" si="61"/>
        <v>72.343729430555598</v>
      </c>
      <c r="EC50" s="2">
        <f t="shared" si="61"/>
        <v>78.209099166545528</v>
      </c>
      <c r="ED50" s="2">
        <f t="shared" si="61"/>
        <v>78.853968297395753</v>
      </c>
      <c r="EE50" s="2">
        <f t="shared" si="61"/>
        <v>74.484408377576528</v>
      </c>
      <c r="EF50" s="2">
        <f t="shared" si="61"/>
        <v>79.303280190413773</v>
      </c>
      <c r="EG50" s="2">
        <f t="shared" si="61"/>
        <v>78.498406426155555</v>
      </c>
      <c r="EH50" s="2">
        <f t="shared" si="61"/>
        <v>79.197740119036041</v>
      </c>
      <c r="EI50" s="2">
        <f t="shared" si="61"/>
        <v>89.776803232811275</v>
      </c>
      <c r="EJ50" s="2">
        <f t="shared" si="61"/>
        <v>78.643488731188938</v>
      </c>
      <c r="EK50" s="2">
        <f t="shared" si="61"/>
        <v>82.541739595755729</v>
      </c>
      <c r="EL50" s="2">
        <f t="shared" si="61"/>
        <v>78.875175039515085</v>
      </c>
      <c r="EM50" s="2">
        <f t="shared" si="61"/>
        <v>79.704091931991883</v>
      </c>
      <c r="EN50" s="2">
        <f t="shared" si="61"/>
        <v>78.50174650483946</v>
      </c>
      <c r="EO50" s="2">
        <f t="shared" si="61"/>
        <v>75.507936938147736</v>
      </c>
      <c r="EQ50" s="2">
        <f t="shared" si="62"/>
        <v>68.9065275155846</v>
      </c>
      <c r="ER50" s="2">
        <f t="shared" si="62"/>
        <v>71.57891659133287</v>
      </c>
      <c r="ES50" s="2">
        <f t="shared" si="62"/>
        <v>75.710017703201828</v>
      </c>
      <c r="ET50" s="2">
        <f t="shared" si="62"/>
        <v>76.367147227201713</v>
      </c>
      <c r="EU50" s="2">
        <f t="shared" si="62"/>
        <v>74.96045622123151</v>
      </c>
      <c r="EV50" s="2">
        <f t="shared" si="62"/>
        <v>77.074354948334673</v>
      </c>
      <c r="EW50" s="2">
        <f t="shared" si="62"/>
        <v>77.167081567731472</v>
      </c>
      <c r="EX50" s="2">
        <f t="shared" si="62"/>
        <v>75.928243645603899</v>
      </c>
      <c r="EY50" s="2">
        <f t="shared" si="62"/>
        <v>83.25837857961146</v>
      </c>
      <c r="EZ50" s="2">
        <f t="shared" si="62"/>
        <v>77.325656938772582</v>
      </c>
      <c r="FA50" s="2">
        <f t="shared" si="62"/>
        <v>79.017925817854604</v>
      </c>
      <c r="FB50" s="2">
        <f t="shared" si="62"/>
        <v>76.774827153625708</v>
      </c>
      <c r="FC50" s="2">
        <f t="shared" si="62"/>
        <v>75.450041922502407</v>
      </c>
      <c r="FD50" s="2">
        <f t="shared" si="62"/>
        <v>77.243812543926481</v>
      </c>
      <c r="FE50" s="2">
        <f t="shared" si="62"/>
        <v>80.134114915797483</v>
      </c>
      <c r="FG50" s="2">
        <f t="shared" si="63"/>
        <v>5.1049167983124331E-2</v>
      </c>
      <c r="FH50" s="2">
        <f t="shared" si="63"/>
        <v>5.1566327264996582E-2</v>
      </c>
      <c r="FI50" s="2">
        <f t="shared" si="63"/>
        <v>4.7256521002957776E-2</v>
      </c>
      <c r="FJ50" s="2">
        <f t="shared" si="63"/>
        <v>4.9771984913174278E-2</v>
      </c>
      <c r="FK50" s="2">
        <f t="shared" si="63"/>
        <v>4.8636321327848189E-2</v>
      </c>
      <c r="FL50" s="2">
        <f t="shared" si="63"/>
        <v>4.8792951260922493E-2</v>
      </c>
      <c r="FM50" s="2">
        <f t="shared" si="63"/>
        <v>4.8830283799891891E-2</v>
      </c>
      <c r="FN50" s="2">
        <f t="shared" si="63"/>
        <v>4.6364035898229322E-2</v>
      </c>
      <c r="FO50" s="2">
        <f t="shared" si="63"/>
        <v>4.4821236252729726E-2</v>
      </c>
      <c r="FP50" s="2">
        <f t="shared" si="63"/>
        <v>4.8748988804068256E-2</v>
      </c>
      <c r="FQ50" s="2">
        <f t="shared" si="63"/>
        <v>3.971299003835696E-2</v>
      </c>
      <c r="FR50" s="2">
        <f t="shared" si="63"/>
        <v>4.4235846980305263E-2</v>
      </c>
      <c r="FS50" s="2">
        <f t="shared" si="63"/>
        <v>4.4569614960481112E-2</v>
      </c>
      <c r="FT50" s="2">
        <f t="shared" si="63"/>
        <v>4.4342133047584387E-2</v>
      </c>
      <c r="FU50" s="2">
        <f t="shared" si="63"/>
        <v>4.3300614719459889E-2</v>
      </c>
      <c r="FW50" s="2">
        <f t="shared" si="52"/>
        <v>1.5688339273293913E-6</v>
      </c>
      <c r="FX50" s="2">
        <f t="shared" si="52"/>
        <v>2.7825772132657202E-6</v>
      </c>
      <c r="FY50" s="2">
        <f t="shared" si="52"/>
        <v>2.8501218236730046E-6</v>
      </c>
      <c r="FZ50" s="2">
        <f t="shared" si="52"/>
        <v>3.1012897690475231E-6</v>
      </c>
      <c r="GA50" s="2">
        <f t="shared" si="52"/>
        <v>4.3656413284930216E-6</v>
      </c>
      <c r="GB50" s="2">
        <f t="shared" si="52"/>
        <v>4.0927254961322133E-6</v>
      </c>
      <c r="GC50" s="2">
        <f t="shared" si="52"/>
        <v>4.0230919752741387E-6</v>
      </c>
      <c r="GD50" s="2">
        <f t="shared" si="52"/>
        <v>4.3924247150081235E-6</v>
      </c>
      <c r="GE50" s="2">
        <f t="shared" si="52"/>
        <v>5.0515846356825979E-6</v>
      </c>
      <c r="GF50" s="2">
        <f t="shared" si="52"/>
        <v>4.280414630071723E-6</v>
      </c>
      <c r="GG50" s="2">
        <f t="shared" si="52"/>
        <v>3.2272431997017349E-6</v>
      </c>
      <c r="GH50" s="2">
        <f t="shared" si="52"/>
        <v>3.1904478812923372E-6</v>
      </c>
      <c r="GI50" s="2">
        <f t="shared" si="52"/>
        <v>3.938206746069967E-6</v>
      </c>
      <c r="GJ50" s="2">
        <f t="shared" si="52"/>
        <v>3.6020789496216468E-6</v>
      </c>
      <c r="GK50" s="2">
        <f t="shared" si="52"/>
        <v>2.519170097103146E-6</v>
      </c>
      <c r="GM50" s="95">
        <f t="shared" si="53"/>
        <v>3.2295432646262141E-5</v>
      </c>
      <c r="GN50" s="95">
        <f t="shared" si="53"/>
        <v>8.5584720542063236E-6</v>
      </c>
      <c r="GO50" s="95">
        <f t="shared" si="53"/>
        <v>1.4825930318001565E-6</v>
      </c>
      <c r="GP50" s="95">
        <f t="shared" si="53"/>
        <v>2.4717284238712829E-6</v>
      </c>
      <c r="GQ50" s="95">
        <f t="shared" si="53"/>
        <v>1.3679676128493131E-6</v>
      </c>
      <c r="GR50" s="95">
        <f t="shared" si="53"/>
        <v>6.4462845390451866E-7</v>
      </c>
      <c r="GS50" s="95">
        <f t="shared" si="53"/>
        <v>2.0644371363470647E-6</v>
      </c>
      <c r="GT50" s="95">
        <f t="shared" si="53"/>
        <v>5.9710196204176846E-7</v>
      </c>
      <c r="GU50" s="95">
        <f t="shared" si="53"/>
        <v>1.337000947145516E-7</v>
      </c>
      <c r="GV50" s="95">
        <f t="shared" si="53"/>
        <v>2.5037504653126372E-6</v>
      </c>
      <c r="GW50" s="95">
        <f t="shared" si="53"/>
        <v>2.0013777943387291E-8</v>
      </c>
      <c r="GX50" s="95">
        <f t="shared" si="53"/>
        <v>8.0530986940416395E-7</v>
      </c>
      <c r="GY50" s="95">
        <f t="shared" si="53"/>
        <v>1.8547466415203761E-7</v>
      </c>
      <c r="GZ50" s="95">
        <f t="shared" si="53"/>
        <v>3.0317079008951988E-7</v>
      </c>
      <c r="HA50" s="95">
        <f t="shared" si="53"/>
        <v>3.9875138276489326E-9</v>
      </c>
      <c r="HC50" s="95">
        <f t="shared" si="57"/>
        <v>2.3337676350459622E-16</v>
      </c>
      <c r="HD50" s="95">
        <f t="shared" si="57"/>
        <v>8.9483268775374431E-17</v>
      </c>
      <c r="HE50" s="95">
        <f t="shared" si="57"/>
        <v>3.3599356327645678E-23</v>
      </c>
      <c r="HF50" s="95">
        <f t="shared" si="57"/>
        <v>7.8111211818520242E-24</v>
      </c>
      <c r="HG50" s="95">
        <f t="shared" si="57"/>
        <v>1.3888572428591002E-22</v>
      </c>
      <c r="HH50" s="95">
        <f t="shared" si="57"/>
        <v>2.5516378991339869E-25</v>
      </c>
      <c r="HI50" s="95">
        <f t="shared" si="57"/>
        <v>1.4241952508475501E-19</v>
      </c>
      <c r="HJ50" s="95">
        <f t="shared" si="57"/>
        <v>1.3604362576201638E-22</v>
      </c>
      <c r="HK50" s="95">
        <f t="shared" si="57"/>
        <v>2.4463443595435753E-26</v>
      </c>
      <c r="HL50" s="95">
        <f t="shared" si="57"/>
        <v>6.9421463500615742E-20</v>
      </c>
      <c r="HM50" s="95">
        <f t="shared" si="57"/>
        <v>3.6895448550402182E-28</v>
      </c>
      <c r="HN50" s="95">
        <f t="shared" si="57"/>
        <v>7.5784450989818171E-24</v>
      </c>
      <c r="HO50" s="95">
        <f t="shared" si="57"/>
        <v>7.6106098803135045E-24</v>
      </c>
      <c r="HP50" s="95">
        <f t="shared" si="57"/>
        <v>7.3405867896851619E-24</v>
      </c>
      <c r="HQ50" s="95">
        <f t="shared" si="57"/>
        <v>3.4702160347866062E-31</v>
      </c>
      <c r="HS50" s="95">
        <f t="shared" si="54"/>
        <v>8.7697197937356591E-33</v>
      </c>
      <c r="HT50" s="95">
        <f t="shared" si="54"/>
        <v>3.2025431505436378E-33</v>
      </c>
      <c r="HU50" s="95">
        <f t="shared" si="54"/>
        <v>9.1380494905440425E-36</v>
      </c>
      <c r="HV50" s="95">
        <f t="shared" si="54"/>
        <v>4.6778659657547478E-36</v>
      </c>
      <c r="HW50" s="95">
        <f t="shared" si="54"/>
        <v>6.3382858541981176E-64</v>
      </c>
      <c r="HX50" s="95">
        <f t="shared" si="54"/>
        <v>2.985738297490885E-58</v>
      </c>
      <c r="HY50" s="95">
        <f t="shared" si="54"/>
        <v>1.2175496287955094E-56</v>
      </c>
      <c r="HZ50" s="95">
        <f t="shared" si="54"/>
        <v>2.7095095188258071E-55</v>
      </c>
      <c r="IA50" s="95">
        <f t="shared" si="54"/>
        <v>3.9211943436946585E-53</v>
      </c>
      <c r="IB50" s="95">
        <f t="shared" si="54"/>
        <v>3.3638216770099608E-44</v>
      </c>
      <c r="IC50" s="95">
        <f t="shared" si="54"/>
        <v>4.4214858342926068E-71</v>
      </c>
      <c r="ID50" s="95">
        <f t="shared" si="54"/>
        <v>1.6096686898064767E-46</v>
      </c>
      <c r="IE50" s="95">
        <f t="shared" si="54"/>
        <v>1.7343706575044687E-55</v>
      </c>
      <c r="IF50" s="95">
        <f t="shared" si="54"/>
        <v>8.2273986692956778E-47</v>
      </c>
      <c r="IG50" s="95">
        <f t="shared" si="54"/>
        <v>7.5832505461210476E-41</v>
      </c>
      <c r="II50" s="95">
        <f t="shared" si="55"/>
        <v>3.6950409056279297E-119</v>
      </c>
      <c r="IJ50" s="95">
        <f t="shared" si="55"/>
        <v>2.7426875892933084E-205</v>
      </c>
      <c r="IK50" s="95">
        <f t="shared" si="55"/>
        <v>1.4098507704685065E-225</v>
      </c>
      <c r="IL50" s="95">
        <f t="shared" si="55"/>
        <v>6.154991624018391E-120</v>
      </c>
      <c r="IM50" s="95">
        <f t="shared" si="55"/>
        <v>0</v>
      </c>
      <c r="IN50" s="95">
        <f t="shared" si="55"/>
        <v>2.3165570627134107E-219</v>
      </c>
      <c r="IO50" s="95">
        <f t="shared" si="55"/>
        <v>3.9344819041360787E-224</v>
      </c>
      <c r="IP50" s="95">
        <f t="shared" si="55"/>
        <v>1.064964553977991E-169</v>
      </c>
      <c r="IQ50" s="95">
        <f t="shared" si="55"/>
        <v>6.0592045384325808E-196</v>
      </c>
      <c r="IR50" s="95">
        <f t="shared" si="55"/>
        <v>6.2939660580621075E-170</v>
      </c>
      <c r="IS50" s="95">
        <f t="shared" si="55"/>
        <v>5.6414891138815474E-218</v>
      </c>
      <c r="IT50" s="95">
        <f t="shared" si="55"/>
        <v>5.336398469257855E-156</v>
      </c>
      <c r="IU50" s="95">
        <f t="shared" si="55"/>
        <v>2.785810051765987E-184</v>
      </c>
      <c r="IV50" s="95">
        <f t="shared" si="55"/>
        <v>4.6420013618812107E-138</v>
      </c>
      <c r="IW50" s="95">
        <f t="shared" si="55"/>
        <v>3.2600564758207339E-105</v>
      </c>
      <c r="IY50" s="95">
        <f t="shared" si="56"/>
        <v>3.2295432646495515E-5</v>
      </c>
      <c r="IZ50" s="95">
        <f t="shared" si="56"/>
        <v>8.5584720542958076E-6</v>
      </c>
      <c r="JA50" s="95">
        <f t="shared" si="56"/>
        <v>1.4825930318001565E-6</v>
      </c>
      <c r="JB50" s="95">
        <f t="shared" si="56"/>
        <v>2.4717284238712829E-6</v>
      </c>
      <c r="JC50" s="95">
        <f t="shared" si="56"/>
        <v>1.3679676128493133E-6</v>
      </c>
      <c r="JD50" s="95">
        <f t="shared" si="56"/>
        <v>6.4462845390451866E-7</v>
      </c>
      <c r="JE50" s="95">
        <f t="shared" si="56"/>
        <v>2.064437136347207E-6</v>
      </c>
      <c r="JF50" s="95">
        <f t="shared" si="56"/>
        <v>5.9710196204176856E-7</v>
      </c>
      <c r="JG50" s="95">
        <f t="shared" si="56"/>
        <v>1.337000947145516E-7</v>
      </c>
      <c r="JH50" s="95">
        <f t="shared" si="56"/>
        <v>2.5037504653127066E-6</v>
      </c>
      <c r="JI50" s="95">
        <f t="shared" si="56"/>
        <v>2.0013777943387291E-8</v>
      </c>
      <c r="JJ50" s="95">
        <f t="shared" si="56"/>
        <v>8.0530986940416395E-7</v>
      </c>
      <c r="JK50" s="95">
        <f t="shared" si="56"/>
        <v>1.8547466415203761E-7</v>
      </c>
      <c r="JL50" s="95">
        <f t="shared" si="56"/>
        <v>3.0317079008951988E-7</v>
      </c>
      <c r="JM50" s="95">
        <f t="shared" si="56"/>
        <v>3.9875138276489326E-9</v>
      </c>
    </row>
    <row r="51" spans="2:273" x14ac:dyDescent="0.25">
      <c r="B51" s="2">
        <v>24</v>
      </c>
      <c r="C51" s="37">
        <v>79.489000000000004</v>
      </c>
      <c r="D51" s="37">
        <v>76.590999999999994</v>
      </c>
      <c r="E51" s="37">
        <v>78.5</v>
      </c>
      <c r="F51" s="37">
        <v>77.204999999999998</v>
      </c>
      <c r="G51" s="37">
        <v>77.659000000000006</v>
      </c>
      <c r="H51" s="37">
        <v>82.385999999999996</v>
      </c>
      <c r="I51" s="37">
        <v>79.590999999999994</v>
      </c>
      <c r="J51" s="37">
        <v>82.159000000000006</v>
      </c>
      <c r="K51" s="37">
        <v>78.977000000000004</v>
      </c>
      <c r="L51" s="37">
        <v>78.114000000000004</v>
      </c>
      <c r="M51" s="37">
        <v>80.227000000000004</v>
      </c>
      <c r="N51" s="37">
        <v>78.840999999999994</v>
      </c>
      <c r="O51" s="37">
        <v>78</v>
      </c>
      <c r="P51" s="37">
        <v>79.182000000000002</v>
      </c>
      <c r="Q51" s="37">
        <v>74.024000000000001</v>
      </c>
      <c r="S51" s="4">
        <f t="shared" si="58"/>
        <v>80.518773830946728</v>
      </c>
      <c r="T51" s="4">
        <f t="shared" si="58"/>
        <v>78.646866947366746</v>
      </c>
      <c r="U51" s="4">
        <f t="shared" si="58"/>
        <v>79.213815304346952</v>
      </c>
      <c r="V51" s="4">
        <f t="shared" si="58"/>
        <v>79.294486238630213</v>
      </c>
      <c r="W51" s="4">
        <f t="shared" si="58"/>
        <v>78.567233093279597</v>
      </c>
      <c r="X51" s="4">
        <f t="shared" si="58"/>
        <v>83.586949512874185</v>
      </c>
      <c r="Y51" s="4">
        <f t="shared" si="58"/>
        <v>81.201078141529777</v>
      </c>
      <c r="Z51" s="4">
        <f t="shared" si="58"/>
        <v>82.964312090024805</v>
      </c>
      <c r="AA51" s="4">
        <f t="shared" si="58"/>
        <v>81.571879182587992</v>
      </c>
      <c r="AB51" s="4">
        <f t="shared" si="58"/>
        <v>80.725407730280025</v>
      </c>
      <c r="AC51" s="4">
        <f t="shared" si="58"/>
        <v>80.558993743605782</v>
      </c>
      <c r="AD51" s="4">
        <f t="shared" si="58"/>
        <v>80.22031785506212</v>
      </c>
      <c r="AE51" s="4">
        <f t="shared" si="58"/>
        <v>78.855344577545566</v>
      </c>
      <c r="AF51" s="4">
        <f t="shared" si="58"/>
        <v>80.586537451491409</v>
      </c>
      <c r="AG51" s="4">
        <f t="shared" si="58"/>
        <v>75.874784268677928</v>
      </c>
      <c r="AI51" s="4">
        <f t="shared" si="59"/>
        <v>-1.0297738309467235</v>
      </c>
      <c r="AJ51" s="4">
        <f t="shared" si="59"/>
        <v>-2.0558669473667521</v>
      </c>
      <c r="AK51" s="4">
        <f t="shared" si="59"/>
        <v>-0.71381530434695151</v>
      </c>
      <c r="AL51" s="4">
        <f t="shared" si="59"/>
        <v>-2.0894862386302151</v>
      </c>
      <c r="AM51" s="4">
        <f t="shared" si="59"/>
        <v>-0.90823309327959123</v>
      </c>
      <c r="AN51" s="4">
        <f t="shared" si="59"/>
        <v>-1.2009495128741889</v>
      </c>
      <c r="AO51" s="4">
        <f t="shared" si="59"/>
        <v>-1.6100781415297831</v>
      </c>
      <c r="AP51" s="4">
        <f t="shared" si="59"/>
        <v>-0.80531209002479898</v>
      </c>
      <c r="AQ51" s="4">
        <f t="shared" si="59"/>
        <v>-2.594879182587988</v>
      </c>
      <c r="AR51" s="4">
        <f t="shared" si="59"/>
        <v>-2.6114077302800212</v>
      </c>
      <c r="AS51" s="4">
        <f t="shared" si="59"/>
        <v>-0.33199374360577849</v>
      </c>
      <c r="AT51" s="4">
        <f t="shared" si="59"/>
        <v>-1.3793178550621263</v>
      </c>
      <c r="AU51" s="4">
        <f t="shared" si="59"/>
        <v>-0.8553445775455657</v>
      </c>
      <c r="AV51" s="4">
        <f t="shared" si="59"/>
        <v>-1.4045374514914073</v>
      </c>
      <c r="AW51" s="4">
        <f t="shared" si="59"/>
        <v>-1.850784268677927</v>
      </c>
      <c r="AY51" s="2">
        <f t="shared" si="50"/>
        <v>80.467447394406051</v>
      </c>
      <c r="AZ51" s="2">
        <f t="shared" si="50"/>
        <v>78.630483619030116</v>
      </c>
      <c r="BA51" s="2">
        <f t="shared" si="50"/>
        <v>79.210490643822411</v>
      </c>
      <c r="BB51" s="2">
        <f t="shared" si="50"/>
        <v>79.289228376488325</v>
      </c>
      <c r="BC51" s="2">
        <f t="shared" si="50"/>
        <v>78.56414895428459</v>
      </c>
      <c r="BD51" s="2">
        <f t="shared" si="50"/>
        <v>83.585410149547627</v>
      </c>
      <c r="BE51" s="2">
        <f t="shared" si="50"/>
        <v>81.196605365969617</v>
      </c>
      <c r="BF51" s="2">
        <f t="shared" si="50"/>
        <v>82.962917614116208</v>
      </c>
      <c r="BG51" s="2">
        <f t="shared" si="50"/>
        <v>81.571527673287662</v>
      </c>
      <c r="BH51" s="2">
        <f t="shared" si="50"/>
        <v>80.720417787207779</v>
      </c>
      <c r="BI51" s="2">
        <f t="shared" si="50"/>
        <v>80.558933591281018</v>
      </c>
      <c r="BJ51" s="2">
        <f t="shared" si="50"/>
        <v>80.218544835183664</v>
      </c>
      <c r="BK51" s="2">
        <f t="shared" si="50"/>
        <v>78.854866076798885</v>
      </c>
      <c r="BL51" s="2">
        <f t="shared" si="50"/>
        <v>80.585841866005893</v>
      </c>
      <c r="BM51" s="2">
        <f t="shared" si="50"/>
        <v>75.874773008260334</v>
      </c>
      <c r="BO51" s="2">
        <f t="shared" si="9"/>
        <v>79.489000000000004</v>
      </c>
      <c r="BP51" s="2">
        <f t="shared" si="10"/>
        <v>76.590999999999994</v>
      </c>
      <c r="BQ51" s="2">
        <f t="shared" si="11"/>
        <v>78.5</v>
      </c>
      <c r="BR51" s="2">
        <f t="shared" si="12"/>
        <v>77.204999999999998</v>
      </c>
      <c r="BS51" s="2">
        <f t="shared" si="13"/>
        <v>77.659000000000006</v>
      </c>
      <c r="BT51" s="2">
        <f t="shared" si="14"/>
        <v>82.385999999999996</v>
      </c>
      <c r="BU51" s="2">
        <f t="shared" si="15"/>
        <v>79.590999999999994</v>
      </c>
      <c r="BV51" s="2">
        <f t="shared" si="16"/>
        <v>82.159000000000006</v>
      </c>
      <c r="BW51" s="2">
        <f t="shared" si="17"/>
        <v>78.977000000000004</v>
      </c>
      <c r="BX51" s="2">
        <f t="shared" si="18"/>
        <v>78.114000000000004</v>
      </c>
      <c r="BY51" s="2">
        <f t="shared" si="19"/>
        <v>80.227000000000004</v>
      </c>
      <c r="BZ51" s="2">
        <f t="shared" si="20"/>
        <v>78.840999999999994</v>
      </c>
      <c r="CA51" s="2">
        <f t="shared" si="21"/>
        <v>78</v>
      </c>
      <c r="CB51" s="2">
        <f t="shared" si="22"/>
        <v>79.182000000000002</v>
      </c>
      <c r="CC51" s="2">
        <f t="shared" si="23"/>
        <v>74.024000000000001</v>
      </c>
      <c r="CE51" s="2" t="str">
        <f t="shared" si="51"/>
        <v/>
      </c>
      <c r="CF51" s="2" t="str">
        <f t="shared" si="51"/>
        <v/>
      </c>
      <c r="CG51" s="2" t="str">
        <f t="shared" si="51"/>
        <v/>
      </c>
      <c r="CH51" s="2" t="str">
        <f t="shared" si="51"/>
        <v/>
      </c>
      <c r="CI51" s="2" t="str">
        <f t="shared" si="51"/>
        <v/>
      </c>
      <c r="CJ51" s="2" t="str">
        <f t="shared" si="51"/>
        <v/>
      </c>
      <c r="CK51" s="2" t="str">
        <f t="shared" si="51"/>
        <v/>
      </c>
      <c r="CL51" s="2" t="str">
        <f t="shared" si="51"/>
        <v/>
      </c>
      <c r="CM51" s="2" t="str">
        <f t="shared" si="51"/>
        <v/>
      </c>
      <c r="CN51" s="2" t="str">
        <f t="shared" si="51"/>
        <v/>
      </c>
      <c r="CO51" s="2" t="str">
        <f t="shared" si="51"/>
        <v/>
      </c>
      <c r="CP51" s="2" t="str">
        <f t="shared" si="51"/>
        <v/>
      </c>
      <c r="CQ51" s="2" t="str">
        <f t="shared" si="51"/>
        <v/>
      </c>
      <c r="CR51" s="2" t="str">
        <f t="shared" si="51"/>
        <v/>
      </c>
      <c r="CS51" s="2" t="str">
        <f t="shared" si="51"/>
        <v/>
      </c>
      <c r="CU51" s="2" t="str">
        <f t="shared" si="25"/>
        <v/>
      </c>
      <c r="CV51" s="2" t="str">
        <f t="shared" si="26"/>
        <v/>
      </c>
      <c r="CW51" s="2" t="str">
        <f t="shared" si="27"/>
        <v/>
      </c>
      <c r="CX51" s="2" t="str">
        <f t="shared" si="28"/>
        <v/>
      </c>
      <c r="CY51" s="2" t="str">
        <f t="shared" si="29"/>
        <v/>
      </c>
      <c r="CZ51" s="2" t="str">
        <f t="shared" si="30"/>
        <v/>
      </c>
      <c r="DA51" s="2" t="str">
        <f t="shared" si="31"/>
        <v/>
      </c>
      <c r="DB51" s="2" t="str">
        <f t="shared" si="32"/>
        <v/>
      </c>
      <c r="DC51" s="2" t="str">
        <f t="shared" si="33"/>
        <v/>
      </c>
      <c r="DD51" s="2" t="str">
        <f t="shared" si="34"/>
        <v/>
      </c>
      <c r="DE51" s="2" t="str">
        <f t="shared" si="35"/>
        <v/>
      </c>
      <c r="DF51" s="2" t="str">
        <f t="shared" si="36"/>
        <v/>
      </c>
      <c r="DG51" s="2" t="str">
        <f t="shared" si="37"/>
        <v/>
      </c>
      <c r="DH51" s="2" t="str">
        <f t="shared" si="38"/>
        <v/>
      </c>
      <c r="DI51" s="2" t="str">
        <f t="shared" si="39"/>
        <v/>
      </c>
      <c r="DK51" s="2">
        <f t="shared" si="60"/>
        <v>81.15440620782725</v>
      </c>
      <c r="DL51" s="2">
        <f t="shared" si="60"/>
        <v>79.00838954703832</v>
      </c>
      <c r="DM51" s="2">
        <f t="shared" si="60"/>
        <v>79.270232860163077</v>
      </c>
      <c r="DN51" s="2">
        <f t="shared" si="60"/>
        <v>79.319636010047773</v>
      </c>
      <c r="DO51" s="2">
        <f t="shared" si="60"/>
        <v>78.795522675093878</v>
      </c>
      <c r="DP51" s="2">
        <f t="shared" si="60"/>
        <v>83.831393385684066</v>
      </c>
      <c r="DQ51" s="2">
        <f t="shared" si="60"/>
        <v>81.352430651216807</v>
      </c>
      <c r="DR51" s="2">
        <f t="shared" si="60"/>
        <v>83.168391422530974</v>
      </c>
      <c r="DS51" s="2">
        <f t="shared" si="60"/>
        <v>81.158598006644525</v>
      </c>
      <c r="DT51" s="2">
        <f t="shared" si="60"/>
        <v>80.841444210355718</v>
      </c>
      <c r="DU51" s="2">
        <f t="shared" si="60"/>
        <v>80.474361163227016</v>
      </c>
      <c r="DV51" s="2">
        <f t="shared" si="60"/>
        <v>80.291235880398688</v>
      </c>
      <c r="DW51" s="2">
        <f t="shared" si="60"/>
        <v>78.817104802174555</v>
      </c>
      <c r="DX51" s="2">
        <f t="shared" si="60"/>
        <v>80.696453488372086</v>
      </c>
      <c r="DY51" s="2">
        <f t="shared" si="60"/>
        <v>75.895154338549077</v>
      </c>
      <c r="EA51" s="2">
        <f t="shared" si="61"/>
        <v>68.821205873617615</v>
      </c>
      <c r="EB51" s="2">
        <f t="shared" si="61"/>
        <v>72.291470362792822</v>
      </c>
      <c r="EC51" s="2">
        <f t="shared" si="61"/>
        <v>78.112151620875125</v>
      </c>
      <c r="ED51" s="2">
        <f t="shared" si="61"/>
        <v>78.759931464920243</v>
      </c>
      <c r="EE51" s="2">
        <f t="shared" si="61"/>
        <v>74.436484892254853</v>
      </c>
      <c r="EF51" s="2">
        <f t="shared" si="61"/>
        <v>79.212152599021849</v>
      </c>
      <c r="EG51" s="2">
        <f t="shared" si="61"/>
        <v>78.428455467869199</v>
      </c>
      <c r="EH51" s="2">
        <f t="shared" si="61"/>
        <v>79.10881557334254</v>
      </c>
      <c r="EI51" s="2">
        <f t="shared" si="61"/>
        <v>89.597845606796781</v>
      </c>
      <c r="EJ51" s="2">
        <f t="shared" si="61"/>
        <v>78.566711129733974</v>
      </c>
      <c r="EK51" s="2">
        <f t="shared" si="61"/>
        <v>82.424296761764964</v>
      </c>
      <c r="EL51" s="2">
        <f t="shared" si="61"/>
        <v>78.78631835291435</v>
      </c>
      <c r="EM51" s="2">
        <f t="shared" si="61"/>
        <v>79.593494874560577</v>
      </c>
      <c r="EN51" s="2">
        <f t="shared" si="61"/>
        <v>78.411807778972701</v>
      </c>
      <c r="EO51" s="2">
        <f t="shared" si="61"/>
        <v>75.463816459098666</v>
      </c>
      <c r="EQ51" s="2">
        <f t="shared" si="62"/>
        <v>68.864493296645875</v>
      </c>
      <c r="ER51" s="2">
        <f t="shared" si="62"/>
        <v>71.535528484665235</v>
      </c>
      <c r="ES51" s="2">
        <f t="shared" si="62"/>
        <v>75.642716025039206</v>
      </c>
      <c r="ET51" s="2">
        <f t="shared" si="62"/>
        <v>76.304273948834435</v>
      </c>
      <c r="EU51" s="2">
        <f t="shared" si="62"/>
        <v>74.907123522714031</v>
      </c>
      <c r="EV51" s="2">
        <f t="shared" si="62"/>
        <v>77.010099167335468</v>
      </c>
      <c r="EW51" s="2">
        <f t="shared" si="62"/>
        <v>77.112273855055903</v>
      </c>
      <c r="EX51" s="2">
        <f t="shared" si="62"/>
        <v>75.877413331796262</v>
      </c>
      <c r="EY51" s="2">
        <f t="shared" si="62"/>
        <v>83.15769529141032</v>
      </c>
      <c r="EZ51" s="2">
        <f t="shared" si="62"/>
        <v>77.26433783768897</v>
      </c>
      <c r="FA51" s="2">
        <f t="shared" si="62"/>
        <v>78.942578878316397</v>
      </c>
      <c r="FB51" s="2">
        <f t="shared" si="62"/>
        <v>76.709818094681594</v>
      </c>
      <c r="FC51" s="2">
        <f t="shared" si="62"/>
        <v>75.389197825407848</v>
      </c>
      <c r="FD51" s="2">
        <f t="shared" si="62"/>
        <v>77.167893678656753</v>
      </c>
      <c r="FE51" s="2">
        <f t="shared" si="62"/>
        <v>80.029045724152695</v>
      </c>
      <c r="FG51" s="2">
        <f t="shared" si="63"/>
        <v>5.5699969940355976E-2</v>
      </c>
      <c r="FH51" s="2">
        <f t="shared" si="63"/>
        <v>5.6261451304920745E-2</v>
      </c>
      <c r="FI51" s="2">
        <f t="shared" si="63"/>
        <v>5.1580577503473904E-2</v>
      </c>
      <c r="FJ51" s="2">
        <f t="shared" si="63"/>
        <v>5.4313089596150319E-2</v>
      </c>
      <c r="FK51" s="2">
        <f t="shared" si="63"/>
        <v>5.3079598113740384E-2</v>
      </c>
      <c r="FL51" s="2">
        <f t="shared" si="63"/>
        <v>5.3249736396127435E-2</v>
      </c>
      <c r="FM51" s="2">
        <f t="shared" si="63"/>
        <v>5.3290287877123858E-2</v>
      </c>
      <c r="FN51" s="2">
        <f t="shared" si="63"/>
        <v>5.0610766489227105E-2</v>
      </c>
      <c r="FO51" s="2">
        <f t="shared" si="63"/>
        <v>4.8933904759991806E-2</v>
      </c>
      <c r="FP51" s="2">
        <f t="shared" si="63"/>
        <v>5.3201982969764298E-2</v>
      </c>
      <c r="FQ51" s="2">
        <f t="shared" si="63"/>
        <v>4.3378226710034565E-2</v>
      </c>
      <c r="FR51" s="2">
        <f t="shared" si="63"/>
        <v>4.8297517810257658E-2</v>
      </c>
      <c r="FS51" s="2">
        <f t="shared" si="63"/>
        <v>4.8660371608751911E-2</v>
      </c>
      <c r="FT51" s="2">
        <f t="shared" si="63"/>
        <v>4.8413068577079915E-2</v>
      </c>
      <c r="FU51" s="2">
        <f t="shared" si="63"/>
        <v>4.7280661871814629E-2</v>
      </c>
      <c r="FW51" s="2">
        <f t="shared" si="52"/>
        <v>1.7201919343210884E-6</v>
      </c>
      <c r="FX51" s="2">
        <f t="shared" si="52"/>
        <v>3.0510344243560347E-6</v>
      </c>
      <c r="FY51" s="2">
        <f t="shared" si="52"/>
        <v>3.1250955766873554E-6</v>
      </c>
      <c r="FZ51" s="2">
        <f t="shared" si="52"/>
        <v>3.4004955942309848E-6</v>
      </c>
      <c r="GA51" s="2">
        <f t="shared" si="52"/>
        <v>4.7868285127136902E-6</v>
      </c>
      <c r="GB51" s="2">
        <f t="shared" si="52"/>
        <v>4.4875824973469578E-6</v>
      </c>
      <c r="GC51" s="2">
        <f t="shared" si="52"/>
        <v>4.411230919788643E-6</v>
      </c>
      <c r="GD51" s="2">
        <f t="shared" si="52"/>
        <v>4.8161958872320436E-6</v>
      </c>
      <c r="GE51" s="2">
        <f t="shared" si="52"/>
        <v>5.5389497094923051E-6</v>
      </c>
      <c r="GF51" s="2">
        <f t="shared" si="52"/>
        <v>4.6933793741166396E-6</v>
      </c>
      <c r="GG51" s="2">
        <f t="shared" si="52"/>
        <v>3.5386007003505495E-6</v>
      </c>
      <c r="GH51" s="2">
        <f t="shared" si="52"/>
        <v>3.4982554609749525E-6</v>
      </c>
      <c r="GI51" s="2">
        <f t="shared" si="52"/>
        <v>4.318156188281599E-6</v>
      </c>
      <c r="GJ51" s="2">
        <f t="shared" si="52"/>
        <v>3.9495996564734015E-6</v>
      </c>
      <c r="GK51" s="2">
        <f t="shared" si="52"/>
        <v>2.7622144125071438E-6</v>
      </c>
      <c r="GM51" s="95">
        <f t="shared" si="53"/>
        <v>4.9671911034889631E-5</v>
      </c>
      <c r="GN51" s="95">
        <f t="shared" si="53"/>
        <v>1.4146765867270452E-5</v>
      </c>
      <c r="GO51" s="95">
        <f t="shared" si="53"/>
        <v>2.6448470337415641E-6</v>
      </c>
      <c r="GP51" s="95">
        <f t="shared" si="53"/>
        <v>4.3363668563587529E-6</v>
      </c>
      <c r="GQ51" s="95">
        <f t="shared" si="53"/>
        <v>2.4650976673518274E-6</v>
      </c>
      <c r="GR51" s="95">
        <f t="shared" si="53"/>
        <v>1.2099132066416489E-6</v>
      </c>
      <c r="GS51" s="95">
        <f t="shared" si="53"/>
        <v>3.642789523800341E-6</v>
      </c>
      <c r="GT51" s="95">
        <f t="shared" si="53"/>
        <v>1.1128718081798088E-6</v>
      </c>
      <c r="GU51" s="95">
        <f t="shared" si="53"/>
        <v>2.6747419383271355E-7</v>
      </c>
      <c r="GV51" s="95">
        <f t="shared" si="53"/>
        <v>4.3716598949351697E-6</v>
      </c>
      <c r="GW51" s="95">
        <f t="shared" si="53"/>
        <v>4.2885085144394627E-8</v>
      </c>
      <c r="GX51" s="95">
        <f t="shared" si="53"/>
        <v>1.463443566227636E-6</v>
      </c>
      <c r="GY51" s="95">
        <f t="shared" si="53"/>
        <v>3.6429099332726372E-7</v>
      </c>
      <c r="GZ51" s="95">
        <f t="shared" si="53"/>
        <v>5.7977461496326616E-7</v>
      </c>
      <c r="HA51" s="95">
        <f t="shared" si="53"/>
        <v>9.5033532780607193E-9</v>
      </c>
      <c r="HC51" s="95">
        <f t="shared" si="57"/>
        <v>6.4893462734449957E-16</v>
      </c>
      <c r="HD51" s="95">
        <f t="shared" si="57"/>
        <v>2.6061593505060279E-16</v>
      </c>
      <c r="HE51" s="95">
        <f t="shared" si="57"/>
        <v>1.517529226306001E-22</v>
      </c>
      <c r="HF51" s="95">
        <f t="shared" si="57"/>
        <v>3.7400906540517984E-23</v>
      </c>
      <c r="HG51" s="95">
        <f t="shared" si="57"/>
        <v>6.2182861439387547E-22</v>
      </c>
      <c r="HH51" s="95">
        <f t="shared" si="57"/>
        <v>1.4065817861814724E-24</v>
      </c>
      <c r="HI51" s="95">
        <f t="shared" si="57"/>
        <v>5.1370351660129496E-19</v>
      </c>
      <c r="HJ51" s="95">
        <f t="shared" si="57"/>
        <v>6.1123267816666923E-22</v>
      </c>
      <c r="HK51" s="95">
        <f t="shared" si="57"/>
        <v>1.4542640349305986E-25</v>
      </c>
      <c r="HL51" s="95">
        <f t="shared" si="57"/>
        <v>2.5965349631141143E-19</v>
      </c>
      <c r="HM51" s="95">
        <f t="shared" si="57"/>
        <v>2.3675741879297868E-27</v>
      </c>
      <c r="HN51" s="95">
        <f t="shared" si="57"/>
        <v>3.5750868157958824E-23</v>
      </c>
      <c r="HO51" s="95">
        <f t="shared" si="57"/>
        <v>3.6690497044448939E-23</v>
      </c>
      <c r="HP51" s="95">
        <f t="shared" si="57"/>
        <v>3.5483667040782925E-23</v>
      </c>
      <c r="HQ51" s="95">
        <f t="shared" si="57"/>
        <v>2.8326307701474926E-30</v>
      </c>
      <c r="HS51" s="95">
        <f t="shared" si="54"/>
        <v>3.1565228032399352E-32</v>
      </c>
      <c r="HT51" s="95">
        <f t="shared" si="54"/>
        <v>1.2197490187116991E-32</v>
      </c>
      <c r="HU51" s="95">
        <f t="shared" si="54"/>
        <v>3.8729534578457257E-35</v>
      </c>
      <c r="HV51" s="95">
        <f t="shared" si="54"/>
        <v>2.0285895164124116E-35</v>
      </c>
      <c r="HW51" s="95">
        <f t="shared" si="54"/>
        <v>9.5806858827614873E-63</v>
      </c>
      <c r="HX51" s="95">
        <f t="shared" si="54"/>
        <v>3.5365852329904658E-57</v>
      </c>
      <c r="HY51" s="95">
        <f t="shared" si="54"/>
        <v>1.3254682161744564E-55</v>
      </c>
      <c r="HZ51" s="95">
        <f t="shared" si="54"/>
        <v>2.8339910939299167E-54</v>
      </c>
      <c r="IA51" s="95">
        <f t="shared" si="54"/>
        <v>3.8275375502797377E-52</v>
      </c>
      <c r="IB51" s="95">
        <f t="shared" si="54"/>
        <v>2.178797785598894E-43</v>
      </c>
      <c r="IC51" s="95">
        <f t="shared" si="54"/>
        <v>8.6412489362095197E-70</v>
      </c>
      <c r="ID51" s="95">
        <f t="shared" si="54"/>
        <v>1.0890502851157532E-45</v>
      </c>
      <c r="IE51" s="95">
        <f t="shared" si="54"/>
        <v>1.7787715592853864E-54</v>
      </c>
      <c r="IF51" s="95">
        <f t="shared" si="54"/>
        <v>5.769199772239327E-46</v>
      </c>
      <c r="IG51" s="95">
        <f t="shared" si="54"/>
        <v>3.9458405402487309E-40</v>
      </c>
      <c r="II51" s="95">
        <f t="shared" si="55"/>
        <v>1.5037552636714402E-117</v>
      </c>
      <c r="IJ51" s="95">
        <f t="shared" si="55"/>
        <v>2.2577199898207794E-202</v>
      </c>
      <c r="IK51" s="95">
        <f t="shared" si="55"/>
        <v>2.2987023210906438E-222</v>
      </c>
      <c r="IL51" s="95">
        <f t="shared" si="55"/>
        <v>3.1346931174141053E-118</v>
      </c>
      <c r="IM51" s="95">
        <f t="shared" si="55"/>
        <v>0</v>
      </c>
      <c r="IN51" s="95">
        <f t="shared" si="55"/>
        <v>3.7900084934090775E-216</v>
      </c>
      <c r="IO51" s="95">
        <f t="shared" si="55"/>
        <v>7.4930082448828749E-221</v>
      </c>
      <c r="IP51" s="95">
        <f t="shared" si="55"/>
        <v>3.3225588667097469E-167</v>
      </c>
      <c r="IQ51" s="95">
        <f t="shared" si="55"/>
        <v>5.0058293483971799E-193</v>
      </c>
      <c r="IR51" s="95">
        <f t="shared" si="55"/>
        <v>1.9554920361918818E-167</v>
      </c>
      <c r="IS51" s="95">
        <f t="shared" si="55"/>
        <v>7.6721290971336745E-215</v>
      </c>
      <c r="IT51" s="95">
        <f t="shared" si="55"/>
        <v>9.1240067435217278E-154</v>
      </c>
      <c r="IU51" s="95">
        <f t="shared" si="55"/>
        <v>1.3554275078628852E-181</v>
      </c>
      <c r="IV51" s="95">
        <f t="shared" si="55"/>
        <v>4.5592492156887804E-136</v>
      </c>
      <c r="IW51" s="95">
        <f t="shared" si="55"/>
        <v>9.6279736590911885E-104</v>
      </c>
      <c r="IY51" s="95">
        <f t="shared" si="56"/>
        <v>4.9671911035538566E-5</v>
      </c>
      <c r="IZ51" s="95">
        <f t="shared" si="56"/>
        <v>1.4146765867531067E-5</v>
      </c>
      <c r="JA51" s="95">
        <f t="shared" si="56"/>
        <v>2.6448470337415641E-6</v>
      </c>
      <c r="JB51" s="95">
        <f t="shared" si="56"/>
        <v>4.3363668563587529E-6</v>
      </c>
      <c r="JC51" s="95">
        <f t="shared" si="56"/>
        <v>2.4650976673518279E-6</v>
      </c>
      <c r="JD51" s="95">
        <f t="shared" si="56"/>
        <v>1.2099132066416489E-6</v>
      </c>
      <c r="JE51" s="95">
        <f t="shared" si="56"/>
        <v>3.6427895238008547E-6</v>
      </c>
      <c r="JF51" s="95">
        <f t="shared" si="56"/>
        <v>1.1128718081798094E-6</v>
      </c>
      <c r="JG51" s="95">
        <f t="shared" si="56"/>
        <v>2.6747419383271355E-7</v>
      </c>
      <c r="JH51" s="95">
        <f t="shared" si="56"/>
        <v>4.3716598949354297E-6</v>
      </c>
      <c r="JI51" s="95">
        <f t="shared" si="56"/>
        <v>4.2885085144394627E-8</v>
      </c>
      <c r="JJ51" s="95">
        <f t="shared" si="56"/>
        <v>1.463443566227636E-6</v>
      </c>
      <c r="JK51" s="95">
        <f t="shared" si="56"/>
        <v>3.6429099332726377E-7</v>
      </c>
      <c r="JL51" s="95">
        <f t="shared" si="56"/>
        <v>5.7977461496326616E-7</v>
      </c>
      <c r="JM51" s="95">
        <f t="shared" si="56"/>
        <v>9.5033532780607193E-9</v>
      </c>
    </row>
    <row r="52" spans="2:273" x14ac:dyDescent="0.25">
      <c r="B52" s="2">
        <v>25</v>
      </c>
      <c r="C52" s="37">
        <v>80.66</v>
      </c>
      <c r="D52" s="37">
        <v>76.75</v>
      </c>
      <c r="E52" s="37">
        <v>77.682000000000002</v>
      </c>
      <c r="F52" s="37">
        <v>78.135999999999996</v>
      </c>
      <c r="G52" s="37">
        <v>79</v>
      </c>
      <c r="H52" s="37">
        <v>84.182000000000002</v>
      </c>
      <c r="I52" s="37">
        <v>80.864000000000004</v>
      </c>
      <c r="J52" s="37">
        <v>82.090999999999994</v>
      </c>
      <c r="K52" s="37">
        <v>78.067999999999998</v>
      </c>
      <c r="L52" s="37">
        <v>79.364000000000004</v>
      </c>
      <c r="M52" s="37">
        <v>79.635999999999996</v>
      </c>
      <c r="N52" s="37">
        <v>78.727000000000004</v>
      </c>
      <c r="O52" s="37">
        <v>77.432000000000002</v>
      </c>
      <c r="P52" s="37">
        <v>80.045000000000002</v>
      </c>
      <c r="Q52" s="37">
        <v>75.19</v>
      </c>
      <c r="S52" s="4">
        <f t="shared" si="58"/>
        <v>80.90096259386965</v>
      </c>
      <c r="T52" s="4">
        <f t="shared" si="58"/>
        <v>78.938036730066457</v>
      </c>
      <c r="U52" s="4">
        <f t="shared" si="58"/>
        <v>79.535558619112294</v>
      </c>
      <c r="V52" s="4">
        <f t="shared" si="58"/>
        <v>79.580061641379785</v>
      </c>
      <c r="W52" s="4">
        <f t="shared" si="58"/>
        <v>78.807332345768529</v>
      </c>
      <c r="X52" s="4">
        <f t="shared" si="58"/>
        <v>84.07297155977318</v>
      </c>
      <c r="Y52" s="4">
        <f t="shared" si="58"/>
        <v>81.432131088298348</v>
      </c>
      <c r="Z52" s="4">
        <f t="shared" si="58"/>
        <v>83.160894281549332</v>
      </c>
      <c r="AA52" s="4">
        <f t="shared" si="58"/>
        <v>81.836032558103184</v>
      </c>
      <c r="AB52" s="4">
        <f t="shared" si="58"/>
        <v>80.872986255819171</v>
      </c>
      <c r="AC52" s="4">
        <f t="shared" si="58"/>
        <v>80.829030434308947</v>
      </c>
      <c r="AD52" s="4">
        <f t="shared" si="58"/>
        <v>80.430463696019814</v>
      </c>
      <c r="AE52" s="4">
        <f t="shared" si="58"/>
        <v>79.090284737437997</v>
      </c>
      <c r="AF52" s="4">
        <f t="shared" si="58"/>
        <v>80.879539003591788</v>
      </c>
      <c r="AG52" s="4">
        <f t="shared" si="58"/>
        <v>76.111704890309312</v>
      </c>
      <c r="AI52" s="4">
        <f t="shared" si="59"/>
        <v>-0.24096259386965357</v>
      </c>
      <c r="AJ52" s="4">
        <f t="shared" si="59"/>
        <v>-2.1880367300664574</v>
      </c>
      <c r="AK52" s="4">
        <f t="shared" si="59"/>
        <v>-1.8535586191122917</v>
      </c>
      <c r="AL52" s="4">
        <f t="shared" si="59"/>
        <v>-1.4440616413797898</v>
      </c>
      <c r="AM52" s="4">
        <f t="shared" si="59"/>
        <v>0.19266765423147092</v>
      </c>
      <c r="AN52" s="4">
        <f t="shared" si="59"/>
        <v>0.10902844022682245</v>
      </c>
      <c r="AO52" s="4">
        <f t="shared" si="59"/>
        <v>-0.56813108829834391</v>
      </c>
      <c r="AP52" s="4">
        <f t="shared" si="59"/>
        <v>-1.0698942815493382</v>
      </c>
      <c r="AQ52" s="4">
        <f t="shared" si="59"/>
        <v>-3.7680325581031866</v>
      </c>
      <c r="AR52" s="4">
        <f t="shared" si="59"/>
        <v>-1.5089862558191669</v>
      </c>
      <c r="AS52" s="4">
        <f t="shared" si="59"/>
        <v>-1.1930304343089517</v>
      </c>
      <c r="AT52" s="4">
        <f t="shared" si="59"/>
        <v>-1.70346369601981</v>
      </c>
      <c r="AU52" s="4">
        <f t="shared" si="59"/>
        <v>-1.6582847374379952</v>
      </c>
      <c r="AV52" s="4">
        <f t="shared" si="59"/>
        <v>-0.8345390035917859</v>
      </c>
      <c r="AW52" s="4">
        <f t="shared" si="59"/>
        <v>-0.92170489030931435</v>
      </c>
      <c r="AY52" s="2">
        <f t="shared" si="50"/>
        <v>80.824495104952035</v>
      </c>
      <c r="AZ52" s="2">
        <f t="shared" si="50"/>
        <v>78.911878426646723</v>
      </c>
      <c r="BA52" s="2">
        <f t="shared" si="50"/>
        <v>79.529839989724948</v>
      </c>
      <c r="BB52" s="2">
        <f t="shared" si="50"/>
        <v>79.571167364616485</v>
      </c>
      <c r="BC52" s="2">
        <f t="shared" si="50"/>
        <v>78.801977204843311</v>
      </c>
      <c r="BD52" s="2">
        <f t="shared" si="50"/>
        <v>84.070191594612126</v>
      </c>
      <c r="BE52" s="2">
        <f t="shared" si="50"/>
        <v>81.424521040648585</v>
      </c>
      <c r="BF52" s="2">
        <f t="shared" si="50"/>
        <v>83.158391538587338</v>
      </c>
      <c r="BG52" s="2">
        <f t="shared" si="50"/>
        <v>81.835356716980627</v>
      </c>
      <c r="BH52" s="2">
        <f t="shared" si="50"/>
        <v>80.864582040484166</v>
      </c>
      <c r="BI52" s="2">
        <f t="shared" si="50"/>
        <v>80.828906653457508</v>
      </c>
      <c r="BJ52" s="2">
        <f t="shared" si="50"/>
        <v>80.427356819725119</v>
      </c>
      <c r="BK52" s="2">
        <f t="shared" si="50"/>
        <v>79.089380894306146</v>
      </c>
      <c r="BL52" s="2">
        <f t="shared" si="50"/>
        <v>80.878258519871949</v>
      </c>
      <c r="BM52" s="2">
        <f t="shared" si="50"/>
        <v>76.111679230273836</v>
      </c>
      <c r="BO52" s="2">
        <f t="shared" si="9"/>
        <v>80.66</v>
      </c>
      <c r="BP52" s="2">
        <f t="shared" si="10"/>
        <v>76.75</v>
      </c>
      <c r="BQ52" s="2">
        <f t="shared" si="11"/>
        <v>77.682000000000002</v>
      </c>
      <c r="BR52" s="2">
        <f t="shared" si="12"/>
        <v>78.135999999999996</v>
      </c>
      <c r="BS52" s="2">
        <f t="shared" si="13"/>
        <v>79</v>
      </c>
      <c r="BT52" s="2">
        <f t="shared" si="14"/>
        <v>84.182000000000002</v>
      </c>
      <c r="BU52" s="2">
        <f t="shared" si="15"/>
        <v>80.864000000000004</v>
      </c>
      <c r="BV52" s="2">
        <f t="shared" si="16"/>
        <v>82.090999999999994</v>
      </c>
      <c r="BW52" s="2">
        <f t="shared" si="17"/>
        <v>78.067999999999998</v>
      </c>
      <c r="BX52" s="2">
        <f t="shared" si="18"/>
        <v>79.364000000000004</v>
      </c>
      <c r="BY52" s="2">
        <f t="shared" si="19"/>
        <v>79.635999999999996</v>
      </c>
      <c r="BZ52" s="2">
        <f t="shared" si="20"/>
        <v>78.727000000000004</v>
      </c>
      <c r="CA52" s="2">
        <f t="shared" si="21"/>
        <v>77.432000000000002</v>
      </c>
      <c r="CB52" s="2">
        <f t="shared" si="22"/>
        <v>80.045000000000002</v>
      </c>
      <c r="CC52" s="2">
        <f t="shared" si="23"/>
        <v>75.19</v>
      </c>
      <c r="CE52" s="2" t="str">
        <f t="shared" si="51"/>
        <v/>
      </c>
      <c r="CF52" s="2" t="str">
        <f t="shared" si="51"/>
        <v/>
      </c>
      <c r="CG52" s="2" t="str">
        <f t="shared" si="51"/>
        <v/>
      </c>
      <c r="CH52" s="2" t="str">
        <f t="shared" si="51"/>
        <v/>
      </c>
      <c r="CI52" s="2" t="str">
        <f t="shared" si="51"/>
        <v/>
      </c>
      <c r="CJ52" s="2" t="str">
        <f t="shared" si="51"/>
        <v/>
      </c>
      <c r="CK52" s="2" t="str">
        <f t="shared" si="51"/>
        <v/>
      </c>
      <c r="CL52" s="2" t="str">
        <f t="shared" si="51"/>
        <v/>
      </c>
      <c r="CM52" s="2" t="str">
        <f t="shared" si="51"/>
        <v/>
      </c>
      <c r="CN52" s="2" t="str">
        <f t="shared" si="51"/>
        <v/>
      </c>
      <c r="CO52" s="2" t="str">
        <f t="shared" si="51"/>
        <v/>
      </c>
      <c r="CP52" s="2" t="str">
        <f t="shared" si="51"/>
        <v/>
      </c>
      <c r="CQ52" s="2" t="str">
        <f t="shared" si="51"/>
        <v/>
      </c>
      <c r="CR52" s="2" t="str">
        <f t="shared" si="51"/>
        <v/>
      </c>
      <c r="CS52" s="2" t="str">
        <f t="shared" si="51"/>
        <v/>
      </c>
      <c r="CU52" s="2" t="str">
        <f t="shared" si="25"/>
        <v/>
      </c>
      <c r="CV52" s="2" t="str">
        <f t="shared" si="26"/>
        <v/>
      </c>
      <c r="CW52" s="2" t="str">
        <f t="shared" si="27"/>
        <v/>
      </c>
      <c r="CX52" s="2" t="str">
        <f t="shared" si="28"/>
        <v/>
      </c>
      <c r="CY52" s="2" t="str">
        <f t="shared" si="29"/>
        <v/>
      </c>
      <c r="CZ52" s="2" t="str">
        <f t="shared" si="30"/>
        <v/>
      </c>
      <c r="DA52" s="2" t="str">
        <f t="shared" si="31"/>
        <v/>
      </c>
      <c r="DB52" s="2" t="str">
        <f t="shared" si="32"/>
        <v/>
      </c>
      <c r="DC52" s="2" t="str">
        <f t="shared" si="33"/>
        <v/>
      </c>
      <c r="DD52" s="2" t="str">
        <f t="shared" si="34"/>
        <v/>
      </c>
      <c r="DE52" s="2" t="str">
        <f t="shared" si="35"/>
        <v/>
      </c>
      <c r="DF52" s="2" t="str">
        <f t="shared" si="36"/>
        <v/>
      </c>
      <c r="DG52" s="2" t="str">
        <f t="shared" si="37"/>
        <v/>
      </c>
      <c r="DH52" s="2" t="str">
        <f t="shared" si="38"/>
        <v/>
      </c>
      <c r="DI52" s="2" t="str">
        <f t="shared" si="39"/>
        <v/>
      </c>
      <c r="DK52" s="2">
        <f t="shared" si="60"/>
        <v>81.603497705802965</v>
      </c>
      <c r="DL52" s="2">
        <f t="shared" si="60"/>
        <v>79.348054006968638</v>
      </c>
      <c r="DM52" s="2">
        <f t="shared" si="60"/>
        <v>79.620170945333726</v>
      </c>
      <c r="DN52" s="2">
        <f t="shared" si="60"/>
        <v>79.628185074143076</v>
      </c>
      <c r="DO52" s="2">
        <f t="shared" si="60"/>
        <v>79.073236636685323</v>
      </c>
      <c r="DP52" s="2">
        <f t="shared" si="60"/>
        <v>84.375423739051627</v>
      </c>
      <c r="DQ52" s="2">
        <f t="shared" si="60"/>
        <v>81.613764578775346</v>
      </c>
      <c r="DR52" s="2">
        <f t="shared" si="60"/>
        <v>83.40031259438237</v>
      </c>
      <c r="DS52" s="2">
        <f t="shared" si="60"/>
        <v>81.407568106312297</v>
      </c>
      <c r="DT52" s="2">
        <f t="shared" si="60"/>
        <v>81.010897658212457</v>
      </c>
      <c r="DU52" s="2">
        <f t="shared" si="60"/>
        <v>80.755437054409001</v>
      </c>
      <c r="DV52" s="2">
        <f t="shared" si="60"/>
        <v>80.523624584717624</v>
      </c>
      <c r="DW52" s="2">
        <f t="shared" si="60"/>
        <v>79.067331621866501</v>
      </c>
      <c r="DX52" s="2">
        <f t="shared" si="60"/>
        <v>81.020871247357277</v>
      </c>
      <c r="DY52" s="2">
        <f t="shared" si="60"/>
        <v>76.149319108582276</v>
      </c>
      <c r="EA52" s="2">
        <f t="shared" si="61"/>
        <v>68.779850276909073</v>
      </c>
      <c r="EB52" s="2">
        <f t="shared" si="61"/>
        <v>72.23921129503006</v>
      </c>
      <c r="EC52" s="2">
        <f t="shared" si="61"/>
        <v>78.015204075204736</v>
      </c>
      <c r="ED52" s="2">
        <f t="shared" si="61"/>
        <v>78.665894632444747</v>
      </c>
      <c r="EE52" s="2">
        <f t="shared" si="61"/>
        <v>74.388561406933178</v>
      </c>
      <c r="EF52" s="2">
        <f t="shared" si="61"/>
        <v>79.121025007629925</v>
      </c>
      <c r="EG52" s="2">
        <f t="shared" si="61"/>
        <v>78.358504509582843</v>
      </c>
      <c r="EH52" s="2">
        <f t="shared" si="61"/>
        <v>79.019891027649052</v>
      </c>
      <c r="EI52" s="2">
        <f t="shared" si="61"/>
        <v>89.418887980782287</v>
      </c>
      <c r="EJ52" s="2">
        <f t="shared" si="61"/>
        <v>78.48993352827901</v>
      </c>
      <c r="EK52" s="2">
        <f t="shared" si="61"/>
        <v>82.306853927774199</v>
      </c>
      <c r="EL52" s="2">
        <f t="shared" si="61"/>
        <v>78.697461666313629</v>
      </c>
      <c r="EM52" s="2">
        <f t="shared" si="61"/>
        <v>79.48289781712927</v>
      </c>
      <c r="EN52" s="2">
        <f t="shared" si="61"/>
        <v>78.321869053105956</v>
      </c>
      <c r="EO52" s="2">
        <f t="shared" si="61"/>
        <v>75.419695980049596</v>
      </c>
      <c r="EQ52" s="2">
        <f t="shared" si="62"/>
        <v>68.822459077707165</v>
      </c>
      <c r="ER52" s="2">
        <f t="shared" si="62"/>
        <v>71.4921403779976</v>
      </c>
      <c r="ES52" s="2">
        <f t="shared" si="62"/>
        <v>75.57541434687657</v>
      </c>
      <c r="ET52" s="2">
        <f t="shared" si="62"/>
        <v>76.241400670467172</v>
      </c>
      <c r="EU52" s="2">
        <f t="shared" si="62"/>
        <v>74.853790824196551</v>
      </c>
      <c r="EV52" s="2">
        <f t="shared" si="62"/>
        <v>76.945843386336279</v>
      </c>
      <c r="EW52" s="2">
        <f t="shared" si="62"/>
        <v>77.057466142380349</v>
      </c>
      <c r="EX52" s="2">
        <f t="shared" si="62"/>
        <v>75.826583017988639</v>
      </c>
      <c r="EY52" s="2">
        <f t="shared" si="62"/>
        <v>83.057012003209181</v>
      </c>
      <c r="EZ52" s="2">
        <f t="shared" si="62"/>
        <v>77.203018736605372</v>
      </c>
      <c r="FA52" s="2">
        <f t="shared" si="62"/>
        <v>78.867231938778176</v>
      </c>
      <c r="FB52" s="2">
        <f t="shared" si="62"/>
        <v>76.644809035737495</v>
      </c>
      <c r="FC52" s="2">
        <f t="shared" si="62"/>
        <v>75.328353728313303</v>
      </c>
      <c r="FD52" s="2">
        <f t="shared" si="62"/>
        <v>77.09197481338704</v>
      </c>
      <c r="FE52" s="2">
        <f t="shared" si="62"/>
        <v>79.923976532507922</v>
      </c>
      <c r="FG52" s="2">
        <f t="shared" si="63"/>
        <v>6.0747356439509452E-2</v>
      </c>
      <c r="FH52" s="2">
        <f t="shared" si="63"/>
        <v>6.1356411831216831E-2</v>
      </c>
      <c r="FI52" s="2">
        <f t="shared" si="63"/>
        <v>5.6276922041767576E-2</v>
      </c>
      <c r="FJ52" s="2">
        <f t="shared" si="63"/>
        <v>5.9242685124520494E-2</v>
      </c>
      <c r="FK52" s="2">
        <f t="shared" si="63"/>
        <v>5.7904093745055778E-2</v>
      </c>
      <c r="FL52" s="2">
        <f t="shared" si="63"/>
        <v>5.8088747539965492E-2</v>
      </c>
      <c r="FM52" s="2">
        <f t="shared" si="63"/>
        <v>5.8132757819842923E-2</v>
      </c>
      <c r="FN52" s="2">
        <f t="shared" si="63"/>
        <v>5.5223952472362371E-2</v>
      </c>
      <c r="FO52" s="2">
        <f t="shared" si="63"/>
        <v>5.3402841875226009E-2</v>
      </c>
      <c r="FP52" s="2">
        <f t="shared" si="63"/>
        <v>5.8036920592559257E-2</v>
      </c>
      <c r="FQ52" s="2">
        <f t="shared" si="63"/>
        <v>4.7365054508370641E-2</v>
      </c>
      <c r="FR52" s="2">
        <f t="shared" si="63"/>
        <v>5.2711557408424044E-2</v>
      </c>
      <c r="FS52" s="2">
        <f t="shared" si="63"/>
        <v>5.3105722913121579E-2</v>
      </c>
      <c r="FT52" s="2">
        <f t="shared" si="63"/>
        <v>5.2837082366852237E-2</v>
      </c>
      <c r="FU52" s="2">
        <f t="shared" si="63"/>
        <v>5.1606807654940377E-2</v>
      </c>
      <c r="FW52" s="2">
        <f t="shared" si="52"/>
        <v>1.886152636136637E-6</v>
      </c>
      <c r="FX52" s="2">
        <f t="shared" si="52"/>
        <v>3.3453917372448482E-6</v>
      </c>
      <c r="FY52" s="2">
        <f t="shared" si="52"/>
        <v>3.4265981275695852E-6</v>
      </c>
      <c r="FZ52" s="2">
        <f t="shared" si="52"/>
        <v>3.7285680519101924E-6</v>
      </c>
      <c r="GA52" s="2">
        <f t="shared" si="52"/>
        <v>5.2486506689111792E-6</v>
      </c>
      <c r="GB52" s="2">
        <f t="shared" si="52"/>
        <v>4.92053423137041E-6</v>
      </c>
      <c r="GC52" s="2">
        <f t="shared" si="52"/>
        <v>4.8368164632117719E-6</v>
      </c>
      <c r="GD52" s="2">
        <f t="shared" si="52"/>
        <v>5.2808513249151833E-6</v>
      </c>
      <c r="GE52" s="2">
        <f t="shared" si="52"/>
        <v>6.0733343404756984E-6</v>
      </c>
      <c r="GF52" s="2">
        <f t="shared" si="52"/>
        <v>5.1461858197089415E-6</v>
      </c>
      <c r="GG52" s="2">
        <f t="shared" si="52"/>
        <v>3.8799971881688277E-6</v>
      </c>
      <c r="GH52" s="2">
        <f t="shared" si="52"/>
        <v>3.8357595429083926E-6</v>
      </c>
      <c r="GI52" s="2">
        <f t="shared" si="52"/>
        <v>4.7347621354521338E-6</v>
      </c>
      <c r="GJ52" s="2">
        <f t="shared" si="52"/>
        <v>4.3306482566230946E-6</v>
      </c>
      <c r="GK52" s="2">
        <f t="shared" si="52"/>
        <v>3.0287070692559014E-6</v>
      </c>
      <c r="GM52" s="95">
        <f t="shared" si="53"/>
        <v>7.5679633457445927E-5</v>
      </c>
      <c r="GN52" s="95">
        <f t="shared" si="53"/>
        <v>2.3118367656831345E-5</v>
      </c>
      <c r="GO52" s="95">
        <f t="shared" si="53"/>
        <v>4.6564607803556029E-6</v>
      </c>
      <c r="GP52" s="95">
        <f t="shared" si="53"/>
        <v>7.5099825826284407E-6</v>
      </c>
      <c r="GQ52" s="95">
        <f t="shared" si="53"/>
        <v>4.3822981749008338E-6</v>
      </c>
      <c r="GR52" s="95">
        <f t="shared" si="53"/>
        <v>2.2377903880764505E-6</v>
      </c>
      <c r="GS52" s="95">
        <f t="shared" si="53"/>
        <v>6.3447922923197009E-6</v>
      </c>
      <c r="GT52" s="95">
        <f t="shared" si="53"/>
        <v>2.0447456415154631E-6</v>
      </c>
      <c r="GU52" s="95">
        <f t="shared" si="53"/>
        <v>5.2658243233932487E-7</v>
      </c>
      <c r="GV52" s="95">
        <f t="shared" si="53"/>
        <v>7.5366701551522656E-6</v>
      </c>
      <c r="GW52" s="95">
        <f t="shared" si="53"/>
        <v>9.0318816135036954E-8</v>
      </c>
      <c r="GX52" s="95">
        <f t="shared" si="53"/>
        <v>2.6239818193464217E-6</v>
      </c>
      <c r="GY52" s="95">
        <f t="shared" si="53"/>
        <v>7.0448563049396839E-7</v>
      </c>
      <c r="GZ52" s="95">
        <f t="shared" si="53"/>
        <v>1.0924721407626126E-6</v>
      </c>
      <c r="HA52" s="95">
        <f t="shared" si="53"/>
        <v>2.2187805750632757E-8</v>
      </c>
      <c r="HC52" s="95">
        <f t="shared" si="57"/>
        <v>1.7773878964566966E-15</v>
      </c>
      <c r="HD52" s="95">
        <f t="shared" si="57"/>
        <v>7.4692403553348482E-16</v>
      </c>
      <c r="HE52" s="95">
        <f t="shared" si="57"/>
        <v>6.6997675953727664E-22</v>
      </c>
      <c r="HF52" s="95">
        <f t="shared" si="57"/>
        <v>1.7485620765537336E-22</v>
      </c>
      <c r="HG52" s="95">
        <f t="shared" si="57"/>
        <v>2.7203988085219476E-21</v>
      </c>
      <c r="HH52" s="95">
        <f t="shared" si="57"/>
        <v>7.5498779605615811E-24</v>
      </c>
      <c r="HI52" s="95">
        <f t="shared" si="57"/>
        <v>1.8167883169581298E-18</v>
      </c>
      <c r="HJ52" s="95">
        <f t="shared" si="57"/>
        <v>2.6831241260265582E-21</v>
      </c>
      <c r="HK52" s="95">
        <f t="shared" si="57"/>
        <v>8.4073395536532596E-25</v>
      </c>
      <c r="HL52" s="95">
        <f t="shared" si="57"/>
        <v>9.5148127155872865E-19</v>
      </c>
      <c r="HM52" s="95">
        <f t="shared" si="57"/>
        <v>1.4769017331445324E-26</v>
      </c>
      <c r="HN52" s="95">
        <f t="shared" si="57"/>
        <v>1.6475050162648602E-22</v>
      </c>
      <c r="HO52" s="95">
        <f t="shared" si="57"/>
        <v>1.7267594547407972E-22</v>
      </c>
      <c r="HP52" s="95">
        <f t="shared" si="57"/>
        <v>1.6743325051146651E-22</v>
      </c>
      <c r="HQ52" s="95">
        <f t="shared" si="57"/>
        <v>2.2383283736167936E-29</v>
      </c>
      <c r="HS52" s="95">
        <f t="shared" si="54"/>
        <v>1.1232632571294657E-31</v>
      </c>
      <c r="HT52" s="95">
        <f t="shared" si="54"/>
        <v>4.5890275679692309E-32</v>
      </c>
      <c r="HU52" s="95">
        <f t="shared" si="54"/>
        <v>1.6198540191383666E-34</v>
      </c>
      <c r="HV52" s="95">
        <f t="shared" si="54"/>
        <v>8.6786100646429567E-35</v>
      </c>
      <c r="HW52" s="95">
        <f t="shared" si="54"/>
        <v>1.4112072530292834E-61</v>
      </c>
      <c r="HX52" s="95">
        <f t="shared" si="54"/>
        <v>4.0915427918850036E-56</v>
      </c>
      <c r="HY52" s="95">
        <f t="shared" si="54"/>
        <v>1.4106933233556783E-54</v>
      </c>
      <c r="HZ52" s="95">
        <f t="shared" si="54"/>
        <v>2.8985197060795179E-53</v>
      </c>
      <c r="IA52" s="95">
        <f t="shared" si="54"/>
        <v>3.6548780871112048E-51</v>
      </c>
      <c r="IB52" s="95">
        <f t="shared" si="54"/>
        <v>1.3862780423589282E-42</v>
      </c>
      <c r="IC52" s="95">
        <f t="shared" si="54"/>
        <v>1.6425125944335568E-68</v>
      </c>
      <c r="ID52" s="95">
        <f t="shared" si="54"/>
        <v>7.2386881657122047E-45</v>
      </c>
      <c r="IE52" s="95">
        <f t="shared" si="54"/>
        <v>1.7847021270204439E-53</v>
      </c>
      <c r="IF52" s="95">
        <f t="shared" si="54"/>
        <v>3.9721739459451285E-45</v>
      </c>
      <c r="IG52" s="95">
        <f t="shared" si="54"/>
        <v>2.0224442491884903E-39</v>
      </c>
      <c r="II52" s="95">
        <f t="shared" si="55"/>
        <v>5.9654903540456549E-116</v>
      </c>
      <c r="IJ52" s="95">
        <f t="shared" si="55"/>
        <v>1.7706867011627228E-199</v>
      </c>
      <c r="IK52" s="95">
        <f t="shared" si="55"/>
        <v>3.5528908419760574E-219</v>
      </c>
      <c r="IL52" s="95">
        <f t="shared" si="55"/>
        <v>1.5515584380674647E-116</v>
      </c>
      <c r="IM52" s="95">
        <f t="shared" si="55"/>
        <v>0</v>
      </c>
      <c r="IN52" s="95">
        <f t="shared" si="55"/>
        <v>5.8686430812130894E-213</v>
      </c>
      <c r="IO52" s="95">
        <f t="shared" si="55"/>
        <v>1.3491721385953559E-217</v>
      </c>
      <c r="IP52" s="95">
        <f t="shared" si="55"/>
        <v>9.930400841974146E-165</v>
      </c>
      <c r="IQ52" s="95">
        <f t="shared" si="55"/>
        <v>3.9307284302592466E-190</v>
      </c>
      <c r="IR52" s="95">
        <f t="shared" si="55"/>
        <v>5.8209890041863686E-165</v>
      </c>
      <c r="IS52" s="95">
        <f t="shared" si="55"/>
        <v>9.898630380201418E-212</v>
      </c>
      <c r="IT52" s="95">
        <f t="shared" si="55"/>
        <v>1.5026537297866311E-151</v>
      </c>
      <c r="IU52" s="95">
        <f t="shared" si="55"/>
        <v>6.2992346014951684E-179</v>
      </c>
      <c r="IV52" s="95">
        <f t="shared" si="55"/>
        <v>4.3294762859516102E-134</v>
      </c>
      <c r="IW52" s="95">
        <f t="shared" si="55"/>
        <v>2.7755360271320533E-102</v>
      </c>
      <c r="IY52" s="95">
        <f t="shared" si="56"/>
        <v>7.5679633459223313E-5</v>
      </c>
      <c r="IZ52" s="95">
        <f t="shared" si="56"/>
        <v>2.3118367657578269E-5</v>
      </c>
      <c r="JA52" s="95">
        <f t="shared" si="56"/>
        <v>4.6564607803556037E-6</v>
      </c>
      <c r="JB52" s="95">
        <f t="shared" si="56"/>
        <v>7.5099825826284407E-6</v>
      </c>
      <c r="JC52" s="95">
        <f t="shared" si="56"/>
        <v>4.3822981749008364E-6</v>
      </c>
      <c r="JD52" s="95">
        <f t="shared" si="56"/>
        <v>2.2377903880764505E-6</v>
      </c>
      <c r="JE52" s="95">
        <f t="shared" si="56"/>
        <v>6.3447922923215178E-6</v>
      </c>
      <c r="JF52" s="95">
        <f t="shared" si="56"/>
        <v>2.0447456415154657E-6</v>
      </c>
      <c r="JG52" s="95">
        <f t="shared" si="56"/>
        <v>5.2658243233932487E-7</v>
      </c>
      <c r="JH52" s="95">
        <f t="shared" si="56"/>
        <v>7.5366701551532169E-6</v>
      </c>
      <c r="JI52" s="95">
        <f t="shared" si="56"/>
        <v>9.0318816135036954E-8</v>
      </c>
      <c r="JJ52" s="95">
        <f t="shared" si="56"/>
        <v>2.6239818193464217E-6</v>
      </c>
      <c r="JK52" s="95">
        <f t="shared" si="56"/>
        <v>7.044856304939686E-7</v>
      </c>
      <c r="JL52" s="95">
        <f t="shared" si="56"/>
        <v>1.0924721407626128E-6</v>
      </c>
      <c r="JM52" s="95">
        <f t="shared" si="56"/>
        <v>2.2187805750632757E-8</v>
      </c>
    </row>
    <row r="53" spans="2:273" x14ac:dyDescent="0.25">
      <c r="B53" s="2">
        <v>26</v>
      </c>
      <c r="C53" s="37">
        <v>79.680999999999997</v>
      </c>
      <c r="D53" s="37">
        <v>76.817999999999998</v>
      </c>
      <c r="E53" s="37">
        <v>77.5</v>
      </c>
      <c r="F53" s="37">
        <v>77.090999999999994</v>
      </c>
      <c r="G53" s="37">
        <v>78.567999999999998</v>
      </c>
      <c r="H53" s="37">
        <v>84.5</v>
      </c>
      <c r="I53" s="37">
        <v>79.932000000000002</v>
      </c>
      <c r="J53" s="37">
        <v>82.159000000000006</v>
      </c>
      <c r="K53" s="37">
        <v>81</v>
      </c>
      <c r="L53" s="37">
        <v>80.75</v>
      </c>
      <c r="M53" s="37">
        <v>79.067999999999998</v>
      </c>
      <c r="N53" s="37">
        <v>79.317999999999998</v>
      </c>
      <c r="O53" s="37">
        <v>78.045000000000002</v>
      </c>
      <c r="P53" s="37">
        <v>78.885999999999996</v>
      </c>
      <c r="Q53" s="37">
        <v>76.31</v>
      </c>
      <c r="S53" s="4">
        <f t="shared" si="58"/>
        <v>81.283730725465247</v>
      </c>
      <c r="T53" s="4">
        <f t="shared" si="58"/>
        <v>79.227334861925954</v>
      </c>
      <c r="U53" s="4">
        <f t="shared" si="58"/>
        <v>79.853874061600635</v>
      </c>
      <c r="V53" s="4">
        <f t="shared" si="58"/>
        <v>79.863413177766233</v>
      </c>
      <c r="W53" s="4">
        <f t="shared" si="58"/>
        <v>79.04378130844826</v>
      </c>
      <c r="X53" s="4">
        <f t="shared" si="58"/>
        <v>84.551353891567331</v>
      </c>
      <c r="Y53" s="4">
        <f t="shared" si="58"/>
        <v>81.660529789548519</v>
      </c>
      <c r="Z53" s="4">
        <f t="shared" si="58"/>
        <v>83.3534795596008</v>
      </c>
      <c r="AA53" s="4">
        <f t="shared" si="58"/>
        <v>82.099544283555844</v>
      </c>
      <c r="AB53" s="4">
        <f t="shared" si="58"/>
        <v>81.019199468903295</v>
      </c>
      <c r="AC53" s="4">
        <f t="shared" si="58"/>
        <v>81.096351826045449</v>
      </c>
      <c r="AD53" s="4">
        <f t="shared" si="58"/>
        <v>80.637887864583007</v>
      </c>
      <c r="AE53" s="4">
        <f t="shared" si="58"/>
        <v>79.322388614795344</v>
      </c>
      <c r="AF53" s="4">
        <f t="shared" si="58"/>
        <v>81.168147959815542</v>
      </c>
      <c r="AG53" s="4">
        <f t="shared" si="58"/>
        <v>76.345679094830913</v>
      </c>
      <c r="AI53" s="4">
        <f t="shared" si="59"/>
        <v>-1.6027307254652499</v>
      </c>
      <c r="AJ53" s="4">
        <f t="shared" si="59"/>
        <v>-2.4093348619259558</v>
      </c>
      <c r="AK53" s="4">
        <f t="shared" si="59"/>
        <v>-2.3538740616006351</v>
      </c>
      <c r="AL53" s="4">
        <f t="shared" si="59"/>
        <v>-2.7724131777662393</v>
      </c>
      <c r="AM53" s="4">
        <f t="shared" si="59"/>
        <v>-0.47578130844826205</v>
      </c>
      <c r="AN53" s="4">
        <f t="shared" si="59"/>
        <v>-5.1353891567330834E-2</v>
      </c>
      <c r="AO53" s="4">
        <f t="shared" si="59"/>
        <v>-1.7285297895485172</v>
      </c>
      <c r="AP53" s="4">
        <f t="shared" si="59"/>
        <v>-1.1944795596007936</v>
      </c>
      <c r="AQ53" s="4">
        <f t="shared" si="59"/>
        <v>-1.0995442835558435</v>
      </c>
      <c r="AR53" s="4">
        <f t="shared" si="59"/>
        <v>-0.26919946890329527</v>
      </c>
      <c r="AS53" s="4">
        <f t="shared" si="59"/>
        <v>-2.0283518260454514</v>
      </c>
      <c r="AT53" s="4">
        <f t="shared" si="59"/>
        <v>-1.3198878645830092</v>
      </c>
      <c r="AU53" s="4">
        <f t="shared" si="59"/>
        <v>-1.2773886147953419</v>
      </c>
      <c r="AV53" s="4">
        <f t="shared" si="59"/>
        <v>-2.2821479598155463</v>
      </c>
      <c r="AW53" s="4">
        <f t="shared" si="59"/>
        <v>-3.567909483091114E-2</v>
      </c>
      <c r="AY53" s="2">
        <f t="shared" si="50"/>
        <v>81.170929290114117</v>
      </c>
      <c r="AZ53" s="2">
        <f t="shared" si="50"/>
        <v>79.186064006917647</v>
      </c>
      <c r="BA53" s="2">
        <f t="shared" si="50"/>
        <v>79.844171236683607</v>
      </c>
      <c r="BB53" s="2">
        <f t="shared" si="50"/>
        <v>79.848568157839708</v>
      </c>
      <c r="BC53" s="2">
        <f t="shared" si="50"/>
        <v>79.034612835639123</v>
      </c>
      <c r="BD53" s="2">
        <f t="shared" si="50"/>
        <v>84.546409291747565</v>
      </c>
      <c r="BE53" s="2">
        <f t="shared" si="50"/>
        <v>81.647755667541063</v>
      </c>
      <c r="BF53" s="2">
        <f t="shared" si="50"/>
        <v>83.349053678970975</v>
      </c>
      <c r="BG53" s="2">
        <f t="shared" si="50"/>
        <v>82.098266190434032</v>
      </c>
      <c r="BH53" s="2">
        <f t="shared" si="50"/>
        <v>81.005230607555021</v>
      </c>
      <c r="BI53" s="2">
        <f t="shared" si="50"/>
        <v>81.096101599920345</v>
      </c>
      <c r="BJ53" s="2">
        <f t="shared" si="50"/>
        <v>80.632518830249282</v>
      </c>
      <c r="BK53" s="2">
        <f t="shared" si="50"/>
        <v>79.320708487772606</v>
      </c>
      <c r="BL53" s="2">
        <f t="shared" si="50"/>
        <v>81.16582650780191</v>
      </c>
      <c r="BM53" s="2">
        <f t="shared" si="50"/>
        <v>76.345621843563691</v>
      </c>
      <c r="BO53" s="2">
        <f t="shared" si="9"/>
        <v>79.680999999999997</v>
      </c>
      <c r="BP53" s="2">
        <f t="shared" si="10"/>
        <v>76.817999999999998</v>
      </c>
      <c r="BQ53" s="2">
        <f t="shared" si="11"/>
        <v>77.5</v>
      </c>
      <c r="BR53" s="2">
        <f t="shared" si="12"/>
        <v>77.090999999999994</v>
      </c>
      <c r="BS53" s="2">
        <f t="shared" si="13"/>
        <v>78.567999999999998</v>
      </c>
      <c r="BT53" s="2">
        <f t="shared" si="14"/>
        <v>84.5</v>
      </c>
      <c r="BU53" s="2">
        <f t="shared" si="15"/>
        <v>79.932000000000002</v>
      </c>
      <c r="BV53" s="2">
        <f t="shared" si="16"/>
        <v>82.159000000000006</v>
      </c>
      <c r="BW53" s="2">
        <f t="shared" si="17"/>
        <v>81</v>
      </c>
      <c r="BX53" s="2">
        <f t="shared" si="18"/>
        <v>80.75</v>
      </c>
      <c r="BY53" s="2">
        <f t="shared" si="19"/>
        <v>79.067999999999998</v>
      </c>
      <c r="BZ53" s="2">
        <f t="shared" si="20"/>
        <v>79.317999999999998</v>
      </c>
      <c r="CA53" s="2">
        <f t="shared" si="21"/>
        <v>78.045000000000002</v>
      </c>
      <c r="CB53" s="2">
        <f t="shared" si="22"/>
        <v>78.885999999999996</v>
      </c>
      <c r="CC53" s="2">
        <f t="shared" si="23"/>
        <v>76.31</v>
      </c>
      <c r="CE53" s="2" t="str">
        <f t="shared" si="51"/>
        <v/>
      </c>
      <c r="CF53" s="2" t="str">
        <f t="shared" si="51"/>
        <v/>
      </c>
      <c r="CG53" s="2" t="str">
        <f t="shared" si="51"/>
        <v/>
      </c>
      <c r="CH53" s="2" t="str">
        <f t="shared" si="51"/>
        <v/>
      </c>
      <c r="CI53" s="2" t="str">
        <f t="shared" si="51"/>
        <v/>
      </c>
      <c r="CJ53" s="2" t="str">
        <f t="shared" si="51"/>
        <v/>
      </c>
      <c r="CK53" s="2" t="str">
        <f t="shared" si="51"/>
        <v/>
      </c>
      <c r="CL53" s="2" t="str">
        <f t="shared" si="51"/>
        <v/>
      </c>
      <c r="CM53" s="2" t="str">
        <f t="shared" si="51"/>
        <v/>
      </c>
      <c r="CN53" s="2" t="str">
        <f t="shared" si="51"/>
        <v/>
      </c>
      <c r="CO53" s="2" t="str">
        <f t="shared" si="51"/>
        <v/>
      </c>
      <c r="CP53" s="2" t="str">
        <f t="shared" si="51"/>
        <v/>
      </c>
      <c r="CQ53" s="2" t="str">
        <f t="shared" si="51"/>
        <v/>
      </c>
      <c r="CR53" s="2" t="str">
        <f t="shared" si="51"/>
        <v/>
      </c>
      <c r="CS53" s="2" t="str">
        <f t="shared" si="51"/>
        <v/>
      </c>
      <c r="CU53" s="2" t="str">
        <f t="shared" si="25"/>
        <v/>
      </c>
      <c r="CV53" s="2" t="str">
        <f t="shared" si="26"/>
        <v/>
      </c>
      <c r="CW53" s="2" t="str">
        <f t="shared" si="27"/>
        <v/>
      </c>
      <c r="CX53" s="2" t="str">
        <f t="shared" si="28"/>
        <v/>
      </c>
      <c r="CY53" s="2" t="str">
        <f t="shared" si="29"/>
        <v/>
      </c>
      <c r="CZ53" s="2" t="str">
        <f t="shared" si="30"/>
        <v/>
      </c>
      <c r="DA53" s="2" t="str">
        <f t="shared" si="31"/>
        <v/>
      </c>
      <c r="DB53" s="2" t="str">
        <f t="shared" si="32"/>
        <v/>
      </c>
      <c r="DC53" s="2" t="str">
        <f t="shared" si="33"/>
        <v/>
      </c>
      <c r="DD53" s="2" t="str">
        <f t="shared" si="34"/>
        <v/>
      </c>
      <c r="DE53" s="2" t="str">
        <f t="shared" si="35"/>
        <v/>
      </c>
      <c r="DF53" s="2" t="str">
        <f t="shared" si="36"/>
        <v/>
      </c>
      <c r="DG53" s="2" t="str">
        <f t="shared" si="37"/>
        <v/>
      </c>
      <c r="DH53" s="2" t="str">
        <f t="shared" si="38"/>
        <v/>
      </c>
      <c r="DI53" s="2" t="str">
        <f t="shared" si="39"/>
        <v/>
      </c>
      <c r="DK53" s="2">
        <f t="shared" si="60"/>
        <v>82.052589203778666</v>
      </c>
      <c r="DL53" s="2">
        <f t="shared" si="60"/>
        <v>79.687718466898957</v>
      </c>
      <c r="DM53" s="2">
        <f t="shared" si="60"/>
        <v>79.970109030504375</v>
      </c>
      <c r="DN53" s="2">
        <f t="shared" si="60"/>
        <v>79.936734138238364</v>
      </c>
      <c r="DO53" s="2">
        <f t="shared" si="60"/>
        <v>79.350950598276768</v>
      </c>
      <c r="DP53" s="2">
        <f t="shared" si="60"/>
        <v>84.919454092419201</v>
      </c>
      <c r="DQ53" s="2">
        <f t="shared" si="60"/>
        <v>81.875098506333899</v>
      </c>
      <c r="DR53" s="2">
        <f t="shared" si="60"/>
        <v>83.632233766233782</v>
      </c>
      <c r="DS53" s="2">
        <f t="shared" si="60"/>
        <v>81.65653820598007</v>
      </c>
      <c r="DT53" s="2">
        <f t="shared" si="60"/>
        <v>81.180351106069196</v>
      </c>
      <c r="DU53" s="2">
        <f t="shared" si="60"/>
        <v>81.036512945590999</v>
      </c>
      <c r="DV53" s="2">
        <f t="shared" si="60"/>
        <v>80.756013289036559</v>
      </c>
      <c r="DW53" s="2">
        <f t="shared" si="60"/>
        <v>79.317558441558432</v>
      </c>
      <c r="DX53" s="2">
        <f t="shared" si="60"/>
        <v>81.345289006342483</v>
      </c>
      <c r="DY53" s="2">
        <f t="shared" si="60"/>
        <v>76.403483878615461</v>
      </c>
      <c r="EA53" s="2">
        <f t="shared" si="61"/>
        <v>68.738494680200546</v>
      </c>
      <c r="EB53" s="2">
        <f t="shared" si="61"/>
        <v>72.186952227267284</v>
      </c>
      <c r="EC53" s="2">
        <f t="shared" si="61"/>
        <v>77.918256529534332</v>
      </c>
      <c r="ED53" s="2">
        <f t="shared" si="61"/>
        <v>78.571857799969237</v>
      </c>
      <c r="EE53" s="2">
        <f t="shared" si="61"/>
        <v>74.340637921611503</v>
      </c>
      <c r="EF53" s="2">
        <f t="shared" si="61"/>
        <v>79.029897416238001</v>
      </c>
      <c r="EG53" s="2">
        <f t="shared" si="61"/>
        <v>78.288553551296488</v>
      </c>
      <c r="EH53" s="2">
        <f t="shared" si="61"/>
        <v>78.930966481955551</v>
      </c>
      <c r="EI53" s="2">
        <f t="shared" si="61"/>
        <v>89.239930354767793</v>
      </c>
      <c r="EJ53" s="2">
        <f t="shared" si="61"/>
        <v>78.413155926824061</v>
      </c>
      <c r="EK53" s="2">
        <f t="shared" si="61"/>
        <v>82.189411093783434</v>
      </c>
      <c r="EL53" s="2">
        <f t="shared" si="61"/>
        <v>78.608604979712908</v>
      </c>
      <c r="EM53" s="2">
        <f t="shared" si="61"/>
        <v>79.372300759697964</v>
      </c>
      <c r="EN53" s="2">
        <f t="shared" si="61"/>
        <v>78.231930327239212</v>
      </c>
      <c r="EO53" s="2">
        <f t="shared" si="61"/>
        <v>75.375575501000526</v>
      </c>
      <c r="EQ53" s="2">
        <f t="shared" si="62"/>
        <v>68.780424858768441</v>
      </c>
      <c r="ER53" s="2">
        <f t="shared" si="62"/>
        <v>71.448752271329965</v>
      </c>
      <c r="ES53" s="2">
        <f t="shared" si="62"/>
        <v>75.508112668713949</v>
      </c>
      <c r="ET53" s="2">
        <f t="shared" si="62"/>
        <v>76.178527392099895</v>
      </c>
      <c r="EU53" s="2">
        <f t="shared" si="62"/>
        <v>74.800458125679057</v>
      </c>
      <c r="EV53" s="2">
        <f t="shared" si="62"/>
        <v>76.881587605337074</v>
      </c>
      <c r="EW53" s="2">
        <f t="shared" si="62"/>
        <v>77.00265842970478</v>
      </c>
      <c r="EX53" s="2">
        <f t="shared" si="62"/>
        <v>75.775752704181002</v>
      </c>
      <c r="EY53" s="2">
        <f t="shared" si="62"/>
        <v>82.956328715008041</v>
      </c>
      <c r="EZ53" s="2">
        <f t="shared" si="62"/>
        <v>77.141699635521761</v>
      </c>
      <c r="FA53" s="2">
        <f t="shared" si="62"/>
        <v>78.791884999239969</v>
      </c>
      <c r="FB53" s="2">
        <f t="shared" si="62"/>
        <v>76.579799976793396</v>
      </c>
      <c r="FC53" s="2">
        <f t="shared" si="62"/>
        <v>75.267509631218743</v>
      </c>
      <c r="FD53" s="2">
        <f t="shared" si="62"/>
        <v>77.016055948117327</v>
      </c>
      <c r="FE53" s="2">
        <f t="shared" si="62"/>
        <v>79.818907340863134</v>
      </c>
      <c r="FG53" s="2">
        <f t="shared" si="63"/>
        <v>6.6220049648893498E-2</v>
      </c>
      <c r="FH53" s="2">
        <f t="shared" si="63"/>
        <v>6.6880067466188672E-2</v>
      </c>
      <c r="FI53" s="2">
        <f t="shared" si="63"/>
        <v>6.1373192466564357E-2</v>
      </c>
      <c r="FJ53" s="2">
        <f t="shared" si="63"/>
        <v>6.4589145033209699E-2</v>
      </c>
      <c r="FK53" s="2">
        <f t="shared" si="63"/>
        <v>6.3137857720766966E-2</v>
      </c>
      <c r="FL53" s="2">
        <f t="shared" si="63"/>
        <v>6.3338079672280417E-2</v>
      </c>
      <c r="FM53" s="2">
        <f t="shared" si="63"/>
        <v>6.3385799410798235E-2</v>
      </c>
      <c r="FN53" s="2">
        <f t="shared" si="63"/>
        <v>6.0230954845674527E-2</v>
      </c>
      <c r="FO53" s="2">
        <f t="shared" si="63"/>
        <v>5.8254910205916589E-2</v>
      </c>
      <c r="FP53" s="2">
        <f t="shared" si="63"/>
        <v>6.3281883912440287E-2</v>
      </c>
      <c r="FQ53" s="2">
        <f t="shared" si="63"/>
        <v>5.1698503135284922E-2</v>
      </c>
      <c r="FR53" s="2">
        <f t="shared" si="63"/>
        <v>5.7504632655102098E-2</v>
      </c>
      <c r="FS53" s="2">
        <f t="shared" si="63"/>
        <v>5.7932447798968202E-2</v>
      </c>
      <c r="FT53" s="2">
        <f t="shared" si="63"/>
        <v>5.7640877106435832E-2</v>
      </c>
      <c r="FU53" s="2">
        <f t="shared" si="63"/>
        <v>5.6305398631436319E-2</v>
      </c>
      <c r="FW53" s="2">
        <f t="shared" si="52"/>
        <v>2.0681248637797453E-6</v>
      </c>
      <c r="FX53" s="2">
        <f t="shared" si="52"/>
        <v>3.6681479135248074E-6</v>
      </c>
      <c r="FY53" s="2">
        <f t="shared" si="52"/>
        <v>3.757188891728499E-6</v>
      </c>
      <c r="FZ53" s="2">
        <f t="shared" si="52"/>
        <v>4.0882921010925946E-6</v>
      </c>
      <c r="GA53" s="2">
        <f t="shared" si="52"/>
        <v>5.7550281034003204E-6</v>
      </c>
      <c r="GB53" s="2">
        <f t="shared" si="52"/>
        <v>5.3952559368148991E-6</v>
      </c>
      <c r="GC53" s="2">
        <f t="shared" si="52"/>
        <v>5.3034613158120434E-6</v>
      </c>
      <c r="GD53" s="2">
        <f t="shared" si="52"/>
        <v>5.7903353847426835E-6</v>
      </c>
      <c r="GE53" s="2">
        <f t="shared" si="52"/>
        <v>6.6592747802548726E-6</v>
      </c>
      <c r="GF53" s="2">
        <f t="shared" si="52"/>
        <v>5.6426777430523598E-6</v>
      </c>
      <c r="GG53" s="2">
        <f t="shared" si="52"/>
        <v>4.2543307253785471E-6</v>
      </c>
      <c r="GH53" s="2">
        <f t="shared" si="52"/>
        <v>4.2058251480094264E-6</v>
      </c>
      <c r="GI53" s="2">
        <f t="shared" si="52"/>
        <v>5.1915610739357089E-6</v>
      </c>
      <c r="GJ53" s="2">
        <f t="shared" si="52"/>
        <v>4.7484594045840225E-6</v>
      </c>
      <c r="GK53" s="2">
        <f t="shared" si="52"/>
        <v>3.3209102935599042E-6</v>
      </c>
      <c r="GM53" s="95">
        <f t="shared" si="53"/>
        <v>1.1422289616164663E-4</v>
      </c>
      <c r="GN53" s="95">
        <f t="shared" si="53"/>
        <v>3.7351230996163721E-5</v>
      </c>
      <c r="GO53" s="95">
        <f t="shared" si="53"/>
        <v>8.090904490618832E-6</v>
      </c>
      <c r="GP53" s="95">
        <f t="shared" si="53"/>
        <v>1.2839515903960067E-5</v>
      </c>
      <c r="GQ53" s="95">
        <f t="shared" si="53"/>
        <v>7.6857893295522611E-6</v>
      </c>
      <c r="GR53" s="95">
        <f t="shared" si="53"/>
        <v>4.078634372326532E-6</v>
      </c>
      <c r="GS53" s="95">
        <f t="shared" si="53"/>
        <v>1.0908391862958208E-5</v>
      </c>
      <c r="GT53" s="95">
        <f t="shared" si="53"/>
        <v>3.7037375832084314E-6</v>
      </c>
      <c r="GU53" s="95">
        <f t="shared" si="53"/>
        <v>1.0202222750562307E-6</v>
      </c>
      <c r="GV53" s="95">
        <f t="shared" si="53"/>
        <v>1.2829195106235537E-5</v>
      </c>
      <c r="GW53" s="95">
        <f t="shared" si="53"/>
        <v>1.869623638719355E-7</v>
      </c>
      <c r="GX53" s="95">
        <f t="shared" si="53"/>
        <v>4.6422252133970705E-6</v>
      </c>
      <c r="GY53" s="95">
        <f t="shared" si="53"/>
        <v>1.3414211554345806E-6</v>
      </c>
      <c r="GZ53" s="95">
        <f t="shared" si="53"/>
        <v>2.028383367906024E-6</v>
      </c>
      <c r="HA53" s="95">
        <f t="shared" si="53"/>
        <v>5.074874849070081E-8</v>
      </c>
      <c r="HC53" s="95">
        <f t="shared" si="57"/>
        <v>4.7951712111564677E-15</v>
      </c>
      <c r="HD53" s="95">
        <f t="shared" si="57"/>
        <v>2.1065467393543454E-15</v>
      </c>
      <c r="HE53" s="95">
        <f t="shared" si="57"/>
        <v>2.8913583977044261E-21</v>
      </c>
      <c r="HF53" s="95">
        <f t="shared" si="57"/>
        <v>7.9820271053977154E-22</v>
      </c>
      <c r="HG53" s="95">
        <f t="shared" si="57"/>
        <v>1.1629107386740099E-20</v>
      </c>
      <c r="HH53" s="95">
        <f t="shared" si="57"/>
        <v>3.9459097820393676E-23</v>
      </c>
      <c r="HI53" s="95">
        <f t="shared" si="57"/>
        <v>6.3001076681876544E-18</v>
      </c>
      <c r="HJ53" s="95">
        <f t="shared" si="57"/>
        <v>1.1507579113180389E-20</v>
      </c>
      <c r="HK53" s="95">
        <f t="shared" si="57"/>
        <v>4.7267961565729786E-24</v>
      </c>
      <c r="HL53" s="95">
        <f t="shared" si="57"/>
        <v>3.4159787054508789E-18</v>
      </c>
      <c r="HM53" s="95">
        <f t="shared" si="57"/>
        <v>8.9561190366968404E-26</v>
      </c>
      <c r="HN53" s="95">
        <f t="shared" si="57"/>
        <v>7.4165771542261639E-22</v>
      </c>
      <c r="HO53" s="95">
        <f t="shared" si="57"/>
        <v>7.9333622279894132E-22</v>
      </c>
      <c r="HP53" s="95">
        <f t="shared" si="57"/>
        <v>7.7121152019018958E-22</v>
      </c>
      <c r="HQ53" s="95">
        <f t="shared" si="57"/>
        <v>1.7122265540829219E-28</v>
      </c>
      <c r="HS53" s="95">
        <f t="shared" si="54"/>
        <v>3.9518839867858688E-31</v>
      </c>
      <c r="HT53" s="95">
        <f t="shared" si="54"/>
        <v>1.705478382895578E-31</v>
      </c>
      <c r="HU53" s="95">
        <f t="shared" si="54"/>
        <v>6.6858244594508731E-34</v>
      </c>
      <c r="HV53" s="95">
        <f t="shared" si="54"/>
        <v>3.6628273690559907E-34</v>
      </c>
      <c r="HW53" s="95">
        <f t="shared" si="54"/>
        <v>2.0256069247100329E-60</v>
      </c>
      <c r="HX53" s="95">
        <f t="shared" si="54"/>
        <v>4.6233992682791276E-55</v>
      </c>
      <c r="HY53" s="95">
        <f t="shared" si="54"/>
        <v>1.4678351796497189E-53</v>
      </c>
      <c r="HZ53" s="95">
        <f t="shared" si="54"/>
        <v>2.8988434903917237E-52</v>
      </c>
      <c r="IA53" s="95">
        <f t="shared" si="54"/>
        <v>3.4141253005345624E-50</v>
      </c>
      <c r="IB53" s="95">
        <f t="shared" si="54"/>
        <v>8.6643099163007945E-42</v>
      </c>
      <c r="IC53" s="95">
        <f t="shared" si="54"/>
        <v>3.0364457843200681E-67</v>
      </c>
      <c r="ID53" s="95">
        <f t="shared" si="54"/>
        <v>4.7268627663723576E-44</v>
      </c>
      <c r="IE53" s="95">
        <f t="shared" si="54"/>
        <v>1.7517791044258401E-52</v>
      </c>
      <c r="IF53" s="95">
        <f t="shared" si="54"/>
        <v>2.6853525009318992E-44</v>
      </c>
      <c r="IG53" s="95">
        <f t="shared" si="54"/>
        <v>1.0210973505243565E-38</v>
      </c>
      <c r="II53" s="95">
        <f t="shared" si="55"/>
        <v>2.3068879428078513E-114</v>
      </c>
      <c r="IJ53" s="95">
        <f t="shared" si="55"/>
        <v>1.3230967838727343E-196</v>
      </c>
      <c r="IK53" s="95">
        <f t="shared" si="55"/>
        <v>5.2056009083253049E-216</v>
      </c>
      <c r="IL53" s="95">
        <f t="shared" si="55"/>
        <v>7.463578826150125E-115</v>
      </c>
      <c r="IM53" s="95">
        <f t="shared" si="55"/>
        <v>2.5054005549586718E-307</v>
      </c>
      <c r="IN53" s="95">
        <f t="shared" si="55"/>
        <v>8.6007417625260878E-210</v>
      </c>
      <c r="IO53" s="95">
        <f t="shared" si="55"/>
        <v>2.2967904557610856E-214</v>
      </c>
      <c r="IP53" s="95">
        <f t="shared" si="55"/>
        <v>2.8432680588129853E-162</v>
      </c>
      <c r="IQ53" s="95">
        <f t="shared" si="55"/>
        <v>2.9336411865075177E-187</v>
      </c>
      <c r="IR53" s="95">
        <f t="shared" si="55"/>
        <v>1.6601485263244333E-162</v>
      </c>
      <c r="IS53" s="95">
        <f t="shared" si="55"/>
        <v>1.211634733441771E-208</v>
      </c>
      <c r="IT53" s="95">
        <f t="shared" si="55"/>
        <v>2.3837929956670431E-149</v>
      </c>
      <c r="IU53" s="95">
        <f t="shared" si="55"/>
        <v>2.7963164872590829E-176</v>
      </c>
      <c r="IV53" s="95">
        <f t="shared" si="55"/>
        <v>3.9749503870746063E-132</v>
      </c>
      <c r="IW53" s="95">
        <f t="shared" si="55"/>
        <v>7.8101858639814928E-101</v>
      </c>
      <c r="IY53" s="95">
        <f t="shared" si="56"/>
        <v>1.142228961664418E-4</v>
      </c>
      <c r="IZ53" s="95">
        <f t="shared" si="56"/>
        <v>3.7351230998270264E-5</v>
      </c>
      <c r="JA53" s="95">
        <f t="shared" si="56"/>
        <v>8.0909044906188354E-6</v>
      </c>
      <c r="JB53" s="95">
        <f t="shared" si="56"/>
        <v>1.2839515903960067E-5</v>
      </c>
      <c r="JC53" s="95">
        <f t="shared" si="56"/>
        <v>7.685789329552273E-6</v>
      </c>
      <c r="JD53" s="95">
        <f t="shared" si="56"/>
        <v>4.078634372326532E-6</v>
      </c>
      <c r="JE53" s="95">
        <f t="shared" si="56"/>
        <v>1.0908391862964508E-5</v>
      </c>
      <c r="JF53" s="95">
        <f t="shared" si="56"/>
        <v>3.7037375832084428E-6</v>
      </c>
      <c r="JG53" s="95">
        <f t="shared" si="56"/>
        <v>1.0202222750562307E-6</v>
      </c>
      <c r="JH53" s="95">
        <f t="shared" si="56"/>
        <v>1.2829195106238952E-5</v>
      </c>
      <c r="JI53" s="95">
        <f t="shared" si="56"/>
        <v>1.869623638719355E-7</v>
      </c>
      <c r="JJ53" s="95">
        <f t="shared" si="56"/>
        <v>4.6422252133970713E-6</v>
      </c>
      <c r="JK53" s="95">
        <f t="shared" si="56"/>
        <v>1.3414211554345814E-6</v>
      </c>
      <c r="JL53" s="95">
        <f t="shared" si="56"/>
        <v>2.0283833679060248E-6</v>
      </c>
      <c r="JM53" s="95">
        <f t="shared" si="56"/>
        <v>5.074874849070081E-8</v>
      </c>
    </row>
    <row r="54" spans="2:273" x14ac:dyDescent="0.25">
      <c r="B54" s="2">
        <v>27</v>
      </c>
      <c r="C54" s="37">
        <v>82.468000000000004</v>
      </c>
      <c r="D54" s="37">
        <v>78.909000000000006</v>
      </c>
      <c r="E54" s="37">
        <v>78.817999999999998</v>
      </c>
      <c r="F54" s="37">
        <v>78.114000000000004</v>
      </c>
      <c r="G54" s="37">
        <v>77.114000000000004</v>
      </c>
      <c r="H54" s="37">
        <v>84.977000000000004</v>
      </c>
      <c r="I54" s="37">
        <v>80.432000000000002</v>
      </c>
      <c r="J54" s="37">
        <v>82.159000000000006</v>
      </c>
      <c r="K54" s="37">
        <v>81.545000000000002</v>
      </c>
      <c r="L54" s="37">
        <v>81.385999999999996</v>
      </c>
      <c r="M54" s="37">
        <v>80.045000000000002</v>
      </c>
      <c r="N54" s="37">
        <v>79.909000000000006</v>
      </c>
      <c r="O54" s="37">
        <v>77.659000000000006</v>
      </c>
      <c r="P54" s="37">
        <v>80.159000000000006</v>
      </c>
      <c r="Q54" s="37">
        <v>76.119</v>
      </c>
      <c r="S54" s="4">
        <f t="shared" si="58"/>
        <v>81.670473101936992</v>
      </c>
      <c r="T54" s="4">
        <f t="shared" si="58"/>
        <v>79.516643097888192</v>
      </c>
      <c r="U54" s="4">
        <f t="shared" si="58"/>
        <v>80.16911535032493</v>
      </c>
      <c r="V54" s="4">
        <f t="shared" si="58"/>
        <v>80.14532173839909</v>
      </c>
      <c r="W54" s="4">
        <f t="shared" si="58"/>
        <v>79.27697789950831</v>
      </c>
      <c r="X54" s="4">
        <f t="shared" si="58"/>
        <v>85.021752276111798</v>
      </c>
      <c r="Y54" s="4">
        <f t="shared" si="58"/>
        <v>81.88694118851663</v>
      </c>
      <c r="Z54" s="4">
        <f t="shared" si="58"/>
        <v>83.542093209071894</v>
      </c>
      <c r="AA54" s="4">
        <f t="shared" si="58"/>
        <v>82.362342876908173</v>
      </c>
      <c r="AB54" s="4">
        <f t="shared" si="58"/>
        <v>81.164885662822201</v>
      </c>
      <c r="AC54" s="4">
        <f t="shared" si="58"/>
        <v>81.360620839121154</v>
      </c>
      <c r="AD54" s="4">
        <f t="shared" si="58"/>
        <v>80.842746766128442</v>
      </c>
      <c r="AE54" s="4">
        <f t="shared" si="58"/>
        <v>79.551500909514672</v>
      </c>
      <c r="AF54" s="4">
        <f t="shared" si="58"/>
        <v>81.452119849612586</v>
      </c>
      <c r="AG54" s="4">
        <f t="shared" si="58"/>
        <v>76.576355972312882</v>
      </c>
      <c r="AI54" s="4">
        <f t="shared" si="59"/>
        <v>0.79752689806301191</v>
      </c>
      <c r="AJ54" s="4">
        <f t="shared" si="59"/>
        <v>-0.60764309788818593</v>
      </c>
      <c r="AK54" s="4">
        <f t="shared" si="59"/>
        <v>-1.3511153503249318</v>
      </c>
      <c r="AL54" s="4">
        <f t="shared" si="59"/>
        <v>-2.031321738399086</v>
      </c>
      <c r="AM54" s="4">
        <f t="shared" si="59"/>
        <v>-2.1629778995083058</v>
      </c>
      <c r="AN54" s="4">
        <f t="shared" si="59"/>
        <v>-4.4752276111793776E-2</v>
      </c>
      <c r="AO54" s="4">
        <f t="shared" si="59"/>
        <v>-1.4549411885166279</v>
      </c>
      <c r="AP54" s="4">
        <f t="shared" si="59"/>
        <v>-1.3830932090718875</v>
      </c>
      <c r="AQ54" s="4">
        <f t="shared" si="59"/>
        <v>-0.81734287690817098</v>
      </c>
      <c r="AR54" s="4">
        <f t="shared" si="59"/>
        <v>0.22111433717779505</v>
      </c>
      <c r="AS54" s="4">
        <f t="shared" si="59"/>
        <v>-1.3156208391211521</v>
      </c>
      <c r="AT54" s="4">
        <f t="shared" si="59"/>
        <v>-0.93374676612843643</v>
      </c>
      <c r="AU54" s="4">
        <f t="shared" si="59"/>
        <v>-1.8925009095146663</v>
      </c>
      <c r="AV54" s="4">
        <f t="shared" si="59"/>
        <v>-1.2931198496125802</v>
      </c>
      <c r="AW54" s="4">
        <f t="shared" si="59"/>
        <v>-0.45735597231288239</v>
      </c>
      <c r="AY54" s="2">
        <f t="shared" si="50"/>
        <v>81.505712069524662</v>
      </c>
      <c r="AZ54" s="2">
        <f t="shared" si="50"/>
        <v>79.4522997262182</v>
      </c>
      <c r="BA54" s="2">
        <f t="shared" si="50"/>
        <v>80.152876097769223</v>
      </c>
      <c r="BB54" s="2">
        <f t="shared" si="50"/>
        <v>80.120875072806484</v>
      </c>
      <c r="BC54" s="2">
        <f t="shared" si="50"/>
        <v>79.261499992466511</v>
      </c>
      <c r="BD54" s="2">
        <f t="shared" si="50"/>
        <v>85.013090309169002</v>
      </c>
      <c r="BE54" s="2">
        <f t="shared" si="50"/>
        <v>81.865786425843552</v>
      </c>
      <c r="BF54" s="2">
        <f t="shared" si="50"/>
        <v>83.534381309619164</v>
      </c>
      <c r="BG54" s="2">
        <f t="shared" si="50"/>
        <v>82.359965541424856</v>
      </c>
      <c r="BH54" s="2">
        <f t="shared" si="50"/>
        <v>81.141972391562632</v>
      </c>
      <c r="BI54" s="2">
        <f t="shared" si="50"/>
        <v>81.360123915122244</v>
      </c>
      <c r="BJ54" s="2">
        <f t="shared" si="50"/>
        <v>80.833596572929324</v>
      </c>
      <c r="BK54" s="2">
        <f t="shared" si="50"/>
        <v>79.548427433813515</v>
      </c>
      <c r="BL54" s="2">
        <f t="shared" si="50"/>
        <v>81.447975012573821</v>
      </c>
      <c r="BM54" s="2">
        <f t="shared" si="50"/>
        <v>76.576230906661081</v>
      </c>
      <c r="BO54" s="2">
        <f t="shared" si="9"/>
        <v>82.468000000000004</v>
      </c>
      <c r="BP54" s="2">
        <f t="shared" si="10"/>
        <v>78.909000000000006</v>
      </c>
      <c r="BQ54" s="2">
        <f t="shared" si="11"/>
        <v>78.817999999999998</v>
      </c>
      <c r="BR54" s="2">
        <f t="shared" si="12"/>
        <v>78.114000000000004</v>
      </c>
      <c r="BS54" s="2">
        <f t="shared" si="13"/>
        <v>77.114000000000004</v>
      </c>
      <c r="BT54" s="2">
        <f t="shared" si="14"/>
        <v>84.977000000000004</v>
      </c>
      <c r="BU54" s="2">
        <f t="shared" si="15"/>
        <v>80.432000000000002</v>
      </c>
      <c r="BV54" s="2">
        <f t="shared" si="16"/>
        <v>82.159000000000006</v>
      </c>
      <c r="BW54" s="2">
        <f t="shared" si="17"/>
        <v>81.545000000000002</v>
      </c>
      <c r="BX54" s="2">
        <f t="shared" si="18"/>
        <v>81.385999999999996</v>
      </c>
      <c r="BY54" s="2">
        <f t="shared" si="19"/>
        <v>80.045000000000002</v>
      </c>
      <c r="BZ54" s="2">
        <f t="shared" si="20"/>
        <v>79.909000000000006</v>
      </c>
      <c r="CA54" s="2">
        <f t="shared" si="21"/>
        <v>77.659000000000006</v>
      </c>
      <c r="CB54" s="2">
        <f t="shared" si="22"/>
        <v>80.159000000000006</v>
      </c>
      <c r="CC54" s="2">
        <f t="shared" si="23"/>
        <v>76.119</v>
      </c>
      <c r="CE54" s="2" t="str">
        <f t="shared" si="51"/>
        <v/>
      </c>
      <c r="CF54" s="2" t="str">
        <f t="shared" si="51"/>
        <v/>
      </c>
      <c r="CG54" s="2" t="str">
        <f t="shared" si="51"/>
        <v/>
      </c>
      <c r="CH54" s="2" t="str">
        <f t="shared" si="51"/>
        <v/>
      </c>
      <c r="CI54" s="2" t="str">
        <f t="shared" si="51"/>
        <v/>
      </c>
      <c r="CJ54" s="2" t="str">
        <f t="shared" si="51"/>
        <v/>
      </c>
      <c r="CK54" s="2" t="str">
        <f t="shared" si="51"/>
        <v/>
      </c>
      <c r="CL54" s="2" t="str">
        <f t="shared" si="51"/>
        <v/>
      </c>
      <c r="CM54" s="2" t="str">
        <f t="shared" si="51"/>
        <v/>
      </c>
      <c r="CN54" s="2" t="str">
        <f t="shared" si="51"/>
        <v/>
      </c>
      <c r="CO54" s="2" t="str">
        <f t="shared" si="51"/>
        <v/>
      </c>
      <c r="CP54" s="2" t="str">
        <f t="shared" si="51"/>
        <v/>
      </c>
      <c r="CQ54" s="2" t="str">
        <f t="shared" si="51"/>
        <v/>
      </c>
      <c r="CR54" s="2" t="str">
        <f t="shared" si="51"/>
        <v/>
      </c>
      <c r="CS54" s="2" t="str">
        <f t="shared" si="51"/>
        <v/>
      </c>
      <c r="CU54" s="2" t="str">
        <f t="shared" si="25"/>
        <v/>
      </c>
      <c r="CV54" s="2" t="str">
        <f t="shared" si="26"/>
        <v/>
      </c>
      <c r="CW54" s="2" t="str">
        <f t="shared" si="27"/>
        <v/>
      </c>
      <c r="CX54" s="2" t="str">
        <f t="shared" si="28"/>
        <v/>
      </c>
      <c r="CY54" s="2" t="str">
        <f t="shared" si="29"/>
        <v/>
      </c>
      <c r="CZ54" s="2" t="str">
        <f t="shared" si="30"/>
        <v/>
      </c>
      <c r="DA54" s="2" t="str">
        <f t="shared" si="31"/>
        <v/>
      </c>
      <c r="DB54" s="2" t="str">
        <f t="shared" si="32"/>
        <v/>
      </c>
      <c r="DC54" s="2" t="str">
        <f t="shared" si="33"/>
        <v/>
      </c>
      <c r="DD54" s="2" t="str">
        <f t="shared" si="34"/>
        <v/>
      </c>
      <c r="DE54" s="2" t="str">
        <f t="shared" si="35"/>
        <v/>
      </c>
      <c r="DF54" s="2" t="str">
        <f t="shared" si="36"/>
        <v/>
      </c>
      <c r="DG54" s="2" t="str">
        <f t="shared" si="37"/>
        <v/>
      </c>
      <c r="DH54" s="2" t="str">
        <f t="shared" si="38"/>
        <v/>
      </c>
      <c r="DI54" s="2" t="str">
        <f t="shared" si="39"/>
        <v/>
      </c>
      <c r="DK54" s="2">
        <f t="shared" si="60"/>
        <v>82.501680701754381</v>
      </c>
      <c r="DL54" s="2">
        <f t="shared" si="60"/>
        <v>80.027382926829262</v>
      </c>
      <c r="DM54" s="2">
        <f t="shared" si="60"/>
        <v>80.32004711567501</v>
      </c>
      <c r="DN54" s="2">
        <f t="shared" si="60"/>
        <v>80.245283202333653</v>
      </c>
      <c r="DO54" s="2">
        <f t="shared" si="60"/>
        <v>79.628664559868213</v>
      </c>
      <c r="DP54" s="2">
        <f t="shared" si="60"/>
        <v>85.463484445786762</v>
      </c>
      <c r="DQ54" s="2">
        <f t="shared" si="60"/>
        <v>82.136432433892438</v>
      </c>
      <c r="DR54" s="2">
        <f t="shared" si="60"/>
        <v>83.864154938085179</v>
      </c>
      <c r="DS54" s="2">
        <f t="shared" si="60"/>
        <v>81.905508305647842</v>
      </c>
      <c r="DT54" s="2">
        <f t="shared" si="60"/>
        <v>81.349804553925935</v>
      </c>
      <c r="DU54" s="2">
        <f t="shared" si="60"/>
        <v>81.317588836772984</v>
      </c>
      <c r="DV54" s="2">
        <f t="shared" si="60"/>
        <v>80.988401993355495</v>
      </c>
      <c r="DW54" s="2">
        <f t="shared" si="60"/>
        <v>79.567785261250364</v>
      </c>
      <c r="DX54" s="2">
        <f t="shared" si="60"/>
        <v>81.669706765327689</v>
      </c>
      <c r="DY54" s="2">
        <f t="shared" si="60"/>
        <v>76.65764864864866</v>
      </c>
      <c r="EA54" s="2">
        <f t="shared" si="61"/>
        <v>68.697139083492004</v>
      </c>
      <c r="EB54" s="2">
        <f t="shared" si="61"/>
        <v>72.134693159504508</v>
      </c>
      <c r="EC54" s="2">
        <f t="shared" si="61"/>
        <v>77.821308983863929</v>
      </c>
      <c r="ED54" s="2">
        <f t="shared" si="61"/>
        <v>78.477820967493727</v>
      </c>
      <c r="EE54" s="2">
        <f t="shared" si="61"/>
        <v>74.292714436289828</v>
      </c>
      <c r="EF54" s="2">
        <f t="shared" si="61"/>
        <v>78.938769824846077</v>
      </c>
      <c r="EG54" s="2">
        <f t="shared" si="61"/>
        <v>78.218602593010118</v>
      </c>
      <c r="EH54" s="2">
        <f t="shared" si="61"/>
        <v>78.842041936262063</v>
      </c>
      <c r="EI54" s="2">
        <f t="shared" si="61"/>
        <v>89.060972728753299</v>
      </c>
      <c r="EJ54" s="2">
        <f t="shared" si="61"/>
        <v>78.336378325369097</v>
      </c>
      <c r="EK54" s="2">
        <f t="shared" si="61"/>
        <v>82.071968259792669</v>
      </c>
      <c r="EL54" s="2">
        <f t="shared" si="61"/>
        <v>78.519748293112173</v>
      </c>
      <c r="EM54" s="2">
        <f t="shared" si="61"/>
        <v>79.261703702266658</v>
      </c>
      <c r="EN54" s="2">
        <f t="shared" si="61"/>
        <v>78.141991601372453</v>
      </c>
      <c r="EO54" s="2">
        <f t="shared" si="61"/>
        <v>75.331455021951456</v>
      </c>
      <c r="EQ54" s="2">
        <f t="shared" si="62"/>
        <v>68.738390639829717</v>
      </c>
      <c r="ER54" s="2">
        <f t="shared" si="62"/>
        <v>71.405364164662316</v>
      </c>
      <c r="ES54" s="2">
        <f t="shared" si="62"/>
        <v>75.440810990551327</v>
      </c>
      <c r="ET54" s="2">
        <f t="shared" si="62"/>
        <v>76.115654113732617</v>
      </c>
      <c r="EU54" s="2">
        <f t="shared" si="62"/>
        <v>74.747125427161578</v>
      </c>
      <c r="EV54" s="2">
        <f t="shared" si="62"/>
        <v>76.817331824337884</v>
      </c>
      <c r="EW54" s="2">
        <f t="shared" si="62"/>
        <v>76.947850717029226</v>
      </c>
      <c r="EX54" s="2">
        <f t="shared" si="62"/>
        <v>75.724922390373365</v>
      </c>
      <c r="EY54" s="2">
        <f t="shared" si="62"/>
        <v>82.855645426806902</v>
      </c>
      <c r="EZ54" s="2">
        <f t="shared" si="62"/>
        <v>77.080380534438163</v>
      </c>
      <c r="FA54" s="2">
        <f t="shared" si="62"/>
        <v>78.716538059701747</v>
      </c>
      <c r="FB54" s="2">
        <f t="shared" si="62"/>
        <v>76.514790917849282</v>
      </c>
      <c r="FC54" s="2">
        <f t="shared" si="62"/>
        <v>75.206665534124184</v>
      </c>
      <c r="FD54" s="2">
        <f t="shared" si="62"/>
        <v>76.940137082847613</v>
      </c>
      <c r="FE54" s="2">
        <f t="shared" si="62"/>
        <v>79.713838149218347</v>
      </c>
      <c r="FG54" s="2">
        <f t="shared" si="63"/>
        <v>7.2147902720389193E-2</v>
      </c>
      <c r="FH54" s="2">
        <f t="shared" si="63"/>
        <v>7.2862393451651353E-2</v>
      </c>
      <c r="FI54" s="2">
        <f t="shared" si="63"/>
        <v>6.6898251121842098E-2</v>
      </c>
      <c r="FJ54" s="2">
        <f t="shared" si="63"/>
        <v>7.0382007682658204E-2</v>
      </c>
      <c r="FK54" s="2">
        <f t="shared" si="63"/>
        <v>6.8810132469276905E-2</v>
      </c>
      <c r="FL54" s="2">
        <f t="shared" si="63"/>
        <v>6.9027016939142538E-2</v>
      </c>
      <c r="FM54" s="2">
        <f t="shared" si="63"/>
        <v>6.9078706696649214E-2</v>
      </c>
      <c r="FN54" s="2">
        <f t="shared" si="63"/>
        <v>6.5660377980069712E-2</v>
      </c>
      <c r="FO54" s="2">
        <f t="shared" si="63"/>
        <v>6.3518245444198804E-2</v>
      </c>
      <c r="FP54" s="2">
        <f t="shared" si="63"/>
        <v>6.8966145395536069E-2</v>
      </c>
      <c r="FQ54" s="2">
        <f t="shared" si="63"/>
        <v>5.640494609348725E-2</v>
      </c>
      <c r="FR54" s="2">
        <f t="shared" si="63"/>
        <v>6.2704693802171654E-2</v>
      </c>
      <c r="FS54" s="2">
        <f t="shared" si="63"/>
        <v>6.3168602765257417E-2</v>
      </c>
      <c r="FT54" s="2">
        <f t="shared" si="63"/>
        <v>6.2852437030032363E-2</v>
      </c>
      <c r="FU54" s="2">
        <f t="shared" si="63"/>
        <v>6.1404080022649229E-2</v>
      </c>
      <c r="FW54" s="2">
        <f t="shared" si="52"/>
        <v>2.2676533675735788E-6</v>
      </c>
      <c r="FX54" s="2">
        <f t="shared" si="52"/>
        <v>4.0220427840220389E-6</v>
      </c>
      <c r="FY54" s="2">
        <f t="shared" si="52"/>
        <v>4.1196742052441285E-6</v>
      </c>
      <c r="FZ54" s="2">
        <f t="shared" si="52"/>
        <v>4.482721380187957E-6</v>
      </c>
      <c r="GA54" s="2">
        <f t="shared" si="52"/>
        <v>6.3102593298945808E-6</v>
      </c>
      <c r="GB54" s="2">
        <f t="shared" si="52"/>
        <v>5.9157774180221688E-6</v>
      </c>
      <c r="GC54" s="2">
        <f t="shared" si="52"/>
        <v>5.8151267214602848E-6</v>
      </c>
      <c r="GD54" s="2">
        <f t="shared" si="52"/>
        <v>6.3489729509293951E-6</v>
      </c>
      <c r="GE54" s="2">
        <f t="shared" si="52"/>
        <v>7.301744907488419E-6</v>
      </c>
      <c r="GF54" s="2">
        <f t="shared" si="52"/>
        <v>6.1870697449072256E-6</v>
      </c>
      <c r="GG54" s="2">
        <f t="shared" si="52"/>
        <v>4.6647789649003504E-6</v>
      </c>
      <c r="GH54" s="2">
        <f t="shared" si="52"/>
        <v>4.6115937003346971E-6</v>
      </c>
      <c r="GI54" s="2">
        <f t="shared" si="52"/>
        <v>5.6924306703345276E-6</v>
      </c>
      <c r="GJ54" s="2">
        <f t="shared" si="52"/>
        <v>5.2065798171445159E-6</v>
      </c>
      <c r="GK54" s="2">
        <f t="shared" si="52"/>
        <v>3.6413045615785384E-6</v>
      </c>
      <c r="GM54" s="95">
        <f t="shared" si="53"/>
        <v>1.7078170145789747E-4</v>
      </c>
      <c r="GN54" s="95">
        <f t="shared" si="53"/>
        <v>5.9663621693981087E-5</v>
      </c>
      <c r="GO54" s="95">
        <f t="shared" si="53"/>
        <v>1.3875013632009438E-5</v>
      </c>
      <c r="GP54" s="95">
        <f t="shared" si="53"/>
        <v>2.1670297882884582E-5</v>
      </c>
      <c r="GQ54" s="95">
        <f t="shared" si="53"/>
        <v>1.329852973976352E-5</v>
      </c>
      <c r="GR54" s="95">
        <f t="shared" si="53"/>
        <v>7.3257260583921367E-6</v>
      </c>
      <c r="GS54" s="95">
        <f t="shared" si="53"/>
        <v>1.8512866204684425E-5</v>
      </c>
      <c r="GT54" s="95">
        <f t="shared" si="53"/>
        <v>6.6139013748048579E-6</v>
      </c>
      <c r="GU54" s="95">
        <f t="shared" si="53"/>
        <v>1.9452590433880021E-6</v>
      </c>
      <c r="GV54" s="95">
        <f t="shared" si="53"/>
        <v>2.156331590919154E-5</v>
      </c>
      <c r="GW54" s="95">
        <f t="shared" si="53"/>
        <v>3.8040301051836506E-7</v>
      </c>
      <c r="GX54" s="95">
        <f t="shared" si="53"/>
        <v>8.1036617350556778E-6</v>
      </c>
      <c r="GY54" s="95">
        <f t="shared" si="53"/>
        <v>2.5149971344563475E-6</v>
      </c>
      <c r="GZ54" s="95">
        <f t="shared" si="53"/>
        <v>3.7109741107508287E-6</v>
      </c>
      <c r="HA54" s="95">
        <f t="shared" si="53"/>
        <v>1.1371590503369693E-7</v>
      </c>
      <c r="HC54" s="95">
        <f t="shared" si="57"/>
        <v>1.274293477548695E-14</v>
      </c>
      <c r="HD54" s="95">
        <f t="shared" si="57"/>
        <v>5.8463920989011352E-15</v>
      </c>
      <c r="HE54" s="95">
        <f t="shared" si="57"/>
        <v>1.2197384484149742E-20</v>
      </c>
      <c r="HF54" s="95">
        <f t="shared" si="57"/>
        <v>3.5578017202103684E-21</v>
      </c>
      <c r="HG54" s="95">
        <f t="shared" si="57"/>
        <v>4.8575291511503101E-20</v>
      </c>
      <c r="HH54" s="95">
        <f t="shared" si="57"/>
        <v>2.0081219472966038E-22</v>
      </c>
      <c r="HI54" s="95">
        <f t="shared" si="57"/>
        <v>2.142134201749165E-17</v>
      </c>
      <c r="HJ54" s="95">
        <f t="shared" si="57"/>
        <v>4.8221364714843712E-20</v>
      </c>
      <c r="HK54" s="95">
        <f t="shared" si="57"/>
        <v>2.5844705430251495E-23</v>
      </c>
      <c r="HL54" s="95">
        <f t="shared" si="57"/>
        <v>1.2015510646706295E-17</v>
      </c>
      <c r="HM54" s="95">
        <f t="shared" si="57"/>
        <v>5.2797281102529816E-25</v>
      </c>
      <c r="HN54" s="95">
        <f t="shared" si="57"/>
        <v>3.2615196219008026E-21</v>
      </c>
      <c r="HO54" s="95">
        <f t="shared" si="57"/>
        <v>3.5582228197875523E-21</v>
      </c>
      <c r="HP54" s="95">
        <f t="shared" si="57"/>
        <v>3.4675850826882806E-21</v>
      </c>
      <c r="HQ54" s="95">
        <f t="shared" si="57"/>
        <v>1.2679602060821641E-27</v>
      </c>
      <c r="HS54" s="95">
        <f t="shared" si="54"/>
        <v>1.3746035216577408E-30</v>
      </c>
      <c r="HT54" s="95">
        <f t="shared" si="54"/>
        <v>6.2610592502970883E-31</v>
      </c>
      <c r="HU54" s="95">
        <f t="shared" si="54"/>
        <v>2.7232043772844359E-33</v>
      </c>
      <c r="HV54" s="95">
        <f t="shared" si="54"/>
        <v>1.5250837731584823E-33</v>
      </c>
      <c r="HW54" s="95">
        <f t="shared" si="54"/>
        <v>2.8332865388325538E-59</v>
      </c>
      <c r="HX54" s="95">
        <f t="shared" si="54"/>
        <v>5.1027913838247323E-54</v>
      </c>
      <c r="HY54" s="95">
        <f t="shared" si="54"/>
        <v>1.4931523586061596E-52</v>
      </c>
      <c r="HZ54" s="95">
        <f t="shared" si="54"/>
        <v>2.8349460216148277E-51</v>
      </c>
      <c r="IA54" s="95">
        <f t="shared" si="54"/>
        <v>3.11989478819457E-49</v>
      </c>
      <c r="IB54" s="95">
        <f t="shared" si="54"/>
        <v>5.3194729459988446E-41</v>
      </c>
      <c r="IC54" s="95">
        <f t="shared" si="54"/>
        <v>5.4594352933659718E-66</v>
      </c>
      <c r="ID54" s="95">
        <f t="shared" si="54"/>
        <v>3.0324107049836193E-43</v>
      </c>
      <c r="IE54" s="95">
        <f t="shared" si="54"/>
        <v>1.6821384203670143E-51</v>
      </c>
      <c r="IF54" s="95">
        <f t="shared" si="54"/>
        <v>1.7825242589835213E-43</v>
      </c>
      <c r="IG54" s="95">
        <f t="shared" si="54"/>
        <v>5.0782254805770934E-38</v>
      </c>
      <c r="II54" s="95">
        <f t="shared" si="55"/>
        <v>8.6959795014279385E-113</v>
      </c>
      <c r="IJ54" s="95">
        <f t="shared" si="55"/>
        <v>9.4193314865921933E-194</v>
      </c>
      <c r="IK54" s="95">
        <f t="shared" si="55"/>
        <v>7.2301963147544977E-213</v>
      </c>
      <c r="IL54" s="95">
        <f t="shared" si="55"/>
        <v>3.4892519759779796E-113</v>
      </c>
      <c r="IM54" s="95">
        <f t="shared" si="55"/>
        <v>1.0961772101166307E-302</v>
      </c>
      <c r="IN54" s="95">
        <f t="shared" si="55"/>
        <v>1.1929855595224308E-206</v>
      </c>
      <c r="IO54" s="95">
        <f t="shared" si="55"/>
        <v>3.6967374946912469E-211</v>
      </c>
      <c r="IP54" s="95">
        <f t="shared" si="55"/>
        <v>7.7987705273168445E-160</v>
      </c>
      <c r="IQ54" s="95">
        <f t="shared" si="55"/>
        <v>2.0810297736292506E-184</v>
      </c>
      <c r="IR54" s="95">
        <f t="shared" si="55"/>
        <v>4.5363538307928176E-160</v>
      </c>
      <c r="IS54" s="95">
        <f t="shared" si="55"/>
        <v>1.4070387975918283E-205</v>
      </c>
      <c r="IT54" s="95">
        <f t="shared" si="55"/>
        <v>3.6426280061071687E-147</v>
      </c>
      <c r="IU54" s="95">
        <f t="shared" si="55"/>
        <v>1.1856930743197649E-173</v>
      </c>
      <c r="IV54" s="95">
        <f t="shared" si="55"/>
        <v>3.5284399530344774E-130</v>
      </c>
      <c r="IW54" s="95">
        <f t="shared" si="55"/>
        <v>2.1452539977592245E-99</v>
      </c>
      <c r="IY54" s="95">
        <f t="shared" si="56"/>
        <v>1.7078170147064039E-4</v>
      </c>
      <c r="IZ54" s="95">
        <f t="shared" si="56"/>
        <v>5.9663621699827478E-5</v>
      </c>
      <c r="JA54" s="95">
        <f t="shared" si="56"/>
        <v>1.387501363200945E-5</v>
      </c>
      <c r="JB54" s="95">
        <f t="shared" si="56"/>
        <v>2.1670297882884586E-5</v>
      </c>
      <c r="JC54" s="95">
        <f t="shared" si="56"/>
        <v>1.3298529739763569E-5</v>
      </c>
      <c r="JD54" s="95">
        <f t="shared" si="56"/>
        <v>7.3257260583921367E-6</v>
      </c>
      <c r="JE54" s="95">
        <f t="shared" si="56"/>
        <v>1.8512866204705844E-5</v>
      </c>
      <c r="JF54" s="95">
        <f t="shared" si="56"/>
        <v>6.6139013748049062E-6</v>
      </c>
      <c r="JG54" s="95">
        <f t="shared" si="56"/>
        <v>1.9452590433880021E-6</v>
      </c>
      <c r="JH54" s="95">
        <f t="shared" si="56"/>
        <v>2.1563315909203555E-5</v>
      </c>
      <c r="JI54" s="95">
        <f t="shared" si="56"/>
        <v>3.8040301051836506E-7</v>
      </c>
      <c r="JJ54" s="95">
        <f t="shared" si="56"/>
        <v>8.1036617350556812E-6</v>
      </c>
      <c r="JK54" s="95">
        <f t="shared" si="56"/>
        <v>2.5149971344563509E-6</v>
      </c>
      <c r="JL54" s="95">
        <f t="shared" si="56"/>
        <v>3.710974110750832E-6</v>
      </c>
      <c r="JM54" s="95">
        <f t="shared" si="56"/>
        <v>1.1371590503369693E-7</v>
      </c>
    </row>
    <row r="55" spans="2:273" x14ac:dyDescent="0.25">
      <c r="B55" s="2">
        <v>28</v>
      </c>
      <c r="C55" s="37">
        <v>83.552999999999997</v>
      </c>
      <c r="D55" s="37">
        <v>79.75</v>
      </c>
      <c r="E55" s="37">
        <v>77.75</v>
      </c>
      <c r="F55" s="37">
        <v>78.067999999999998</v>
      </c>
      <c r="G55" s="37">
        <v>79.227000000000004</v>
      </c>
      <c r="H55" s="37">
        <v>84.182000000000002</v>
      </c>
      <c r="I55" s="37">
        <v>81.135999999999996</v>
      </c>
      <c r="J55" s="37">
        <v>82.932000000000002</v>
      </c>
      <c r="K55" s="37">
        <v>81.635999999999996</v>
      </c>
      <c r="L55" s="37">
        <v>81.295000000000002</v>
      </c>
      <c r="M55" s="37">
        <v>80.659000000000006</v>
      </c>
      <c r="N55" s="37">
        <v>80.25</v>
      </c>
      <c r="O55" s="37">
        <v>78.864000000000004</v>
      </c>
      <c r="P55" s="37">
        <v>79.885999999999996</v>
      </c>
      <c r="Q55" s="37">
        <v>75.762</v>
      </c>
      <c r="S55" s="4">
        <f t="shared" si="58"/>
        <v>82.066017733324827</v>
      </c>
      <c r="T55" s="4">
        <f t="shared" si="58"/>
        <v>79.808916619955426</v>
      </c>
      <c r="U55" s="4">
        <f t="shared" si="58"/>
        <v>80.482101322498465</v>
      </c>
      <c r="V55" s="4">
        <f t="shared" si="58"/>
        <v>80.427204255662417</v>
      </c>
      <c r="W55" s="4">
        <f t="shared" si="58"/>
        <v>79.507802856203753</v>
      </c>
      <c r="X55" s="4">
        <f t="shared" si="58"/>
        <v>85.484124657503244</v>
      </c>
      <c r="Y55" s="4">
        <f t="shared" si="58"/>
        <v>82.112610722068169</v>
      </c>
      <c r="Z55" s="4">
        <f t="shared" si="58"/>
        <v>83.727049291583654</v>
      </c>
      <c r="AA55" s="4">
        <f t="shared" si="58"/>
        <v>82.624473425212543</v>
      </c>
      <c r="AB55" s="4">
        <f t="shared" si="58"/>
        <v>81.311475569721836</v>
      </c>
      <c r="AC55" s="4">
        <f t="shared" si="58"/>
        <v>81.621506953435315</v>
      </c>
      <c r="AD55" s="4">
        <f t="shared" si="58"/>
        <v>81.045495420736742</v>
      </c>
      <c r="AE55" s="4">
        <f t="shared" si="58"/>
        <v>79.777607960617374</v>
      </c>
      <c r="AF55" s="4">
        <f t="shared" si="58"/>
        <v>81.731370261566681</v>
      </c>
      <c r="AG55" s="4">
        <f t="shared" si="58"/>
        <v>76.803369000831523</v>
      </c>
      <c r="AI55" s="4">
        <f t="shared" si="59"/>
        <v>1.4869822666751702</v>
      </c>
      <c r="AJ55" s="4">
        <f t="shared" si="59"/>
        <v>-5.8916619955425631E-2</v>
      </c>
      <c r="AK55" s="4">
        <f t="shared" si="59"/>
        <v>-2.7321013224984654</v>
      </c>
      <c r="AL55" s="4">
        <f t="shared" si="59"/>
        <v>-2.3592042556624193</v>
      </c>
      <c r="AM55" s="4">
        <f t="shared" si="59"/>
        <v>-0.28080285620374923</v>
      </c>
      <c r="AN55" s="4">
        <f t="shared" si="59"/>
        <v>-1.3021246575032421</v>
      </c>
      <c r="AO55" s="4">
        <f t="shared" si="59"/>
        <v>-0.97661072206817323</v>
      </c>
      <c r="AP55" s="4">
        <f t="shared" si="59"/>
        <v>-0.79504929158365201</v>
      </c>
      <c r="AQ55" s="4">
        <f t="shared" si="59"/>
        <v>-0.98847342521254689</v>
      </c>
      <c r="AR55" s="4">
        <f t="shared" si="59"/>
        <v>-1.6475569721833949E-2</v>
      </c>
      <c r="AS55" s="4">
        <f t="shared" si="59"/>
        <v>-0.96250695343530879</v>
      </c>
      <c r="AT55" s="4">
        <f t="shared" si="59"/>
        <v>-0.79549542073674218</v>
      </c>
      <c r="AU55" s="4">
        <f t="shared" si="59"/>
        <v>-0.91360796061736949</v>
      </c>
      <c r="AV55" s="4">
        <f t="shared" si="59"/>
        <v>-1.8453702615666856</v>
      </c>
      <c r="AW55" s="4">
        <f t="shared" si="59"/>
        <v>-1.0413690008315228</v>
      </c>
      <c r="AY55" s="2">
        <f t="shared" si="50"/>
        <v>81.827732864683199</v>
      </c>
      <c r="AZ55" s="2">
        <f t="shared" si="50"/>
        <v>79.709789926808398</v>
      </c>
      <c r="BA55" s="2">
        <f t="shared" si="50"/>
        <v>80.455291405122395</v>
      </c>
      <c r="BB55" s="2">
        <f t="shared" si="50"/>
        <v>80.387482614836401</v>
      </c>
      <c r="BC55" s="2">
        <f t="shared" si="50"/>
        <v>79.482038659740027</v>
      </c>
      <c r="BD55" s="2">
        <f t="shared" si="50"/>
        <v>85.469179672859113</v>
      </c>
      <c r="BE55" s="2">
        <f t="shared" si="50"/>
        <v>82.078047146053507</v>
      </c>
      <c r="BF55" s="2">
        <f t="shared" si="50"/>
        <v>83.713808887626257</v>
      </c>
      <c r="BG55" s="2">
        <f t="shared" si="50"/>
        <v>82.620124033343885</v>
      </c>
      <c r="BH55" s="2">
        <f t="shared" si="50"/>
        <v>81.274383980527801</v>
      </c>
      <c r="BI55" s="2">
        <f t="shared" si="50"/>
        <v>81.62053750340597</v>
      </c>
      <c r="BJ55" s="2">
        <f t="shared" si="50"/>
        <v>81.030116487564399</v>
      </c>
      <c r="BK55" s="2">
        <f t="shared" si="50"/>
        <v>79.772075019311174</v>
      </c>
      <c r="BL55" s="2">
        <f t="shared" si="50"/>
        <v>81.724082111452688</v>
      </c>
      <c r="BM55" s="2">
        <f t="shared" si="50"/>
        <v>76.803101505569941</v>
      </c>
      <c r="BO55" s="2">
        <f t="shared" si="9"/>
        <v>83.552999999999997</v>
      </c>
      <c r="BP55" s="2">
        <f t="shared" si="10"/>
        <v>79.75</v>
      </c>
      <c r="BQ55" s="2">
        <f t="shared" si="11"/>
        <v>77.75</v>
      </c>
      <c r="BR55" s="2">
        <f t="shared" si="12"/>
        <v>78.067999999999998</v>
      </c>
      <c r="BS55" s="2">
        <f t="shared" si="13"/>
        <v>79.227000000000004</v>
      </c>
      <c r="BT55" s="2">
        <f t="shared" si="14"/>
        <v>84.182000000000002</v>
      </c>
      <c r="BU55" s="2">
        <f t="shared" si="15"/>
        <v>81.135999999999996</v>
      </c>
      <c r="BV55" s="2">
        <f t="shared" si="16"/>
        <v>82.932000000000002</v>
      </c>
      <c r="BW55" s="2">
        <f t="shared" si="17"/>
        <v>81.635999999999996</v>
      </c>
      <c r="BX55" s="2">
        <f t="shared" si="18"/>
        <v>81.295000000000002</v>
      </c>
      <c r="BY55" s="2">
        <f t="shared" si="19"/>
        <v>80.659000000000006</v>
      </c>
      <c r="BZ55" s="2">
        <f t="shared" si="20"/>
        <v>80.25</v>
      </c>
      <c r="CA55" s="2">
        <f t="shared" si="21"/>
        <v>78.864000000000004</v>
      </c>
      <c r="CB55" s="2">
        <f t="shared" si="22"/>
        <v>79.885999999999996</v>
      </c>
      <c r="CC55" s="2">
        <f t="shared" si="23"/>
        <v>75.762</v>
      </c>
      <c r="CE55" s="2" t="str">
        <f t="shared" si="51"/>
        <v/>
      </c>
      <c r="CF55" s="2" t="str">
        <f t="shared" si="51"/>
        <v/>
      </c>
      <c r="CG55" s="2" t="str">
        <f t="shared" si="51"/>
        <v/>
      </c>
      <c r="CH55" s="2" t="str">
        <f t="shared" si="51"/>
        <v/>
      </c>
      <c r="CI55" s="2" t="str">
        <f t="shared" si="51"/>
        <v/>
      </c>
      <c r="CJ55" s="2" t="str">
        <f t="shared" si="51"/>
        <v/>
      </c>
      <c r="CK55" s="2" t="str">
        <f t="shared" si="51"/>
        <v/>
      </c>
      <c r="CL55" s="2" t="str">
        <f t="shared" si="51"/>
        <v/>
      </c>
      <c r="CM55" s="2" t="str">
        <f t="shared" si="51"/>
        <v/>
      </c>
      <c r="CN55" s="2" t="str">
        <f t="shared" si="51"/>
        <v/>
      </c>
      <c r="CO55" s="2" t="str">
        <f t="shared" si="51"/>
        <v/>
      </c>
      <c r="CP55" s="2" t="str">
        <f t="shared" si="51"/>
        <v/>
      </c>
      <c r="CQ55" s="2" t="str">
        <f t="shared" si="51"/>
        <v/>
      </c>
      <c r="CR55" s="2" t="str">
        <f t="shared" si="51"/>
        <v/>
      </c>
      <c r="CS55" s="2" t="str">
        <f t="shared" si="51"/>
        <v/>
      </c>
      <c r="CU55" s="2" t="str">
        <f t="shared" si="25"/>
        <v/>
      </c>
      <c r="CV55" s="2" t="str">
        <f t="shared" si="26"/>
        <v/>
      </c>
      <c r="CW55" s="2" t="str">
        <f t="shared" si="27"/>
        <v/>
      </c>
      <c r="CX55" s="2" t="str">
        <f t="shared" si="28"/>
        <v/>
      </c>
      <c r="CY55" s="2" t="str">
        <f t="shared" si="29"/>
        <v/>
      </c>
      <c r="CZ55" s="2" t="str">
        <f t="shared" si="30"/>
        <v/>
      </c>
      <c r="DA55" s="2" t="str">
        <f t="shared" si="31"/>
        <v/>
      </c>
      <c r="DB55" s="2" t="str">
        <f t="shared" si="32"/>
        <v/>
      </c>
      <c r="DC55" s="2" t="str">
        <f t="shared" si="33"/>
        <v/>
      </c>
      <c r="DD55" s="2" t="str">
        <f t="shared" si="34"/>
        <v/>
      </c>
      <c r="DE55" s="2" t="str">
        <f t="shared" si="35"/>
        <v/>
      </c>
      <c r="DF55" s="2" t="str">
        <f t="shared" si="36"/>
        <v/>
      </c>
      <c r="DG55" s="2" t="str">
        <f t="shared" si="37"/>
        <v/>
      </c>
      <c r="DH55" s="2" t="str">
        <f t="shared" si="38"/>
        <v/>
      </c>
      <c r="DI55" s="2" t="str">
        <f t="shared" si="39"/>
        <v/>
      </c>
      <c r="DK55" s="2">
        <f t="shared" si="60"/>
        <v>82.950772199730082</v>
      </c>
      <c r="DL55" s="2">
        <f t="shared" si="60"/>
        <v>80.36704738675958</v>
      </c>
      <c r="DM55" s="2">
        <f t="shared" si="60"/>
        <v>80.669985200845659</v>
      </c>
      <c r="DN55" s="2">
        <f t="shared" si="60"/>
        <v>80.553832266428941</v>
      </c>
      <c r="DO55" s="2">
        <f t="shared" si="60"/>
        <v>79.906378521459644</v>
      </c>
      <c r="DP55" s="2">
        <f t="shared" si="60"/>
        <v>86.007514799154322</v>
      </c>
      <c r="DQ55" s="2">
        <f t="shared" si="60"/>
        <v>82.397766361450977</v>
      </c>
      <c r="DR55" s="2">
        <f t="shared" si="60"/>
        <v>84.09607610993659</v>
      </c>
      <c r="DS55" s="2">
        <f t="shared" si="60"/>
        <v>82.154478405315615</v>
      </c>
      <c r="DT55" s="2">
        <f t="shared" si="60"/>
        <v>81.519258001782674</v>
      </c>
      <c r="DU55" s="2">
        <f t="shared" si="60"/>
        <v>81.598664727954969</v>
      </c>
      <c r="DV55" s="2">
        <f t="shared" si="60"/>
        <v>81.220790697674431</v>
      </c>
      <c r="DW55" s="2">
        <f t="shared" si="60"/>
        <v>79.81801208094231</v>
      </c>
      <c r="DX55" s="2">
        <f t="shared" si="60"/>
        <v>81.99412452431288</v>
      </c>
      <c r="DY55" s="2">
        <f t="shared" si="60"/>
        <v>76.911813418681845</v>
      </c>
      <c r="EA55" s="2">
        <f t="shared" si="61"/>
        <v>68.655783486783463</v>
      </c>
      <c r="EB55" s="2">
        <f t="shared" si="61"/>
        <v>72.082434091741746</v>
      </c>
      <c r="EC55" s="2">
        <f t="shared" si="61"/>
        <v>77.72436143819354</v>
      </c>
      <c r="ED55" s="2">
        <f t="shared" si="61"/>
        <v>78.383784135018232</v>
      </c>
      <c r="EE55" s="2">
        <f t="shared" si="61"/>
        <v>74.244790950968152</v>
      </c>
      <c r="EF55" s="2">
        <f t="shared" si="61"/>
        <v>78.847642233454138</v>
      </c>
      <c r="EG55" s="2">
        <f t="shared" si="61"/>
        <v>78.148651634723763</v>
      </c>
      <c r="EH55" s="2">
        <f t="shared" si="61"/>
        <v>78.753117390568562</v>
      </c>
      <c r="EI55" s="2">
        <f t="shared" si="61"/>
        <v>88.882015102738805</v>
      </c>
      <c r="EJ55" s="2">
        <f t="shared" si="61"/>
        <v>78.259600723914133</v>
      </c>
      <c r="EK55" s="2">
        <f t="shared" si="61"/>
        <v>81.954525425801904</v>
      </c>
      <c r="EL55" s="2">
        <f t="shared" si="61"/>
        <v>78.430891606511452</v>
      </c>
      <c r="EM55" s="2">
        <f t="shared" si="61"/>
        <v>79.151106644835352</v>
      </c>
      <c r="EN55" s="2">
        <f t="shared" si="61"/>
        <v>78.052052875505709</v>
      </c>
      <c r="EO55" s="2">
        <f t="shared" si="61"/>
        <v>75.287334542902386</v>
      </c>
      <c r="EQ55" s="2">
        <f t="shared" si="62"/>
        <v>68.696356420891007</v>
      </c>
      <c r="ER55" s="2">
        <f t="shared" si="62"/>
        <v>71.361976057994681</v>
      </c>
      <c r="ES55" s="2">
        <f t="shared" si="62"/>
        <v>75.373509312388691</v>
      </c>
      <c r="ET55" s="2">
        <f t="shared" si="62"/>
        <v>76.05278083536534</v>
      </c>
      <c r="EU55" s="2">
        <f t="shared" si="62"/>
        <v>74.693792728644098</v>
      </c>
      <c r="EV55" s="2">
        <f t="shared" si="62"/>
        <v>76.75307604333868</v>
      </c>
      <c r="EW55" s="2">
        <f t="shared" si="62"/>
        <v>76.893043004353672</v>
      </c>
      <c r="EX55" s="2">
        <f t="shared" si="62"/>
        <v>75.674092076565728</v>
      </c>
      <c r="EY55" s="2">
        <f t="shared" si="62"/>
        <v>82.754962138605762</v>
      </c>
      <c r="EZ55" s="2">
        <f t="shared" si="62"/>
        <v>77.019061433354551</v>
      </c>
      <c r="FA55" s="2">
        <f t="shared" si="62"/>
        <v>78.641191120163541</v>
      </c>
      <c r="FB55" s="2">
        <f t="shared" si="62"/>
        <v>76.449781858905183</v>
      </c>
      <c r="FC55" s="2">
        <f t="shared" si="62"/>
        <v>75.145821437029639</v>
      </c>
      <c r="FD55" s="2">
        <f t="shared" si="62"/>
        <v>76.864218217577886</v>
      </c>
      <c r="FE55" s="2">
        <f t="shared" si="62"/>
        <v>79.608768957573574</v>
      </c>
      <c r="FG55" s="2">
        <f t="shared" si="63"/>
        <v>7.8561757443824168E-2</v>
      </c>
      <c r="FH55" s="2">
        <f t="shared" si="63"/>
        <v>7.9334334539007317E-2</v>
      </c>
      <c r="FI55" s="2">
        <f t="shared" si="63"/>
        <v>7.2882076569961665E-2</v>
      </c>
      <c r="FJ55" s="2">
        <f t="shared" si="63"/>
        <v>7.6651845564082832E-2</v>
      </c>
      <c r="FK55" s="2">
        <f t="shared" si="63"/>
        <v>7.49512328662819E-2</v>
      </c>
      <c r="FL55" s="2">
        <f t="shared" si="63"/>
        <v>7.5185910770862327E-2</v>
      </c>
      <c r="FM55" s="2">
        <f t="shared" si="63"/>
        <v>7.5241839771909264E-2</v>
      </c>
      <c r="FN55" s="2">
        <f t="shared" si="63"/>
        <v>7.1541969109935918E-2</v>
      </c>
      <c r="FO55" s="2">
        <f t="shared" si="63"/>
        <v>6.9222169030836195E-2</v>
      </c>
      <c r="FP55" s="2">
        <f t="shared" si="63"/>
        <v>7.512004624532255E-2</v>
      </c>
      <c r="FQ55" s="2">
        <f t="shared" si="63"/>
        <v>6.1512054329977445E-2</v>
      </c>
      <c r="FR55" s="2">
        <f t="shared" si="63"/>
        <v>6.83408920463595E-2</v>
      </c>
      <c r="FS55" s="2">
        <f t="shared" si="63"/>
        <v>6.8843436664914659E-2</v>
      </c>
      <c r="FT55" s="2">
        <f t="shared" si="63"/>
        <v>6.8500944602200922E-2</v>
      </c>
      <c r="FU55" s="2">
        <f t="shared" si="63"/>
        <v>6.6931721017612716E-2</v>
      </c>
      <c r="FW55" s="2">
        <f t="shared" si="52"/>
        <v>2.4864319299757402E-6</v>
      </c>
      <c r="FX55" s="2">
        <f t="shared" si="52"/>
        <v>4.4100805053500612E-6</v>
      </c>
      <c r="FY55" s="2">
        <f t="shared" si="52"/>
        <v>4.5171311458904622E-6</v>
      </c>
      <c r="FZ55" s="2">
        <f t="shared" si="52"/>
        <v>4.915204127009548E-6</v>
      </c>
      <c r="GA55" s="2">
        <f t="shared" si="52"/>
        <v>6.9190575548994079E-6</v>
      </c>
      <c r="GB55" s="2">
        <f t="shared" si="52"/>
        <v>6.4865172499597526E-6</v>
      </c>
      <c r="GC55" s="2">
        <f t="shared" si="52"/>
        <v>6.3761560806572357E-6</v>
      </c>
      <c r="GD55" s="2">
        <f t="shared" si="52"/>
        <v>6.96150614441366E-6</v>
      </c>
      <c r="GE55" s="2">
        <f t="shared" si="52"/>
        <v>8.0061984448206169E-6</v>
      </c>
      <c r="GF55" s="2">
        <f t="shared" si="52"/>
        <v>6.7839830238309382E-6</v>
      </c>
      <c r="GG55" s="2">
        <f t="shared" si="52"/>
        <v>5.1148261229158733E-6</v>
      </c>
      <c r="GH55" s="2">
        <f t="shared" si="52"/>
        <v>5.056509692154862E-6</v>
      </c>
      <c r="GI55" s="2">
        <f t="shared" si="52"/>
        <v>6.2416226852078074E-6</v>
      </c>
      <c r="GJ55" s="2">
        <f t="shared" si="52"/>
        <v>5.7088983782761517E-6</v>
      </c>
      <c r="GK55" s="2">
        <f t="shared" si="52"/>
        <v>3.9926096546578864E-6</v>
      </c>
      <c r="GM55" s="95">
        <f t="shared" si="53"/>
        <v>2.5296008207907898E-4</v>
      </c>
      <c r="GN55" s="95">
        <f t="shared" si="53"/>
        <v>9.42282166020251E-5</v>
      </c>
      <c r="GO55" s="95">
        <f t="shared" si="53"/>
        <v>2.348416044003643E-5</v>
      </c>
      <c r="GP55" s="95">
        <f t="shared" si="53"/>
        <v>3.6107541550534761E-5</v>
      </c>
      <c r="GQ55" s="95">
        <f t="shared" si="53"/>
        <v>2.2701671103897607E-5</v>
      </c>
      <c r="GR55" s="95">
        <f t="shared" si="53"/>
        <v>1.2966957778833351E-5</v>
      </c>
      <c r="GS55" s="95">
        <f t="shared" si="53"/>
        <v>3.1014615887793867E-5</v>
      </c>
      <c r="GT55" s="95">
        <f t="shared" si="53"/>
        <v>1.164400106910426E-5</v>
      </c>
      <c r="GU55" s="95">
        <f t="shared" si="53"/>
        <v>3.6502716807242002E-6</v>
      </c>
      <c r="GV55" s="95">
        <f t="shared" si="53"/>
        <v>3.57880437933348E-5</v>
      </c>
      <c r="GW55" s="95">
        <f t="shared" si="53"/>
        <v>7.6077796452260714E-7</v>
      </c>
      <c r="GX55" s="95">
        <f t="shared" si="53"/>
        <v>1.395840642018359E-5</v>
      </c>
      <c r="GY55" s="95">
        <f t="shared" si="53"/>
        <v>4.6430121610865759E-6</v>
      </c>
      <c r="GZ55" s="95">
        <f t="shared" si="53"/>
        <v>6.6901266688947703E-6</v>
      </c>
      <c r="HA55" s="95">
        <f t="shared" si="53"/>
        <v>2.4963997856451631E-7</v>
      </c>
      <c r="HC55" s="95">
        <f t="shared" si="57"/>
        <v>3.3356553955253927E-14</v>
      </c>
      <c r="HD55" s="95">
        <f t="shared" si="57"/>
        <v>1.5967247693024656E-14</v>
      </c>
      <c r="HE55" s="95">
        <f t="shared" si="57"/>
        <v>5.0298764235326871E-20</v>
      </c>
      <c r="HF55" s="95">
        <f t="shared" si="57"/>
        <v>1.5484244156523985E-20</v>
      </c>
      <c r="HG55" s="95">
        <f t="shared" si="57"/>
        <v>1.9826366511984516E-19</v>
      </c>
      <c r="HH55" s="95">
        <f t="shared" si="57"/>
        <v>9.9511281874435386E-22</v>
      </c>
      <c r="HI55" s="95">
        <f t="shared" si="57"/>
        <v>7.1417360155604494E-17</v>
      </c>
      <c r="HJ55" s="95">
        <f t="shared" si="57"/>
        <v>1.974289426730085E-19</v>
      </c>
      <c r="HK55" s="95">
        <f t="shared" si="57"/>
        <v>1.3742835755948198E-22</v>
      </c>
      <c r="HL55" s="95">
        <f t="shared" si="57"/>
        <v>4.1408067063011889E-17</v>
      </c>
      <c r="HM55" s="95">
        <f t="shared" si="57"/>
        <v>3.0257290940785334E-24</v>
      </c>
      <c r="HN55" s="95">
        <f t="shared" si="57"/>
        <v>1.4011331172677774E-20</v>
      </c>
      <c r="HO55" s="95">
        <f t="shared" si="57"/>
        <v>1.5579832396160259E-20</v>
      </c>
      <c r="HP55" s="95">
        <f t="shared" si="57"/>
        <v>1.5219694737575225E-20</v>
      </c>
      <c r="HQ55" s="95">
        <f t="shared" si="57"/>
        <v>9.0899295527819009E-27</v>
      </c>
      <c r="HS55" s="95">
        <f t="shared" si="54"/>
        <v>4.7271783238914117E-30</v>
      </c>
      <c r="HT55" s="95">
        <f t="shared" si="54"/>
        <v>2.270524268490074E-30</v>
      </c>
      <c r="HU55" s="95">
        <f t="shared" si="54"/>
        <v>1.0945922767376181E-32</v>
      </c>
      <c r="HV55" s="95">
        <f t="shared" si="54"/>
        <v>6.2644456039923058E-33</v>
      </c>
      <c r="HW55" s="95">
        <f t="shared" si="54"/>
        <v>3.861869336825584E-58</v>
      </c>
      <c r="HX55" s="95">
        <f t="shared" si="54"/>
        <v>5.5008162574381441E-53</v>
      </c>
      <c r="HY55" s="95">
        <f t="shared" si="54"/>
        <v>1.4849570496230968E-51</v>
      </c>
      <c r="HZ55" s="95">
        <f t="shared" si="54"/>
        <v>2.7110475695569709E-50</v>
      </c>
      <c r="IA55" s="95">
        <f t="shared" si="54"/>
        <v>2.7890429533404899E-48</v>
      </c>
      <c r="IB55" s="95">
        <f t="shared" si="54"/>
        <v>3.2081526366366485E-40</v>
      </c>
      <c r="IC55" s="95">
        <f t="shared" si="54"/>
        <v>9.546760832215118E-65</v>
      </c>
      <c r="ID55" s="95">
        <f t="shared" si="54"/>
        <v>1.9111979961917652E-42</v>
      </c>
      <c r="IE55" s="95">
        <f t="shared" si="54"/>
        <v>1.5802059062367014E-50</v>
      </c>
      <c r="IF55" s="95">
        <f t="shared" si="54"/>
        <v>1.1618002263675935E-42</v>
      </c>
      <c r="IG55" s="95">
        <f t="shared" si="54"/>
        <v>2.4877787162932213E-37</v>
      </c>
      <c r="II55" s="95">
        <f t="shared" si="55"/>
        <v>3.1953796957649578E-111</v>
      </c>
      <c r="IJ55" s="95">
        <f t="shared" si="55"/>
        <v>6.3889203273676281E-191</v>
      </c>
      <c r="IK55" s="95">
        <f t="shared" si="55"/>
        <v>9.5196256860428575E-210</v>
      </c>
      <c r="IL55" s="95">
        <f t="shared" si="55"/>
        <v>1.5853462006945261E-111</v>
      </c>
      <c r="IM55" s="95">
        <f t="shared" si="55"/>
        <v>4.4194867447407637E-298</v>
      </c>
      <c r="IN55" s="95">
        <f t="shared" si="55"/>
        <v>1.5661592258572471E-203</v>
      </c>
      <c r="IO55" s="95">
        <f t="shared" si="55"/>
        <v>5.6254783200163502E-208</v>
      </c>
      <c r="IP55" s="95">
        <f t="shared" si="55"/>
        <v>2.0492369164511286E-157</v>
      </c>
      <c r="IQ55" s="95">
        <f t="shared" si="55"/>
        <v>1.4030958444576301E-181</v>
      </c>
      <c r="IR55" s="95">
        <f t="shared" si="55"/>
        <v>1.1876188825493109E-157</v>
      </c>
      <c r="IS55" s="95">
        <f t="shared" si="55"/>
        <v>1.5501671903636527E-202</v>
      </c>
      <c r="IT55" s="95">
        <f t="shared" si="55"/>
        <v>5.3616457718869286E-145</v>
      </c>
      <c r="IU55" s="95">
        <f t="shared" si="55"/>
        <v>4.8022640715662966E-171</v>
      </c>
      <c r="IV55" s="95">
        <f t="shared" si="55"/>
        <v>3.0282295027636269E-128</v>
      </c>
      <c r="IW55" s="95">
        <f t="shared" si="55"/>
        <v>5.7517401078931611E-98</v>
      </c>
      <c r="IY55" s="95">
        <f t="shared" si="56"/>
        <v>2.5296008211243555E-4</v>
      </c>
      <c r="IZ55" s="95">
        <f t="shared" si="56"/>
        <v>9.4228216617992349E-5</v>
      </c>
      <c r="JA55" s="95">
        <f t="shared" si="56"/>
        <v>2.3484160440036481E-5</v>
      </c>
      <c r="JB55" s="95">
        <f t="shared" si="56"/>
        <v>3.6107541550534775E-5</v>
      </c>
      <c r="JC55" s="95">
        <f t="shared" si="56"/>
        <v>2.2701671103897807E-5</v>
      </c>
      <c r="JD55" s="95">
        <f t="shared" si="56"/>
        <v>1.2966957778833353E-5</v>
      </c>
      <c r="JE55" s="95">
        <f t="shared" si="56"/>
        <v>3.1014615887865282E-5</v>
      </c>
      <c r="JF55" s="95">
        <f t="shared" si="56"/>
        <v>1.1644001069104458E-5</v>
      </c>
      <c r="JG55" s="95">
        <f t="shared" si="56"/>
        <v>3.6502716807242002E-6</v>
      </c>
      <c r="JH55" s="95">
        <f t="shared" si="56"/>
        <v>3.578804379337621E-5</v>
      </c>
      <c r="JI55" s="95">
        <f t="shared" si="56"/>
        <v>7.6077796452260714E-7</v>
      </c>
      <c r="JJ55" s="95">
        <f t="shared" si="56"/>
        <v>1.3958406420183604E-5</v>
      </c>
      <c r="JK55" s="95">
        <f t="shared" si="56"/>
        <v>4.6430121610865911E-6</v>
      </c>
      <c r="JL55" s="95">
        <f t="shared" si="56"/>
        <v>6.6901266688947856E-6</v>
      </c>
      <c r="JM55" s="95">
        <f t="shared" si="56"/>
        <v>2.4963997856451631E-7</v>
      </c>
    </row>
    <row r="56" spans="2:273" x14ac:dyDescent="0.25">
      <c r="B56" s="2">
        <v>29</v>
      </c>
      <c r="C56" s="37">
        <v>82.361999999999995</v>
      </c>
      <c r="D56" s="37">
        <v>79.159000000000006</v>
      </c>
      <c r="E56" s="37">
        <v>79.182000000000002</v>
      </c>
      <c r="F56" s="37">
        <v>78.682000000000002</v>
      </c>
      <c r="G56" s="37">
        <v>79.864000000000004</v>
      </c>
      <c r="H56" s="37">
        <v>86.795000000000002</v>
      </c>
      <c r="I56" s="37">
        <v>81.409000000000006</v>
      </c>
      <c r="J56" s="37">
        <v>81.704999999999998</v>
      </c>
      <c r="K56" s="37">
        <v>80.954999999999998</v>
      </c>
      <c r="L56" s="37">
        <v>80.932000000000002</v>
      </c>
      <c r="M56" s="37">
        <v>80.545000000000002</v>
      </c>
      <c r="N56" s="37">
        <v>80.272999999999996</v>
      </c>
      <c r="O56" s="37">
        <v>78.182000000000002</v>
      </c>
      <c r="P56" s="37">
        <v>80.454999999999998</v>
      </c>
      <c r="Q56" s="37">
        <v>75.19</v>
      </c>
      <c r="S56" s="4">
        <f t="shared" si="58"/>
        <v>82.477033461542533</v>
      </c>
      <c r="T56" s="4">
        <f t="shared" si="58"/>
        <v>80.108588773772226</v>
      </c>
      <c r="U56" s="4">
        <f t="shared" si="58"/>
        <v>80.794357395004013</v>
      </c>
      <c r="V56" s="4">
        <f t="shared" si="58"/>
        <v>80.711413895836557</v>
      </c>
      <c r="W56" s="4">
        <f t="shared" si="58"/>
        <v>79.737871193970406</v>
      </c>
      <c r="X56" s="4">
        <f t="shared" si="58"/>
        <v>85.938934402957443</v>
      </c>
      <c r="Y56" s="4">
        <f t="shared" si="58"/>
        <v>82.339641067608611</v>
      </c>
      <c r="Z56" s="4">
        <f t="shared" si="58"/>
        <v>83.90912552302639</v>
      </c>
      <c r="AA56" s="4">
        <f t="shared" si="58"/>
        <v>82.886194096355524</v>
      </c>
      <c r="AB56" s="4">
        <f t="shared" si="58"/>
        <v>81.461264042319456</v>
      </c>
      <c r="AC56" s="4">
        <f t="shared" si="58"/>
        <v>81.878720078289348</v>
      </c>
      <c r="AD56" s="4">
        <f t="shared" si="58"/>
        <v>81.247055016478384</v>
      </c>
      <c r="AE56" s="4">
        <f t="shared" si="58"/>
        <v>80.000947355471851</v>
      </c>
      <c r="AF56" s="4">
        <f t="shared" si="58"/>
        <v>82.006093678873825</v>
      </c>
      <c r="AG56" s="4">
        <f t="shared" si="58"/>
        <v>77.026352306139231</v>
      </c>
      <c r="AI56" s="4">
        <f t="shared" si="59"/>
        <v>-0.11503346154253791</v>
      </c>
      <c r="AJ56" s="4">
        <f t="shared" si="59"/>
        <v>-0.94958877377221995</v>
      </c>
      <c r="AK56" s="4">
        <f t="shared" si="59"/>
        <v>-1.6123573950040111</v>
      </c>
      <c r="AL56" s="4">
        <f t="shared" si="59"/>
        <v>-2.0294138958365551</v>
      </c>
      <c r="AM56" s="4">
        <f t="shared" si="59"/>
        <v>0.12612880602959819</v>
      </c>
      <c r="AN56" s="4">
        <f t="shared" si="59"/>
        <v>0.85606559704255858</v>
      </c>
      <c r="AO56" s="4">
        <f t="shared" si="59"/>
        <v>-0.93064106760860454</v>
      </c>
      <c r="AP56" s="4">
        <f t="shared" si="59"/>
        <v>-2.2041255230263914</v>
      </c>
      <c r="AQ56" s="4">
        <f t="shared" si="59"/>
        <v>-1.9311940963555259</v>
      </c>
      <c r="AR56" s="4">
        <f t="shared" si="59"/>
        <v>-0.52926404231945412</v>
      </c>
      <c r="AS56" s="4">
        <f t="shared" si="59"/>
        <v>-1.3337200782893461</v>
      </c>
      <c r="AT56" s="4">
        <f t="shared" si="59"/>
        <v>-0.97405501647838832</v>
      </c>
      <c r="AU56" s="4">
        <f t="shared" si="59"/>
        <v>-1.8189473554718489</v>
      </c>
      <c r="AV56" s="4">
        <f t="shared" si="59"/>
        <v>-1.5510936788738263</v>
      </c>
      <c r="AW56" s="4">
        <f t="shared" si="59"/>
        <v>-1.8363523061392328</v>
      </c>
      <c r="AY56" s="2">
        <f t="shared" si="50"/>
        <v>82.135808725013504</v>
      </c>
      <c r="AZ56" s="2">
        <f t="shared" si="50"/>
        <v>79.957683687708652</v>
      </c>
      <c r="BA56" s="2">
        <f t="shared" si="50"/>
        <v>80.750697115341552</v>
      </c>
      <c r="BB56" s="2">
        <f t="shared" si="50"/>
        <v>80.647733840862116</v>
      </c>
      <c r="BC56" s="2">
        <f t="shared" si="50"/>
        <v>79.695583879455157</v>
      </c>
      <c r="BD56" s="2">
        <f t="shared" si="50"/>
        <v>85.913538246017893</v>
      </c>
      <c r="BE56" s="2">
        <f t="shared" si="50"/>
        <v>82.283927291507311</v>
      </c>
      <c r="BF56" s="2">
        <f t="shared" si="50"/>
        <v>83.886727002831549</v>
      </c>
      <c r="BG56" s="2">
        <f t="shared" si="50"/>
        <v>82.878367432269826</v>
      </c>
      <c r="BH56" s="2">
        <f t="shared" si="50"/>
        <v>81.402008900700523</v>
      </c>
      <c r="BI56" s="2">
        <f t="shared" si="50"/>
        <v>81.876862106906259</v>
      </c>
      <c r="BJ56" s="2">
        <f t="shared" si="50"/>
        <v>81.221564184015705</v>
      </c>
      <c r="BK56" s="2">
        <f t="shared" si="50"/>
        <v>79.991145214260101</v>
      </c>
      <c r="BL56" s="2">
        <f t="shared" si="50"/>
        <v>81.993472809904006</v>
      </c>
      <c r="BM56" s="2">
        <f t="shared" si="50"/>
        <v>77.025792136932537</v>
      </c>
      <c r="BO56" s="2">
        <f t="shared" si="9"/>
        <v>82.361999999999995</v>
      </c>
      <c r="BP56" s="2">
        <f t="shared" si="10"/>
        <v>79.159000000000006</v>
      </c>
      <c r="BQ56" s="2">
        <f t="shared" si="11"/>
        <v>79.182000000000002</v>
      </c>
      <c r="BR56" s="2">
        <f t="shared" si="12"/>
        <v>78.682000000000002</v>
      </c>
      <c r="BS56" s="2">
        <f t="shared" si="13"/>
        <v>79.864000000000004</v>
      </c>
      <c r="BT56" s="2">
        <f t="shared" si="14"/>
        <v>86.795000000000002</v>
      </c>
      <c r="BU56" s="2">
        <f t="shared" si="15"/>
        <v>81.409000000000006</v>
      </c>
      <c r="BV56" s="2">
        <f t="shared" si="16"/>
        <v>81.704999999999998</v>
      </c>
      <c r="BW56" s="2">
        <f t="shared" si="17"/>
        <v>80.954999999999998</v>
      </c>
      <c r="BX56" s="2">
        <f t="shared" si="18"/>
        <v>80.932000000000002</v>
      </c>
      <c r="BY56" s="2">
        <f t="shared" si="19"/>
        <v>80.545000000000002</v>
      </c>
      <c r="BZ56" s="2">
        <f t="shared" si="20"/>
        <v>80.272999999999996</v>
      </c>
      <c r="CA56" s="2">
        <f t="shared" si="21"/>
        <v>78.182000000000002</v>
      </c>
      <c r="CB56" s="2">
        <f t="shared" si="22"/>
        <v>80.454999999999998</v>
      </c>
      <c r="CC56" s="2">
        <f t="shared" si="23"/>
        <v>75.19</v>
      </c>
      <c r="CE56" s="2" t="str">
        <f t="shared" si="51"/>
        <v/>
      </c>
      <c r="CF56" s="2" t="str">
        <f t="shared" si="51"/>
        <v/>
      </c>
      <c r="CG56" s="2" t="str">
        <f t="shared" si="51"/>
        <v/>
      </c>
      <c r="CH56" s="2" t="str">
        <f t="shared" si="51"/>
        <v/>
      </c>
      <c r="CI56" s="2" t="str">
        <f t="shared" si="51"/>
        <v/>
      </c>
      <c r="CJ56" s="2" t="str">
        <f t="shared" si="51"/>
        <v/>
      </c>
      <c r="CK56" s="2" t="str">
        <f t="shared" si="51"/>
        <v/>
      </c>
      <c r="CL56" s="2" t="str">
        <f t="shared" si="51"/>
        <v/>
      </c>
      <c r="CM56" s="2" t="str">
        <f t="shared" si="51"/>
        <v/>
      </c>
      <c r="CN56" s="2" t="str">
        <f t="shared" si="51"/>
        <v/>
      </c>
      <c r="CO56" s="2" t="str">
        <f t="shared" si="51"/>
        <v/>
      </c>
      <c r="CP56" s="2" t="str">
        <f t="shared" si="51"/>
        <v/>
      </c>
      <c r="CQ56" s="2" t="str">
        <f t="shared" si="51"/>
        <v/>
      </c>
      <c r="CR56" s="2" t="str">
        <f t="shared" si="51"/>
        <v/>
      </c>
      <c r="CS56" s="2" t="str">
        <f t="shared" si="51"/>
        <v/>
      </c>
      <c r="CU56" s="2" t="str">
        <f t="shared" si="25"/>
        <v/>
      </c>
      <c r="CV56" s="2" t="str">
        <f t="shared" si="26"/>
        <v/>
      </c>
      <c r="CW56" s="2" t="str">
        <f t="shared" si="27"/>
        <v/>
      </c>
      <c r="CX56" s="2" t="str">
        <f t="shared" si="28"/>
        <v/>
      </c>
      <c r="CY56" s="2" t="str">
        <f t="shared" si="29"/>
        <v/>
      </c>
      <c r="CZ56" s="2" t="str">
        <f t="shared" si="30"/>
        <v/>
      </c>
      <c r="DA56" s="2" t="str">
        <f t="shared" si="31"/>
        <v/>
      </c>
      <c r="DB56" s="2" t="str">
        <f t="shared" si="32"/>
        <v/>
      </c>
      <c r="DC56" s="2" t="str">
        <f t="shared" si="33"/>
        <v/>
      </c>
      <c r="DD56" s="2" t="str">
        <f t="shared" si="34"/>
        <v/>
      </c>
      <c r="DE56" s="2" t="str">
        <f t="shared" si="35"/>
        <v/>
      </c>
      <c r="DF56" s="2" t="str">
        <f t="shared" si="36"/>
        <v/>
      </c>
      <c r="DG56" s="2" t="str">
        <f t="shared" si="37"/>
        <v/>
      </c>
      <c r="DH56" s="2" t="str">
        <f t="shared" si="38"/>
        <v/>
      </c>
      <c r="DI56" s="2" t="str">
        <f t="shared" si="39"/>
        <v/>
      </c>
      <c r="DK56" s="2">
        <f t="shared" si="60"/>
        <v>83.399863697705797</v>
      </c>
      <c r="DL56" s="2">
        <f t="shared" si="60"/>
        <v>80.706711846689899</v>
      </c>
      <c r="DM56" s="2">
        <f t="shared" si="60"/>
        <v>81.019923286016294</v>
      </c>
      <c r="DN56" s="2">
        <f t="shared" si="60"/>
        <v>80.862381330524244</v>
      </c>
      <c r="DO56" s="2">
        <f t="shared" si="60"/>
        <v>80.184092483051089</v>
      </c>
      <c r="DP56" s="2">
        <f t="shared" si="60"/>
        <v>86.551545152521882</v>
      </c>
      <c r="DQ56" s="2">
        <f t="shared" si="60"/>
        <v>82.65910028900953</v>
      </c>
      <c r="DR56" s="2">
        <f t="shared" si="60"/>
        <v>84.327997281787987</v>
      </c>
      <c r="DS56" s="2">
        <f t="shared" si="60"/>
        <v>82.403448504983388</v>
      </c>
      <c r="DT56" s="2">
        <f t="shared" si="60"/>
        <v>81.688711449639413</v>
      </c>
      <c r="DU56" s="2">
        <f t="shared" si="60"/>
        <v>81.879740619136953</v>
      </c>
      <c r="DV56" s="2">
        <f t="shared" si="60"/>
        <v>81.453179401993367</v>
      </c>
      <c r="DW56" s="2">
        <f t="shared" si="60"/>
        <v>80.068238900634242</v>
      </c>
      <c r="DX56" s="2">
        <f t="shared" si="60"/>
        <v>82.318542283298086</v>
      </c>
      <c r="DY56" s="2">
        <f t="shared" si="60"/>
        <v>77.16597818871503</v>
      </c>
      <c r="EA56" s="2">
        <f t="shared" si="61"/>
        <v>68.614427890074921</v>
      </c>
      <c r="EB56" s="2">
        <f t="shared" si="61"/>
        <v>72.03017502397897</v>
      </c>
      <c r="EC56" s="2">
        <f t="shared" si="61"/>
        <v>77.627413892523137</v>
      </c>
      <c r="ED56" s="2">
        <f t="shared" si="61"/>
        <v>78.289747302542722</v>
      </c>
      <c r="EE56" s="2">
        <f t="shared" si="61"/>
        <v>74.196867465646477</v>
      </c>
      <c r="EF56" s="2">
        <f t="shared" si="61"/>
        <v>78.756514642062214</v>
      </c>
      <c r="EG56" s="2">
        <f t="shared" si="61"/>
        <v>78.078700676437407</v>
      </c>
      <c r="EH56" s="2">
        <f t="shared" si="61"/>
        <v>78.664192844875075</v>
      </c>
      <c r="EI56" s="2">
        <f t="shared" si="61"/>
        <v>88.703057476724311</v>
      </c>
      <c r="EJ56" s="2">
        <f t="shared" si="61"/>
        <v>78.182823122459169</v>
      </c>
      <c r="EK56" s="2">
        <f t="shared" si="61"/>
        <v>81.837082591811139</v>
      </c>
      <c r="EL56" s="2">
        <f t="shared" si="61"/>
        <v>78.342034919910716</v>
      </c>
      <c r="EM56" s="2">
        <f t="shared" si="61"/>
        <v>79.040509587404046</v>
      </c>
      <c r="EN56" s="2">
        <f t="shared" si="61"/>
        <v>77.962114149638964</v>
      </c>
      <c r="EO56" s="2">
        <f t="shared" si="61"/>
        <v>75.243214063853316</v>
      </c>
      <c r="EQ56" s="2">
        <f t="shared" si="62"/>
        <v>68.654322201952283</v>
      </c>
      <c r="ER56" s="2">
        <f t="shared" si="62"/>
        <v>71.318587951327046</v>
      </c>
      <c r="ES56" s="2">
        <f t="shared" si="62"/>
        <v>75.30620763422607</v>
      </c>
      <c r="ET56" s="2">
        <f t="shared" si="62"/>
        <v>75.989907556998062</v>
      </c>
      <c r="EU56" s="2">
        <f t="shared" si="62"/>
        <v>74.640460030126604</v>
      </c>
      <c r="EV56" s="2">
        <f t="shared" si="62"/>
        <v>76.68882026233949</v>
      </c>
      <c r="EW56" s="2">
        <f t="shared" si="62"/>
        <v>76.838235291678103</v>
      </c>
      <c r="EX56" s="2">
        <f t="shared" si="62"/>
        <v>75.623261762758091</v>
      </c>
      <c r="EY56" s="2">
        <f t="shared" si="62"/>
        <v>82.654278850404623</v>
      </c>
      <c r="EZ56" s="2">
        <f t="shared" si="62"/>
        <v>76.957742332270954</v>
      </c>
      <c r="FA56" s="2">
        <f t="shared" si="62"/>
        <v>78.565844180625319</v>
      </c>
      <c r="FB56" s="2">
        <f t="shared" si="62"/>
        <v>76.384772799961084</v>
      </c>
      <c r="FC56" s="2">
        <f t="shared" si="62"/>
        <v>75.084977339935079</v>
      </c>
      <c r="FD56" s="2">
        <f t="shared" si="62"/>
        <v>76.788299352308172</v>
      </c>
      <c r="FE56" s="2">
        <f t="shared" si="62"/>
        <v>79.503699765928786</v>
      </c>
      <c r="FG56" s="2">
        <f t="shared" si="63"/>
        <v>8.5493258224047339E-2</v>
      </c>
      <c r="FH56" s="2">
        <f t="shared" si="63"/>
        <v>8.6327613582206489E-2</v>
      </c>
      <c r="FI56" s="2">
        <f t="shared" si="63"/>
        <v>7.9355616350099675E-2</v>
      </c>
      <c r="FJ56" s="2">
        <f t="shared" si="63"/>
        <v>8.3430092482890253E-2</v>
      </c>
      <c r="FK56" s="2">
        <f t="shared" si="63"/>
        <v>8.1592385041663995E-2</v>
      </c>
      <c r="FL56" s="2">
        <f t="shared" si="63"/>
        <v>8.184601709297222E-2</v>
      </c>
      <c r="FM56" s="2">
        <f t="shared" si="63"/>
        <v>8.1906461609194819E-2</v>
      </c>
      <c r="FN56" s="2">
        <f t="shared" si="63"/>
        <v>7.7906480005647677E-2</v>
      </c>
      <c r="FO56" s="2">
        <f t="shared" si="63"/>
        <v>7.5397065011076486E-2</v>
      </c>
      <c r="FP56" s="2">
        <f t="shared" si="63"/>
        <v>8.1774834061780197E-2</v>
      </c>
      <c r="FQ56" s="2">
        <f t="shared" si="63"/>
        <v>6.7048720908186837E-2</v>
      </c>
      <c r="FR56" s="2">
        <f t="shared" si="63"/>
        <v>7.4443462065300642E-2</v>
      </c>
      <c r="FS56" s="2">
        <f t="shared" si="63"/>
        <v>7.4987270007928097E-2</v>
      </c>
      <c r="FT56" s="2">
        <f t="shared" si="63"/>
        <v>7.4616662026063457E-2</v>
      </c>
      <c r="FU56" s="2">
        <f t="shared" si="63"/>
        <v>7.2918306284649376E-2</v>
      </c>
      <c r="FW56" s="2">
        <f t="shared" si="52"/>
        <v>2.7263177434058835E-6</v>
      </c>
      <c r="FX56" s="2">
        <f t="shared" si="52"/>
        <v>4.8355550599368663E-6</v>
      </c>
      <c r="FY56" s="2">
        <f t="shared" si="52"/>
        <v>4.9529336520765804E-6</v>
      </c>
      <c r="FZ56" s="2">
        <f t="shared" si="52"/>
        <v>5.3894115991459402E-6</v>
      </c>
      <c r="GA56" s="2">
        <f t="shared" si="52"/>
        <v>7.5865906824679614E-6</v>
      </c>
      <c r="GB56" s="2">
        <f t="shared" si="52"/>
        <v>7.1123202825442629E-6</v>
      </c>
      <c r="GC56" s="2">
        <f t="shared" si="52"/>
        <v>6.9913118168708074E-6</v>
      </c>
      <c r="GD56" s="2">
        <f t="shared" si="52"/>
        <v>7.6331345729970885E-6</v>
      </c>
      <c r="GE56" s="2">
        <f t="shared" si="52"/>
        <v>8.778615247931843E-6</v>
      </c>
      <c r="GF56" s="2">
        <f t="shared" si="52"/>
        <v>7.4384846001000228E-6</v>
      </c>
      <c r="GG56" s="2">
        <f t="shared" si="52"/>
        <v>5.6082925533212175E-6</v>
      </c>
      <c r="GH56" s="2">
        <f t="shared" si="52"/>
        <v>5.5443499212625605E-6</v>
      </c>
      <c r="GI56" s="2">
        <f t="shared" si="52"/>
        <v>6.8437990616807124E-6</v>
      </c>
      <c r="GJ56" s="2">
        <f t="shared" si="52"/>
        <v>6.2596791480444935E-6</v>
      </c>
      <c r="GK56" s="2">
        <f t="shared" si="52"/>
        <v>4.3778077457125735E-6</v>
      </c>
      <c r="GM56" s="95">
        <f t="shared" si="53"/>
        <v>3.711881334650076E-4</v>
      </c>
      <c r="GN56" s="95">
        <f t="shared" si="53"/>
        <v>1.4713951004879979E-4</v>
      </c>
      <c r="GO56" s="95">
        <f t="shared" si="53"/>
        <v>3.9231291993021007E-5</v>
      </c>
      <c r="GP56" s="95">
        <f t="shared" si="53"/>
        <v>5.9396204594355928E-5</v>
      </c>
      <c r="GQ56" s="95">
        <f t="shared" si="53"/>
        <v>3.8235094480280122E-5</v>
      </c>
      <c r="GR56" s="95">
        <f t="shared" si="53"/>
        <v>2.2619798769054123E-5</v>
      </c>
      <c r="GS56" s="95">
        <f t="shared" si="53"/>
        <v>5.1292019012040412E-5</v>
      </c>
      <c r="GT56" s="95">
        <f t="shared" si="53"/>
        <v>2.0210862890798414E-5</v>
      </c>
      <c r="GU56" s="95">
        <f t="shared" si="53"/>
        <v>6.7413928945596171E-6</v>
      </c>
      <c r="GV56" s="95">
        <f t="shared" si="53"/>
        <v>5.86512554281234E-5</v>
      </c>
      <c r="GW56" s="95">
        <f t="shared" si="53"/>
        <v>1.4955716410328378E-6</v>
      </c>
      <c r="GX56" s="95">
        <f t="shared" si="53"/>
        <v>2.3724667114620732E-5</v>
      </c>
      <c r="GY56" s="95">
        <f t="shared" si="53"/>
        <v>8.4404084073300432E-6</v>
      </c>
      <c r="GZ56" s="95">
        <f t="shared" si="53"/>
        <v>1.1885029262435849E-5</v>
      </c>
      <c r="HA56" s="95">
        <f t="shared" si="53"/>
        <v>5.3692928587071994E-7</v>
      </c>
      <c r="HC56" s="95">
        <f t="shared" si="57"/>
        <v>8.6008689830563217E-14</v>
      </c>
      <c r="HD56" s="95">
        <f t="shared" si="57"/>
        <v>4.2914170189740464E-14</v>
      </c>
      <c r="HE56" s="95">
        <f t="shared" si="57"/>
        <v>2.0275758022393182E-19</v>
      </c>
      <c r="HF56" s="95">
        <f t="shared" si="57"/>
        <v>6.5802363175286395E-20</v>
      </c>
      <c r="HG56" s="95">
        <f t="shared" si="57"/>
        <v>7.9073896099489637E-19</v>
      </c>
      <c r="HH56" s="95">
        <f t="shared" si="57"/>
        <v>4.8017288611255391E-21</v>
      </c>
      <c r="HI56" s="95">
        <f t="shared" si="57"/>
        <v>2.3346556494160066E-16</v>
      </c>
      <c r="HJ56" s="95">
        <f t="shared" si="57"/>
        <v>7.8977170760375442E-19</v>
      </c>
      <c r="HK56" s="95">
        <f t="shared" si="57"/>
        <v>7.1069782551370636E-22</v>
      </c>
      <c r="HL56" s="95">
        <f t="shared" si="57"/>
        <v>1.3981281313733765E-16</v>
      </c>
      <c r="HM56" s="95">
        <f t="shared" si="57"/>
        <v>1.6856942303699853E-23</v>
      </c>
      <c r="HN56" s="95">
        <f t="shared" si="57"/>
        <v>5.8801052208735397E-20</v>
      </c>
      <c r="HO56" s="95">
        <f t="shared" si="57"/>
        <v>6.659624355620746E-20</v>
      </c>
      <c r="HP56" s="95">
        <f t="shared" si="57"/>
        <v>6.5209894008156702E-20</v>
      </c>
      <c r="HQ56" s="95">
        <f t="shared" si="57"/>
        <v>6.3085508546578935E-26</v>
      </c>
      <c r="HS56" s="95">
        <f t="shared" si="54"/>
        <v>1.6072315167219103E-29</v>
      </c>
      <c r="HT56" s="95">
        <f t="shared" si="54"/>
        <v>8.1335836905022343E-30</v>
      </c>
      <c r="HU56" s="95">
        <f t="shared" si="54"/>
        <v>4.3418230475725665E-32</v>
      </c>
      <c r="HV56" s="95">
        <f t="shared" si="54"/>
        <v>2.5385400261978463E-32</v>
      </c>
      <c r="HW56" s="95">
        <f t="shared" si="54"/>
        <v>5.1295259221776908E-57</v>
      </c>
      <c r="HX56" s="95">
        <f t="shared" si="54"/>
        <v>5.7918885776274481E-52</v>
      </c>
      <c r="HY56" s="95">
        <f t="shared" si="54"/>
        <v>1.4438012150456975E-50</v>
      </c>
      <c r="HZ56" s="95">
        <f t="shared" si="54"/>
        <v>2.5351439608355287E-49</v>
      </c>
      <c r="IA56" s="95">
        <f t="shared" si="54"/>
        <v>2.4390801551025913E-47</v>
      </c>
      <c r="IB56" s="95">
        <f t="shared" si="54"/>
        <v>1.9006145807752967E-39</v>
      </c>
      <c r="IC56" s="95">
        <f t="shared" si="54"/>
        <v>1.6236457163941788E-63</v>
      </c>
      <c r="ID56" s="95">
        <f t="shared" si="54"/>
        <v>1.18338681580184E-41</v>
      </c>
      <c r="IE56" s="95">
        <f t="shared" si="54"/>
        <v>1.4522319553379574E-49</v>
      </c>
      <c r="IF56" s="95">
        <f t="shared" si="54"/>
        <v>7.4351563789954537E-42</v>
      </c>
      <c r="IG56" s="95">
        <f t="shared" si="54"/>
        <v>1.2005138319012694E-36</v>
      </c>
      <c r="II56" s="95">
        <f t="shared" si="55"/>
        <v>1.1445603477986767E-109</v>
      </c>
      <c r="IJ56" s="95">
        <f t="shared" si="55"/>
        <v>4.1287077361230756E-188</v>
      </c>
      <c r="IK56" s="95">
        <f t="shared" si="55"/>
        <v>1.1881754456925684E-206</v>
      </c>
      <c r="IL56" s="95">
        <f t="shared" si="55"/>
        <v>7.0003996126263006E-110</v>
      </c>
      <c r="IM56" s="95">
        <f t="shared" si="55"/>
        <v>1.641915363888919E-293</v>
      </c>
      <c r="IN56" s="95">
        <f t="shared" si="55"/>
        <v>1.945980463127141E-200</v>
      </c>
      <c r="IO56" s="95">
        <f t="shared" si="55"/>
        <v>8.0936475872550351E-205</v>
      </c>
      <c r="IP56" s="95">
        <f t="shared" si="55"/>
        <v>5.1584151099239038E-155</v>
      </c>
      <c r="IQ56" s="95">
        <f t="shared" si="55"/>
        <v>8.9915494523287597E-179</v>
      </c>
      <c r="IR56" s="95">
        <f t="shared" si="55"/>
        <v>2.9789132265044234E-155</v>
      </c>
      <c r="IS56" s="95">
        <f t="shared" si="55"/>
        <v>1.6202778112683007E-199</v>
      </c>
      <c r="IT56" s="95">
        <f t="shared" si="55"/>
        <v>7.6018411454968098E-143</v>
      </c>
      <c r="IU56" s="95">
        <f t="shared" si="55"/>
        <v>1.8578385541535388E-168</v>
      </c>
      <c r="IV56" s="95">
        <f t="shared" si="55"/>
        <v>2.5127556133247938E-126</v>
      </c>
      <c r="IW56" s="95">
        <f t="shared" si="55"/>
        <v>1.5053008686287292E-96</v>
      </c>
      <c r="IY56" s="95">
        <f t="shared" si="56"/>
        <v>3.7118813355101627E-4</v>
      </c>
      <c r="IZ56" s="95">
        <f t="shared" si="56"/>
        <v>1.4713951009171395E-4</v>
      </c>
      <c r="JA56" s="95">
        <f t="shared" si="56"/>
        <v>3.9231291993021211E-5</v>
      </c>
      <c r="JB56" s="95">
        <f t="shared" si="56"/>
        <v>5.9396204594355995E-5</v>
      </c>
      <c r="JC56" s="95">
        <f t="shared" si="56"/>
        <v>3.8235094480280915E-5</v>
      </c>
      <c r="JD56" s="95">
        <f t="shared" si="56"/>
        <v>2.2619798769054126E-5</v>
      </c>
      <c r="JE56" s="95">
        <f t="shared" si="56"/>
        <v>5.1292019012273875E-5</v>
      </c>
      <c r="JF56" s="95">
        <f t="shared" si="56"/>
        <v>2.0210862890799203E-5</v>
      </c>
      <c r="JG56" s="95">
        <f t="shared" si="56"/>
        <v>6.7413928945596179E-6</v>
      </c>
      <c r="JH56" s="95">
        <f t="shared" si="56"/>
        <v>5.8651255428263215E-5</v>
      </c>
      <c r="JI56" s="95">
        <f t="shared" si="56"/>
        <v>1.4955716410328378E-6</v>
      </c>
      <c r="JJ56" s="95">
        <f t="shared" si="56"/>
        <v>2.372466711462079E-5</v>
      </c>
      <c r="JK56" s="95">
        <f t="shared" si="56"/>
        <v>8.4404084073301093E-6</v>
      </c>
      <c r="JL56" s="95">
        <f t="shared" si="56"/>
        <v>1.1885029262435913E-5</v>
      </c>
      <c r="JM56" s="95">
        <f t="shared" si="56"/>
        <v>5.3692928587071994E-7</v>
      </c>
    </row>
    <row r="57" spans="2:273" x14ac:dyDescent="0.25">
      <c r="B57" s="2">
        <v>30</v>
      </c>
      <c r="C57" s="37">
        <v>82.149000000000001</v>
      </c>
      <c r="D57" s="37">
        <v>79.885999999999996</v>
      </c>
      <c r="E57" s="37">
        <v>80.682000000000002</v>
      </c>
      <c r="F57" s="37">
        <v>79.590999999999994</v>
      </c>
      <c r="G57" s="37">
        <v>79.5</v>
      </c>
      <c r="H57" s="37">
        <v>88.114000000000004</v>
      </c>
      <c r="I57" s="37">
        <v>81.614000000000004</v>
      </c>
      <c r="J57" s="37">
        <v>83.114000000000004</v>
      </c>
      <c r="K57" s="37">
        <v>81.364000000000004</v>
      </c>
      <c r="L57" s="37">
        <v>81.477000000000004</v>
      </c>
      <c r="M57" s="37">
        <v>80.067999999999998</v>
      </c>
      <c r="N57" s="37">
        <v>81.454999999999998</v>
      </c>
      <c r="O57" s="37">
        <v>80.295000000000002</v>
      </c>
      <c r="P57" s="37">
        <v>80.409000000000006</v>
      </c>
      <c r="Q57" s="37">
        <v>76.119</v>
      </c>
      <c r="S57" s="4">
        <f t="shared" si="58"/>
        <v>82.912509084775834</v>
      </c>
      <c r="T57" s="4">
        <f t="shared" si="58"/>
        <v>80.422084755436572</v>
      </c>
      <c r="U57" s="4">
        <f t="shared" si="58"/>
        <v>81.108450581939792</v>
      </c>
      <c r="V57" s="4">
        <f t="shared" si="58"/>
        <v>81.001646856558224</v>
      </c>
      <c r="W57" s="4">
        <f t="shared" si="58"/>
        <v>79.969882856682929</v>
      </c>
      <c r="X57" s="4">
        <f t="shared" si="58"/>
        <v>86.387446040423328</v>
      </c>
      <c r="Y57" s="4">
        <f t="shared" si="58"/>
        <v>82.571372759072105</v>
      </c>
      <c r="Z57" s="4">
        <f t="shared" si="58"/>
        <v>84.089816807363519</v>
      </c>
      <c r="AA57" s="4">
        <f t="shared" si="58"/>
        <v>83.148127485349235</v>
      </c>
      <c r="AB57" s="4">
        <f t="shared" si="58"/>
        <v>81.617777074819855</v>
      </c>
      <c r="AC57" s="4">
        <f t="shared" si="58"/>
        <v>82.132069006670619</v>
      </c>
      <c r="AD57" s="4">
        <f t="shared" si="58"/>
        <v>81.449051342627371</v>
      </c>
      <c r="AE57" s="4">
        <f t="shared" si="58"/>
        <v>80.222176269753064</v>
      </c>
      <c r="AF57" s="4">
        <f t="shared" si="58"/>
        <v>82.276941578782328</v>
      </c>
      <c r="AG57" s="4">
        <f t="shared" si="58"/>
        <v>77.244971915513773</v>
      </c>
      <c r="AI57" s="4">
        <f t="shared" si="59"/>
        <v>-0.76350908477583346</v>
      </c>
      <c r="AJ57" s="4">
        <f t="shared" si="59"/>
        <v>-0.53608475543657619</v>
      </c>
      <c r="AK57" s="4">
        <f t="shared" si="59"/>
        <v>-0.42645058193978969</v>
      </c>
      <c r="AL57" s="4">
        <f t="shared" si="59"/>
        <v>-1.4106468565582304</v>
      </c>
      <c r="AM57" s="4">
        <f t="shared" si="59"/>
        <v>-0.46988285668292917</v>
      </c>
      <c r="AN57" s="4">
        <f t="shared" si="59"/>
        <v>1.7265539595766768</v>
      </c>
      <c r="AO57" s="4">
        <f t="shared" si="59"/>
        <v>-0.95737275907210062</v>
      </c>
      <c r="AP57" s="4">
        <f t="shared" si="59"/>
        <v>-0.97581680736351473</v>
      </c>
      <c r="AQ57" s="4">
        <f t="shared" si="59"/>
        <v>-1.7841274853492308</v>
      </c>
      <c r="AR57" s="4">
        <f t="shared" si="59"/>
        <v>-0.14077707481985158</v>
      </c>
      <c r="AS57" s="4">
        <f t="shared" si="59"/>
        <v>-2.0640690066706213</v>
      </c>
      <c r="AT57" s="4">
        <f t="shared" si="59"/>
        <v>5.9486573726275083E-3</v>
      </c>
      <c r="AU57" s="4">
        <f t="shared" si="59"/>
        <v>7.2823730246938112E-2</v>
      </c>
      <c r="AV57" s="4">
        <f t="shared" si="59"/>
        <v>-1.8679415787823217</v>
      </c>
      <c r="AW57" s="4">
        <f t="shared" si="59"/>
        <v>-1.1259719155137731</v>
      </c>
      <c r="AY57" s="2">
        <f t="shared" si="50"/>
        <v>82.428685950145947</v>
      </c>
      <c r="AZ57" s="2">
        <f t="shared" si="50"/>
        <v>80.195075485714398</v>
      </c>
      <c r="BA57" s="2">
        <f t="shared" si="50"/>
        <v>81.03831487981023</v>
      </c>
      <c r="BB57" s="2">
        <f t="shared" si="50"/>
        <v>80.900919281085947</v>
      </c>
      <c r="BC57" s="2">
        <f t="shared" si="50"/>
        <v>79.901445575960366</v>
      </c>
      <c r="BD57" s="2">
        <f t="shared" si="50"/>
        <v>86.344941618972285</v>
      </c>
      <c r="BE57" s="2">
        <f t="shared" si="50"/>
        <v>82.482771491754107</v>
      </c>
      <c r="BF57" s="2">
        <f t="shared" si="50"/>
        <v>84.052481852331653</v>
      </c>
      <c r="BG57" s="2">
        <f t="shared" si="50"/>
        <v>83.134274768992782</v>
      </c>
      <c r="BH57" s="2">
        <f t="shared" si="50"/>
        <v>81.524357283160853</v>
      </c>
      <c r="BI57" s="2">
        <f t="shared" si="50"/>
        <v>82.128570918523451</v>
      </c>
      <c r="BJ57" s="2">
        <f t="shared" si="50"/>
        <v>81.407383243325057</v>
      </c>
      <c r="BK57" s="2">
        <f t="shared" si="50"/>
        <v>80.205086962482511</v>
      </c>
      <c r="BL57" s="2">
        <f t="shared" si="50"/>
        <v>82.255417562779826</v>
      </c>
      <c r="BM57" s="2">
        <f t="shared" si="50"/>
        <v>77.243823371969839</v>
      </c>
      <c r="BO57" s="2">
        <f t="shared" si="9"/>
        <v>82.149000000000001</v>
      </c>
      <c r="BP57" s="2">
        <f t="shared" si="10"/>
        <v>79.885999999999996</v>
      </c>
      <c r="BQ57" s="2">
        <f t="shared" si="11"/>
        <v>80.682000000000002</v>
      </c>
      <c r="BR57" s="2">
        <f t="shared" si="12"/>
        <v>79.590999999999994</v>
      </c>
      <c r="BS57" s="2">
        <f t="shared" si="13"/>
        <v>79.5</v>
      </c>
      <c r="BT57" s="2">
        <f t="shared" si="14"/>
        <v>88.114000000000004</v>
      </c>
      <c r="BU57" s="2">
        <f t="shared" si="15"/>
        <v>81.614000000000004</v>
      </c>
      <c r="BV57" s="2">
        <f t="shared" si="16"/>
        <v>83.114000000000004</v>
      </c>
      <c r="BW57" s="2">
        <f t="shared" si="17"/>
        <v>81.364000000000004</v>
      </c>
      <c r="BX57" s="2">
        <f t="shared" si="18"/>
        <v>81.477000000000004</v>
      </c>
      <c r="BY57" s="2">
        <f t="shared" si="19"/>
        <v>80.067999999999998</v>
      </c>
      <c r="BZ57" s="2">
        <f t="shared" si="20"/>
        <v>81.454999999999998</v>
      </c>
      <c r="CA57" s="2">
        <f t="shared" si="21"/>
        <v>80.295000000000002</v>
      </c>
      <c r="CB57" s="2">
        <f t="shared" si="22"/>
        <v>80.409000000000006</v>
      </c>
      <c r="CC57" s="2">
        <f t="shared" si="23"/>
        <v>76.119</v>
      </c>
      <c r="CE57" s="2" t="str">
        <f t="shared" si="51"/>
        <v/>
      </c>
      <c r="CF57" s="2" t="str">
        <f t="shared" si="51"/>
        <v/>
      </c>
      <c r="CG57" s="2" t="str">
        <f t="shared" si="51"/>
        <v/>
      </c>
      <c r="CH57" s="2" t="str">
        <f t="shared" si="51"/>
        <v/>
      </c>
      <c r="CI57" s="2" t="str">
        <f t="shared" si="51"/>
        <v/>
      </c>
      <c r="CJ57" s="2" t="str">
        <f t="shared" si="51"/>
        <v/>
      </c>
      <c r="CK57" s="2" t="str">
        <f t="shared" si="51"/>
        <v/>
      </c>
      <c r="CL57" s="2" t="str">
        <f t="shared" si="51"/>
        <v/>
      </c>
      <c r="CM57" s="2" t="str">
        <f t="shared" si="51"/>
        <v/>
      </c>
      <c r="CN57" s="2" t="str">
        <f t="shared" si="51"/>
        <v/>
      </c>
      <c r="CO57" s="2" t="str">
        <f t="shared" si="51"/>
        <v/>
      </c>
      <c r="CP57" s="2" t="str">
        <f t="shared" si="51"/>
        <v/>
      </c>
      <c r="CQ57" s="2" t="str">
        <f t="shared" si="51"/>
        <v/>
      </c>
      <c r="CR57" s="2" t="str">
        <f t="shared" si="51"/>
        <v/>
      </c>
      <c r="CS57" s="2" t="str">
        <f t="shared" si="51"/>
        <v/>
      </c>
      <c r="CU57" s="2" t="str">
        <f t="shared" si="25"/>
        <v/>
      </c>
      <c r="CV57" s="2" t="str">
        <f t="shared" si="26"/>
        <v/>
      </c>
      <c r="CW57" s="2" t="str">
        <f t="shared" si="27"/>
        <v/>
      </c>
      <c r="CX57" s="2" t="str">
        <f t="shared" si="28"/>
        <v/>
      </c>
      <c r="CY57" s="2" t="str">
        <f t="shared" si="29"/>
        <v/>
      </c>
      <c r="CZ57" s="2" t="str">
        <f t="shared" si="30"/>
        <v/>
      </c>
      <c r="DA57" s="2" t="str">
        <f t="shared" si="31"/>
        <v/>
      </c>
      <c r="DB57" s="2" t="str">
        <f t="shared" si="32"/>
        <v/>
      </c>
      <c r="DC57" s="2" t="str">
        <f t="shared" si="33"/>
        <v/>
      </c>
      <c r="DD57" s="2" t="str">
        <f t="shared" si="34"/>
        <v/>
      </c>
      <c r="DE57" s="2" t="str">
        <f t="shared" si="35"/>
        <v/>
      </c>
      <c r="DF57" s="2" t="str">
        <f t="shared" si="36"/>
        <v/>
      </c>
      <c r="DG57" s="2" t="str">
        <f t="shared" si="37"/>
        <v/>
      </c>
      <c r="DH57" s="2" t="str">
        <f t="shared" si="38"/>
        <v/>
      </c>
      <c r="DI57" s="2" t="str">
        <f t="shared" si="39"/>
        <v/>
      </c>
      <c r="DK57" s="2">
        <f t="shared" si="60"/>
        <v>83.848955195681498</v>
      </c>
      <c r="DL57" s="2">
        <f t="shared" si="60"/>
        <v>81.046376306620203</v>
      </c>
      <c r="DM57" s="2">
        <f t="shared" si="60"/>
        <v>81.369861371186943</v>
      </c>
      <c r="DN57" s="2">
        <f t="shared" si="60"/>
        <v>81.170930394619532</v>
      </c>
      <c r="DO57" s="2">
        <f t="shared" si="60"/>
        <v>80.461806444642534</v>
      </c>
      <c r="DP57" s="2">
        <f t="shared" si="60"/>
        <v>87.095575505889457</v>
      </c>
      <c r="DQ57" s="2">
        <f t="shared" si="60"/>
        <v>82.920434216568069</v>
      </c>
      <c r="DR57" s="2">
        <f t="shared" si="60"/>
        <v>84.559918453639398</v>
      </c>
      <c r="DS57" s="2">
        <f t="shared" si="60"/>
        <v>82.65241860465116</v>
      </c>
      <c r="DT57" s="2">
        <f t="shared" si="60"/>
        <v>81.858164897496138</v>
      </c>
      <c r="DU57" s="2">
        <f t="shared" si="60"/>
        <v>82.160816510318952</v>
      </c>
      <c r="DV57" s="2">
        <f t="shared" si="60"/>
        <v>81.685568106312303</v>
      </c>
      <c r="DW57" s="2">
        <f t="shared" si="60"/>
        <v>80.318465720326174</v>
      </c>
      <c r="DX57" s="2">
        <f t="shared" si="60"/>
        <v>82.642960042283292</v>
      </c>
      <c r="DY57" s="2">
        <f t="shared" si="60"/>
        <v>77.420142958748229</v>
      </c>
      <c r="EA57" s="2">
        <f t="shared" si="61"/>
        <v>68.573072293366394</v>
      </c>
      <c r="EB57" s="2">
        <f t="shared" si="61"/>
        <v>71.977915956216208</v>
      </c>
      <c r="EC57" s="2">
        <f t="shared" si="61"/>
        <v>77.530466346852734</v>
      </c>
      <c r="ED57" s="2">
        <f t="shared" si="61"/>
        <v>78.195710470067226</v>
      </c>
      <c r="EE57" s="2">
        <f t="shared" si="61"/>
        <v>74.148943980324816</v>
      </c>
      <c r="EF57" s="2">
        <f t="shared" si="61"/>
        <v>78.66538705067029</v>
      </c>
      <c r="EG57" s="2">
        <f t="shared" si="61"/>
        <v>78.008749718151051</v>
      </c>
      <c r="EH57" s="2">
        <f t="shared" si="61"/>
        <v>78.575268299181573</v>
      </c>
      <c r="EI57" s="2">
        <f t="shared" si="61"/>
        <v>88.524099850709817</v>
      </c>
      <c r="EJ57" s="2">
        <f t="shared" si="61"/>
        <v>78.106045521004205</v>
      </c>
      <c r="EK57" s="2">
        <f t="shared" si="61"/>
        <v>81.719639757820374</v>
      </c>
      <c r="EL57" s="2">
        <f t="shared" si="61"/>
        <v>78.253178233309995</v>
      </c>
      <c r="EM57" s="2">
        <f t="shared" si="61"/>
        <v>78.929912529972739</v>
      </c>
      <c r="EN57" s="2">
        <f t="shared" si="61"/>
        <v>77.872175423772219</v>
      </c>
      <c r="EO57" s="2">
        <f t="shared" si="61"/>
        <v>75.199093584804245</v>
      </c>
      <c r="EQ57" s="2">
        <f t="shared" si="62"/>
        <v>68.612287983013573</v>
      </c>
      <c r="ER57" s="2">
        <f t="shared" si="62"/>
        <v>71.275199844659397</v>
      </c>
      <c r="ES57" s="2">
        <f t="shared" si="62"/>
        <v>75.238905956063448</v>
      </c>
      <c r="ET57" s="2">
        <f t="shared" si="62"/>
        <v>75.927034278630799</v>
      </c>
      <c r="EU57" s="2">
        <f t="shared" si="62"/>
        <v>74.587127331609125</v>
      </c>
      <c r="EV57" s="2">
        <f t="shared" si="62"/>
        <v>76.624564481340286</v>
      </c>
      <c r="EW57" s="2">
        <f t="shared" si="62"/>
        <v>76.783427579002549</v>
      </c>
      <c r="EX57" s="2">
        <f t="shared" si="62"/>
        <v>75.572431448950468</v>
      </c>
      <c r="EY57" s="2">
        <f t="shared" si="62"/>
        <v>82.553595562203483</v>
      </c>
      <c r="EZ57" s="2">
        <f t="shared" si="62"/>
        <v>76.896423231187342</v>
      </c>
      <c r="FA57" s="2">
        <f t="shared" si="62"/>
        <v>78.490497241087112</v>
      </c>
      <c r="FB57" s="2">
        <f t="shared" si="62"/>
        <v>76.319763741016985</v>
      </c>
      <c r="FC57" s="2">
        <f t="shared" si="62"/>
        <v>75.02413324284052</v>
      </c>
      <c r="FD57" s="2">
        <f t="shared" si="62"/>
        <v>76.712380487038459</v>
      </c>
      <c r="FE57" s="2">
        <f t="shared" si="62"/>
        <v>79.398630574283999</v>
      </c>
      <c r="FG57" s="2">
        <f t="shared" si="63"/>
        <v>9.2974617038313515E-2</v>
      </c>
      <c r="FH57" s="2">
        <f t="shared" si="63"/>
        <v>9.3874490504012698E-2</v>
      </c>
      <c r="FI57" s="2">
        <f t="shared" si="63"/>
        <v>8.635059542257055E-2</v>
      </c>
      <c r="FJ57" s="2">
        <f t="shared" si="63"/>
        <v>9.0748823258475761E-2</v>
      </c>
      <c r="FK57" s="2">
        <f t="shared" si="63"/>
        <v>8.8765519110983682E-2</v>
      </c>
      <c r="FL57" s="2">
        <f t="shared" si="63"/>
        <v>8.9039287265303343E-2</v>
      </c>
      <c r="FM57" s="2">
        <f t="shared" si="63"/>
        <v>8.9104528570838656E-2</v>
      </c>
      <c r="FN57" s="2">
        <f t="shared" si="63"/>
        <v>8.4785485498797206E-2</v>
      </c>
      <c r="FO57" s="2">
        <f t="shared" si="63"/>
        <v>8.2074215807431586E-2</v>
      </c>
      <c r="FP57" s="2">
        <f t="shared" si="63"/>
        <v>8.8962454283728232E-2</v>
      </c>
      <c r="FQ57" s="2">
        <f t="shared" si="63"/>
        <v>7.3044951779532227E-2</v>
      </c>
      <c r="FR57" s="2">
        <f t="shared" si="63"/>
        <v>8.1043564268281243E-2</v>
      </c>
      <c r="FS57" s="2">
        <f t="shared" si="63"/>
        <v>8.1631333523346047E-2</v>
      </c>
      <c r="FT57" s="2">
        <f t="shared" si="63"/>
        <v>8.1230772320784336E-2</v>
      </c>
      <c r="FU57" s="2">
        <f t="shared" si="63"/>
        <v>7.9394788487439374E-2</v>
      </c>
      <c r="FW57" s="2">
        <f t="shared" si="52"/>
        <v>2.9893471751142017E-6</v>
      </c>
      <c r="FX57" s="2">
        <f t="shared" si="52"/>
        <v>5.3020782159152478E-6</v>
      </c>
      <c r="FY57" s="2">
        <f t="shared" si="52"/>
        <v>5.4307811613464588E-6</v>
      </c>
      <c r="FZ57" s="2">
        <f t="shared" si="52"/>
        <v>5.9093692358648774E-6</v>
      </c>
      <c r="GA57" s="2">
        <f t="shared" si="52"/>
        <v>8.318525177722986E-6</v>
      </c>
      <c r="GB57" s="2">
        <f t="shared" si="52"/>
        <v>7.7984987625929607E-6</v>
      </c>
      <c r="GC57" s="2">
        <f t="shared" si="52"/>
        <v>7.6658157989741119E-6</v>
      </c>
      <c r="GD57" s="2">
        <f t="shared" si="52"/>
        <v>8.369559463914524E-6</v>
      </c>
      <c r="GE57" s="2">
        <f t="shared" si="52"/>
        <v>9.6255520593745212E-6</v>
      </c>
      <c r="GF57" s="2">
        <f t="shared" si="52"/>
        <v>8.1561303230967487E-6</v>
      </c>
      <c r="GG57" s="2">
        <f t="shared" si="52"/>
        <v>6.1493671750219254E-6</v>
      </c>
      <c r="GH57" s="2">
        <f t="shared" si="52"/>
        <v>6.0792555486048193E-6</v>
      </c>
      <c r="GI57" s="2">
        <f t="shared" si="52"/>
        <v>7.5040714951493585E-6</v>
      </c>
      <c r="GJ57" s="2">
        <f t="shared" si="52"/>
        <v>6.8635975556015767E-6</v>
      </c>
      <c r="GK57" s="2">
        <f t="shared" si="52"/>
        <v>4.800168712666954E-6</v>
      </c>
      <c r="GM57" s="95">
        <f t="shared" si="53"/>
        <v>5.3960635874458556E-4</v>
      </c>
      <c r="GN57" s="95">
        <f t="shared" si="53"/>
        <v>2.2717762085047214E-4</v>
      </c>
      <c r="GO57" s="95">
        <f t="shared" si="53"/>
        <v>6.468706940824338E-5</v>
      </c>
      <c r="GP57" s="95">
        <f t="shared" si="53"/>
        <v>9.6462567997503658E-5</v>
      </c>
      <c r="GQ57" s="95">
        <f t="shared" si="53"/>
        <v>6.353725486066332E-5</v>
      </c>
      <c r="GR57" s="95">
        <f t="shared" si="53"/>
        <v>3.8887949854799804E-5</v>
      </c>
      <c r="GS57" s="95">
        <f t="shared" si="53"/>
        <v>8.3740458227381774E-5</v>
      </c>
      <c r="GT57" s="95">
        <f t="shared" si="53"/>
        <v>3.4587355557520363E-5</v>
      </c>
      <c r="GU57" s="95">
        <f t="shared" si="53"/>
        <v>1.2253584494716884E-5</v>
      </c>
      <c r="GV57" s="95">
        <f t="shared" si="53"/>
        <v>9.49172010529374E-5</v>
      </c>
      <c r="GW57" s="95">
        <f t="shared" si="53"/>
        <v>2.8900386382196526E-6</v>
      </c>
      <c r="GX57" s="95">
        <f t="shared" si="53"/>
        <v>3.9791024824056336E-5</v>
      </c>
      <c r="GY57" s="95">
        <f t="shared" si="53"/>
        <v>1.5109165510777976E-5</v>
      </c>
      <c r="GZ57" s="95">
        <f t="shared" si="53"/>
        <v>2.0806418715400978E-5</v>
      </c>
      <c r="HA57" s="95">
        <f t="shared" si="53"/>
        <v>1.131472392959364E-6</v>
      </c>
      <c r="HC57" s="95">
        <f t="shared" si="57"/>
        <v>2.1845204826286128E-13</v>
      </c>
      <c r="HD57" s="95">
        <f t="shared" si="57"/>
        <v>1.1350194537299385E-13</v>
      </c>
      <c r="HE57" s="95">
        <f t="shared" si="57"/>
        <v>7.9896837831406377E-19</v>
      </c>
      <c r="HF57" s="95">
        <f t="shared" si="57"/>
        <v>2.7304852087625059E-19</v>
      </c>
      <c r="HG57" s="95">
        <f t="shared" si="57"/>
        <v>3.0816919400335546E-18</v>
      </c>
      <c r="HH57" s="95">
        <f t="shared" si="57"/>
        <v>2.2561603910139536E-20</v>
      </c>
      <c r="HI57" s="95">
        <f t="shared" si="57"/>
        <v>7.4835466248405729E-16</v>
      </c>
      <c r="HJ57" s="95">
        <f t="shared" si="57"/>
        <v>3.0868502543611356E-18</v>
      </c>
      <c r="HK57" s="95">
        <f t="shared" si="57"/>
        <v>3.5743861440781072E-21</v>
      </c>
      <c r="HL57" s="95">
        <f t="shared" si="57"/>
        <v>4.6252168290724507E-16</v>
      </c>
      <c r="HM57" s="95">
        <f t="shared" si="57"/>
        <v>9.1298048766959435E-23</v>
      </c>
      <c r="HN57" s="95">
        <f t="shared" si="57"/>
        <v>2.4106858681115799E-19</v>
      </c>
      <c r="HO57" s="95">
        <f t="shared" si="57"/>
        <v>2.779058501345523E-19</v>
      </c>
      <c r="HP57" s="95">
        <f t="shared" si="57"/>
        <v>2.7274292237485515E-19</v>
      </c>
      <c r="HQ57" s="95">
        <f t="shared" si="57"/>
        <v>4.2385447793909012E-25</v>
      </c>
      <c r="HS57" s="95">
        <f t="shared" si="54"/>
        <v>5.402658123872183E-29</v>
      </c>
      <c r="HT57" s="95">
        <f t="shared" si="54"/>
        <v>2.8781665736806168E-29</v>
      </c>
      <c r="HU57" s="95">
        <f t="shared" si="54"/>
        <v>1.6995744671223279E-31</v>
      </c>
      <c r="HV57" s="95">
        <f t="shared" si="54"/>
        <v>1.0148423402851532E-31</v>
      </c>
      <c r="HW57" s="95">
        <f t="shared" si="54"/>
        <v>6.6394224976203418E-56</v>
      </c>
      <c r="HX57" s="95">
        <f t="shared" si="54"/>
        <v>5.9564546710553916E-51</v>
      </c>
      <c r="HY57" s="95">
        <f t="shared" si="54"/>
        <v>1.3724150978975507E-49</v>
      </c>
      <c r="HZ57" s="95">
        <f t="shared" si="54"/>
        <v>2.3181530714696722E-48</v>
      </c>
      <c r="IA57" s="95">
        <f t="shared" si="54"/>
        <v>2.0866683947634368E-46</v>
      </c>
      <c r="IB57" s="95">
        <f t="shared" si="54"/>
        <v>1.1060800353857997E-38</v>
      </c>
      <c r="IC57" s="95">
        <f t="shared" si="54"/>
        <v>2.6856796716568786E-62</v>
      </c>
      <c r="ID57" s="95">
        <f t="shared" si="54"/>
        <v>7.1986644376068872E-41</v>
      </c>
      <c r="IE57" s="95">
        <f t="shared" si="54"/>
        <v>1.305658120150067E-48</v>
      </c>
      <c r="IF57" s="95">
        <f t="shared" si="54"/>
        <v>4.6721008014090067E-41</v>
      </c>
      <c r="IG57" s="95">
        <f t="shared" si="54"/>
        <v>5.7066202977047734E-36</v>
      </c>
      <c r="II57" s="95">
        <f t="shared" si="55"/>
        <v>3.9963865959267735E-108</v>
      </c>
      <c r="IJ57" s="95">
        <f t="shared" si="55"/>
        <v>2.5420286913046431E-185</v>
      </c>
      <c r="IK57" s="95">
        <f t="shared" si="55"/>
        <v>1.4058291885647721E-203</v>
      </c>
      <c r="IL57" s="95">
        <f t="shared" si="55"/>
        <v>3.0042000429423037E-108</v>
      </c>
      <c r="IM57" s="95">
        <f t="shared" si="55"/>
        <v>5.6210567199651091E-289</v>
      </c>
      <c r="IN57" s="95">
        <f t="shared" si="55"/>
        <v>2.2884597184988786E-197</v>
      </c>
      <c r="IO57" s="95">
        <f t="shared" si="55"/>
        <v>1.1009650026676603E-201</v>
      </c>
      <c r="IP57" s="95">
        <f t="shared" si="55"/>
        <v>1.2439384608591574E-152</v>
      </c>
      <c r="IQ57" s="95">
        <f t="shared" si="55"/>
        <v>5.4767171123330757E-176</v>
      </c>
      <c r="IR57" s="95">
        <f t="shared" si="55"/>
        <v>7.158954436999417E-153</v>
      </c>
      <c r="IS57" s="95">
        <f t="shared" si="55"/>
        <v>1.6067165947946747E-196</v>
      </c>
      <c r="IT57" s="95">
        <f t="shared" si="55"/>
        <v>1.0381908807474087E-140</v>
      </c>
      <c r="IU57" s="95">
        <f t="shared" si="55"/>
        <v>6.8652835017562437E-166</v>
      </c>
      <c r="IV57" s="95">
        <f t="shared" si="55"/>
        <v>2.0158931532363129E-124</v>
      </c>
      <c r="IW57" s="95">
        <f t="shared" si="55"/>
        <v>3.8454860630190126E-95</v>
      </c>
      <c r="IY57" s="95">
        <f t="shared" si="56"/>
        <v>5.3960635896303766E-4</v>
      </c>
      <c r="IZ57" s="95">
        <f t="shared" si="56"/>
        <v>2.271776209639741E-4</v>
      </c>
      <c r="JA57" s="95">
        <f t="shared" si="56"/>
        <v>6.4687069408244179E-5</v>
      </c>
      <c r="JB57" s="95">
        <f t="shared" si="56"/>
        <v>9.6462567997503929E-5</v>
      </c>
      <c r="JC57" s="95">
        <f t="shared" si="56"/>
        <v>6.3537254860666396E-5</v>
      </c>
      <c r="JD57" s="95">
        <f t="shared" si="56"/>
        <v>3.8887949854799824E-5</v>
      </c>
      <c r="JE57" s="95">
        <f t="shared" si="56"/>
        <v>8.3740458228130131E-5</v>
      </c>
      <c r="JF57" s="95">
        <f t="shared" si="56"/>
        <v>3.4587355557523453E-5</v>
      </c>
      <c r="JG57" s="95">
        <f t="shared" si="56"/>
        <v>1.2253584494716888E-5</v>
      </c>
      <c r="JH57" s="95">
        <f t="shared" si="56"/>
        <v>9.4917201053399921E-5</v>
      </c>
      <c r="JI57" s="95">
        <f t="shared" si="56"/>
        <v>2.8900386382196526E-6</v>
      </c>
      <c r="JJ57" s="95">
        <f t="shared" si="56"/>
        <v>3.979102482405658E-5</v>
      </c>
      <c r="JK57" s="95">
        <f t="shared" si="56"/>
        <v>1.5109165510778254E-5</v>
      </c>
      <c r="JL57" s="95">
        <f t="shared" si="56"/>
        <v>2.0806418715401249E-5</v>
      </c>
      <c r="JM57" s="95">
        <f t="shared" si="56"/>
        <v>1.131472392959364E-6</v>
      </c>
    </row>
    <row r="58" spans="2:273" x14ac:dyDescent="0.25">
      <c r="B58" s="2">
        <v>31</v>
      </c>
      <c r="C58" s="37">
        <v>84.277000000000001</v>
      </c>
      <c r="D58" s="37">
        <v>80.772999999999996</v>
      </c>
      <c r="E58" s="37">
        <v>80</v>
      </c>
      <c r="F58" s="37">
        <v>81.432000000000002</v>
      </c>
      <c r="G58" s="37">
        <v>79.795000000000002</v>
      </c>
      <c r="H58" s="37">
        <v>87.295000000000002</v>
      </c>
      <c r="I58" s="37">
        <v>82.25</v>
      </c>
      <c r="J58" s="37">
        <v>83.614000000000004</v>
      </c>
      <c r="K58" s="37">
        <v>83.885999999999996</v>
      </c>
      <c r="L58" s="37">
        <v>80.909000000000006</v>
      </c>
      <c r="M58" s="37">
        <v>81.135999999999996</v>
      </c>
      <c r="N58" s="37">
        <v>81.885999999999996</v>
      </c>
      <c r="O58" s="37">
        <v>79.227000000000004</v>
      </c>
      <c r="P58" s="37">
        <v>81.385999999999996</v>
      </c>
      <c r="Q58" s="37">
        <v>76.024000000000001</v>
      </c>
      <c r="S58" s="4">
        <f t="shared" si="58"/>
        <v>83.38430137375741</v>
      </c>
      <c r="T58" s="4">
        <f t="shared" si="58"/>
        <v>80.758457196123373</v>
      </c>
      <c r="U58" s="4">
        <f t="shared" si="58"/>
        <v>81.428442988669417</v>
      </c>
      <c r="V58" s="4">
        <f t="shared" si="58"/>
        <v>81.303480006251988</v>
      </c>
      <c r="W58" s="4">
        <f t="shared" si="58"/>
        <v>80.208099657827205</v>
      </c>
      <c r="X58" s="4">
        <f t="shared" si="58"/>
        <v>86.832144080109273</v>
      </c>
      <c r="Y58" s="4">
        <f t="shared" si="58"/>
        <v>82.812891249206189</v>
      </c>
      <c r="Z58" s="4">
        <f t="shared" si="58"/>
        <v>84.271693676800396</v>
      </c>
      <c r="AA58" s="4">
        <f t="shared" si="58"/>
        <v>83.411491159043607</v>
      </c>
      <c r="AB58" s="4">
        <f t="shared" si="58"/>
        <v>81.786255698674594</v>
      </c>
      <c r="AC58" s="4">
        <f t="shared" si="58"/>
        <v>82.381558434269124</v>
      </c>
      <c r="AD58" s="4">
        <f t="shared" si="58"/>
        <v>81.654146021893411</v>
      </c>
      <c r="AE58" s="4">
        <f t="shared" si="58"/>
        <v>80.442623078620883</v>
      </c>
      <c r="AF58" s="4">
        <f t="shared" si="58"/>
        <v>82.545282356398005</v>
      </c>
      <c r="AG58" s="4">
        <f t="shared" si="58"/>
        <v>77.458982585450102</v>
      </c>
      <c r="AI58" s="4">
        <f t="shared" si="59"/>
        <v>0.89269862624259133</v>
      </c>
      <c r="AJ58" s="4">
        <f t="shared" si="59"/>
        <v>1.4542803876622656E-2</v>
      </c>
      <c r="AK58" s="4">
        <f t="shared" si="59"/>
        <v>-1.428442988669417</v>
      </c>
      <c r="AL58" s="4">
        <f t="shared" si="59"/>
        <v>0.12851999374801437</v>
      </c>
      <c r="AM58" s="4">
        <f t="shared" si="59"/>
        <v>-0.41309965782720326</v>
      </c>
      <c r="AN58" s="4">
        <f t="shared" si="59"/>
        <v>0.46285591989072827</v>
      </c>
      <c r="AO58" s="4">
        <f t="shared" si="59"/>
        <v>-0.5628912492061886</v>
      </c>
      <c r="AP58" s="4">
        <f t="shared" si="59"/>
        <v>-0.65769367680039181</v>
      </c>
      <c r="AQ58" s="4">
        <f t="shared" si="59"/>
        <v>0.47450884095638912</v>
      </c>
      <c r="AR58" s="4">
        <f t="shared" si="59"/>
        <v>-0.8772556986745883</v>
      </c>
      <c r="AS58" s="4">
        <f t="shared" si="59"/>
        <v>-1.2455584342691282</v>
      </c>
      <c r="AT58" s="4">
        <f t="shared" si="59"/>
        <v>0.23185397810658515</v>
      </c>
      <c r="AU58" s="4">
        <f t="shared" si="59"/>
        <v>-1.2156230786208795</v>
      </c>
      <c r="AV58" s="4">
        <f t="shared" si="59"/>
        <v>-1.159282356398009</v>
      </c>
      <c r="AW58" s="4">
        <f t="shared" si="59"/>
        <v>-1.4349825854501006</v>
      </c>
      <c r="AY58" s="2">
        <f t="shared" si="50"/>
        <v>82.705043257493173</v>
      </c>
      <c r="AZ58" s="2">
        <f t="shared" si="50"/>
        <v>80.421006940767413</v>
      </c>
      <c r="BA58" s="2">
        <f t="shared" si="50"/>
        <v>81.317307341429014</v>
      </c>
      <c r="BB58" s="2">
        <f t="shared" si="50"/>
        <v>81.146276570773409</v>
      </c>
      <c r="BC58" s="2">
        <f t="shared" si="50"/>
        <v>80.09888912658927</v>
      </c>
      <c r="BD58" s="2">
        <f t="shared" si="50"/>
        <v>86.762080263031152</v>
      </c>
      <c r="BE58" s="2">
        <f t="shared" si="50"/>
        <v>82.673879762787422</v>
      </c>
      <c r="BF58" s="2">
        <f t="shared" si="50"/>
        <v>84.210375370148242</v>
      </c>
      <c r="BG58" s="2">
        <f t="shared" si="50"/>
        <v>83.387375269844796</v>
      </c>
      <c r="BH58" s="2">
        <f t="shared" si="50"/>
        <v>81.640906044401774</v>
      </c>
      <c r="BI58" s="2">
        <f t="shared" si="50"/>
        <v>82.375088488907608</v>
      </c>
      <c r="BJ58" s="2">
        <f t="shared" si="50"/>
        <v>81.586974494234738</v>
      </c>
      <c r="BK58" s="2">
        <f t="shared" si="50"/>
        <v>80.413302902501087</v>
      </c>
      <c r="BL58" s="2">
        <f t="shared" si="50"/>
        <v>82.509131428056122</v>
      </c>
      <c r="BM58" s="2">
        <f t="shared" si="50"/>
        <v>77.456676896097221</v>
      </c>
      <c r="BO58" s="2">
        <f t="shared" si="9"/>
        <v>84.277000000000001</v>
      </c>
      <c r="BP58" s="2">
        <f t="shared" si="10"/>
        <v>80.772999999999996</v>
      </c>
      <c r="BQ58" s="2">
        <f t="shared" si="11"/>
        <v>80</v>
      </c>
      <c r="BR58" s="2">
        <f t="shared" si="12"/>
        <v>81.432000000000002</v>
      </c>
      <c r="BS58" s="2">
        <f t="shared" si="13"/>
        <v>79.795000000000002</v>
      </c>
      <c r="BT58" s="2">
        <f t="shared" si="14"/>
        <v>87.295000000000002</v>
      </c>
      <c r="BU58" s="2">
        <f t="shared" si="15"/>
        <v>82.25</v>
      </c>
      <c r="BV58" s="2">
        <f t="shared" si="16"/>
        <v>83.614000000000004</v>
      </c>
      <c r="BW58" s="2">
        <f t="shared" si="17"/>
        <v>83.885999999999996</v>
      </c>
      <c r="BX58" s="2">
        <f t="shared" si="18"/>
        <v>80.909000000000006</v>
      </c>
      <c r="BY58" s="2">
        <f t="shared" si="19"/>
        <v>81.135999999999996</v>
      </c>
      <c r="BZ58" s="2">
        <f t="shared" si="20"/>
        <v>81.885999999999996</v>
      </c>
      <c r="CA58" s="2">
        <f t="shared" si="21"/>
        <v>79.227000000000004</v>
      </c>
      <c r="CB58" s="2">
        <f t="shared" si="22"/>
        <v>81.385999999999996</v>
      </c>
      <c r="CC58" s="2">
        <f t="shared" si="23"/>
        <v>76.024000000000001</v>
      </c>
      <c r="CE58" s="2" t="str">
        <f t="shared" si="51"/>
        <v/>
      </c>
      <c r="CF58" s="2" t="str">
        <f t="shared" si="51"/>
        <v/>
      </c>
      <c r="CG58" s="2" t="str">
        <f t="shared" si="51"/>
        <v/>
      </c>
      <c r="CH58" s="2" t="str">
        <f t="shared" si="51"/>
        <v/>
      </c>
      <c r="CI58" s="2" t="str">
        <f t="shared" si="51"/>
        <v/>
      </c>
      <c r="CJ58" s="2" t="str">
        <f t="shared" si="51"/>
        <v/>
      </c>
      <c r="CK58" s="2" t="str">
        <f t="shared" si="51"/>
        <v/>
      </c>
      <c r="CL58" s="2" t="str">
        <f t="shared" si="51"/>
        <v/>
      </c>
      <c r="CM58" s="2" t="str">
        <f t="shared" si="51"/>
        <v/>
      </c>
      <c r="CN58" s="2" t="str">
        <f t="shared" si="51"/>
        <v/>
      </c>
      <c r="CO58" s="2" t="str">
        <f t="shared" si="51"/>
        <v/>
      </c>
      <c r="CP58" s="2" t="str">
        <f t="shared" si="51"/>
        <v/>
      </c>
      <c r="CQ58" s="2" t="str">
        <f t="shared" si="51"/>
        <v/>
      </c>
      <c r="CR58" s="2" t="str">
        <f t="shared" si="51"/>
        <v/>
      </c>
      <c r="CS58" s="2" t="str">
        <f t="shared" si="51"/>
        <v/>
      </c>
      <c r="CU58" s="2" t="str">
        <f t="shared" si="25"/>
        <v/>
      </c>
      <c r="CV58" s="2" t="str">
        <f t="shared" si="26"/>
        <v/>
      </c>
      <c r="CW58" s="2" t="str">
        <f t="shared" si="27"/>
        <v/>
      </c>
      <c r="CX58" s="2" t="str">
        <f t="shared" si="28"/>
        <v/>
      </c>
      <c r="CY58" s="2" t="str">
        <f t="shared" si="29"/>
        <v/>
      </c>
      <c r="CZ58" s="2" t="str">
        <f t="shared" si="30"/>
        <v/>
      </c>
      <c r="DA58" s="2" t="str">
        <f t="shared" si="31"/>
        <v/>
      </c>
      <c r="DB58" s="2" t="str">
        <f t="shared" si="32"/>
        <v/>
      </c>
      <c r="DC58" s="2" t="str">
        <f t="shared" si="33"/>
        <v/>
      </c>
      <c r="DD58" s="2" t="str">
        <f t="shared" si="34"/>
        <v/>
      </c>
      <c r="DE58" s="2" t="str">
        <f t="shared" si="35"/>
        <v/>
      </c>
      <c r="DF58" s="2" t="str">
        <f t="shared" si="36"/>
        <v/>
      </c>
      <c r="DG58" s="2" t="str">
        <f t="shared" si="37"/>
        <v/>
      </c>
      <c r="DH58" s="2" t="str">
        <f t="shared" si="38"/>
        <v/>
      </c>
      <c r="DI58" s="2" t="str">
        <f t="shared" si="39"/>
        <v/>
      </c>
      <c r="DK58" s="2">
        <f t="shared" si="60"/>
        <v>84.298046693657213</v>
      </c>
      <c r="DL58" s="2">
        <f t="shared" si="60"/>
        <v>81.386040766550522</v>
      </c>
      <c r="DM58" s="2">
        <f t="shared" si="60"/>
        <v>81.719799456357578</v>
      </c>
      <c r="DN58" s="2">
        <f t="shared" si="60"/>
        <v>81.47947945871482</v>
      </c>
      <c r="DO58" s="2">
        <f t="shared" si="60"/>
        <v>80.739520406233979</v>
      </c>
      <c r="DP58" s="2">
        <f t="shared" si="60"/>
        <v>87.639605859257017</v>
      </c>
      <c r="DQ58" s="2">
        <f t="shared" si="60"/>
        <v>83.181768144126622</v>
      </c>
      <c r="DR58" s="2">
        <f t="shared" si="60"/>
        <v>84.791839625490795</v>
      </c>
      <c r="DS58" s="2">
        <f t="shared" si="60"/>
        <v>82.901388704318933</v>
      </c>
      <c r="DT58" s="2">
        <f t="shared" si="60"/>
        <v>82.027618345352877</v>
      </c>
      <c r="DU58" s="2">
        <f t="shared" si="60"/>
        <v>82.441892401500937</v>
      </c>
      <c r="DV58" s="2">
        <f t="shared" si="60"/>
        <v>81.917956810631239</v>
      </c>
      <c r="DW58" s="2">
        <f t="shared" si="60"/>
        <v>80.568692540018105</v>
      </c>
      <c r="DX58" s="2">
        <f t="shared" si="60"/>
        <v>82.967377801268483</v>
      </c>
      <c r="DY58" s="2">
        <f t="shared" si="60"/>
        <v>77.674307728781415</v>
      </c>
      <c r="EA58" s="2">
        <f t="shared" si="61"/>
        <v>68.531716696657853</v>
      </c>
      <c r="EB58" s="2">
        <f t="shared" si="61"/>
        <v>71.925656888453432</v>
      </c>
      <c r="EC58" s="2">
        <f t="shared" si="61"/>
        <v>77.433518801182345</v>
      </c>
      <c r="ED58" s="2">
        <f t="shared" si="61"/>
        <v>78.101673637591716</v>
      </c>
      <c r="EE58" s="2">
        <f t="shared" si="61"/>
        <v>74.101020495003141</v>
      </c>
      <c r="EF58" s="2">
        <f t="shared" si="61"/>
        <v>78.574259459278366</v>
      </c>
      <c r="EG58" s="2">
        <f t="shared" si="61"/>
        <v>77.938798759864696</v>
      </c>
      <c r="EH58" s="2">
        <f t="shared" si="61"/>
        <v>78.486343753488086</v>
      </c>
      <c r="EI58" s="2">
        <f t="shared" si="61"/>
        <v>88.345142224695309</v>
      </c>
      <c r="EJ58" s="2">
        <f t="shared" si="61"/>
        <v>78.029267919549255</v>
      </c>
      <c r="EK58" s="2">
        <f t="shared" si="61"/>
        <v>81.602196923829609</v>
      </c>
      <c r="EL58" s="2">
        <f t="shared" si="61"/>
        <v>78.164321546709274</v>
      </c>
      <c r="EM58" s="2">
        <f t="shared" si="61"/>
        <v>78.819315472541433</v>
      </c>
      <c r="EN58" s="2">
        <f t="shared" si="61"/>
        <v>77.782236697905461</v>
      </c>
      <c r="EO58" s="2">
        <f t="shared" si="61"/>
        <v>75.154973105755175</v>
      </c>
      <c r="EQ58" s="2">
        <f t="shared" si="62"/>
        <v>68.570253764074849</v>
      </c>
      <c r="ER58" s="2">
        <f t="shared" si="62"/>
        <v>71.231811737991762</v>
      </c>
      <c r="ES58" s="2">
        <f t="shared" si="62"/>
        <v>75.171604277900812</v>
      </c>
      <c r="ET58" s="2">
        <f t="shared" si="62"/>
        <v>75.864161000263522</v>
      </c>
      <c r="EU58" s="2">
        <f t="shared" si="62"/>
        <v>74.533794633091645</v>
      </c>
      <c r="EV58" s="2">
        <f t="shared" si="62"/>
        <v>76.560308700341096</v>
      </c>
      <c r="EW58" s="2">
        <f t="shared" si="62"/>
        <v>76.728619866326994</v>
      </c>
      <c r="EX58" s="2">
        <f t="shared" si="62"/>
        <v>75.521601135142831</v>
      </c>
      <c r="EY58" s="2">
        <f t="shared" si="62"/>
        <v>82.452912274002344</v>
      </c>
      <c r="EZ58" s="2">
        <f t="shared" si="62"/>
        <v>76.835104130103744</v>
      </c>
      <c r="FA58" s="2">
        <f t="shared" si="62"/>
        <v>78.415150301548891</v>
      </c>
      <c r="FB58" s="2">
        <f t="shared" si="62"/>
        <v>76.254754682072871</v>
      </c>
      <c r="FC58" s="2">
        <f t="shared" si="62"/>
        <v>74.963289145745975</v>
      </c>
      <c r="FD58" s="2">
        <f t="shared" si="62"/>
        <v>76.636461621768731</v>
      </c>
      <c r="FE58" s="2">
        <f t="shared" si="62"/>
        <v>79.293561382639226</v>
      </c>
      <c r="FG58" s="2">
        <f t="shared" si="63"/>
        <v>0.10103832425061601</v>
      </c>
      <c r="FH58" s="2">
        <f t="shared" si="63"/>
        <v>0.1020074665545154</v>
      </c>
      <c r="FI58" s="2">
        <f t="shared" si="63"/>
        <v>9.3899274969855603E-2</v>
      </c>
      <c r="FJ58" s="2">
        <f t="shared" si="63"/>
        <v>9.8640480727225296E-2</v>
      </c>
      <c r="FK58" s="2">
        <f t="shared" si="63"/>
        <v>9.6503010556030416E-2</v>
      </c>
      <c r="FL58" s="2">
        <f t="shared" si="63"/>
        <v>9.6798107481237697E-2</v>
      </c>
      <c r="FM58" s="2">
        <f t="shared" si="63"/>
        <v>9.6868429335811038E-2</v>
      </c>
      <c r="FN58" s="2">
        <f t="shared" si="63"/>
        <v>9.2211153509145938E-2</v>
      </c>
      <c r="FO58" s="2">
        <f t="shared" si="63"/>
        <v>8.9285591544331785E-2</v>
      </c>
      <c r="FP58" s="2">
        <f t="shared" si="63"/>
        <v>9.6715290144245347E-2</v>
      </c>
      <c r="FQ58" s="2">
        <f t="shared" si="63"/>
        <v>7.9531717451716666E-2</v>
      </c>
      <c r="FR58" s="2">
        <f t="shared" si="63"/>
        <v>8.8173081399076758E-2</v>
      </c>
      <c r="FS58" s="2">
        <f t="shared" si="63"/>
        <v>8.8807560615655298E-2</v>
      </c>
      <c r="FT58" s="2">
        <f t="shared" si="63"/>
        <v>8.8375174604973392E-2</v>
      </c>
      <c r="FU58" s="2">
        <f t="shared" si="63"/>
        <v>8.639289645571023E-2</v>
      </c>
      <c r="FW58" s="2">
        <f t="shared" si="52"/>
        <v>3.2777530528886E-6</v>
      </c>
      <c r="FX58" s="2">
        <f t="shared" si="52"/>
        <v>5.8136101841320857E-6</v>
      </c>
      <c r="FY58" s="2">
        <f t="shared" si="52"/>
        <v>5.9547300114490347E-6</v>
      </c>
      <c r="FZ58" s="2">
        <f t="shared" si="52"/>
        <v>6.4794908259636122E-6</v>
      </c>
      <c r="GA58" s="2">
        <f t="shared" si="52"/>
        <v>9.1210741612657985E-6</v>
      </c>
      <c r="GB58" s="2">
        <f t="shared" si="52"/>
        <v>8.5508774222800801E-6</v>
      </c>
      <c r="GC58" s="2">
        <f t="shared" si="52"/>
        <v>8.4053936627297351E-6</v>
      </c>
      <c r="GD58" s="2">
        <f t="shared" si="52"/>
        <v>9.1770320532362761E-6</v>
      </c>
      <c r="GE58" s="2">
        <f t="shared" si="52"/>
        <v>1.0554198157726906E-5</v>
      </c>
      <c r="GF58" s="2">
        <f t="shared" si="52"/>
        <v>8.9430120270223772E-6</v>
      </c>
      <c r="GG58" s="2">
        <f t="shared" si="52"/>
        <v>6.7426430272158926E-6</v>
      </c>
      <c r="GH58" s="2">
        <f t="shared" si="52"/>
        <v>6.6657672482511186E-6</v>
      </c>
      <c r="GI58" s="2">
        <f t="shared" si="52"/>
        <v>8.2280448197968961E-6</v>
      </c>
      <c r="GJ58" s="2">
        <f t="shared" si="52"/>
        <v>7.5257800833412042E-6</v>
      </c>
      <c r="GK58" s="2">
        <f t="shared" si="52"/>
        <v>5.2632778937628695E-6</v>
      </c>
      <c r="GM58" s="95">
        <f t="shared" si="53"/>
        <v>7.7716084963831613E-4</v>
      </c>
      <c r="GN58" s="95">
        <f t="shared" si="53"/>
        <v>3.4681773714345941E-4</v>
      </c>
      <c r="GO58" s="95">
        <f t="shared" si="53"/>
        <v>1.0527898628871902E-4</v>
      </c>
      <c r="GP58" s="95">
        <f t="shared" si="53"/>
        <v>1.5467162404359777E-4</v>
      </c>
      <c r="GQ58" s="95">
        <f t="shared" si="53"/>
        <v>1.0417637010442981E-4</v>
      </c>
      <c r="GR58" s="95">
        <f t="shared" si="53"/>
        <v>6.5891637799715829E-5</v>
      </c>
      <c r="GS58" s="95">
        <f t="shared" si="53"/>
        <v>1.3496938209636472E-4</v>
      </c>
      <c r="GT58" s="95">
        <f t="shared" si="53"/>
        <v>5.8359598170748023E-5</v>
      </c>
      <c r="GU58" s="95">
        <f t="shared" si="53"/>
        <v>2.1921935736236626E-5</v>
      </c>
      <c r="GV58" s="95">
        <f t="shared" si="53"/>
        <v>1.5168855865203121E-4</v>
      </c>
      <c r="GW58" s="95">
        <f t="shared" si="53"/>
        <v>5.4898414895889263E-6</v>
      </c>
      <c r="GX58" s="95">
        <f t="shared" si="53"/>
        <v>6.5857080788298499E-5</v>
      </c>
      <c r="GY58" s="95">
        <f t="shared" si="53"/>
        <v>2.6634449789904245E-5</v>
      </c>
      <c r="GZ58" s="95">
        <f t="shared" si="53"/>
        <v>3.5895333960539901E-5</v>
      </c>
      <c r="HA58" s="95">
        <f t="shared" si="53"/>
        <v>2.3361977849220781E-6</v>
      </c>
      <c r="HC58" s="95">
        <f t="shared" si="57"/>
        <v>5.4654494970414787E-13</v>
      </c>
      <c r="HD58" s="95">
        <f t="shared" si="57"/>
        <v>2.9542100568258994E-13</v>
      </c>
      <c r="HE58" s="95">
        <f t="shared" si="57"/>
        <v>3.0776446964853431E-18</v>
      </c>
      <c r="HF58" s="95">
        <f t="shared" si="57"/>
        <v>1.1063405860984473E-18</v>
      </c>
      <c r="HG58" s="95">
        <f t="shared" si="57"/>
        <v>1.1735871683681592E-17</v>
      </c>
      <c r="HH58" s="95">
        <f t="shared" si="57"/>
        <v>1.0322704094728716E-19</v>
      </c>
      <c r="HI58" s="95">
        <f t="shared" si="57"/>
        <v>2.3521312244220308E-15</v>
      </c>
      <c r="HJ58" s="95">
        <f t="shared" si="57"/>
        <v>1.1788452116448715E-17</v>
      </c>
      <c r="HK58" s="95">
        <f t="shared" si="57"/>
        <v>1.7483564801500309E-20</v>
      </c>
      <c r="HL58" s="95">
        <f t="shared" si="57"/>
        <v>1.4991473707465217E-15</v>
      </c>
      <c r="HM58" s="95">
        <f t="shared" si="57"/>
        <v>4.8070868049360759E-22</v>
      </c>
      <c r="HN58" s="95">
        <f t="shared" si="57"/>
        <v>9.654941941846159E-19</v>
      </c>
      <c r="HO58" s="95">
        <f t="shared" si="57"/>
        <v>1.1321670756970296E-18</v>
      </c>
      <c r="HP58" s="95">
        <f t="shared" si="57"/>
        <v>1.1136015125816377E-18</v>
      </c>
      <c r="HQ58" s="95">
        <f t="shared" si="57"/>
        <v>2.7569322291735335E-24</v>
      </c>
      <c r="HS58" s="95">
        <f t="shared" si="54"/>
        <v>1.7955182110735151E-28</v>
      </c>
      <c r="HT58" s="95">
        <f t="shared" si="54"/>
        <v>1.0060715361377813E-28</v>
      </c>
      <c r="HU58" s="95">
        <f t="shared" si="54"/>
        <v>6.5653423381910349E-31</v>
      </c>
      <c r="HV58" s="95">
        <f t="shared" si="54"/>
        <v>4.0024610193870911E-31</v>
      </c>
      <c r="HW58" s="95">
        <f t="shared" si="54"/>
        <v>8.37447671798545E-55</v>
      </c>
      <c r="HX58" s="95">
        <f t="shared" si="54"/>
        <v>5.9831644489289091E-50</v>
      </c>
      <c r="HY58" s="95">
        <f t="shared" si="54"/>
        <v>1.2754075992935022E-48</v>
      </c>
      <c r="HZ58" s="95">
        <f t="shared" si="54"/>
        <v>2.0727955369645569E-47</v>
      </c>
      <c r="IA58" s="95">
        <f t="shared" si="54"/>
        <v>1.7463778141109874E-45</v>
      </c>
      <c r="IB58" s="95">
        <f t="shared" si="54"/>
        <v>6.3231485632283073E-38</v>
      </c>
      <c r="IC58" s="95">
        <f t="shared" si="54"/>
        <v>4.3206162275888008E-61</v>
      </c>
      <c r="ID58" s="95">
        <f t="shared" si="54"/>
        <v>4.302115703982507E-40</v>
      </c>
      <c r="IE58" s="95">
        <f t="shared" si="54"/>
        <v>1.1484047486653378E-47</v>
      </c>
      <c r="IF58" s="95">
        <f t="shared" si="54"/>
        <v>2.8826942048834566E-40</v>
      </c>
      <c r="IG58" s="95">
        <f t="shared" si="54"/>
        <v>2.6720706102781599E-35</v>
      </c>
      <c r="II58" s="95">
        <f t="shared" si="55"/>
        <v>1.3602200816949342E-106</v>
      </c>
      <c r="IJ58" s="95">
        <f t="shared" si="55"/>
        <v>1.4911686427362687E-182</v>
      </c>
      <c r="IK58" s="95">
        <f t="shared" si="55"/>
        <v>1.5767984804784825E-200</v>
      </c>
      <c r="IL58" s="95">
        <f t="shared" si="55"/>
        <v>1.2529753849051671E-106</v>
      </c>
      <c r="IM58" s="95">
        <f t="shared" si="55"/>
        <v>1.7732658638179434E-284</v>
      </c>
      <c r="IN58" s="95">
        <f t="shared" si="55"/>
        <v>2.547127646662908E-194</v>
      </c>
      <c r="IO58" s="95">
        <f t="shared" si="55"/>
        <v>1.4159487382661161E-198</v>
      </c>
      <c r="IP58" s="95">
        <f t="shared" si="55"/>
        <v>2.8736932465181415E-150</v>
      </c>
      <c r="IQ58" s="95">
        <f t="shared" si="55"/>
        <v>3.1706264813036618E-173</v>
      </c>
      <c r="IR58" s="95">
        <f t="shared" si="55"/>
        <v>1.6483625573803221E-150</v>
      </c>
      <c r="IS58" s="95">
        <f t="shared" si="55"/>
        <v>1.5115701529297047E-193</v>
      </c>
      <c r="IT58" s="95">
        <f t="shared" si="55"/>
        <v>1.3657580144469094E-138</v>
      </c>
      <c r="IU58" s="95">
        <f t="shared" si="55"/>
        <v>2.42324851095151E-163</v>
      </c>
      <c r="IV58" s="95">
        <f t="shared" si="55"/>
        <v>1.5636550476607235E-122</v>
      </c>
      <c r="IW58" s="95">
        <f t="shared" si="55"/>
        <v>9.5892225525121524E-94</v>
      </c>
      <c r="IY58" s="95">
        <f t="shared" si="56"/>
        <v>7.7716085018486104E-4</v>
      </c>
      <c r="IZ58" s="95">
        <f t="shared" si="56"/>
        <v>3.4681773743888044E-4</v>
      </c>
      <c r="JA58" s="95">
        <f t="shared" si="56"/>
        <v>1.052789862887221E-4</v>
      </c>
      <c r="JB58" s="95">
        <f t="shared" si="56"/>
        <v>1.5467162404359888E-4</v>
      </c>
      <c r="JC58" s="95">
        <f t="shared" si="56"/>
        <v>1.0417637010444155E-4</v>
      </c>
      <c r="JD58" s="95">
        <f t="shared" si="56"/>
        <v>6.5891637799715938E-5</v>
      </c>
      <c r="JE58" s="95">
        <f t="shared" si="56"/>
        <v>1.3496938209871684E-4</v>
      </c>
      <c r="JF58" s="95">
        <f t="shared" si="56"/>
        <v>5.8359598170759813E-5</v>
      </c>
      <c r="JG58" s="95">
        <f t="shared" si="56"/>
        <v>2.1921935736236643E-5</v>
      </c>
      <c r="JH58" s="95">
        <f t="shared" si="56"/>
        <v>1.5168855865353037E-4</v>
      </c>
      <c r="JI58" s="95">
        <f t="shared" si="56"/>
        <v>5.4898414895889272E-6</v>
      </c>
      <c r="JJ58" s="95">
        <f t="shared" si="56"/>
        <v>6.5857080788299461E-5</v>
      </c>
      <c r="JK58" s="95">
        <f t="shared" si="56"/>
        <v>2.6634449789905377E-5</v>
      </c>
      <c r="JL58" s="95">
        <f t="shared" si="56"/>
        <v>3.5895333960541012E-5</v>
      </c>
      <c r="JM58" s="95">
        <f t="shared" si="56"/>
        <v>2.3361977849220781E-6</v>
      </c>
    </row>
    <row r="59" spans="2:273" x14ac:dyDescent="0.25">
      <c r="B59" s="2">
        <v>32</v>
      </c>
      <c r="C59" s="37">
        <v>84.638000000000005</v>
      </c>
      <c r="D59" s="37">
        <v>80.659000000000006</v>
      </c>
      <c r="E59" s="37">
        <v>81.954999999999998</v>
      </c>
      <c r="F59" s="37">
        <v>81.704999999999998</v>
      </c>
      <c r="G59" s="37">
        <v>80.567999999999998</v>
      </c>
      <c r="H59" s="37">
        <v>89.022999999999996</v>
      </c>
      <c r="I59" s="37">
        <v>82.522999999999996</v>
      </c>
      <c r="J59" s="37">
        <v>84.409000000000006</v>
      </c>
      <c r="K59" s="37">
        <v>82.885999999999996</v>
      </c>
      <c r="L59" s="37">
        <v>81.477000000000004</v>
      </c>
      <c r="M59" s="37">
        <v>81.885999999999996</v>
      </c>
      <c r="N59" s="37">
        <v>81.635999999999996</v>
      </c>
      <c r="O59" s="37">
        <v>81.114000000000004</v>
      </c>
      <c r="P59" s="37">
        <v>81.090999999999994</v>
      </c>
      <c r="Q59" s="37">
        <v>77.570999999999998</v>
      </c>
      <c r="S59" s="4">
        <f t="shared" si="58"/>
        <v>83.907742690766696</v>
      </c>
      <c r="T59" s="4">
        <f t="shared" si="58"/>
        <v>81.130150970391895</v>
      </c>
      <c r="U59" s="4">
        <f t="shared" si="58"/>
        <v>81.760490095050244</v>
      </c>
      <c r="V59" s="4">
        <f t="shared" si="58"/>
        <v>81.625062862925887</v>
      </c>
      <c r="W59" s="4">
        <f t="shared" si="58"/>
        <v>80.458977290870763</v>
      </c>
      <c r="X59" s="4">
        <f t="shared" si="58"/>
        <v>87.27731008618666</v>
      </c>
      <c r="Y59" s="4">
        <f t="shared" si="58"/>
        <v>83.071685068700674</v>
      </c>
      <c r="Z59" s="4">
        <f t="shared" si="58"/>
        <v>84.458896131524156</v>
      </c>
      <c r="AA59" s="4">
        <f t="shared" si="58"/>
        <v>83.678439070389658</v>
      </c>
      <c r="AB59" s="4">
        <f t="shared" si="58"/>
        <v>81.974277682907712</v>
      </c>
      <c r="AC59" s="4">
        <f t="shared" si="58"/>
        <v>82.62754474637147</v>
      </c>
      <c r="AD59" s="4">
        <f t="shared" si="58"/>
        <v>81.866485406601385</v>
      </c>
      <c r="AE59" s="4">
        <f t="shared" si="58"/>
        <v>80.664653445327232</v>
      </c>
      <c r="AF59" s="4">
        <f t="shared" si="58"/>
        <v>82.813570782287982</v>
      </c>
      <c r="AG59" s="4">
        <f t="shared" si="58"/>
        <v>77.668326920349458</v>
      </c>
      <c r="AI59" s="4">
        <f t="shared" si="59"/>
        <v>0.73025730923330912</v>
      </c>
      <c r="AJ59" s="4">
        <f t="shared" si="59"/>
        <v>-0.47115097039188925</v>
      </c>
      <c r="AK59" s="4">
        <f t="shared" si="59"/>
        <v>0.19450990494975429</v>
      </c>
      <c r="AL59" s="4">
        <f t="shared" si="59"/>
        <v>7.993713707411132E-2</v>
      </c>
      <c r="AM59" s="4">
        <f t="shared" si="59"/>
        <v>0.10902270912923484</v>
      </c>
      <c r="AN59" s="4">
        <f t="shared" si="59"/>
        <v>1.7456899138133366</v>
      </c>
      <c r="AO59" s="4">
        <f t="shared" si="59"/>
        <v>-0.5486850687006779</v>
      </c>
      <c r="AP59" s="4">
        <f t="shared" si="59"/>
        <v>-4.9896131524150178E-2</v>
      </c>
      <c r="AQ59" s="4">
        <f t="shared" si="59"/>
        <v>-0.79243907038966199</v>
      </c>
      <c r="AR59" s="4">
        <f t="shared" si="59"/>
        <v>-0.49727768290770769</v>
      </c>
      <c r="AS59" s="4">
        <f t="shared" si="59"/>
        <v>-0.74154474637147416</v>
      </c>
      <c r="AT59" s="4">
        <f t="shared" si="59"/>
        <v>-0.23048540660138883</v>
      </c>
      <c r="AU59" s="4">
        <f t="shared" si="59"/>
        <v>0.44934655467277196</v>
      </c>
      <c r="AV59" s="4">
        <f t="shared" si="59"/>
        <v>-1.7225707822879883</v>
      </c>
      <c r="AW59" s="4">
        <f t="shared" si="59"/>
        <v>-9.7326920349459556E-2</v>
      </c>
      <c r="AY59" s="2">
        <f t="shared" ref="AY59:BM75" si="64">IF(OR($B59 &lt; C$230, $B59 &gt; C$233), #N/A, ((1-FG59)*DK59) + (FG59 - FW59)*EA59 + (FW59*EQ59))</f>
        <v>82.963496756115916</v>
      </c>
      <c r="AZ59" s="2">
        <f t="shared" si="64"/>
        <v>80.634469840516857</v>
      </c>
      <c r="BA59" s="2">
        <f t="shared" si="64"/>
        <v>81.586778337090351</v>
      </c>
      <c r="BB59" s="2">
        <f t="shared" si="64"/>
        <v>81.382990958832082</v>
      </c>
      <c r="BC59" s="2">
        <f t="shared" si="64"/>
        <v>80.287136829591716</v>
      </c>
      <c r="BD59" s="2">
        <f t="shared" si="64"/>
        <v>87.163561225161033</v>
      </c>
      <c r="BE59" s="2">
        <f t="shared" si="64"/>
        <v>82.856508561158989</v>
      </c>
      <c r="BF59" s="2">
        <f t="shared" si="64"/>
        <v>84.359666155143714</v>
      </c>
      <c r="BG59" s="2">
        <f t="shared" si="64"/>
        <v>83.637145569085249</v>
      </c>
      <c r="BH59" s="2">
        <f t="shared" si="64"/>
        <v>81.751099690541608</v>
      </c>
      <c r="BI59" s="2">
        <f t="shared" si="64"/>
        <v>82.615789043163161</v>
      </c>
      <c r="BJ59" s="2">
        <f t="shared" si="64"/>
        <v>81.759695889318238</v>
      </c>
      <c r="BK59" s="2">
        <f t="shared" si="64"/>
        <v>80.615148646151127</v>
      </c>
      <c r="BL59" s="2">
        <f t="shared" si="64"/>
        <v>82.753774015544948</v>
      </c>
      <c r="BM59" s="2">
        <f t="shared" si="64"/>
        <v>77.663795031821991</v>
      </c>
      <c r="BO59" s="2">
        <f t="shared" si="9"/>
        <v>84.638000000000005</v>
      </c>
      <c r="BP59" s="2">
        <f t="shared" si="10"/>
        <v>80.659000000000006</v>
      </c>
      <c r="BQ59" s="2">
        <f t="shared" si="11"/>
        <v>81.954999999999998</v>
      </c>
      <c r="BR59" s="2">
        <f t="shared" si="12"/>
        <v>81.704999999999998</v>
      </c>
      <c r="BS59" s="2">
        <f t="shared" si="13"/>
        <v>80.567999999999998</v>
      </c>
      <c r="BT59" s="2">
        <f t="shared" si="14"/>
        <v>89.022999999999996</v>
      </c>
      <c r="BU59" s="2">
        <f t="shared" si="15"/>
        <v>82.522999999999996</v>
      </c>
      <c r="BV59" s="2">
        <f t="shared" si="16"/>
        <v>84.409000000000006</v>
      </c>
      <c r="BW59" s="2">
        <f t="shared" si="17"/>
        <v>82.885999999999996</v>
      </c>
      <c r="BX59" s="2">
        <f t="shared" si="18"/>
        <v>81.477000000000004</v>
      </c>
      <c r="BY59" s="2">
        <f t="shared" si="19"/>
        <v>81.885999999999996</v>
      </c>
      <c r="BZ59" s="2">
        <f t="shared" si="20"/>
        <v>81.635999999999996</v>
      </c>
      <c r="CA59" s="2">
        <f t="shared" si="21"/>
        <v>81.114000000000004</v>
      </c>
      <c r="CB59" s="2">
        <f t="shared" si="22"/>
        <v>81.090999999999994</v>
      </c>
      <c r="CC59" s="2">
        <f t="shared" si="23"/>
        <v>77.570999999999998</v>
      </c>
      <c r="CE59" s="2" t="str">
        <f t="shared" ref="CE59:CS75" si="65">IF(AND(IY59 &lt; $CS$22, $B59 &gt; C$231, $B59 &lt; C$232), C59, "")</f>
        <v/>
      </c>
      <c r="CF59" s="2" t="str">
        <f t="shared" si="65"/>
        <v/>
      </c>
      <c r="CG59" s="2" t="str">
        <f t="shared" si="65"/>
        <v/>
      </c>
      <c r="CH59" s="2" t="str">
        <f t="shared" si="65"/>
        <v/>
      </c>
      <c r="CI59" s="2" t="str">
        <f t="shared" si="65"/>
        <v/>
      </c>
      <c r="CJ59" s="2" t="str">
        <f t="shared" si="65"/>
        <v/>
      </c>
      <c r="CK59" s="2" t="str">
        <f t="shared" si="65"/>
        <v/>
      </c>
      <c r="CL59" s="2" t="str">
        <f t="shared" si="65"/>
        <v/>
      </c>
      <c r="CM59" s="2" t="str">
        <f t="shared" si="65"/>
        <v/>
      </c>
      <c r="CN59" s="2" t="str">
        <f t="shared" si="65"/>
        <v/>
      </c>
      <c r="CO59" s="2" t="str">
        <f t="shared" si="65"/>
        <v/>
      </c>
      <c r="CP59" s="2" t="str">
        <f t="shared" si="65"/>
        <v/>
      </c>
      <c r="CQ59" s="2" t="str">
        <f t="shared" si="65"/>
        <v/>
      </c>
      <c r="CR59" s="2" t="str">
        <f t="shared" si="65"/>
        <v/>
      </c>
      <c r="CS59" s="2" t="str">
        <f t="shared" si="65"/>
        <v/>
      </c>
      <c r="CU59" s="2" t="str">
        <f t="shared" si="25"/>
        <v/>
      </c>
      <c r="CV59" s="2" t="str">
        <f t="shared" si="26"/>
        <v/>
      </c>
      <c r="CW59" s="2" t="str">
        <f t="shared" si="27"/>
        <v/>
      </c>
      <c r="CX59" s="2" t="str">
        <f t="shared" si="28"/>
        <v/>
      </c>
      <c r="CY59" s="2" t="str">
        <f t="shared" si="29"/>
        <v/>
      </c>
      <c r="CZ59" s="2" t="str">
        <f t="shared" si="30"/>
        <v/>
      </c>
      <c r="DA59" s="2" t="str">
        <f t="shared" si="31"/>
        <v/>
      </c>
      <c r="DB59" s="2" t="str">
        <f t="shared" si="32"/>
        <v/>
      </c>
      <c r="DC59" s="2" t="str">
        <f t="shared" si="33"/>
        <v/>
      </c>
      <c r="DD59" s="2" t="str">
        <f t="shared" si="34"/>
        <v/>
      </c>
      <c r="DE59" s="2" t="str">
        <f t="shared" si="35"/>
        <v/>
      </c>
      <c r="DF59" s="2" t="str">
        <f t="shared" si="36"/>
        <v/>
      </c>
      <c r="DG59" s="2" t="str">
        <f t="shared" si="37"/>
        <v/>
      </c>
      <c r="DH59" s="2" t="str">
        <f t="shared" si="38"/>
        <v/>
      </c>
      <c r="DI59" s="2" t="str">
        <f t="shared" si="39"/>
        <v/>
      </c>
      <c r="DK59" s="2">
        <f t="shared" si="60"/>
        <v>84.747138191632914</v>
      </c>
      <c r="DL59" s="2">
        <f t="shared" si="60"/>
        <v>81.725705226480841</v>
      </c>
      <c r="DM59" s="2">
        <f t="shared" si="60"/>
        <v>82.069737541528227</v>
      </c>
      <c r="DN59" s="2">
        <f t="shared" si="60"/>
        <v>81.788028522810109</v>
      </c>
      <c r="DO59" s="2">
        <f t="shared" si="60"/>
        <v>81.017234367825424</v>
      </c>
      <c r="DP59" s="2">
        <f t="shared" si="60"/>
        <v>88.183636212624577</v>
      </c>
      <c r="DQ59" s="2">
        <f t="shared" si="60"/>
        <v>83.443102071685161</v>
      </c>
      <c r="DR59" s="2">
        <f t="shared" si="60"/>
        <v>85.023760797342206</v>
      </c>
      <c r="DS59" s="2">
        <f t="shared" si="60"/>
        <v>83.150358803986705</v>
      </c>
      <c r="DT59" s="2">
        <f t="shared" si="60"/>
        <v>82.197071793209616</v>
      </c>
      <c r="DU59" s="2">
        <f t="shared" si="60"/>
        <v>82.722968292682921</v>
      </c>
      <c r="DV59" s="2">
        <f t="shared" si="60"/>
        <v>82.150345514950175</v>
      </c>
      <c r="DW59" s="2">
        <f t="shared" si="60"/>
        <v>80.818919359710051</v>
      </c>
      <c r="DX59" s="2">
        <f t="shared" si="60"/>
        <v>83.291795560253689</v>
      </c>
      <c r="DY59" s="2">
        <f t="shared" si="60"/>
        <v>77.928472498814614</v>
      </c>
      <c r="EA59" s="2">
        <f t="shared" si="61"/>
        <v>68.490361099949311</v>
      </c>
      <c r="EB59" s="2">
        <f t="shared" si="61"/>
        <v>71.873397820690656</v>
      </c>
      <c r="EC59" s="2">
        <f t="shared" si="61"/>
        <v>77.336571255511942</v>
      </c>
      <c r="ED59" s="2">
        <f t="shared" si="61"/>
        <v>78.007636805116206</v>
      </c>
      <c r="EE59" s="2">
        <f t="shared" si="61"/>
        <v>74.053097009681466</v>
      </c>
      <c r="EF59" s="2">
        <f t="shared" si="61"/>
        <v>78.483131867886442</v>
      </c>
      <c r="EG59" s="2">
        <f t="shared" si="61"/>
        <v>77.868847801578326</v>
      </c>
      <c r="EH59" s="2">
        <f t="shared" si="61"/>
        <v>78.397419207794584</v>
      </c>
      <c r="EI59" s="2">
        <f t="shared" si="61"/>
        <v>88.166184598680815</v>
      </c>
      <c r="EJ59" s="2">
        <f t="shared" si="61"/>
        <v>77.952490318094291</v>
      </c>
      <c r="EK59" s="2">
        <f t="shared" si="61"/>
        <v>81.484754089838844</v>
      </c>
      <c r="EL59" s="2">
        <f t="shared" si="61"/>
        <v>78.075464860108539</v>
      </c>
      <c r="EM59" s="2">
        <f t="shared" si="61"/>
        <v>78.708718415110127</v>
      </c>
      <c r="EN59" s="2">
        <f t="shared" si="61"/>
        <v>77.692297972038716</v>
      </c>
      <c r="EO59" s="2">
        <f t="shared" si="61"/>
        <v>75.110852626706105</v>
      </c>
      <c r="EQ59" s="2">
        <f t="shared" si="62"/>
        <v>68.528219545136125</v>
      </c>
      <c r="ER59" s="2">
        <f t="shared" si="62"/>
        <v>71.188423631324127</v>
      </c>
      <c r="ES59" s="2">
        <f t="shared" si="62"/>
        <v>75.10430259973819</v>
      </c>
      <c r="ET59" s="2">
        <f t="shared" si="62"/>
        <v>75.801287721896244</v>
      </c>
      <c r="EU59" s="2">
        <f t="shared" si="62"/>
        <v>74.480461934574166</v>
      </c>
      <c r="EV59" s="2">
        <f t="shared" si="62"/>
        <v>76.496052919341892</v>
      </c>
      <c r="EW59" s="2">
        <f t="shared" si="62"/>
        <v>76.673812153651426</v>
      </c>
      <c r="EX59" s="2">
        <f t="shared" si="62"/>
        <v>75.470770821335194</v>
      </c>
      <c r="EY59" s="2">
        <f t="shared" si="62"/>
        <v>82.35222898580119</v>
      </c>
      <c r="EZ59" s="2">
        <f t="shared" si="62"/>
        <v>76.773785029020132</v>
      </c>
      <c r="FA59" s="2">
        <f t="shared" si="62"/>
        <v>78.339803362010684</v>
      </c>
      <c r="FB59" s="2">
        <f t="shared" si="62"/>
        <v>76.189745623128772</v>
      </c>
      <c r="FC59" s="2">
        <f t="shared" si="62"/>
        <v>74.902445048651416</v>
      </c>
      <c r="FD59" s="2">
        <f t="shared" si="62"/>
        <v>76.560542756499018</v>
      </c>
      <c r="FE59" s="2">
        <f t="shared" si="62"/>
        <v>79.188492190994438</v>
      </c>
      <c r="FG59" s="2">
        <f t="shared" si="63"/>
        <v>0.10971680066229543</v>
      </c>
      <c r="FH59" s="2">
        <f t="shared" si="63"/>
        <v>0.11075892932038769</v>
      </c>
      <c r="FI59" s="2">
        <f t="shared" si="63"/>
        <v>0.1020341564744897</v>
      </c>
      <c r="FJ59" s="2">
        <f t="shared" si="63"/>
        <v>0.1071375452494529</v>
      </c>
      <c r="FK59" s="2">
        <f t="shared" si="63"/>
        <v>0.1048373653167473</v>
      </c>
      <c r="FL59" s="2">
        <f t="shared" si="63"/>
        <v>0.10515498170739492</v>
      </c>
      <c r="FM59" s="2">
        <f t="shared" si="63"/>
        <v>0.10523066732653898</v>
      </c>
      <c r="FN59" s="2">
        <f t="shared" si="63"/>
        <v>0.10021596141675383</v>
      </c>
      <c r="FO59" s="2">
        <f t="shared" si="63"/>
        <v>9.706358766385996E-2</v>
      </c>
      <c r="FP59" s="2">
        <f t="shared" si="63"/>
        <v>0.10506584621436246</v>
      </c>
      <c r="FQ59" s="2">
        <f t="shared" si="63"/>
        <v>8.6540760202464248E-2</v>
      </c>
      <c r="FR59" s="2">
        <f t="shared" si="63"/>
        <v>9.5864364199925958E-2</v>
      </c>
      <c r="FS59" s="2">
        <f t="shared" si="63"/>
        <v>9.6548328441147385E-2</v>
      </c>
      <c r="FT59" s="2">
        <f t="shared" si="63"/>
        <v>9.608222830014683E-2</v>
      </c>
      <c r="FU59" s="2">
        <f t="shared" si="63"/>
        <v>9.3944893682094258E-2</v>
      </c>
      <c r="FW59" s="2">
        <f t="shared" ref="FW59:GK75" si="66">POWER(10,($B59-C$232)/C$229)/(1+POWER(10,($B59-C$232)/C$229))</f>
        <v>3.593983618302552E-6</v>
      </c>
      <c r="FX59" s="2">
        <f t="shared" si="66"/>
        <v>6.3744932324088092E-6</v>
      </c>
      <c r="FY59" s="2">
        <f t="shared" si="66"/>
        <v>6.5292278704214097E-6</v>
      </c>
      <c r="FZ59" s="2">
        <f t="shared" si="66"/>
        <v>7.1046159714732476E-6</v>
      </c>
      <c r="GA59" s="2">
        <f t="shared" si="66"/>
        <v>1.0001050142461004E-5</v>
      </c>
      <c r="GB59" s="2">
        <f t="shared" si="66"/>
        <v>9.3758429166037553E-6</v>
      </c>
      <c r="GC59" s="2">
        <f t="shared" si="66"/>
        <v>9.216323407323587E-6</v>
      </c>
      <c r="GD59" s="2">
        <f t="shared" si="66"/>
        <v>1.0062406642591922E-5</v>
      </c>
      <c r="GE59" s="2">
        <f t="shared" si="66"/>
        <v>1.1572436374088802E-5</v>
      </c>
      <c r="GF59" s="2">
        <f t="shared" si="66"/>
        <v>9.805809234968525E-6</v>
      </c>
      <c r="GG59" s="2">
        <f t="shared" si="66"/>
        <v>7.3931562543376118E-6</v>
      </c>
      <c r="GH59" s="2">
        <f t="shared" si="66"/>
        <v>7.3088637479336593E-6</v>
      </c>
      <c r="GI59" s="2">
        <f t="shared" si="66"/>
        <v>9.0218645799971682E-6</v>
      </c>
      <c r="GJ59" s="2">
        <f t="shared" si="66"/>
        <v>8.251847778902743E-6</v>
      </c>
      <c r="GK59" s="2">
        <f t="shared" si="66"/>
        <v>5.7710665202545675E-6</v>
      </c>
      <c r="GM59" s="95">
        <f t="shared" ref="GM59:HA75" si="67" xml:space="preserve"> _xlfn.NORM.DIST($B59, C$7, ABS(C$11), TRUE) * _xlfn.NORM.DIST(($B59 - C$7)*C$15, 0, ABS(C$11), TRUE) * 2</f>
        <v>1.1089353532639978E-3</v>
      </c>
      <c r="GN59" s="95">
        <f t="shared" si="67"/>
        <v>5.2353882359346799E-4</v>
      </c>
      <c r="GO59" s="95">
        <f t="shared" si="67"/>
        <v>1.6912900767264102E-4</v>
      </c>
      <c r="GP59" s="95">
        <f t="shared" si="67"/>
        <v>2.4486534265931486E-4</v>
      </c>
      <c r="GQ59" s="95">
        <f t="shared" si="67"/>
        <v>1.6853801049497005E-4</v>
      </c>
      <c r="GR59" s="95">
        <f t="shared" si="67"/>
        <v>1.1003951328478018E-4</v>
      </c>
      <c r="GS59" s="95">
        <f t="shared" si="67"/>
        <v>2.1476455180695353E-4</v>
      </c>
      <c r="GT59" s="95">
        <f t="shared" si="67"/>
        <v>9.7091907183202524E-5</v>
      </c>
      <c r="GU59" s="95">
        <f t="shared" si="67"/>
        <v>3.8602102500045216E-5</v>
      </c>
      <c r="GV59" s="95">
        <f t="shared" si="67"/>
        <v>2.3939430758889631E-4</v>
      </c>
      <c r="GW59" s="95">
        <f t="shared" si="67"/>
        <v>1.0251540597407321E-5</v>
      </c>
      <c r="GX59" s="95">
        <f t="shared" si="67"/>
        <v>1.0756341233305931E-4</v>
      </c>
      <c r="GY59" s="95">
        <f t="shared" si="67"/>
        <v>4.6236710711731561E-5</v>
      </c>
      <c r="GZ59" s="95">
        <f t="shared" si="67"/>
        <v>6.1028892204260876E-5</v>
      </c>
      <c r="HA59" s="95">
        <f t="shared" si="67"/>
        <v>4.7263944284830001E-6</v>
      </c>
      <c r="HC59" s="95">
        <f t="shared" si="57"/>
        <v>1.3469613017437291E-12</v>
      </c>
      <c r="HD59" s="95">
        <f t="shared" ref="HD59:HQ77" si="68" xml:space="preserve"> _xlfn.NORM.DIST($B59, D$8, ABS(D$12), TRUE) * _xlfn.NORM.DIST(($B59 - D$8)*D$16, 0, ABS(D$12), TRUE) * 2</f>
        <v>7.5669112014313969E-13</v>
      </c>
      <c r="HE59" s="95">
        <f t="shared" si="68"/>
        <v>1.1589044642645853E-17</v>
      </c>
      <c r="HF59" s="95">
        <f t="shared" si="68"/>
        <v>4.3771612682500175E-18</v>
      </c>
      <c r="HG59" s="95">
        <f t="shared" si="68"/>
        <v>4.367326793295861E-17</v>
      </c>
      <c r="HH59" s="95">
        <f t="shared" si="68"/>
        <v>4.5990963639310723E-19</v>
      </c>
      <c r="HI59" s="95">
        <f t="shared" si="68"/>
        <v>7.2491836383316185E-15</v>
      </c>
      <c r="HJ59" s="95">
        <f t="shared" si="68"/>
        <v>4.3987514873176599E-17</v>
      </c>
      <c r="HK59" s="95">
        <f t="shared" si="68"/>
        <v>8.3171578487964948E-20</v>
      </c>
      <c r="HL59" s="95">
        <f t="shared" si="68"/>
        <v>4.7608868597233643E-15</v>
      </c>
      <c r="HM59" s="95">
        <f t="shared" si="68"/>
        <v>2.4606181960784871E-21</v>
      </c>
      <c r="HN59" s="95">
        <f t="shared" si="68"/>
        <v>3.7776011679840518E-18</v>
      </c>
      <c r="HO59" s="95">
        <f t="shared" si="68"/>
        <v>4.5028998631428621E-18</v>
      </c>
      <c r="HP59" s="95">
        <f t="shared" si="68"/>
        <v>4.4386053929138986E-18</v>
      </c>
      <c r="HQ59" s="95">
        <f t="shared" si="68"/>
        <v>1.7360483937381444E-23</v>
      </c>
      <c r="HS59" s="95">
        <f t="shared" ref="HS59:IG75" si="69" xml:space="preserve"> _xlfn.NORM.DIST($B59, C$9, ABS(C$13), TRUE) * _xlfn.NORM.DIST(($B59 - C$9)*C$17, 0, ABS(C$13), TRUE) * 2</f>
        <v>5.8996484202396648E-28</v>
      </c>
      <c r="HT59" s="95">
        <f t="shared" si="69"/>
        <v>3.4739337333428875E-28</v>
      </c>
      <c r="HU59" s="95">
        <f t="shared" si="69"/>
        <v>2.5027901603470574E-30</v>
      </c>
      <c r="HV59" s="95">
        <f t="shared" si="69"/>
        <v>1.5572933060405118E-30</v>
      </c>
      <c r="HW59" s="95">
        <f t="shared" si="69"/>
        <v>1.0293433186385946E-53</v>
      </c>
      <c r="HX59" s="95">
        <f t="shared" si="69"/>
        <v>5.8701661491247444E-49</v>
      </c>
      <c r="HY59" s="95">
        <f t="shared" si="69"/>
        <v>1.1587742180418209E-47</v>
      </c>
      <c r="HZ59" s="95">
        <f t="shared" si="69"/>
        <v>1.8123688716806517E-46</v>
      </c>
      <c r="IA59" s="95">
        <f t="shared" si="69"/>
        <v>1.4298198059022976E-44</v>
      </c>
      <c r="IB59" s="95">
        <f t="shared" si="69"/>
        <v>3.5508755568954163E-37</v>
      </c>
      <c r="IC59" s="95">
        <f t="shared" si="69"/>
        <v>6.7603092701020065E-60</v>
      </c>
      <c r="ID59" s="95">
        <f t="shared" si="69"/>
        <v>2.5259108338558884E-39</v>
      </c>
      <c r="IE59" s="95">
        <f t="shared" si="69"/>
        <v>9.8817388899184304E-47</v>
      </c>
      <c r="IF59" s="95">
        <f t="shared" si="69"/>
        <v>1.7464255299755183E-39</v>
      </c>
      <c r="IG59" s="95">
        <f t="shared" si="69"/>
        <v>1.2324656019251159E-34</v>
      </c>
      <c r="II59" s="95">
        <f t="shared" ref="II59:IW75" si="70" xml:space="preserve"> _xlfn.NORM.DIST($B59, C$10, ABS(C$14), TRUE) * _xlfn.NORM.DIST(($B59 - C$10)*C$18, 0, ABS(C$14), TRUE) * 2</f>
        <v>4.5129870499523628E-105</v>
      </c>
      <c r="IJ59" s="95">
        <f t="shared" si="70"/>
        <v>8.3339993441678272E-180</v>
      </c>
      <c r="IK59" s="95">
        <f t="shared" si="70"/>
        <v>1.6765320623720192E-197</v>
      </c>
      <c r="IL59" s="95">
        <f t="shared" si="70"/>
        <v>5.07883717489258E-105</v>
      </c>
      <c r="IM59" s="95">
        <f t="shared" si="70"/>
        <v>5.1548834493171755E-280</v>
      </c>
      <c r="IN59" s="95">
        <f t="shared" si="70"/>
        <v>2.6832504097308883E-191</v>
      </c>
      <c r="IO59" s="95">
        <f t="shared" si="70"/>
        <v>1.7217367760989005E-195</v>
      </c>
      <c r="IP59" s="95">
        <f t="shared" si="70"/>
        <v>6.359767586677838E-148</v>
      </c>
      <c r="IQ59" s="95">
        <f t="shared" si="70"/>
        <v>1.744653945536809E-170</v>
      </c>
      <c r="IR59" s="95">
        <f t="shared" si="70"/>
        <v>3.6363669349157282E-148</v>
      </c>
      <c r="IS59" s="95">
        <f t="shared" si="70"/>
        <v>1.3491398256149266E-190</v>
      </c>
      <c r="IT59" s="95">
        <f t="shared" si="70"/>
        <v>1.7306483096432169E-136</v>
      </c>
      <c r="IU59" s="95">
        <f t="shared" si="70"/>
        <v>8.1700895696993198E-161</v>
      </c>
      <c r="IV59" s="95">
        <f t="shared" si="70"/>
        <v>1.1726569336491996E-120</v>
      </c>
      <c r="IW59" s="95">
        <f t="shared" si="70"/>
        <v>2.3341036884868998E-92</v>
      </c>
      <c r="IY59" s="95">
        <f t="shared" ref="IY59:JM75" si="71">GM59+HC59+HS59+II59</f>
        <v>1.1089353546109592E-3</v>
      </c>
      <c r="IZ59" s="95">
        <f t="shared" si="71"/>
        <v>5.2353882435015914E-4</v>
      </c>
      <c r="JA59" s="95">
        <f t="shared" si="71"/>
        <v>1.6912900767265262E-4</v>
      </c>
      <c r="JB59" s="95">
        <f t="shared" si="71"/>
        <v>2.4486534265931925E-4</v>
      </c>
      <c r="JC59" s="95">
        <f t="shared" si="71"/>
        <v>1.6853801049501372E-4</v>
      </c>
      <c r="JD59" s="95">
        <f t="shared" si="71"/>
        <v>1.1003951328478064E-4</v>
      </c>
      <c r="JE59" s="95">
        <f t="shared" si="71"/>
        <v>2.1476455181420272E-4</v>
      </c>
      <c r="JF59" s="95">
        <f t="shared" si="71"/>
        <v>9.7091907183246515E-5</v>
      </c>
      <c r="JG59" s="95">
        <f t="shared" si="71"/>
        <v>3.8602102500045297E-5</v>
      </c>
      <c r="JH59" s="95">
        <f t="shared" si="71"/>
        <v>2.393943075936572E-4</v>
      </c>
      <c r="JI59" s="95">
        <f t="shared" si="71"/>
        <v>1.0251540597407323E-5</v>
      </c>
      <c r="JJ59" s="95">
        <f t="shared" si="71"/>
        <v>1.0756341233306309E-4</v>
      </c>
      <c r="JK59" s="95">
        <f t="shared" si="71"/>
        <v>4.6236710711736068E-5</v>
      </c>
      <c r="JL59" s="95">
        <f t="shared" si="71"/>
        <v>6.1028892204265315E-5</v>
      </c>
      <c r="JM59" s="95">
        <f t="shared" si="71"/>
        <v>4.7263944284830001E-6</v>
      </c>
    </row>
    <row r="60" spans="2:273" x14ac:dyDescent="0.25">
      <c r="B60" s="2">
        <v>33</v>
      </c>
      <c r="C60" s="37">
        <v>85.894000000000005</v>
      </c>
      <c r="D60" s="37">
        <v>82.25</v>
      </c>
      <c r="E60" s="37">
        <v>82.454999999999998</v>
      </c>
      <c r="F60" s="37">
        <v>81.795000000000002</v>
      </c>
      <c r="G60" s="37">
        <v>82.409000000000006</v>
      </c>
      <c r="H60" s="37">
        <v>89.045000000000002</v>
      </c>
      <c r="I60" s="37">
        <v>83.182000000000002</v>
      </c>
      <c r="J60" s="37">
        <v>84.75</v>
      </c>
      <c r="K60" s="37">
        <v>83.454999999999998</v>
      </c>
      <c r="L60" s="37">
        <v>82.977000000000004</v>
      </c>
      <c r="M60" s="37">
        <v>80.909000000000006</v>
      </c>
      <c r="N60" s="37">
        <v>81.772999999999996</v>
      </c>
      <c r="O60" s="37">
        <v>79.567999999999998</v>
      </c>
      <c r="P60" s="37">
        <v>82.727000000000004</v>
      </c>
      <c r="Q60" s="37">
        <v>75.667000000000002</v>
      </c>
      <c r="S60" s="4">
        <f t="shared" si="58"/>
        <v>84.502290155056713</v>
      </c>
      <c r="T60" s="4">
        <f t="shared" si="58"/>
        <v>81.55389518397142</v>
      </c>
      <c r="U60" s="4">
        <f t="shared" si="58"/>
        <v>82.113608779322078</v>
      </c>
      <c r="V60" s="4">
        <f t="shared" si="58"/>
        <v>81.977983081849885</v>
      </c>
      <c r="W60" s="4">
        <f t="shared" si="58"/>
        <v>80.731979839940863</v>
      </c>
      <c r="X60" s="4">
        <f t="shared" si="58"/>
        <v>87.729795407514956</v>
      </c>
      <c r="Y60" s="4">
        <f t="shared" si="58"/>
        <v>83.35847651768492</v>
      </c>
      <c r="Z60" s="4">
        <f t="shared" si="58"/>
        <v>84.657795888694253</v>
      </c>
      <c r="AA60" s="4">
        <f t="shared" si="58"/>
        <v>83.952553026477275</v>
      </c>
      <c r="AB60" s="4">
        <f t="shared" si="58"/>
        <v>82.192534248086275</v>
      </c>
      <c r="AC60" s="4">
        <f t="shared" si="58"/>
        <v>82.87097868634126</v>
      </c>
      <c r="AD60" s="4">
        <f t="shared" si="58"/>
        <v>82.092293351216554</v>
      </c>
      <c r="AE60" s="4">
        <f t="shared" si="58"/>
        <v>80.892188578333489</v>
      </c>
      <c r="AF60" s="4">
        <f t="shared" si="58"/>
        <v>83.085859176318294</v>
      </c>
      <c r="AG60" s="4">
        <f t="shared" si="58"/>
        <v>77.873302194851547</v>
      </c>
      <c r="AI60" s="4">
        <f t="shared" si="59"/>
        <v>1.3917098449432928</v>
      </c>
      <c r="AJ60" s="4">
        <f t="shared" si="59"/>
        <v>0.69610481602857988</v>
      </c>
      <c r="AK60" s="4">
        <f t="shared" si="59"/>
        <v>0.34139122067792016</v>
      </c>
      <c r="AL60" s="4">
        <f t="shared" si="59"/>
        <v>-0.18298308184988343</v>
      </c>
      <c r="AM60" s="4">
        <f t="shared" si="59"/>
        <v>1.6770201600591434</v>
      </c>
      <c r="AN60" s="4">
        <f t="shared" si="59"/>
        <v>1.3152045924850455</v>
      </c>
      <c r="AO60" s="4">
        <f t="shared" si="59"/>
        <v>-0.17647651768491812</v>
      </c>
      <c r="AP60" s="4">
        <f t="shared" si="59"/>
        <v>9.220411130574746E-2</v>
      </c>
      <c r="AQ60" s="4">
        <f t="shared" si="59"/>
        <v>-0.49755302647727717</v>
      </c>
      <c r="AR60" s="4">
        <f t="shared" si="59"/>
        <v>0.78446575191372858</v>
      </c>
      <c r="AS60" s="4">
        <f t="shared" si="59"/>
        <v>-1.9619786863412543</v>
      </c>
      <c r="AT60" s="4">
        <f t="shared" si="59"/>
        <v>-0.31929335121655811</v>
      </c>
      <c r="AU60" s="4">
        <f t="shared" si="59"/>
        <v>-1.3241885783334908</v>
      </c>
      <c r="AV60" s="4">
        <f t="shared" si="59"/>
        <v>-0.35885917631829045</v>
      </c>
      <c r="AW60" s="4">
        <f t="shared" si="59"/>
        <v>-2.2063021948515456</v>
      </c>
      <c r="AY60" s="2">
        <f t="shared" si="64"/>
        <v>83.202606991747857</v>
      </c>
      <c r="AZ60" s="2">
        <f t="shared" si="64"/>
        <v>80.834410643965313</v>
      </c>
      <c r="BA60" s="2">
        <f t="shared" si="64"/>
        <v>81.84577420059432</v>
      </c>
      <c r="BB60" s="2">
        <f t="shared" si="64"/>
        <v>81.610196872170107</v>
      </c>
      <c r="BC60" s="2">
        <f t="shared" si="64"/>
        <v>80.465370428925851</v>
      </c>
      <c r="BD60" s="2">
        <f t="shared" si="64"/>
        <v>87.547911658503153</v>
      </c>
      <c r="BE60" s="2">
        <f t="shared" si="64"/>
        <v>83.029872828092849</v>
      </c>
      <c r="BF60" s="2">
        <f t="shared" si="64"/>
        <v>84.499571350234547</v>
      </c>
      <c r="BG60" s="2">
        <f t="shared" si="64"/>
        <v>83.88300733523927</v>
      </c>
      <c r="BH60" s="2">
        <f t="shared" si="64"/>
        <v>81.854351861552772</v>
      </c>
      <c r="BI60" s="2">
        <f t="shared" si="64"/>
        <v>82.849995340002224</v>
      </c>
      <c r="BJ60" s="2">
        <f t="shared" si="64"/>
        <v>81.924863117140816</v>
      </c>
      <c r="BK60" s="2">
        <f t="shared" si="64"/>
        <v>80.809932756900224</v>
      </c>
      <c r="BL60" s="2">
        <f t="shared" si="64"/>
        <v>82.988450408583219</v>
      </c>
      <c r="BM60" s="2">
        <f t="shared" si="64"/>
        <v>77.864580864463036</v>
      </c>
      <c r="BO60" s="2">
        <f t="shared" si="9"/>
        <v>85.894000000000005</v>
      </c>
      <c r="BP60" s="2">
        <f t="shared" si="10"/>
        <v>82.25</v>
      </c>
      <c r="BQ60" s="2">
        <f t="shared" si="11"/>
        <v>82.454999999999998</v>
      </c>
      <c r="BR60" s="2">
        <f t="shared" si="12"/>
        <v>81.795000000000002</v>
      </c>
      <c r="BS60" s="2">
        <f t="shared" si="13"/>
        <v>82.409000000000006</v>
      </c>
      <c r="BT60" s="2">
        <f t="shared" si="14"/>
        <v>89.045000000000002</v>
      </c>
      <c r="BU60" s="2">
        <f t="shared" si="15"/>
        <v>83.182000000000002</v>
      </c>
      <c r="BV60" s="2">
        <f t="shared" si="16"/>
        <v>84.75</v>
      </c>
      <c r="BW60" s="2">
        <f t="shared" si="17"/>
        <v>83.454999999999998</v>
      </c>
      <c r="BX60" s="2">
        <f t="shared" si="18"/>
        <v>82.977000000000004</v>
      </c>
      <c r="BY60" s="2">
        <f t="shared" si="19"/>
        <v>80.909000000000006</v>
      </c>
      <c r="BZ60" s="2">
        <f t="shared" si="20"/>
        <v>81.772999999999996</v>
      </c>
      <c r="CA60" s="2">
        <f t="shared" si="21"/>
        <v>79.567999999999998</v>
      </c>
      <c r="CB60" s="2">
        <f t="shared" si="22"/>
        <v>82.727000000000004</v>
      </c>
      <c r="CC60" s="2">
        <f t="shared" si="23"/>
        <v>75.667000000000002</v>
      </c>
      <c r="CE60" s="2" t="str">
        <f t="shared" si="65"/>
        <v/>
      </c>
      <c r="CF60" s="2" t="str">
        <f t="shared" si="65"/>
        <v/>
      </c>
      <c r="CG60" s="2" t="str">
        <f t="shared" si="65"/>
        <v/>
      </c>
      <c r="CH60" s="2" t="str">
        <f t="shared" si="65"/>
        <v/>
      </c>
      <c r="CI60" s="2" t="str">
        <f t="shared" si="65"/>
        <v/>
      </c>
      <c r="CJ60" s="2" t="str">
        <f t="shared" si="65"/>
        <v/>
      </c>
      <c r="CK60" s="2" t="str">
        <f t="shared" si="65"/>
        <v/>
      </c>
      <c r="CL60" s="2" t="str">
        <f t="shared" si="65"/>
        <v/>
      </c>
      <c r="CM60" s="2" t="str">
        <f t="shared" si="65"/>
        <v/>
      </c>
      <c r="CN60" s="2" t="str">
        <f t="shared" si="65"/>
        <v/>
      </c>
      <c r="CO60" s="2" t="str">
        <f t="shared" si="65"/>
        <v/>
      </c>
      <c r="CP60" s="2" t="str">
        <f t="shared" si="65"/>
        <v/>
      </c>
      <c r="CQ60" s="2" t="str">
        <f t="shared" si="65"/>
        <v/>
      </c>
      <c r="CR60" s="2" t="str">
        <f t="shared" si="65"/>
        <v/>
      </c>
      <c r="CS60" s="2" t="str">
        <f t="shared" si="65"/>
        <v/>
      </c>
      <c r="CU60" s="2" t="str">
        <f t="shared" si="25"/>
        <v/>
      </c>
      <c r="CV60" s="2" t="str">
        <f t="shared" si="26"/>
        <v/>
      </c>
      <c r="CW60" s="2" t="str">
        <f t="shared" si="27"/>
        <v/>
      </c>
      <c r="CX60" s="2" t="str">
        <f t="shared" si="28"/>
        <v/>
      </c>
      <c r="CY60" s="2" t="str">
        <f t="shared" si="29"/>
        <v/>
      </c>
      <c r="CZ60" s="2" t="str">
        <f t="shared" si="30"/>
        <v/>
      </c>
      <c r="DA60" s="2" t="str">
        <f t="shared" si="31"/>
        <v/>
      </c>
      <c r="DB60" s="2" t="str">
        <f t="shared" si="32"/>
        <v/>
      </c>
      <c r="DC60" s="2" t="str">
        <f t="shared" si="33"/>
        <v/>
      </c>
      <c r="DD60" s="2" t="str">
        <f t="shared" si="34"/>
        <v/>
      </c>
      <c r="DE60" s="2" t="str">
        <f t="shared" si="35"/>
        <v/>
      </c>
      <c r="DF60" s="2" t="str">
        <f t="shared" si="36"/>
        <v/>
      </c>
      <c r="DG60" s="2" t="str">
        <f t="shared" si="37"/>
        <v/>
      </c>
      <c r="DH60" s="2" t="str">
        <f t="shared" si="38"/>
        <v/>
      </c>
      <c r="DI60" s="2" t="str">
        <f t="shared" si="39"/>
        <v/>
      </c>
      <c r="DK60" s="2">
        <f t="shared" si="60"/>
        <v>85.196229689608629</v>
      </c>
      <c r="DL60" s="2">
        <f t="shared" si="60"/>
        <v>82.065369686411145</v>
      </c>
      <c r="DM60" s="2">
        <f t="shared" si="60"/>
        <v>82.419675626698876</v>
      </c>
      <c r="DN60" s="2">
        <f t="shared" si="60"/>
        <v>82.096577586905411</v>
      </c>
      <c r="DO60" s="2">
        <f t="shared" si="60"/>
        <v>81.294948329416869</v>
      </c>
      <c r="DP60" s="2">
        <f t="shared" si="60"/>
        <v>88.727666565992138</v>
      </c>
      <c r="DQ60" s="2">
        <f t="shared" si="60"/>
        <v>83.704435999243699</v>
      </c>
      <c r="DR60" s="2">
        <f t="shared" si="60"/>
        <v>85.255681969193603</v>
      </c>
      <c r="DS60" s="2">
        <f t="shared" si="60"/>
        <v>83.399328903654492</v>
      </c>
      <c r="DT60" s="2">
        <f t="shared" si="60"/>
        <v>82.366525241066356</v>
      </c>
      <c r="DU60" s="2">
        <f t="shared" si="60"/>
        <v>83.00404418386492</v>
      </c>
      <c r="DV60" s="2">
        <f t="shared" si="60"/>
        <v>82.382734219269111</v>
      </c>
      <c r="DW60" s="2">
        <f t="shared" si="60"/>
        <v>81.069146179401983</v>
      </c>
      <c r="DX60" s="2">
        <f t="shared" si="60"/>
        <v>83.616213319238881</v>
      </c>
      <c r="DY60" s="2">
        <f t="shared" si="60"/>
        <v>78.182637268847799</v>
      </c>
      <c r="EA60" s="2">
        <f t="shared" si="61"/>
        <v>68.449005503240784</v>
      </c>
      <c r="EB60" s="2">
        <f t="shared" si="61"/>
        <v>71.821138752927894</v>
      </c>
      <c r="EC60" s="2">
        <f t="shared" si="61"/>
        <v>77.239623709841553</v>
      </c>
      <c r="ED60" s="2">
        <f t="shared" si="61"/>
        <v>77.913599972640711</v>
      </c>
      <c r="EE60" s="2">
        <f t="shared" si="61"/>
        <v>74.00517352435979</v>
      </c>
      <c r="EF60" s="2">
        <f t="shared" si="61"/>
        <v>78.392004276494518</v>
      </c>
      <c r="EG60" s="2">
        <f t="shared" si="61"/>
        <v>77.798896843291971</v>
      </c>
      <c r="EH60" s="2">
        <f t="shared" si="61"/>
        <v>78.308494662101083</v>
      </c>
      <c r="EI60" s="2">
        <f t="shared" si="61"/>
        <v>87.987226972666321</v>
      </c>
      <c r="EJ60" s="2">
        <f t="shared" si="61"/>
        <v>77.875712716639327</v>
      </c>
      <c r="EK60" s="2">
        <f t="shared" si="61"/>
        <v>81.36731125584808</v>
      </c>
      <c r="EL60" s="2">
        <f t="shared" si="61"/>
        <v>77.986608173507818</v>
      </c>
      <c r="EM60" s="2">
        <f t="shared" si="61"/>
        <v>78.598121357678821</v>
      </c>
      <c r="EN60" s="2">
        <f t="shared" si="61"/>
        <v>77.602359246171972</v>
      </c>
      <c r="EO60" s="2">
        <f t="shared" si="61"/>
        <v>75.066732147657035</v>
      </c>
      <c r="EQ60" s="2">
        <f t="shared" si="62"/>
        <v>68.486185326197415</v>
      </c>
      <c r="ER60" s="2">
        <f t="shared" si="62"/>
        <v>71.145035524656492</v>
      </c>
      <c r="ES60" s="2">
        <f t="shared" si="62"/>
        <v>75.037000921575569</v>
      </c>
      <c r="ET60" s="2">
        <f t="shared" si="62"/>
        <v>75.738414443528967</v>
      </c>
      <c r="EU60" s="2">
        <f t="shared" si="62"/>
        <v>74.427129236056672</v>
      </c>
      <c r="EV60" s="2">
        <f t="shared" si="62"/>
        <v>76.431797138342702</v>
      </c>
      <c r="EW60" s="2">
        <f t="shared" si="62"/>
        <v>76.619004440975871</v>
      </c>
      <c r="EX60" s="2">
        <f t="shared" si="62"/>
        <v>75.419940507527556</v>
      </c>
      <c r="EY60" s="2">
        <f t="shared" si="62"/>
        <v>82.251545697600051</v>
      </c>
      <c r="EZ60" s="2">
        <f t="shared" si="62"/>
        <v>76.712465927936535</v>
      </c>
      <c r="FA60" s="2">
        <f t="shared" si="62"/>
        <v>78.264456422472477</v>
      </c>
      <c r="FB60" s="2">
        <f t="shared" si="62"/>
        <v>76.124736564184673</v>
      </c>
      <c r="FC60" s="2">
        <f t="shared" si="62"/>
        <v>74.84160095155687</v>
      </c>
      <c r="FD60" s="2">
        <f t="shared" si="62"/>
        <v>76.484623891229305</v>
      </c>
      <c r="FE60" s="2">
        <f t="shared" si="62"/>
        <v>79.083422999349651</v>
      </c>
      <c r="FG60" s="2">
        <f t="shared" si="63"/>
        <v>0.1190419870296458</v>
      </c>
      <c r="FH60" s="2">
        <f t="shared" si="63"/>
        <v>0.12016073483922531</v>
      </c>
      <c r="FI60" s="2">
        <f t="shared" si="63"/>
        <v>0.11078762653454602</v>
      </c>
      <c r="FJ60" s="2">
        <f t="shared" si="63"/>
        <v>0.1162721426646269</v>
      </c>
      <c r="FK60" s="2">
        <f t="shared" si="63"/>
        <v>0.11380084430719341</v>
      </c>
      <c r="FL60" s="2">
        <f t="shared" si="63"/>
        <v>0.11414215390707436</v>
      </c>
      <c r="FM60" s="2">
        <f t="shared" si="63"/>
        <v>0.11422348238631293</v>
      </c>
      <c r="FN60" s="2">
        <f t="shared" si="63"/>
        <v>0.1088323540945849</v>
      </c>
      <c r="FO60" s="2">
        <f t="shared" si="63"/>
        <v>0.10544070592928823</v>
      </c>
      <c r="FP60" s="2">
        <f t="shared" si="63"/>
        <v>0.11404637126970177</v>
      </c>
      <c r="FQ60" s="2">
        <f t="shared" si="63"/>
        <v>9.4104351512847309E-2</v>
      </c>
      <c r="FR60" s="2">
        <f t="shared" si="63"/>
        <v>0.10414992116140044</v>
      </c>
      <c r="FS60" s="2">
        <f t="shared" si="63"/>
        <v>0.10488614266932106</v>
      </c>
      <c r="FT60" s="2">
        <f t="shared" si="63"/>
        <v>0.10438444129162103</v>
      </c>
      <c r="FU60" s="2">
        <f t="shared" si="63"/>
        <v>0.10208328206754723</v>
      </c>
      <c r="FW60" s="2">
        <f t="shared" si="66"/>
        <v>3.9407233083539747E-6</v>
      </c>
      <c r="FX60" s="2">
        <f t="shared" si="66"/>
        <v>6.9894885422658344E-6</v>
      </c>
      <c r="FY60" s="2">
        <f t="shared" si="66"/>
        <v>7.1591514878165862E-6</v>
      </c>
      <c r="FZ60" s="2">
        <f t="shared" si="66"/>
        <v>7.7900511650742221E-6</v>
      </c>
      <c r="GA60" s="2">
        <f t="shared" si="66"/>
        <v>1.0965922838907636E-5</v>
      </c>
      <c r="GB60" s="2">
        <f t="shared" si="66"/>
        <v>1.0280398029237341E-5</v>
      </c>
      <c r="GC60" s="2">
        <f t="shared" si="66"/>
        <v>1.0105488679193984E-5</v>
      </c>
      <c r="GD60" s="2">
        <f t="shared" si="66"/>
        <v>1.1033198773267664E-5</v>
      </c>
      <c r="GE60" s="2">
        <f t="shared" si="66"/>
        <v>1.2688909993429637E-5</v>
      </c>
      <c r="GF60" s="2">
        <f t="shared" si="66"/>
        <v>1.0751845849933251E-5</v>
      </c>
      <c r="GG60" s="2">
        <f t="shared" si="66"/>
        <v>8.106428851420389E-6</v>
      </c>
      <c r="GH60" s="2">
        <f t="shared" si="66"/>
        <v>8.0140040871477665E-6</v>
      </c>
      <c r="GI60" s="2">
        <f t="shared" si="66"/>
        <v>9.8922691901615008E-6</v>
      </c>
      <c r="GJ60" s="2">
        <f t="shared" si="66"/>
        <v>9.0479639641636931E-6</v>
      </c>
      <c r="GK60" s="2">
        <f t="shared" si="66"/>
        <v>6.3278450847202561E-6</v>
      </c>
      <c r="GM60" s="95">
        <f t="shared" si="67"/>
        <v>1.5677406013283098E-3</v>
      </c>
      <c r="GN60" s="95">
        <f t="shared" si="67"/>
        <v>7.8148641112806623E-4</v>
      </c>
      <c r="GO60" s="95">
        <f t="shared" si="67"/>
        <v>2.6820098441697503E-4</v>
      </c>
      <c r="GP60" s="95">
        <f t="shared" si="67"/>
        <v>3.8275674620797024E-4</v>
      </c>
      <c r="GQ60" s="95">
        <f t="shared" si="67"/>
        <v>2.6904729680657776E-4</v>
      </c>
      <c r="GR60" s="95">
        <f t="shared" si="67"/>
        <v>1.8112785579374701E-4</v>
      </c>
      <c r="GS60" s="95">
        <f t="shared" si="67"/>
        <v>3.3738924247447074E-4</v>
      </c>
      <c r="GT60" s="95">
        <f t="shared" si="67"/>
        <v>1.5927361636009868E-4</v>
      </c>
      <c r="GU60" s="95">
        <f t="shared" si="67"/>
        <v>6.6907432338425112E-5</v>
      </c>
      <c r="GV60" s="95">
        <f t="shared" si="67"/>
        <v>3.7311399554067545E-4</v>
      </c>
      <c r="GW60" s="95">
        <f t="shared" si="67"/>
        <v>1.8819410265675938E-5</v>
      </c>
      <c r="GX60" s="95">
        <f t="shared" si="67"/>
        <v>1.7337425330123091E-4</v>
      </c>
      <c r="GY60" s="95">
        <f t="shared" si="67"/>
        <v>7.9046879541735655E-5</v>
      </c>
      <c r="GZ60" s="95">
        <f t="shared" si="67"/>
        <v>1.0225956105547097E-4</v>
      </c>
      <c r="HA60" s="95">
        <f t="shared" si="67"/>
        <v>9.3696231311346751E-6</v>
      </c>
      <c r="HC60" s="95">
        <f t="shared" ref="HC60:HH122" si="72" xml:space="preserve"> _xlfn.NORM.DIST($B60, C$8, ABS(C$12), TRUE) * _xlfn.NORM.DIST(($B60 - C$8)*C$16, 0, ABS(C$12), TRUE) * 2</f>
        <v>3.2699979042689733E-12</v>
      </c>
      <c r="HD60" s="95">
        <f t="shared" si="68"/>
        <v>1.9073877695812843E-12</v>
      </c>
      <c r="HE60" s="95">
        <f t="shared" si="68"/>
        <v>4.2660025704356629E-17</v>
      </c>
      <c r="HF60" s="95">
        <f t="shared" si="68"/>
        <v>1.6910449113883789E-17</v>
      </c>
      <c r="HG60" s="95">
        <f t="shared" si="68"/>
        <v>1.5881612861930051E-16</v>
      </c>
      <c r="HH60" s="95">
        <f t="shared" si="68"/>
        <v>1.9953157843030773E-18</v>
      </c>
      <c r="HI60" s="95">
        <f t="shared" si="68"/>
        <v>2.1907577787110586E-14</v>
      </c>
      <c r="HJ60" s="95">
        <f t="shared" si="68"/>
        <v>1.6037545062647996E-16</v>
      </c>
      <c r="HK60" s="95">
        <f t="shared" si="68"/>
        <v>3.8480522478324371E-19</v>
      </c>
      <c r="HL60" s="95">
        <f t="shared" si="68"/>
        <v>1.4813821304318129E-14</v>
      </c>
      <c r="HM60" s="95">
        <f t="shared" si="68"/>
        <v>1.2244823255063619E-20</v>
      </c>
      <c r="HN60" s="95">
        <f t="shared" si="68"/>
        <v>1.4439228716995881E-17</v>
      </c>
      <c r="HO60" s="95">
        <f t="shared" si="68"/>
        <v>1.748425993075293E-17</v>
      </c>
      <c r="HP60" s="95">
        <f t="shared" si="68"/>
        <v>1.7270620409344556E-17</v>
      </c>
      <c r="HQ60" s="95">
        <f t="shared" si="68"/>
        <v>1.0583479652531273E-22</v>
      </c>
      <c r="HS60" s="95">
        <f t="shared" si="69"/>
        <v>1.9165368118366891E-27</v>
      </c>
      <c r="HT60" s="95">
        <f t="shared" si="69"/>
        <v>1.1849355518755564E-27</v>
      </c>
      <c r="HU60" s="95">
        <f t="shared" si="69"/>
        <v>9.415474061505189E-30</v>
      </c>
      <c r="HV60" s="95">
        <f t="shared" si="69"/>
        <v>5.9776340202960021E-30</v>
      </c>
      <c r="HW60" s="95">
        <f t="shared" si="69"/>
        <v>1.2329314872220554E-52</v>
      </c>
      <c r="HX60" s="95">
        <f t="shared" si="69"/>
        <v>5.6253186698704388E-48</v>
      </c>
      <c r="HY60" s="95">
        <f t="shared" si="69"/>
        <v>1.0292855255019113E-46</v>
      </c>
      <c r="HZ60" s="95">
        <f t="shared" si="69"/>
        <v>1.5495779518438512E-45</v>
      </c>
      <c r="IA60" s="95">
        <f t="shared" si="69"/>
        <v>1.1452062520210435E-43</v>
      </c>
      <c r="IB60" s="95">
        <f t="shared" si="69"/>
        <v>1.9588161651160348E-36</v>
      </c>
      <c r="IC60" s="95">
        <f t="shared" si="69"/>
        <v>1.0287686119637817E-58</v>
      </c>
      <c r="ID60" s="95">
        <f t="shared" si="69"/>
        <v>1.4570033826000458E-38</v>
      </c>
      <c r="IE60" s="95">
        <f t="shared" si="69"/>
        <v>8.3185101738567553E-46</v>
      </c>
      <c r="IF60" s="95">
        <f t="shared" si="69"/>
        <v>1.0388852265858448E-38</v>
      </c>
      <c r="IG60" s="95">
        <f t="shared" si="69"/>
        <v>5.5996438698738011E-34</v>
      </c>
      <c r="II60" s="95">
        <f t="shared" si="70"/>
        <v>1.4595955851720656E-103</v>
      </c>
      <c r="IJ60" s="95">
        <f t="shared" si="70"/>
        <v>4.437730585234639E-177</v>
      </c>
      <c r="IK60" s="95">
        <f t="shared" si="70"/>
        <v>1.6898180979670477E-194</v>
      </c>
      <c r="IL60" s="95">
        <f t="shared" si="70"/>
        <v>2.0007576791643724E-103</v>
      </c>
      <c r="IM60" s="95">
        <f t="shared" si="70"/>
        <v>1.380871903062765E-275</v>
      </c>
      <c r="IN60" s="95">
        <f t="shared" si="70"/>
        <v>2.6753165895633394E-188</v>
      </c>
      <c r="IO60" s="95">
        <f t="shared" si="70"/>
        <v>1.9793911042982765E-192</v>
      </c>
      <c r="IP60" s="95">
        <f t="shared" si="70"/>
        <v>1.3483475213648387E-145</v>
      </c>
      <c r="IQ60" s="95">
        <f t="shared" si="70"/>
        <v>9.1245908948591129E-168</v>
      </c>
      <c r="IR60" s="95">
        <f t="shared" si="70"/>
        <v>7.685903112641214E-146</v>
      </c>
      <c r="IS60" s="95">
        <f t="shared" si="70"/>
        <v>1.1424195973784582E-187</v>
      </c>
      <c r="IT60" s="95">
        <f t="shared" si="70"/>
        <v>2.1124323136228126E-134</v>
      </c>
      <c r="IU60" s="95">
        <f t="shared" si="70"/>
        <v>2.6311492687636873E-158</v>
      </c>
      <c r="IV60" s="95">
        <f t="shared" si="70"/>
        <v>8.5027222587770587E-119</v>
      </c>
      <c r="IW60" s="95">
        <f t="shared" si="70"/>
        <v>5.5457699954298299E-91</v>
      </c>
      <c r="IY60" s="95">
        <f t="shared" si="71"/>
        <v>1.5677406045983078E-3</v>
      </c>
      <c r="IZ60" s="95">
        <f t="shared" si="71"/>
        <v>7.81486413035454E-4</v>
      </c>
      <c r="JA60" s="95">
        <f t="shared" si="71"/>
        <v>2.682009844170177E-4</v>
      </c>
      <c r="JB60" s="95">
        <f t="shared" si="71"/>
        <v>3.8275674620798716E-4</v>
      </c>
      <c r="JC60" s="95">
        <f t="shared" si="71"/>
        <v>2.6904729680673659E-4</v>
      </c>
      <c r="JD60" s="95">
        <f t="shared" si="71"/>
        <v>1.8112785579374902E-4</v>
      </c>
      <c r="JE60" s="95">
        <f t="shared" si="71"/>
        <v>3.3738924249637829E-4</v>
      </c>
      <c r="JF60" s="95">
        <f t="shared" si="71"/>
        <v>1.5927361636025906E-4</v>
      </c>
      <c r="JG60" s="95">
        <f t="shared" si="71"/>
        <v>6.6907432338425492E-5</v>
      </c>
      <c r="JH60" s="95">
        <f t="shared" si="71"/>
        <v>3.7311399555548929E-4</v>
      </c>
      <c r="JI60" s="95">
        <f t="shared" si="71"/>
        <v>1.8819410265675952E-5</v>
      </c>
      <c r="JJ60" s="95">
        <f t="shared" si="71"/>
        <v>1.7337425330124536E-4</v>
      </c>
      <c r="JK60" s="95">
        <f t="shared" si="71"/>
        <v>7.9046879541753138E-5</v>
      </c>
      <c r="JL60" s="95">
        <f t="shared" si="71"/>
        <v>1.0225956105548824E-4</v>
      </c>
      <c r="JM60" s="95">
        <f t="shared" si="71"/>
        <v>9.3696231311346751E-6</v>
      </c>
    </row>
    <row r="61" spans="2:273" x14ac:dyDescent="0.25">
      <c r="B61" s="2">
        <v>34</v>
      </c>
      <c r="C61" s="37">
        <v>86.745000000000005</v>
      </c>
      <c r="D61" s="37">
        <v>81.817999999999998</v>
      </c>
      <c r="E61" s="37">
        <v>83.614000000000004</v>
      </c>
      <c r="F61" s="37">
        <v>83.932000000000002</v>
      </c>
      <c r="G61" s="37">
        <v>83.159000000000006</v>
      </c>
      <c r="H61" s="37">
        <v>90.045000000000002</v>
      </c>
      <c r="I61" s="37">
        <v>84.909000000000006</v>
      </c>
      <c r="J61" s="37">
        <v>86</v>
      </c>
      <c r="K61" s="37">
        <v>83.182000000000002</v>
      </c>
      <c r="L61" s="37">
        <v>82.75</v>
      </c>
      <c r="M61" s="37">
        <v>82.317999999999998</v>
      </c>
      <c r="N61" s="37">
        <v>84.090999999999994</v>
      </c>
      <c r="O61" s="37">
        <v>81.25</v>
      </c>
      <c r="P61" s="37">
        <v>83.25</v>
      </c>
      <c r="Q61" s="37">
        <v>76.238</v>
      </c>
      <c r="S61" s="4">
        <f t="shared" ref="S61:AG77" si="73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85.192187593343689</v>
      </c>
      <c r="T61" s="4">
        <f t="shared" si="73"/>
        <v>82.051706495750238</v>
      </c>
      <c r="U61" s="4">
        <f t="shared" si="73"/>
        <v>82.500634452613554</v>
      </c>
      <c r="V61" s="4">
        <f t="shared" si="73"/>
        <v>82.378315257953346</v>
      </c>
      <c r="W61" s="4">
        <f t="shared" si="73"/>
        <v>81.040598184945708</v>
      </c>
      <c r="X61" s="4">
        <f t="shared" si="73"/>
        <v>88.200024923189147</v>
      </c>
      <c r="Y61" s="4">
        <f t="shared" si="73"/>
        <v>83.688238359135596</v>
      </c>
      <c r="Z61" s="4">
        <f t="shared" si="73"/>
        <v>84.877859258429083</v>
      </c>
      <c r="AA61" s="4">
        <f t="shared" si="73"/>
        <v>84.239529802887603</v>
      </c>
      <c r="AB61" s="4">
        <f t="shared" si="73"/>
        <v>82.455770912223372</v>
      </c>
      <c r="AC61" s="4">
        <f t="shared" si="73"/>
        <v>83.113772393379776</v>
      </c>
      <c r="AD61" s="4">
        <f t="shared" si="73"/>
        <v>82.340632592033487</v>
      </c>
      <c r="AE61" s="4">
        <f t="shared" si="73"/>
        <v>81.131418298365688</v>
      </c>
      <c r="AF61" s="4">
        <f t="shared" si="73"/>
        <v>83.368485006570097</v>
      </c>
      <c r="AG61" s="4">
        <f t="shared" si="73"/>
        <v>78.074831892374888</v>
      </c>
      <c r="AI61" s="4">
        <f t="shared" ref="AI61:AW77" si="74">IF(OR($B61 &lt; C$230, $B61 &gt; C$233), 0, C61-S61)</f>
        <v>1.5528124066563151</v>
      </c>
      <c r="AJ61" s="4">
        <f t="shared" si="74"/>
        <v>-0.23370649575024061</v>
      </c>
      <c r="AK61" s="4">
        <f t="shared" si="74"/>
        <v>1.1133655473864508</v>
      </c>
      <c r="AL61" s="4">
        <f t="shared" si="74"/>
        <v>1.5536847420466557</v>
      </c>
      <c r="AM61" s="4">
        <f t="shared" si="74"/>
        <v>2.1184018150542983</v>
      </c>
      <c r="AN61" s="4">
        <f t="shared" si="74"/>
        <v>1.8449750768108544</v>
      </c>
      <c r="AO61" s="4">
        <f t="shared" si="74"/>
        <v>1.22076164086441</v>
      </c>
      <c r="AP61" s="4">
        <f t="shared" si="74"/>
        <v>1.1221407415709166</v>
      </c>
      <c r="AQ61" s="4">
        <f t="shared" si="74"/>
        <v>-1.0575298028876006</v>
      </c>
      <c r="AR61" s="4">
        <f t="shared" si="74"/>
        <v>0.29422908777662826</v>
      </c>
      <c r="AS61" s="4">
        <f t="shared" si="74"/>
        <v>-0.79577239337977801</v>
      </c>
      <c r="AT61" s="4">
        <f t="shared" si="74"/>
        <v>1.7503674079665075</v>
      </c>
      <c r="AU61" s="4">
        <f t="shared" si="74"/>
        <v>0.11858170163431225</v>
      </c>
      <c r="AV61" s="4">
        <f t="shared" si="74"/>
        <v>-0.11848500657009708</v>
      </c>
      <c r="AW61" s="4">
        <f t="shared" si="74"/>
        <v>-1.8368318923748888</v>
      </c>
      <c r="AY61" s="2">
        <f t="shared" si="64"/>
        <v>83.420888320837122</v>
      </c>
      <c r="AZ61" s="2">
        <f t="shared" si="64"/>
        <v>81.019736661526125</v>
      </c>
      <c r="BA61" s="2">
        <f t="shared" si="64"/>
        <v>82.093286371884787</v>
      </c>
      <c r="BB61" s="2">
        <f t="shared" si="64"/>
        <v>81.826980722670001</v>
      </c>
      <c r="BC61" s="2">
        <f t="shared" si="64"/>
        <v>80.632734858810664</v>
      </c>
      <c r="BD61" s="2">
        <f t="shared" si="64"/>
        <v>87.9135844939359</v>
      </c>
      <c r="BE61" s="2">
        <f t="shared" si="64"/>
        <v>83.193149184449453</v>
      </c>
      <c r="BF61" s="2">
        <f t="shared" si="64"/>
        <v>84.629269632059987</v>
      </c>
      <c r="BG61" s="2">
        <f t="shared" si="64"/>
        <v>84.124325463379122</v>
      </c>
      <c r="BH61" s="2">
        <f t="shared" si="64"/>
        <v>81.950047735373957</v>
      </c>
      <c r="BI61" s="2">
        <f t="shared" si="64"/>
        <v>83.076978222534194</v>
      </c>
      <c r="BJ61" s="2">
        <f t="shared" si="64"/>
        <v>82.081751096715664</v>
      </c>
      <c r="BK61" s="2">
        <f t="shared" si="64"/>
        <v>80.996917582241934</v>
      </c>
      <c r="BL61" s="2">
        <f t="shared" si="64"/>
        <v>83.212213249085437</v>
      </c>
      <c r="BM61" s="2">
        <f t="shared" si="64"/>
        <v>78.058399100496601</v>
      </c>
      <c r="BO61" s="2">
        <f t="shared" si="9"/>
        <v>86.745000000000005</v>
      </c>
      <c r="BP61" s="2">
        <f t="shared" si="10"/>
        <v>81.817999999999998</v>
      </c>
      <c r="BQ61" s="2">
        <f t="shared" si="11"/>
        <v>83.614000000000004</v>
      </c>
      <c r="BR61" s="2">
        <f t="shared" si="12"/>
        <v>83.932000000000002</v>
      </c>
      <c r="BS61" s="2">
        <f t="shared" si="13"/>
        <v>83.159000000000006</v>
      </c>
      <c r="BT61" s="2">
        <f t="shared" si="14"/>
        <v>90.045000000000002</v>
      </c>
      <c r="BU61" s="2">
        <f t="shared" si="15"/>
        <v>84.909000000000006</v>
      </c>
      <c r="BV61" s="2">
        <f t="shared" si="16"/>
        <v>86</v>
      </c>
      <c r="BW61" s="2">
        <f t="shared" si="17"/>
        <v>83.182000000000002</v>
      </c>
      <c r="BX61" s="2">
        <f t="shared" si="18"/>
        <v>82.75</v>
      </c>
      <c r="BY61" s="2">
        <f t="shared" si="19"/>
        <v>82.317999999999998</v>
      </c>
      <c r="BZ61" s="2">
        <f t="shared" si="20"/>
        <v>84.090999999999994</v>
      </c>
      <c r="CA61" s="2">
        <f t="shared" si="21"/>
        <v>81.25</v>
      </c>
      <c r="CB61" s="2">
        <f t="shared" si="22"/>
        <v>83.25</v>
      </c>
      <c r="CC61" s="2">
        <f t="shared" si="23"/>
        <v>76.238</v>
      </c>
      <c r="CE61" s="2" t="str">
        <f t="shared" si="65"/>
        <v/>
      </c>
      <c r="CF61" s="2" t="str">
        <f t="shared" si="65"/>
        <v/>
      </c>
      <c r="CG61" s="2" t="str">
        <f t="shared" si="65"/>
        <v/>
      </c>
      <c r="CH61" s="2" t="str">
        <f t="shared" si="65"/>
        <v/>
      </c>
      <c r="CI61" s="2" t="str">
        <f t="shared" si="65"/>
        <v/>
      </c>
      <c r="CJ61" s="2" t="str">
        <f t="shared" si="65"/>
        <v/>
      </c>
      <c r="CK61" s="2" t="str">
        <f t="shared" si="65"/>
        <v/>
      </c>
      <c r="CL61" s="2" t="str">
        <f t="shared" si="65"/>
        <v/>
      </c>
      <c r="CM61" s="2" t="str">
        <f t="shared" si="65"/>
        <v/>
      </c>
      <c r="CN61" s="2" t="str">
        <f t="shared" si="65"/>
        <v/>
      </c>
      <c r="CO61" s="2" t="str">
        <f t="shared" si="65"/>
        <v/>
      </c>
      <c r="CP61" s="2" t="str">
        <f t="shared" si="65"/>
        <v/>
      </c>
      <c r="CQ61" s="2" t="str">
        <f t="shared" si="65"/>
        <v/>
      </c>
      <c r="CR61" s="2" t="str">
        <f t="shared" si="65"/>
        <v/>
      </c>
      <c r="CS61" s="2" t="str">
        <f t="shared" si="65"/>
        <v/>
      </c>
      <c r="CU61" s="2" t="str">
        <f t="shared" si="25"/>
        <v/>
      </c>
      <c r="CV61" s="2" t="str">
        <f t="shared" si="26"/>
        <v/>
      </c>
      <c r="CW61" s="2" t="str">
        <f t="shared" si="27"/>
        <v/>
      </c>
      <c r="CX61" s="2" t="str">
        <f t="shared" si="28"/>
        <v/>
      </c>
      <c r="CY61" s="2" t="str">
        <f t="shared" si="29"/>
        <v/>
      </c>
      <c r="CZ61" s="2" t="str">
        <f t="shared" si="30"/>
        <v/>
      </c>
      <c r="DA61" s="2" t="str">
        <f t="shared" si="31"/>
        <v/>
      </c>
      <c r="DB61" s="2" t="str">
        <f t="shared" si="32"/>
        <v/>
      </c>
      <c r="DC61" s="2" t="str">
        <f t="shared" si="33"/>
        <v/>
      </c>
      <c r="DD61" s="2" t="str">
        <f t="shared" si="34"/>
        <v/>
      </c>
      <c r="DE61" s="2" t="str">
        <f t="shared" si="35"/>
        <v/>
      </c>
      <c r="DF61" s="2" t="str">
        <f t="shared" si="36"/>
        <v/>
      </c>
      <c r="DG61" s="2" t="str">
        <f t="shared" si="37"/>
        <v/>
      </c>
      <c r="DH61" s="2" t="str">
        <f t="shared" si="38"/>
        <v/>
      </c>
      <c r="DI61" s="2" t="str">
        <f t="shared" si="39"/>
        <v/>
      </c>
      <c r="DK61" s="2">
        <f t="shared" ref="DK61:DY77" si="75">BO$228*$B61+BO$229</f>
        <v>85.645321187584329</v>
      </c>
      <c r="DL61" s="2">
        <f t="shared" si="75"/>
        <v>82.405034146341464</v>
      </c>
      <c r="DM61" s="2">
        <f t="shared" si="75"/>
        <v>82.769613711869511</v>
      </c>
      <c r="DN61" s="2">
        <f t="shared" si="75"/>
        <v>82.4051266510007</v>
      </c>
      <c r="DO61" s="2">
        <f t="shared" si="75"/>
        <v>81.572662291008314</v>
      </c>
      <c r="DP61" s="2">
        <f t="shared" si="75"/>
        <v>89.271696919359698</v>
      </c>
      <c r="DQ61" s="2">
        <f t="shared" si="75"/>
        <v>83.965769926802253</v>
      </c>
      <c r="DR61" s="2">
        <f t="shared" si="75"/>
        <v>85.487603141045014</v>
      </c>
      <c r="DS61" s="2">
        <f t="shared" si="75"/>
        <v>83.648299003322265</v>
      </c>
      <c r="DT61" s="2">
        <f t="shared" si="75"/>
        <v>82.535978688923095</v>
      </c>
      <c r="DU61" s="2">
        <f t="shared" si="75"/>
        <v>83.285120075046905</v>
      </c>
      <c r="DV61" s="2">
        <f t="shared" si="75"/>
        <v>82.615122923588046</v>
      </c>
      <c r="DW61" s="2">
        <f t="shared" si="75"/>
        <v>81.319372999093915</v>
      </c>
      <c r="DX61" s="2">
        <f t="shared" si="75"/>
        <v>83.940631078224087</v>
      </c>
      <c r="DY61" s="2">
        <f t="shared" si="75"/>
        <v>78.436802038880984</v>
      </c>
      <c r="EA61" s="2">
        <f t="shared" ref="EA61:EO77" si="76">CE$228*$B61+CE$229</f>
        <v>68.407649906532242</v>
      </c>
      <c r="EB61" s="2">
        <f t="shared" si="76"/>
        <v>71.768879685165118</v>
      </c>
      <c r="EC61" s="2">
        <f t="shared" si="76"/>
        <v>77.142676164171149</v>
      </c>
      <c r="ED61" s="2">
        <f t="shared" si="76"/>
        <v>77.819563140165201</v>
      </c>
      <c r="EE61" s="2">
        <f t="shared" si="76"/>
        <v>73.957250039038115</v>
      </c>
      <c r="EF61" s="2">
        <f t="shared" si="76"/>
        <v>78.30087668510258</v>
      </c>
      <c r="EG61" s="2">
        <f t="shared" si="76"/>
        <v>77.728945885005615</v>
      </c>
      <c r="EH61" s="2">
        <f t="shared" si="76"/>
        <v>78.219570116407596</v>
      </c>
      <c r="EI61" s="2">
        <f t="shared" si="76"/>
        <v>87.808269346651826</v>
      </c>
      <c r="EJ61" s="2">
        <f t="shared" si="76"/>
        <v>77.798935115184378</v>
      </c>
      <c r="EK61" s="2">
        <f t="shared" si="76"/>
        <v>81.249868421857315</v>
      </c>
      <c r="EL61" s="2">
        <f t="shared" si="76"/>
        <v>77.897751486907083</v>
      </c>
      <c r="EM61" s="2">
        <f t="shared" si="76"/>
        <v>78.487524300247529</v>
      </c>
      <c r="EN61" s="2">
        <f t="shared" si="76"/>
        <v>77.512420520305213</v>
      </c>
      <c r="EO61" s="2">
        <f t="shared" si="76"/>
        <v>75.022611668607965</v>
      </c>
      <c r="EQ61" s="2">
        <f t="shared" ref="EQ61:FE77" si="77">CU$228*$B61+CU$229</f>
        <v>68.444151107258691</v>
      </c>
      <c r="ER61" s="2">
        <f t="shared" si="77"/>
        <v>71.101647417988843</v>
      </c>
      <c r="ES61" s="2">
        <f t="shared" si="77"/>
        <v>74.969699243412933</v>
      </c>
      <c r="ET61" s="2">
        <f t="shared" si="77"/>
        <v>75.675541165161704</v>
      </c>
      <c r="EU61" s="2">
        <f t="shared" si="77"/>
        <v>74.373796537539192</v>
      </c>
      <c r="EV61" s="2">
        <f t="shared" si="77"/>
        <v>76.367541357343498</v>
      </c>
      <c r="EW61" s="2">
        <f t="shared" si="77"/>
        <v>76.564196728300303</v>
      </c>
      <c r="EX61" s="2">
        <f t="shared" si="77"/>
        <v>75.369110193719933</v>
      </c>
      <c r="EY61" s="2">
        <f t="shared" si="77"/>
        <v>82.150862409398911</v>
      </c>
      <c r="EZ61" s="2">
        <f t="shared" si="77"/>
        <v>76.651146826852923</v>
      </c>
      <c r="FA61" s="2">
        <f t="shared" si="77"/>
        <v>78.189109482934256</v>
      </c>
      <c r="FB61" s="2">
        <f t="shared" si="77"/>
        <v>76.059727505240573</v>
      </c>
      <c r="FC61" s="2">
        <f t="shared" si="77"/>
        <v>74.780756854462311</v>
      </c>
      <c r="FD61" s="2">
        <f t="shared" si="77"/>
        <v>76.408705025959591</v>
      </c>
      <c r="FE61" s="2">
        <f t="shared" si="77"/>
        <v>78.978353807704877</v>
      </c>
      <c r="FG61" s="2">
        <f t="shared" ref="FG61:FU77" si="78">POWER(10,($B61-C$231)/C$229)/(1+POWER(10,($B61-C$231)/C$229))</f>
        <v>0.12904486854387079</v>
      </c>
      <c r="FH61" s="2">
        <f t="shared" si="78"/>
        <v>0.13024372448953697</v>
      </c>
      <c r="FI61" s="2">
        <f t="shared" si="78"/>
        <v>0.12019153877451989</v>
      </c>
      <c r="FJ61" s="2">
        <f t="shared" si="78"/>
        <v>0.12607558777775477</v>
      </c>
      <c r="FK61" s="2">
        <f t="shared" si="78"/>
        <v>0.12342502409645043</v>
      </c>
      <c r="FL61" s="2">
        <f t="shared" si="78"/>
        <v>0.12379116633410825</v>
      </c>
      <c r="FM61" s="2">
        <f t="shared" si="78"/>
        <v>0.12387840850490774</v>
      </c>
      <c r="FN61" s="2">
        <f t="shared" si="78"/>
        <v>0.11809233973096475</v>
      </c>
      <c r="FO61" s="2">
        <f t="shared" si="78"/>
        <v>0.11444917458768135</v>
      </c>
      <c r="FP61" s="2">
        <f t="shared" si="78"/>
        <v>0.12368841725383044</v>
      </c>
      <c r="FQ61" s="2">
        <f t="shared" si="78"/>
        <v>0.10225499465050325</v>
      </c>
      <c r="FR61" s="2">
        <f t="shared" si="78"/>
        <v>0.1130620480059516</v>
      </c>
      <c r="FS61" s="2">
        <f t="shared" si="78"/>
        <v>0.11385326164666403</v>
      </c>
      <c r="FT61" s="2">
        <f t="shared" si="78"/>
        <v>0.11331409771652927</v>
      </c>
      <c r="FU61" s="2">
        <f t="shared" si="78"/>
        <v>0.11084044638019358</v>
      </c>
      <c r="FW61" s="2">
        <f t="shared" si="66"/>
        <v>4.3209155418577402E-6</v>
      </c>
      <c r="FX61" s="2">
        <f t="shared" si="66"/>
        <v>7.6638166208207537E-6</v>
      </c>
      <c r="FY61" s="2">
        <f t="shared" si="66"/>
        <v>7.8498480873709829E-6</v>
      </c>
      <c r="FZ61" s="2">
        <f t="shared" si="66"/>
        <v>8.5416148297215179E-6</v>
      </c>
      <c r="GA61" s="2">
        <f t="shared" si="66"/>
        <v>1.2023882572514235E-5</v>
      </c>
      <c r="GB61" s="2">
        <f t="shared" si="66"/>
        <v>1.1272221106557061E-5</v>
      </c>
      <c r="GC61" s="2">
        <f t="shared" si="66"/>
        <v>1.1080437195132491E-5</v>
      </c>
      <c r="GD61" s="2">
        <f t="shared" si="66"/>
        <v>1.2097649011100572E-5</v>
      </c>
      <c r="GE61" s="2">
        <f t="shared" si="66"/>
        <v>1.3913096108162917E-5</v>
      </c>
      <c r="GF61" s="2">
        <f t="shared" si="66"/>
        <v>1.178915231363633E-5</v>
      </c>
      <c r="GG61" s="2">
        <f t="shared" si="66"/>
        <v>8.8885155325170955E-6</v>
      </c>
      <c r="GH61" s="2">
        <f t="shared" si="66"/>
        <v>8.787173951322116E-6</v>
      </c>
      <c r="GI61" s="2">
        <f t="shared" si="66"/>
        <v>1.0846647125478113E-5</v>
      </c>
      <c r="GJ61" s="2">
        <f t="shared" si="66"/>
        <v>9.9208865459429297E-6</v>
      </c>
      <c r="GK61" s="2">
        <f t="shared" si="66"/>
        <v>6.9383399281174463E-6</v>
      </c>
      <c r="GM61" s="95">
        <f t="shared" si="67"/>
        <v>2.1959715867842632E-3</v>
      </c>
      <c r="GN61" s="95">
        <f t="shared" si="67"/>
        <v>1.1535405341818381E-3</v>
      </c>
      <c r="GO61" s="95">
        <f t="shared" si="67"/>
        <v>4.1983928499016003E-4</v>
      </c>
      <c r="GP61" s="95">
        <f t="shared" si="67"/>
        <v>5.9076149875038374E-4</v>
      </c>
      <c r="GQ61" s="95">
        <f t="shared" si="67"/>
        <v>4.2381541530076109E-4</v>
      </c>
      <c r="GR61" s="95">
        <f t="shared" si="67"/>
        <v>2.9387065793759097E-4</v>
      </c>
      <c r="GS61" s="95">
        <f t="shared" si="67"/>
        <v>5.2330628538892979E-4</v>
      </c>
      <c r="GT61" s="95">
        <f t="shared" si="67"/>
        <v>2.5763801945696417E-4</v>
      </c>
      <c r="GU61" s="95">
        <f t="shared" si="67"/>
        <v>1.1415243994352539E-4</v>
      </c>
      <c r="GV61" s="95">
        <f t="shared" si="67"/>
        <v>5.7431547154020146E-4</v>
      </c>
      <c r="GW61" s="95">
        <f t="shared" si="67"/>
        <v>3.3964544797069513E-5</v>
      </c>
      <c r="GX61" s="95">
        <f t="shared" si="67"/>
        <v>2.7578880663084465E-4</v>
      </c>
      <c r="GY61" s="95">
        <f t="shared" si="67"/>
        <v>1.3309225672556774E-4</v>
      </c>
      <c r="GZ61" s="95">
        <f t="shared" si="67"/>
        <v>1.6887229109785405E-4</v>
      </c>
      <c r="HA61" s="95">
        <f t="shared" si="67"/>
        <v>1.8201386319671125E-5</v>
      </c>
      <c r="HC61" s="95">
        <f t="shared" si="72"/>
        <v>7.8200004459900163E-12</v>
      </c>
      <c r="HD61" s="95">
        <f t="shared" si="68"/>
        <v>4.7315836154197799E-12</v>
      </c>
      <c r="HE61" s="95">
        <f t="shared" si="68"/>
        <v>1.5351229617039231E-16</v>
      </c>
      <c r="HF61" s="95">
        <f t="shared" si="68"/>
        <v>6.3794177569473757E-17</v>
      </c>
      <c r="HG61" s="95">
        <f t="shared" si="68"/>
        <v>5.6436060330927372E-16</v>
      </c>
      <c r="HH61" s="95">
        <f t="shared" si="68"/>
        <v>8.4297690261035731E-18</v>
      </c>
      <c r="HI61" s="95">
        <f t="shared" si="68"/>
        <v>6.492048720206283E-14</v>
      </c>
      <c r="HJ61" s="95">
        <f t="shared" si="68"/>
        <v>5.7132969167476789E-16</v>
      </c>
      <c r="HK61" s="95">
        <f t="shared" si="68"/>
        <v>1.7315414789897875E-18</v>
      </c>
      <c r="HL61" s="95">
        <f t="shared" si="68"/>
        <v>4.5163404864995404E-14</v>
      </c>
      <c r="HM61" s="95">
        <f t="shared" si="68"/>
        <v>5.9239484594775942E-20</v>
      </c>
      <c r="HN61" s="95">
        <f t="shared" si="68"/>
        <v>5.3918475430407545E-17</v>
      </c>
      <c r="HO61" s="95">
        <f t="shared" si="68"/>
        <v>6.6279602070659802E-17</v>
      </c>
      <c r="HP61" s="95">
        <f t="shared" si="68"/>
        <v>6.560221620814154E-17</v>
      </c>
      <c r="HQ61" s="95">
        <f t="shared" si="68"/>
        <v>6.2464140905239777E-22</v>
      </c>
      <c r="HS61" s="95">
        <f t="shared" si="69"/>
        <v>6.1555046597348112E-27</v>
      </c>
      <c r="HT61" s="95">
        <f t="shared" si="69"/>
        <v>3.9925401009043749E-27</v>
      </c>
      <c r="HU61" s="95">
        <f t="shared" si="69"/>
        <v>3.4955173595013052E-29</v>
      </c>
      <c r="HV61" s="95">
        <f t="shared" si="69"/>
        <v>2.2636260156292059E-29</v>
      </c>
      <c r="HW61" s="95">
        <f t="shared" si="69"/>
        <v>1.4391124066572859E-51</v>
      </c>
      <c r="HX61" s="95">
        <f t="shared" si="69"/>
        <v>5.2652876678562019E-47</v>
      </c>
      <c r="HY61" s="95">
        <f t="shared" si="69"/>
        <v>8.9384262381713467E-46</v>
      </c>
      <c r="HZ61" s="95">
        <f t="shared" si="69"/>
        <v>1.2955611783644377E-44</v>
      </c>
      <c r="IA61" s="95">
        <f t="shared" si="69"/>
        <v>8.9731804838880573E-43</v>
      </c>
      <c r="IB61" s="95">
        <f t="shared" si="69"/>
        <v>1.0614731691165642E-35</v>
      </c>
      <c r="IC61" s="95">
        <f t="shared" si="69"/>
        <v>1.5226497620074591E-57</v>
      </c>
      <c r="ID61" s="95">
        <f t="shared" si="69"/>
        <v>8.256777609677733E-38</v>
      </c>
      <c r="IE61" s="95">
        <f t="shared" si="69"/>
        <v>6.8506603377756632E-45</v>
      </c>
      <c r="IF61" s="95">
        <f t="shared" si="69"/>
        <v>6.068089468425782E-38</v>
      </c>
      <c r="IG61" s="95">
        <f t="shared" si="69"/>
        <v>2.5061413093969935E-33</v>
      </c>
      <c r="II61" s="95">
        <f t="shared" si="70"/>
        <v>4.6016637742577414E-102</v>
      </c>
      <c r="IJ61" s="95">
        <f t="shared" si="70"/>
        <v>2.2513839713117647E-174</v>
      </c>
      <c r="IK61" s="95">
        <f t="shared" si="70"/>
        <v>1.6145848458733834E-191</v>
      </c>
      <c r="IL61" s="95">
        <f t="shared" si="70"/>
        <v>7.6600843006756809E-102</v>
      </c>
      <c r="IM61" s="95">
        <f t="shared" si="70"/>
        <v>3.4086148163795887E-271</v>
      </c>
      <c r="IN61" s="95">
        <f t="shared" si="70"/>
        <v>2.5246029250963033E-185</v>
      </c>
      <c r="IO61" s="95">
        <f t="shared" si="70"/>
        <v>2.1515058926351706E-189</v>
      </c>
      <c r="IP61" s="95">
        <f t="shared" si="70"/>
        <v>2.7385623856189186E-143</v>
      </c>
      <c r="IQ61" s="95">
        <f t="shared" si="70"/>
        <v>4.5358413690467156E-165</v>
      </c>
      <c r="IR61" s="95">
        <f t="shared" si="70"/>
        <v>1.5564486497856829E-143</v>
      </c>
      <c r="IS61" s="95">
        <f t="shared" si="70"/>
        <v>9.1777191674849053E-185</v>
      </c>
      <c r="IT61" s="95">
        <f t="shared" si="70"/>
        <v>2.483682652505426E-132</v>
      </c>
      <c r="IU61" s="95">
        <f t="shared" si="70"/>
        <v>8.0938358641744874E-156</v>
      </c>
      <c r="IV61" s="95">
        <f t="shared" si="70"/>
        <v>5.9607707876470676E-117</v>
      </c>
      <c r="IW61" s="95">
        <f t="shared" si="70"/>
        <v>1.2862011829832932E-89</v>
      </c>
      <c r="IY61" s="95">
        <f t="shared" si="71"/>
        <v>2.1959715946042635E-3</v>
      </c>
      <c r="IZ61" s="95">
        <f t="shared" si="71"/>
        <v>1.1535405389134217E-3</v>
      </c>
      <c r="JA61" s="95">
        <f t="shared" si="71"/>
        <v>4.1983928499031355E-4</v>
      </c>
      <c r="JB61" s="95">
        <f t="shared" si="71"/>
        <v>5.9076149875044749E-4</v>
      </c>
      <c r="JC61" s="95">
        <f t="shared" si="71"/>
        <v>4.2381541530132547E-4</v>
      </c>
      <c r="JD61" s="95">
        <f t="shared" si="71"/>
        <v>2.9387065793759943E-4</v>
      </c>
      <c r="JE61" s="95">
        <f t="shared" si="71"/>
        <v>5.233062854538503E-4</v>
      </c>
      <c r="JF61" s="95">
        <f t="shared" si="71"/>
        <v>2.5763801945753549E-4</v>
      </c>
      <c r="JG61" s="95">
        <f t="shared" si="71"/>
        <v>1.1415243994352713E-4</v>
      </c>
      <c r="JH61" s="95">
        <f t="shared" si="71"/>
        <v>5.7431547158536488E-4</v>
      </c>
      <c r="JI61" s="95">
        <f t="shared" si="71"/>
        <v>3.3964544797069574E-5</v>
      </c>
      <c r="JJ61" s="95">
        <f t="shared" si="71"/>
        <v>2.7578880663089859E-4</v>
      </c>
      <c r="JK61" s="95">
        <f t="shared" si="71"/>
        <v>1.3309225672563402E-4</v>
      </c>
      <c r="JL61" s="95">
        <f t="shared" si="71"/>
        <v>1.6887229109791965E-4</v>
      </c>
      <c r="JM61" s="95">
        <f t="shared" si="71"/>
        <v>1.8201386319671125E-5</v>
      </c>
    </row>
    <row r="62" spans="2:273" x14ac:dyDescent="0.25">
      <c r="B62" s="2">
        <v>35</v>
      </c>
      <c r="C62" s="37">
        <v>88.766000000000005</v>
      </c>
      <c r="D62" s="37">
        <v>84.364000000000004</v>
      </c>
      <c r="E62" s="37">
        <v>83.385999999999996</v>
      </c>
      <c r="F62" s="37">
        <v>83.25</v>
      </c>
      <c r="G62" s="37">
        <v>81.272999999999996</v>
      </c>
      <c r="H62" s="37">
        <v>90.227000000000004</v>
      </c>
      <c r="I62" s="37">
        <v>85.567999999999998</v>
      </c>
      <c r="J62" s="37">
        <v>86.477000000000004</v>
      </c>
      <c r="K62" s="37">
        <v>84.567999999999998</v>
      </c>
      <c r="L62" s="37">
        <v>83.614000000000004</v>
      </c>
      <c r="M62" s="37">
        <v>81.409000000000006</v>
      </c>
      <c r="N62" s="37">
        <v>83.204999999999998</v>
      </c>
      <c r="O62" s="37">
        <v>81.522999999999996</v>
      </c>
      <c r="P62" s="37">
        <v>83.454999999999998</v>
      </c>
      <c r="Q62" s="37">
        <v>78</v>
      </c>
      <c r="S62" s="4">
        <f t="shared" si="73"/>
        <v>86.007099201386552</v>
      </c>
      <c r="T62" s="4">
        <f t="shared" si="73"/>
        <v>82.651969310820363</v>
      </c>
      <c r="U62" s="4">
        <f t="shared" si="73"/>
        <v>82.939375248003969</v>
      </c>
      <c r="V62" s="4">
        <f t="shared" si="73"/>
        <v>82.847847007550513</v>
      </c>
      <c r="W62" s="4">
        <f t="shared" si="73"/>
        <v>81.403581114940735</v>
      </c>
      <c r="X62" s="4">
        <f t="shared" si="73"/>
        <v>88.703258371761478</v>
      </c>
      <c r="Y62" s="4">
        <f t="shared" si="73"/>
        <v>84.081395748224125</v>
      </c>
      <c r="Z62" s="4">
        <f t="shared" si="73"/>
        <v>85.132736764182724</v>
      </c>
      <c r="AA62" s="4">
        <f t="shared" si="73"/>
        <v>84.54811273769711</v>
      </c>
      <c r="AB62" s="4">
        <f t="shared" si="73"/>
        <v>82.783887869193478</v>
      </c>
      <c r="AC62" s="4">
        <f t="shared" si="73"/>
        <v>83.359338366358628</v>
      </c>
      <c r="AD62" s="4">
        <f t="shared" si="73"/>
        <v>82.624353648220193</v>
      </c>
      <c r="AE62" s="4">
        <f t="shared" si="73"/>
        <v>81.391752948712053</v>
      </c>
      <c r="AF62" s="4">
        <f t="shared" si="73"/>
        <v>83.670968431240127</v>
      </c>
      <c r="AG62" s="4">
        <f t="shared" si="73"/>
        <v>78.274893318906962</v>
      </c>
      <c r="AI62" s="4">
        <f t="shared" si="74"/>
        <v>2.7589007986134533</v>
      </c>
      <c r="AJ62" s="4">
        <f t="shared" si="74"/>
        <v>1.7120306891796417</v>
      </c>
      <c r="AK62" s="4">
        <f t="shared" si="74"/>
        <v>0.44662475199602625</v>
      </c>
      <c r="AL62" s="4">
        <f t="shared" si="74"/>
        <v>0.4021529924494871</v>
      </c>
      <c r="AM62" s="4">
        <f t="shared" si="74"/>
        <v>-0.13058111494073898</v>
      </c>
      <c r="AN62" s="4">
        <f t="shared" si="74"/>
        <v>1.5237416282385254</v>
      </c>
      <c r="AO62" s="4">
        <f t="shared" si="74"/>
        <v>1.4866042517758729</v>
      </c>
      <c r="AP62" s="4">
        <f t="shared" si="74"/>
        <v>1.3442632358172801</v>
      </c>
      <c r="AQ62" s="4">
        <f t="shared" si="74"/>
        <v>1.9887262302887621E-2</v>
      </c>
      <c r="AR62" s="4">
        <f t="shared" si="74"/>
        <v>0.83011213080652624</v>
      </c>
      <c r="AS62" s="4">
        <f t="shared" si="74"/>
        <v>-1.950338366358622</v>
      </c>
      <c r="AT62" s="4">
        <f t="shared" si="74"/>
        <v>0.58064635177980506</v>
      </c>
      <c r="AU62" s="4">
        <f t="shared" si="74"/>
        <v>0.1312470512879429</v>
      </c>
      <c r="AV62" s="4">
        <f t="shared" si="74"/>
        <v>-0.21596843124012821</v>
      </c>
      <c r="AW62" s="4">
        <f t="shared" si="74"/>
        <v>-0.27489331890696178</v>
      </c>
      <c r="AY62" s="2">
        <f t="shared" si="64"/>
        <v>83.616820850511317</v>
      </c>
      <c r="AZ62" s="2">
        <f t="shared" si="64"/>
        <v>81.189324096339391</v>
      </c>
      <c r="BA62" s="2">
        <f t="shared" si="64"/>
        <v>82.32825552350269</v>
      </c>
      <c r="BB62" s="2">
        <f t="shared" si="64"/>
        <v>82.032385145056409</v>
      </c>
      <c r="BC62" s="2">
        <f t="shared" si="64"/>
        <v>80.788343367766686</v>
      </c>
      <c r="BD62" s="2">
        <f t="shared" si="64"/>
        <v>88.258966556968389</v>
      </c>
      <c r="BE62" s="2">
        <f t="shared" si="64"/>
        <v>83.345480436090483</v>
      </c>
      <c r="BF62" s="2">
        <f t="shared" si="64"/>
        <v>84.747905470931798</v>
      </c>
      <c r="BG62" s="2">
        <f t="shared" si="64"/>
        <v>84.360407003760145</v>
      </c>
      <c r="BH62" s="2">
        <f t="shared" si="64"/>
        <v>82.037547410746825</v>
      </c>
      <c r="BI62" s="2">
        <f t="shared" si="64"/>
        <v>83.295957024705331</v>
      </c>
      <c r="BJ62" s="2">
        <f t="shared" si="64"/>
        <v>82.229596506689902</v>
      </c>
      <c r="BK62" s="2">
        <f t="shared" si="64"/>
        <v>81.175321103601675</v>
      </c>
      <c r="BL62" s="2">
        <f t="shared" si="64"/>
        <v>83.424066183812414</v>
      </c>
      <c r="BM62" s="2">
        <f t="shared" si="64"/>
        <v>78.244577795816525</v>
      </c>
      <c r="BO62" s="2">
        <f t="shared" si="9"/>
        <v>88.766000000000005</v>
      </c>
      <c r="BP62" s="2">
        <f t="shared" si="10"/>
        <v>84.364000000000004</v>
      </c>
      <c r="BQ62" s="2">
        <f t="shared" si="11"/>
        <v>83.385999999999996</v>
      </c>
      <c r="BR62" s="2">
        <f t="shared" si="12"/>
        <v>83.25</v>
      </c>
      <c r="BS62" s="2">
        <f t="shared" si="13"/>
        <v>81.272999999999996</v>
      </c>
      <c r="BT62" s="2">
        <f t="shared" si="14"/>
        <v>90.227000000000004</v>
      </c>
      <c r="BU62" s="2">
        <f t="shared" si="15"/>
        <v>85.567999999999998</v>
      </c>
      <c r="BV62" s="2">
        <f t="shared" si="16"/>
        <v>86.477000000000004</v>
      </c>
      <c r="BW62" s="2">
        <f t="shared" si="17"/>
        <v>84.567999999999998</v>
      </c>
      <c r="BX62" s="2">
        <f t="shared" si="18"/>
        <v>83.614000000000004</v>
      </c>
      <c r="BY62" s="2">
        <f t="shared" si="19"/>
        <v>81.409000000000006</v>
      </c>
      <c r="BZ62" s="2">
        <f t="shared" si="20"/>
        <v>83.204999999999998</v>
      </c>
      <c r="CA62" s="2">
        <f t="shared" si="21"/>
        <v>81.522999999999996</v>
      </c>
      <c r="CB62" s="2">
        <f t="shared" si="22"/>
        <v>83.454999999999998</v>
      </c>
      <c r="CC62" s="2">
        <f t="shared" si="23"/>
        <v>78</v>
      </c>
      <c r="CE62" s="2" t="str">
        <f t="shared" si="65"/>
        <v/>
      </c>
      <c r="CF62" s="2" t="str">
        <f t="shared" si="65"/>
        <v/>
      </c>
      <c r="CG62" s="2" t="str">
        <f t="shared" si="65"/>
        <v/>
      </c>
      <c r="CH62" s="2" t="str">
        <f t="shared" si="65"/>
        <v/>
      </c>
      <c r="CI62" s="2" t="str">
        <f t="shared" si="65"/>
        <v/>
      </c>
      <c r="CJ62" s="2" t="str">
        <f t="shared" si="65"/>
        <v/>
      </c>
      <c r="CK62" s="2" t="str">
        <f t="shared" si="65"/>
        <v/>
      </c>
      <c r="CL62" s="2" t="str">
        <f t="shared" si="65"/>
        <v/>
      </c>
      <c r="CM62" s="2" t="str">
        <f t="shared" si="65"/>
        <v/>
      </c>
      <c r="CN62" s="2" t="str">
        <f t="shared" si="65"/>
        <v/>
      </c>
      <c r="CO62" s="2" t="str">
        <f t="shared" si="65"/>
        <v/>
      </c>
      <c r="CP62" s="2" t="str">
        <f t="shared" si="65"/>
        <v/>
      </c>
      <c r="CQ62" s="2" t="str">
        <f t="shared" si="65"/>
        <v/>
      </c>
      <c r="CR62" s="2" t="str">
        <f t="shared" si="65"/>
        <v/>
      </c>
      <c r="CS62" s="2" t="str">
        <f t="shared" si="65"/>
        <v/>
      </c>
      <c r="CU62" s="2" t="str">
        <f t="shared" si="25"/>
        <v/>
      </c>
      <c r="CV62" s="2" t="str">
        <f t="shared" si="26"/>
        <v/>
      </c>
      <c r="CW62" s="2" t="str">
        <f t="shared" si="27"/>
        <v/>
      </c>
      <c r="CX62" s="2" t="str">
        <f t="shared" si="28"/>
        <v/>
      </c>
      <c r="CY62" s="2" t="str">
        <f t="shared" si="29"/>
        <v/>
      </c>
      <c r="CZ62" s="2" t="str">
        <f t="shared" si="30"/>
        <v/>
      </c>
      <c r="DA62" s="2" t="str">
        <f t="shared" si="31"/>
        <v/>
      </c>
      <c r="DB62" s="2" t="str">
        <f t="shared" si="32"/>
        <v/>
      </c>
      <c r="DC62" s="2" t="str">
        <f t="shared" si="33"/>
        <v/>
      </c>
      <c r="DD62" s="2" t="str">
        <f t="shared" si="34"/>
        <v/>
      </c>
      <c r="DE62" s="2" t="str">
        <f t="shared" si="35"/>
        <v/>
      </c>
      <c r="DF62" s="2" t="str">
        <f t="shared" si="36"/>
        <v/>
      </c>
      <c r="DG62" s="2" t="str">
        <f t="shared" si="37"/>
        <v/>
      </c>
      <c r="DH62" s="2" t="str">
        <f t="shared" si="38"/>
        <v/>
      </c>
      <c r="DI62" s="2" t="str">
        <f t="shared" si="39"/>
        <v/>
      </c>
      <c r="DK62" s="2">
        <f t="shared" si="75"/>
        <v>86.094412685560044</v>
      </c>
      <c r="DL62" s="2">
        <f t="shared" si="75"/>
        <v>82.744698606271783</v>
      </c>
      <c r="DM62" s="2">
        <f t="shared" si="75"/>
        <v>83.11955179704016</v>
      </c>
      <c r="DN62" s="2">
        <f t="shared" si="75"/>
        <v>82.713675715095988</v>
      </c>
      <c r="DO62" s="2">
        <f t="shared" si="75"/>
        <v>81.850376252599744</v>
      </c>
      <c r="DP62" s="2">
        <f t="shared" si="75"/>
        <v>89.815727272727258</v>
      </c>
      <c r="DQ62" s="2">
        <f t="shared" si="75"/>
        <v>84.227103854360792</v>
      </c>
      <c r="DR62" s="2">
        <f t="shared" si="75"/>
        <v>85.719524312896425</v>
      </c>
      <c r="DS62" s="2">
        <f t="shared" si="75"/>
        <v>83.897269102990037</v>
      </c>
      <c r="DT62" s="2">
        <f t="shared" si="75"/>
        <v>82.705432136779834</v>
      </c>
      <c r="DU62" s="2">
        <f t="shared" si="75"/>
        <v>83.566195966228889</v>
      </c>
      <c r="DV62" s="2">
        <f t="shared" si="75"/>
        <v>82.847511627906982</v>
      </c>
      <c r="DW62" s="2">
        <f t="shared" si="75"/>
        <v>81.569599818785861</v>
      </c>
      <c r="DX62" s="2">
        <f t="shared" si="75"/>
        <v>84.265048837209292</v>
      </c>
      <c r="DY62" s="2">
        <f t="shared" si="75"/>
        <v>78.690966808914183</v>
      </c>
      <c r="EA62" s="2">
        <f t="shared" si="76"/>
        <v>68.366294309823701</v>
      </c>
      <c r="EB62" s="2">
        <f t="shared" si="76"/>
        <v>71.716620617402356</v>
      </c>
      <c r="EC62" s="2">
        <f t="shared" si="76"/>
        <v>77.045728618500746</v>
      </c>
      <c r="ED62" s="2">
        <f t="shared" si="76"/>
        <v>77.725526307689691</v>
      </c>
      <c r="EE62" s="2">
        <f t="shared" si="76"/>
        <v>73.90932655371644</v>
      </c>
      <c r="EF62" s="2">
        <f t="shared" si="76"/>
        <v>78.209749093710656</v>
      </c>
      <c r="EG62" s="2">
        <f t="shared" si="76"/>
        <v>77.658994926719259</v>
      </c>
      <c r="EH62" s="2">
        <f t="shared" si="76"/>
        <v>78.130645570714094</v>
      </c>
      <c r="EI62" s="2">
        <f t="shared" si="76"/>
        <v>87.629311720637332</v>
      </c>
      <c r="EJ62" s="2">
        <f t="shared" si="76"/>
        <v>77.722157513729414</v>
      </c>
      <c r="EK62" s="2">
        <f t="shared" si="76"/>
        <v>81.13242558786655</v>
      </c>
      <c r="EL62" s="2">
        <f t="shared" si="76"/>
        <v>77.808894800306362</v>
      </c>
      <c r="EM62" s="2">
        <f t="shared" si="76"/>
        <v>78.376927242816222</v>
      </c>
      <c r="EN62" s="2">
        <f t="shared" si="76"/>
        <v>77.422481794438468</v>
      </c>
      <c r="EO62" s="2">
        <f t="shared" si="76"/>
        <v>74.978491189558895</v>
      </c>
      <c r="EQ62" s="2">
        <f t="shared" si="77"/>
        <v>68.402116888319981</v>
      </c>
      <c r="ER62" s="2">
        <f t="shared" si="77"/>
        <v>71.058259311321208</v>
      </c>
      <c r="ES62" s="2">
        <f t="shared" si="77"/>
        <v>74.902397565250311</v>
      </c>
      <c r="ET62" s="2">
        <f t="shared" si="77"/>
        <v>75.612667886794426</v>
      </c>
      <c r="EU62" s="2">
        <f t="shared" si="77"/>
        <v>74.320463839021713</v>
      </c>
      <c r="EV62" s="2">
        <f t="shared" si="77"/>
        <v>76.303285576344308</v>
      </c>
      <c r="EW62" s="2">
        <f t="shared" si="77"/>
        <v>76.509389015624748</v>
      </c>
      <c r="EX62" s="2">
        <f t="shared" si="77"/>
        <v>75.318279879912296</v>
      </c>
      <c r="EY62" s="2">
        <f t="shared" si="77"/>
        <v>82.050179121197772</v>
      </c>
      <c r="EZ62" s="2">
        <f t="shared" si="77"/>
        <v>76.589827725769325</v>
      </c>
      <c r="FA62" s="2">
        <f t="shared" si="77"/>
        <v>78.113762543396049</v>
      </c>
      <c r="FB62" s="2">
        <f t="shared" si="77"/>
        <v>75.99471844629646</v>
      </c>
      <c r="FC62" s="2">
        <f t="shared" si="77"/>
        <v>74.719912757367752</v>
      </c>
      <c r="FD62" s="2">
        <f t="shared" si="77"/>
        <v>76.332786160689864</v>
      </c>
      <c r="FE62" s="2">
        <f t="shared" si="77"/>
        <v>78.87328461606009</v>
      </c>
      <c r="FG62" s="2">
        <f t="shared" si="78"/>
        <v>0.13975493350492602</v>
      </c>
      <c r="FH62" s="2">
        <f t="shared" si="78"/>
        <v>0.14103717612075672</v>
      </c>
      <c r="FI62" s="2">
        <f t="shared" si="78"/>
        <v>0.13027673052707697</v>
      </c>
      <c r="FJ62" s="2">
        <f t="shared" si="78"/>
        <v>0.1365778620540184</v>
      </c>
      <c r="FK62" s="2">
        <f t="shared" si="78"/>
        <v>0.13374029196408291</v>
      </c>
      <c r="FL62" s="2">
        <f t="shared" si="78"/>
        <v>0.1341323521697419</v>
      </c>
      <c r="FM62" s="2">
        <f t="shared" si="78"/>
        <v>0.13422576588012183</v>
      </c>
      <c r="FN62" s="2">
        <f t="shared" si="78"/>
        <v>0.12802702079237899</v>
      </c>
      <c r="FO62" s="2">
        <f t="shared" si="78"/>
        <v>0.1241205045197832</v>
      </c>
      <c r="FP62" s="2">
        <f t="shared" si="78"/>
        <v>0.13402233259321311</v>
      </c>
      <c r="FQ62" s="2">
        <f t="shared" si="78"/>
        <v>0.11102506788210965</v>
      </c>
      <c r="FR62" s="2">
        <f t="shared" si="78"/>
        <v>0.12263239354864609</v>
      </c>
      <c r="FS62" s="2">
        <f t="shared" si="78"/>
        <v>0.12348125671071593</v>
      </c>
      <c r="FT62" s="2">
        <f t="shared" si="78"/>
        <v>0.12290282205544834</v>
      </c>
      <c r="FU62" s="2">
        <f t="shared" si="78"/>
        <v>0.1202482357917917</v>
      </c>
      <c r="FW62" s="2">
        <f t="shared" si="66"/>
        <v>4.7377877039620725E-6</v>
      </c>
      <c r="FX62" s="2">
        <f t="shared" si="66"/>
        <v>8.4032016107163629E-6</v>
      </c>
      <c r="FY62" s="2">
        <f t="shared" si="66"/>
        <v>8.6071807522833215E-6</v>
      </c>
      <c r="FZ62" s="2">
        <f t="shared" si="66"/>
        <v>9.3656867025716755E-6</v>
      </c>
      <c r="GA62" s="2">
        <f t="shared" si="66"/>
        <v>1.3183909779852205E-5</v>
      </c>
      <c r="GB62" s="2">
        <f t="shared" si="66"/>
        <v>1.2359731223945929E-5</v>
      </c>
      <c r="GC62" s="2">
        <f t="shared" si="66"/>
        <v>1.2149444800190056E-5</v>
      </c>
      <c r="GD62" s="2">
        <f t="shared" si="66"/>
        <v>1.326479288313784E-5</v>
      </c>
      <c r="GE62" s="2">
        <f t="shared" si="66"/>
        <v>1.5255386045981658E-5</v>
      </c>
      <c r="GF62" s="2">
        <f t="shared" si="66"/>
        <v>1.2926533760323493E-5</v>
      </c>
      <c r="GG62" s="2">
        <f t="shared" si="66"/>
        <v>9.7460551197754816E-6</v>
      </c>
      <c r="GH62" s="2">
        <f t="shared" si="66"/>
        <v>9.6349364751252916E-6</v>
      </c>
      <c r="GI62" s="2">
        <f t="shared" si="66"/>
        <v>1.1893099628634023E-5</v>
      </c>
      <c r="GJ62" s="2">
        <f t="shared" si="66"/>
        <v>1.0878025372142995E-5</v>
      </c>
      <c r="GK62" s="2">
        <f t="shared" si="66"/>
        <v>7.6077333560049961E-6</v>
      </c>
      <c r="GM62" s="95">
        <f t="shared" si="67"/>
        <v>3.0477290284029426E-3</v>
      </c>
      <c r="GN62" s="95">
        <f t="shared" si="67"/>
        <v>1.6838291803927424E-3</v>
      </c>
      <c r="GO62" s="95">
        <f t="shared" si="67"/>
        <v>6.4878646128793639E-4</v>
      </c>
      <c r="GP62" s="95">
        <f t="shared" si="67"/>
        <v>9.0034976625802518E-4</v>
      </c>
      <c r="GQ62" s="95">
        <f t="shared" si="67"/>
        <v>6.5880740039400937E-4</v>
      </c>
      <c r="GR62" s="95">
        <f t="shared" si="67"/>
        <v>4.6997948468935444E-4</v>
      </c>
      <c r="GS62" s="95">
        <f t="shared" si="67"/>
        <v>8.0140593474741189E-4</v>
      </c>
      <c r="GT62" s="95">
        <f t="shared" si="67"/>
        <v>4.1095819585248446E-4</v>
      </c>
      <c r="GU62" s="95">
        <f t="shared" si="67"/>
        <v>1.9171703082772939E-4</v>
      </c>
      <c r="GV62" s="95">
        <f t="shared" si="67"/>
        <v>8.7308444058920042E-4</v>
      </c>
      <c r="GW62" s="95">
        <f t="shared" si="67"/>
        <v>6.026497254520491E-5</v>
      </c>
      <c r="GX62" s="95">
        <f t="shared" si="67"/>
        <v>4.3296787116894767E-4</v>
      </c>
      <c r="GY62" s="95">
        <f t="shared" si="67"/>
        <v>2.2070281223167629E-4</v>
      </c>
      <c r="GZ62" s="95">
        <f t="shared" si="67"/>
        <v>2.7486220578253724E-4</v>
      </c>
      <c r="HA62" s="95">
        <f t="shared" si="67"/>
        <v>3.4649483899836128E-5</v>
      </c>
      <c r="HC62" s="95">
        <f t="shared" si="72"/>
        <v>1.8422010924983346E-11</v>
      </c>
      <c r="HD62" s="95">
        <f t="shared" si="68"/>
        <v>1.1551157123263979E-11</v>
      </c>
      <c r="HE62" s="95">
        <f t="shared" si="68"/>
        <v>5.4003047706250063E-16</v>
      </c>
      <c r="HF62" s="95">
        <f t="shared" si="68"/>
        <v>2.3500380308351763E-16</v>
      </c>
      <c r="HG62" s="95">
        <f t="shared" si="68"/>
        <v>1.9597775048421025E-15</v>
      </c>
      <c r="HH62" s="95">
        <f t="shared" si="68"/>
        <v>3.4680846048185356E-17</v>
      </c>
      <c r="HI62" s="95">
        <f t="shared" si="68"/>
        <v>1.8864964396120872E-13</v>
      </c>
      <c r="HJ62" s="95">
        <f t="shared" si="68"/>
        <v>1.9887537045556437E-15</v>
      </c>
      <c r="HK62" s="95">
        <f t="shared" si="68"/>
        <v>7.5780223511399333E-18</v>
      </c>
      <c r="HL62" s="95">
        <f t="shared" si="68"/>
        <v>1.3491226908275127E-13</v>
      </c>
      <c r="HM62" s="95">
        <f t="shared" si="68"/>
        <v>2.7862825096681999E-19</v>
      </c>
      <c r="HN62" s="95">
        <f t="shared" si="68"/>
        <v>1.966986616007596E-16</v>
      </c>
      <c r="HO62" s="95">
        <f t="shared" si="68"/>
        <v>2.4529850829675132E-16</v>
      </c>
      <c r="HP62" s="95">
        <f t="shared" si="68"/>
        <v>2.432668740860883E-16</v>
      </c>
      <c r="HQ62" s="95">
        <f t="shared" si="68"/>
        <v>3.5692229568628211E-21</v>
      </c>
      <c r="HS62" s="95">
        <f t="shared" si="69"/>
        <v>1.9546382699245013E-26</v>
      </c>
      <c r="HT62" s="95">
        <f t="shared" si="69"/>
        <v>1.3288808696048733E-26</v>
      </c>
      <c r="HU62" s="95">
        <f t="shared" si="69"/>
        <v>1.2806578287645764E-28</v>
      </c>
      <c r="HV62" s="95">
        <f t="shared" si="69"/>
        <v>8.4566305229215839E-29</v>
      </c>
      <c r="HW62" s="95">
        <f t="shared" si="69"/>
        <v>1.6369241469393366E-50</v>
      </c>
      <c r="HX62" s="95">
        <f t="shared" si="69"/>
        <v>4.8136698469904661E-46</v>
      </c>
      <c r="HY62" s="95">
        <f t="shared" si="69"/>
        <v>7.5888395996037943E-45</v>
      </c>
      <c r="HZ62" s="95">
        <f t="shared" si="69"/>
        <v>1.0592075684416006E-43</v>
      </c>
      <c r="IA62" s="95">
        <f t="shared" si="69"/>
        <v>6.8781304895264756E-42</v>
      </c>
      <c r="IB62" s="95">
        <f t="shared" si="69"/>
        <v>5.6504425142063826E-35</v>
      </c>
      <c r="IC62" s="95">
        <f t="shared" si="69"/>
        <v>2.1918682049926685E-56</v>
      </c>
      <c r="ID62" s="95">
        <f t="shared" si="69"/>
        <v>4.5969416508340624E-37</v>
      </c>
      <c r="IE62" s="95">
        <f t="shared" si="69"/>
        <v>5.5194394550904832E-44</v>
      </c>
      <c r="IF62" s="95">
        <f t="shared" si="69"/>
        <v>3.480200116223299E-37</v>
      </c>
      <c r="IG62" s="95">
        <f t="shared" si="69"/>
        <v>1.1048697885253603E-32</v>
      </c>
      <c r="II62" s="95">
        <f t="shared" si="70"/>
        <v>1.4142020453762916E-100</v>
      </c>
      <c r="IJ62" s="95">
        <f t="shared" si="70"/>
        <v>1.0882277035941196E-171</v>
      </c>
      <c r="IK62" s="95">
        <f t="shared" si="70"/>
        <v>1.4624297572736709E-188</v>
      </c>
      <c r="IL62" s="95">
        <f t="shared" si="70"/>
        <v>2.8502428913783022E-100</v>
      </c>
      <c r="IM62" s="95">
        <f t="shared" si="70"/>
        <v>7.7534128644329334E-267</v>
      </c>
      <c r="IN62" s="95">
        <f t="shared" si="70"/>
        <v>2.2548380083937824E-182</v>
      </c>
      <c r="IO62" s="95">
        <f t="shared" si="70"/>
        <v>2.2110572029779208E-186</v>
      </c>
      <c r="IP62" s="95">
        <f t="shared" si="70"/>
        <v>5.3284892205444039E-141</v>
      </c>
      <c r="IQ62" s="95">
        <f t="shared" si="70"/>
        <v>2.1431034554086526E-162</v>
      </c>
      <c r="IR62" s="95">
        <f t="shared" si="70"/>
        <v>3.0198670623545714E-141</v>
      </c>
      <c r="IS62" s="95">
        <f t="shared" si="70"/>
        <v>6.9949520637334933E-182</v>
      </c>
      <c r="IT62" s="95">
        <f t="shared" si="70"/>
        <v>2.8128666533689079E-130</v>
      </c>
      <c r="IU62" s="95">
        <f t="shared" si="70"/>
        <v>2.3782306812510344E-153</v>
      </c>
      <c r="IV62" s="95">
        <f t="shared" si="70"/>
        <v>4.0402169980746219E-115</v>
      </c>
      <c r="IW62" s="95">
        <f t="shared" si="70"/>
        <v>2.9118009712263149E-88</v>
      </c>
      <c r="IY62" s="95">
        <f t="shared" si="71"/>
        <v>3.0477290468249535E-3</v>
      </c>
      <c r="IZ62" s="95">
        <f t="shared" si="71"/>
        <v>1.6838291919438995E-3</v>
      </c>
      <c r="JA62" s="95">
        <f t="shared" si="71"/>
        <v>6.4878646128847643E-4</v>
      </c>
      <c r="JB62" s="95">
        <f t="shared" si="71"/>
        <v>9.0034976625826023E-4</v>
      </c>
      <c r="JC62" s="95">
        <f t="shared" si="71"/>
        <v>6.5880740039596917E-4</v>
      </c>
      <c r="JD62" s="95">
        <f t="shared" si="71"/>
        <v>4.6997948468938914E-4</v>
      </c>
      <c r="JE62" s="95">
        <f t="shared" si="71"/>
        <v>8.0140593493606156E-4</v>
      </c>
      <c r="JF62" s="95">
        <f t="shared" si="71"/>
        <v>4.1095819585447321E-4</v>
      </c>
      <c r="JG62" s="95">
        <f t="shared" si="71"/>
        <v>1.9171703082773698E-4</v>
      </c>
      <c r="JH62" s="95">
        <f t="shared" si="71"/>
        <v>8.7308444072411269E-4</v>
      </c>
      <c r="JI62" s="95">
        <f t="shared" si="71"/>
        <v>6.0264972545205187E-5</v>
      </c>
      <c r="JJ62" s="95">
        <f t="shared" si="71"/>
        <v>4.3296787116914434E-4</v>
      </c>
      <c r="JK62" s="95">
        <f t="shared" si="71"/>
        <v>2.2070281223192159E-4</v>
      </c>
      <c r="JL62" s="95">
        <f t="shared" si="71"/>
        <v>2.7486220578278048E-4</v>
      </c>
      <c r="JM62" s="95">
        <f t="shared" si="71"/>
        <v>3.4649483899836135E-5</v>
      </c>
    </row>
    <row r="63" spans="2:273" x14ac:dyDescent="0.25">
      <c r="B63" s="2">
        <v>36</v>
      </c>
      <c r="C63" s="37">
        <v>88.936000000000007</v>
      </c>
      <c r="D63" s="37">
        <v>85.704999999999998</v>
      </c>
      <c r="E63" s="37">
        <v>82.932000000000002</v>
      </c>
      <c r="F63" s="37">
        <v>83.954999999999998</v>
      </c>
      <c r="G63" s="37">
        <v>82.635999999999996</v>
      </c>
      <c r="H63" s="37">
        <v>90.364000000000004</v>
      </c>
      <c r="I63" s="37">
        <v>84.567999999999998</v>
      </c>
      <c r="J63" s="37">
        <v>86.067999999999998</v>
      </c>
      <c r="K63" s="37">
        <v>85.204999999999998</v>
      </c>
      <c r="L63" s="37">
        <v>82.795000000000002</v>
      </c>
      <c r="M63" s="37">
        <v>83.477000000000004</v>
      </c>
      <c r="N63" s="37">
        <v>84.045000000000002</v>
      </c>
      <c r="O63" s="37">
        <v>82.909000000000006</v>
      </c>
      <c r="P63" s="37">
        <v>84.682000000000002</v>
      </c>
      <c r="Q63" s="37">
        <v>77.19</v>
      </c>
      <c r="S63" s="4">
        <f t="shared" si="73"/>
        <v>86.98266057055875</v>
      </c>
      <c r="T63" s="4">
        <f t="shared" si="73"/>
        <v>83.390535063464057</v>
      </c>
      <c r="U63" s="4">
        <f t="shared" si="73"/>
        <v>83.453952365488831</v>
      </c>
      <c r="V63" s="4">
        <f t="shared" si="73"/>
        <v>83.415452803523721</v>
      </c>
      <c r="W63" s="4">
        <f t="shared" si="73"/>
        <v>81.846367039794984</v>
      </c>
      <c r="X63" s="4">
        <f t="shared" si="73"/>
        <v>89.261117607567016</v>
      </c>
      <c r="Y63" s="4">
        <f t="shared" si="73"/>
        <v>84.565190797968697</v>
      </c>
      <c r="Z63" s="4">
        <f t="shared" si="73"/>
        <v>85.441591938367864</v>
      </c>
      <c r="AA63" s="4">
        <f t="shared" si="73"/>
        <v>84.891313826279898</v>
      </c>
      <c r="AB63" s="4">
        <f t="shared" si="73"/>
        <v>83.203174920829156</v>
      </c>
      <c r="AC63" s="4">
        <f t="shared" si="73"/>
        <v>83.613357101868402</v>
      </c>
      <c r="AD63" s="4">
        <f t="shared" si="73"/>
        <v>82.961238344109319</v>
      </c>
      <c r="AE63" s="4">
        <f t="shared" si="73"/>
        <v>81.687053300393643</v>
      </c>
      <c r="AF63" s="4">
        <f t="shared" si="73"/>
        <v>84.007146160963885</v>
      </c>
      <c r="AG63" s="4">
        <f t="shared" si="73"/>
        <v>78.47716862754244</v>
      </c>
      <c r="AI63" s="4">
        <f t="shared" si="74"/>
        <v>1.9533394294412574</v>
      </c>
      <c r="AJ63" s="4">
        <f t="shared" si="74"/>
        <v>2.3144649365359413</v>
      </c>
      <c r="AK63" s="4">
        <f t="shared" si="74"/>
        <v>-0.52195236548882917</v>
      </c>
      <c r="AL63" s="4">
        <f t="shared" si="74"/>
        <v>0.53954719647627769</v>
      </c>
      <c r="AM63" s="4">
        <f t="shared" si="74"/>
        <v>0.78963296020501161</v>
      </c>
      <c r="AN63" s="4">
        <f t="shared" si="74"/>
        <v>1.1028823924329885</v>
      </c>
      <c r="AO63" s="4">
        <f t="shared" si="74"/>
        <v>2.8092020313010835E-3</v>
      </c>
      <c r="AP63" s="4">
        <f t="shared" si="74"/>
        <v>0.62640806163213369</v>
      </c>
      <c r="AQ63" s="4">
        <f t="shared" si="74"/>
        <v>0.31368617372010021</v>
      </c>
      <c r="AR63" s="4">
        <f t="shared" si="74"/>
        <v>-0.40817492082915408</v>
      </c>
      <c r="AS63" s="4">
        <f t="shared" si="74"/>
        <v>-0.13635710186839844</v>
      </c>
      <c r="AT63" s="4">
        <f t="shared" si="74"/>
        <v>1.0837616558906831</v>
      </c>
      <c r="AU63" s="4">
        <f t="shared" si="74"/>
        <v>1.221946699606363</v>
      </c>
      <c r="AV63" s="4">
        <f t="shared" si="74"/>
        <v>0.67485383903611762</v>
      </c>
      <c r="AW63" s="4">
        <f t="shared" si="74"/>
        <v>-1.2871686275424423</v>
      </c>
      <c r="AY63" s="2">
        <f t="shared" si="64"/>
        <v>83.788865143352268</v>
      </c>
      <c r="AZ63" s="2">
        <f t="shared" si="64"/>
        <v>81.342028106950295</v>
      </c>
      <c r="BA63" s="2">
        <f t="shared" si="64"/>
        <v>82.54957741175636</v>
      </c>
      <c r="BB63" s="2">
        <f t="shared" si="64"/>
        <v>82.225414846880142</v>
      </c>
      <c r="BC63" s="2">
        <f t="shared" si="64"/>
        <v>80.93128417031302</v>
      </c>
      <c r="BD63" s="2">
        <f t="shared" si="64"/>
        <v>88.582389418774568</v>
      </c>
      <c r="BE63" s="2">
        <f t="shared" si="64"/>
        <v>83.485981540031588</v>
      </c>
      <c r="BF63" s="2">
        <f t="shared" si="64"/>
        <v>84.85459481434502</v>
      </c>
      <c r="BG63" s="2">
        <f t="shared" si="64"/>
        <v>84.590501013042172</v>
      </c>
      <c r="BH63" s="2">
        <f t="shared" si="64"/>
        <v>82.116190380722173</v>
      </c>
      <c r="BI63" s="2">
        <f t="shared" si="64"/>
        <v>83.506101009244574</v>
      </c>
      <c r="BJ63" s="2">
        <f t="shared" si="64"/>
        <v>82.367601502647815</v>
      </c>
      <c r="BK63" s="2">
        <f t="shared" si="64"/>
        <v>81.344319971352121</v>
      </c>
      <c r="BL63" s="2">
        <f t="shared" si="64"/>
        <v>83.622968870246339</v>
      </c>
      <c r="BM63" s="2">
        <f t="shared" si="64"/>
        <v>78.422411094577171</v>
      </c>
      <c r="BO63" s="2">
        <f t="shared" si="9"/>
        <v>88.936000000000007</v>
      </c>
      <c r="BP63" s="2">
        <f t="shared" si="10"/>
        <v>85.704999999999998</v>
      </c>
      <c r="BQ63" s="2">
        <f t="shared" si="11"/>
        <v>82.932000000000002</v>
      </c>
      <c r="BR63" s="2">
        <f t="shared" si="12"/>
        <v>83.954999999999998</v>
      </c>
      <c r="BS63" s="2">
        <f t="shared" si="13"/>
        <v>82.635999999999996</v>
      </c>
      <c r="BT63" s="2">
        <f t="shared" si="14"/>
        <v>90.364000000000004</v>
      </c>
      <c r="BU63" s="2">
        <f t="shared" si="15"/>
        <v>84.567999999999998</v>
      </c>
      <c r="BV63" s="2">
        <f t="shared" si="16"/>
        <v>86.067999999999998</v>
      </c>
      <c r="BW63" s="2">
        <f t="shared" si="17"/>
        <v>85.204999999999998</v>
      </c>
      <c r="BX63" s="2">
        <f t="shared" si="18"/>
        <v>82.795000000000002</v>
      </c>
      <c r="BY63" s="2">
        <f t="shared" si="19"/>
        <v>83.477000000000004</v>
      </c>
      <c r="BZ63" s="2">
        <f t="shared" si="20"/>
        <v>84.045000000000002</v>
      </c>
      <c r="CA63" s="2">
        <f t="shared" si="21"/>
        <v>82.909000000000006</v>
      </c>
      <c r="CB63" s="2">
        <f t="shared" si="22"/>
        <v>84.682000000000002</v>
      </c>
      <c r="CC63" s="2">
        <f t="shared" si="23"/>
        <v>77.19</v>
      </c>
      <c r="CE63" s="2" t="str">
        <f t="shared" si="65"/>
        <v/>
      </c>
      <c r="CF63" s="2" t="str">
        <f t="shared" si="65"/>
        <v/>
      </c>
      <c r="CG63" s="2" t="str">
        <f t="shared" si="65"/>
        <v/>
      </c>
      <c r="CH63" s="2" t="str">
        <f t="shared" si="65"/>
        <v/>
      </c>
      <c r="CI63" s="2" t="str">
        <f t="shared" si="65"/>
        <v/>
      </c>
      <c r="CJ63" s="2" t="str">
        <f t="shared" si="65"/>
        <v/>
      </c>
      <c r="CK63" s="2" t="str">
        <f t="shared" si="65"/>
        <v/>
      </c>
      <c r="CL63" s="2" t="str">
        <f t="shared" si="65"/>
        <v/>
      </c>
      <c r="CM63" s="2" t="str">
        <f t="shared" si="65"/>
        <v/>
      </c>
      <c r="CN63" s="2" t="str">
        <f t="shared" si="65"/>
        <v/>
      </c>
      <c r="CO63" s="2" t="str">
        <f t="shared" si="65"/>
        <v/>
      </c>
      <c r="CP63" s="2" t="str">
        <f t="shared" si="65"/>
        <v/>
      </c>
      <c r="CQ63" s="2" t="str">
        <f t="shared" si="65"/>
        <v/>
      </c>
      <c r="CR63" s="2" t="str">
        <f t="shared" si="65"/>
        <v/>
      </c>
      <c r="CS63" s="2" t="str">
        <f t="shared" si="65"/>
        <v/>
      </c>
      <c r="CU63" s="2" t="str">
        <f t="shared" si="25"/>
        <v/>
      </c>
      <c r="CV63" s="2" t="str">
        <f t="shared" si="26"/>
        <v/>
      </c>
      <c r="CW63" s="2" t="str">
        <f t="shared" si="27"/>
        <v/>
      </c>
      <c r="CX63" s="2" t="str">
        <f t="shared" si="28"/>
        <v/>
      </c>
      <c r="CY63" s="2" t="str">
        <f t="shared" si="29"/>
        <v/>
      </c>
      <c r="CZ63" s="2" t="str">
        <f t="shared" si="30"/>
        <v/>
      </c>
      <c r="DA63" s="2" t="str">
        <f t="shared" si="31"/>
        <v/>
      </c>
      <c r="DB63" s="2" t="str">
        <f t="shared" si="32"/>
        <v/>
      </c>
      <c r="DC63" s="2" t="str">
        <f t="shared" si="33"/>
        <v/>
      </c>
      <c r="DD63" s="2" t="str">
        <f t="shared" si="34"/>
        <v/>
      </c>
      <c r="DE63" s="2" t="str">
        <f t="shared" si="35"/>
        <v/>
      </c>
      <c r="DF63" s="2" t="str">
        <f t="shared" si="36"/>
        <v/>
      </c>
      <c r="DG63" s="2" t="str">
        <f t="shared" si="37"/>
        <v/>
      </c>
      <c r="DH63" s="2" t="str">
        <f t="shared" si="38"/>
        <v/>
      </c>
      <c r="DI63" s="2" t="str">
        <f t="shared" si="39"/>
        <v/>
      </c>
      <c r="DK63" s="2">
        <f t="shared" si="75"/>
        <v>86.543504183535759</v>
      </c>
      <c r="DL63" s="2">
        <f t="shared" si="75"/>
        <v>83.084363066202087</v>
      </c>
      <c r="DM63" s="2">
        <f t="shared" si="75"/>
        <v>83.469489882210794</v>
      </c>
      <c r="DN63" s="2">
        <f t="shared" si="75"/>
        <v>83.022224779191276</v>
      </c>
      <c r="DO63" s="2">
        <f t="shared" si="75"/>
        <v>82.128090214191189</v>
      </c>
      <c r="DP63" s="2">
        <f t="shared" si="75"/>
        <v>90.359757626094819</v>
      </c>
      <c r="DQ63" s="2">
        <f t="shared" si="75"/>
        <v>84.488437781919345</v>
      </c>
      <c r="DR63" s="2">
        <f t="shared" si="75"/>
        <v>85.951445484747822</v>
      </c>
      <c r="DS63" s="2">
        <f t="shared" si="75"/>
        <v>84.14623920265781</v>
      </c>
      <c r="DT63" s="2">
        <f t="shared" si="75"/>
        <v>82.874885584636573</v>
      </c>
      <c r="DU63" s="2">
        <f t="shared" si="75"/>
        <v>83.847271857410874</v>
      </c>
      <c r="DV63" s="2">
        <f t="shared" si="75"/>
        <v>83.079900332225918</v>
      </c>
      <c r="DW63" s="2">
        <f t="shared" si="75"/>
        <v>81.819826638477792</v>
      </c>
      <c r="DX63" s="2">
        <f t="shared" si="75"/>
        <v>84.589466596194484</v>
      </c>
      <c r="DY63" s="2">
        <f t="shared" si="75"/>
        <v>78.945131578947368</v>
      </c>
      <c r="EA63" s="2">
        <f t="shared" si="76"/>
        <v>68.324938713115159</v>
      </c>
      <c r="EB63" s="2">
        <f t="shared" si="76"/>
        <v>71.66436154963958</v>
      </c>
      <c r="EC63" s="2">
        <f t="shared" si="76"/>
        <v>76.948781072830357</v>
      </c>
      <c r="ED63" s="2">
        <f t="shared" si="76"/>
        <v>77.631489475214195</v>
      </c>
      <c r="EE63" s="2">
        <f t="shared" si="76"/>
        <v>73.861403068394765</v>
      </c>
      <c r="EF63" s="2">
        <f t="shared" si="76"/>
        <v>78.118621502318732</v>
      </c>
      <c r="EG63" s="2">
        <f t="shared" si="76"/>
        <v>77.58904396843289</v>
      </c>
      <c r="EH63" s="2">
        <f t="shared" si="76"/>
        <v>78.041721025020607</v>
      </c>
      <c r="EI63" s="2">
        <f t="shared" si="76"/>
        <v>87.450354094622838</v>
      </c>
      <c r="EJ63" s="2">
        <f t="shared" si="76"/>
        <v>77.64537991227445</v>
      </c>
      <c r="EK63" s="2">
        <f t="shared" si="76"/>
        <v>81.014982753875785</v>
      </c>
      <c r="EL63" s="2">
        <f t="shared" si="76"/>
        <v>77.720038113705641</v>
      </c>
      <c r="EM63" s="2">
        <f t="shared" si="76"/>
        <v>78.266330185384916</v>
      </c>
      <c r="EN63" s="2">
        <f t="shared" si="76"/>
        <v>77.332543068571724</v>
      </c>
      <c r="EO63" s="2">
        <f t="shared" si="76"/>
        <v>74.934370710509825</v>
      </c>
      <c r="EQ63" s="2">
        <f t="shared" si="77"/>
        <v>68.360082669381256</v>
      </c>
      <c r="ER63" s="2">
        <f t="shared" si="77"/>
        <v>71.014871204653573</v>
      </c>
      <c r="ES63" s="2">
        <f t="shared" si="77"/>
        <v>74.835095887087689</v>
      </c>
      <c r="ET63" s="2">
        <f t="shared" si="77"/>
        <v>75.549794608427149</v>
      </c>
      <c r="EU63" s="2">
        <f t="shared" si="77"/>
        <v>74.267131140504219</v>
      </c>
      <c r="EV63" s="2">
        <f t="shared" si="77"/>
        <v>76.239029795345104</v>
      </c>
      <c r="EW63" s="2">
        <f t="shared" si="77"/>
        <v>76.454581302949194</v>
      </c>
      <c r="EX63" s="2">
        <f t="shared" si="77"/>
        <v>75.267449566104659</v>
      </c>
      <c r="EY63" s="2">
        <f t="shared" si="77"/>
        <v>81.949495832996632</v>
      </c>
      <c r="EZ63" s="2">
        <f t="shared" si="77"/>
        <v>76.528508624685713</v>
      </c>
      <c r="FA63" s="2">
        <f t="shared" si="77"/>
        <v>78.038415603857828</v>
      </c>
      <c r="FB63" s="2">
        <f t="shared" si="77"/>
        <v>75.929709387352361</v>
      </c>
      <c r="FC63" s="2">
        <f t="shared" si="77"/>
        <v>74.659068660273206</v>
      </c>
      <c r="FD63" s="2">
        <f t="shared" si="77"/>
        <v>76.25686729542015</v>
      </c>
      <c r="FE63" s="2">
        <f t="shared" si="77"/>
        <v>78.768215424415303</v>
      </c>
      <c r="FG63" s="2">
        <f t="shared" si="78"/>
        <v>0.15119956767312276</v>
      </c>
      <c r="FH63" s="2">
        <f t="shared" si="78"/>
        <v>0.15256819120145426</v>
      </c>
      <c r="FI63" s="2">
        <f t="shared" si="78"/>
        <v>0.1410724737565183</v>
      </c>
      <c r="FJ63" s="2">
        <f t="shared" si="78"/>
        <v>0.14780702629812897</v>
      </c>
      <c r="FK63" s="2">
        <f t="shared" si="78"/>
        <v>0.14477527550215535</v>
      </c>
      <c r="FL63" s="2">
        <f t="shared" si="78"/>
        <v>0.14519426275647945</v>
      </c>
      <c r="FM63" s="2">
        <f t="shared" si="78"/>
        <v>0.14529408758877185</v>
      </c>
      <c r="FN63" s="2">
        <f t="shared" si="78"/>
        <v>0.13866605916449151</v>
      </c>
      <c r="FO63" s="2">
        <f t="shared" si="78"/>
        <v>0.1344849797069072</v>
      </c>
      <c r="FP63" s="2">
        <f t="shared" si="78"/>
        <v>0.14507669009465712</v>
      </c>
      <c r="FQ63" s="2">
        <f t="shared" si="78"/>
        <v>0.12044640470174427</v>
      </c>
      <c r="FR63" s="2">
        <f t="shared" si="78"/>
        <v>0.13289146001004748</v>
      </c>
      <c r="FS63" s="2">
        <f t="shared" si="78"/>
        <v>0.13380050687366576</v>
      </c>
      <c r="FT63" s="2">
        <f t="shared" si="78"/>
        <v>0.1331810776482647</v>
      </c>
      <c r="FU63" s="2">
        <f t="shared" si="78"/>
        <v>0.13033748017630192</v>
      </c>
      <c r="FW63" s="2">
        <f t="shared" si="66"/>
        <v>5.1948785408059786E-6</v>
      </c>
      <c r="FX63" s="2">
        <f t="shared" si="66"/>
        <v>9.2139198739838368E-6</v>
      </c>
      <c r="FY63" s="2">
        <f t="shared" si="66"/>
        <v>9.4375781881272821E-6</v>
      </c>
      <c r="FZ63" s="2">
        <f t="shared" si="66"/>
        <v>1.0269261982131446E-5</v>
      </c>
      <c r="GA63" s="2">
        <f t="shared" si="66"/>
        <v>1.4455851226264714E-5</v>
      </c>
      <c r="GB63" s="2">
        <f t="shared" si="66"/>
        <v>1.3552159637047638E-5</v>
      </c>
      <c r="GC63" s="2">
        <f t="shared" si="66"/>
        <v>1.332158570367007E-5</v>
      </c>
      <c r="GD63" s="2">
        <f t="shared" si="66"/>
        <v>1.4544537559150727E-5</v>
      </c>
      <c r="GE63" s="2">
        <f t="shared" si="66"/>
        <v>1.6727173553909014E-5</v>
      </c>
      <c r="GF63" s="2">
        <f t="shared" si="66"/>
        <v>1.4173644743544936E-5</v>
      </c>
      <c r="GG63" s="2">
        <f t="shared" si="66"/>
        <v>1.0686326889084598E-5</v>
      </c>
      <c r="GH63" s="2">
        <f t="shared" si="66"/>
        <v>1.0564487945860497E-5</v>
      </c>
      <c r="GI63" s="2">
        <f t="shared" si="66"/>
        <v>1.3040509464351867E-5</v>
      </c>
      <c r="GJ63" s="2">
        <f t="shared" si="66"/>
        <v>1.1927505119822796E-5</v>
      </c>
      <c r="GK63" s="2">
        <f t="shared" si="66"/>
        <v>8.3417076242808861E-6</v>
      </c>
      <c r="GM63" s="95">
        <f t="shared" si="67"/>
        <v>4.1911815314771448E-3</v>
      </c>
      <c r="GN63" s="95">
        <f t="shared" si="67"/>
        <v>2.4307079140844243E-3</v>
      </c>
      <c r="GO63" s="95">
        <f t="shared" si="67"/>
        <v>9.8976730500145238E-4</v>
      </c>
      <c r="GP63" s="95">
        <f t="shared" si="67"/>
        <v>1.3549931792238672E-3</v>
      </c>
      <c r="GQ63" s="95">
        <f t="shared" si="67"/>
        <v>1.0106276516872181E-3</v>
      </c>
      <c r="GR63" s="95">
        <f t="shared" si="67"/>
        <v>7.4092083519343703E-4</v>
      </c>
      <c r="GS63" s="95">
        <f t="shared" si="67"/>
        <v>1.2118194394349796E-3</v>
      </c>
      <c r="GT63" s="95">
        <f t="shared" si="67"/>
        <v>6.4643422759912725E-4</v>
      </c>
      <c r="GU63" s="95">
        <f t="shared" si="67"/>
        <v>3.1697084991669049E-4</v>
      </c>
      <c r="GV63" s="95">
        <f t="shared" si="67"/>
        <v>1.3109172836909652E-3</v>
      </c>
      <c r="GW63" s="95">
        <f t="shared" si="67"/>
        <v>1.0513350776740355E-4</v>
      </c>
      <c r="GX63" s="95">
        <f t="shared" si="67"/>
        <v>6.708690084106534E-4</v>
      </c>
      <c r="GY63" s="95">
        <f t="shared" si="67"/>
        <v>3.6046899945120763E-4</v>
      </c>
      <c r="GZ63" s="95">
        <f t="shared" si="67"/>
        <v>4.409517581087267E-4</v>
      </c>
      <c r="HA63" s="95">
        <f t="shared" si="67"/>
        <v>6.4642826675841221E-5</v>
      </c>
      <c r="HC63" s="95">
        <f t="shared" si="72"/>
        <v>4.2750622836441641E-11</v>
      </c>
      <c r="HD63" s="95">
        <f t="shared" si="68"/>
        <v>2.775239045613737E-11</v>
      </c>
      <c r="HE63" s="95">
        <f t="shared" si="68"/>
        <v>1.8571676821167609E-15</v>
      </c>
      <c r="HF63" s="95">
        <f t="shared" si="68"/>
        <v>8.4535974651000534E-16</v>
      </c>
      <c r="HG63" s="95">
        <f t="shared" si="68"/>
        <v>6.6504329888631202E-15</v>
      </c>
      <c r="HH63" s="95">
        <f t="shared" si="68"/>
        <v>1.3894374377142035E-16</v>
      </c>
      <c r="HI63" s="95">
        <f t="shared" si="68"/>
        <v>5.375537849870428E-13</v>
      </c>
      <c r="HJ63" s="95">
        <f t="shared" si="68"/>
        <v>6.7643430523298415E-15</v>
      </c>
      <c r="HK63" s="95">
        <f t="shared" si="68"/>
        <v>3.225635585728481E-17</v>
      </c>
      <c r="HL63" s="95">
        <f t="shared" si="68"/>
        <v>3.9488126518567339E-13</v>
      </c>
      <c r="HM63" s="95">
        <f t="shared" si="68"/>
        <v>1.2740869341274149E-18</v>
      </c>
      <c r="HN63" s="95">
        <f t="shared" si="68"/>
        <v>7.0103564924865963E-16</v>
      </c>
      <c r="HO63" s="95">
        <f t="shared" si="68"/>
        <v>8.8633366867482104E-16</v>
      </c>
      <c r="HP63" s="95">
        <f t="shared" si="68"/>
        <v>8.8065599468848891E-16</v>
      </c>
      <c r="HQ63" s="95">
        <f t="shared" si="68"/>
        <v>1.9745240963686744E-20</v>
      </c>
      <c r="HS63" s="95">
        <f t="shared" si="69"/>
        <v>6.1365765463949089E-26</v>
      </c>
      <c r="HT63" s="95">
        <f t="shared" si="69"/>
        <v>4.3692399021193945E-26</v>
      </c>
      <c r="HU63" s="95">
        <f t="shared" si="69"/>
        <v>4.630288022389275E-28</v>
      </c>
      <c r="HV63" s="95">
        <f t="shared" si="69"/>
        <v>3.1167951732178186E-28</v>
      </c>
      <c r="HW63" s="95">
        <f t="shared" si="69"/>
        <v>1.8144352477355977E-49</v>
      </c>
      <c r="HX63" s="95">
        <f t="shared" si="69"/>
        <v>4.2984386752939668E-45</v>
      </c>
      <c r="HY63" s="95">
        <f t="shared" si="69"/>
        <v>6.2991187912386172E-44</v>
      </c>
      <c r="HZ63" s="95">
        <f t="shared" si="69"/>
        <v>8.4680594121216285E-43</v>
      </c>
      <c r="IA63" s="95">
        <f t="shared" si="69"/>
        <v>5.1577084578931655E-41</v>
      </c>
      <c r="IB63" s="95">
        <f t="shared" si="69"/>
        <v>2.9547110312048435E-34</v>
      </c>
      <c r="IC63" s="95">
        <f t="shared" si="69"/>
        <v>3.068752896576249E-55</v>
      </c>
      <c r="ID63" s="95">
        <f t="shared" si="69"/>
        <v>2.5144134578944271E-36</v>
      </c>
      <c r="IE63" s="95">
        <f t="shared" si="69"/>
        <v>4.3504496509522607E-43</v>
      </c>
      <c r="IF63" s="95">
        <f t="shared" si="69"/>
        <v>1.9598609286022604E-36</v>
      </c>
      <c r="IG63" s="95">
        <f t="shared" si="69"/>
        <v>4.7981951802539465E-32</v>
      </c>
      <c r="II63" s="95">
        <f t="shared" si="70"/>
        <v>4.2366504085033835E-99</v>
      </c>
      <c r="IJ63" s="95">
        <f t="shared" si="70"/>
        <v>5.0115488783604531E-169</v>
      </c>
      <c r="IK63" s="95">
        <f t="shared" si="70"/>
        <v>1.2556910663563825E-185</v>
      </c>
      <c r="IL63" s="95">
        <f t="shared" si="70"/>
        <v>1.0307180454289593E-98</v>
      </c>
      <c r="IM63" s="95">
        <f t="shared" si="70"/>
        <v>1.6251700500480104E-262</v>
      </c>
      <c r="IN63" s="95">
        <f t="shared" si="70"/>
        <v>1.9060857646594895E-179</v>
      </c>
      <c r="IO63" s="95">
        <f t="shared" si="70"/>
        <v>2.148346783797108E-183</v>
      </c>
      <c r="IP63" s="95">
        <f t="shared" si="70"/>
        <v>9.9322276248679987E-139</v>
      </c>
      <c r="IQ63" s="95">
        <f t="shared" si="70"/>
        <v>9.6243126306817426E-160</v>
      </c>
      <c r="IR63" s="95">
        <f t="shared" si="70"/>
        <v>5.6137678856576838E-139</v>
      </c>
      <c r="IS63" s="95">
        <f t="shared" si="70"/>
        <v>5.0579672090732121E-179</v>
      </c>
      <c r="IT63" s="95">
        <f t="shared" si="70"/>
        <v>3.0686146247518779E-128</v>
      </c>
      <c r="IU63" s="95">
        <f t="shared" si="70"/>
        <v>6.6748989086102822E-151</v>
      </c>
      <c r="IV63" s="95">
        <f t="shared" si="70"/>
        <v>2.647678450027906E-113</v>
      </c>
      <c r="IW63" s="95">
        <f t="shared" si="70"/>
        <v>6.4345858132703033E-87</v>
      </c>
      <c r="IY63" s="95">
        <f t="shared" si="71"/>
        <v>4.1911815742277673E-3</v>
      </c>
      <c r="IZ63" s="95">
        <f t="shared" si="71"/>
        <v>2.430707941836815E-3</v>
      </c>
      <c r="JA63" s="95">
        <f t="shared" si="71"/>
        <v>9.8976730500330962E-4</v>
      </c>
      <c r="JB63" s="95">
        <f t="shared" si="71"/>
        <v>1.3549931792247126E-3</v>
      </c>
      <c r="JC63" s="95">
        <f t="shared" si="71"/>
        <v>1.0106276516938686E-3</v>
      </c>
      <c r="JD63" s="95">
        <f t="shared" si="71"/>
        <v>7.4092083519357603E-4</v>
      </c>
      <c r="JE63" s="95">
        <f t="shared" si="71"/>
        <v>1.2118194399725333E-3</v>
      </c>
      <c r="JF63" s="95">
        <f t="shared" si="71"/>
        <v>6.4643422760589158E-4</v>
      </c>
      <c r="JG63" s="95">
        <f t="shared" si="71"/>
        <v>3.1697084991672274E-4</v>
      </c>
      <c r="JH63" s="95">
        <f t="shared" si="71"/>
        <v>1.3109172840858464E-3</v>
      </c>
      <c r="JI63" s="95">
        <f t="shared" si="71"/>
        <v>1.0513350776740482E-4</v>
      </c>
      <c r="JJ63" s="95">
        <f t="shared" si="71"/>
        <v>6.7086900841135445E-4</v>
      </c>
      <c r="JK63" s="95">
        <f t="shared" si="71"/>
        <v>3.6046899945209397E-4</v>
      </c>
      <c r="JL63" s="95">
        <f t="shared" si="71"/>
        <v>4.4095175810960734E-4</v>
      </c>
      <c r="JM63" s="95">
        <f t="shared" si="71"/>
        <v>6.4642826675841234E-5</v>
      </c>
    </row>
    <row r="64" spans="2:273" x14ac:dyDescent="0.25">
      <c r="B64" s="2">
        <v>37</v>
      </c>
      <c r="C64" s="37">
        <v>91.319000000000003</v>
      </c>
      <c r="D64" s="37">
        <v>86.090999999999994</v>
      </c>
      <c r="E64" s="37">
        <v>85.840999999999994</v>
      </c>
      <c r="F64" s="37">
        <v>84.659000000000006</v>
      </c>
      <c r="G64" s="37">
        <v>83.090999999999994</v>
      </c>
      <c r="H64" s="37">
        <v>90.954999999999998</v>
      </c>
      <c r="I64" s="37">
        <v>86.295000000000002</v>
      </c>
      <c r="J64" s="37">
        <v>88.067999999999998</v>
      </c>
      <c r="K64" s="37">
        <v>85.954999999999998</v>
      </c>
      <c r="L64" s="37">
        <v>83.204999999999998</v>
      </c>
      <c r="M64" s="37">
        <v>84.840999999999994</v>
      </c>
      <c r="N64" s="37">
        <v>83.864000000000004</v>
      </c>
      <c r="O64" s="37">
        <v>81.795000000000002</v>
      </c>
      <c r="P64" s="37">
        <v>85.75</v>
      </c>
      <c r="Q64" s="37">
        <v>77.332999999999998</v>
      </c>
      <c r="S64" s="4">
        <f t="shared" si="73"/>
        <v>88.160879509987296</v>
      </c>
      <c r="T64" s="4">
        <f t="shared" si="73"/>
        <v>84.311755628672927</v>
      </c>
      <c r="U64" s="4">
        <f t="shared" si="73"/>
        <v>84.076288214933541</v>
      </c>
      <c r="V64" s="4">
        <f t="shared" si="73"/>
        <v>84.118554353987733</v>
      </c>
      <c r="W64" s="4">
        <f t="shared" si="73"/>
        <v>82.402673550567656</v>
      </c>
      <c r="X64" s="4">
        <f t="shared" si="73"/>
        <v>89.903357892110421</v>
      </c>
      <c r="Y64" s="4">
        <f t="shared" si="73"/>
        <v>85.175156956895307</v>
      </c>
      <c r="Z64" s="4">
        <f t="shared" si="73"/>
        <v>85.83065818646871</v>
      </c>
      <c r="AA64" s="4">
        <f t="shared" si="73"/>
        <v>85.28795985292048</v>
      </c>
      <c r="AB64" s="4">
        <f t="shared" si="73"/>
        <v>83.747628432424719</v>
      </c>
      <c r="AC64" s="4">
        <f t="shared" si="73"/>
        <v>83.884835841409156</v>
      </c>
      <c r="AD64" s="4">
        <f t="shared" si="73"/>
        <v>83.375325643918913</v>
      </c>
      <c r="AE64" s="4">
        <f t="shared" si="73"/>
        <v>82.037163176582482</v>
      </c>
      <c r="AF64" s="4">
        <f t="shared" si="73"/>
        <v>84.396552406969619</v>
      </c>
      <c r="AG64" s="4">
        <f t="shared" si="73"/>
        <v>78.688001555093166</v>
      </c>
      <c r="AI64" s="4">
        <f t="shared" si="74"/>
        <v>3.1581204900127062</v>
      </c>
      <c r="AJ64" s="4">
        <f t="shared" si="74"/>
        <v>1.7792443713270671</v>
      </c>
      <c r="AK64" s="4">
        <f t="shared" si="74"/>
        <v>1.7647117850664529</v>
      </c>
      <c r="AL64" s="4">
        <f t="shared" si="74"/>
        <v>0.54044564601227307</v>
      </c>
      <c r="AM64" s="4">
        <f t="shared" si="74"/>
        <v>0.68832644943233845</v>
      </c>
      <c r="AN64" s="4">
        <f t="shared" si="74"/>
        <v>1.0516421078895775</v>
      </c>
      <c r="AO64" s="4">
        <f t="shared" si="74"/>
        <v>1.1198430431046944</v>
      </c>
      <c r="AP64" s="4">
        <f t="shared" si="74"/>
        <v>2.2373418135312875</v>
      </c>
      <c r="AQ64" s="4">
        <f t="shared" si="74"/>
        <v>0.66704014707951842</v>
      </c>
      <c r="AR64" s="4">
        <f t="shared" si="74"/>
        <v>-0.54262843242472059</v>
      </c>
      <c r="AS64" s="4">
        <f t="shared" si="74"/>
        <v>0.95616415859083759</v>
      </c>
      <c r="AT64" s="4">
        <f t="shared" si="74"/>
        <v>0.48867435608109133</v>
      </c>
      <c r="AU64" s="4">
        <f t="shared" si="74"/>
        <v>-0.24216317658247988</v>
      </c>
      <c r="AV64" s="4">
        <f t="shared" si="74"/>
        <v>1.3534475930303813</v>
      </c>
      <c r="AW64" s="4">
        <f t="shared" si="74"/>
        <v>-1.3550015550931676</v>
      </c>
      <c r="AY64" s="2">
        <f t="shared" si="64"/>
        <v>83.935479827845697</v>
      </c>
      <c r="AZ64" s="2">
        <f t="shared" si="64"/>
        <v>81.476695012189126</v>
      </c>
      <c r="BA64" s="2">
        <f t="shared" si="64"/>
        <v>82.756110645868276</v>
      </c>
      <c r="BB64" s="2">
        <f t="shared" si="64"/>
        <v>82.405044234080833</v>
      </c>
      <c r="BC64" s="2">
        <f t="shared" si="64"/>
        <v>81.060628752633264</v>
      </c>
      <c r="BD64" s="2">
        <f t="shared" si="64"/>
        <v>88.882143236548742</v>
      </c>
      <c r="BE64" s="2">
        <f t="shared" si="64"/>
        <v>83.613747162852178</v>
      </c>
      <c r="BF64" s="2">
        <f t="shared" si="64"/>
        <v>84.948432331691635</v>
      </c>
      <c r="BG64" s="2">
        <f t="shared" si="64"/>
        <v>84.813799525793456</v>
      </c>
      <c r="BH64" s="2">
        <f t="shared" si="64"/>
        <v>82.185301194605287</v>
      </c>
      <c r="BI64" s="2">
        <f t="shared" si="64"/>
        <v>83.706532020197585</v>
      </c>
      <c r="BJ64" s="2">
        <f t="shared" si="64"/>
        <v>82.494938769950792</v>
      </c>
      <c r="BK64" s="2">
        <f t="shared" si="64"/>
        <v>81.503053889983406</v>
      </c>
      <c r="BL64" s="2">
        <f t="shared" si="64"/>
        <v>83.807843731844159</v>
      </c>
      <c r="BM64" s="2">
        <f t="shared" si="64"/>
        <v>78.59116311706407</v>
      </c>
      <c r="BO64" s="2">
        <f t="shared" si="9"/>
        <v>91.319000000000003</v>
      </c>
      <c r="BP64" s="2">
        <f t="shared" si="10"/>
        <v>86.090999999999994</v>
      </c>
      <c r="BQ64" s="2">
        <f t="shared" si="11"/>
        <v>85.840999999999994</v>
      </c>
      <c r="BR64" s="2">
        <f t="shared" si="12"/>
        <v>84.659000000000006</v>
      </c>
      <c r="BS64" s="2">
        <f t="shared" si="13"/>
        <v>83.090999999999994</v>
      </c>
      <c r="BT64" s="2">
        <f t="shared" si="14"/>
        <v>90.954999999999998</v>
      </c>
      <c r="BU64" s="2">
        <f t="shared" si="15"/>
        <v>86.295000000000002</v>
      </c>
      <c r="BV64" s="2">
        <f t="shared" si="16"/>
        <v>88.067999999999998</v>
      </c>
      <c r="BW64" s="2">
        <f t="shared" si="17"/>
        <v>85.954999999999998</v>
      </c>
      <c r="BX64" s="2">
        <f t="shared" si="18"/>
        <v>83.204999999999998</v>
      </c>
      <c r="BY64" s="2">
        <f t="shared" si="19"/>
        <v>84.840999999999994</v>
      </c>
      <c r="BZ64" s="2">
        <f t="shared" si="20"/>
        <v>83.864000000000004</v>
      </c>
      <c r="CA64" s="2">
        <f t="shared" si="21"/>
        <v>81.795000000000002</v>
      </c>
      <c r="CB64" s="2">
        <f t="shared" si="22"/>
        <v>85.75</v>
      </c>
      <c r="CC64" s="2">
        <f t="shared" si="23"/>
        <v>77.332999999999998</v>
      </c>
      <c r="CE64" s="2" t="str">
        <f t="shared" si="65"/>
        <v/>
      </c>
      <c r="CF64" s="2" t="str">
        <f t="shared" si="65"/>
        <v/>
      </c>
      <c r="CG64" s="2" t="str">
        <f t="shared" si="65"/>
        <v/>
      </c>
      <c r="CH64" s="2" t="str">
        <f t="shared" si="65"/>
        <v/>
      </c>
      <c r="CI64" s="2" t="str">
        <f t="shared" si="65"/>
        <v/>
      </c>
      <c r="CJ64" s="2" t="str">
        <f t="shared" si="65"/>
        <v/>
      </c>
      <c r="CK64" s="2" t="str">
        <f t="shared" si="65"/>
        <v/>
      </c>
      <c r="CL64" s="2" t="str">
        <f t="shared" si="65"/>
        <v/>
      </c>
      <c r="CM64" s="2" t="str">
        <f t="shared" si="65"/>
        <v/>
      </c>
      <c r="CN64" s="2" t="str">
        <f t="shared" si="65"/>
        <v/>
      </c>
      <c r="CO64" s="2" t="str">
        <f t="shared" si="65"/>
        <v/>
      </c>
      <c r="CP64" s="2" t="str">
        <f t="shared" si="65"/>
        <v/>
      </c>
      <c r="CQ64" s="2" t="str">
        <f t="shared" si="65"/>
        <v/>
      </c>
      <c r="CR64" s="2" t="str">
        <f t="shared" si="65"/>
        <v/>
      </c>
      <c r="CS64" s="2" t="str">
        <f t="shared" si="65"/>
        <v/>
      </c>
      <c r="CU64" s="2" t="str">
        <f t="shared" si="25"/>
        <v/>
      </c>
      <c r="CV64" s="2" t="str">
        <f t="shared" si="26"/>
        <v/>
      </c>
      <c r="CW64" s="2" t="str">
        <f t="shared" si="27"/>
        <v/>
      </c>
      <c r="CX64" s="2" t="str">
        <f t="shared" si="28"/>
        <v/>
      </c>
      <c r="CY64" s="2" t="str">
        <f t="shared" si="29"/>
        <v/>
      </c>
      <c r="CZ64" s="2" t="str">
        <f t="shared" si="30"/>
        <v/>
      </c>
      <c r="DA64" s="2" t="str">
        <f t="shared" si="31"/>
        <v/>
      </c>
      <c r="DB64" s="2" t="str">
        <f t="shared" si="32"/>
        <v/>
      </c>
      <c r="DC64" s="2" t="str">
        <f t="shared" si="33"/>
        <v/>
      </c>
      <c r="DD64" s="2" t="str">
        <f t="shared" si="34"/>
        <v/>
      </c>
      <c r="DE64" s="2" t="str">
        <f t="shared" si="35"/>
        <v/>
      </c>
      <c r="DF64" s="2" t="str">
        <f t="shared" si="36"/>
        <v/>
      </c>
      <c r="DG64" s="2" t="str">
        <f t="shared" si="37"/>
        <v/>
      </c>
      <c r="DH64" s="2" t="str">
        <f t="shared" si="38"/>
        <v/>
      </c>
      <c r="DI64" s="2" t="str">
        <f t="shared" si="39"/>
        <v/>
      </c>
      <c r="DK64" s="2">
        <f t="shared" si="75"/>
        <v>86.99259568151146</v>
      </c>
      <c r="DL64" s="2">
        <f t="shared" si="75"/>
        <v>83.424027526132406</v>
      </c>
      <c r="DM64" s="2">
        <f t="shared" si="75"/>
        <v>83.819427967381444</v>
      </c>
      <c r="DN64" s="2">
        <f t="shared" si="75"/>
        <v>83.330773843286579</v>
      </c>
      <c r="DO64" s="2">
        <f t="shared" si="75"/>
        <v>82.405804175782635</v>
      </c>
      <c r="DP64" s="2">
        <f t="shared" si="75"/>
        <v>90.903787979462393</v>
      </c>
      <c r="DQ64" s="2">
        <f t="shared" si="75"/>
        <v>84.749771709477884</v>
      </c>
      <c r="DR64" s="2">
        <f t="shared" si="75"/>
        <v>86.183366656599219</v>
      </c>
      <c r="DS64" s="2">
        <f t="shared" si="75"/>
        <v>84.395209302325583</v>
      </c>
      <c r="DT64" s="2">
        <f t="shared" si="75"/>
        <v>83.044339032493312</v>
      </c>
      <c r="DU64" s="2">
        <f t="shared" si="75"/>
        <v>84.128347748592873</v>
      </c>
      <c r="DV64" s="2">
        <f t="shared" si="75"/>
        <v>83.312289036544868</v>
      </c>
      <c r="DW64" s="2">
        <f t="shared" si="75"/>
        <v>82.070053458169724</v>
      </c>
      <c r="DX64" s="2">
        <f t="shared" si="75"/>
        <v>84.91388435517969</v>
      </c>
      <c r="DY64" s="2">
        <f t="shared" si="75"/>
        <v>79.199296348980567</v>
      </c>
      <c r="EA64" s="2">
        <f t="shared" si="76"/>
        <v>68.283583116406632</v>
      </c>
      <c r="EB64" s="2">
        <f t="shared" si="76"/>
        <v>71.612102481876803</v>
      </c>
      <c r="EC64" s="2">
        <f t="shared" si="76"/>
        <v>76.851833527159954</v>
      </c>
      <c r="ED64" s="2">
        <f t="shared" si="76"/>
        <v>77.537452642738685</v>
      </c>
      <c r="EE64" s="2">
        <f t="shared" si="76"/>
        <v>73.813479583073089</v>
      </c>
      <c r="EF64" s="2">
        <f t="shared" si="76"/>
        <v>78.027493910926808</v>
      </c>
      <c r="EG64" s="2">
        <f t="shared" si="76"/>
        <v>77.519093010146534</v>
      </c>
      <c r="EH64" s="2">
        <f t="shared" si="76"/>
        <v>77.952796479327105</v>
      </c>
      <c r="EI64" s="2">
        <f t="shared" si="76"/>
        <v>87.271396468608344</v>
      </c>
      <c r="EJ64" s="2">
        <f t="shared" si="76"/>
        <v>77.568602310819486</v>
      </c>
      <c r="EK64" s="2">
        <f t="shared" si="76"/>
        <v>80.89753991988502</v>
      </c>
      <c r="EL64" s="2">
        <f t="shared" si="76"/>
        <v>77.631181427104906</v>
      </c>
      <c r="EM64" s="2">
        <f t="shared" si="76"/>
        <v>78.15573312795361</v>
      </c>
      <c r="EN64" s="2">
        <f t="shared" si="76"/>
        <v>77.242604342704979</v>
      </c>
      <c r="EO64" s="2">
        <f t="shared" si="76"/>
        <v>74.890250231460755</v>
      </c>
      <c r="EQ64" s="2">
        <f t="shared" si="77"/>
        <v>68.318048450442546</v>
      </c>
      <c r="ER64" s="2">
        <f t="shared" si="77"/>
        <v>70.971483097985924</v>
      </c>
      <c r="ES64" s="2">
        <f t="shared" si="77"/>
        <v>74.767794208925054</v>
      </c>
      <c r="ET64" s="2">
        <f t="shared" si="77"/>
        <v>75.486921330059872</v>
      </c>
      <c r="EU64" s="2">
        <f t="shared" si="77"/>
        <v>74.213798441986739</v>
      </c>
      <c r="EV64" s="2">
        <f t="shared" si="77"/>
        <v>76.1747740143459</v>
      </c>
      <c r="EW64" s="2">
        <f t="shared" si="77"/>
        <v>76.399773590273625</v>
      </c>
      <c r="EX64" s="2">
        <f t="shared" si="77"/>
        <v>75.216619252297022</v>
      </c>
      <c r="EY64" s="2">
        <f t="shared" si="77"/>
        <v>81.848812544795493</v>
      </c>
      <c r="EZ64" s="2">
        <f t="shared" si="77"/>
        <v>76.467189523602116</v>
      </c>
      <c r="FA64" s="2">
        <f t="shared" si="77"/>
        <v>77.963068664319621</v>
      </c>
      <c r="FB64" s="2">
        <f t="shared" si="77"/>
        <v>75.864700328408261</v>
      </c>
      <c r="FC64" s="2">
        <f t="shared" si="77"/>
        <v>74.598224563178647</v>
      </c>
      <c r="FD64" s="2">
        <f t="shared" si="77"/>
        <v>76.180948430150437</v>
      </c>
      <c r="FE64" s="2">
        <f t="shared" si="77"/>
        <v>78.663146232770529</v>
      </c>
      <c r="FG64" s="2">
        <f t="shared" si="78"/>
        <v>0.16340338857244874</v>
      </c>
      <c r="FH64" s="2">
        <f t="shared" si="78"/>
        <v>0.16486102261601054</v>
      </c>
      <c r="FI64" s="2">
        <f t="shared" si="78"/>
        <v>0.15260586201030868</v>
      </c>
      <c r="FJ64" s="2">
        <f t="shared" si="78"/>
        <v>0.15978857172871361</v>
      </c>
      <c r="FK64" s="2">
        <f t="shared" si="78"/>
        <v>0.1565562094274493</v>
      </c>
      <c r="FL64" s="2">
        <f t="shared" si="78"/>
        <v>0.15700303219425255</v>
      </c>
      <c r="FM64" s="2">
        <f t="shared" si="78"/>
        <v>0.15710948365680252</v>
      </c>
      <c r="FN64" s="2">
        <f t="shared" si="78"/>
        <v>0.15003707670926245</v>
      </c>
      <c r="FO64" s="2">
        <f t="shared" si="78"/>
        <v>0.1455710823429042</v>
      </c>
      <c r="FP64" s="2">
        <f t="shared" si="78"/>
        <v>0.15687765216201596</v>
      </c>
      <c r="FQ64" s="2">
        <f t="shared" si="78"/>
        <v>0.13054980879122893</v>
      </c>
      <c r="FR64" s="2">
        <f t="shared" si="78"/>
        <v>0.143868037777618</v>
      </c>
      <c r="FS64" s="2">
        <f t="shared" si="78"/>
        <v>0.14483962806003742</v>
      </c>
      <c r="FT64" s="2">
        <f t="shared" si="78"/>
        <v>0.14417759969030358</v>
      </c>
      <c r="FU64" s="2">
        <f t="shared" si="78"/>
        <v>0.14113744065334977</v>
      </c>
      <c r="FW64" s="2">
        <f t="shared" si="66"/>
        <v>5.6960681967791575E-6</v>
      </c>
      <c r="FX64" s="2">
        <f t="shared" si="66"/>
        <v>1.0102853261979326E-5</v>
      </c>
      <c r="FY64" s="2">
        <f t="shared" si="66"/>
        <v>1.0348089285530434E-5</v>
      </c>
      <c r="FZ64" s="2">
        <f t="shared" si="66"/>
        <v>1.1260010697922517E-5</v>
      </c>
      <c r="GA64" s="2">
        <f t="shared" si="66"/>
        <v>1.5850503569996654E-5</v>
      </c>
      <c r="GB64" s="2">
        <f t="shared" si="66"/>
        <v>1.4859628123890262E-5</v>
      </c>
      <c r="GC64" s="2">
        <f t="shared" si="66"/>
        <v>1.4606809488833795E-5</v>
      </c>
      <c r="GD64" s="2">
        <f t="shared" si="66"/>
        <v>1.5947745928226947E-5</v>
      </c>
      <c r="GE64" s="2">
        <f t="shared" si="66"/>
        <v>1.8340951486198503E-5</v>
      </c>
      <c r="GF64" s="2">
        <f t="shared" si="66"/>
        <v>1.55410711695748E-5</v>
      </c>
      <c r="GG64" s="2">
        <f t="shared" si="66"/>
        <v>1.1717312350219684E-5</v>
      </c>
      <c r="GH64" s="2">
        <f t="shared" si="66"/>
        <v>1.1583718879432164E-5</v>
      </c>
      <c r="GI64" s="2">
        <f t="shared" si="66"/>
        <v>1.4298616304816456E-5</v>
      </c>
      <c r="GJ64" s="2">
        <f t="shared" si="66"/>
        <v>1.3078234248569975E-5</v>
      </c>
      <c r="GK64" s="2">
        <f t="shared" si="66"/>
        <v>9.146493167592557E-6</v>
      </c>
      <c r="GM64" s="95">
        <f t="shared" si="67"/>
        <v>5.7111197401432138E-3</v>
      </c>
      <c r="GN64" s="95">
        <f t="shared" si="67"/>
        <v>3.4701957670376761E-3</v>
      </c>
      <c r="GO64" s="95">
        <f t="shared" si="67"/>
        <v>1.4907156898125132E-3</v>
      </c>
      <c r="GP64" s="95">
        <f t="shared" si="67"/>
        <v>2.0137611710701322E-3</v>
      </c>
      <c r="GQ64" s="95">
        <f t="shared" si="67"/>
        <v>1.530007219238273E-3</v>
      </c>
      <c r="GR64" s="95">
        <f t="shared" si="67"/>
        <v>1.1514758226778071E-3</v>
      </c>
      <c r="GS64" s="95">
        <f t="shared" si="67"/>
        <v>1.8093812179884768E-3</v>
      </c>
      <c r="GT64" s="95">
        <f t="shared" si="67"/>
        <v>1.0027870151992488E-3</v>
      </c>
      <c r="GU64" s="95">
        <f t="shared" si="67"/>
        <v>5.1591828422835296E-4</v>
      </c>
      <c r="GV64" s="95">
        <f t="shared" si="67"/>
        <v>1.9441301174614738E-3</v>
      </c>
      <c r="GW64" s="95">
        <f t="shared" si="67"/>
        <v>1.8033221694812419E-4</v>
      </c>
      <c r="GX64" s="95">
        <f t="shared" si="67"/>
        <v>1.0259824688403567E-3</v>
      </c>
      <c r="GY64" s="95">
        <f t="shared" si="67"/>
        <v>5.7989880111338724E-4</v>
      </c>
      <c r="GZ64" s="95">
        <f t="shared" si="67"/>
        <v>6.9727651525733792E-4</v>
      </c>
      <c r="HA64" s="95">
        <f t="shared" si="67"/>
        <v>1.1819474424235644E-4</v>
      </c>
      <c r="HC64" s="95">
        <f t="shared" si="72"/>
        <v>9.7729890914628269E-11</v>
      </c>
      <c r="HD64" s="95">
        <f t="shared" si="68"/>
        <v>6.5619957958450191E-11</v>
      </c>
      <c r="HE64" s="95">
        <f t="shared" si="68"/>
        <v>6.2437664478897662E-15</v>
      </c>
      <c r="HF64" s="95">
        <f t="shared" si="68"/>
        <v>2.9695196198655586E-15</v>
      </c>
      <c r="HG64" s="95">
        <f t="shared" si="68"/>
        <v>2.2054209574900514E-14</v>
      </c>
      <c r="HH64" s="95">
        <f t="shared" si="68"/>
        <v>5.4208730404951943E-16</v>
      </c>
      <c r="HI64" s="95">
        <f t="shared" si="68"/>
        <v>1.5020511805557462E-12</v>
      </c>
      <c r="HJ64" s="95">
        <f t="shared" si="68"/>
        <v>2.2481539592601766E-14</v>
      </c>
      <c r="HK64" s="95">
        <f t="shared" si="68"/>
        <v>1.3354168364455709E-16</v>
      </c>
      <c r="HL64" s="95">
        <f t="shared" si="68"/>
        <v>1.132497650046611E-12</v>
      </c>
      <c r="HM64" s="95">
        <f t="shared" si="68"/>
        <v>5.664194787342355E-18</v>
      </c>
      <c r="HN64" s="95">
        <f t="shared" si="68"/>
        <v>2.4409486747923929E-15</v>
      </c>
      <c r="HO64" s="95">
        <f t="shared" si="68"/>
        <v>3.1267425249046164E-15</v>
      </c>
      <c r="HP64" s="95">
        <f t="shared" si="68"/>
        <v>3.1123877910323283E-15</v>
      </c>
      <c r="HQ64" s="95">
        <f t="shared" si="68"/>
        <v>1.057554061240109E-19</v>
      </c>
      <c r="HS64" s="95">
        <f t="shared" si="69"/>
        <v>1.9047753098905647E-25</v>
      </c>
      <c r="HT64" s="95">
        <f t="shared" si="69"/>
        <v>1.4190892552548739E-25</v>
      </c>
      <c r="HU64" s="95">
        <f t="shared" si="69"/>
        <v>1.6521027819972582E-27</v>
      </c>
      <c r="HV64" s="95">
        <f t="shared" si="69"/>
        <v>1.1332828697000547E-27</v>
      </c>
      <c r="HW64" s="95">
        <f t="shared" si="69"/>
        <v>1.959902749943295E-48</v>
      </c>
      <c r="HX64" s="95">
        <f t="shared" si="69"/>
        <v>3.7490950979404227E-44</v>
      </c>
      <c r="HY64" s="95">
        <f t="shared" si="69"/>
        <v>5.1118177438266792E-43</v>
      </c>
      <c r="HZ64" s="95">
        <f t="shared" si="69"/>
        <v>6.6201440725904127E-42</v>
      </c>
      <c r="IA64" s="95">
        <f t="shared" si="69"/>
        <v>3.7836123119038129E-40</v>
      </c>
      <c r="IB64" s="95">
        <f t="shared" si="69"/>
        <v>1.5177761540523895E-33</v>
      </c>
      <c r="IC64" s="95">
        <f t="shared" si="69"/>
        <v>4.178721780577559E-54</v>
      </c>
      <c r="ID64" s="95">
        <f t="shared" si="69"/>
        <v>1.3511844538313708E-35</v>
      </c>
      <c r="IE64" s="95">
        <f t="shared" si="69"/>
        <v>3.3546789567803515E-42</v>
      </c>
      <c r="IF64" s="95">
        <f t="shared" si="69"/>
        <v>1.0837174783759793E-35</v>
      </c>
      <c r="IG64" s="95">
        <f t="shared" si="69"/>
        <v>2.052612122367361E-31</v>
      </c>
      <c r="II64" s="95">
        <f t="shared" si="70"/>
        <v>1.2372251814560126E-97</v>
      </c>
      <c r="IJ64" s="95">
        <f t="shared" si="70"/>
        <v>2.1989055302438381E-166</v>
      </c>
      <c r="IK64" s="95">
        <f t="shared" si="70"/>
        <v>1.0220794725279648E-182</v>
      </c>
      <c r="IL64" s="95">
        <f t="shared" si="70"/>
        <v>3.6224967564388576E-97</v>
      </c>
      <c r="IM64" s="95">
        <f t="shared" si="70"/>
        <v>3.1390346243147958E-258</v>
      </c>
      <c r="IN64" s="95">
        <f t="shared" si="70"/>
        <v>1.5250174862420814E-176</v>
      </c>
      <c r="IO64" s="95">
        <f t="shared" si="70"/>
        <v>1.9735867904554083E-180</v>
      </c>
      <c r="IP64" s="95">
        <f t="shared" si="70"/>
        <v>1.7735802031410685E-136</v>
      </c>
      <c r="IQ64" s="95">
        <f t="shared" si="70"/>
        <v>4.1080725951559454E-157</v>
      </c>
      <c r="IR64" s="95">
        <f t="shared" si="70"/>
        <v>9.998506868528204E-137</v>
      </c>
      <c r="IS64" s="95">
        <f t="shared" si="70"/>
        <v>3.4698364560316583E-176</v>
      </c>
      <c r="IT64" s="95">
        <f t="shared" si="70"/>
        <v>3.2246022956205347E-126</v>
      </c>
      <c r="IU64" s="95">
        <f t="shared" si="70"/>
        <v>1.789480628800017E-148</v>
      </c>
      <c r="IV64" s="95">
        <f t="shared" si="70"/>
        <v>1.6775849419849882E-111</v>
      </c>
      <c r="IW64" s="95">
        <f t="shared" si="70"/>
        <v>1.3879890610126447E-85</v>
      </c>
      <c r="IY64" s="95">
        <f t="shared" si="71"/>
        <v>5.7111198378731048E-3</v>
      </c>
      <c r="IZ64" s="95">
        <f t="shared" si="71"/>
        <v>3.470195832657634E-3</v>
      </c>
      <c r="JA64" s="95">
        <f t="shared" si="71"/>
        <v>1.4907156898187569E-3</v>
      </c>
      <c r="JB64" s="95">
        <f t="shared" si="71"/>
        <v>2.0137611710731016E-3</v>
      </c>
      <c r="JC64" s="95">
        <f t="shared" si="71"/>
        <v>1.5300072192603272E-3</v>
      </c>
      <c r="JD64" s="95">
        <f t="shared" si="71"/>
        <v>1.1514758226783492E-3</v>
      </c>
      <c r="JE64" s="95">
        <f t="shared" si="71"/>
        <v>1.8093812194905278E-3</v>
      </c>
      <c r="JF64" s="95">
        <f t="shared" si="71"/>
        <v>1.0027870152217303E-3</v>
      </c>
      <c r="JG64" s="95">
        <f t="shared" si="71"/>
        <v>5.1591828422848653E-4</v>
      </c>
      <c r="JH64" s="95">
        <f t="shared" si="71"/>
        <v>1.9441301185939715E-3</v>
      </c>
      <c r="JI64" s="95">
        <f t="shared" si="71"/>
        <v>1.8033221694812985E-4</v>
      </c>
      <c r="JJ64" s="95">
        <f t="shared" si="71"/>
        <v>1.0259824688427976E-3</v>
      </c>
      <c r="JK64" s="95">
        <f t="shared" si="71"/>
        <v>5.7989880111651397E-4</v>
      </c>
      <c r="JL64" s="95">
        <f t="shared" si="71"/>
        <v>6.9727651526045034E-4</v>
      </c>
      <c r="JM64" s="95">
        <f t="shared" si="71"/>
        <v>1.1819474424235655E-4</v>
      </c>
    </row>
    <row r="65" spans="2:273" x14ac:dyDescent="0.25">
      <c r="B65" s="2">
        <v>38</v>
      </c>
      <c r="C65" s="37">
        <v>90.233999999999995</v>
      </c>
      <c r="D65" s="37">
        <v>86.682000000000002</v>
      </c>
      <c r="E65" s="37">
        <v>84.135999999999996</v>
      </c>
      <c r="F65" s="37">
        <v>85.635999999999996</v>
      </c>
      <c r="G65" s="37">
        <v>83</v>
      </c>
      <c r="H65" s="37">
        <v>92.204999999999998</v>
      </c>
      <c r="I65" s="37">
        <v>88.045000000000002</v>
      </c>
      <c r="J65" s="37">
        <v>87.454999999999998</v>
      </c>
      <c r="K65" s="37">
        <v>83.682000000000002</v>
      </c>
      <c r="L65" s="37">
        <v>83.114000000000004</v>
      </c>
      <c r="M65" s="37">
        <v>84.522999999999996</v>
      </c>
      <c r="N65" s="37">
        <v>83.795000000000002</v>
      </c>
      <c r="O65" s="37">
        <v>84.272999999999996</v>
      </c>
      <c r="P65" s="37">
        <v>86.772999999999996</v>
      </c>
      <c r="Q65" s="37">
        <v>79.786000000000001</v>
      </c>
      <c r="S65" s="4">
        <f t="shared" si="73"/>
        <v>89.590307298432649</v>
      </c>
      <c r="T65" s="4">
        <f t="shared" si="73"/>
        <v>85.469336614238273</v>
      </c>
      <c r="U65" s="4">
        <f t="shared" si="73"/>
        <v>84.847667517439305</v>
      </c>
      <c r="V65" s="4">
        <f t="shared" si="73"/>
        <v>85.004566944171955</v>
      </c>
      <c r="W65" s="4">
        <f t="shared" si="73"/>
        <v>83.116161274920046</v>
      </c>
      <c r="X65" s="4">
        <f t="shared" si="73"/>
        <v>90.669817257683988</v>
      </c>
      <c r="Y65" s="4">
        <f t="shared" si="73"/>
        <v>85.956611928231894</v>
      </c>
      <c r="Z65" s="4">
        <f t="shared" si="73"/>
        <v>86.334977436412075</v>
      </c>
      <c r="AA65" s="4">
        <f t="shared" si="73"/>
        <v>85.764569918347448</v>
      </c>
      <c r="AB65" s="4">
        <f t="shared" si="73"/>
        <v>84.460263433154594</v>
      </c>
      <c r="AC65" s="4">
        <f t="shared" si="73"/>
        <v>84.187519210497427</v>
      </c>
      <c r="AD65" s="4">
        <f t="shared" si="73"/>
        <v>83.898379294011079</v>
      </c>
      <c r="AE65" s="4">
        <f t="shared" si="73"/>
        <v>82.469742079143231</v>
      </c>
      <c r="AF65" s="4">
        <f t="shared" si="73"/>
        <v>84.866031133314905</v>
      </c>
      <c r="AG65" s="4">
        <f t="shared" si="73"/>
        <v>78.917751391471029</v>
      </c>
      <c r="AI65" s="4">
        <f t="shared" si="74"/>
        <v>0.64369270156734615</v>
      </c>
      <c r="AJ65" s="4">
        <f t="shared" si="74"/>
        <v>1.2126633857617293</v>
      </c>
      <c r="AK65" s="4">
        <f t="shared" si="74"/>
        <v>-0.71166751743930945</v>
      </c>
      <c r="AL65" s="4">
        <f t="shared" si="74"/>
        <v>0.63143305582804032</v>
      </c>
      <c r="AM65" s="4">
        <f t="shared" si="74"/>
        <v>-0.1161612749200458</v>
      </c>
      <c r="AN65" s="4">
        <f t="shared" si="74"/>
        <v>1.5351827423160103</v>
      </c>
      <c r="AO65" s="4">
        <f t="shared" si="74"/>
        <v>2.088388071768108</v>
      </c>
      <c r="AP65" s="4">
        <f t="shared" si="74"/>
        <v>1.1200225635879235</v>
      </c>
      <c r="AQ65" s="4">
        <f t="shared" si="74"/>
        <v>-2.0825699183474455</v>
      </c>
      <c r="AR65" s="4">
        <f t="shared" si="74"/>
        <v>-1.34626343315459</v>
      </c>
      <c r="AS65" s="4">
        <f t="shared" si="74"/>
        <v>0.33548078950256865</v>
      </c>
      <c r="AT65" s="4">
        <f t="shared" si="74"/>
        <v>-0.10337929401107715</v>
      </c>
      <c r="AU65" s="4">
        <f t="shared" si="74"/>
        <v>1.8032579208567654</v>
      </c>
      <c r="AV65" s="4">
        <f t="shared" si="74"/>
        <v>1.9069688666850908</v>
      </c>
      <c r="AW65" s="4">
        <f t="shared" si="74"/>
        <v>0.86824860852897245</v>
      </c>
      <c r="AY65" s="2">
        <f t="shared" si="64"/>
        <v>84.055142174941366</v>
      </c>
      <c r="AZ65" s="2">
        <f t="shared" si="64"/>
        <v>81.592176703402572</v>
      </c>
      <c r="BA65" s="2">
        <f t="shared" si="64"/>
        <v>82.94668654080975</v>
      </c>
      <c r="BB65" s="2">
        <f t="shared" si="64"/>
        <v>82.570226944984498</v>
      </c>
      <c r="BC65" s="2">
        <f t="shared" si="64"/>
        <v>81.175441924571203</v>
      </c>
      <c r="BD65" s="2">
        <f t="shared" si="64"/>
        <v>89.156493783127033</v>
      </c>
      <c r="BE65" s="2">
        <f t="shared" si="64"/>
        <v>83.727860932352669</v>
      </c>
      <c r="BF65" s="2">
        <f t="shared" si="64"/>
        <v>85.02850033123714</v>
      </c>
      <c r="BG65" s="2">
        <f t="shared" si="64"/>
        <v>85.029439849042674</v>
      </c>
      <c r="BH65" s="2">
        <f t="shared" si="64"/>
        <v>82.244196383306601</v>
      </c>
      <c r="BI65" s="2">
        <f t="shared" si="64"/>
        <v>83.896328533847253</v>
      </c>
      <c r="BJ65" s="2">
        <f t="shared" si="64"/>
        <v>82.61075804484436</v>
      </c>
      <c r="BK65" s="2">
        <f t="shared" si="64"/>
        <v>81.650631507274639</v>
      </c>
      <c r="BL65" s="2">
        <f t="shared" si="64"/>
        <v>83.977584632337638</v>
      </c>
      <c r="BM65" s="2">
        <f t="shared" si="64"/>
        <v>78.750073125588699</v>
      </c>
      <c r="BO65" s="2">
        <f t="shared" si="9"/>
        <v>90.233999999999995</v>
      </c>
      <c r="BP65" s="2">
        <f t="shared" si="10"/>
        <v>86.682000000000002</v>
      </c>
      <c r="BQ65" s="2">
        <f t="shared" si="11"/>
        <v>84.135999999999996</v>
      </c>
      <c r="BR65" s="2">
        <f t="shared" si="12"/>
        <v>85.635999999999996</v>
      </c>
      <c r="BS65" s="2">
        <f t="shared" si="13"/>
        <v>83</v>
      </c>
      <c r="BT65" s="2">
        <f t="shared" si="14"/>
        <v>92.204999999999998</v>
      </c>
      <c r="BU65" s="2">
        <f t="shared" si="15"/>
        <v>88.045000000000002</v>
      </c>
      <c r="BV65" s="2">
        <f t="shared" si="16"/>
        <v>87.454999999999998</v>
      </c>
      <c r="BW65" s="2">
        <f t="shared" si="17"/>
        <v>83.682000000000002</v>
      </c>
      <c r="BX65" s="2">
        <f t="shared" si="18"/>
        <v>83.114000000000004</v>
      </c>
      <c r="BY65" s="2">
        <f t="shared" si="19"/>
        <v>84.522999999999996</v>
      </c>
      <c r="BZ65" s="2">
        <f t="shared" si="20"/>
        <v>83.795000000000002</v>
      </c>
      <c r="CA65" s="2">
        <f t="shared" si="21"/>
        <v>84.272999999999996</v>
      </c>
      <c r="CB65" s="2">
        <f t="shared" si="22"/>
        <v>86.772999999999996</v>
      </c>
      <c r="CC65" s="2">
        <f t="shared" si="23"/>
        <v>79.786000000000001</v>
      </c>
      <c r="CE65" s="2" t="str">
        <f t="shared" si="65"/>
        <v/>
      </c>
      <c r="CF65" s="2" t="str">
        <f t="shared" si="65"/>
        <v/>
      </c>
      <c r="CG65" s="2" t="str">
        <f t="shared" si="65"/>
        <v/>
      </c>
      <c r="CH65" s="2" t="str">
        <f t="shared" si="65"/>
        <v/>
      </c>
      <c r="CI65" s="2" t="str">
        <f t="shared" si="65"/>
        <v/>
      </c>
      <c r="CJ65" s="2" t="str">
        <f t="shared" si="65"/>
        <v/>
      </c>
      <c r="CK65" s="2" t="str">
        <f t="shared" si="65"/>
        <v/>
      </c>
      <c r="CL65" s="2" t="str">
        <f t="shared" si="65"/>
        <v/>
      </c>
      <c r="CM65" s="2" t="str">
        <f t="shared" si="65"/>
        <v/>
      </c>
      <c r="CN65" s="2" t="str">
        <f t="shared" si="65"/>
        <v/>
      </c>
      <c r="CO65" s="2" t="str">
        <f t="shared" si="65"/>
        <v/>
      </c>
      <c r="CP65" s="2" t="str">
        <f t="shared" si="65"/>
        <v/>
      </c>
      <c r="CQ65" s="2" t="str">
        <f t="shared" si="65"/>
        <v/>
      </c>
      <c r="CR65" s="2" t="str">
        <f t="shared" si="65"/>
        <v/>
      </c>
      <c r="CS65" s="2" t="str">
        <f t="shared" si="65"/>
        <v/>
      </c>
      <c r="CU65" s="2" t="str">
        <f t="shared" si="25"/>
        <v/>
      </c>
      <c r="CV65" s="2" t="str">
        <f t="shared" si="26"/>
        <v/>
      </c>
      <c r="CW65" s="2" t="str">
        <f t="shared" si="27"/>
        <v/>
      </c>
      <c r="CX65" s="2" t="str">
        <f t="shared" si="28"/>
        <v/>
      </c>
      <c r="CY65" s="2" t="str">
        <f t="shared" si="29"/>
        <v/>
      </c>
      <c r="CZ65" s="2" t="str">
        <f t="shared" si="30"/>
        <v/>
      </c>
      <c r="DA65" s="2" t="str">
        <f t="shared" si="31"/>
        <v/>
      </c>
      <c r="DB65" s="2" t="str">
        <f t="shared" si="32"/>
        <v/>
      </c>
      <c r="DC65" s="2" t="str">
        <f t="shared" si="33"/>
        <v/>
      </c>
      <c r="DD65" s="2" t="str">
        <f t="shared" si="34"/>
        <v/>
      </c>
      <c r="DE65" s="2" t="str">
        <f t="shared" si="35"/>
        <v/>
      </c>
      <c r="DF65" s="2" t="str">
        <f t="shared" si="36"/>
        <v/>
      </c>
      <c r="DG65" s="2" t="str">
        <f t="shared" si="37"/>
        <v/>
      </c>
      <c r="DH65" s="2" t="str">
        <f t="shared" si="38"/>
        <v/>
      </c>
      <c r="DI65" s="2" t="str">
        <f t="shared" si="39"/>
        <v/>
      </c>
      <c r="DK65" s="2">
        <f t="shared" si="75"/>
        <v>87.441687179487175</v>
      </c>
      <c r="DL65" s="2">
        <f t="shared" si="75"/>
        <v>83.763691986062724</v>
      </c>
      <c r="DM65" s="2">
        <f t="shared" si="75"/>
        <v>84.169366052552078</v>
      </c>
      <c r="DN65" s="2">
        <f t="shared" si="75"/>
        <v>83.639322907381867</v>
      </c>
      <c r="DO65" s="2">
        <f t="shared" si="75"/>
        <v>82.68351813737408</v>
      </c>
      <c r="DP65" s="2">
        <f t="shared" si="75"/>
        <v>91.447818332829954</v>
      </c>
      <c r="DQ65" s="2">
        <f t="shared" si="75"/>
        <v>85.011105637036422</v>
      </c>
      <c r="DR65" s="2">
        <f t="shared" si="75"/>
        <v>86.41528782845063</v>
      </c>
      <c r="DS65" s="2">
        <f t="shared" si="75"/>
        <v>84.644179401993355</v>
      </c>
      <c r="DT65" s="2">
        <f t="shared" si="75"/>
        <v>83.213792480350051</v>
      </c>
      <c r="DU65" s="2">
        <f t="shared" si="75"/>
        <v>84.409423639774857</v>
      </c>
      <c r="DV65" s="2">
        <f t="shared" si="75"/>
        <v>83.544677740863804</v>
      </c>
      <c r="DW65" s="2">
        <f t="shared" si="75"/>
        <v>82.32028027786167</v>
      </c>
      <c r="DX65" s="2">
        <f t="shared" si="75"/>
        <v>85.238302114164895</v>
      </c>
      <c r="DY65" s="2">
        <f t="shared" si="75"/>
        <v>79.453461119013753</v>
      </c>
      <c r="EA65" s="2">
        <f t="shared" si="76"/>
        <v>68.242227519698091</v>
      </c>
      <c r="EB65" s="2">
        <f t="shared" si="76"/>
        <v>71.559843414114042</v>
      </c>
      <c r="EC65" s="2">
        <f t="shared" si="76"/>
        <v>76.754885981489565</v>
      </c>
      <c r="ED65" s="2">
        <f t="shared" si="76"/>
        <v>77.443415810263176</v>
      </c>
      <c r="EE65" s="2">
        <f t="shared" si="76"/>
        <v>73.765556097751414</v>
      </c>
      <c r="EF65" s="2">
        <f t="shared" si="76"/>
        <v>77.936366319534883</v>
      </c>
      <c r="EG65" s="2">
        <f t="shared" si="76"/>
        <v>77.449142051860179</v>
      </c>
      <c r="EH65" s="2">
        <f t="shared" si="76"/>
        <v>77.863871933633618</v>
      </c>
      <c r="EI65" s="2">
        <f t="shared" si="76"/>
        <v>87.09243884259385</v>
      </c>
      <c r="EJ65" s="2">
        <f t="shared" si="76"/>
        <v>77.491824709364522</v>
      </c>
      <c r="EK65" s="2">
        <f t="shared" si="76"/>
        <v>80.780097085894255</v>
      </c>
      <c r="EL65" s="2">
        <f t="shared" si="76"/>
        <v>77.542324740504185</v>
      </c>
      <c r="EM65" s="2">
        <f t="shared" si="76"/>
        <v>78.045136070522304</v>
      </c>
      <c r="EN65" s="2">
        <f t="shared" si="76"/>
        <v>77.15266561683822</v>
      </c>
      <c r="EO65" s="2">
        <f t="shared" si="76"/>
        <v>74.846129752411684</v>
      </c>
      <c r="EQ65" s="2">
        <f t="shared" si="77"/>
        <v>68.276014231503822</v>
      </c>
      <c r="ER65" s="2">
        <f t="shared" si="77"/>
        <v>70.928094991318289</v>
      </c>
      <c r="ES65" s="2">
        <f t="shared" si="77"/>
        <v>74.700492530762432</v>
      </c>
      <c r="ET65" s="2">
        <f t="shared" si="77"/>
        <v>75.424048051692594</v>
      </c>
      <c r="EU65" s="2">
        <f t="shared" si="77"/>
        <v>74.16046574346926</v>
      </c>
      <c r="EV65" s="2">
        <f t="shared" si="77"/>
        <v>76.11051823334671</v>
      </c>
      <c r="EW65" s="2">
        <f t="shared" si="77"/>
        <v>76.344965877598071</v>
      </c>
      <c r="EX65" s="2">
        <f t="shared" si="77"/>
        <v>75.165788938489385</v>
      </c>
      <c r="EY65" s="2">
        <f t="shared" si="77"/>
        <v>81.748129256594353</v>
      </c>
      <c r="EZ65" s="2">
        <f t="shared" si="77"/>
        <v>76.405870422518504</v>
      </c>
      <c r="FA65" s="2">
        <f t="shared" si="77"/>
        <v>77.8877217247814</v>
      </c>
      <c r="FB65" s="2">
        <f t="shared" si="77"/>
        <v>75.799691269464148</v>
      </c>
      <c r="FC65" s="2">
        <f t="shared" si="77"/>
        <v>74.537380466084102</v>
      </c>
      <c r="FD65" s="2">
        <f t="shared" si="77"/>
        <v>76.105029564880709</v>
      </c>
      <c r="FE65" s="2">
        <f t="shared" si="77"/>
        <v>78.558077041125742</v>
      </c>
      <c r="FG65" s="2">
        <f t="shared" si="78"/>
        <v>0.17638752733532273</v>
      </c>
      <c r="FH65" s="2">
        <f t="shared" si="78"/>
        <v>0.17793635111372383</v>
      </c>
      <c r="FI65" s="2">
        <f t="shared" si="78"/>
        <v>0.16490113803880613</v>
      </c>
      <c r="FJ65" s="2">
        <f t="shared" si="78"/>
        <v>0.1725447160251837</v>
      </c>
      <c r="FK65" s="2">
        <f t="shared" si="78"/>
        <v>0.16910624529635496</v>
      </c>
      <c r="FL65" s="2">
        <f t="shared" si="78"/>
        <v>0.16958168511249488</v>
      </c>
      <c r="FM65" s="2">
        <f t="shared" si="78"/>
        <v>0.1696949483710104</v>
      </c>
      <c r="FN65" s="2">
        <f t="shared" si="78"/>
        <v>0.16216499521297534</v>
      </c>
      <c r="FO65" s="2">
        <f t="shared" si="78"/>
        <v>0.15740485544844884</v>
      </c>
      <c r="FP65" s="2">
        <f t="shared" si="78"/>
        <v>0.16944827911171104</v>
      </c>
      <c r="FQ65" s="2">
        <f t="shared" si="78"/>
        <v>0.14136450323708494</v>
      </c>
      <c r="FR65" s="2">
        <f t="shared" si="78"/>
        <v>0.15558857706071599</v>
      </c>
      <c r="FS65" s="2">
        <f t="shared" si="78"/>
        <v>0.15662483957769713</v>
      </c>
      <c r="FT65" s="2">
        <f t="shared" si="78"/>
        <v>0.15591876522811762</v>
      </c>
      <c r="FU65" s="2">
        <f t="shared" si="78"/>
        <v>0.15267519617798103</v>
      </c>
      <c r="FW65" s="2">
        <f t="shared" si="66"/>
        <v>6.2456111492599456E-6</v>
      </c>
      <c r="FX65" s="2">
        <f t="shared" si="66"/>
        <v>1.1077547523252769E-5</v>
      </c>
      <c r="FY65" s="2">
        <f t="shared" si="66"/>
        <v>1.134644294543565E-5</v>
      </c>
      <c r="FZ65" s="2">
        <f t="shared" si="66"/>
        <v>1.2346342806216861E-5</v>
      </c>
      <c r="GA65" s="2">
        <f t="shared" si="66"/>
        <v>1.7379704984859678E-5</v>
      </c>
      <c r="GB65" s="2">
        <f t="shared" si="66"/>
        <v>1.6293234882169505E-5</v>
      </c>
      <c r="GC65" s="2">
        <f t="shared" si="66"/>
        <v>1.6016025549321716E-5</v>
      </c>
      <c r="GD65" s="2">
        <f t="shared" si="66"/>
        <v>1.7486328783295973E-5</v>
      </c>
      <c r="GE65" s="2">
        <f t="shared" si="66"/>
        <v>2.0110417815713758E-5</v>
      </c>
      <c r="GF65" s="2">
        <f t="shared" si="66"/>
        <v>1.70404201321766E-5</v>
      </c>
      <c r="GG65" s="2">
        <f t="shared" si="66"/>
        <v>1.2847762985466708E-5</v>
      </c>
      <c r="GH65" s="2">
        <f t="shared" si="66"/>
        <v>1.2701280986898916E-5</v>
      </c>
      <c r="GI65" s="2">
        <f t="shared" si="66"/>
        <v>1.5678099385236753E-5</v>
      </c>
      <c r="GJ65" s="2">
        <f t="shared" si="66"/>
        <v>1.4339980603932294E-5</v>
      </c>
      <c r="GK65" s="2">
        <f t="shared" si="66"/>
        <v>1.0028921479544842E-5</v>
      </c>
      <c r="GM65" s="95">
        <f t="shared" si="67"/>
        <v>7.7116233837493699E-3</v>
      </c>
      <c r="GN65" s="95">
        <f t="shared" si="67"/>
        <v>4.8998147483347776E-3</v>
      </c>
      <c r="GO65" s="95">
        <f t="shared" si="67"/>
        <v>2.216695083784242E-3</v>
      </c>
      <c r="GP65" s="95">
        <f t="shared" si="67"/>
        <v>2.9555840927992186E-3</v>
      </c>
      <c r="GQ65" s="95">
        <f t="shared" si="67"/>
        <v>2.2860478430057115E-3</v>
      </c>
      <c r="GR65" s="95">
        <f t="shared" si="67"/>
        <v>1.7642059751448713E-3</v>
      </c>
      <c r="GS65" s="95">
        <f t="shared" si="67"/>
        <v>2.6677698347115229E-3</v>
      </c>
      <c r="GT65" s="95">
        <f t="shared" si="67"/>
        <v>1.534160244807823E-3</v>
      </c>
      <c r="GU65" s="95">
        <f t="shared" si="67"/>
        <v>8.2673589060270724E-4</v>
      </c>
      <c r="GV65" s="95">
        <f t="shared" si="67"/>
        <v>2.8479036287356579E-3</v>
      </c>
      <c r="GW65" s="95">
        <f t="shared" si="67"/>
        <v>3.0414580351211125E-4</v>
      </c>
      <c r="GX65" s="95">
        <f t="shared" si="67"/>
        <v>1.5487475280767978E-3</v>
      </c>
      <c r="GY65" s="95">
        <f t="shared" si="67"/>
        <v>9.1892785574256973E-4</v>
      </c>
      <c r="GZ65" s="95">
        <f t="shared" si="67"/>
        <v>1.0868678316360008E-3</v>
      </c>
      <c r="HA65" s="95">
        <f t="shared" si="67"/>
        <v>2.1181421033920393E-4</v>
      </c>
      <c r="HC65" s="95">
        <f t="shared" si="72"/>
        <v>2.2008809926446115E-10</v>
      </c>
      <c r="HD65" s="95">
        <f t="shared" si="68"/>
        <v>1.5269931661857879E-10</v>
      </c>
      <c r="HE65" s="95">
        <f t="shared" si="68"/>
        <v>2.0521545539246751E-14</v>
      </c>
      <c r="HF65" s="95">
        <f t="shared" si="68"/>
        <v>1.0186247023028783E-14</v>
      </c>
      <c r="HG65" s="95">
        <f t="shared" si="68"/>
        <v>7.1472196738600866E-14</v>
      </c>
      <c r="HH65" s="95">
        <f t="shared" si="68"/>
        <v>2.0596163651738799E-15</v>
      </c>
      <c r="HI65" s="95">
        <f t="shared" si="68"/>
        <v>4.11575808915283E-12</v>
      </c>
      <c r="HJ65" s="95">
        <f t="shared" si="68"/>
        <v>7.3010942155854823E-14</v>
      </c>
      <c r="HK65" s="95">
        <f t="shared" si="68"/>
        <v>5.3773279366861465E-16</v>
      </c>
      <c r="HL65" s="95">
        <f t="shared" si="68"/>
        <v>3.1825076826634356E-12</v>
      </c>
      <c r="HM65" s="95">
        <f t="shared" si="68"/>
        <v>2.4482059542467908E-17</v>
      </c>
      <c r="HN65" s="95">
        <f t="shared" si="68"/>
        <v>8.3035201989289687E-15</v>
      </c>
      <c r="HO65" s="95">
        <f t="shared" si="68"/>
        <v>1.0769238985518346E-14</v>
      </c>
      <c r="HP65" s="95">
        <f t="shared" si="68"/>
        <v>1.0738675159476058E-14</v>
      </c>
      <c r="HQ65" s="95">
        <f t="shared" si="68"/>
        <v>5.4840313123304714E-19</v>
      </c>
      <c r="HS65" s="95">
        <f t="shared" si="69"/>
        <v>5.8454779444017838E-25</v>
      </c>
      <c r="HT65" s="95">
        <f t="shared" si="69"/>
        <v>4.553008254356262E-25</v>
      </c>
      <c r="HU65" s="95">
        <f t="shared" si="69"/>
        <v>5.8172966191635215E-27</v>
      </c>
      <c r="HV65" s="95">
        <f t="shared" si="69"/>
        <v>4.0652616007640481E-27</v>
      </c>
      <c r="HW65" s="95">
        <f t="shared" si="69"/>
        <v>2.0630453848157474E-47</v>
      </c>
      <c r="HX65" s="95">
        <f t="shared" si="69"/>
        <v>3.1939237692303646E-43</v>
      </c>
      <c r="HY65" s="95">
        <f t="shared" si="69"/>
        <v>4.0556747551504014E-42</v>
      </c>
      <c r="HZ65" s="95">
        <f t="shared" si="69"/>
        <v>5.0609587170604274E-41</v>
      </c>
      <c r="IA65" s="95">
        <f t="shared" si="69"/>
        <v>2.7153202402137845E-39</v>
      </c>
      <c r="IB65" s="95">
        <f t="shared" si="69"/>
        <v>7.6588167007886555E-33</v>
      </c>
      <c r="IC65" s="95">
        <f t="shared" si="69"/>
        <v>5.5342665238712022E-53</v>
      </c>
      <c r="ID65" s="95">
        <f t="shared" si="69"/>
        <v>7.1335188161022797E-35</v>
      </c>
      <c r="IE65" s="95">
        <f t="shared" si="69"/>
        <v>2.5307338182271083E-41</v>
      </c>
      <c r="IF65" s="95">
        <f t="shared" si="69"/>
        <v>5.884068303474483E-35</v>
      </c>
      <c r="IG65" s="95">
        <f t="shared" si="69"/>
        <v>8.6496585237849525E-31</v>
      </c>
      <c r="II65" s="95">
        <f t="shared" si="70"/>
        <v>3.5220068510263235E-96</v>
      </c>
      <c r="IJ65" s="95">
        <f t="shared" si="70"/>
        <v>9.1922963014750419E-164</v>
      </c>
      <c r="IK65" s="95">
        <f t="shared" si="70"/>
        <v>7.8864406099693442E-180</v>
      </c>
      <c r="IL65" s="95">
        <f t="shared" si="70"/>
        <v>1.237333267127706E-95</v>
      </c>
      <c r="IM65" s="95">
        <f t="shared" si="70"/>
        <v>5.5870851430158097E-254</v>
      </c>
      <c r="IN65" s="95">
        <f t="shared" si="70"/>
        <v>1.154816510189799E-173</v>
      </c>
      <c r="IO65" s="95">
        <f t="shared" si="70"/>
        <v>1.7141782810561886E-177</v>
      </c>
      <c r="IP65" s="95">
        <f t="shared" si="70"/>
        <v>3.0340105370652245E-134</v>
      </c>
      <c r="IQ65" s="95">
        <f t="shared" si="70"/>
        <v>1.6666668889097862E-154</v>
      </c>
      <c r="IR65" s="95">
        <f t="shared" si="70"/>
        <v>1.7062018261129593E-134</v>
      </c>
      <c r="IS65" s="95">
        <f t="shared" si="70"/>
        <v>2.2583132492925349E-173</v>
      </c>
      <c r="IT65" s="95">
        <f t="shared" si="70"/>
        <v>3.264006513811288E-124</v>
      </c>
      <c r="IU65" s="95">
        <f t="shared" si="70"/>
        <v>4.582488444918532E-146</v>
      </c>
      <c r="IV65" s="95">
        <f t="shared" si="70"/>
        <v>1.0276920287822129E-109</v>
      </c>
      <c r="IW65" s="95">
        <f t="shared" si="70"/>
        <v>2.922526392980772E-84</v>
      </c>
      <c r="IY65" s="95">
        <f t="shared" si="71"/>
        <v>7.7116236038374695E-3</v>
      </c>
      <c r="IZ65" s="95">
        <f t="shared" si="71"/>
        <v>4.8998149010340943E-3</v>
      </c>
      <c r="JA65" s="95">
        <f t="shared" si="71"/>
        <v>2.2166950838047633E-3</v>
      </c>
      <c r="JB65" s="95">
        <f t="shared" si="71"/>
        <v>2.9555840928094049E-3</v>
      </c>
      <c r="JC65" s="95">
        <f t="shared" si="71"/>
        <v>2.2860478430771838E-3</v>
      </c>
      <c r="JD65" s="95">
        <f t="shared" si="71"/>
        <v>1.7642059751469309E-3</v>
      </c>
      <c r="JE65" s="95">
        <f t="shared" si="71"/>
        <v>2.667769838827281E-3</v>
      </c>
      <c r="JF65" s="95">
        <f t="shared" si="71"/>
        <v>1.5341602448808341E-3</v>
      </c>
      <c r="JG65" s="95">
        <f t="shared" si="71"/>
        <v>8.2673589060324501E-4</v>
      </c>
      <c r="JH65" s="95">
        <f t="shared" si="71"/>
        <v>2.8479036319181655E-3</v>
      </c>
      <c r="JI65" s="95">
        <f t="shared" si="71"/>
        <v>3.0414580351213576E-4</v>
      </c>
      <c r="JJ65" s="95">
        <f t="shared" si="71"/>
        <v>1.5487475280851013E-3</v>
      </c>
      <c r="JK65" s="95">
        <f t="shared" si="71"/>
        <v>9.1892785575333901E-4</v>
      </c>
      <c r="JL65" s="95">
        <f t="shared" si="71"/>
        <v>1.0868678316467394E-3</v>
      </c>
      <c r="JM65" s="95">
        <f t="shared" si="71"/>
        <v>2.1181421033920447E-4</v>
      </c>
    </row>
    <row r="66" spans="2:273" x14ac:dyDescent="0.25">
      <c r="B66" s="2">
        <v>39</v>
      </c>
      <c r="C66" s="37">
        <v>95.149000000000001</v>
      </c>
      <c r="D66" s="37">
        <v>87.067999999999998</v>
      </c>
      <c r="E66" s="37">
        <v>87.317999999999998</v>
      </c>
      <c r="F66" s="37">
        <v>86.682000000000002</v>
      </c>
      <c r="G66" s="37">
        <v>84.364000000000004</v>
      </c>
      <c r="H66" s="37">
        <v>91.682000000000002</v>
      </c>
      <c r="I66" s="37">
        <v>86.885999999999996</v>
      </c>
      <c r="J66" s="37">
        <v>87.932000000000002</v>
      </c>
      <c r="K66" s="37">
        <v>84.795000000000002</v>
      </c>
      <c r="L66" s="37">
        <v>85.159000000000006</v>
      </c>
      <c r="M66" s="37">
        <v>85.5</v>
      </c>
      <c r="N66" s="37">
        <v>85.25</v>
      </c>
      <c r="O66" s="37">
        <v>84.182000000000002</v>
      </c>
      <c r="P66" s="37">
        <v>87.817999999999998</v>
      </c>
      <c r="Q66" s="37">
        <v>79.332999999999998</v>
      </c>
      <c r="S66" s="4">
        <f t="shared" si="73"/>
        <v>91.325892341118347</v>
      </c>
      <c r="T66" s="4">
        <f t="shared" si="73"/>
        <v>86.926867697289467</v>
      </c>
      <c r="U66" s="4">
        <f t="shared" si="73"/>
        <v>85.820251899533744</v>
      </c>
      <c r="V66" s="4">
        <f t="shared" si="73"/>
        <v>86.132186101296512</v>
      </c>
      <c r="W66" s="4">
        <f t="shared" si="73"/>
        <v>84.042038556581829</v>
      </c>
      <c r="X66" s="4">
        <f t="shared" si="73"/>
        <v>91.612419801229279</v>
      </c>
      <c r="Y66" s="4">
        <f t="shared" si="73"/>
        <v>86.966032783698168</v>
      </c>
      <c r="Z66" s="4">
        <f t="shared" si="73"/>
        <v>87.000226794783813</v>
      </c>
      <c r="AA66" s="4">
        <f t="shared" si="73"/>
        <v>86.357528096414129</v>
      </c>
      <c r="AB66" s="4">
        <f t="shared" si="73"/>
        <v>85.394294474130703</v>
      </c>
      <c r="AC66" s="4">
        <f t="shared" si="73"/>
        <v>84.541698562784418</v>
      </c>
      <c r="AD66" s="4">
        <f t="shared" si="73"/>
        <v>84.571419439333937</v>
      </c>
      <c r="AE66" s="4">
        <f t="shared" si="73"/>
        <v>83.022351620468925</v>
      </c>
      <c r="AF66" s="4">
        <f t="shared" si="73"/>
        <v>85.451524493920004</v>
      </c>
      <c r="AG66" s="4">
        <f t="shared" si="73"/>
        <v>79.182631973062328</v>
      </c>
      <c r="AI66" s="4">
        <f t="shared" si="74"/>
        <v>3.8231076588816535</v>
      </c>
      <c r="AJ66" s="4">
        <f t="shared" si="74"/>
        <v>0.14113230271053112</v>
      </c>
      <c r="AK66" s="4">
        <f t="shared" si="74"/>
        <v>1.4977481004662536</v>
      </c>
      <c r="AL66" s="4">
        <f t="shared" si="74"/>
        <v>0.54981389870349062</v>
      </c>
      <c r="AM66" s="4">
        <f t="shared" si="74"/>
        <v>0.32196144341817501</v>
      </c>
      <c r="AN66" s="4">
        <f t="shared" si="74"/>
        <v>6.9580198770722745E-2</v>
      </c>
      <c r="AO66" s="4">
        <f t="shared" si="74"/>
        <v>-8.0032783698172238E-2</v>
      </c>
      <c r="AP66" s="4">
        <f t="shared" si="74"/>
        <v>0.93177320521618867</v>
      </c>
      <c r="AQ66" s="4">
        <f t="shared" si="74"/>
        <v>-1.5625280964141268</v>
      </c>
      <c r="AR66" s="4">
        <f t="shared" si="74"/>
        <v>-0.23529447413069704</v>
      </c>
      <c r="AS66" s="4">
        <f t="shared" si="74"/>
        <v>0.95830143721558159</v>
      </c>
      <c r="AT66" s="4">
        <f t="shared" si="74"/>
        <v>0.67858056066606309</v>
      </c>
      <c r="AU66" s="4">
        <f t="shared" si="74"/>
        <v>1.1596483795310775</v>
      </c>
      <c r="AV66" s="4">
        <f t="shared" si="74"/>
        <v>2.3664755060799934</v>
      </c>
      <c r="AW66" s="4">
        <f t="shared" si="74"/>
        <v>0.15036802693767015</v>
      </c>
      <c r="AY66" s="2">
        <f t="shared" si="64"/>
        <v>84.146371596864938</v>
      </c>
      <c r="AZ66" s="2">
        <f t="shared" si="64"/>
        <v>81.687347255819134</v>
      </c>
      <c r="BA66" s="2">
        <f t="shared" si="64"/>
        <v>83.1201211764146</v>
      </c>
      <c r="BB66" s="2">
        <f t="shared" si="64"/>
        <v>82.719907380273227</v>
      </c>
      <c r="BC66" s="2">
        <f t="shared" si="64"/>
        <v>81.274793662810751</v>
      </c>
      <c r="BD66" s="2">
        <f t="shared" si="64"/>
        <v>89.40370278602002</v>
      </c>
      <c r="BE66" s="2">
        <f t="shared" si="64"/>
        <v>83.827406439890837</v>
      </c>
      <c r="BF66" s="2">
        <f t="shared" si="64"/>
        <v>85.09387942124431</v>
      </c>
      <c r="BG66" s="2">
        <f t="shared" si="64"/>
        <v>85.236508379057128</v>
      </c>
      <c r="BH66" s="2">
        <f t="shared" si="64"/>
        <v>82.292192690507321</v>
      </c>
      <c r="BI66" s="2">
        <f t="shared" si="64"/>
        <v>84.074531283953533</v>
      </c>
      <c r="BJ66" s="2">
        <f t="shared" si="64"/>
        <v>82.714194211393661</v>
      </c>
      <c r="BK66" s="2">
        <f t="shared" si="64"/>
        <v>81.786137939525133</v>
      </c>
      <c r="BL66" s="2">
        <f t="shared" si="64"/>
        <v>84.131067604889708</v>
      </c>
      <c r="BM66" s="2">
        <f t="shared" si="64"/>
        <v>78.898362079090759</v>
      </c>
      <c r="BO66" s="2" t="str">
        <f t="shared" si="9"/>
        <v/>
      </c>
      <c r="BP66" s="2">
        <f t="shared" si="10"/>
        <v>87.067999999999998</v>
      </c>
      <c r="BQ66" s="2">
        <f t="shared" si="11"/>
        <v>87.317999999999998</v>
      </c>
      <c r="BR66" s="2">
        <f t="shared" si="12"/>
        <v>86.682000000000002</v>
      </c>
      <c r="BS66" s="2">
        <f t="shared" si="13"/>
        <v>84.364000000000004</v>
      </c>
      <c r="BT66" s="2">
        <f t="shared" si="14"/>
        <v>91.682000000000002</v>
      </c>
      <c r="BU66" s="2">
        <f t="shared" si="15"/>
        <v>86.885999999999996</v>
      </c>
      <c r="BV66" s="2">
        <f t="shared" si="16"/>
        <v>87.932000000000002</v>
      </c>
      <c r="BW66" s="2">
        <f t="shared" si="17"/>
        <v>84.795000000000002</v>
      </c>
      <c r="BX66" s="2">
        <f t="shared" si="18"/>
        <v>85.159000000000006</v>
      </c>
      <c r="BY66" s="2">
        <f t="shared" si="19"/>
        <v>85.5</v>
      </c>
      <c r="BZ66" s="2">
        <f t="shared" si="20"/>
        <v>85.25</v>
      </c>
      <c r="CA66" s="2">
        <f t="shared" si="21"/>
        <v>84.182000000000002</v>
      </c>
      <c r="CB66" s="2">
        <f t="shared" si="22"/>
        <v>87.817999999999998</v>
      </c>
      <c r="CC66" s="2">
        <f t="shared" si="23"/>
        <v>79.332999999999998</v>
      </c>
      <c r="CE66" s="2" t="str">
        <f t="shared" si="65"/>
        <v/>
      </c>
      <c r="CF66" s="2" t="str">
        <f t="shared" si="65"/>
        <v/>
      </c>
      <c r="CG66" s="2" t="str">
        <f t="shared" si="65"/>
        <v/>
      </c>
      <c r="CH66" s="2" t="str">
        <f t="shared" si="65"/>
        <v/>
      </c>
      <c r="CI66" s="2" t="str">
        <f t="shared" si="65"/>
        <v/>
      </c>
      <c r="CJ66" s="2" t="str">
        <f t="shared" si="65"/>
        <v/>
      </c>
      <c r="CK66" s="2" t="str">
        <f t="shared" si="65"/>
        <v/>
      </c>
      <c r="CL66" s="2" t="str">
        <f t="shared" si="65"/>
        <v/>
      </c>
      <c r="CM66" s="2" t="str">
        <f t="shared" si="65"/>
        <v/>
      </c>
      <c r="CN66" s="2" t="str">
        <f t="shared" si="65"/>
        <v/>
      </c>
      <c r="CO66" s="2" t="str">
        <f t="shared" si="65"/>
        <v/>
      </c>
      <c r="CP66" s="2" t="str">
        <f t="shared" si="65"/>
        <v/>
      </c>
      <c r="CQ66" s="2" t="str">
        <f t="shared" si="65"/>
        <v/>
      </c>
      <c r="CR66" s="2" t="str">
        <f t="shared" si="65"/>
        <v/>
      </c>
      <c r="CS66" s="2" t="str">
        <f t="shared" si="65"/>
        <v/>
      </c>
      <c r="CU66" s="2" t="str">
        <f t="shared" si="25"/>
        <v/>
      </c>
      <c r="CV66" s="2" t="str">
        <f t="shared" si="26"/>
        <v/>
      </c>
      <c r="CW66" s="2" t="str">
        <f t="shared" si="27"/>
        <v/>
      </c>
      <c r="CX66" s="2" t="str">
        <f t="shared" si="28"/>
        <v/>
      </c>
      <c r="CY66" s="2" t="str">
        <f t="shared" si="29"/>
        <v/>
      </c>
      <c r="CZ66" s="2" t="str">
        <f t="shared" si="30"/>
        <v/>
      </c>
      <c r="DA66" s="2" t="str">
        <f t="shared" si="31"/>
        <v/>
      </c>
      <c r="DB66" s="2" t="str">
        <f t="shared" si="32"/>
        <v/>
      </c>
      <c r="DC66" s="2" t="str">
        <f t="shared" si="33"/>
        <v/>
      </c>
      <c r="DD66" s="2" t="str">
        <f t="shared" si="34"/>
        <v/>
      </c>
      <c r="DE66" s="2" t="str">
        <f t="shared" si="35"/>
        <v/>
      </c>
      <c r="DF66" s="2" t="str">
        <f t="shared" si="36"/>
        <v/>
      </c>
      <c r="DG66" s="2" t="str">
        <f t="shared" si="37"/>
        <v/>
      </c>
      <c r="DH66" s="2" t="str">
        <f t="shared" si="38"/>
        <v/>
      </c>
      <c r="DI66" s="2" t="str">
        <f t="shared" si="39"/>
        <v/>
      </c>
      <c r="DK66" s="2">
        <f t="shared" si="75"/>
        <v>87.890778677462876</v>
      </c>
      <c r="DL66" s="2">
        <f t="shared" si="75"/>
        <v>84.103356445993029</v>
      </c>
      <c r="DM66" s="2">
        <f t="shared" si="75"/>
        <v>84.519304137722727</v>
      </c>
      <c r="DN66" s="2">
        <f t="shared" si="75"/>
        <v>83.947871971477156</v>
      </c>
      <c r="DO66" s="2">
        <f t="shared" si="75"/>
        <v>82.961232098965525</v>
      </c>
      <c r="DP66" s="2">
        <f t="shared" si="75"/>
        <v>91.991848686197514</v>
      </c>
      <c r="DQ66" s="2">
        <f t="shared" si="75"/>
        <v>85.272439564594976</v>
      </c>
      <c r="DR66" s="2">
        <f t="shared" si="75"/>
        <v>86.647209000302041</v>
      </c>
      <c r="DS66" s="2">
        <f t="shared" si="75"/>
        <v>84.893149501661128</v>
      </c>
      <c r="DT66" s="2">
        <f t="shared" si="75"/>
        <v>83.38324592820679</v>
      </c>
      <c r="DU66" s="2">
        <f t="shared" si="75"/>
        <v>84.690499530956842</v>
      </c>
      <c r="DV66" s="2">
        <f t="shared" si="75"/>
        <v>83.77706644518274</v>
      </c>
      <c r="DW66" s="2">
        <f t="shared" si="75"/>
        <v>82.570507097553602</v>
      </c>
      <c r="DX66" s="2">
        <f t="shared" si="75"/>
        <v>85.562719873150087</v>
      </c>
      <c r="DY66" s="2">
        <f t="shared" si="75"/>
        <v>79.707625889046952</v>
      </c>
      <c r="EA66" s="2">
        <f t="shared" si="76"/>
        <v>68.200871922989549</v>
      </c>
      <c r="EB66" s="2">
        <f t="shared" si="76"/>
        <v>71.507584346351265</v>
      </c>
      <c r="EC66" s="2">
        <f t="shared" si="76"/>
        <v>76.657938435819162</v>
      </c>
      <c r="ED66" s="2">
        <f t="shared" si="76"/>
        <v>77.34937897778768</v>
      </c>
      <c r="EE66" s="2">
        <f t="shared" si="76"/>
        <v>73.717632612429739</v>
      </c>
      <c r="EF66" s="2">
        <f t="shared" si="76"/>
        <v>77.845238728142959</v>
      </c>
      <c r="EG66" s="2">
        <f t="shared" si="76"/>
        <v>77.379191093573823</v>
      </c>
      <c r="EH66" s="2">
        <f t="shared" si="76"/>
        <v>77.774947387940117</v>
      </c>
      <c r="EI66" s="2">
        <f t="shared" si="76"/>
        <v>86.913481216579356</v>
      </c>
      <c r="EJ66" s="2">
        <f t="shared" si="76"/>
        <v>77.415047107909572</v>
      </c>
      <c r="EK66" s="2">
        <f t="shared" si="76"/>
        <v>80.66265425190349</v>
      </c>
      <c r="EL66" s="2">
        <f t="shared" si="76"/>
        <v>77.45346805390345</v>
      </c>
      <c r="EM66" s="2">
        <f t="shared" si="76"/>
        <v>77.934539013090998</v>
      </c>
      <c r="EN66" s="2">
        <f t="shared" si="76"/>
        <v>77.062726890971476</v>
      </c>
      <c r="EO66" s="2">
        <f t="shared" si="76"/>
        <v>74.802009273362614</v>
      </c>
      <c r="EQ66" s="2">
        <f t="shared" si="77"/>
        <v>68.233980012565098</v>
      </c>
      <c r="ER66" s="2">
        <f t="shared" si="77"/>
        <v>70.884706884650655</v>
      </c>
      <c r="ES66" s="2">
        <f t="shared" si="77"/>
        <v>74.63319085259981</v>
      </c>
      <c r="ET66" s="2">
        <f t="shared" si="77"/>
        <v>75.361174773325331</v>
      </c>
      <c r="EU66" s="2">
        <f t="shared" si="77"/>
        <v>74.107133044951766</v>
      </c>
      <c r="EV66" s="2">
        <f t="shared" si="77"/>
        <v>76.046262452347506</v>
      </c>
      <c r="EW66" s="2">
        <f t="shared" si="77"/>
        <v>76.290158164922516</v>
      </c>
      <c r="EX66" s="2">
        <f t="shared" si="77"/>
        <v>75.114958624681762</v>
      </c>
      <c r="EY66" s="2">
        <f t="shared" si="77"/>
        <v>81.647445968393214</v>
      </c>
      <c r="EZ66" s="2">
        <f t="shared" si="77"/>
        <v>76.344551321434906</v>
      </c>
      <c r="FA66" s="2">
        <f t="shared" si="77"/>
        <v>77.812374785243193</v>
      </c>
      <c r="FB66" s="2">
        <f t="shared" si="77"/>
        <v>75.734682210520049</v>
      </c>
      <c r="FC66" s="2">
        <f t="shared" si="77"/>
        <v>74.476536368989542</v>
      </c>
      <c r="FD66" s="2">
        <f t="shared" si="77"/>
        <v>76.029110699610996</v>
      </c>
      <c r="FE66" s="2">
        <f t="shared" si="77"/>
        <v>78.453007849480969</v>
      </c>
      <c r="FG66" s="2">
        <f t="shared" si="78"/>
        <v>0.19016886946288661</v>
      </c>
      <c r="FH66" s="2">
        <f t="shared" si="78"/>
        <v>0.19181052224665388</v>
      </c>
      <c r="FI66" s="2">
        <f t="shared" si="78"/>
        <v>0.17797897009860209</v>
      </c>
      <c r="FJ66" s="2">
        <f t="shared" si="78"/>
        <v>0.18609365458211366</v>
      </c>
      <c r="FK66" s="2">
        <f t="shared" si="78"/>
        <v>0.18244471335015788</v>
      </c>
      <c r="FL66" s="2">
        <f t="shared" si="78"/>
        <v>0.18294939698434465</v>
      </c>
      <c r="FM66" s="2">
        <f t="shared" si="78"/>
        <v>0.18306962023163525</v>
      </c>
      <c r="FN66" s="2">
        <f t="shared" si="78"/>
        <v>0.1750713229655983</v>
      </c>
      <c r="FO66" s="2">
        <f t="shared" si="78"/>
        <v>0.1700092089104884</v>
      </c>
      <c r="FP66" s="2">
        <f t="shared" si="78"/>
        <v>0.18280778991440341</v>
      </c>
      <c r="FQ66" s="2">
        <f t="shared" si="78"/>
        <v>0.15291751585819358</v>
      </c>
      <c r="FR66" s="2">
        <f t="shared" si="78"/>
        <v>0.16807650187079359</v>
      </c>
      <c r="FS66" s="2">
        <f t="shared" si="78"/>
        <v>0.16917927353323317</v>
      </c>
      <c r="FT66" s="2">
        <f t="shared" si="78"/>
        <v>0.16842790567533722</v>
      </c>
      <c r="FU66" s="2">
        <f t="shared" si="78"/>
        <v>0.16497497083501808</v>
      </c>
      <c r="FW66" s="2">
        <f t="shared" si="66"/>
        <v>6.8481723202813271E-6</v>
      </c>
      <c r="FX66" s="2">
        <f t="shared" si="66"/>
        <v>1.2146276344753347E-5</v>
      </c>
      <c r="FY66" s="2">
        <f t="shared" si="66"/>
        <v>1.2441113674360433E-5</v>
      </c>
      <c r="FZ66" s="2">
        <f t="shared" si="66"/>
        <v>1.3537479563918235E-5</v>
      </c>
      <c r="GA66" s="2">
        <f t="shared" si="66"/>
        <v>1.9056435618181381E-5</v>
      </c>
      <c r="GB66" s="2">
        <f t="shared" si="66"/>
        <v>1.7865148709962461E-5</v>
      </c>
      <c r="GC66" s="2">
        <f t="shared" si="66"/>
        <v>1.7561195668192132E-5</v>
      </c>
      <c r="GD66" s="2">
        <f t="shared" si="66"/>
        <v>1.9173345895092216E-5</v>
      </c>
      <c r="GE66" s="2">
        <f t="shared" si="66"/>
        <v>2.2050591867330033E-5</v>
      </c>
      <c r="GF66" s="2">
        <f t="shared" si="66"/>
        <v>1.8684418410325405E-5</v>
      </c>
      <c r="GG66" s="2">
        <f t="shared" si="66"/>
        <v>1.408727452119445E-5</v>
      </c>
      <c r="GH66" s="2">
        <f t="shared" si="66"/>
        <v>1.3926660599539011E-5</v>
      </c>
      <c r="GI66" s="2">
        <f t="shared" si="66"/>
        <v>1.7190668130363673E-5</v>
      </c>
      <c r="GJ66" s="2">
        <f t="shared" si="66"/>
        <v>1.572345431200026E-5</v>
      </c>
      <c r="GK66" s="2">
        <f t="shared" si="66"/>
        <v>1.0996483093261057E-5</v>
      </c>
      <c r="GM66" s="95">
        <f t="shared" si="67"/>
        <v>1.031872748566977E-2</v>
      </c>
      <c r="GN66" s="95">
        <f t="shared" si="67"/>
        <v>6.8427250757202955E-3</v>
      </c>
      <c r="GO66" s="95">
        <f t="shared" si="67"/>
        <v>3.254519596743566E-3</v>
      </c>
      <c r="GP66" s="95">
        <f t="shared" si="67"/>
        <v>4.2841441932274047E-3</v>
      </c>
      <c r="GQ66" s="95">
        <f t="shared" si="67"/>
        <v>3.3712275208991603E-3</v>
      </c>
      <c r="GR66" s="95">
        <f t="shared" si="67"/>
        <v>2.6648829420402322E-3</v>
      </c>
      <c r="GS66" s="95">
        <f t="shared" si="67"/>
        <v>3.8843061046995105E-3</v>
      </c>
      <c r="GT66" s="95">
        <f t="shared" si="67"/>
        <v>2.3148981135257232E-3</v>
      </c>
      <c r="GU66" s="95">
        <f t="shared" si="67"/>
        <v>1.3043672031750277E-3</v>
      </c>
      <c r="GV66" s="95">
        <f t="shared" si="67"/>
        <v>4.1209318722955548E-3</v>
      </c>
      <c r="GW66" s="95">
        <f t="shared" si="67"/>
        <v>5.0441569241075994E-4</v>
      </c>
      <c r="GX66" s="95">
        <f t="shared" si="67"/>
        <v>2.3077003424156971E-3</v>
      </c>
      <c r="GY66" s="95">
        <f t="shared" si="67"/>
        <v>1.4344247445226294E-3</v>
      </c>
      <c r="GZ66" s="95">
        <f t="shared" si="67"/>
        <v>1.6700422447978533E-3</v>
      </c>
      <c r="HA66" s="95">
        <f t="shared" si="67"/>
        <v>3.7206430329448612E-4</v>
      </c>
      <c r="HC66" s="95">
        <f t="shared" si="72"/>
        <v>4.8826403592267304E-10</v>
      </c>
      <c r="HD66" s="95">
        <f t="shared" si="68"/>
        <v>3.4971079493508752E-10</v>
      </c>
      <c r="HE66" s="95">
        <f t="shared" si="68"/>
        <v>6.5939681094096914E-14</v>
      </c>
      <c r="HF66" s="95">
        <f t="shared" si="68"/>
        <v>3.4121748710841449E-14</v>
      </c>
      <c r="HG66" s="95">
        <f t="shared" si="68"/>
        <v>2.2635639370586834E-13</v>
      </c>
      <c r="HH66" s="95">
        <f t="shared" si="68"/>
        <v>7.6207296434941233E-15</v>
      </c>
      <c r="HI66" s="95">
        <f t="shared" si="68"/>
        <v>1.1059181189784645E-11</v>
      </c>
      <c r="HJ66" s="95">
        <f t="shared" si="68"/>
        <v>2.3169535242331088E-13</v>
      </c>
      <c r="HK66" s="95">
        <f t="shared" si="68"/>
        <v>2.1060596623178061E-15</v>
      </c>
      <c r="HL66" s="95">
        <f t="shared" si="68"/>
        <v>8.7633259579079045E-12</v>
      </c>
      <c r="HM66" s="95">
        <f t="shared" si="68"/>
        <v>1.0288074884094481E-16</v>
      </c>
      <c r="HN66" s="95">
        <f t="shared" si="68"/>
        <v>2.7596651336881949E-14</v>
      </c>
      <c r="HO66" s="95">
        <f t="shared" si="68"/>
        <v>3.6214435202285886E-14</v>
      </c>
      <c r="HP66" s="95">
        <f t="shared" si="68"/>
        <v>3.6172881986003756E-14</v>
      </c>
      <c r="HQ66" s="95">
        <f t="shared" si="68"/>
        <v>2.753345056106298E-18</v>
      </c>
      <c r="HS66" s="95">
        <f t="shared" si="69"/>
        <v>1.7736006415435029E-24</v>
      </c>
      <c r="HT66" s="95">
        <f t="shared" si="69"/>
        <v>1.4430222363215477E-24</v>
      </c>
      <c r="HU66" s="95">
        <f t="shared" si="69"/>
        <v>2.0214425639955599E-26</v>
      </c>
      <c r="HV66" s="95">
        <f t="shared" si="69"/>
        <v>1.4386653032401333E-26</v>
      </c>
      <c r="HW66" s="95">
        <f t="shared" si="69"/>
        <v>2.1162422015259651E-46</v>
      </c>
      <c r="HX66" s="95">
        <f t="shared" si="69"/>
        <v>2.6577010070758724E-42</v>
      </c>
      <c r="HY66" s="95">
        <f t="shared" si="69"/>
        <v>3.1458945828226237E-41</v>
      </c>
      <c r="HZ66" s="95">
        <f t="shared" si="69"/>
        <v>3.7833897096640319E-40</v>
      </c>
      <c r="IA66" s="95">
        <f t="shared" si="69"/>
        <v>1.9063438279593874E-38</v>
      </c>
      <c r="IB66" s="95">
        <f t="shared" si="69"/>
        <v>3.7964525730373834E-32</v>
      </c>
      <c r="IC66" s="95">
        <f t="shared" si="69"/>
        <v>7.1287406394020997E-52</v>
      </c>
      <c r="ID66" s="95">
        <f t="shared" si="69"/>
        <v>3.70002974057366E-34</v>
      </c>
      <c r="IE66" s="95">
        <f t="shared" si="69"/>
        <v>1.8677628559801184E-40</v>
      </c>
      <c r="IF66" s="95">
        <f t="shared" si="69"/>
        <v>3.1369759562622811E-34</v>
      </c>
      <c r="IG66" s="95">
        <f t="shared" si="69"/>
        <v>3.590501261305894E-30</v>
      </c>
      <c r="II66" s="95">
        <f t="shared" si="70"/>
        <v>9.7734376311436004E-95</v>
      </c>
      <c r="IJ66" s="95">
        <f t="shared" si="70"/>
        <v>3.6612108822377751E-161</v>
      </c>
      <c r="IK66" s="95">
        <f t="shared" si="70"/>
        <v>5.7686257682437112E-177</v>
      </c>
      <c r="IL66" s="95">
        <f t="shared" si="70"/>
        <v>4.1074887672331062E-94</v>
      </c>
      <c r="IM66" s="95">
        <f t="shared" si="70"/>
        <v>9.1636156442041074E-250</v>
      </c>
      <c r="IN66" s="95">
        <f t="shared" si="70"/>
        <v>8.2767037978109268E-171</v>
      </c>
      <c r="IO66" s="95">
        <f t="shared" si="70"/>
        <v>1.4076806870469991E-174</v>
      </c>
      <c r="IP66" s="95">
        <f t="shared" si="70"/>
        <v>4.972169451247754E-132</v>
      </c>
      <c r="IQ66" s="95">
        <f t="shared" si="70"/>
        <v>6.4269117551945077E-152</v>
      </c>
      <c r="IR66" s="95">
        <f t="shared" si="70"/>
        <v>2.7895921217454988E-132</v>
      </c>
      <c r="IS66" s="95">
        <f t="shared" si="70"/>
        <v>1.3944469681353959E-170</v>
      </c>
      <c r="IT66" s="95">
        <f t="shared" si="70"/>
        <v>3.182492454190001E-122</v>
      </c>
      <c r="IU66" s="95">
        <f t="shared" si="70"/>
        <v>1.1209037189859737E-143</v>
      </c>
      <c r="IV66" s="95">
        <f t="shared" si="70"/>
        <v>6.0869694036803703E-108</v>
      </c>
      <c r="IW66" s="95">
        <f t="shared" si="70"/>
        <v>6.006731494725162E-83</v>
      </c>
      <c r="IY66" s="95">
        <f t="shared" si="71"/>
        <v>1.0318727973933805E-2</v>
      </c>
      <c r="IZ66" s="95">
        <f t="shared" si="71"/>
        <v>6.8427254254310906E-3</v>
      </c>
      <c r="JA66" s="95">
        <f t="shared" si="71"/>
        <v>3.2545195968095059E-3</v>
      </c>
      <c r="JB66" s="95">
        <f t="shared" si="71"/>
        <v>4.2841441932615267E-3</v>
      </c>
      <c r="JC66" s="95">
        <f t="shared" si="71"/>
        <v>3.3712275211255165E-3</v>
      </c>
      <c r="JD66" s="95">
        <f t="shared" si="71"/>
        <v>2.6648829420478528E-3</v>
      </c>
      <c r="JE66" s="95">
        <f t="shared" si="71"/>
        <v>3.8843061157586918E-3</v>
      </c>
      <c r="JF66" s="95">
        <f t="shared" si="71"/>
        <v>2.3148981137574185E-3</v>
      </c>
      <c r="JG66" s="95">
        <f t="shared" si="71"/>
        <v>1.3043672031771336E-3</v>
      </c>
      <c r="JH66" s="95">
        <f t="shared" si="71"/>
        <v>4.1209318810588808E-3</v>
      </c>
      <c r="JI66" s="95">
        <f t="shared" si="71"/>
        <v>5.0441569241086283E-4</v>
      </c>
      <c r="JJ66" s="95">
        <f t="shared" si="71"/>
        <v>2.307700342443294E-3</v>
      </c>
      <c r="JK66" s="95">
        <f t="shared" si="71"/>
        <v>1.4344247445588439E-3</v>
      </c>
      <c r="JL66" s="95">
        <f t="shared" si="71"/>
        <v>1.6700422448340262E-3</v>
      </c>
      <c r="JM66" s="95">
        <f t="shared" si="71"/>
        <v>3.7206430329448888E-4</v>
      </c>
    </row>
    <row r="67" spans="2:273" x14ac:dyDescent="0.25">
      <c r="B67" s="2">
        <v>40</v>
      </c>
      <c r="C67" s="37">
        <v>96.084999999999994</v>
      </c>
      <c r="D67" s="37">
        <v>87.659000000000006</v>
      </c>
      <c r="E67" s="37">
        <v>87.635999999999996</v>
      </c>
      <c r="F67" s="37">
        <v>88.067999999999998</v>
      </c>
      <c r="G67" s="37">
        <v>86.477000000000004</v>
      </c>
      <c r="H67" s="37">
        <v>93.159000000000006</v>
      </c>
      <c r="I67" s="37">
        <v>88.727000000000004</v>
      </c>
      <c r="J67" s="37">
        <v>89.114000000000004</v>
      </c>
      <c r="K67" s="37">
        <v>86.454999999999998</v>
      </c>
      <c r="L67" s="37">
        <v>85.227000000000004</v>
      </c>
      <c r="M67" s="37">
        <v>84.432000000000002</v>
      </c>
      <c r="N67" s="37">
        <v>85.817999999999998</v>
      </c>
      <c r="O67" s="37">
        <v>84.159000000000006</v>
      </c>
      <c r="P67" s="37">
        <v>88.022999999999996</v>
      </c>
      <c r="Q67" s="37">
        <v>82.167000000000002</v>
      </c>
      <c r="S67" s="4">
        <f t="shared" si="73"/>
        <v>93.428424632103358</v>
      </c>
      <c r="T67" s="4">
        <f t="shared" si="73"/>
        <v>88.757863143075227</v>
      </c>
      <c r="U67" s="4">
        <f t="shared" si="73"/>
        <v>87.058378392446329</v>
      </c>
      <c r="V67" s="4">
        <f t="shared" si="73"/>
        <v>87.572322043257486</v>
      </c>
      <c r="W67" s="4">
        <f t="shared" si="73"/>
        <v>85.248417578371743</v>
      </c>
      <c r="X67" s="4">
        <f t="shared" si="73"/>
        <v>92.797038672325954</v>
      </c>
      <c r="Y67" s="4">
        <f t="shared" si="73"/>
        <v>88.272128643401899</v>
      </c>
      <c r="Z67" s="4">
        <f t="shared" si="73"/>
        <v>87.88448079014519</v>
      </c>
      <c r="AA67" s="4">
        <f t="shared" si="73"/>
        <v>87.115451402661094</v>
      </c>
      <c r="AB67" s="4">
        <f t="shared" si="73"/>
        <v>86.614017404152804</v>
      </c>
      <c r="AC67" s="4">
        <f t="shared" si="73"/>
        <v>84.976434856189996</v>
      </c>
      <c r="AD67" s="4">
        <f t="shared" si="73"/>
        <v>85.446194933575711</v>
      </c>
      <c r="AE67" s="4">
        <f t="shared" si="73"/>
        <v>83.7446884006403</v>
      </c>
      <c r="AF67" s="4">
        <f t="shared" si="73"/>
        <v>86.199929698369985</v>
      </c>
      <c r="AG67" s="4">
        <f t="shared" si="73"/>
        <v>79.507097283077883</v>
      </c>
      <c r="AI67" s="4">
        <f t="shared" si="74"/>
        <v>2.656575367896636</v>
      </c>
      <c r="AJ67" s="4">
        <f t="shared" si="74"/>
        <v>-1.0988631430752207</v>
      </c>
      <c r="AK67" s="4">
        <f t="shared" si="74"/>
        <v>0.57762160755366665</v>
      </c>
      <c r="AL67" s="4">
        <f t="shared" si="74"/>
        <v>0.49567795674251158</v>
      </c>
      <c r="AM67" s="4">
        <f t="shared" si="74"/>
        <v>1.2285824216282606</v>
      </c>
      <c r="AN67" s="4">
        <f t="shared" si="74"/>
        <v>0.36196132767405231</v>
      </c>
      <c r="AO67" s="4">
        <f t="shared" si="74"/>
        <v>0.45487135659810463</v>
      </c>
      <c r="AP67" s="4">
        <f t="shared" si="74"/>
        <v>1.2295192098548142</v>
      </c>
      <c r="AQ67" s="4">
        <f t="shared" si="74"/>
        <v>-0.6604514026610957</v>
      </c>
      <c r="AR67" s="4">
        <f t="shared" si="74"/>
        <v>-1.3870174041528003</v>
      </c>
      <c r="AS67" s="4">
        <f t="shared" si="74"/>
        <v>-0.54443485618999432</v>
      </c>
      <c r="AT67" s="4">
        <f t="shared" si="74"/>
        <v>0.37180506642428668</v>
      </c>
      <c r="AU67" s="4">
        <f t="shared" si="74"/>
        <v>0.41431159935970641</v>
      </c>
      <c r="AV67" s="4">
        <f t="shared" si="74"/>
        <v>1.8230703016300112</v>
      </c>
      <c r="AW67" s="4">
        <f t="shared" si="74"/>
        <v>2.6599027169221188</v>
      </c>
      <c r="AY67" s="2">
        <f t="shared" si="64"/>
        <v>84.207755896146068</v>
      </c>
      <c r="AZ67" s="2">
        <f t="shared" si="64"/>
        <v>81.761121639546545</v>
      </c>
      <c r="BA67" s="2">
        <f t="shared" si="64"/>
        <v>83.275229724853915</v>
      </c>
      <c r="BB67" s="2">
        <f t="shared" si="64"/>
        <v>82.853034255129771</v>
      </c>
      <c r="BC67" s="2">
        <f t="shared" si="64"/>
        <v>81.357772728151218</v>
      </c>
      <c r="BD67" s="2">
        <f t="shared" si="64"/>
        <v>89.622051589663201</v>
      </c>
      <c r="BE67" s="2">
        <f t="shared" si="64"/>
        <v>83.911479993205859</v>
      </c>
      <c r="BF67" s="2">
        <f t="shared" si="64"/>
        <v>85.143660934142147</v>
      </c>
      <c r="BG67" s="2">
        <f t="shared" si="64"/>
        <v>85.434046124930717</v>
      </c>
      <c r="BH67" s="2">
        <f t="shared" si="64"/>
        <v>82.32861660899944</v>
      </c>
      <c r="BI67" s="2">
        <f t="shared" si="64"/>
        <v>84.240150618638481</v>
      </c>
      <c r="BJ67" s="2">
        <f t="shared" si="64"/>
        <v>82.804377044611826</v>
      </c>
      <c r="BK67" s="2">
        <f t="shared" si="64"/>
        <v>81.908644030739254</v>
      </c>
      <c r="BL67" s="2">
        <f t="shared" si="64"/>
        <v>84.26716372232498</v>
      </c>
      <c r="BM67" s="2">
        <f t="shared" si="64"/>
        <v>79.035240658434176</v>
      </c>
      <c r="BO67" s="2" t="str">
        <f t="shared" si="9"/>
        <v/>
      </c>
      <c r="BP67" s="2">
        <f t="shared" si="10"/>
        <v>87.659000000000006</v>
      </c>
      <c r="BQ67" s="2">
        <f t="shared" si="11"/>
        <v>87.635999999999996</v>
      </c>
      <c r="BR67" s="2">
        <f t="shared" si="12"/>
        <v>88.067999999999998</v>
      </c>
      <c r="BS67" s="2">
        <f t="shared" si="13"/>
        <v>86.477000000000004</v>
      </c>
      <c r="BT67" s="2">
        <f t="shared" si="14"/>
        <v>93.159000000000006</v>
      </c>
      <c r="BU67" s="2">
        <f t="shared" si="15"/>
        <v>88.727000000000004</v>
      </c>
      <c r="BV67" s="2">
        <f t="shared" si="16"/>
        <v>89.114000000000004</v>
      </c>
      <c r="BW67" s="2">
        <f t="shared" si="17"/>
        <v>86.454999999999998</v>
      </c>
      <c r="BX67" s="2">
        <f t="shared" si="18"/>
        <v>85.227000000000004</v>
      </c>
      <c r="BY67" s="2">
        <f t="shared" si="19"/>
        <v>84.432000000000002</v>
      </c>
      <c r="BZ67" s="2">
        <f t="shared" si="20"/>
        <v>85.817999999999998</v>
      </c>
      <c r="CA67" s="2">
        <f t="shared" si="21"/>
        <v>84.159000000000006</v>
      </c>
      <c r="CB67" s="2">
        <f t="shared" si="22"/>
        <v>88.022999999999996</v>
      </c>
      <c r="CC67" s="2">
        <f t="shared" si="23"/>
        <v>82.167000000000002</v>
      </c>
      <c r="CE67" s="2" t="str">
        <f t="shared" si="65"/>
        <v/>
      </c>
      <c r="CF67" s="2" t="str">
        <f t="shared" si="65"/>
        <v/>
      </c>
      <c r="CG67" s="2" t="str">
        <f t="shared" si="65"/>
        <v/>
      </c>
      <c r="CH67" s="2" t="str">
        <f t="shared" si="65"/>
        <v/>
      </c>
      <c r="CI67" s="2" t="str">
        <f t="shared" si="65"/>
        <v/>
      </c>
      <c r="CJ67" s="2" t="str">
        <f t="shared" si="65"/>
        <v/>
      </c>
      <c r="CK67" s="2" t="str">
        <f t="shared" si="65"/>
        <v/>
      </c>
      <c r="CL67" s="2" t="str">
        <f t="shared" si="65"/>
        <v/>
      </c>
      <c r="CM67" s="2" t="str">
        <f t="shared" si="65"/>
        <v/>
      </c>
      <c r="CN67" s="2" t="str">
        <f t="shared" si="65"/>
        <v/>
      </c>
      <c r="CO67" s="2" t="str">
        <f t="shared" si="65"/>
        <v/>
      </c>
      <c r="CP67" s="2" t="str">
        <f t="shared" si="65"/>
        <v/>
      </c>
      <c r="CQ67" s="2" t="str">
        <f t="shared" si="65"/>
        <v/>
      </c>
      <c r="CR67" s="2" t="str">
        <f t="shared" si="65"/>
        <v/>
      </c>
      <c r="CS67" s="2" t="str">
        <f t="shared" si="65"/>
        <v/>
      </c>
      <c r="CU67" s="2" t="str">
        <f t="shared" si="25"/>
        <v/>
      </c>
      <c r="CV67" s="2" t="str">
        <f t="shared" si="26"/>
        <v/>
      </c>
      <c r="CW67" s="2" t="str">
        <f t="shared" si="27"/>
        <v/>
      </c>
      <c r="CX67" s="2" t="str">
        <f t="shared" si="28"/>
        <v/>
      </c>
      <c r="CY67" s="2" t="str">
        <f t="shared" si="29"/>
        <v/>
      </c>
      <c r="CZ67" s="2" t="str">
        <f t="shared" si="30"/>
        <v/>
      </c>
      <c r="DA67" s="2" t="str">
        <f t="shared" si="31"/>
        <v/>
      </c>
      <c r="DB67" s="2" t="str">
        <f t="shared" si="32"/>
        <v/>
      </c>
      <c r="DC67" s="2" t="str">
        <f t="shared" si="33"/>
        <v/>
      </c>
      <c r="DD67" s="2" t="str">
        <f t="shared" si="34"/>
        <v/>
      </c>
      <c r="DE67" s="2" t="str">
        <f t="shared" si="35"/>
        <v/>
      </c>
      <c r="DF67" s="2" t="str">
        <f t="shared" si="36"/>
        <v/>
      </c>
      <c r="DG67" s="2" t="str">
        <f t="shared" si="37"/>
        <v/>
      </c>
      <c r="DH67" s="2" t="str">
        <f t="shared" si="38"/>
        <v/>
      </c>
      <c r="DI67" s="2" t="str">
        <f t="shared" si="39"/>
        <v/>
      </c>
      <c r="DK67" s="2">
        <f t="shared" si="75"/>
        <v>88.339870175438591</v>
      </c>
      <c r="DL67" s="2">
        <f t="shared" si="75"/>
        <v>84.443020905923348</v>
      </c>
      <c r="DM67" s="2">
        <f t="shared" si="75"/>
        <v>84.869242222893376</v>
      </c>
      <c r="DN67" s="2">
        <f t="shared" si="75"/>
        <v>84.256421035572458</v>
      </c>
      <c r="DO67" s="2">
        <f t="shared" si="75"/>
        <v>83.23894606055697</v>
      </c>
      <c r="DP67" s="2">
        <f t="shared" si="75"/>
        <v>92.535879039565074</v>
      </c>
      <c r="DQ67" s="2">
        <f t="shared" si="75"/>
        <v>85.533773492153514</v>
      </c>
      <c r="DR67" s="2">
        <f t="shared" si="75"/>
        <v>86.879130172153438</v>
      </c>
      <c r="DS67" s="2">
        <f t="shared" si="75"/>
        <v>85.142119601328901</v>
      </c>
      <c r="DT67" s="2">
        <f t="shared" si="75"/>
        <v>83.552699376063529</v>
      </c>
      <c r="DU67" s="2">
        <f t="shared" si="75"/>
        <v>84.971575422138841</v>
      </c>
      <c r="DV67" s="2">
        <f t="shared" si="75"/>
        <v>84.009455149501676</v>
      </c>
      <c r="DW67" s="2">
        <f t="shared" si="75"/>
        <v>82.820733917245533</v>
      </c>
      <c r="DX67" s="2">
        <f t="shared" si="75"/>
        <v>85.887137632135293</v>
      </c>
      <c r="DY67" s="2">
        <f t="shared" si="75"/>
        <v>79.961790659080137</v>
      </c>
      <c r="EA67" s="2">
        <f t="shared" si="76"/>
        <v>68.159516326281008</v>
      </c>
      <c r="EB67" s="2">
        <f t="shared" si="76"/>
        <v>71.455325278588504</v>
      </c>
      <c r="EC67" s="2">
        <f t="shared" si="76"/>
        <v>76.560990890148759</v>
      </c>
      <c r="ED67" s="2">
        <f t="shared" si="76"/>
        <v>77.25534214531217</v>
      </c>
      <c r="EE67" s="2">
        <f t="shared" si="76"/>
        <v>73.669709127108064</v>
      </c>
      <c r="EF67" s="2">
        <f t="shared" si="76"/>
        <v>77.754111136751021</v>
      </c>
      <c r="EG67" s="2">
        <f t="shared" si="76"/>
        <v>77.309240135287467</v>
      </c>
      <c r="EH67" s="2">
        <f t="shared" si="76"/>
        <v>77.686022842246629</v>
      </c>
      <c r="EI67" s="2">
        <f t="shared" si="76"/>
        <v>86.734523590564862</v>
      </c>
      <c r="EJ67" s="2">
        <f t="shared" si="76"/>
        <v>77.338269506454608</v>
      </c>
      <c r="EK67" s="2">
        <f t="shared" si="76"/>
        <v>80.545211417912725</v>
      </c>
      <c r="EL67" s="2">
        <f t="shared" si="76"/>
        <v>77.364611367302729</v>
      </c>
      <c r="EM67" s="2">
        <f t="shared" si="76"/>
        <v>77.823941955659691</v>
      </c>
      <c r="EN67" s="2">
        <f t="shared" si="76"/>
        <v>76.972788165104731</v>
      </c>
      <c r="EO67" s="2">
        <f t="shared" si="76"/>
        <v>74.757888794313544</v>
      </c>
      <c r="EQ67" s="2">
        <f t="shared" si="77"/>
        <v>68.191945793626388</v>
      </c>
      <c r="ER67" s="2">
        <f t="shared" si="77"/>
        <v>70.84131877798302</v>
      </c>
      <c r="ES67" s="2">
        <f t="shared" si="77"/>
        <v>74.565889174437174</v>
      </c>
      <c r="ET67" s="2">
        <f t="shared" si="77"/>
        <v>75.298301494958054</v>
      </c>
      <c r="EU67" s="2">
        <f t="shared" si="77"/>
        <v>74.053800346434286</v>
      </c>
      <c r="EV67" s="2">
        <f t="shared" si="77"/>
        <v>75.982006671348316</v>
      </c>
      <c r="EW67" s="2">
        <f t="shared" si="77"/>
        <v>76.235350452246948</v>
      </c>
      <c r="EX67" s="2">
        <f t="shared" si="77"/>
        <v>75.064128310874125</v>
      </c>
      <c r="EY67" s="2">
        <f t="shared" si="77"/>
        <v>81.546762680192074</v>
      </c>
      <c r="EZ67" s="2">
        <f t="shared" si="77"/>
        <v>76.283232220351294</v>
      </c>
      <c r="FA67" s="2">
        <f t="shared" si="77"/>
        <v>77.737027845704986</v>
      </c>
      <c r="FB67" s="2">
        <f t="shared" si="77"/>
        <v>75.66967315157595</v>
      </c>
      <c r="FC67" s="2">
        <f t="shared" si="77"/>
        <v>74.415692271894983</v>
      </c>
      <c r="FD67" s="2">
        <f t="shared" si="77"/>
        <v>75.953191834341283</v>
      </c>
      <c r="FE67" s="2">
        <f t="shared" si="77"/>
        <v>78.347938657836181</v>
      </c>
      <c r="FG67" s="2">
        <f t="shared" si="78"/>
        <v>0.20475927001515751</v>
      </c>
      <c r="FH67" s="2">
        <f t="shared" si="78"/>
        <v>0.20649475980367285</v>
      </c>
      <c r="FI67" s="2">
        <f t="shared" si="78"/>
        <v>0.19185568878852075</v>
      </c>
      <c r="FJ67" s="2">
        <f t="shared" si="78"/>
        <v>0.20044878125854518</v>
      </c>
      <c r="FK67" s="2">
        <f t="shared" si="78"/>
        <v>0.19658634967940147</v>
      </c>
      <c r="FL67" s="2">
        <f t="shared" si="78"/>
        <v>0.19712072032349204</v>
      </c>
      <c r="FM67" s="2">
        <f t="shared" si="78"/>
        <v>0.19724800792251587</v>
      </c>
      <c r="FN67" s="2">
        <f t="shared" si="78"/>
        <v>0.18877339895408699</v>
      </c>
      <c r="FO67" s="2">
        <f t="shared" si="78"/>
        <v>0.18340317843784082</v>
      </c>
      <c r="FP67" s="2">
        <f t="shared" si="78"/>
        <v>0.1969707886607224</v>
      </c>
      <c r="FQ67" s="2">
        <f t="shared" si="78"/>
        <v>0.16523300536606891</v>
      </c>
      <c r="FR67" s="2">
        <f t="shared" si="78"/>
        <v>0.18135147525548415</v>
      </c>
      <c r="FS67" s="2">
        <f t="shared" si="78"/>
        <v>0.18252223644068549</v>
      </c>
      <c r="FT67" s="2">
        <f t="shared" si="78"/>
        <v>0.18172457087917079</v>
      </c>
      <c r="FU67" s="2">
        <f t="shared" si="78"/>
        <v>0.17805740987450105</v>
      </c>
      <c r="FW67" s="2">
        <f t="shared" si="66"/>
        <v>7.5088666715167089E-6</v>
      </c>
      <c r="FX67" s="2">
        <f t="shared" si="66"/>
        <v>1.3318111569511662E-5</v>
      </c>
      <c r="FY67" s="2">
        <f t="shared" si="66"/>
        <v>1.3641393505962199E-5</v>
      </c>
      <c r="FZ67" s="2">
        <f t="shared" si="66"/>
        <v>1.4843531785854855E-5</v>
      </c>
      <c r="GA67" s="2">
        <f t="shared" si="66"/>
        <v>2.0894927735579616E-5</v>
      </c>
      <c r="GB67" s="2">
        <f t="shared" si="66"/>
        <v>1.9588712268277388E-5</v>
      </c>
      <c r="GC67" s="2">
        <f t="shared" si="66"/>
        <v>1.925543552442231E-5</v>
      </c>
      <c r="GD67" s="2">
        <f t="shared" si="66"/>
        <v>2.1023116832311991E-5</v>
      </c>
      <c r="GE67" s="2">
        <f t="shared" si="66"/>
        <v>2.4177941758394273E-5</v>
      </c>
      <c r="GF67" s="2">
        <f t="shared" si="66"/>
        <v>2.048702046383635E-5</v>
      </c>
      <c r="GG67" s="2">
        <f t="shared" si="66"/>
        <v>1.544636836218473E-5</v>
      </c>
      <c r="GH67" s="2">
        <f t="shared" si="66"/>
        <v>1.5270259175069113E-5</v>
      </c>
      <c r="GI67" s="2">
        <f t="shared" si="66"/>
        <v>1.8849161520278247E-5</v>
      </c>
      <c r="GJ67" s="2">
        <f t="shared" si="66"/>
        <v>1.7240398667985506E-5</v>
      </c>
      <c r="GK67" s="2">
        <f t="shared" si="66"/>
        <v>1.2057391154080204E-5</v>
      </c>
      <c r="GM67" s="95">
        <f t="shared" si="67"/>
        <v>1.3682936825185614E-2</v>
      </c>
      <c r="GN67" s="95">
        <f t="shared" si="67"/>
        <v>9.4519815729777364E-3</v>
      </c>
      <c r="GO67" s="95">
        <f t="shared" si="67"/>
        <v>4.7180167265058921E-3</v>
      </c>
      <c r="GP67" s="95">
        <f t="shared" si="67"/>
        <v>6.1332780108683382E-3</v>
      </c>
      <c r="GQ67" s="95">
        <f t="shared" si="67"/>
        <v>4.9070974070602354E-3</v>
      </c>
      <c r="GR67" s="95">
        <f t="shared" si="67"/>
        <v>3.9688623992391332E-3</v>
      </c>
      <c r="GS67" s="95">
        <f t="shared" si="67"/>
        <v>5.5853132967103019E-3</v>
      </c>
      <c r="GT67" s="95">
        <f t="shared" si="67"/>
        <v>3.4452063341309735E-3</v>
      </c>
      <c r="GU67" s="95">
        <f t="shared" si="67"/>
        <v>2.0263051775132102E-3</v>
      </c>
      <c r="GV67" s="95">
        <f t="shared" si="67"/>
        <v>5.8905721855860033E-3</v>
      </c>
      <c r="GW67" s="95">
        <f t="shared" si="67"/>
        <v>8.2265399805232764E-4</v>
      </c>
      <c r="GX67" s="95">
        <f t="shared" si="67"/>
        <v>3.3943556564893273E-3</v>
      </c>
      <c r="GY67" s="95">
        <f t="shared" si="67"/>
        <v>2.2057952098203646E-3</v>
      </c>
      <c r="GZ67" s="95">
        <f t="shared" si="67"/>
        <v>2.5297644378545958E-3</v>
      </c>
      <c r="HA67" s="95">
        <f t="shared" si="67"/>
        <v>6.4064292116252459E-4</v>
      </c>
      <c r="HC67" s="95">
        <f t="shared" si="72"/>
        <v>1.0671047288396277E-9</v>
      </c>
      <c r="HD67" s="95">
        <f t="shared" si="68"/>
        <v>7.8823780158836491E-10</v>
      </c>
      <c r="HE67" s="95">
        <f t="shared" si="68"/>
        <v>2.0713941875384642E-13</v>
      </c>
      <c r="HF67" s="95">
        <f t="shared" si="68"/>
        <v>1.1162036633331988E-13</v>
      </c>
      <c r="HG67" s="95">
        <f t="shared" si="68"/>
        <v>7.0059120165118259E-13</v>
      </c>
      <c r="HH67" s="95">
        <f t="shared" si="68"/>
        <v>2.7460378520919309E-14</v>
      </c>
      <c r="HI67" s="95">
        <f t="shared" si="68"/>
        <v>2.9141383241520731E-11</v>
      </c>
      <c r="HJ67" s="95">
        <f t="shared" si="68"/>
        <v>7.1848959018085588E-13</v>
      </c>
      <c r="HK67" s="95">
        <f t="shared" si="68"/>
        <v>8.0229852777356102E-15</v>
      </c>
      <c r="HL67" s="95">
        <f t="shared" si="68"/>
        <v>2.3645153549982467E-11</v>
      </c>
      <c r="HM67" s="95">
        <f t="shared" si="68"/>
        <v>4.203419604019223E-16</v>
      </c>
      <c r="HN67" s="95">
        <f t="shared" si="68"/>
        <v>8.9608014242421387E-14</v>
      </c>
      <c r="HO67" s="95">
        <f t="shared" si="68"/>
        <v>1.1890177315581808E-13</v>
      </c>
      <c r="HP67" s="95">
        <f t="shared" si="68"/>
        <v>1.1895893076137155E-13</v>
      </c>
      <c r="HQ67" s="95">
        <f t="shared" si="68"/>
        <v>1.3384163570127776E-17</v>
      </c>
      <c r="HS67" s="95">
        <f t="shared" si="69"/>
        <v>5.3204954128628109E-24</v>
      </c>
      <c r="HT67" s="95">
        <f t="shared" si="69"/>
        <v>4.5178775176915649E-24</v>
      </c>
      <c r="HU67" s="95">
        <f t="shared" si="69"/>
        <v>6.9320014524477497E-26</v>
      </c>
      <c r="HV67" s="95">
        <f t="shared" si="69"/>
        <v>5.0228840931912563E-26</v>
      </c>
      <c r="HW67" s="95">
        <f t="shared" si="69"/>
        <v>2.1154630395260538E-45</v>
      </c>
      <c r="HX67" s="95">
        <f t="shared" si="69"/>
        <v>2.160092422278871E-41</v>
      </c>
      <c r="HY67" s="95">
        <f t="shared" si="69"/>
        <v>2.3857208541259598E-40</v>
      </c>
      <c r="HZ67" s="95">
        <f t="shared" si="69"/>
        <v>2.765753362071934E-39</v>
      </c>
      <c r="IA67" s="95">
        <f t="shared" si="69"/>
        <v>1.3093277062988523E-37</v>
      </c>
      <c r="IB67" s="95">
        <f t="shared" si="69"/>
        <v>1.8486631540980641E-31</v>
      </c>
      <c r="IC67" s="95">
        <f t="shared" si="69"/>
        <v>8.9310552556221531E-51</v>
      </c>
      <c r="ID67" s="95">
        <f t="shared" si="69"/>
        <v>1.8854711485194126E-33</v>
      </c>
      <c r="IE67" s="95">
        <f t="shared" si="69"/>
        <v>1.3485835925088046E-39</v>
      </c>
      <c r="IF67" s="95">
        <f t="shared" si="69"/>
        <v>1.6421681207957776E-33</v>
      </c>
      <c r="IG67" s="95">
        <f t="shared" si="69"/>
        <v>1.4681696314213449E-29</v>
      </c>
      <c r="II67" s="95">
        <f t="shared" si="70"/>
        <v>2.6437512324264902E-93</v>
      </c>
      <c r="IJ67" s="95">
        <f t="shared" si="70"/>
        <v>1.3893421633323708E-158</v>
      </c>
      <c r="IK67" s="95">
        <f t="shared" si="70"/>
        <v>3.9999918821934163E-174</v>
      </c>
      <c r="IL67" s="95">
        <f t="shared" si="70"/>
        <v>1.3251881775731396E-92</v>
      </c>
      <c r="IM67" s="95">
        <f t="shared" si="70"/>
        <v>1.384973132662209E-245</v>
      </c>
      <c r="IN67" s="95">
        <f t="shared" si="70"/>
        <v>5.6144680572228351E-168</v>
      </c>
      <c r="IO67" s="95">
        <f t="shared" si="70"/>
        <v>1.0929523414371541E-171</v>
      </c>
      <c r="IP67" s="95">
        <f t="shared" si="70"/>
        <v>7.8061672838221377E-130</v>
      </c>
      <c r="IQ67" s="95">
        <f t="shared" si="70"/>
        <v>2.3555874504809408E-149</v>
      </c>
      <c r="IR67" s="95">
        <f t="shared" si="70"/>
        <v>4.3698504535891019E-130</v>
      </c>
      <c r="IS67" s="95">
        <f t="shared" si="70"/>
        <v>8.1688879494519818E-168</v>
      </c>
      <c r="IT67" s="95">
        <f t="shared" si="70"/>
        <v>2.988998696854627E-120</v>
      </c>
      <c r="IU67" s="95">
        <f t="shared" si="70"/>
        <v>2.6189565580203249E-141</v>
      </c>
      <c r="IV67" s="95">
        <f t="shared" si="70"/>
        <v>3.4857753566099418E-106</v>
      </c>
      <c r="IW67" s="95">
        <f t="shared" si="70"/>
        <v>1.2051075615741747E-81</v>
      </c>
      <c r="IY67" s="95">
        <f t="shared" si="71"/>
        <v>1.3682937892290343E-2</v>
      </c>
      <c r="IZ67" s="95">
        <f t="shared" si="71"/>
        <v>9.4519823612155378E-3</v>
      </c>
      <c r="JA67" s="95">
        <f t="shared" si="71"/>
        <v>4.7180167267130311E-3</v>
      </c>
      <c r="JB67" s="95">
        <f t="shared" si="71"/>
        <v>6.1332780109799589E-3</v>
      </c>
      <c r="JC67" s="95">
        <f t="shared" si="71"/>
        <v>4.9070974077608269E-3</v>
      </c>
      <c r="JD67" s="95">
        <f t="shared" si="71"/>
        <v>3.9688623992665938E-3</v>
      </c>
      <c r="JE67" s="95">
        <f t="shared" si="71"/>
        <v>5.5853133258516848E-3</v>
      </c>
      <c r="JF67" s="95">
        <f t="shared" si="71"/>
        <v>3.445206334849463E-3</v>
      </c>
      <c r="JG67" s="95">
        <f t="shared" si="71"/>
        <v>2.0263051775212333E-3</v>
      </c>
      <c r="JH67" s="95">
        <f t="shared" si="71"/>
        <v>5.8905722092311569E-3</v>
      </c>
      <c r="JI67" s="95">
        <f t="shared" si="71"/>
        <v>8.2265399805274799E-4</v>
      </c>
      <c r="JJ67" s="95">
        <f t="shared" si="71"/>
        <v>3.3943556565789353E-3</v>
      </c>
      <c r="JK67" s="95">
        <f t="shared" si="71"/>
        <v>2.2057952099392665E-3</v>
      </c>
      <c r="JL67" s="95">
        <f t="shared" si="71"/>
        <v>2.5297644379735549E-3</v>
      </c>
      <c r="JM67" s="95">
        <f t="shared" si="71"/>
        <v>6.4064292116253793E-4</v>
      </c>
    </row>
    <row r="68" spans="2:273" x14ac:dyDescent="0.25">
      <c r="B68" s="2">
        <v>41</v>
      </c>
      <c r="C68" s="37">
        <v>94.956999999999994</v>
      </c>
      <c r="D68" s="37">
        <v>89.567999999999998</v>
      </c>
      <c r="E68" s="37">
        <v>88.954999999999998</v>
      </c>
      <c r="F68" s="37">
        <v>89.159000000000006</v>
      </c>
      <c r="G68" s="37">
        <v>87.817999999999998</v>
      </c>
      <c r="H68" s="37">
        <v>94.840999999999994</v>
      </c>
      <c r="I68" s="37">
        <v>89.932000000000002</v>
      </c>
      <c r="J68" s="37">
        <v>89.5</v>
      </c>
      <c r="K68" s="37">
        <v>86.5</v>
      </c>
      <c r="L68" s="37">
        <v>86.659000000000006</v>
      </c>
      <c r="M68" s="37">
        <v>85.522999999999996</v>
      </c>
      <c r="N68" s="37">
        <v>87.159000000000006</v>
      </c>
      <c r="O68" s="37">
        <v>85.159000000000006</v>
      </c>
      <c r="P68" s="37">
        <v>88.932000000000002</v>
      </c>
      <c r="Q68" s="37">
        <v>81.713999999999999</v>
      </c>
      <c r="S68" s="4">
        <f t="shared" si="73"/>
        <v>95.963482954819199</v>
      </c>
      <c r="T68" s="4">
        <f t="shared" si="73"/>
        <v>91.04513094113527</v>
      </c>
      <c r="U68" s="4">
        <f t="shared" si="73"/>
        <v>88.639421427378792</v>
      </c>
      <c r="V68" s="4">
        <f t="shared" si="73"/>
        <v>89.40844652133498</v>
      </c>
      <c r="W68" s="4">
        <f t="shared" si="73"/>
        <v>86.817176273787808</v>
      </c>
      <c r="X68" s="4">
        <f t="shared" si="73"/>
        <v>94.304948032786356</v>
      </c>
      <c r="Y68" s="4">
        <f t="shared" si="73"/>
        <v>89.956380321601713</v>
      </c>
      <c r="Z68" s="4">
        <f t="shared" si="73"/>
        <v>89.059690767752826</v>
      </c>
      <c r="AA68" s="4">
        <f t="shared" si="73"/>
        <v>88.101569921147174</v>
      </c>
      <c r="AB68" s="4">
        <f t="shared" si="73"/>
        <v>88.195185795812151</v>
      </c>
      <c r="AC68" s="4">
        <f t="shared" si="73"/>
        <v>85.532154385630605</v>
      </c>
      <c r="AD68" s="4">
        <f t="shared" si="73"/>
        <v>86.586422370547552</v>
      </c>
      <c r="AE68" s="4">
        <f t="shared" si="73"/>
        <v>84.700778021375157</v>
      </c>
      <c r="AF68" s="4">
        <f t="shared" si="73"/>
        <v>87.17085230800636</v>
      </c>
      <c r="AG68" s="4">
        <f t="shared" si="73"/>
        <v>79.926775725051172</v>
      </c>
      <c r="AI68" s="4">
        <f t="shared" si="74"/>
        <v>-1.0064829548192051</v>
      </c>
      <c r="AJ68" s="4">
        <f t="shared" si="74"/>
        <v>-1.4771309411352718</v>
      </c>
      <c r="AK68" s="4">
        <f t="shared" si="74"/>
        <v>0.31557857262120592</v>
      </c>
      <c r="AL68" s="4">
        <f t="shared" si="74"/>
        <v>-0.24944652133497414</v>
      </c>
      <c r="AM68" s="4">
        <f t="shared" si="74"/>
        <v>1.0008237262121895</v>
      </c>
      <c r="AN68" s="4">
        <f t="shared" si="74"/>
        <v>0.53605196721363768</v>
      </c>
      <c r="AO68" s="4">
        <f t="shared" si="74"/>
        <v>-2.438032160171133E-2</v>
      </c>
      <c r="AP68" s="4">
        <f t="shared" si="74"/>
        <v>0.44030923224717355</v>
      </c>
      <c r="AQ68" s="4">
        <f t="shared" si="74"/>
        <v>-1.6015699211471741</v>
      </c>
      <c r="AR68" s="4">
        <f t="shared" si="74"/>
        <v>-1.5361857958121448</v>
      </c>
      <c r="AS68" s="4">
        <f t="shared" si="74"/>
        <v>-9.1543856306088855E-3</v>
      </c>
      <c r="AT68" s="4">
        <f t="shared" si="74"/>
        <v>0.57257762945245361</v>
      </c>
      <c r="AU68" s="4">
        <f t="shared" si="74"/>
        <v>0.4582219786248487</v>
      </c>
      <c r="AV68" s="4">
        <f t="shared" si="74"/>
        <v>1.7611476919936422</v>
      </c>
      <c r="AW68" s="4">
        <f t="shared" si="74"/>
        <v>1.7872242749488265</v>
      </c>
      <c r="AY68" s="2">
        <f t="shared" si="64"/>
        <v>84.237979942676716</v>
      </c>
      <c r="AZ68" s="2">
        <f t="shared" si="64"/>
        <v>81.812476322639824</v>
      </c>
      <c r="BA68" s="2">
        <f t="shared" si="64"/>
        <v>83.410843029667916</v>
      </c>
      <c r="BB68" s="2">
        <f t="shared" si="64"/>
        <v>82.968576121986885</v>
      </c>
      <c r="BC68" s="2">
        <f t="shared" si="64"/>
        <v>81.423501963417507</v>
      </c>
      <c r="BD68" s="2">
        <f t="shared" si="64"/>
        <v>89.809868021337664</v>
      </c>
      <c r="BE68" s="2">
        <f t="shared" si="64"/>
        <v>83.979205047685085</v>
      </c>
      <c r="BF68" s="2">
        <f t="shared" si="64"/>
        <v>85.176961065326864</v>
      </c>
      <c r="BG68" s="2">
        <f t="shared" si="64"/>
        <v>85.621056095715232</v>
      </c>
      <c r="BH68" s="2">
        <f t="shared" si="64"/>
        <v>82.352815167901298</v>
      </c>
      <c r="BI68" s="2">
        <f t="shared" si="64"/>
        <v>84.392175714841827</v>
      </c>
      <c r="BJ68" s="2">
        <f t="shared" si="64"/>
        <v>82.880442619813721</v>
      </c>
      <c r="BK68" s="2">
        <f t="shared" si="64"/>
        <v>82.01721739572892</v>
      </c>
      <c r="BL68" s="2">
        <f t="shared" si="64"/>
        <v>84.384754127948455</v>
      </c>
      <c r="BM68" s="2">
        <f t="shared" si="64"/>
        <v>79.159918804101139</v>
      </c>
      <c r="BO68" s="2" t="str">
        <f t="shared" si="9"/>
        <v/>
      </c>
      <c r="BP68" s="2" t="str">
        <f t="shared" si="10"/>
        <v/>
      </c>
      <c r="BQ68" s="2">
        <f t="shared" si="11"/>
        <v>88.954999999999998</v>
      </c>
      <c r="BR68" s="2">
        <f t="shared" si="12"/>
        <v>89.159000000000006</v>
      </c>
      <c r="BS68" s="2">
        <f t="shared" si="13"/>
        <v>87.817999999999998</v>
      </c>
      <c r="BT68" s="2">
        <f t="shared" si="14"/>
        <v>94.840999999999994</v>
      </c>
      <c r="BU68" s="2">
        <f t="shared" si="15"/>
        <v>89.932000000000002</v>
      </c>
      <c r="BV68" s="2">
        <f t="shared" si="16"/>
        <v>89.5</v>
      </c>
      <c r="BW68" s="2">
        <f t="shared" si="17"/>
        <v>86.5</v>
      </c>
      <c r="BX68" s="2">
        <f t="shared" si="18"/>
        <v>86.659000000000006</v>
      </c>
      <c r="BY68" s="2">
        <f t="shared" si="19"/>
        <v>85.522999999999996</v>
      </c>
      <c r="BZ68" s="2">
        <f t="shared" si="20"/>
        <v>87.159000000000006</v>
      </c>
      <c r="CA68" s="2">
        <f t="shared" si="21"/>
        <v>85.159000000000006</v>
      </c>
      <c r="CB68" s="2">
        <f t="shared" si="22"/>
        <v>88.932000000000002</v>
      </c>
      <c r="CC68" s="2">
        <f t="shared" si="23"/>
        <v>81.713999999999999</v>
      </c>
      <c r="CE68" s="2" t="str">
        <f t="shared" si="65"/>
        <v/>
      </c>
      <c r="CF68" s="2" t="str">
        <f t="shared" si="65"/>
        <v/>
      </c>
      <c r="CG68" s="2" t="str">
        <f t="shared" si="65"/>
        <v/>
      </c>
      <c r="CH68" s="2" t="str">
        <f t="shared" si="65"/>
        <v/>
      </c>
      <c r="CI68" s="2" t="str">
        <f t="shared" si="65"/>
        <v/>
      </c>
      <c r="CJ68" s="2" t="str">
        <f t="shared" si="65"/>
        <v/>
      </c>
      <c r="CK68" s="2" t="str">
        <f t="shared" si="65"/>
        <v/>
      </c>
      <c r="CL68" s="2" t="str">
        <f t="shared" si="65"/>
        <v/>
      </c>
      <c r="CM68" s="2" t="str">
        <f t="shared" si="65"/>
        <v/>
      </c>
      <c r="CN68" s="2" t="str">
        <f t="shared" si="65"/>
        <v/>
      </c>
      <c r="CO68" s="2" t="str">
        <f t="shared" si="65"/>
        <v/>
      </c>
      <c r="CP68" s="2" t="str">
        <f t="shared" si="65"/>
        <v/>
      </c>
      <c r="CQ68" s="2" t="str">
        <f t="shared" si="65"/>
        <v/>
      </c>
      <c r="CR68" s="2" t="str">
        <f t="shared" si="65"/>
        <v/>
      </c>
      <c r="CS68" s="2" t="str">
        <f t="shared" si="65"/>
        <v/>
      </c>
      <c r="CU68" s="2" t="str">
        <f t="shared" si="25"/>
        <v/>
      </c>
      <c r="CV68" s="2" t="str">
        <f t="shared" si="26"/>
        <v/>
      </c>
      <c r="CW68" s="2" t="str">
        <f t="shared" si="27"/>
        <v/>
      </c>
      <c r="CX68" s="2" t="str">
        <f t="shared" si="28"/>
        <v/>
      </c>
      <c r="CY68" s="2" t="str">
        <f t="shared" si="29"/>
        <v/>
      </c>
      <c r="CZ68" s="2" t="str">
        <f t="shared" si="30"/>
        <v/>
      </c>
      <c r="DA68" s="2" t="str">
        <f t="shared" si="31"/>
        <v/>
      </c>
      <c r="DB68" s="2" t="str">
        <f t="shared" si="32"/>
        <v/>
      </c>
      <c r="DC68" s="2" t="str">
        <f t="shared" si="33"/>
        <v/>
      </c>
      <c r="DD68" s="2" t="str">
        <f t="shared" si="34"/>
        <v/>
      </c>
      <c r="DE68" s="2" t="str">
        <f t="shared" si="35"/>
        <v/>
      </c>
      <c r="DF68" s="2" t="str">
        <f t="shared" si="36"/>
        <v/>
      </c>
      <c r="DG68" s="2" t="str">
        <f t="shared" si="37"/>
        <v/>
      </c>
      <c r="DH68" s="2" t="str">
        <f t="shared" si="38"/>
        <v/>
      </c>
      <c r="DI68" s="2" t="str">
        <f t="shared" si="39"/>
        <v/>
      </c>
      <c r="DK68" s="2">
        <f t="shared" si="75"/>
        <v>88.788961673414292</v>
      </c>
      <c r="DL68" s="2">
        <f t="shared" si="75"/>
        <v>84.782685365853666</v>
      </c>
      <c r="DM68" s="2">
        <f t="shared" si="75"/>
        <v>85.219180308064011</v>
      </c>
      <c r="DN68" s="2">
        <f t="shared" si="75"/>
        <v>84.564970099667747</v>
      </c>
      <c r="DO68" s="2">
        <f t="shared" si="75"/>
        <v>83.516660022148415</v>
      </c>
      <c r="DP68" s="2">
        <f t="shared" si="75"/>
        <v>93.079909392932635</v>
      </c>
      <c r="DQ68" s="2">
        <f t="shared" si="75"/>
        <v>85.795107419712068</v>
      </c>
      <c r="DR68" s="2">
        <f t="shared" si="75"/>
        <v>87.111051344004849</v>
      </c>
      <c r="DS68" s="2">
        <f t="shared" si="75"/>
        <v>85.391089700996673</v>
      </c>
      <c r="DT68" s="2">
        <f t="shared" si="75"/>
        <v>83.722152823920254</v>
      </c>
      <c r="DU68" s="2">
        <f t="shared" si="75"/>
        <v>85.252651313320825</v>
      </c>
      <c r="DV68" s="2">
        <f t="shared" si="75"/>
        <v>84.241843853820612</v>
      </c>
      <c r="DW68" s="2">
        <f t="shared" si="75"/>
        <v>83.070960736937479</v>
      </c>
      <c r="DX68" s="2">
        <f t="shared" si="75"/>
        <v>86.211555391120498</v>
      </c>
      <c r="DY68" s="2">
        <f t="shared" si="75"/>
        <v>80.215955429113336</v>
      </c>
      <c r="EA68" s="2">
        <f t="shared" si="76"/>
        <v>68.11816072957248</v>
      </c>
      <c r="EB68" s="2">
        <f t="shared" si="76"/>
        <v>71.403066210825727</v>
      </c>
      <c r="EC68" s="2">
        <f t="shared" si="76"/>
        <v>76.46404334447837</v>
      </c>
      <c r="ED68" s="2">
        <f t="shared" si="76"/>
        <v>77.16130531283666</v>
      </c>
      <c r="EE68" s="2">
        <f t="shared" si="76"/>
        <v>73.621785641786403</v>
      </c>
      <c r="EF68" s="2">
        <f t="shared" si="76"/>
        <v>77.662983545359097</v>
      </c>
      <c r="EG68" s="2">
        <f t="shared" si="76"/>
        <v>77.239289177001098</v>
      </c>
      <c r="EH68" s="2">
        <f t="shared" si="76"/>
        <v>77.597098296553128</v>
      </c>
      <c r="EI68" s="2">
        <f t="shared" si="76"/>
        <v>86.555565964550368</v>
      </c>
      <c r="EJ68" s="2">
        <f t="shared" si="76"/>
        <v>77.261491904999644</v>
      </c>
      <c r="EK68" s="2">
        <f t="shared" si="76"/>
        <v>80.42776858392196</v>
      </c>
      <c r="EL68" s="2">
        <f t="shared" si="76"/>
        <v>77.275754680702008</v>
      </c>
      <c r="EM68" s="2">
        <f t="shared" si="76"/>
        <v>77.713344898228385</v>
      </c>
      <c r="EN68" s="2">
        <f t="shared" si="76"/>
        <v>76.882849439237972</v>
      </c>
      <c r="EO68" s="2">
        <f t="shared" si="76"/>
        <v>74.713768315264474</v>
      </c>
      <c r="EQ68" s="2">
        <f t="shared" si="77"/>
        <v>68.149911574687664</v>
      </c>
      <c r="ER68" s="2">
        <f t="shared" si="77"/>
        <v>70.79793067131537</v>
      </c>
      <c r="ES68" s="2">
        <f t="shared" si="77"/>
        <v>74.498587496274553</v>
      </c>
      <c r="ET68" s="2">
        <f t="shared" si="77"/>
        <v>75.235428216590776</v>
      </c>
      <c r="EU68" s="2">
        <f t="shared" si="77"/>
        <v>74.000467647916807</v>
      </c>
      <c r="EV68" s="2">
        <f t="shared" si="77"/>
        <v>75.917750890349112</v>
      </c>
      <c r="EW68" s="2">
        <f t="shared" si="77"/>
        <v>76.180542739571393</v>
      </c>
      <c r="EX68" s="2">
        <f t="shared" si="77"/>
        <v>75.013297997066488</v>
      </c>
      <c r="EY68" s="2">
        <f t="shared" si="77"/>
        <v>81.446079391990935</v>
      </c>
      <c r="EZ68" s="2">
        <f t="shared" si="77"/>
        <v>76.221913119267697</v>
      </c>
      <c r="FA68" s="2">
        <f t="shared" si="77"/>
        <v>77.661680906166765</v>
      </c>
      <c r="FB68" s="2">
        <f t="shared" si="77"/>
        <v>75.60466409263185</v>
      </c>
      <c r="FC68" s="2">
        <f t="shared" si="77"/>
        <v>74.354848174800438</v>
      </c>
      <c r="FD68" s="2">
        <f t="shared" si="77"/>
        <v>75.877272969071569</v>
      </c>
      <c r="FE68" s="2">
        <f t="shared" si="77"/>
        <v>78.242869466191394</v>
      </c>
      <c r="FG68" s="2">
        <f t="shared" si="78"/>
        <v>0.22016476306438007</v>
      </c>
      <c r="FH68" s="2">
        <f t="shared" si="78"/>
        <v>0.22199437607334777</v>
      </c>
      <c r="FI68" s="2">
        <f t="shared" si="78"/>
        <v>0.20654250043929948</v>
      </c>
      <c r="FJ68" s="2">
        <f t="shared" si="78"/>
        <v>0.21561789719905772</v>
      </c>
      <c r="FK68" s="2">
        <f t="shared" si="78"/>
        <v>0.21154050614201983</v>
      </c>
      <c r="FL68" s="2">
        <f t="shared" si="78"/>
        <v>0.21210479435714139</v>
      </c>
      <c r="FM68" s="2">
        <f t="shared" si="78"/>
        <v>0.21223919993006737</v>
      </c>
      <c r="FN68" s="2">
        <f t="shared" si="78"/>
        <v>0.20328360976412713</v>
      </c>
      <c r="FO68" s="2">
        <f t="shared" si="78"/>
        <v>0.19760115091003128</v>
      </c>
      <c r="FP68" s="2">
        <f t="shared" si="78"/>
        <v>0.21194647429999597</v>
      </c>
      <c r="FQ68" s="2">
        <f t="shared" si="78"/>
        <v>0.17833153646793795</v>
      </c>
      <c r="FR68" s="2">
        <f t="shared" si="78"/>
        <v>0.19542862864658883</v>
      </c>
      <c r="FS68" s="2">
        <f t="shared" si="78"/>
        <v>0.19666843623562258</v>
      </c>
      <c r="FT68" s="2">
        <f t="shared" si="78"/>
        <v>0.19582375770968999</v>
      </c>
      <c r="FU68" s="2">
        <f t="shared" si="78"/>
        <v>0.19193881636071081</v>
      </c>
      <c r="FW68" s="2">
        <f t="shared" si="66"/>
        <v>8.2333026185148321E-6</v>
      </c>
      <c r="FX68" s="2">
        <f t="shared" si="66"/>
        <v>1.4603000186269112E-5</v>
      </c>
      <c r="FY68" s="2">
        <f t="shared" si="66"/>
        <v>1.495747085881369E-5</v>
      </c>
      <c r="FZ68" s="2">
        <f t="shared" si="66"/>
        <v>1.6275585649053503E-5</v>
      </c>
      <c r="GA68" s="2">
        <f t="shared" si="66"/>
        <v>2.2910786486083002E-5</v>
      </c>
      <c r="GB68" s="2">
        <f t="shared" si="66"/>
        <v>2.1478555300718721E-5</v>
      </c>
      <c r="GC68" s="2">
        <f t="shared" si="66"/>
        <v>2.1113125987289079E-5</v>
      </c>
      <c r="GD68" s="2">
        <f t="shared" si="66"/>
        <v>2.3051342467199412E-5</v>
      </c>
      <c r="GE68" s="2">
        <f t="shared" si="66"/>
        <v>2.651052412607859E-5</v>
      </c>
      <c r="GF68" s="2">
        <f t="shared" si="66"/>
        <v>2.2463526842234313E-5</v>
      </c>
      <c r="GG68" s="2">
        <f t="shared" si="66"/>
        <v>1.6936580879199208E-5</v>
      </c>
      <c r="GH68" s="2">
        <f t="shared" si="66"/>
        <v>1.6743481567633706E-5</v>
      </c>
      <c r="GI68" s="2">
        <f t="shared" si="66"/>
        <v>2.066765703774775E-5</v>
      </c>
      <c r="GJ68" s="2">
        <f t="shared" si="66"/>
        <v>1.8903689789328333E-5</v>
      </c>
      <c r="GK68" s="2">
        <f t="shared" si="66"/>
        <v>1.3220651123561105E-5</v>
      </c>
      <c r="GM68" s="95">
        <f t="shared" si="67"/>
        <v>1.7981400542119681E-2</v>
      </c>
      <c r="GN68" s="95">
        <f t="shared" si="67"/>
        <v>1.2914661568908326E-2</v>
      </c>
      <c r="GO68" s="95">
        <f t="shared" si="67"/>
        <v>6.7537840972154714E-3</v>
      </c>
      <c r="GP68" s="95">
        <f t="shared" si="67"/>
        <v>8.6726753838023019E-3</v>
      </c>
      <c r="GQ68" s="95">
        <f t="shared" si="67"/>
        <v>7.0504985330400276E-3</v>
      </c>
      <c r="GR68" s="95">
        <f t="shared" si="67"/>
        <v>5.8282688619342854E-3</v>
      </c>
      <c r="GS68" s="95">
        <f t="shared" si="67"/>
        <v>7.9318492754555329E-3</v>
      </c>
      <c r="GT68" s="95">
        <f t="shared" si="67"/>
        <v>5.0576130542002206E-3</v>
      </c>
      <c r="GU68" s="95">
        <f t="shared" si="67"/>
        <v>3.0996194544576816E-3</v>
      </c>
      <c r="GV68" s="95">
        <f t="shared" si="67"/>
        <v>8.3183028478098619E-3</v>
      </c>
      <c r="GW68" s="95">
        <f t="shared" si="67"/>
        <v>1.3194506991843259E-3</v>
      </c>
      <c r="GX68" s="95">
        <f t="shared" si="67"/>
        <v>4.9287523468552908E-3</v>
      </c>
      <c r="GY68" s="95">
        <f t="shared" si="67"/>
        <v>3.3417153454208051E-3</v>
      </c>
      <c r="GZ68" s="95">
        <f t="shared" si="67"/>
        <v>3.7779762950771044E-3</v>
      </c>
      <c r="HA68" s="95">
        <f t="shared" si="67"/>
        <v>1.081386111199082E-3</v>
      </c>
      <c r="HC68" s="95">
        <f t="shared" si="72"/>
        <v>2.2975175967585739E-9</v>
      </c>
      <c r="HD68" s="95">
        <f t="shared" si="68"/>
        <v>1.7485881046677371E-9</v>
      </c>
      <c r="HE68" s="95">
        <f t="shared" si="68"/>
        <v>6.3615638374419927E-13</v>
      </c>
      <c r="HF68" s="95">
        <f t="shared" si="68"/>
        <v>3.5658005306788461E-13</v>
      </c>
      <c r="HG68" s="95">
        <f t="shared" si="68"/>
        <v>2.1191392663845413E-12</v>
      </c>
      <c r="HH68" s="95">
        <f t="shared" si="68"/>
        <v>9.6365867002455052E-14</v>
      </c>
      <c r="HI68" s="95">
        <f t="shared" si="68"/>
        <v>7.5303952752623213E-11</v>
      </c>
      <c r="HJ68" s="95">
        <f t="shared" si="68"/>
        <v>2.1772289818858438E-12</v>
      </c>
      <c r="HK68" s="95">
        <f t="shared" si="68"/>
        <v>2.9728267170794671E-14</v>
      </c>
      <c r="HL68" s="95">
        <f t="shared" si="68"/>
        <v>6.2516642746507375E-11</v>
      </c>
      <c r="HM68" s="95">
        <f t="shared" si="68"/>
        <v>1.6697838021559705E-15</v>
      </c>
      <c r="HN68" s="95">
        <f t="shared" si="68"/>
        <v>2.8427570857619266E-13</v>
      </c>
      <c r="HO68" s="95">
        <f t="shared" si="68"/>
        <v>3.8116350203276259E-13</v>
      </c>
      <c r="HP68" s="95">
        <f t="shared" si="68"/>
        <v>3.8194339344952621E-13</v>
      </c>
      <c r="HQ68" s="95">
        <f t="shared" si="68"/>
        <v>6.2993914604916246E-17</v>
      </c>
      <c r="HS68" s="95">
        <f t="shared" si="69"/>
        <v>1.5780096234920691E-23</v>
      </c>
      <c r="HT68" s="95">
        <f t="shared" si="69"/>
        <v>1.3972809551960998E-23</v>
      </c>
      <c r="HU68" s="95">
        <f t="shared" si="69"/>
        <v>2.3459240446279598E-25</v>
      </c>
      <c r="HV68" s="95">
        <f t="shared" si="69"/>
        <v>1.7300940278703161E-25</v>
      </c>
      <c r="HW68" s="95">
        <f t="shared" si="69"/>
        <v>2.0607731519840424E-44</v>
      </c>
      <c r="HX68" s="95">
        <f t="shared" si="69"/>
        <v>1.7148430388458098E-40</v>
      </c>
      <c r="HY68" s="95">
        <f t="shared" si="69"/>
        <v>1.7688486222838418E-39</v>
      </c>
      <c r="HZ68" s="95">
        <f t="shared" si="69"/>
        <v>1.9771112276861179E-38</v>
      </c>
      <c r="IA68" s="95">
        <f t="shared" si="69"/>
        <v>8.7975890899212246E-37</v>
      </c>
      <c r="IB68" s="95">
        <f t="shared" si="69"/>
        <v>8.8430541258011339E-31</v>
      </c>
      <c r="IC68" s="95">
        <f t="shared" si="69"/>
        <v>1.0882560232803479E-49</v>
      </c>
      <c r="ID68" s="95">
        <f t="shared" si="69"/>
        <v>9.4394983114088366E-33</v>
      </c>
      <c r="IE68" s="95">
        <f t="shared" si="69"/>
        <v>9.5261195177616629E-39</v>
      </c>
      <c r="IF68" s="95">
        <f t="shared" si="69"/>
        <v>8.4410817599573701E-33</v>
      </c>
      <c r="IG68" s="95">
        <f t="shared" si="69"/>
        <v>5.913756461956338E-29</v>
      </c>
      <c r="II68" s="95">
        <f t="shared" si="70"/>
        <v>6.9712445409662644E-92</v>
      </c>
      <c r="IJ68" s="95">
        <f t="shared" si="70"/>
        <v>5.0231702110498236E-156</v>
      </c>
      <c r="IK68" s="95">
        <f t="shared" si="70"/>
        <v>2.6293096780304607E-171</v>
      </c>
      <c r="IL68" s="95">
        <f t="shared" si="70"/>
        <v>4.1551879109549557E-91</v>
      </c>
      <c r="IM68" s="95">
        <f t="shared" si="70"/>
        <v>1.9288980330326544E-241</v>
      </c>
      <c r="IN68" s="95">
        <f t="shared" si="70"/>
        <v>3.6046832512146578E-165</v>
      </c>
      <c r="IO68" s="95">
        <f t="shared" si="70"/>
        <v>8.0232019068564286E-169</v>
      </c>
      <c r="IP68" s="95">
        <f t="shared" si="70"/>
        <v>1.174068427064506E-127</v>
      </c>
      <c r="IQ68" s="95">
        <f t="shared" si="70"/>
        <v>8.2061611425704222E-147</v>
      </c>
      <c r="IR68" s="95">
        <f t="shared" si="70"/>
        <v>6.5585604369211987E-128</v>
      </c>
      <c r="IS68" s="95">
        <f t="shared" si="70"/>
        <v>4.540121526054015E-165</v>
      </c>
      <c r="IT68" s="95">
        <f t="shared" si="70"/>
        <v>2.7041235291954628E-118</v>
      </c>
      <c r="IU68" s="95">
        <f t="shared" si="70"/>
        <v>5.8449640336696207E-139</v>
      </c>
      <c r="IV68" s="95">
        <f t="shared" si="70"/>
        <v>1.9300044619478476E-104</v>
      </c>
      <c r="IW68" s="95">
        <f t="shared" si="70"/>
        <v>2.3600525108655618E-80</v>
      </c>
      <c r="IY68" s="95">
        <f t="shared" si="71"/>
        <v>1.7981402839637277E-2</v>
      </c>
      <c r="IZ68" s="95">
        <f t="shared" si="71"/>
        <v>1.291466331749643E-2</v>
      </c>
      <c r="JA68" s="95">
        <f t="shared" si="71"/>
        <v>6.7537840978516275E-3</v>
      </c>
      <c r="JB68" s="95">
        <f t="shared" si="71"/>
        <v>8.6726753841588813E-3</v>
      </c>
      <c r="JC68" s="95">
        <f t="shared" si="71"/>
        <v>7.0504985351591666E-3</v>
      </c>
      <c r="JD68" s="95">
        <f t="shared" si="71"/>
        <v>5.828268862030651E-3</v>
      </c>
      <c r="JE68" s="95">
        <f t="shared" si="71"/>
        <v>7.9318493507594852E-3</v>
      </c>
      <c r="JF68" s="95">
        <f t="shared" si="71"/>
        <v>5.0576130563774494E-3</v>
      </c>
      <c r="JG68" s="95">
        <f t="shared" si="71"/>
        <v>3.09961945448741E-3</v>
      </c>
      <c r="JH68" s="95">
        <f t="shared" si="71"/>
        <v>8.3183029103265048E-3</v>
      </c>
      <c r="JI68" s="95">
        <f t="shared" si="71"/>
        <v>1.3194506991859958E-3</v>
      </c>
      <c r="JJ68" s="95">
        <f t="shared" si="71"/>
        <v>4.9287523471395669E-3</v>
      </c>
      <c r="JK68" s="95">
        <f t="shared" si="71"/>
        <v>3.3417153458019685E-3</v>
      </c>
      <c r="JL68" s="95">
        <f t="shared" si="71"/>
        <v>3.777976295459048E-3</v>
      </c>
      <c r="JM68" s="95">
        <f t="shared" si="71"/>
        <v>1.0813861111991451E-3</v>
      </c>
    </row>
    <row r="69" spans="2:273" x14ac:dyDescent="0.25">
      <c r="B69" s="2">
        <v>42</v>
      </c>
      <c r="C69" s="37">
        <v>98.915000000000006</v>
      </c>
      <c r="D69" s="37">
        <v>91.795000000000002</v>
      </c>
      <c r="E69" s="37">
        <v>91.067999999999998</v>
      </c>
      <c r="F69" s="37">
        <v>90.067999999999998</v>
      </c>
      <c r="G69" s="37">
        <v>88.340999999999994</v>
      </c>
      <c r="H69" s="37">
        <v>95.409000000000006</v>
      </c>
      <c r="I69" s="37">
        <v>91.272999999999996</v>
      </c>
      <c r="J69" s="37">
        <v>89.704999999999998</v>
      </c>
      <c r="K69" s="37">
        <v>88.159000000000006</v>
      </c>
      <c r="L69" s="37">
        <v>87.385999999999996</v>
      </c>
      <c r="M69" s="37">
        <v>87.522999999999996</v>
      </c>
      <c r="N69" s="37">
        <v>88.090999999999994</v>
      </c>
      <c r="O69" s="37">
        <v>85.364000000000004</v>
      </c>
      <c r="P69" s="37">
        <v>90.909000000000006</v>
      </c>
      <c r="Q69" s="37">
        <v>82.786000000000001</v>
      </c>
      <c r="S69" s="4">
        <f t="shared" si="73"/>
        <v>98.99980926541636</v>
      </c>
      <c r="T69" s="4">
        <f t="shared" si="73"/>
        <v>93.879288900468651</v>
      </c>
      <c r="U69" s="4">
        <f t="shared" si="73"/>
        <v>90.653953481566461</v>
      </c>
      <c r="V69" s="4">
        <f t="shared" si="73"/>
        <v>91.736085667160495</v>
      </c>
      <c r="W69" s="4">
        <f t="shared" si="73"/>
        <v>88.844032008610924</v>
      </c>
      <c r="X69" s="4">
        <f t="shared" si="73"/>
        <v>96.233519817585702</v>
      </c>
      <c r="Y69" s="4">
        <f t="shared" si="73"/>
        <v>92.112780253701359</v>
      </c>
      <c r="Z69" s="4">
        <f t="shared" si="73"/>
        <v>90.612596557052541</v>
      </c>
      <c r="AA69" s="4">
        <f t="shared" si="73"/>
        <v>89.39583704754105</v>
      </c>
      <c r="AB69" s="4">
        <f t="shared" si="73"/>
        <v>90.224646996123838</v>
      </c>
      <c r="AC69" s="4">
        <f t="shared" si="73"/>
        <v>86.263493864766403</v>
      </c>
      <c r="AD69" s="4">
        <f t="shared" si="73"/>
        <v>88.068567039509318</v>
      </c>
      <c r="AE69" s="4">
        <f t="shared" si="73"/>
        <v>85.970854867606263</v>
      </c>
      <c r="AF69" s="4">
        <f t="shared" si="73"/>
        <v>88.438012843864215</v>
      </c>
      <c r="AG69" s="4">
        <f t="shared" si="73"/>
        <v>80.491852441260775</v>
      </c>
      <c r="AI69" s="4">
        <f t="shared" si="74"/>
        <v>-8.4809265416353696E-2</v>
      </c>
      <c r="AJ69" s="4">
        <f t="shared" si="74"/>
        <v>-2.0842889004686498</v>
      </c>
      <c r="AK69" s="4">
        <f t="shared" si="74"/>
        <v>0.4140465184335369</v>
      </c>
      <c r="AL69" s="4">
        <f t="shared" si="74"/>
        <v>-1.6680856671604971</v>
      </c>
      <c r="AM69" s="4">
        <f t="shared" si="74"/>
        <v>-0.50303200861092989</v>
      </c>
      <c r="AN69" s="4">
        <f t="shared" si="74"/>
        <v>-0.82451981758569559</v>
      </c>
      <c r="AO69" s="4">
        <f t="shared" si="74"/>
        <v>-0.83978025370136322</v>
      </c>
      <c r="AP69" s="4">
        <f t="shared" si="74"/>
        <v>-0.90759655705254261</v>
      </c>
      <c r="AQ69" s="4">
        <f t="shared" si="74"/>
        <v>-1.2368370475410444</v>
      </c>
      <c r="AR69" s="4">
        <f t="shared" si="74"/>
        <v>-2.8386469961238419</v>
      </c>
      <c r="AS69" s="4">
        <f t="shared" si="74"/>
        <v>1.2595061352335932</v>
      </c>
      <c r="AT69" s="4">
        <f t="shared" si="74"/>
        <v>2.2432960490675669E-2</v>
      </c>
      <c r="AU69" s="4">
        <f t="shared" si="74"/>
        <v>-0.60685486760625906</v>
      </c>
      <c r="AV69" s="4">
        <f t="shared" si="74"/>
        <v>2.4709871561357915</v>
      </c>
      <c r="AW69" s="4">
        <f t="shared" si="74"/>
        <v>2.2941475587392262</v>
      </c>
      <c r="AY69" s="2">
        <f t="shared" si="64"/>
        <v>84.23585628881176</v>
      </c>
      <c r="AZ69" s="2">
        <f t="shared" si="64"/>
        <v>81.840471436732756</v>
      </c>
      <c r="BA69" s="2">
        <f t="shared" si="64"/>
        <v>83.525826322472824</v>
      </c>
      <c r="BB69" s="2">
        <f t="shared" si="64"/>
        <v>83.065538718907334</v>
      </c>
      <c r="BC69" s="2">
        <f t="shared" si="64"/>
        <v>81.471155088936243</v>
      </c>
      <c r="BD69" s="2">
        <f t="shared" si="64"/>
        <v>89.965556182444161</v>
      </c>
      <c r="BE69" s="2">
        <f t="shared" si="64"/>
        <v>84.029748158899167</v>
      </c>
      <c r="BF69" s="2">
        <f t="shared" si="64"/>
        <v>85.192936597039576</v>
      </c>
      <c r="BG69" s="2">
        <f t="shared" si="64"/>
        <v>85.796512664828313</v>
      </c>
      <c r="BH69" s="2">
        <f t="shared" si="64"/>
        <v>82.364167852892223</v>
      </c>
      <c r="BI69" s="2">
        <f t="shared" si="64"/>
        <v>84.529585730334873</v>
      </c>
      <c r="BJ69" s="2">
        <f t="shared" si="64"/>
        <v>82.941546344352275</v>
      </c>
      <c r="BK69" s="2">
        <f t="shared" si="64"/>
        <v>82.110935234672809</v>
      </c>
      <c r="BL69" s="2">
        <f t="shared" si="64"/>
        <v>84.482747162198081</v>
      </c>
      <c r="BM69" s="2">
        <f t="shared" si="64"/>
        <v>79.271616755447198</v>
      </c>
      <c r="BO69" s="2" t="str">
        <f t="shared" si="9"/>
        <v/>
      </c>
      <c r="BP69" s="2" t="str">
        <f t="shared" si="10"/>
        <v/>
      </c>
      <c r="BQ69" s="2">
        <f t="shared" si="11"/>
        <v>91.067999999999998</v>
      </c>
      <c r="BR69" s="2" t="str">
        <f t="shared" si="12"/>
        <v/>
      </c>
      <c r="BS69" s="2" t="str">
        <f t="shared" si="13"/>
        <v/>
      </c>
      <c r="BT69" s="2">
        <f t="shared" si="14"/>
        <v>95.409000000000006</v>
      </c>
      <c r="BU69" s="2" t="str">
        <f t="shared" si="15"/>
        <v/>
      </c>
      <c r="BV69" s="2">
        <f t="shared" si="16"/>
        <v>89.704999999999998</v>
      </c>
      <c r="BW69" s="2">
        <f t="shared" si="17"/>
        <v>88.159000000000006</v>
      </c>
      <c r="BX69" s="2" t="str">
        <f t="shared" si="18"/>
        <v/>
      </c>
      <c r="BY69" s="2">
        <f t="shared" si="19"/>
        <v>87.522999999999996</v>
      </c>
      <c r="BZ69" s="2">
        <f t="shared" si="20"/>
        <v>88.090999999999994</v>
      </c>
      <c r="CA69" s="2">
        <f t="shared" si="21"/>
        <v>85.364000000000004</v>
      </c>
      <c r="CB69" s="2">
        <f t="shared" si="22"/>
        <v>90.909000000000006</v>
      </c>
      <c r="CC69" s="2">
        <f t="shared" si="23"/>
        <v>82.786000000000001</v>
      </c>
      <c r="CE69" s="2" t="str">
        <f t="shared" si="65"/>
        <v/>
      </c>
      <c r="CF69" s="2" t="str">
        <f t="shared" si="65"/>
        <v/>
      </c>
      <c r="CG69" s="2" t="str">
        <f t="shared" si="65"/>
        <v/>
      </c>
      <c r="CH69" s="2" t="str">
        <f t="shared" si="65"/>
        <v/>
      </c>
      <c r="CI69" s="2" t="str">
        <f t="shared" si="65"/>
        <v/>
      </c>
      <c r="CJ69" s="2" t="str">
        <f t="shared" si="65"/>
        <v/>
      </c>
      <c r="CK69" s="2" t="str">
        <f t="shared" si="65"/>
        <v/>
      </c>
      <c r="CL69" s="2" t="str">
        <f t="shared" si="65"/>
        <v/>
      </c>
      <c r="CM69" s="2" t="str">
        <f t="shared" si="65"/>
        <v/>
      </c>
      <c r="CN69" s="2" t="str">
        <f t="shared" si="65"/>
        <v/>
      </c>
      <c r="CO69" s="2" t="str">
        <f t="shared" si="65"/>
        <v/>
      </c>
      <c r="CP69" s="2" t="str">
        <f t="shared" si="65"/>
        <v/>
      </c>
      <c r="CQ69" s="2" t="str">
        <f t="shared" si="65"/>
        <v/>
      </c>
      <c r="CR69" s="2" t="str">
        <f t="shared" si="65"/>
        <v/>
      </c>
      <c r="CS69" s="2" t="str">
        <f t="shared" si="65"/>
        <v/>
      </c>
      <c r="CU69" s="2" t="str">
        <f t="shared" si="25"/>
        <v/>
      </c>
      <c r="CV69" s="2" t="str">
        <f t="shared" si="26"/>
        <v/>
      </c>
      <c r="CW69" s="2" t="str">
        <f t="shared" si="27"/>
        <v/>
      </c>
      <c r="CX69" s="2" t="str">
        <f t="shared" si="28"/>
        <v/>
      </c>
      <c r="CY69" s="2" t="str">
        <f t="shared" si="29"/>
        <v/>
      </c>
      <c r="CZ69" s="2" t="str">
        <f t="shared" si="30"/>
        <v/>
      </c>
      <c r="DA69" s="2" t="str">
        <f t="shared" si="31"/>
        <v/>
      </c>
      <c r="DB69" s="2" t="str">
        <f t="shared" si="32"/>
        <v/>
      </c>
      <c r="DC69" s="2" t="str">
        <f t="shared" si="33"/>
        <v/>
      </c>
      <c r="DD69" s="2" t="str">
        <f t="shared" si="34"/>
        <v/>
      </c>
      <c r="DE69" s="2" t="str">
        <f t="shared" si="35"/>
        <v/>
      </c>
      <c r="DF69" s="2" t="str">
        <f t="shared" si="36"/>
        <v/>
      </c>
      <c r="DG69" s="2" t="str">
        <f t="shared" si="37"/>
        <v/>
      </c>
      <c r="DH69" s="2" t="str">
        <f t="shared" si="38"/>
        <v/>
      </c>
      <c r="DI69" s="2" t="str">
        <f t="shared" si="39"/>
        <v/>
      </c>
      <c r="DK69" s="2">
        <f t="shared" si="75"/>
        <v>89.238053171390007</v>
      </c>
      <c r="DL69" s="2">
        <f t="shared" si="75"/>
        <v>85.122349825783971</v>
      </c>
      <c r="DM69" s="2">
        <f t="shared" si="75"/>
        <v>85.56911839323466</v>
      </c>
      <c r="DN69" s="2">
        <f t="shared" si="75"/>
        <v>84.873519163763035</v>
      </c>
      <c r="DO69" s="2">
        <f t="shared" si="75"/>
        <v>83.79437398373986</v>
      </c>
      <c r="DP69" s="2">
        <f t="shared" si="75"/>
        <v>93.623939746300209</v>
      </c>
      <c r="DQ69" s="2">
        <f t="shared" si="75"/>
        <v>86.056441347270606</v>
      </c>
      <c r="DR69" s="2">
        <f t="shared" si="75"/>
        <v>87.342972515856246</v>
      </c>
      <c r="DS69" s="2">
        <f t="shared" si="75"/>
        <v>85.640059800664446</v>
      </c>
      <c r="DT69" s="2">
        <f t="shared" si="75"/>
        <v>83.891606271776993</v>
      </c>
      <c r="DU69" s="2">
        <f t="shared" si="75"/>
        <v>85.53372720450281</v>
      </c>
      <c r="DV69" s="2">
        <f t="shared" si="75"/>
        <v>84.474232558139548</v>
      </c>
      <c r="DW69" s="2">
        <f t="shared" si="75"/>
        <v>83.321187556629411</v>
      </c>
      <c r="DX69" s="2">
        <f t="shared" si="75"/>
        <v>86.53597315010569</v>
      </c>
      <c r="DY69" s="2">
        <f t="shared" si="75"/>
        <v>80.470120199146521</v>
      </c>
      <c r="EA69" s="2">
        <f t="shared" si="76"/>
        <v>68.076805132863939</v>
      </c>
      <c r="EB69" s="2">
        <f t="shared" si="76"/>
        <v>71.350807143062951</v>
      </c>
      <c r="EC69" s="2">
        <f t="shared" si="76"/>
        <v>76.367095798807966</v>
      </c>
      <c r="ED69" s="2">
        <f t="shared" si="76"/>
        <v>77.067268480361165</v>
      </c>
      <c r="EE69" s="2">
        <f t="shared" si="76"/>
        <v>73.573862156464727</v>
      </c>
      <c r="EF69" s="2">
        <f t="shared" si="76"/>
        <v>77.571855953967173</v>
      </c>
      <c r="EG69" s="2">
        <f t="shared" si="76"/>
        <v>77.169338218714742</v>
      </c>
      <c r="EH69" s="2">
        <f t="shared" si="76"/>
        <v>77.50817375085964</v>
      </c>
      <c r="EI69" s="2">
        <f t="shared" si="76"/>
        <v>86.376608338535874</v>
      </c>
      <c r="EJ69" s="2">
        <f t="shared" si="76"/>
        <v>77.184714303544695</v>
      </c>
      <c r="EK69" s="2">
        <f t="shared" si="76"/>
        <v>80.310325749931195</v>
      </c>
      <c r="EL69" s="2">
        <f t="shared" si="76"/>
        <v>77.186897994101273</v>
      </c>
      <c r="EM69" s="2">
        <f t="shared" si="76"/>
        <v>77.602747840797079</v>
      </c>
      <c r="EN69" s="2">
        <f t="shared" si="76"/>
        <v>76.792910713371228</v>
      </c>
      <c r="EO69" s="2">
        <f t="shared" si="76"/>
        <v>74.669647836215404</v>
      </c>
      <c r="EQ69" s="2">
        <f t="shared" si="77"/>
        <v>68.107877355748954</v>
      </c>
      <c r="ER69" s="2">
        <f t="shared" si="77"/>
        <v>70.754542564647736</v>
      </c>
      <c r="ES69" s="2">
        <f t="shared" si="77"/>
        <v>74.431285818111931</v>
      </c>
      <c r="ET69" s="2">
        <f t="shared" si="77"/>
        <v>75.172554938223499</v>
      </c>
      <c r="EU69" s="2">
        <f t="shared" si="77"/>
        <v>73.947134949399313</v>
      </c>
      <c r="EV69" s="2">
        <f t="shared" si="77"/>
        <v>75.853495109349922</v>
      </c>
      <c r="EW69" s="2">
        <f t="shared" si="77"/>
        <v>76.125735026895839</v>
      </c>
      <c r="EX69" s="2">
        <f t="shared" si="77"/>
        <v>74.962467683258851</v>
      </c>
      <c r="EY69" s="2">
        <f t="shared" si="77"/>
        <v>81.345396103789795</v>
      </c>
      <c r="EZ69" s="2">
        <f t="shared" si="77"/>
        <v>76.160594018184085</v>
      </c>
      <c r="FA69" s="2">
        <f t="shared" si="77"/>
        <v>77.586333966628558</v>
      </c>
      <c r="FB69" s="2">
        <f t="shared" si="77"/>
        <v>75.539655033687737</v>
      </c>
      <c r="FC69" s="2">
        <f t="shared" si="77"/>
        <v>74.294004077705878</v>
      </c>
      <c r="FD69" s="2">
        <f t="shared" si="77"/>
        <v>75.801354103801842</v>
      </c>
      <c r="FE69" s="2">
        <f t="shared" si="77"/>
        <v>78.137800274546606</v>
      </c>
      <c r="FG69" s="2">
        <f t="shared" si="78"/>
        <v>0.236384789497283</v>
      </c>
      <c r="FH69" s="2">
        <f t="shared" si="78"/>
        <v>0.23830800349409587</v>
      </c>
      <c r="FI69" s="2">
        <f t="shared" si="78"/>
        <v>0.2220446974032497</v>
      </c>
      <c r="FJ69" s="2">
        <f t="shared" si="78"/>
        <v>0.23160243060436891</v>
      </c>
      <c r="FK69" s="2">
        <f t="shared" si="78"/>
        <v>0.2273103647935891</v>
      </c>
      <c r="FL69" s="2">
        <f t="shared" si="78"/>
        <v>0.22790456009022275</v>
      </c>
      <c r="FM69" s="2">
        <f t="shared" si="78"/>
        <v>0.22804607976347382</v>
      </c>
      <c r="FN69" s="2">
        <f t="shared" si="78"/>
        <v>0.21860859859598383</v>
      </c>
      <c r="FO69" s="2">
        <f t="shared" si="78"/>
        <v>0.21261207385539482</v>
      </c>
      <c r="FP69" s="2">
        <f t="shared" si="78"/>
        <v>0.22773785552318557</v>
      </c>
      <c r="FQ69" s="2">
        <f t="shared" si="78"/>
        <v>0.19222931586710323</v>
      </c>
      <c r="FR69" s="2">
        <f t="shared" si="78"/>
        <v>0.2103177724119544</v>
      </c>
      <c r="FS69" s="2">
        <f t="shared" si="78"/>
        <v>0.21162719215366818</v>
      </c>
      <c r="FT69" s="2">
        <f t="shared" si="78"/>
        <v>0.21073512037964556</v>
      </c>
      <c r="FU69" s="2">
        <f t="shared" si="78"/>
        <v>0.20663036448073988</v>
      </c>
      <c r="FW69" s="2">
        <f t="shared" si="66"/>
        <v>9.0276296324952776E-6</v>
      </c>
      <c r="FX69" s="2">
        <f t="shared" si="66"/>
        <v>1.6011848743887759E-5</v>
      </c>
      <c r="FY69" s="2">
        <f t="shared" si="66"/>
        <v>1.6400516999045377E-5</v>
      </c>
      <c r="FZ69" s="2">
        <f t="shared" si="66"/>
        <v>1.7845796771479462E-5</v>
      </c>
      <c r="GA69" s="2">
        <f t="shared" si="66"/>
        <v>2.5121122310970423E-5</v>
      </c>
      <c r="GB69" s="2">
        <f t="shared" si="66"/>
        <v>2.3550718769805271E-5</v>
      </c>
      <c r="GC69" s="2">
        <f t="shared" si="66"/>
        <v>2.3150035141876398E-5</v>
      </c>
      <c r="GD69" s="2">
        <f t="shared" si="66"/>
        <v>2.5275238196198532E-5</v>
      </c>
      <c r="GE69" s="2">
        <f t="shared" si="66"/>
        <v>2.9068137325360187E-5</v>
      </c>
      <c r="GF69" s="2">
        <f t="shared" si="66"/>
        <v>2.4630714010304945E-5</v>
      </c>
      <c r="GG69" s="2">
        <f t="shared" si="66"/>
        <v>1.8570561306760281E-5</v>
      </c>
      <c r="GH69" s="2">
        <f t="shared" si="66"/>
        <v>1.8358832809927854E-5</v>
      </c>
      <c r="GI69" s="2">
        <f t="shared" si="66"/>
        <v>2.2661590120537392E-5</v>
      </c>
      <c r="GJ69" s="2">
        <f t="shared" si="66"/>
        <v>2.0727445878063898E-5</v>
      </c>
      <c r="GK69" s="2">
        <f t="shared" si="66"/>
        <v>1.4496137205911363E-5</v>
      </c>
      <c r="GM69" s="95">
        <f t="shared" si="67"/>
        <v>2.3419524879262636E-2</v>
      </c>
      <c r="GN69" s="95">
        <f t="shared" si="67"/>
        <v>1.7455536201724464E-2</v>
      </c>
      <c r="GO69" s="95">
        <f t="shared" si="67"/>
        <v>9.5471816601129123E-3</v>
      </c>
      <c r="GP69" s="95">
        <f t="shared" si="67"/>
        <v>1.2113544731965823E-2</v>
      </c>
      <c r="GQ69" s="95">
        <f t="shared" si="67"/>
        <v>1.0000000861010669E-2</v>
      </c>
      <c r="GR69" s="95">
        <f t="shared" si="67"/>
        <v>8.4397074702372808E-3</v>
      </c>
      <c r="GS69" s="95">
        <f t="shared" si="67"/>
        <v>1.1125506249589894E-2</v>
      </c>
      <c r="GT69" s="95">
        <f t="shared" si="67"/>
        <v>7.3240225903553639E-3</v>
      </c>
      <c r="GU69" s="95">
        <f t="shared" si="67"/>
        <v>4.6691647594812339E-3</v>
      </c>
      <c r="GV69" s="95">
        <f t="shared" si="67"/>
        <v>1.1605188098774928E-2</v>
      </c>
      <c r="GW69" s="95">
        <f t="shared" si="67"/>
        <v>2.0813444567252975E-3</v>
      </c>
      <c r="GX69" s="95">
        <f t="shared" si="67"/>
        <v>7.0654954643631952E-3</v>
      </c>
      <c r="GY69" s="95">
        <f t="shared" si="67"/>
        <v>4.9879071274607847E-3</v>
      </c>
      <c r="GZ69" s="95">
        <f t="shared" si="67"/>
        <v>5.562773855157241E-3</v>
      </c>
      <c r="HA69" s="95">
        <f t="shared" si="67"/>
        <v>1.7895615087992268E-3</v>
      </c>
      <c r="HC69" s="95">
        <f t="shared" si="72"/>
        <v>4.873217398966307E-9</v>
      </c>
      <c r="HD69" s="95">
        <f t="shared" si="68"/>
        <v>3.8177360367381037E-9</v>
      </c>
      <c r="HE69" s="95">
        <f t="shared" si="68"/>
        <v>1.9101025483447025E-12</v>
      </c>
      <c r="HF69" s="95">
        <f t="shared" si="68"/>
        <v>1.1124456406379901E-12</v>
      </c>
      <c r="HG69" s="95">
        <f t="shared" si="68"/>
        <v>6.264468600710796E-12</v>
      </c>
      <c r="HH69" s="95">
        <f t="shared" si="68"/>
        <v>3.2934730503082263E-13</v>
      </c>
      <c r="HI69" s="95">
        <f t="shared" si="68"/>
        <v>1.9083258335939803E-10</v>
      </c>
      <c r="HJ69" s="95">
        <f t="shared" si="68"/>
        <v>6.447261229897087E-12</v>
      </c>
      <c r="HK69" s="95">
        <f t="shared" si="68"/>
        <v>1.0714674665888331E-13</v>
      </c>
      <c r="HL69" s="95">
        <f t="shared" si="68"/>
        <v>1.6197073103918104E-10</v>
      </c>
      <c r="HM69" s="95">
        <f t="shared" si="68"/>
        <v>6.4493120226849515E-15</v>
      </c>
      <c r="HN69" s="95">
        <f t="shared" si="68"/>
        <v>8.8113312031936669E-13</v>
      </c>
      <c r="HO69" s="95">
        <f t="shared" si="68"/>
        <v>1.1930467612651864E-12</v>
      </c>
      <c r="HP69" s="95">
        <f t="shared" si="68"/>
        <v>1.1972802234777347E-12</v>
      </c>
      <c r="HQ69" s="95">
        <f t="shared" si="68"/>
        <v>2.8707146487009584E-16</v>
      </c>
      <c r="HS69" s="95">
        <f t="shared" si="69"/>
        <v>4.6273196505428146E-23</v>
      </c>
      <c r="HT69" s="95">
        <f t="shared" si="69"/>
        <v>4.2689584697823952E-23</v>
      </c>
      <c r="HU69" s="95">
        <f t="shared" si="69"/>
        <v>7.8348081010208899E-25</v>
      </c>
      <c r="HV69" s="95">
        <f t="shared" si="69"/>
        <v>5.8790953311166558E-25</v>
      </c>
      <c r="HW69" s="95">
        <f t="shared" si="69"/>
        <v>1.9563242565008024E-43</v>
      </c>
      <c r="HX69" s="95">
        <f t="shared" si="69"/>
        <v>1.3297300282327127E-39</v>
      </c>
      <c r="HY69" s="95">
        <f t="shared" si="69"/>
        <v>1.2822080256739876E-38</v>
      </c>
      <c r="HZ69" s="95">
        <f t="shared" si="69"/>
        <v>1.382086656155302E-37</v>
      </c>
      <c r="IA69" s="95">
        <f t="shared" si="69"/>
        <v>5.782937010279204E-36</v>
      </c>
      <c r="IB69" s="95">
        <f t="shared" si="69"/>
        <v>4.1553987035785707E-30</v>
      </c>
      <c r="IC69" s="95">
        <f t="shared" si="69"/>
        <v>1.289730244184325E-48</v>
      </c>
      <c r="ID69" s="95">
        <f t="shared" si="69"/>
        <v>4.6429433854579405E-32</v>
      </c>
      <c r="IE69" s="95">
        <f t="shared" si="69"/>
        <v>6.5832050334895999E-38</v>
      </c>
      <c r="IF69" s="95">
        <f t="shared" si="69"/>
        <v>4.2604337517814651E-32</v>
      </c>
      <c r="IG69" s="95">
        <f t="shared" si="69"/>
        <v>2.3464846993183268E-28</v>
      </c>
      <c r="II69" s="95">
        <f t="shared" si="70"/>
        <v>1.7919130937176968E-90</v>
      </c>
      <c r="IJ69" s="95">
        <f t="shared" si="70"/>
        <v>1.7303392476988459E-153</v>
      </c>
      <c r="IK69" s="95">
        <f t="shared" si="70"/>
        <v>1.6384030099276008E-168</v>
      </c>
      <c r="IL69" s="95">
        <f t="shared" si="70"/>
        <v>1.2662405535140747E-89</v>
      </c>
      <c r="IM69" s="95">
        <f t="shared" si="70"/>
        <v>2.4755469857005767E-237</v>
      </c>
      <c r="IN69" s="95">
        <f t="shared" si="70"/>
        <v>2.1904504039273487E-162</v>
      </c>
      <c r="IO69" s="95">
        <f t="shared" si="70"/>
        <v>5.5685762561346097E-166</v>
      </c>
      <c r="IP69" s="95">
        <f t="shared" si="70"/>
        <v>1.6916601788866873E-125</v>
      </c>
      <c r="IQ69" s="95">
        <f t="shared" si="70"/>
        <v>2.7172232755732019E-144</v>
      </c>
      <c r="IR69" s="95">
        <f t="shared" si="70"/>
        <v>9.4312030250644898E-126</v>
      </c>
      <c r="IS69" s="95">
        <f t="shared" si="70"/>
        <v>2.3939557382194758E-162</v>
      </c>
      <c r="IT69" s="95">
        <f t="shared" si="70"/>
        <v>2.3565153860596859E-116</v>
      </c>
      <c r="IU69" s="95">
        <f t="shared" si="70"/>
        <v>1.2460328141930595E-136</v>
      </c>
      <c r="IV69" s="95">
        <f t="shared" si="70"/>
        <v>1.0331856848866195E-102</v>
      </c>
      <c r="IW69" s="95">
        <f t="shared" si="70"/>
        <v>4.5115548388980238E-79</v>
      </c>
      <c r="IY69" s="95">
        <f t="shared" si="71"/>
        <v>2.3419529752480035E-2</v>
      </c>
      <c r="IZ69" s="95">
        <f t="shared" si="71"/>
        <v>1.7455540019460501E-2</v>
      </c>
      <c r="JA69" s="95">
        <f t="shared" si="71"/>
        <v>9.5471816620230146E-3</v>
      </c>
      <c r="JB69" s="95">
        <f t="shared" si="71"/>
        <v>1.2113544733078269E-2</v>
      </c>
      <c r="JC69" s="95">
        <f t="shared" si="71"/>
        <v>1.0000000867275137E-2</v>
      </c>
      <c r="JD69" s="95">
        <f t="shared" si="71"/>
        <v>8.4397074705666285E-3</v>
      </c>
      <c r="JE69" s="95">
        <f t="shared" si="71"/>
        <v>1.1125506440422478E-2</v>
      </c>
      <c r="JF69" s="95">
        <f t="shared" si="71"/>
        <v>7.324022596802625E-3</v>
      </c>
      <c r="JG69" s="95">
        <f t="shared" si="71"/>
        <v>4.6691647595883809E-3</v>
      </c>
      <c r="JH69" s="95">
        <f t="shared" si="71"/>
        <v>1.1605188260745658E-2</v>
      </c>
      <c r="JI69" s="95">
        <f t="shared" si="71"/>
        <v>2.0813444567317468E-3</v>
      </c>
      <c r="JJ69" s="95">
        <f t="shared" si="71"/>
        <v>7.0654954652443281E-3</v>
      </c>
      <c r="JK69" s="95">
        <f t="shared" si="71"/>
        <v>4.9879071286538313E-3</v>
      </c>
      <c r="JL69" s="95">
        <f t="shared" si="71"/>
        <v>5.5627738563545212E-3</v>
      </c>
      <c r="JM69" s="95">
        <f t="shared" si="71"/>
        <v>1.7895615087995139E-3</v>
      </c>
    </row>
    <row r="70" spans="2:273" x14ac:dyDescent="0.25">
      <c r="B70" s="2">
        <v>43</v>
      </c>
      <c r="C70" s="37">
        <v>99.617000000000004</v>
      </c>
      <c r="D70" s="37">
        <v>94.067999999999998</v>
      </c>
      <c r="E70" s="37">
        <v>94.614000000000004</v>
      </c>
      <c r="F70" s="37">
        <v>92.817999999999998</v>
      </c>
      <c r="G70" s="37">
        <v>90.25</v>
      </c>
      <c r="H70" s="37">
        <v>96.635999999999996</v>
      </c>
      <c r="I70" s="37">
        <v>95.864000000000004</v>
      </c>
      <c r="J70" s="37">
        <v>90.272999999999996</v>
      </c>
      <c r="K70" s="37">
        <v>88.614000000000004</v>
      </c>
      <c r="L70" s="37">
        <v>88.635999999999996</v>
      </c>
      <c r="M70" s="37">
        <v>86.682000000000002</v>
      </c>
      <c r="N70" s="37">
        <v>90.159000000000006</v>
      </c>
      <c r="O70" s="37">
        <v>87.114000000000004</v>
      </c>
      <c r="P70" s="37">
        <v>91.204999999999998</v>
      </c>
      <c r="Q70" s="37">
        <v>82.905000000000001</v>
      </c>
      <c r="S70" s="4">
        <f t="shared" si="73"/>
        <v>102.60705764428242</v>
      </c>
      <c r="T70" s="4">
        <f t="shared" si="73"/>
        <v>97.356265770374705</v>
      </c>
      <c r="U70" s="4">
        <f t="shared" si="73"/>
        <v>93.204910610315878</v>
      </c>
      <c r="V70" s="4">
        <f t="shared" si="73"/>
        <v>94.661182486375537</v>
      </c>
      <c r="W70" s="4">
        <f t="shared" si="73"/>
        <v>91.437503165880216</v>
      </c>
      <c r="X70" s="4">
        <f t="shared" si="73"/>
        <v>98.695764071546307</v>
      </c>
      <c r="Y70" s="4">
        <f t="shared" si="73"/>
        <v>94.846489032030263</v>
      </c>
      <c r="Z70" s="4">
        <f t="shared" si="73"/>
        <v>92.64472897674284</v>
      </c>
      <c r="AA70" s="4">
        <f t="shared" si="73"/>
        <v>91.096383019774066</v>
      </c>
      <c r="AB70" s="4">
        <f t="shared" si="73"/>
        <v>92.798991582465874</v>
      </c>
      <c r="AC70" s="4">
        <f t="shared" si="73"/>
        <v>87.242161061584966</v>
      </c>
      <c r="AD70" s="4">
        <f t="shared" si="73"/>
        <v>89.981897514580524</v>
      </c>
      <c r="AE70" s="4">
        <f t="shared" si="73"/>
        <v>87.65255958926582</v>
      </c>
      <c r="AF70" s="4">
        <f t="shared" si="73"/>
        <v>90.08999395042396</v>
      </c>
      <c r="AG70" s="4">
        <f t="shared" si="73"/>
        <v>81.270647906440743</v>
      </c>
      <c r="AI70" s="4">
        <f t="shared" si="74"/>
        <v>-2.990057644282416</v>
      </c>
      <c r="AJ70" s="4">
        <f t="shared" si="74"/>
        <v>-3.2882657703747071</v>
      </c>
      <c r="AK70" s="4">
        <f t="shared" si="74"/>
        <v>1.4090893896841266</v>
      </c>
      <c r="AL70" s="4">
        <f t="shared" si="74"/>
        <v>-1.8431824863755395</v>
      </c>
      <c r="AM70" s="4">
        <f t="shared" si="74"/>
        <v>-1.1875031658802158</v>
      </c>
      <c r="AN70" s="4">
        <f t="shared" si="74"/>
        <v>-2.0597640715463115</v>
      </c>
      <c r="AO70" s="4">
        <f t="shared" si="74"/>
        <v>1.0175109679697414</v>
      </c>
      <c r="AP70" s="4">
        <f t="shared" si="74"/>
        <v>-2.371728976742844</v>
      </c>
      <c r="AQ70" s="4">
        <f t="shared" si="74"/>
        <v>-2.4823830197740619</v>
      </c>
      <c r="AR70" s="4">
        <f t="shared" si="74"/>
        <v>-4.1629915824658781</v>
      </c>
      <c r="AS70" s="4">
        <f t="shared" si="74"/>
        <v>-0.5601610615849637</v>
      </c>
      <c r="AT70" s="4">
        <f t="shared" si="74"/>
        <v>0.17710248541948204</v>
      </c>
      <c r="AU70" s="4">
        <f t="shared" si="74"/>
        <v>-0.53855958926581593</v>
      </c>
      <c r="AV70" s="4">
        <f t="shared" si="74"/>
        <v>1.1150060495760385</v>
      </c>
      <c r="AW70" s="4">
        <f t="shared" si="74"/>
        <v>1.6343520935592579</v>
      </c>
      <c r="AY70" s="2">
        <f t="shared" si="64"/>
        <v>84.200357054134059</v>
      </c>
      <c r="AZ70" s="2">
        <f t="shared" si="64"/>
        <v>81.844274044788861</v>
      </c>
      <c r="BA70" s="2">
        <f t="shared" si="64"/>
        <v>83.619099849953514</v>
      </c>
      <c r="BB70" s="2">
        <f t="shared" si="64"/>
        <v>83.142983891942791</v>
      </c>
      <c r="BC70" s="2">
        <f t="shared" si="64"/>
        <v>81.499974712316103</v>
      </c>
      <c r="BD70" s="2">
        <f t="shared" si="64"/>
        <v>90.087628706836099</v>
      </c>
      <c r="BE70" s="2">
        <f t="shared" si="64"/>
        <v>84.062336203171697</v>
      </c>
      <c r="BF70" s="2">
        <f t="shared" si="64"/>
        <v>85.190801984572104</v>
      </c>
      <c r="BG70" s="2">
        <f t="shared" si="64"/>
        <v>85.959372966086249</v>
      </c>
      <c r="BH70" s="2">
        <f t="shared" si="64"/>
        <v>82.362099469906738</v>
      </c>
      <c r="BI70" s="2">
        <f t="shared" si="64"/>
        <v>84.651362911675889</v>
      </c>
      <c r="BJ70" s="2">
        <f t="shared" si="64"/>
        <v>82.986877491053946</v>
      </c>
      <c r="BK70" s="2">
        <f t="shared" si="64"/>
        <v>82.18889882999251</v>
      </c>
      <c r="BL70" s="2">
        <f t="shared" si="64"/>
        <v>84.560097419395561</v>
      </c>
      <c r="BM70" s="2">
        <f t="shared" si="64"/>
        <v>79.369577516011844</v>
      </c>
      <c r="BO70" s="2" t="str">
        <f t="shared" si="9"/>
        <v/>
      </c>
      <c r="BP70" s="2" t="str">
        <f t="shared" si="10"/>
        <v/>
      </c>
      <c r="BQ70" s="2" t="str">
        <f t="shared" si="11"/>
        <v/>
      </c>
      <c r="BR70" s="2" t="str">
        <f t="shared" si="12"/>
        <v/>
      </c>
      <c r="BS70" s="2" t="str">
        <f t="shared" si="13"/>
        <v/>
      </c>
      <c r="BT70" s="2" t="str">
        <f t="shared" si="14"/>
        <v/>
      </c>
      <c r="BU70" s="2" t="str">
        <f t="shared" si="15"/>
        <v/>
      </c>
      <c r="BV70" s="2" t="str">
        <f t="shared" si="16"/>
        <v/>
      </c>
      <c r="BW70" s="2">
        <f t="shared" si="17"/>
        <v>88.614000000000004</v>
      </c>
      <c r="BX70" s="2" t="str">
        <f t="shared" si="18"/>
        <v/>
      </c>
      <c r="BY70" s="2">
        <f t="shared" si="19"/>
        <v>86.682000000000002</v>
      </c>
      <c r="BZ70" s="2" t="str">
        <f t="shared" si="20"/>
        <v/>
      </c>
      <c r="CA70" s="2">
        <f t="shared" si="21"/>
        <v>87.114000000000004</v>
      </c>
      <c r="CB70" s="2">
        <f t="shared" si="22"/>
        <v>91.204999999999998</v>
      </c>
      <c r="CC70" s="2">
        <f t="shared" si="23"/>
        <v>82.905000000000001</v>
      </c>
      <c r="CE70" s="2" t="str">
        <f t="shared" si="65"/>
        <v/>
      </c>
      <c r="CF70" s="2" t="str">
        <f t="shared" si="65"/>
        <v/>
      </c>
      <c r="CG70" s="2" t="str">
        <f t="shared" si="65"/>
        <v/>
      </c>
      <c r="CH70" s="2" t="str">
        <f t="shared" si="65"/>
        <v/>
      </c>
      <c r="CI70" s="2" t="str">
        <f t="shared" si="65"/>
        <v/>
      </c>
      <c r="CJ70" s="2" t="str">
        <f t="shared" si="65"/>
        <v/>
      </c>
      <c r="CK70" s="2" t="str">
        <f t="shared" si="65"/>
        <v/>
      </c>
      <c r="CL70" s="2" t="str">
        <f t="shared" si="65"/>
        <v/>
      </c>
      <c r="CM70" s="2" t="str">
        <f t="shared" si="65"/>
        <v/>
      </c>
      <c r="CN70" s="2" t="str">
        <f t="shared" si="65"/>
        <v/>
      </c>
      <c r="CO70" s="2" t="str">
        <f t="shared" si="65"/>
        <v/>
      </c>
      <c r="CP70" s="2" t="str">
        <f t="shared" si="65"/>
        <v/>
      </c>
      <c r="CQ70" s="2" t="str">
        <f t="shared" si="65"/>
        <v/>
      </c>
      <c r="CR70" s="2" t="str">
        <f t="shared" si="65"/>
        <v/>
      </c>
      <c r="CS70" s="2" t="str">
        <f t="shared" si="65"/>
        <v/>
      </c>
      <c r="CU70" s="2" t="str">
        <f t="shared" si="25"/>
        <v/>
      </c>
      <c r="CV70" s="2" t="str">
        <f t="shared" si="26"/>
        <v/>
      </c>
      <c r="CW70" s="2" t="str">
        <f t="shared" si="27"/>
        <v/>
      </c>
      <c r="CX70" s="2" t="str">
        <f t="shared" si="28"/>
        <v/>
      </c>
      <c r="CY70" s="2" t="str">
        <f t="shared" si="29"/>
        <v/>
      </c>
      <c r="CZ70" s="2" t="str">
        <f t="shared" si="30"/>
        <v/>
      </c>
      <c r="DA70" s="2" t="str">
        <f t="shared" si="31"/>
        <v/>
      </c>
      <c r="DB70" s="2" t="str">
        <f t="shared" si="32"/>
        <v/>
      </c>
      <c r="DC70" s="2" t="str">
        <f t="shared" si="33"/>
        <v/>
      </c>
      <c r="DD70" s="2" t="str">
        <f t="shared" si="34"/>
        <v/>
      </c>
      <c r="DE70" s="2" t="str">
        <f t="shared" si="35"/>
        <v/>
      </c>
      <c r="DF70" s="2" t="str">
        <f t="shared" si="36"/>
        <v/>
      </c>
      <c r="DG70" s="2" t="str">
        <f t="shared" si="37"/>
        <v/>
      </c>
      <c r="DH70" s="2" t="str">
        <f t="shared" si="38"/>
        <v/>
      </c>
      <c r="DI70" s="2" t="str">
        <f t="shared" si="39"/>
        <v/>
      </c>
      <c r="DK70" s="2">
        <f t="shared" si="75"/>
        <v>89.687144669365708</v>
      </c>
      <c r="DL70" s="2">
        <f t="shared" si="75"/>
        <v>85.462014285714289</v>
      </c>
      <c r="DM70" s="2">
        <f t="shared" si="75"/>
        <v>85.919056478405309</v>
      </c>
      <c r="DN70" s="2">
        <f t="shared" si="75"/>
        <v>85.182068227858323</v>
      </c>
      <c r="DO70" s="2">
        <f t="shared" si="75"/>
        <v>84.072087945331305</v>
      </c>
      <c r="DP70" s="2">
        <f t="shared" si="75"/>
        <v>94.16797009966777</v>
      </c>
      <c r="DQ70" s="2">
        <f t="shared" si="75"/>
        <v>86.31777527482916</v>
      </c>
      <c r="DR70" s="2">
        <f t="shared" si="75"/>
        <v>87.574893687707657</v>
      </c>
      <c r="DS70" s="2">
        <f t="shared" si="75"/>
        <v>85.889029900332218</v>
      </c>
      <c r="DT70" s="2">
        <f t="shared" si="75"/>
        <v>84.061059719633732</v>
      </c>
      <c r="DU70" s="2">
        <f t="shared" si="75"/>
        <v>85.814803095684809</v>
      </c>
      <c r="DV70" s="2">
        <f t="shared" si="75"/>
        <v>84.706621262458484</v>
      </c>
      <c r="DW70" s="2">
        <f t="shared" si="75"/>
        <v>83.571414376321343</v>
      </c>
      <c r="DX70" s="2">
        <f t="shared" si="75"/>
        <v>86.860390909090896</v>
      </c>
      <c r="DY70" s="2">
        <f t="shared" si="75"/>
        <v>80.724284969179706</v>
      </c>
      <c r="EA70" s="2">
        <f t="shared" si="76"/>
        <v>68.035449536155397</v>
      </c>
      <c r="EB70" s="2">
        <f t="shared" si="76"/>
        <v>71.298548075300189</v>
      </c>
      <c r="EC70" s="2">
        <f t="shared" si="76"/>
        <v>76.270148253137563</v>
      </c>
      <c r="ED70" s="2">
        <f t="shared" si="76"/>
        <v>76.973231647885655</v>
      </c>
      <c r="EE70" s="2">
        <f t="shared" si="76"/>
        <v>73.525938671143052</v>
      </c>
      <c r="EF70" s="2">
        <f t="shared" si="76"/>
        <v>77.480728362575249</v>
      </c>
      <c r="EG70" s="2">
        <f t="shared" si="76"/>
        <v>77.099387260428387</v>
      </c>
      <c r="EH70" s="2">
        <f t="shared" si="76"/>
        <v>77.419249205166139</v>
      </c>
      <c r="EI70" s="2">
        <f t="shared" si="76"/>
        <v>86.19765071252138</v>
      </c>
      <c r="EJ70" s="2">
        <f t="shared" si="76"/>
        <v>77.107936702089731</v>
      </c>
      <c r="EK70" s="2">
        <f t="shared" si="76"/>
        <v>80.19288291594043</v>
      </c>
      <c r="EL70" s="2">
        <f t="shared" si="76"/>
        <v>77.098041307500552</v>
      </c>
      <c r="EM70" s="2">
        <f t="shared" si="76"/>
        <v>77.492150783365773</v>
      </c>
      <c r="EN70" s="2">
        <f t="shared" si="76"/>
        <v>76.702971987504483</v>
      </c>
      <c r="EO70" s="2">
        <f t="shared" si="76"/>
        <v>74.625527357166334</v>
      </c>
      <c r="EQ70" s="2">
        <f t="shared" si="77"/>
        <v>68.06584313681023</v>
      </c>
      <c r="ER70" s="2">
        <f t="shared" si="77"/>
        <v>70.711154457980101</v>
      </c>
      <c r="ES70" s="2">
        <f t="shared" si="77"/>
        <v>74.363984139949295</v>
      </c>
      <c r="ET70" s="2">
        <f t="shared" si="77"/>
        <v>75.109681659856236</v>
      </c>
      <c r="EU70" s="2">
        <f t="shared" si="77"/>
        <v>73.893802250881834</v>
      </c>
      <c r="EV70" s="2">
        <f t="shared" si="77"/>
        <v>75.789239328350718</v>
      </c>
      <c r="EW70" s="2">
        <f t="shared" si="77"/>
        <v>76.07092731422027</v>
      </c>
      <c r="EX70" s="2">
        <f t="shared" si="77"/>
        <v>74.911637369451228</v>
      </c>
      <c r="EY70" s="2">
        <f t="shared" si="77"/>
        <v>81.244712815588656</v>
      </c>
      <c r="EZ70" s="2">
        <f t="shared" si="77"/>
        <v>76.099274917100487</v>
      </c>
      <c r="FA70" s="2">
        <f t="shared" si="77"/>
        <v>77.510987027090337</v>
      </c>
      <c r="FB70" s="2">
        <f t="shared" si="77"/>
        <v>75.474645974743638</v>
      </c>
      <c r="FC70" s="2">
        <f t="shared" si="77"/>
        <v>74.233159980611319</v>
      </c>
      <c r="FD70" s="2">
        <f t="shared" si="77"/>
        <v>75.725435238532128</v>
      </c>
      <c r="FE70" s="2">
        <f t="shared" si="77"/>
        <v>78.032731082901833</v>
      </c>
      <c r="FG70" s="2">
        <f t="shared" si="78"/>
        <v>0.25341147112632206</v>
      </c>
      <c r="FH70" s="2">
        <f t="shared" si="78"/>
        <v>0.25542687605815412</v>
      </c>
      <c r="FI70" s="2">
        <f t="shared" si="78"/>
        <v>0.23836088981522749</v>
      </c>
      <c r="FJ70" s="2">
        <f t="shared" si="78"/>
        <v>0.24839669434865388</v>
      </c>
      <c r="FK70" s="2">
        <f t="shared" si="78"/>
        <v>0.24389218271364696</v>
      </c>
      <c r="FL70" s="2">
        <f t="shared" si="78"/>
        <v>0.24451600678824037</v>
      </c>
      <c r="FM70" s="2">
        <f t="shared" si="78"/>
        <v>0.2446645728375012</v>
      </c>
      <c r="FN70" s="2">
        <f t="shared" si="78"/>
        <v>0.23474849007189216</v>
      </c>
      <c r="FO70" s="2">
        <f t="shared" si="78"/>
        <v>0.22843867111403121</v>
      </c>
      <c r="FP70" s="2">
        <f t="shared" si="78"/>
        <v>0.24434099677727097</v>
      </c>
      <c r="FQ70" s="2">
        <f t="shared" si="78"/>
        <v>0.20693740529369548</v>
      </c>
      <c r="FR70" s="2">
        <f t="shared" si="78"/>
        <v>0.22602260902792443</v>
      </c>
      <c r="FS70" s="2">
        <f t="shared" si="78"/>
        <v>0.22740164925594514</v>
      </c>
      <c r="FT70" s="2">
        <f t="shared" si="78"/>
        <v>0.22646218402840593</v>
      </c>
      <c r="FU70" s="2">
        <f t="shared" si="78"/>
        <v>0.22213730988406943</v>
      </c>
      <c r="FW70" s="2">
        <f t="shared" si="66"/>
        <v>9.8985904335176065E-6</v>
      </c>
      <c r="FX70" s="2">
        <f t="shared" si="66"/>
        <v>1.7556615906255673E-5</v>
      </c>
      <c r="FY70" s="2">
        <f t="shared" si="66"/>
        <v>1.7982780840913356E-5</v>
      </c>
      <c r="FZ70" s="2">
        <f t="shared" si="66"/>
        <v>1.9567493362783814E-5</v>
      </c>
      <c r="GA70" s="2">
        <f t="shared" si="66"/>
        <v>2.7544696118182272E-5</v>
      </c>
      <c r="GB70" s="2">
        <f t="shared" si="66"/>
        <v>2.5822790961831206E-5</v>
      </c>
      <c r="GC70" s="2">
        <f t="shared" si="66"/>
        <v>2.5383452079745079E-5</v>
      </c>
      <c r="GD70" s="2">
        <f t="shared" si="66"/>
        <v>2.7713680004388211E-5</v>
      </c>
      <c r="GE70" s="2">
        <f t="shared" si="66"/>
        <v>3.1872489395222802E-5</v>
      </c>
      <c r="GF70" s="2">
        <f t="shared" si="66"/>
        <v>2.7006976690333826E-5</v>
      </c>
      <c r="GG70" s="2">
        <f t="shared" si="66"/>
        <v>2.0362179081018114E-5</v>
      </c>
      <c r="GH70" s="2">
        <f t="shared" si="66"/>
        <v>2.0130024227880117E-5</v>
      </c>
      <c r="GI70" s="2">
        <f t="shared" si="66"/>
        <v>2.4847885130945926E-5</v>
      </c>
      <c r="GJ70" s="2">
        <f t="shared" si="66"/>
        <v>2.2727147018500263E-5</v>
      </c>
      <c r="GK70" s="2">
        <f t="shared" si="66"/>
        <v>1.5894676144904982E-5</v>
      </c>
      <c r="GM70" s="95">
        <f t="shared" si="67"/>
        <v>3.0231775488920684E-2</v>
      </c>
      <c r="GN70" s="95">
        <f t="shared" si="67"/>
        <v>2.3339882678990294E-2</v>
      </c>
      <c r="GO70" s="95">
        <f t="shared" si="67"/>
        <v>1.3328172977244009E-2</v>
      </c>
      <c r="GP70" s="95">
        <f t="shared" si="67"/>
        <v>1.6713789006746492E-2</v>
      </c>
      <c r="GQ70" s="95">
        <f t="shared" si="67"/>
        <v>1.4002122596276008E-2</v>
      </c>
      <c r="GR70" s="95">
        <f t="shared" si="67"/>
        <v>1.2052035718658562E-2</v>
      </c>
      <c r="GS70" s="95">
        <f t="shared" si="67"/>
        <v>1.5413847150646724E-2</v>
      </c>
      <c r="GT70" s="95">
        <f t="shared" si="67"/>
        <v>1.0463000491286078E-2</v>
      </c>
      <c r="GU70" s="95">
        <f t="shared" si="67"/>
        <v>6.9267322492200792E-3</v>
      </c>
      <c r="GV70" s="95">
        <f t="shared" si="67"/>
        <v>1.5996933174993441E-2</v>
      </c>
      <c r="GW70" s="95">
        <f t="shared" si="67"/>
        <v>3.2292326736079644E-3</v>
      </c>
      <c r="GX70" s="95">
        <f t="shared" si="67"/>
        <v>1.000000681327684E-2</v>
      </c>
      <c r="GY70" s="95">
        <f t="shared" si="67"/>
        <v>7.3357060861293615E-3</v>
      </c>
      <c r="GZ70" s="95">
        <f t="shared" si="67"/>
        <v>8.0761652380623473E-3</v>
      </c>
      <c r="HA70" s="95">
        <f t="shared" si="67"/>
        <v>2.903694728285128E-3</v>
      </c>
      <c r="HC70" s="95">
        <f t="shared" si="72"/>
        <v>1.0183189075220397E-8</v>
      </c>
      <c r="HD70" s="95">
        <f t="shared" si="68"/>
        <v>8.2038705520713193E-9</v>
      </c>
      <c r="HE70" s="95">
        <f t="shared" si="68"/>
        <v>5.6072243759029025E-12</v>
      </c>
      <c r="HF70" s="95">
        <f t="shared" si="68"/>
        <v>3.3893452074721696E-12</v>
      </c>
      <c r="HG70" s="95">
        <f t="shared" si="68"/>
        <v>1.8098655524507239E-11</v>
      </c>
      <c r="HH70" s="95">
        <f t="shared" si="68"/>
        <v>1.0962434860127866E-12</v>
      </c>
      <c r="HI70" s="95">
        <f t="shared" si="68"/>
        <v>4.742655060656849E-10</v>
      </c>
      <c r="HJ70" s="95">
        <f t="shared" si="68"/>
        <v>1.8656984113192446E-11</v>
      </c>
      <c r="HK70" s="95">
        <f t="shared" si="68"/>
        <v>3.756402740815312E-13</v>
      </c>
      <c r="HL70" s="95">
        <f t="shared" si="68"/>
        <v>4.1121815664024761E-10</v>
      </c>
      <c r="HM70" s="95">
        <f t="shared" si="68"/>
        <v>2.4219733187808067E-14</v>
      </c>
      <c r="HN70" s="95">
        <f t="shared" si="68"/>
        <v>2.6684495337857391E-12</v>
      </c>
      <c r="HO70" s="95">
        <f t="shared" si="68"/>
        <v>3.6461456940489247E-12</v>
      </c>
      <c r="HP70" s="95">
        <f t="shared" si="68"/>
        <v>3.6643311680962992E-12</v>
      </c>
      <c r="HQ70" s="95">
        <f t="shared" si="68"/>
        <v>1.2666985071072499E-15</v>
      </c>
      <c r="HS70" s="95">
        <f t="shared" si="69"/>
        <v>1.3415677317212312E-22</v>
      </c>
      <c r="HT70" s="95">
        <f t="shared" si="69"/>
        <v>1.2883981768085534E-22</v>
      </c>
      <c r="HU70" s="95">
        <f t="shared" si="69"/>
        <v>2.5822779246573882E-24</v>
      </c>
      <c r="HV70" s="95">
        <f t="shared" si="69"/>
        <v>1.9709547744120807E-24</v>
      </c>
      <c r="HW70" s="95">
        <f t="shared" si="69"/>
        <v>1.809833704146025E-42</v>
      </c>
      <c r="HX70" s="95">
        <f t="shared" si="69"/>
        <v>1.0071424696968099E-38</v>
      </c>
      <c r="HY70" s="95">
        <f t="shared" si="69"/>
        <v>9.0870797543849831E-38</v>
      </c>
      <c r="HZ70" s="95">
        <f t="shared" si="69"/>
        <v>9.4477249390993654E-37</v>
      </c>
      <c r="IA70" s="95">
        <f t="shared" si="69"/>
        <v>3.7188105084057933E-35</v>
      </c>
      <c r="IB70" s="95">
        <f t="shared" si="69"/>
        <v>1.9181841765776614E-29</v>
      </c>
      <c r="IC70" s="95">
        <f t="shared" si="69"/>
        <v>1.4866453906819508E-47</v>
      </c>
      <c r="ID70" s="95">
        <f t="shared" si="69"/>
        <v>2.2436466398882885E-31</v>
      </c>
      <c r="IE70" s="95">
        <f t="shared" si="69"/>
        <v>4.4508520745885728E-37</v>
      </c>
      <c r="IF70" s="95">
        <f t="shared" si="69"/>
        <v>2.1114749872514789E-31</v>
      </c>
      <c r="IG70" s="95">
        <f t="shared" si="69"/>
        <v>9.1714961660484684E-28</v>
      </c>
      <c r="II70" s="95">
        <f t="shared" si="70"/>
        <v>4.489943536369127E-89</v>
      </c>
      <c r="IJ70" s="95">
        <f t="shared" si="70"/>
        <v>5.6789729146712215E-151</v>
      </c>
      <c r="IK70" s="95">
        <f t="shared" si="70"/>
        <v>9.6782446211653783E-166</v>
      </c>
      <c r="IL70" s="95">
        <f t="shared" si="70"/>
        <v>3.750202334438265E-88</v>
      </c>
      <c r="IM70" s="95">
        <f t="shared" si="70"/>
        <v>2.9277070357489456E-233</v>
      </c>
      <c r="IN70" s="95">
        <f t="shared" si="70"/>
        <v>1.2598188649228989E-159</v>
      </c>
      <c r="IO70" s="95">
        <f t="shared" si="70"/>
        <v>3.6541899302565436E-163</v>
      </c>
      <c r="IP70" s="95">
        <f t="shared" si="70"/>
        <v>2.3350573865076667E-123</v>
      </c>
      <c r="IQ70" s="95">
        <f t="shared" si="70"/>
        <v>8.5517631622730839E-142</v>
      </c>
      <c r="IR70" s="95">
        <f t="shared" si="70"/>
        <v>1.2993999063227946E-123</v>
      </c>
      <c r="IS70" s="95">
        <f t="shared" si="70"/>
        <v>1.1975933205075232E-159</v>
      </c>
      <c r="IT70" s="95">
        <f t="shared" si="70"/>
        <v>1.9781421131262352E-114</v>
      </c>
      <c r="IU70" s="95">
        <f t="shared" si="70"/>
        <v>2.5372995441043462E-134</v>
      </c>
      <c r="IV70" s="95">
        <f t="shared" si="70"/>
        <v>5.3476148152479026E-101</v>
      </c>
      <c r="IW70" s="95">
        <f t="shared" si="70"/>
        <v>8.4186025053957639E-78</v>
      </c>
      <c r="IY70" s="95">
        <f t="shared" si="71"/>
        <v>3.0231785672109761E-2</v>
      </c>
      <c r="IZ70" s="95">
        <f t="shared" si="71"/>
        <v>2.3339890882860845E-2</v>
      </c>
      <c r="JA70" s="95">
        <f t="shared" si="71"/>
        <v>1.3328172982851234E-2</v>
      </c>
      <c r="JB70" s="95">
        <f t="shared" si="71"/>
        <v>1.6713789010135836E-2</v>
      </c>
      <c r="JC70" s="95">
        <f t="shared" si="71"/>
        <v>1.4002122614374665E-2</v>
      </c>
      <c r="JD70" s="95">
        <f t="shared" si="71"/>
        <v>1.2052035719754805E-2</v>
      </c>
      <c r="JE70" s="95">
        <f t="shared" si="71"/>
        <v>1.5413847624912229E-2</v>
      </c>
      <c r="JF70" s="95">
        <f t="shared" si="71"/>
        <v>1.0463000509943062E-2</v>
      </c>
      <c r="JG70" s="95">
        <f t="shared" si="71"/>
        <v>6.9267322495957196E-3</v>
      </c>
      <c r="JH70" s="95">
        <f t="shared" si="71"/>
        <v>1.5996933586211598E-2</v>
      </c>
      <c r="JI70" s="95">
        <f t="shared" si="71"/>
        <v>3.2292326736321842E-3</v>
      </c>
      <c r="JJ70" s="95">
        <f t="shared" si="71"/>
        <v>1.0000006815945289E-2</v>
      </c>
      <c r="JK70" s="95">
        <f t="shared" si="71"/>
        <v>7.3357060897755073E-3</v>
      </c>
      <c r="JL70" s="95">
        <f t="shared" si="71"/>
        <v>8.0761652417266783E-3</v>
      </c>
      <c r="JM70" s="95">
        <f t="shared" si="71"/>
        <v>2.9036947282863948E-3</v>
      </c>
    </row>
    <row r="71" spans="2:273" x14ac:dyDescent="0.25">
      <c r="B71" s="2">
        <v>44</v>
      </c>
      <c r="C71" s="37">
        <v>102.553</v>
      </c>
      <c r="D71" s="37">
        <v>95.340999999999994</v>
      </c>
      <c r="E71" s="37">
        <v>94.477000000000004</v>
      </c>
      <c r="F71" s="37">
        <v>97.340999999999994</v>
      </c>
      <c r="G71" s="37">
        <v>92.25</v>
      </c>
      <c r="H71" s="37">
        <v>98.864000000000004</v>
      </c>
      <c r="I71" s="37">
        <v>95.590999999999994</v>
      </c>
      <c r="J71" s="37">
        <v>91.340999999999994</v>
      </c>
      <c r="K71" s="37">
        <v>90.182000000000002</v>
      </c>
      <c r="L71" s="37">
        <v>91.977000000000004</v>
      </c>
      <c r="M71" s="37">
        <v>89.704999999999998</v>
      </c>
      <c r="N71" s="37">
        <v>90.272999999999996</v>
      </c>
      <c r="O71" s="37">
        <v>89.364000000000004</v>
      </c>
      <c r="P71" s="37">
        <v>94.75</v>
      </c>
      <c r="Q71" s="37">
        <v>83.975999999999999</v>
      </c>
      <c r="S71" s="4">
        <f t="shared" si="73"/>
        <v>106.85289929160167</v>
      </c>
      <c r="T71" s="4">
        <f t="shared" si="73"/>
        <v>101.57366932565549</v>
      </c>
      <c r="U71" s="4">
        <f t="shared" si="73"/>
        <v>96.405466137514253</v>
      </c>
      <c r="V71" s="4">
        <f t="shared" si="73"/>
        <v>98.297073251003638</v>
      </c>
      <c r="W71" s="4">
        <f t="shared" si="73"/>
        <v>94.716435447456618</v>
      </c>
      <c r="X71" s="4">
        <f t="shared" si="73"/>
        <v>101.81828742411592</v>
      </c>
      <c r="Y71" s="4">
        <f t="shared" si="73"/>
        <v>98.271136907646181</v>
      </c>
      <c r="Z71" s="4">
        <f t="shared" si="73"/>
        <v>95.271128323098537</v>
      </c>
      <c r="AA71" s="4">
        <f t="shared" si="73"/>
        <v>93.319830034468794</v>
      </c>
      <c r="AB71" s="4">
        <f t="shared" si="73"/>
        <v>96.021984698905285</v>
      </c>
      <c r="AC71" s="4">
        <f t="shared" si="73"/>
        <v>88.559445276873618</v>
      </c>
      <c r="AD71" s="4">
        <f t="shared" si="73"/>
        <v>92.427518949905505</v>
      </c>
      <c r="AE71" s="4">
        <f t="shared" si="73"/>
        <v>89.861005606999356</v>
      </c>
      <c r="AF71" s="4">
        <f t="shared" si="73"/>
        <v>92.229959295103939</v>
      </c>
      <c r="AG71" s="4">
        <f t="shared" si="73"/>
        <v>82.352945519207864</v>
      </c>
      <c r="AI71" s="4">
        <f t="shared" si="74"/>
        <v>-4.2998992916016761</v>
      </c>
      <c r="AJ71" s="4">
        <f t="shared" si="74"/>
        <v>-6.2326693256554933</v>
      </c>
      <c r="AK71" s="4">
        <f t="shared" si="74"/>
        <v>-1.9284661375142491</v>
      </c>
      <c r="AL71" s="4">
        <f t="shared" si="74"/>
        <v>-0.95607325100364449</v>
      </c>
      <c r="AM71" s="4">
        <f t="shared" si="74"/>
        <v>-2.4664354474566181</v>
      </c>
      <c r="AN71" s="4">
        <f t="shared" si="74"/>
        <v>-2.9542874241159183</v>
      </c>
      <c r="AO71" s="4">
        <f t="shared" si="74"/>
        <v>-2.6801369076461867</v>
      </c>
      <c r="AP71" s="4">
        <f t="shared" si="74"/>
        <v>-3.9301283230985433</v>
      </c>
      <c r="AQ71" s="4">
        <f t="shared" si="74"/>
        <v>-3.1378300344687915</v>
      </c>
      <c r="AR71" s="4">
        <f t="shared" si="74"/>
        <v>-4.0449846989052816</v>
      </c>
      <c r="AS71" s="4">
        <f t="shared" si="74"/>
        <v>1.1455547231263807</v>
      </c>
      <c r="AT71" s="4">
        <f t="shared" si="74"/>
        <v>-2.1545189499055084</v>
      </c>
      <c r="AU71" s="4">
        <f t="shared" si="74"/>
        <v>-0.49700560699935181</v>
      </c>
      <c r="AV71" s="4">
        <f t="shared" si="74"/>
        <v>2.5200407048960614</v>
      </c>
      <c r="AW71" s="4">
        <f t="shared" si="74"/>
        <v>1.6230544807921348</v>
      </c>
      <c r="AY71" s="2">
        <f t="shared" si="64"/>
        <v>84.130646232484708</v>
      </c>
      <c r="AZ71" s="2">
        <f t="shared" si="64"/>
        <v>81.823181917637299</v>
      </c>
      <c r="BA71" s="2">
        <f t="shared" si="64"/>
        <v>83.689661057482297</v>
      </c>
      <c r="BB71" s="2">
        <f t="shared" si="64"/>
        <v>83.200049724034116</v>
      </c>
      <c r="BC71" s="2">
        <f t="shared" si="64"/>
        <v>81.509291162812829</v>
      </c>
      <c r="BD71" s="2">
        <f t="shared" si="64"/>
        <v>90.174740833941584</v>
      </c>
      <c r="BE71" s="2">
        <f t="shared" si="64"/>
        <v>84.076274509915109</v>
      </c>
      <c r="BF71" s="2">
        <f t="shared" si="64"/>
        <v>85.169847480135303</v>
      </c>
      <c r="BG71" s="2">
        <f t="shared" si="64"/>
        <v>86.108590299716084</v>
      </c>
      <c r="BH71" s="2">
        <f t="shared" si="64"/>
        <v>82.346093685831974</v>
      </c>
      <c r="BI71" s="2">
        <f t="shared" si="64"/>
        <v>84.756507599010547</v>
      </c>
      <c r="BJ71" s="2">
        <f t="shared" si="64"/>
        <v>83.015675024697416</v>
      </c>
      <c r="BK71" s="2">
        <f t="shared" si="64"/>
        <v>82.250249546970821</v>
      </c>
      <c r="BL71" s="2">
        <f t="shared" si="64"/>
        <v>84.615826453671403</v>
      </c>
      <c r="BM71" s="2">
        <f t="shared" si="64"/>
        <v>79.453080593746677</v>
      </c>
      <c r="BO71" s="2" t="str">
        <f t="shared" si="9"/>
        <v/>
      </c>
      <c r="BP71" s="2" t="str">
        <f t="shared" si="10"/>
        <v/>
      </c>
      <c r="BQ71" s="2" t="str">
        <f t="shared" si="11"/>
        <v/>
      </c>
      <c r="BR71" s="2" t="str">
        <f t="shared" si="12"/>
        <v/>
      </c>
      <c r="BS71" s="2" t="str">
        <f t="shared" si="13"/>
        <v/>
      </c>
      <c r="BT71" s="2" t="str">
        <f t="shared" si="14"/>
        <v/>
      </c>
      <c r="BU71" s="2" t="str">
        <f t="shared" si="15"/>
        <v/>
      </c>
      <c r="BV71" s="2" t="str">
        <f t="shared" si="16"/>
        <v/>
      </c>
      <c r="BW71" s="2" t="str">
        <f t="shared" si="17"/>
        <v/>
      </c>
      <c r="BX71" s="2" t="str">
        <f t="shared" si="18"/>
        <v/>
      </c>
      <c r="BY71" s="2">
        <f t="shared" si="19"/>
        <v>89.704999999999998</v>
      </c>
      <c r="BZ71" s="2" t="str">
        <f t="shared" si="20"/>
        <v/>
      </c>
      <c r="CA71" s="2" t="str">
        <f t="shared" si="21"/>
        <v/>
      </c>
      <c r="CB71" s="2" t="str">
        <f t="shared" si="22"/>
        <v/>
      </c>
      <c r="CC71" s="2">
        <f t="shared" si="23"/>
        <v>83.975999999999999</v>
      </c>
      <c r="CE71" s="2" t="str">
        <f t="shared" si="65"/>
        <v/>
      </c>
      <c r="CF71" s="2" t="str">
        <f t="shared" si="65"/>
        <v/>
      </c>
      <c r="CG71" s="2" t="str">
        <f t="shared" si="65"/>
        <v/>
      </c>
      <c r="CH71" s="2" t="str">
        <f t="shared" si="65"/>
        <v/>
      </c>
      <c r="CI71" s="2" t="str">
        <f t="shared" si="65"/>
        <v/>
      </c>
      <c r="CJ71" s="2" t="str">
        <f t="shared" si="65"/>
        <v/>
      </c>
      <c r="CK71" s="2" t="str">
        <f t="shared" si="65"/>
        <v/>
      </c>
      <c r="CL71" s="2" t="str">
        <f t="shared" si="65"/>
        <v/>
      </c>
      <c r="CM71" s="2" t="str">
        <f t="shared" si="65"/>
        <v/>
      </c>
      <c r="CN71" s="2" t="str">
        <f t="shared" si="65"/>
        <v/>
      </c>
      <c r="CO71" s="2" t="str">
        <f t="shared" si="65"/>
        <v/>
      </c>
      <c r="CP71" s="2" t="str">
        <f t="shared" si="65"/>
        <v/>
      </c>
      <c r="CQ71" s="2" t="str">
        <f t="shared" si="65"/>
        <v/>
      </c>
      <c r="CR71" s="2" t="str">
        <f t="shared" si="65"/>
        <v/>
      </c>
      <c r="CS71" s="2" t="str">
        <f t="shared" si="65"/>
        <v/>
      </c>
      <c r="CU71" s="2" t="str">
        <f t="shared" si="25"/>
        <v/>
      </c>
      <c r="CV71" s="2" t="str">
        <f t="shared" si="26"/>
        <v/>
      </c>
      <c r="CW71" s="2" t="str">
        <f t="shared" si="27"/>
        <v/>
      </c>
      <c r="CX71" s="2" t="str">
        <f t="shared" si="28"/>
        <v/>
      </c>
      <c r="CY71" s="2" t="str">
        <f t="shared" si="29"/>
        <v/>
      </c>
      <c r="CZ71" s="2" t="str">
        <f t="shared" si="30"/>
        <v/>
      </c>
      <c r="DA71" s="2" t="str">
        <f t="shared" si="31"/>
        <v/>
      </c>
      <c r="DB71" s="2" t="str">
        <f t="shared" si="32"/>
        <v/>
      </c>
      <c r="DC71" s="2" t="str">
        <f t="shared" si="33"/>
        <v/>
      </c>
      <c r="DD71" s="2" t="str">
        <f t="shared" si="34"/>
        <v/>
      </c>
      <c r="DE71" s="2" t="str">
        <f t="shared" si="35"/>
        <v/>
      </c>
      <c r="DF71" s="2" t="str">
        <f t="shared" si="36"/>
        <v/>
      </c>
      <c r="DG71" s="2" t="str">
        <f t="shared" si="37"/>
        <v/>
      </c>
      <c r="DH71" s="2" t="str">
        <f t="shared" si="38"/>
        <v/>
      </c>
      <c r="DI71" s="2" t="str">
        <f t="shared" si="39"/>
        <v/>
      </c>
      <c r="DK71" s="2">
        <f t="shared" si="75"/>
        <v>90.136236167341423</v>
      </c>
      <c r="DL71" s="2">
        <f t="shared" si="75"/>
        <v>85.801678745644608</v>
      </c>
      <c r="DM71" s="2">
        <f t="shared" si="75"/>
        <v>86.268994563575944</v>
      </c>
      <c r="DN71" s="2">
        <f t="shared" si="75"/>
        <v>85.490617291953612</v>
      </c>
      <c r="DO71" s="2">
        <f t="shared" si="75"/>
        <v>84.349801906922735</v>
      </c>
      <c r="DP71" s="2">
        <f t="shared" si="75"/>
        <v>94.71200045303533</v>
      </c>
      <c r="DQ71" s="2">
        <f t="shared" si="75"/>
        <v>86.579109202387698</v>
      </c>
      <c r="DR71" s="2">
        <f t="shared" si="75"/>
        <v>87.806814859559054</v>
      </c>
      <c r="DS71" s="2">
        <f t="shared" si="75"/>
        <v>86.138000000000005</v>
      </c>
      <c r="DT71" s="2">
        <f t="shared" si="75"/>
        <v>84.230513167490471</v>
      </c>
      <c r="DU71" s="2">
        <f t="shared" si="75"/>
        <v>86.095878986866794</v>
      </c>
      <c r="DV71" s="2">
        <f t="shared" si="75"/>
        <v>84.939009966777419</v>
      </c>
      <c r="DW71" s="2">
        <f t="shared" si="75"/>
        <v>83.821641196013275</v>
      </c>
      <c r="DX71" s="2">
        <f t="shared" si="75"/>
        <v>87.184808668076101</v>
      </c>
      <c r="DY71" s="2">
        <f t="shared" si="75"/>
        <v>80.978449739212905</v>
      </c>
      <c r="EA71" s="2">
        <f t="shared" si="76"/>
        <v>67.994093939446856</v>
      </c>
      <c r="EB71" s="2">
        <f t="shared" si="76"/>
        <v>71.246289007537413</v>
      </c>
      <c r="EC71" s="2">
        <f t="shared" si="76"/>
        <v>76.173200707467174</v>
      </c>
      <c r="ED71" s="2">
        <f t="shared" si="76"/>
        <v>76.879194815410145</v>
      </c>
      <c r="EE71" s="2">
        <f t="shared" si="76"/>
        <v>73.478015185821377</v>
      </c>
      <c r="EF71" s="2">
        <f t="shared" si="76"/>
        <v>77.389600771183325</v>
      </c>
      <c r="EG71" s="2">
        <f t="shared" si="76"/>
        <v>77.029436302142031</v>
      </c>
      <c r="EH71" s="2">
        <f t="shared" si="76"/>
        <v>77.330324659472652</v>
      </c>
      <c r="EI71" s="2">
        <f t="shared" si="76"/>
        <v>86.018693086506886</v>
      </c>
      <c r="EJ71" s="2">
        <f t="shared" si="76"/>
        <v>77.031159100634767</v>
      </c>
      <c r="EK71" s="2">
        <f t="shared" si="76"/>
        <v>80.075440081949665</v>
      </c>
      <c r="EL71" s="2">
        <f t="shared" si="76"/>
        <v>77.009184620899816</v>
      </c>
      <c r="EM71" s="2">
        <f t="shared" si="76"/>
        <v>77.381553725934467</v>
      </c>
      <c r="EN71" s="2">
        <f t="shared" si="76"/>
        <v>76.613033261637739</v>
      </c>
      <c r="EO71" s="2">
        <f t="shared" si="76"/>
        <v>74.581406878117264</v>
      </c>
      <c r="EQ71" s="2">
        <f t="shared" si="77"/>
        <v>68.02380891787152</v>
      </c>
      <c r="ER71" s="2">
        <f t="shared" si="77"/>
        <v>70.667766351312451</v>
      </c>
      <c r="ES71" s="2">
        <f t="shared" si="77"/>
        <v>74.296682461786673</v>
      </c>
      <c r="ET71" s="2">
        <f t="shared" si="77"/>
        <v>75.046808381488958</v>
      </c>
      <c r="EU71" s="2">
        <f t="shared" si="77"/>
        <v>73.840469552364354</v>
      </c>
      <c r="EV71" s="2">
        <f t="shared" si="77"/>
        <v>75.724983547351528</v>
      </c>
      <c r="EW71" s="2">
        <f t="shared" si="77"/>
        <v>76.016119601544716</v>
      </c>
      <c r="EX71" s="2">
        <f t="shared" si="77"/>
        <v>74.860807055643591</v>
      </c>
      <c r="EY71" s="2">
        <f t="shared" si="77"/>
        <v>81.144029527387517</v>
      </c>
      <c r="EZ71" s="2">
        <f t="shared" si="77"/>
        <v>76.037955816016876</v>
      </c>
      <c r="FA71" s="2">
        <f t="shared" si="77"/>
        <v>77.43564008755213</v>
      </c>
      <c r="FB71" s="2">
        <f t="shared" si="77"/>
        <v>75.409636915799538</v>
      </c>
      <c r="FC71" s="2">
        <f t="shared" si="77"/>
        <v>74.172315883516774</v>
      </c>
      <c r="FD71" s="2">
        <f t="shared" si="77"/>
        <v>75.649516373262415</v>
      </c>
      <c r="FE71" s="2">
        <f t="shared" si="77"/>
        <v>77.927661891257046</v>
      </c>
      <c r="FG71" s="2">
        <f t="shared" si="78"/>
        <v>0.27122896220062903</v>
      </c>
      <c r="FH71" s="2">
        <f t="shared" si="78"/>
        <v>0.27333419185545466</v>
      </c>
      <c r="FI71" s="2">
        <f t="shared" si="78"/>
        <v>0.25548228720245619</v>
      </c>
      <c r="FJ71" s="2">
        <f t="shared" si="78"/>
        <v>0.26598721172692869</v>
      </c>
      <c r="FK71" s="2">
        <f t="shared" si="78"/>
        <v>0.26127459670192582</v>
      </c>
      <c r="FL71" s="2">
        <f t="shared" si="78"/>
        <v>0.26192747946929712</v>
      </c>
      <c r="FM71" s="2">
        <f t="shared" si="78"/>
        <v>0.26208295463604508</v>
      </c>
      <c r="FN71" s="2">
        <f t="shared" si="78"/>
        <v>0.25169615843960419</v>
      </c>
      <c r="FO71" s="2">
        <f t="shared" si="78"/>
        <v>0.24507669084108544</v>
      </c>
      <c r="FP71" s="2">
        <f t="shared" si="78"/>
        <v>0.26174432496903222</v>
      </c>
      <c r="FQ71" s="2">
        <f t="shared" si="78"/>
        <v>0.22246093202510678</v>
      </c>
      <c r="FR71" s="2">
        <f t="shared" si="78"/>
        <v>0.24253997444209466</v>
      </c>
      <c r="FS71" s="2">
        <f t="shared" si="78"/>
        <v>0.24398802350748866</v>
      </c>
      <c r="FT71" s="2">
        <f t="shared" si="78"/>
        <v>0.24300158724751769</v>
      </c>
      <c r="FU71" s="2">
        <f t="shared" si="78"/>
        <v>0.23845822164818284</v>
      </c>
      <c r="FW71" s="2">
        <f t="shared" si="66"/>
        <v>1.0853578217756455E-5</v>
      </c>
      <c r="FX71" s="2">
        <f t="shared" si="66"/>
        <v>1.9250413932329148E-5</v>
      </c>
      <c r="FY71" s="2">
        <f t="shared" si="66"/>
        <v>1.9717692888945385E-5</v>
      </c>
      <c r="FZ71" s="2">
        <f t="shared" si="66"/>
        <v>2.1455289321391433E-5</v>
      </c>
      <c r="GA71" s="2">
        <f t="shared" si="66"/>
        <v>3.0202078452082961E-5</v>
      </c>
      <c r="GB71" s="2">
        <f t="shared" si="66"/>
        <v>2.8314056713374167E-5</v>
      </c>
      <c r="GC71" s="2">
        <f t="shared" si="66"/>
        <v>2.7832333588301737E-5</v>
      </c>
      <c r="GD71" s="2">
        <f t="shared" si="66"/>
        <v>3.0387364611003152E-5</v>
      </c>
      <c r="GE71" s="2">
        <f t="shared" si="66"/>
        <v>3.4947382215456519E-5</v>
      </c>
      <c r="GF71" s="2">
        <f t="shared" si="66"/>
        <v>2.9612483926872272E-5</v>
      </c>
      <c r="GG71" s="2">
        <f t="shared" si="66"/>
        <v>2.2326641527471129E-5</v>
      </c>
      <c r="GH71" s="2">
        <f t="shared" si="66"/>
        <v>2.2072089787313043E-5</v>
      </c>
      <c r="GI71" s="2">
        <f t="shared" si="66"/>
        <v>2.7245098952245392E-5</v>
      </c>
      <c r="GJ71" s="2">
        <f t="shared" si="66"/>
        <v>2.4919766525398337E-5</v>
      </c>
      <c r="GK71" s="2">
        <f t="shared" si="66"/>
        <v>1.7428139101774017E-5</v>
      </c>
      <c r="GM71" s="95">
        <f t="shared" si="67"/>
        <v>3.8681405957533721E-2</v>
      </c>
      <c r="GN71" s="95">
        <f t="shared" si="67"/>
        <v>3.087497424006443E-2</v>
      </c>
      <c r="GO71" s="95">
        <f t="shared" si="67"/>
        <v>1.8376493749371722E-2</v>
      </c>
      <c r="GP71" s="95">
        <f t="shared" si="67"/>
        <v>2.2782113577673801E-2</v>
      </c>
      <c r="GQ71" s="95">
        <f t="shared" si="67"/>
        <v>1.9356735890663886E-2</v>
      </c>
      <c r="GR71" s="95">
        <f t="shared" si="67"/>
        <v>1.6973524510994265E-2</v>
      </c>
      <c r="GS71" s="95">
        <f t="shared" si="67"/>
        <v>2.109491955917981E-2</v>
      </c>
      <c r="GT71" s="95">
        <f t="shared" si="67"/>
        <v>1.4746751416851122E-2</v>
      </c>
      <c r="GU71" s="95">
        <f t="shared" si="67"/>
        <v>1.0120678260684456E-2</v>
      </c>
      <c r="GV71" s="95">
        <f t="shared" si="67"/>
        <v>2.1787995610421093E-2</v>
      </c>
      <c r="GW71" s="95">
        <f t="shared" si="67"/>
        <v>4.9282361181426588E-3</v>
      </c>
      <c r="GX71" s="95">
        <f t="shared" si="67"/>
        <v>1.3974558006407428E-2</v>
      </c>
      <c r="GY71" s="95">
        <f t="shared" si="67"/>
        <v>1.0630962638723884E-2</v>
      </c>
      <c r="GZ71" s="95">
        <f t="shared" si="67"/>
        <v>1.1561959757930227E-2</v>
      </c>
      <c r="HA71" s="95">
        <f t="shared" si="67"/>
        <v>4.6199207848503579E-3</v>
      </c>
      <c r="HC71" s="95">
        <f t="shared" si="72"/>
        <v>2.0963759803487868E-8</v>
      </c>
      <c r="HD71" s="95">
        <f t="shared" si="68"/>
        <v>1.7351338680184443E-8</v>
      </c>
      <c r="HE71" s="95">
        <f t="shared" si="68"/>
        <v>1.6093289900109881E-11</v>
      </c>
      <c r="HF71" s="95">
        <f t="shared" si="68"/>
        <v>1.0084992549995722E-11</v>
      </c>
      <c r="HG71" s="95">
        <f t="shared" si="68"/>
        <v>5.110384690712948E-11</v>
      </c>
      <c r="HH71" s="95">
        <f t="shared" si="68"/>
        <v>3.553778144654668E-12</v>
      </c>
      <c r="HI71" s="95">
        <f t="shared" si="68"/>
        <v>1.1559320941294467E-9</v>
      </c>
      <c r="HJ71" s="95">
        <f t="shared" si="68"/>
        <v>5.2760700863248722E-11</v>
      </c>
      <c r="HK71" s="95">
        <f t="shared" si="68"/>
        <v>1.281024802407466E-12</v>
      </c>
      <c r="HL71" s="95">
        <f t="shared" si="68"/>
        <v>1.0230827591125794E-9</v>
      </c>
      <c r="HM71" s="95">
        <f t="shared" si="68"/>
        <v>8.8437354357433895E-14</v>
      </c>
      <c r="HN71" s="95">
        <f t="shared" si="68"/>
        <v>7.8958586370971104E-12</v>
      </c>
      <c r="HO71" s="95">
        <f t="shared" si="68"/>
        <v>1.0880493810948202E-11</v>
      </c>
      <c r="HP71" s="95">
        <f t="shared" si="68"/>
        <v>1.0949729722765837E-11</v>
      </c>
      <c r="HQ71" s="95">
        <f t="shared" si="68"/>
        <v>5.4119841000100872E-15</v>
      </c>
      <c r="HS71" s="95">
        <f t="shared" si="69"/>
        <v>3.8455632115175129E-22</v>
      </c>
      <c r="HT71" s="95">
        <f t="shared" si="69"/>
        <v>3.8412216471549952E-22</v>
      </c>
      <c r="HU71" s="95">
        <f t="shared" si="69"/>
        <v>8.3992193656204677E-24</v>
      </c>
      <c r="HV71" s="95">
        <f t="shared" si="69"/>
        <v>6.5188250962172823E-24</v>
      </c>
      <c r="HW71" s="95">
        <f t="shared" si="69"/>
        <v>1.63164246787718E-41</v>
      </c>
      <c r="HX71" s="95">
        <f t="shared" si="69"/>
        <v>7.4508872543306203E-38</v>
      </c>
      <c r="HY71" s="95">
        <f t="shared" si="69"/>
        <v>6.2963592465028934E-37</v>
      </c>
      <c r="HZ71" s="95">
        <f t="shared" si="69"/>
        <v>6.3155084927205794E-36</v>
      </c>
      <c r="IA71" s="95">
        <f t="shared" si="69"/>
        <v>2.3395471846667885E-34</v>
      </c>
      <c r="IB71" s="95">
        <f t="shared" si="69"/>
        <v>8.6983405571056361E-29</v>
      </c>
      <c r="IC71" s="95">
        <f t="shared" si="69"/>
        <v>1.6667015214703582E-46</v>
      </c>
      <c r="ID71" s="95">
        <f t="shared" si="69"/>
        <v>1.0652052731734269E-30</v>
      </c>
      <c r="IE71" s="95">
        <f t="shared" si="69"/>
        <v>2.94397845786328E-36</v>
      </c>
      <c r="IF71" s="95">
        <f t="shared" si="69"/>
        <v>1.0275328499599415E-30</v>
      </c>
      <c r="IG71" s="95">
        <f t="shared" si="69"/>
        <v>3.5312782195630074E-27</v>
      </c>
      <c r="II71" s="95">
        <f t="shared" si="70"/>
        <v>1.0966866401502991E-87</v>
      </c>
      <c r="IJ71" s="95">
        <f t="shared" si="70"/>
        <v>1.7757998403509456E-148</v>
      </c>
      <c r="IK71" s="95">
        <f t="shared" si="70"/>
        <v>5.4196322569308978E-163</v>
      </c>
      <c r="IL71" s="95">
        <f t="shared" si="70"/>
        <v>1.0794601728776292E-86</v>
      </c>
      <c r="IM71" s="95">
        <f t="shared" si="70"/>
        <v>3.1906500310206953E-229</v>
      </c>
      <c r="IN71" s="95">
        <f t="shared" si="70"/>
        <v>6.8579089777365745E-157</v>
      </c>
      <c r="IO71" s="95">
        <f t="shared" si="70"/>
        <v>2.2671962457303316E-160</v>
      </c>
      <c r="IP71" s="95">
        <f t="shared" si="70"/>
        <v>3.0877865619324634E-121</v>
      </c>
      <c r="IQ71" s="95">
        <f t="shared" si="70"/>
        <v>2.558183240190518E-139</v>
      </c>
      <c r="IR71" s="95">
        <f t="shared" si="70"/>
        <v>1.7152850395817595E-121</v>
      </c>
      <c r="IS71" s="95">
        <f t="shared" si="70"/>
        <v>5.6839172524863799E-157</v>
      </c>
      <c r="IT71" s="95">
        <f t="shared" si="70"/>
        <v>1.5995163091593765E-112</v>
      </c>
      <c r="IU71" s="95">
        <f t="shared" si="70"/>
        <v>4.9352502586997907E-132</v>
      </c>
      <c r="IV71" s="95">
        <f t="shared" si="70"/>
        <v>2.676110610210563E-99</v>
      </c>
      <c r="IW71" s="95">
        <f t="shared" si="70"/>
        <v>1.5334281702064685E-76</v>
      </c>
      <c r="IY71" s="95">
        <f t="shared" si="71"/>
        <v>3.8681426921293526E-2</v>
      </c>
      <c r="IZ71" s="95">
        <f t="shared" si="71"/>
        <v>3.0874991591403111E-2</v>
      </c>
      <c r="JA71" s="95">
        <f t="shared" si="71"/>
        <v>1.8376493765465012E-2</v>
      </c>
      <c r="JB71" s="95">
        <f t="shared" si="71"/>
        <v>2.2782113587758793E-2</v>
      </c>
      <c r="JC71" s="95">
        <f t="shared" si="71"/>
        <v>1.9356735941767733E-2</v>
      </c>
      <c r="JD71" s="95">
        <f t="shared" si="71"/>
        <v>1.6973524514548043E-2</v>
      </c>
      <c r="JE71" s="95">
        <f t="shared" si="71"/>
        <v>2.1094920715111903E-2</v>
      </c>
      <c r="JF71" s="95">
        <f t="shared" si="71"/>
        <v>1.4746751469611822E-2</v>
      </c>
      <c r="JG71" s="95">
        <f t="shared" si="71"/>
        <v>1.0120678261965482E-2</v>
      </c>
      <c r="JH71" s="95">
        <f t="shared" si="71"/>
        <v>2.1787996633503851E-2</v>
      </c>
      <c r="JI71" s="95">
        <f t="shared" si="71"/>
        <v>4.9282361182310958E-3</v>
      </c>
      <c r="JJ71" s="95">
        <f t="shared" si="71"/>
        <v>1.3974558014303287E-2</v>
      </c>
      <c r="JK71" s="95">
        <f t="shared" si="71"/>
        <v>1.0630962649604378E-2</v>
      </c>
      <c r="JL71" s="95">
        <f t="shared" si="71"/>
        <v>1.1561959768879956E-2</v>
      </c>
      <c r="JM71" s="95">
        <f t="shared" si="71"/>
        <v>4.6199207848557702E-3</v>
      </c>
    </row>
    <row r="72" spans="2:273" x14ac:dyDescent="0.25">
      <c r="B72" s="2">
        <v>45</v>
      </c>
      <c r="C72" s="37">
        <v>106.66</v>
      </c>
      <c r="D72" s="37">
        <v>98.317999999999998</v>
      </c>
      <c r="E72" s="37">
        <v>97.567999999999998</v>
      </c>
      <c r="F72" s="37">
        <v>99.295000000000002</v>
      </c>
      <c r="G72" s="37">
        <v>94.227000000000004</v>
      </c>
      <c r="H72" s="37">
        <v>101.886</v>
      </c>
      <c r="I72" s="37">
        <v>98.885999999999996</v>
      </c>
      <c r="J72" s="37">
        <v>94.385999999999996</v>
      </c>
      <c r="K72" s="37">
        <v>90.772999999999996</v>
      </c>
      <c r="L72" s="37">
        <v>92.295000000000002</v>
      </c>
      <c r="M72" s="37">
        <v>91.5</v>
      </c>
      <c r="N72" s="37">
        <v>93.272999999999996</v>
      </c>
      <c r="O72" s="37">
        <v>90.454999999999998</v>
      </c>
      <c r="P72" s="37">
        <v>95.135999999999996</v>
      </c>
      <c r="Q72" s="37">
        <v>83.786000000000001</v>
      </c>
      <c r="S72" s="4">
        <f t="shared" si="73"/>
        <v>111.79950998184032</v>
      </c>
      <c r="T72" s="4">
        <f t="shared" si="73"/>
        <v>106.62597388108323</v>
      </c>
      <c r="U72" s="4">
        <f t="shared" si="73"/>
        <v>100.37534922870842</v>
      </c>
      <c r="V72" s="4">
        <f t="shared" si="73"/>
        <v>102.75988165371322</v>
      </c>
      <c r="W72" s="4">
        <f t="shared" si="73"/>
        <v>98.805812750865456</v>
      </c>
      <c r="X72" s="4">
        <f t="shared" si="73"/>
        <v>105.73727058148384</v>
      </c>
      <c r="Y72" s="4">
        <f t="shared" si="73"/>
        <v>102.5045488727004</v>
      </c>
      <c r="Z72" s="4">
        <f t="shared" si="73"/>
        <v>98.617408661140203</v>
      </c>
      <c r="AA72" s="4">
        <f t="shared" si="73"/>
        <v>96.199923910391789</v>
      </c>
      <c r="AB72" s="4">
        <f t="shared" si="73"/>
        <v>100.00059585041448</v>
      </c>
      <c r="AC72" s="4">
        <f t="shared" si="73"/>
        <v>90.327872236927078</v>
      </c>
      <c r="AD72" s="4">
        <f t="shared" si="73"/>
        <v>95.516091120149241</v>
      </c>
      <c r="AE72" s="4">
        <f t="shared" si="73"/>
        <v>92.727216897759405</v>
      </c>
      <c r="AF72" s="4">
        <f t="shared" si="73"/>
        <v>94.973948051475332</v>
      </c>
      <c r="AG72" s="4">
        <f t="shared" si="73"/>
        <v>83.852399463116313</v>
      </c>
      <c r="AI72" s="4">
        <f t="shared" si="74"/>
        <v>-5.1395099818403196</v>
      </c>
      <c r="AJ72" s="4">
        <f t="shared" si="74"/>
        <v>-8.3079738810832282</v>
      </c>
      <c r="AK72" s="4">
        <f t="shared" si="74"/>
        <v>-2.8073492287084179</v>
      </c>
      <c r="AL72" s="4">
        <f t="shared" si="74"/>
        <v>-3.4648816537132205</v>
      </c>
      <c r="AM72" s="4">
        <f t="shared" si="74"/>
        <v>-4.5788127508654526</v>
      </c>
      <c r="AN72" s="4">
        <f t="shared" si="74"/>
        <v>-3.8512705814838455</v>
      </c>
      <c r="AO72" s="4">
        <f t="shared" si="74"/>
        <v>-3.6185488727004014</v>
      </c>
      <c r="AP72" s="4">
        <f t="shared" si="74"/>
        <v>-4.2314086611402075</v>
      </c>
      <c r="AQ72" s="4">
        <f t="shared" si="74"/>
        <v>-5.4269239103917926</v>
      </c>
      <c r="AR72" s="4">
        <f t="shared" si="74"/>
        <v>-7.7055958504144826</v>
      </c>
      <c r="AS72" s="4">
        <f t="shared" si="74"/>
        <v>1.1721277630729219</v>
      </c>
      <c r="AT72" s="4">
        <f t="shared" si="74"/>
        <v>-2.2430911201492449</v>
      </c>
      <c r="AU72" s="4">
        <f t="shared" si="74"/>
        <v>-2.2722168977594066</v>
      </c>
      <c r="AV72" s="4">
        <f t="shared" si="74"/>
        <v>0.1620519485246632</v>
      </c>
      <c r="AW72" s="4">
        <f t="shared" si="74"/>
        <v>-6.6399463116312063E-2</v>
      </c>
      <c r="AY72" s="2">
        <f t="shared" si="64"/>
        <v>84.026111406860792</v>
      </c>
      <c r="AZ72" s="2">
        <f t="shared" si="64"/>
        <v>81.776647100182629</v>
      </c>
      <c r="BA72" s="2">
        <f t="shared" si="64"/>
        <v>83.736607842449857</v>
      </c>
      <c r="BB72" s="2">
        <f t="shared" si="64"/>
        <v>83.235971384197555</v>
      </c>
      <c r="BC72" s="2">
        <f t="shared" si="64"/>
        <v>81.498541653872721</v>
      </c>
      <c r="BD72" s="2">
        <f t="shared" si="64"/>
        <v>90.225725446834403</v>
      </c>
      <c r="BE72" s="2">
        <f t="shared" si="64"/>
        <v>84.070965445087211</v>
      </c>
      <c r="BF72" s="2">
        <f t="shared" si="64"/>
        <v>85.129457864087428</v>
      </c>
      <c r="BG72" s="2">
        <f t="shared" si="64"/>
        <v>86.243129435222585</v>
      </c>
      <c r="BH72" s="2">
        <f t="shared" si="64"/>
        <v>82.315706901864431</v>
      </c>
      <c r="BI72" s="2">
        <f t="shared" si="64"/>
        <v>84.844054976315547</v>
      </c>
      <c r="BJ72" s="2">
        <f t="shared" si="64"/>
        <v>83.027244417080169</v>
      </c>
      <c r="BK72" s="2">
        <f t="shared" si="64"/>
        <v>82.29418606037234</v>
      </c>
      <c r="BL72" s="2">
        <f t="shared" si="64"/>
        <v>84.64904472817328</v>
      </c>
      <c r="BM72" s="2">
        <f t="shared" si="64"/>
        <v>79.521456780873564</v>
      </c>
      <c r="BO72" s="2" t="str">
        <f t="shared" si="9"/>
        <v/>
      </c>
      <c r="BP72" s="2" t="str">
        <f t="shared" si="10"/>
        <v/>
      </c>
      <c r="BQ72" s="2" t="str">
        <f t="shared" si="11"/>
        <v/>
      </c>
      <c r="BR72" s="2" t="str">
        <f t="shared" si="12"/>
        <v/>
      </c>
      <c r="BS72" s="2" t="str">
        <f t="shared" si="13"/>
        <v/>
      </c>
      <c r="BT72" s="2" t="str">
        <f t="shared" si="14"/>
        <v/>
      </c>
      <c r="BU72" s="2" t="str">
        <f t="shared" si="15"/>
        <v/>
      </c>
      <c r="BV72" s="2" t="str">
        <f t="shared" si="16"/>
        <v/>
      </c>
      <c r="BW72" s="2" t="str">
        <f t="shared" si="17"/>
        <v/>
      </c>
      <c r="BX72" s="2" t="str">
        <f t="shared" si="18"/>
        <v/>
      </c>
      <c r="BY72" s="2">
        <f t="shared" si="19"/>
        <v>91.5</v>
      </c>
      <c r="BZ72" s="2" t="str">
        <f t="shared" si="20"/>
        <v/>
      </c>
      <c r="CA72" s="2" t="str">
        <f t="shared" si="21"/>
        <v/>
      </c>
      <c r="CB72" s="2" t="str">
        <f t="shared" si="22"/>
        <v/>
      </c>
      <c r="CC72" s="2">
        <f t="shared" si="23"/>
        <v>83.786000000000001</v>
      </c>
      <c r="CE72" s="2" t="str">
        <f t="shared" si="65"/>
        <v/>
      </c>
      <c r="CF72" s="2" t="str">
        <f t="shared" si="65"/>
        <v/>
      </c>
      <c r="CG72" s="2" t="str">
        <f t="shared" si="65"/>
        <v/>
      </c>
      <c r="CH72" s="2" t="str">
        <f t="shared" si="65"/>
        <v/>
      </c>
      <c r="CI72" s="2" t="str">
        <f t="shared" si="65"/>
        <v/>
      </c>
      <c r="CJ72" s="2" t="str">
        <f t="shared" si="65"/>
        <v/>
      </c>
      <c r="CK72" s="2" t="str">
        <f t="shared" si="65"/>
        <v/>
      </c>
      <c r="CL72" s="2" t="str">
        <f t="shared" si="65"/>
        <v/>
      </c>
      <c r="CM72" s="2" t="str">
        <f t="shared" si="65"/>
        <v/>
      </c>
      <c r="CN72" s="2" t="str">
        <f t="shared" si="65"/>
        <v/>
      </c>
      <c r="CO72" s="2" t="str">
        <f t="shared" si="65"/>
        <v/>
      </c>
      <c r="CP72" s="2" t="str">
        <f t="shared" si="65"/>
        <v/>
      </c>
      <c r="CQ72" s="2" t="str">
        <f t="shared" si="65"/>
        <v/>
      </c>
      <c r="CR72" s="2" t="str">
        <f t="shared" si="65"/>
        <v/>
      </c>
      <c r="CS72" s="2" t="str">
        <f t="shared" si="65"/>
        <v/>
      </c>
      <c r="CU72" s="2" t="str">
        <f t="shared" si="25"/>
        <v/>
      </c>
      <c r="CV72" s="2" t="str">
        <f t="shared" si="26"/>
        <v/>
      </c>
      <c r="CW72" s="2" t="str">
        <f t="shared" si="27"/>
        <v/>
      </c>
      <c r="CX72" s="2" t="str">
        <f t="shared" si="28"/>
        <v/>
      </c>
      <c r="CY72" s="2" t="str">
        <f t="shared" si="29"/>
        <v/>
      </c>
      <c r="CZ72" s="2" t="str">
        <f t="shared" si="30"/>
        <v/>
      </c>
      <c r="DA72" s="2" t="str">
        <f t="shared" si="31"/>
        <v/>
      </c>
      <c r="DB72" s="2" t="str">
        <f t="shared" si="32"/>
        <v/>
      </c>
      <c r="DC72" s="2" t="str">
        <f t="shared" si="33"/>
        <v/>
      </c>
      <c r="DD72" s="2" t="str">
        <f t="shared" si="34"/>
        <v/>
      </c>
      <c r="DE72" s="2" t="str">
        <f t="shared" si="35"/>
        <v/>
      </c>
      <c r="DF72" s="2" t="str">
        <f t="shared" si="36"/>
        <v/>
      </c>
      <c r="DG72" s="2" t="str">
        <f t="shared" si="37"/>
        <v/>
      </c>
      <c r="DH72" s="2" t="str">
        <f t="shared" si="38"/>
        <v/>
      </c>
      <c r="DI72" s="2" t="str">
        <f t="shared" si="39"/>
        <v/>
      </c>
      <c r="DK72" s="2">
        <f t="shared" si="75"/>
        <v>90.585327665317124</v>
      </c>
      <c r="DL72" s="2">
        <f t="shared" si="75"/>
        <v>86.141343205574913</v>
      </c>
      <c r="DM72" s="2">
        <f t="shared" si="75"/>
        <v>86.618932648746593</v>
      </c>
      <c r="DN72" s="2">
        <f t="shared" si="75"/>
        <v>85.799166356048914</v>
      </c>
      <c r="DO72" s="2">
        <f t="shared" si="75"/>
        <v>84.62751586851418</v>
      </c>
      <c r="DP72" s="2">
        <f t="shared" si="75"/>
        <v>95.25603080640289</v>
      </c>
      <c r="DQ72" s="2">
        <f t="shared" si="75"/>
        <v>86.840443129946237</v>
      </c>
      <c r="DR72" s="2">
        <f t="shared" si="75"/>
        <v>88.038736031410465</v>
      </c>
      <c r="DS72" s="2">
        <f t="shared" si="75"/>
        <v>86.386970099667778</v>
      </c>
      <c r="DT72" s="2">
        <f t="shared" si="75"/>
        <v>84.399966615347211</v>
      </c>
      <c r="DU72" s="2">
        <f t="shared" si="75"/>
        <v>86.376954878048778</v>
      </c>
      <c r="DV72" s="2">
        <f t="shared" si="75"/>
        <v>85.171398671096355</v>
      </c>
      <c r="DW72" s="2">
        <f t="shared" si="75"/>
        <v>84.071868015705221</v>
      </c>
      <c r="DX72" s="2">
        <f t="shared" si="75"/>
        <v>87.509226427061293</v>
      </c>
      <c r="DY72" s="2">
        <f t="shared" si="75"/>
        <v>81.232614509246091</v>
      </c>
      <c r="EA72" s="2">
        <f t="shared" si="76"/>
        <v>67.952738342738328</v>
      </c>
      <c r="EB72" s="2">
        <f t="shared" si="76"/>
        <v>71.194029939774637</v>
      </c>
      <c r="EC72" s="2">
        <f t="shared" si="76"/>
        <v>76.076253161796771</v>
      </c>
      <c r="ED72" s="2">
        <f t="shared" si="76"/>
        <v>76.785157982934649</v>
      </c>
      <c r="EE72" s="2">
        <f t="shared" si="76"/>
        <v>73.430091700499702</v>
      </c>
      <c r="EF72" s="2">
        <f t="shared" si="76"/>
        <v>77.298473179791401</v>
      </c>
      <c r="EG72" s="2">
        <f t="shared" si="76"/>
        <v>76.959485343855675</v>
      </c>
      <c r="EH72" s="2">
        <f t="shared" si="76"/>
        <v>77.24140011377915</v>
      </c>
      <c r="EI72" s="2">
        <f t="shared" si="76"/>
        <v>85.839735460492392</v>
      </c>
      <c r="EJ72" s="2">
        <f t="shared" si="76"/>
        <v>76.954381499179803</v>
      </c>
      <c r="EK72" s="2">
        <f t="shared" si="76"/>
        <v>79.957997247958886</v>
      </c>
      <c r="EL72" s="2">
        <f t="shared" si="76"/>
        <v>76.920327934299095</v>
      </c>
      <c r="EM72" s="2">
        <f t="shared" si="76"/>
        <v>77.27095666850316</v>
      </c>
      <c r="EN72" s="2">
        <f t="shared" si="76"/>
        <v>76.52309453577098</v>
      </c>
      <c r="EO72" s="2">
        <f t="shared" si="76"/>
        <v>74.537286399068194</v>
      </c>
      <c r="EQ72" s="2">
        <f t="shared" si="77"/>
        <v>67.981774698932796</v>
      </c>
      <c r="ER72" s="2">
        <f t="shared" si="77"/>
        <v>70.624378244644817</v>
      </c>
      <c r="ES72" s="2">
        <f t="shared" si="77"/>
        <v>74.229380783624052</v>
      </c>
      <c r="ET72" s="2">
        <f t="shared" si="77"/>
        <v>74.983935103121681</v>
      </c>
      <c r="EU72" s="2">
        <f t="shared" si="77"/>
        <v>73.78713685384686</v>
      </c>
      <c r="EV72" s="2">
        <f t="shared" si="77"/>
        <v>75.660727766352323</v>
      </c>
      <c r="EW72" s="2">
        <f t="shared" si="77"/>
        <v>75.961311888869147</v>
      </c>
      <c r="EX72" s="2">
        <f t="shared" si="77"/>
        <v>74.809976741835953</v>
      </c>
      <c r="EY72" s="2">
        <f t="shared" si="77"/>
        <v>81.043346239186377</v>
      </c>
      <c r="EZ72" s="2">
        <f t="shared" si="77"/>
        <v>75.976636714933278</v>
      </c>
      <c r="FA72" s="2">
        <f t="shared" si="77"/>
        <v>77.360293148013909</v>
      </c>
      <c r="FB72" s="2">
        <f t="shared" si="77"/>
        <v>75.344627856855425</v>
      </c>
      <c r="FC72" s="2">
        <f t="shared" si="77"/>
        <v>74.111471786422214</v>
      </c>
      <c r="FD72" s="2">
        <f t="shared" si="77"/>
        <v>75.573597507992702</v>
      </c>
      <c r="FE72" s="2">
        <f t="shared" si="77"/>
        <v>77.822592699612272</v>
      </c>
      <c r="FG72" s="2">
        <f t="shared" si="78"/>
        <v>0.28981291139611931</v>
      </c>
      <c r="FH72" s="2">
        <f t="shared" si="78"/>
        <v>0.29200458997452577</v>
      </c>
      <c r="FI72" s="2">
        <f t="shared" si="78"/>
        <v>0.2733920613371712</v>
      </c>
      <c r="FJ72" s="2">
        <f t="shared" si="78"/>
        <v>0.28435214297704109</v>
      </c>
      <c r="FK72" s="2">
        <f t="shared" si="78"/>
        <v>0.27943801998890894</v>
      </c>
      <c r="FL72" s="2">
        <f t="shared" si="78"/>
        <v>0.2801190796250127</v>
      </c>
      <c r="FM72" s="2">
        <f t="shared" si="78"/>
        <v>0.28028125239378382</v>
      </c>
      <c r="FN72" s="2">
        <f t="shared" si="78"/>
        <v>0.26943656999811622</v>
      </c>
      <c r="FO72" s="2">
        <f t="shared" si="78"/>
        <v>0.26251421554453486</v>
      </c>
      <c r="FP72" s="2">
        <f t="shared" si="78"/>
        <v>0.27992802905701386</v>
      </c>
      <c r="FQ72" s="2">
        <f t="shared" si="78"/>
        <v>0.23879832157379396</v>
      </c>
      <c r="FR72" s="2">
        <f t="shared" si="78"/>
        <v>0.2598591368423423</v>
      </c>
      <c r="FS72" s="2">
        <f t="shared" si="78"/>
        <v>0.2613749069004947</v>
      </c>
      <c r="FT72" s="2">
        <f t="shared" si="78"/>
        <v>0.26034238285264644</v>
      </c>
      <c r="FU72" s="2">
        <f t="shared" si="78"/>
        <v>0.25558426426798153</v>
      </c>
      <c r="FW72" s="2">
        <f t="shared" si="66"/>
        <v>1.1900699404281778E-5</v>
      </c>
      <c r="FX72" s="2">
        <f t="shared" si="66"/>
        <v>2.1107619941503829E-5</v>
      </c>
      <c r="FY72" s="2">
        <f t="shared" si="66"/>
        <v>2.1619979202696403E-5</v>
      </c>
      <c r="FZ72" s="2">
        <f t="shared" si="66"/>
        <v>2.3525208236430306E-5</v>
      </c>
      <c r="GA72" s="2">
        <f t="shared" si="66"/>
        <v>3.3115824006634333E-5</v>
      </c>
      <c r="GB72" s="2">
        <f t="shared" si="66"/>
        <v>3.1045661023481983E-5</v>
      </c>
      <c r="GC72" s="2">
        <f t="shared" si="66"/>
        <v>3.0517464981452409E-5</v>
      </c>
      <c r="GD72" s="2">
        <f t="shared" si="66"/>
        <v>3.3318985052345657E-5</v>
      </c>
      <c r="GE72" s="2">
        <f t="shared" si="66"/>
        <v>3.8318913413167404E-5</v>
      </c>
      <c r="GF72" s="2">
        <f t="shared" si="66"/>
        <v>3.2469350195852626E-5</v>
      </c>
      <c r="GG72" s="2">
        <f t="shared" si="66"/>
        <v>2.4480622895880586E-5</v>
      </c>
      <c r="GH72" s="2">
        <f t="shared" si="66"/>
        <v>2.4201513658575287E-5</v>
      </c>
      <c r="GI72" s="2">
        <f t="shared" si="66"/>
        <v>2.9873578428467006E-5</v>
      </c>
      <c r="GJ72" s="2">
        <f t="shared" si="66"/>
        <v>2.7323914955535858E-5</v>
      </c>
      <c r="GK72" s="2">
        <f t="shared" si="66"/>
        <v>1.9109542392984184E-5</v>
      </c>
      <c r="GM72" s="95">
        <f t="shared" si="67"/>
        <v>4.9058850782700045E-2</v>
      </c>
      <c r="GN72" s="95">
        <f t="shared" si="67"/>
        <v>4.0409748279227803E-2</v>
      </c>
      <c r="GO72" s="95">
        <f t="shared" si="67"/>
        <v>2.5025496911757331E-2</v>
      </c>
      <c r="GP72" s="95">
        <f t="shared" si="67"/>
        <v>3.0680382357085957E-2</v>
      </c>
      <c r="GQ72" s="95">
        <f t="shared" si="67"/>
        <v>2.6420923063054595E-2</v>
      </c>
      <c r="GR72" s="95">
        <f t="shared" si="67"/>
        <v>2.3577534231346432E-2</v>
      </c>
      <c r="GS72" s="95">
        <f t="shared" si="67"/>
        <v>2.8520173947406732E-2</v>
      </c>
      <c r="GT72" s="95">
        <f t="shared" si="67"/>
        <v>2.0507066661899963E-2</v>
      </c>
      <c r="GU72" s="95">
        <f t="shared" si="67"/>
        <v>1.4565295302543925E-2</v>
      </c>
      <c r="GV72" s="95">
        <f t="shared" si="67"/>
        <v>2.9324117557096598E-2</v>
      </c>
      <c r="GW72" s="95">
        <f t="shared" si="67"/>
        <v>7.3986994239403315E-3</v>
      </c>
      <c r="GX72" s="95">
        <f t="shared" si="67"/>
        <v>1.928351517869599E-2</v>
      </c>
      <c r="GY72" s="95">
        <f t="shared" si="67"/>
        <v>1.5182576530345779E-2</v>
      </c>
      <c r="GZ72" s="95">
        <f t="shared" si="67"/>
        <v>1.6323132634130471E-2</v>
      </c>
      <c r="HA72" s="95">
        <f t="shared" si="67"/>
        <v>7.2084492970350186E-3</v>
      </c>
      <c r="HC72" s="95">
        <f t="shared" si="72"/>
        <v>4.251855493816936E-8</v>
      </c>
      <c r="HD72" s="95">
        <f t="shared" si="68"/>
        <v>3.6120653870792243E-8</v>
      </c>
      <c r="HE72" s="95">
        <f t="shared" si="68"/>
        <v>4.5160110764419991E-11</v>
      </c>
      <c r="HF72" s="95">
        <f t="shared" si="68"/>
        <v>2.9306644733594711E-11</v>
      </c>
      <c r="HG72" s="95">
        <f t="shared" si="68"/>
        <v>1.4103094417198412E-10</v>
      </c>
      <c r="HH72" s="95">
        <f t="shared" si="68"/>
        <v>1.1220516181835479E-11</v>
      </c>
      <c r="HI72" s="95">
        <f t="shared" si="68"/>
        <v>2.7630760758498019E-9</v>
      </c>
      <c r="HJ72" s="95">
        <f t="shared" si="68"/>
        <v>1.458112446704507E-10</v>
      </c>
      <c r="HK72" s="95">
        <f t="shared" si="68"/>
        <v>4.2495618212941943E-12</v>
      </c>
      <c r="HL72" s="95">
        <f t="shared" si="68"/>
        <v>2.4943670947719313E-9</v>
      </c>
      <c r="HM72" s="95">
        <f t="shared" si="68"/>
        <v>3.1399346845527388E-13</v>
      </c>
      <c r="HN72" s="95">
        <f t="shared" si="68"/>
        <v>2.2828126664262794E-11</v>
      </c>
      <c r="HO72" s="95">
        <f t="shared" si="68"/>
        <v>3.1703654797317041E-11</v>
      </c>
      <c r="HP72" s="95">
        <f t="shared" si="68"/>
        <v>3.1946993531529898E-11</v>
      </c>
      <c r="HQ72" s="95">
        <f t="shared" si="68"/>
        <v>2.2389712384583362E-14</v>
      </c>
      <c r="HS72" s="95">
        <f t="shared" si="69"/>
        <v>1.0898646923975303E-21</v>
      </c>
      <c r="HT72" s="95">
        <f t="shared" si="69"/>
        <v>1.1313080473084225E-21</v>
      </c>
      <c r="HU72" s="95">
        <f t="shared" si="69"/>
        <v>2.6961083726914397E-23</v>
      </c>
      <c r="HV72" s="95">
        <f t="shared" si="69"/>
        <v>2.127108784956859E-23</v>
      </c>
      <c r="HW72" s="95">
        <f t="shared" si="69"/>
        <v>1.4335115237358107E-40</v>
      </c>
      <c r="HX72" s="95">
        <f t="shared" si="69"/>
        <v>5.3841367635439186E-37</v>
      </c>
      <c r="HY72" s="95">
        <f t="shared" si="69"/>
        <v>4.265356137415947E-36</v>
      </c>
      <c r="HZ72" s="95">
        <f t="shared" si="69"/>
        <v>4.12838211920243E-35</v>
      </c>
      <c r="IA72" s="95">
        <f t="shared" si="69"/>
        <v>1.4399027435596405E-33</v>
      </c>
      <c r="IB72" s="95">
        <f t="shared" si="69"/>
        <v>3.8748274294444955E-28</v>
      </c>
      <c r="IC72" s="95">
        <f t="shared" si="69"/>
        <v>1.8174040626595629E-45</v>
      </c>
      <c r="ID72" s="95">
        <f t="shared" si="69"/>
        <v>4.9685670261111895E-30</v>
      </c>
      <c r="IE72" s="95">
        <f t="shared" si="69"/>
        <v>1.9050794393697761E-35</v>
      </c>
      <c r="IF72" s="95">
        <f t="shared" si="69"/>
        <v>4.9100330397515834E-30</v>
      </c>
      <c r="IG72" s="95">
        <f t="shared" si="69"/>
        <v>1.339350107687157E-26</v>
      </c>
      <c r="II72" s="95">
        <f t="shared" si="70"/>
        <v>2.6112135991264062E-86</v>
      </c>
      <c r="IJ72" s="95">
        <f t="shared" si="70"/>
        <v>5.2905938014290248E-146</v>
      </c>
      <c r="IK72" s="95">
        <f t="shared" si="70"/>
        <v>2.8770070633247534E-160</v>
      </c>
      <c r="IL72" s="95">
        <f t="shared" si="70"/>
        <v>3.0197605896396866E-85</v>
      </c>
      <c r="IM72" s="95">
        <f t="shared" si="70"/>
        <v>3.2042502324227757E-225</v>
      </c>
      <c r="IN72" s="95">
        <f t="shared" si="70"/>
        <v>3.533335085213429E-154</v>
      </c>
      <c r="IO72" s="95">
        <f t="shared" si="70"/>
        <v>1.3299604741589938E-157</v>
      </c>
      <c r="IP72" s="95">
        <f t="shared" si="70"/>
        <v>3.9116757930037394E-119</v>
      </c>
      <c r="IQ72" s="95">
        <f t="shared" si="70"/>
        <v>7.2736749332229925E-137</v>
      </c>
      <c r="IR72" s="95">
        <f t="shared" si="70"/>
        <v>2.1694421724498123E-119</v>
      </c>
      <c r="IS72" s="95">
        <f t="shared" si="70"/>
        <v>2.5593624744219387E-154</v>
      </c>
      <c r="IT72" s="95">
        <f t="shared" si="70"/>
        <v>1.2458460006105549E-110</v>
      </c>
      <c r="IU72" s="95">
        <f t="shared" si="70"/>
        <v>9.1694304512799954E-130</v>
      </c>
      <c r="IV72" s="95">
        <f t="shared" si="70"/>
        <v>1.2948240416761172E-97</v>
      </c>
      <c r="IW72" s="95">
        <f t="shared" si="70"/>
        <v>2.7264468269066906E-75</v>
      </c>
      <c r="IY72" s="95">
        <f t="shared" si="71"/>
        <v>4.9058893301254985E-2</v>
      </c>
      <c r="IZ72" s="95">
        <f t="shared" si="71"/>
        <v>4.0409784399881674E-2</v>
      </c>
      <c r="JA72" s="95">
        <f t="shared" si="71"/>
        <v>2.5025496956917442E-2</v>
      </c>
      <c r="JB72" s="95">
        <f t="shared" si="71"/>
        <v>3.0680382386392601E-2</v>
      </c>
      <c r="JC72" s="95">
        <f t="shared" si="71"/>
        <v>2.6420923204085539E-2</v>
      </c>
      <c r="JD72" s="95">
        <f t="shared" si="71"/>
        <v>2.357753424256695E-2</v>
      </c>
      <c r="JE72" s="95">
        <f t="shared" si="71"/>
        <v>2.8520176710482809E-2</v>
      </c>
      <c r="JF72" s="95">
        <f t="shared" si="71"/>
        <v>2.0507066807711208E-2</v>
      </c>
      <c r="JG72" s="95">
        <f t="shared" si="71"/>
        <v>1.4565295306793487E-2</v>
      </c>
      <c r="JH72" s="95">
        <f t="shared" si="71"/>
        <v>2.9324120051463693E-2</v>
      </c>
      <c r="JI72" s="95">
        <f t="shared" si="71"/>
        <v>7.3986994242543251E-3</v>
      </c>
      <c r="JJ72" s="95">
        <f t="shared" si="71"/>
        <v>1.9283515201524118E-2</v>
      </c>
      <c r="JK72" s="95">
        <f t="shared" si="71"/>
        <v>1.5182576562049434E-2</v>
      </c>
      <c r="JL72" s="95">
        <f t="shared" si="71"/>
        <v>1.6323132666077465E-2</v>
      </c>
      <c r="JM72" s="95">
        <f t="shared" si="71"/>
        <v>7.2084492970574086E-3</v>
      </c>
    </row>
    <row r="73" spans="2:273" x14ac:dyDescent="0.25">
      <c r="B73" s="2">
        <v>46</v>
      </c>
      <c r="C73" s="37">
        <v>111.596</v>
      </c>
      <c r="D73" s="37">
        <v>102.09099999999999</v>
      </c>
      <c r="E73" s="37">
        <v>100.705</v>
      </c>
      <c r="F73" s="37">
        <v>103.25</v>
      </c>
      <c r="G73" s="37">
        <v>97.659000000000006</v>
      </c>
      <c r="H73" s="37">
        <v>105.364</v>
      </c>
      <c r="I73" s="37">
        <v>100.75</v>
      </c>
      <c r="J73" s="37">
        <v>97.590999999999994</v>
      </c>
      <c r="K73" s="37">
        <v>94.932000000000002</v>
      </c>
      <c r="L73" s="37">
        <v>96.364000000000004</v>
      </c>
      <c r="M73" s="37">
        <v>92.409000000000006</v>
      </c>
      <c r="N73" s="37">
        <v>95.114000000000004</v>
      </c>
      <c r="O73" s="37">
        <v>93.090999999999994</v>
      </c>
      <c r="P73" s="37">
        <v>95.317999999999998</v>
      </c>
      <c r="Q73" s="37">
        <v>86</v>
      </c>
      <c r="S73" s="4">
        <f t="shared" si="73"/>
        <v>117.49952061414156</v>
      </c>
      <c r="T73" s="4">
        <f t="shared" si="73"/>
        <v>112.59857661105033</v>
      </c>
      <c r="U73" s="4">
        <f t="shared" si="73"/>
        <v>105.23542360594612</v>
      </c>
      <c r="V73" s="4">
        <f t="shared" si="73"/>
        <v>108.16223866575567</v>
      </c>
      <c r="W73" s="4">
        <f t="shared" si="73"/>
        <v>103.83066737402984</v>
      </c>
      <c r="X73" s="4">
        <f t="shared" si="73"/>
        <v>110.5921585575424</v>
      </c>
      <c r="Y73" s="4">
        <f t="shared" si="73"/>
        <v>107.66276708813785</v>
      </c>
      <c r="Z73" s="4">
        <f t="shared" si="73"/>
        <v>102.81485504908144</v>
      </c>
      <c r="AA73" s="4">
        <f t="shared" si="73"/>
        <v>99.883931003892627</v>
      </c>
      <c r="AB73" s="4">
        <f t="shared" si="73"/>
        <v>104.8395304181077</v>
      </c>
      <c r="AC73" s="4">
        <f t="shared" si="73"/>
        <v>92.681373401593262</v>
      </c>
      <c r="AD73" s="4">
        <f t="shared" si="73"/>
        <v>99.363976394699421</v>
      </c>
      <c r="AE73" s="4">
        <f t="shared" si="73"/>
        <v>96.394444111850859</v>
      </c>
      <c r="AF73" s="4">
        <f t="shared" si="73"/>
        <v>98.447366812924159</v>
      </c>
      <c r="AG73" s="4">
        <f t="shared" si="73"/>
        <v>85.907143176720965</v>
      </c>
      <c r="AI73" s="4">
        <f t="shared" si="74"/>
        <v>-5.9035206141415557</v>
      </c>
      <c r="AJ73" s="4">
        <f t="shared" si="74"/>
        <v>-10.507576611050339</v>
      </c>
      <c r="AK73" s="4">
        <f t="shared" si="74"/>
        <v>-4.530423605946126</v>
      </c>
      <c r="AL73" s="4">
        <f t="shared" si="74"/>
        <v>-4.912238665755666</v>
      </c>
      <c r="AM73" s="4">
        <f t="shared" si="74"/>
        <v>-6.1716673740298376</v>
      </c>
      <c r="AN73" s="4">
        <f t="shared" si="74"/>
        <v>-5.2281585575424003</v>
      </c>
      <c r="AO73" s="4">
        <f t="shared" si="74"/>
        <v>-6.9127670881378549</v>
      </c>
      <c r="AP73" s="4">
        <f t="shared" si="74"/>
        <v>-5.2238550490814504</v>
      </c>
      <c r="AQ73" s="4">
        <f t="shared" si="74"/>
        <v>-4.951931003892625</v>
      </c>
      <c r="AR73" s="4">
        <f t="shared" si="74"/>
        <v>-8.4755304181076951</v>
      </c>
      <c r="AS73" s="4">
        <f t="shared" si="74"/>
        <v>-0.2723734015932564</v>
      </c>
      <c r="AT73" s="4">
        <f t="shared" si="74"/>
        <v>-4.2499763946994165</v>
      </c>
      <c r="AU73" s="4">
        <f t="shared" si="74"/>
        <v>-3.3034441118508653</v>
      </c>
      <c r="AV73" s="4">
        <f t="shared" si="74"/>
        <v>-3.129366812924161</v>
      </c>
      <c r="AW73" s="4">
        <f t="shared" si="74"/>
        <v>9.2856823279035439E-2</v>
      </c>
      <c r="AY73" s="2">
        <f t="shared" si="64"/>
        <v>83.886393717602061</v>
      </c>
      <c r="AZ73" s="2">
        <f t="shared" si="64"/>
        <v>81.70429844022739</v>
      </c>
      <c r="BA73" s="2">
        <f t="shared" si="64"/>
        <v>83.759162258085453</v>
      </c>
      <c r="BB73" s="2">
        <f t="shared" si="64"/>
        <v>83.250102096802948</v>
      </c>
      <c r="BC73" s="2">
        <f t="shared" si="64"/>
        <v>81.467289178168357</v>
      </c>
      <c r="BD73" s="2">
        <f t="shared" si="64"/>
        <v>90.239628037663365</v>
      </c>
      <c r="BE73" s="2">
        <f t="shared" si="64"/>
        <v>84.045926886620876</v>
      </c>
      <c r="BF73" s="2">
        <f t="shared" si="64"/>
        <v>85.069131250532536</v>
      </c>
      <c r="BG73" s="2">
        <f t="shared" si="64"/>
        <v>86.36198359380495</v>
      </c>
      <c r="BH73" s="2">
        <f t="shared" si="64"/>
        <v>82.270582041691313</v>
      </c>
      <c r="BI73" s="2">
        <f t="shared" si="64"/>
        <v>84.913093311166094</v>
      </c>
      <c r="BJ73" s="2">
        <f t="shared" si="64"/>
        <v>83.020975047486345</v>
      </c>
      <c r="BK73" s="2">
        <f t="shared" si="64"/>
        <v>82.319982425113636</v>
      </c>
      <c r="BL73" s="2">
        <f t="shared" si="64"/>
        <v>84.658974273416149</v>
      </c>
      <c r="BM73" s="2">
        <f t="shared" si="64"/>
        <v>79.574103649263506</v>
      </c>
      <c r="BO73" s="2" t="str">
        <f t="shared" si="9"/>
        <v/>
      </c>
      <c r="BP73" s="2" t="str">
        <f t="shared" si="10"/>
        <v/>
      </c>
      <c r="BQ73" s="2" t="str">
        <f t="shared" si="11"/>
        <v/>
      </c>
      <c r="BR73" s="2" t="str">
        <f t="shared" si="12"/>
        <v/>
      </c>
      <c r="BS73" s="2" t="str">
        <f t="shared" si="13"/>
        <v/>
      </c>
      <c r="BT73" s="2" t="str">
        <f t="shared" si="14"/>
        <v/>
      </c>
      <c r="BU73" s="2" t="str">
        <f t="shared" si="15"/>
        <v/>
      </c>
      <c r="BV73" s="2" t="str">
        <f t="shared" si="16"/>
        <v/>
      </c>
      <c r="BW73" s="2" t="str">
        <f t="shared" si="17"/>
        <v/>
      </c>
      <c r="BX73" s="2" t="str">
        <f t="shared" si="18"/>
        <v/>
      </c>
      <c r="BY73" s="2" t="str">
        <f t="shared" si="19"/>
        <v/>
      </c>
      <c r="BZ73" s="2" t="str">
        <f t="shared" si="20"/>
        <v/>
      </c>
      <c r="CA73" s="2" t="str">
        <f t="shared" si="21"/>
        <v/>
      </c>
      <c r="CB73" s="2" t="str">
        <f t="shared" si="22"/>
        <v/>
      </c>
      <c r="CC73" s="2" t="str">
        <f t="shared" si="23"/>
        <v/>
      </c>
      <c r="CE73" s="2" t="str">
        <f t="shared" si="65"/>
        <v/>
      </c>
      <c r="CF73" s="2" t="str">
        <f t="shared" si="65"/>
        <v/>
      </c>
      <c r="CG73" s="2" t="str">
        <f t="shared" si="65"/>
        <v/>
      </c>
      <c r="CH73" s="2" t="str">
        <f t="shared" si="65"/>
        <v/>
      </c>
      <c r="CI73" s="2" t="str">
        <f t="shared" si="65"/>
        <v/>
      </c>
      <c r="CJ73" s="2" t="str">
        <f t="shared" si="65"/>
        <v/>
      </c>
      <c r="CK73" s="2" t="str">
        <f t="shared" si="65"/>
        <v/>
      </c>
      <c r="CL73" s="2" t="str">
        <f t="shared" si="65"/>
        <v/>
      </c>
      <c r="CM73" s="2" t="str">
        <f t="shared" si="65"/>
        <v/>
      </c>
      <c r="CN73" s="2" t="str">
        <f t="shared" si="65"/>
        <v/>
      </c>
      <c r="CO73" s="2" t="str">
        <f t="shared" si="65"/>
        <v/>
      </c>
      <c r="CP73" s="2" t="str">
        <f t="shared" si="65"/>
        <v/>
      </c>
      <c r="CQ73" s="2" t="str">
        <f t="shared" si="65"/>
        <v/>
      </c>
      <c r="CR73" s="2" t="str">
        <f t="shared" si="65"/>
        <v/>
      </c>
      <c r="CS73" s="2" t="str">
        <f t="shared" si="65"/>
        <v/>
      </c>
      <c r="CU73" s="2" t="str">
        <f t="shared" si="25"/>
        <v/>
      </c>
      <c r="CV73" s="2" t="str">
        <f t="shared" si="26"/>
        <v/>
      </c>
      <c r="CW73" s="2" t="str">
        <f t="shared" si="27"/>
        <v/>
      </c>
      <c r="CX73" s="2" t="str">
        <f t="shared" si="28"/>
        <v/>
      </c>
      <c r="CY73" s="2" t="str">
        <f t="shared" si="29"/>
        <v/>
      </c>
      <c r="CZ73" s="2" t="str">
        <f t="shared" si="30"/>
        <v/>
      </c>
      <c r="DA73" s="2" t="str">
        <f t="shared" si="31"/>
        <v/>
      </c>
      <c r="DB73" s="2" t="str">
        <f t="shared" si="32"/>
        <v/>
      </c>
      <c r="DC73" s="2" t="str">
        <f t="shared" si="33"/>
        <v/>
      </c>
      <c r="DD73" s="2" t="str">
        <f t="shared" si="34"/>
        <v/>
      </c>
      <c r="DE73" s="2" t="str">
        <f t="shared" si="35"/>
        <v/>
      </c>
      <c r="DF73" s="2" t="str">
        <f t="shared" si="36"/>
        <v/>
      </c>
      <c r="DG73" s="2" t="str">
        <f t="shared" si="37"/>
        <v/>
      </c>
      <c r="DH73" s="2" t="str">
        <f t="shared" si="38"/>
        <v/>
      </c>
      <c r="DI73" s="2" t="str">
        <f t="shared" si="39"/>
        <v/>
      </c>
      <c r="DK73" s="2">
        <f t="shared" si="75"/>
        <v>91.034419163292839</v>
      </c>
      <c r="DL73" s="2">
        <f t="shared" si="75"/>
        <v>86.481007665505231</v>
      </c>
      <c r="DM73" s="2">
        <f t="shared" si="75"/>
        <v>86.968870733917228</v>
      </c>
      <c r="DN73" s="2">
        <f t="shared" si="75"/>
        <v>86.107715420144203</v>
      </c>
      <c r="DO73" s="2">
        <f t="shared" si="75"/>
        <v>84.905229830105625</v>
      </c>
      <c r="DP73" s="2">
        <f t="shared" si="75"/>
        <v>95.800061159770451</v>
      </c>
      <c r="DQ73" s="2">
        <f t="shared" si="75"/>
        <v>87.10177705750479</v>
      </c>
      <c r="DR73" s="2">
        <f t="shared" si="75"/>
        <v>88.270657203261862</v>
      </c>
      <c r="DS73" s="2">
        <f t="shared" si="75"/>
        <v>86.63594019933555</v>
      </c>
      <c r="DT73" s="2">
        <f t="shared" si="75"/>
        <v>84.56942006320395</v>
      </c>
      <c r="DU73" s="2">
        <f t="shared" si="75"/>
        <v>86.658030769230777</v>
      </c>
      <c r="DV73" s="2">
        <f t="shared" si="75"/>
        <v>85.403787375415291</v>
      </c>
      <c r="DW73" s="2">
        <f t="shared" si="75"/>
        <v>84.322094835397152</v>
      </c>
      <c r="DX73" s="2">
        <f t="shared" si="75"/>
        <v>87.833644186046499</v>
      </c>
      <c r="DY73" s="2">
        <f t="shared" si="75"/>
        <v>81.48677927927929</v>
      </c>
      <c r="EA73" s="2">
        <f t="shared" si="76"/>
        <v>67.911382746029787</v>
      </c>
      <c r="EB73" s="2">
        <f t="shared" si="76"/>
        <v>71.141770872011875</v>
      </c>
      <c r="EC73" s="2">
        <f t="shared" si="76"/>
        <v>75.979305616126382</v>
      </c>
      <c r="ED73" s="2">
        <f t="shared" si="76"/>
        <v>76.691121150459139</v>
      </c>
      <c r="EE73" s="2">
        <f t="shared" si="76"/>
        <v>73.382168215178027</v>
      </c>
      <c r="EF73" s="2">
        <f t="shared" si="76"/>
        <v>77.207345588399463</v>
      </c>
      <c r="EG73" s="2">
        <f t="shared" si="76"/>
        <v>76.889534385569306</v>
      </c>
      <c r="EH73" s="2">
        <f t="shared" si="76"/>
        <v>77.152475568085663</v>
      </c>
      <c r="EI73" s="2">
        <f t="shared" si="76"/>
        <v>85.660777834477898</v>
      </c>
      <c r="EJ73" s="2">
        <f t="shared" si="76"/>
        <v>76.877603897724839</v>
      </c>
      <c r="EK73" s="2">
        <f t="shared" si="76"/>
        <v>79.840554413968121</v>
      </c>
      <c r="EL73" s="2">
        <f t="shared" si="76"/>
        <v>76.831471247698374</v>
      </c>
      <c r="EM73" s="2">
        <f t="shared" si="76"/>
        <v>77.160359611071868</v>
      </c>
      <c r="EN73" s="2">
        <f t="shared" si="76"/>
        <v>76.433155809904235</v>
      </c>
      <c r="EO73" s="2">
        <f t="shared" si="76"/>
        <v>74.493165920019123</v>
      </c>
      <c r="EQ73" s="2">
        <f t="shared" si="77"/>
        <v>67.939740479994072</v>
      </c>
      <c r="ER73" s="2">
        <f t="shared" si="77"/>
        <v>70.580990137977182</v>
      </c>
      <c r="ES73" s="2">
        <f t="shared" si="77"/>
        <v>74.162079105461416</v>
      </c>
      <c r="ET73" s="2">
        <f t="shared" si="77"/>
        <v>74.921061824754403</v>
      </c>
      <c r="EU73" s="2">
        <f t="shared" si="77"/>
        <v>73.733804155329381</v>
      </c>
      <c r="EV73" s="2">
        <f t="shared" si="77"/>
        <v>75.596471985353134</v>
      </c>
      <c r="EW73" s="2">
        <f t="shared" si="77"/>
        <v>75.906504176193593</v>
      </c>
      <c r="EX73" s="2">
        <f t="shared" si="77"/>
        <v>74.759146428028316</v>
      </c>
      <c r="EY73" s="2">
        <f t="shared" si="77"/>
        <v>80.942662950985238</v>
      </c>
      <c r="EZ73" s="2">
        <f t="shared" si="77"/>
        <v>75.915317613849666</v>
      </c>
      <c r="FA73" s="2">
        <f t="shared" si="77"/>
        <v>77.284946208475702</v>
      </c>
      <c r="FB73" s="2">
        <f t="shared" si="77"/>
        <v>75.279618797911326</v>
      </c>
      <c r="FC73" s="2">
        <f t="shared" si="77"/>
        <v>74.050627689327669</v>
      </c>
      <c r="FD73" s="2">
        <f t="shared" si="77"/>
        <v>75.497678642722974</v>
      </c>
      <c r="FE73" s="2">
        <f t="shared" si="77"/>
        <v>77.717523507967485</v>
      </c>
      <c r="FG73" s="2">
        <f t="shared" si="78"/>
        <v>0.30913006781366548</v>
      </c>
      <c r="FH73" s="2">
        <f t="shared" si="78"/>
        <v>0.31140377522536866</v>
      </c>
      <c r="FI73" s="2">
        <f t="shared" si="78"/>
        <v>0.2920648235526872</v>
      </c>
      <c r="FJ73" s="2">
        <f t="shared" si="78"/>
        <v>0.30346084615539964</v>
      </c>
      <c r="FK73" s="2">
        <f t="shared" si="78"/>
        <v>0.29835416445379948</v>
      </c>
      <c r="FL73" s="2">
        <f t="shared" si="78"/>
        <v>0.29906219268267681</v>
      </c>
      <c r="FM73" s="2">
        <f t="shared" si="78"/>
        <v>0.29923077381251578</v>
      </c>
      <c r="FN73" s="2">
        <f t="shared" si="78"/>
        <v>0.28794623269097963</v>
      </c>
      <c r="FO73" s="2">
        <f t="shared" si="78"/>
        <v>0.28073106644324153</v>
      </c>
      <c r="FP73" s="2">
        <f t="shared" si="78"/>
        <v>0.29886358603884822</v>
      </c>
      <c r="FQ73" s="2">
        <f t="shared" si="78"/>
        <v>0.25594058101061701</v>
      </c>
      <c r="FR73" s="2">
        <f t="shared" si="78"/>
        <v>0.27796118480672816</v>
      </c>
      <c r="FS73" s="2">
        <f t="shared" si="78"/>
        <v>0.27954266477850953</v>
      </c>
      <c r="FT73" s="2">
        <f t="shared" si="78"/>
        <v>0.27846542893546994</v>
      </c>
      <c r="FU73" s="2">
        <f t="shared" si="78"/>
        <v>0.27349856107743664</v>
      </c>
      <c r="FW73" s="2">
        <f t="shared" si="66"/>
        <v>1.3048842433516202E-5</v>
      </c>
      <c r="FX73" s="2">
        <f t="shared" si="66"/>
        <v>2.3143997907317894E-5</v>
      </c>
      <c r="FY73" s="2">
        <f t="shared" si="66"/>
        <v>2.3705786349954943E-5</v>
      </c>
      <c r="FZ73" s="2">
        <f t="shared" si="66"/>
        <v>2.5794819345255228E-5</v>
      </c>
      <c r="GA73" s="2">
        <f t="shared" si="66"/>
        <v>3.6310662959656725E-5</v>
      </c>
      <c r="GB73" s="2">
        <f t="shared" si="66"/>
        <v>3.404078843713087E-5</v>
      </c>
      <c r="GC73" s="2">
        <f t="shared" si="66"/>
        <v>3.3461636433634421E-5</v>
      </c>
      <c r="GD73" s="2">
        <f t="shared" si="66"/>
        <v>3.6533423188798509E-5</v>
      </c>
      <c r="GE73" s="2">
        <f t="shared" si="66"/>
        <v>4.2015697727938058E-5</v>
      </c>
      <c r="GF73" s="2">
        <f t="shared" si="66"/>
        <v>3.560182300697667E-5</v>
      </c>
      <c r="GG73" s="2">
        <f t="shared" si="66"/>
        <v>2.6842405835698778E-5</v>
      </c>
      <c r="GH73" s="2">
        <f t="shared" si="66"/>
        <v>2.653637008003099E-5</v>
      </c>
      <c r="GI73" s="2">
        <f t="shared" si="66"/>
        <v>3.2755632980973945E-5</v>
      </c>
      <c r="GJ73" s="2">
        <f t="shared" si="66"/>
        <v>2.9959998002606699E-5</v>
      </c>
      <c r="GK73" s="2">
        <f t="shared" si="66"/>
        <v>2.0953157941803812E-5</v>
      </c>
      <c r="GM73" s="95">
        <f t="shared" si="67"/>
        <v>6.1678543134925476E-2</v>
      </c>
      <c r="GN73" s="95">
        <f t="shared" si="67"/>
        <v>5.2332152775937259E-2</v>
      </c>
      <c r="GO73" s="95">
        <f t="shared" si="67"/>
        <v>3.366392006326225E-2</v>
      </c>
      <c r="GP73" s="95">
        <f t="shared" si="67"/>
        <v>4.0823470926332539E-2</v>
      </c>
      <c r="GQ73" s="95">
        <f t="shared" si="67"/>
        <v>3.5610437302407892E-2</v>
      </c>
      <c r="GR73" s="95">
        <f t="shared" si="67"/>
        <v>3.2305656494851412E-2</v>
      </c>
      <c r="GS73" s="95">
        <f t="shared" si="67"/>
        <v>3.8095031950475734E-2</v>
      </c>
      <c r="GT73" s="95">
        <f t="shared" si="67"/>
        <v>2.8139348214600863E-2</v>
      </c>
      <c r="GU73" s="95">
        <f t="shared" si="67"/>
        <v>2.0648901262804883E-2</v>
      </c>
      <c r="GV73" s="95">
        <f t="shared" si="67"/>
        <v>3.9002574800912147E-2</v>
      </c>
      <c r="GW73" s="95">
        <f t="shared" si="67"/>
        <v>1.0927702608013855E-2</v>
      </c>
      <c r="GX73" s="95">
        <f t="shared" si="67"/>
        <v>2.627708920733364E-2</v>
      </c>
      <c r="GY73" s="95">
        <f t="shared" si="67"/>
        <v>2.1369709593317857E-2</v>
      </c>
      <c r="GZ73" s="95">
        <f t="shared" si="67"/>
        <v>2.2727800748622927E-2</v>
      </c>
      <c r="HA73" s="95">
        <f t="shared" si="67"/>
        <v>1.1031169593199469E-2</v>
      </c>
      <c r="HC73" s="95">
        <f t="shared" si="72"/>
        <v>8.496082965604289E-8</v>
      </c>
      <c r="HD73" s="95">
        <f t="shared" si="68"/>
        <v>7.4010646847728599E-8</v>
      </c>
      <c r="HE73" s="95">
        <f t="shared" si="68"/>
        <v>1.2390433409996647E-10</v>
      </c>
      <c r="HF73" s="95">
        <f t="shared" si="68"/>
        <v>8.3175575124537653E-11</v>
      </c>
      <c r="HG73" s="95">
        <f t="shared" si="68"/>
        <v>3.8039747576534299E-10</v>
      </c>
      <c r="HH73" s="95">
        <f t="shared" si="68"/>
        <v>3.4505158218774876E-11</v>
      </c>
      <c r="HI73" s="95">
        <f t="shared" si="68"/>
        <v>6.4775614672854702E-9</v>
      </c>
      <c r="HJ73" s="95">
        <f t="shared" si="68"/>
        <v>3.9381454456343583E-10</v>
      </c>
      <c r="HK73" s="95">
        <f t="shared" si="68"/>
        <v>1.3713286720469739E-11</v>
      </c>
      <c r="HL73" s="95">
        <f t="shared" si="68"/>
        <v>5.9597765335955088E-9</v>
      </c>
      <c r="HM73" s="95">
        <f t="shared" si="68"/>
        <v>1.0840081118032032E-12</v>
      </c>
      <c r="HN73" s="95">
        <f t="shared" si="68"/>
        <v>6.448813478217202E-11</v>
      </c>
      <c r="HO73" s="95">
        <f t="shared" si="68"/>
        <v>9.0203790628417861E-11</v>
      </c>
      <c r="HP73" s="95">
        <f t="shared" si="68"/>
        <v>9.1008747070490934E-11</v>
      </c>
      <c r="HQ73" s="95">
        <f t="shared" si="68"/>
        <v>8.9693000658510599E-14</v>
      </c>
      <c r="HS73" s="95">
        <f t="shared" si="69"/>
        <v>3.0538770788277773E-21</v>
      </c>
      <c r="HT73" s="95">
        <f t="shared" si="69"/>
        <v>3.2914390193449336E-21</v>
      </c>
      <c r="HU73" s="95">
        <f t="shared" si="69"/>
        <v>8.5408174683500898E-23</v>
      </c>
      <c r="HV73" s="95">
        <f t="shared" si="69"/>
        <v>6.8476098003999994E-23</v>
      </c>
      <c r="HW73" s="95">
        <f t="shared" si="69"/>
        <v>1.2273506188605394E-39</v>
      </c>
      <c r="HX73" s="95">
        <f t="shared" si="69"/>
        <v>3.8002887154349726E-36</v>
      </c>
      <c r="HY73" s="95">
        <f t="shared" si="69"/>
        <v>2.8250303161910569E-35</v>
      </c>
      <c r="HZ73" s="95">
        <f t="shared" si="69"/>
        <v>2.6390240570994216E-34</v>
      </c>
      <c r="IA73" s="95">
        <f t="shared" si="69"/>
        <v>8.6698098308660236E-33</v>
      </c>
      <c r="IB73" s="95">
        <f t="shared" si="69"/>
        <v>1.6956631493663198E-27</v>
      </c>
      <c r="IC73" s="95">
        <f t="shared" si="69"/>
        <v>1.9274792055781073E-44</v>
      </c>
      <c r="ID73" s="95">
        <f t="shared" si="69"/>
        <v>2.2769277770887036E-29</v>
      </c>
      <c r="IE73" s="95">
        <f t="shared" si="69"/>
        <v>1.2060905061175632E-34</v>
      </c>
      <c r="IF73" s="95">
        <f t="shared" si="69"/>
        <v>2.3038455406427864E-29</v>
      </c>
      <c r="IG73" s="95">
        <f t="shared" si="69"/>
        <v>5.0041223480181977E-26</v>
      </c>
      <c r="II73" s="95">
        <f t="shared" si="70"/>
        <v>6.0606731547414078E-85</v>
      </c>
      <c r="IJ73" s="95">
        <f t="shared" si="70"/>
        <v>1.5017634954184964E-143</v>
      </c>
      <c r="IK73" s="95">
        <f t="shared" si="70"/>
        <v>1.4478062737868694E-157</v>
      </c>
      <c r="IL73" s="95">
        <f t="shared" si="70"/>
        <v>8.2101842767767633E-84</v>
      </c>
      <c r="IM73" s="95">
        <f t="shared" si="70"/>
        <v>2.9653091685830396E-221</v>
      </c>
      <c r="IN73" s="95">
        <f t="shared" si="70"/>
        <v>1.7230108966001354E-151</v>
      </c>
      <c r="IO73" s="95">
        <f t="shared" si="70"/>
        <v>7.3763338379038351E-155</v>
      </c>
      <c r="IP73" s="95">
        <f t="shared" si="70"/>
        <v>4.7472805200234292E-117</v>
      </c>
      <c r="IQ73" s="95">
        <f t="shared" si="70"/>
        <v>1.965726108137847E-134</v>
      </c>
      <c r="IR73" s="95">
        <f t="shared" si="70"/>
        <v>2.6289284128646295E-117</v>
      </c>
      <c r="IS73" s="95">
        <f t="shared" si="70"/>
        <v>1.0933571998998678E-151</v>
      </c>
      <c r="IT73" s="95">
        <f t="shared" si="70"/>
        <v>9.34727678668671E-109</v>
      </c>
      <c r="IU73" s="95">
        <f t="shared" si="70"/>
        <v>1.6273158876791462E-127</v>
      </c>
      <c r="IV73" s="95">
        <f t="shared" si="70"/>
        <v>6.0573234381490315E-96</v>
      </c>
      <c r="IW73" s="95">
        <f t="shared" si="70"/>
        <v>4.7319624925616503E-74</v>
      </c>
      <c r="IY73" s="95">
        <f t="shared" si="71"/>
        <v>6.1678628095755132E-2</v>
      </c>
      <c r="IZ73" s="95">
        <f t="shared" si="71"/>
        <v>5.2332226786584106E-2</v>
      </c>
      <c r="JA73" s="95">
        <f t="shared" si="71"/>
        <v>3.3663920187166581E-2</v>
      </c>
      <c r="JB73" s="95">
        <f t="shared" si="71"/>
        <v>4.0823471009508117E-2</v>
      </c>
      <c r="JC73" s="95">
        <f t="shared" si="71"/>
        <v>3.561043768280537E-2</v>
      </c>
      <c r="JD73" s="95">
        <f t="shared" si="71"/>
        <v>3.2305656529356568E-2</v>
      </c>
      <c r="JE73" s="95">
        <f t="shared" si="71"/>
        <v>3.8095038428037201E-2</v>
      </c>
      <c r="JF73" s="95">
        <f t="shared" si="71"/>
        <v>2.8139348608415406E-2</v>
      </c>
      <c r="JG73" s="95">
        <f t="shared" si="71"/>
        <v>2.064890127651817E-2</v>
      </c>
      <c r="JH73" s="95">
        <f t="shared" si="71"/>
        <v>3.9002580760688681E-2</v>
      </c>
      <c r="JI73" s="95">
        <f t="shared" si="71"/>
        <v>1.0927702609097863E-2</v>
      </c>
      <c r="JJ73" s="95">
        <f t="shared" si="71"/>
        <v>2.6277089271821773E-2</v>
      </c>
      <c r="JK73" s="95">
        <f t="shared" si="71"/>
        <v>2.136970968352165E-2</v>
      </c>
      <c r="JL73" s="95">
        <f t="shared" si="71"/>
        <v>2.2727800839631673E-2</v>
      </c>
      <c r="JM73" s="95">
        <f t="shared" si="71"/>
        <v>1.1031169593289161E-2</v>
      </c>
    </row>
    <row r="74" spans="2:273" x14ac:dyDescent="0.25">
      <c r="B74" s="2">
        <v>47</v>
      </c>
      <c r="C74" s="37">
        <v>117.255</v>
      </c>
      <c r="D74" s="37">
        <v>110.136</v>
      </c>
      <c r="E74" s="37">
        <v>104.932</v>
      </c>
      <c r="F74" s="37">
        <v>110.34099999999999</v>
      </c>
      <c r="G74" s="37">
        <v>101.795</v>
      </c>
      <c r="H74" s="37">
        <v>110.386</v>
      </c>
      <c r="I74" s="37">
        <v>107.023</v>
      </c>
      <c r="J74" s="37">
        <v>98.022999999999996</v>
      </c>
      <c r="K74" s="37">
        <v>98.614000000000004</v>
      </c>
      <c r="L74" s="37">
        <v>99.545000000000002</v>
      </c>
      <c r="M74" s="37">
        <v>95.864000000000004</v>
      </c>
      <c r="N74" s="37">
        <v>97.227000000000004</v>
      </c>
      <c r="O74" s="37">
        <v>94.340999999999994</v>
      </c>
      <c r="P74" s="37">
        <v>99.135999999999996</v>
      </c>
      <c r="Q74" s="37">
        <v>87.905000000000001</v>
      </c>
      <c r="S74" s="4">
        <f t="shared" si="73"/>
        <v>123.99157203147212</v>
      </c>
      <c r="T74" s="4">
        <f t="shared" si="73"/>
        <v>119.56089149032324</v>
      </c>
      <c r="U74" s="4">
        <f t="shared" si="73"/>
        <v>111.100470015726</v>
      </c>
      <c r="V74" s="4">
        <f t="shared" si="73"/>
        <v>114.60538514027833</v>
      </c>
      <c r="W74" s="4">
        <f t="shared" si="73"/>
        <v>109.90805561887964</v>
      </c>
      <c r="X74" s="4">
        <f t="shared" si="73"/>
        <v>116.5169272782243</v>
      </c>
      <c r="Y74" s="4">
        <f t="shared" si="73"/>
        <v>113.85238655408166</v>
      </c>
      <c r="Z74" s="4">
        <f t="shared" si="73"/>
        <v>107.99336200967647</v>
      </c>
      <c r="AA74" s="4">
        <f t="shared" si="73"/>
        <v>104.52632568679927</v>
      </c>
      <c r="AB74" s="4">
        <f t="shared" si="73"/>
        <v>110.63429258709374</v>
      </c>
      <c r="AC74" s="4">
        <f t="shared" si="73"/>
        <v>95.773261721954967</v>
      </c>
      <c r="AD74" s="4">
        <f t="shared" si="73"/>
        <v>104.08764862863521</v>
      </c>
      <c r="AE74" s="4">
        <f t="shared" si="73"/>
        <v>101.01194658423979</v>
      </c>
      <c r="AF74" s="4">
        <f t="shared" si="73"/>
        <v>102.77937951100286</v>
      </c>
      <c r="AG74" s="4">
        <f t="shared" si="73"/>
        <v>88.677573190378496</v>
      </c>
      <c r="AI74" s="4">
        <f t="shared" si="74"/>
        <v>-6.7365720314721216</v>
      </c>
      <c r="AJ74" s="4">
        <f t="shared" si="74"/>
        <v>-9.4248914903232475</v>
      </c>
      <c r="AK74" s="4">
        <f t="shared" si="74"/>
        <v>-6.1684700157260011</v>
      </c>
      <c r="AL74" s="4">
        <f t="shared" si="74"/>
        <v>-4.2643851402783355</v>
      </c>
      <c r="AM74" s="4">
        <f t="shared" si="74"/>
        <v>-8.1130556188796419</v>
      </c>
      <c r="AN74" s="4">
        <f t="shared" si="74"/>
        <v>-6.1309272782243056</v>
      </c>
      <c r="AO74" s="4">
        <f t="shared" si="74"/>
        <v>-6.8293865540816654</v>
      </c>
      <c r="AP74" s="4">
        <f t="shared" si="74"/>
        <v>-9.970362009676478</v>
      </c>
      <c r="AQ74" s="4">
        <f t="shared" si="74"/>
        <v>-5.9123256867992637</v>
      </c>
      <c r="AR74" s="4">
        <f t="shared" si="74"/>
        <v>-11.089292587093738</v>
      </c>
      <c r="AS74" s="4">
        <f t="shared" si="74"/>
        <v>9.0738278045037646E-2</v>
      </c>
      <c r="AT74" s="4">
        <f t="shared" si="74"/>
        <v>-6.8606486286352037</v>
      </c>
      <c r="AU74" s="4">
        <f t="shared" si="74"/>
        <v>-6.6709465842398004</v>
      </c>
      <c r="AV74" s="4">
        <f t="shared" si="74"/>
        <v>-3.6433795110028626</v>
      </c>
      <c r="AW74" s="4">
        <f t="shared" si="74"/>
        <v>-0.7725731903784947</v>
      </c>
      <c r="AY74" s="2">
        <f t="shared" si="64"/>
        <v>83.711414831815844</v>
      </c>
      <c r="AZ74" s="2">
        <f t="shared" si="64"/>
        <v>81.605962174360116</v>
      </c>
      <c r="BA74" s="2">
        <f t="shared" si="64"/>
        <v>83.75669392700604</v>
      </c>
      <c r="BB74" s="2">
        <f t="shared" si="64"/>
        <v>83.241933531078828</v>
      </c>
      <c r="BC74" s="2">
        <f t="shared" si="64"/>
        <v>81.415240456415802</v>
      </c>
      <c r="BD74" s="2">
        <f t="shared" si="64"/>
        <v>90.215740400756204</v>
      </c>
      <c r="BE74" s="2">
        <f t="shared" si="64"/>
        <v>84.000809948517428</v>
      </c>
      <c r="BF74" s="2">
        <f t="shared" si="64"/>
        <v>84.988497342666122</v>
      </c>
      <c r="BG74" s="2">
        <f t="shared" si="64"/>
        <v>86.464192780746231</v>
      </c>
      <c r="BH74" s="2">
        <f t="shared" si="64"/>
        <v>82.210461773885527</v>
      </c>
      <c r="BI74" s="2">
        <f t="shared" si="64"/>
        <v>84.962783315768064</v>
      </c>
      <c r="BJ74" s="2">
        <f t="shared" si="64"/>
        <v>82.99635769013392</v>
      </c>
      <c r="BK74" s="2">
        <f t="shared" si="64"/>
        <v>82.327006506128996</v>
      </c>
      <c r="BL74" s="2">
        <f t="shared" si="64"/>
        <v>84.644971397574309</v>
      </c>
      <c r="BM74" s="2">
        <f t="shared" si="64"/>
        <v>79.610501349016928</v>
      </c>
      <c r="BO74" s="2" t="str">
        <f t="shared" si="9"/>
        <v/>
      </c>
      <c r="BP74" s="2" t="str">
        <f t="shared" si="10"/>
        <v/>
      </c>
      <c r="BQ74" s="2" t="str">
        <f t="shared" si="11"/>
        <v/>
      </c>
      <c r="BR74" s="2" t="str">
        <f t="shared" si="12"/>
        <v/>
      </c>
      <c r="BS74" s="2" t="str">
        <f t="shared" si="13"/>
        <v/>
      </c>
      <c r="BT74" s="2" t="str">
        <f t="shared" si="14"/>
        <v/>
      </c>
      <c r="BU74" s="2" t="str">
        <f t="shared" si="15"/>
        <v/>
      </c>
      <c r="BV74" s="2" t="str">
        <f t="shared" si="16"/>
        <v/>
      </c>
      <c r="BW74" s="2" t="str">
        <f t="shared" si="17"/>
        <v/>
      </c>
      <c r="BX74" s="2" t="str">
        <f t="shared" si="18"/>
        <v/>
      </c>
      <c r="BY74" s="2" t="str">
        <f t="shared" si="19"/>
        <v/>
      </c>
      <c r="BZ74" s="2" t="str">
        <f t="shared" si="20"/>
        <v/>
      </c>
      <c r="CA74" s="2" t="str">
        <f t="shared" si="21"/>
        <v/>
      </c>
      <c r="CB74" s="2" t="str">
        <f t="shared" si="22"/>
        <v/>
      </c>
      <c r="CC74" s="2" t="str">
        <f t="shared" si="23"/>
        <v/>
      </c>
      <c r="CE74" s="2" t="str">
        <f t="shared" si="65"/>
        <v/>
      </c>
      <c r="CF74" s="2" t="str">
        <f t="shared" si="65"/>
        <v/>
      </c>
      <c r="CG74" s="2" t="str">
        <f t="shared" si="65"/>
        <v/>
      </c>
      <c r="CH74" s="2" t="str">
        <f t="shared" si="65"/>
        <v/>
      </c>
      <c r="CI74" s="2" t="str">
        <f t="shared" si="65"/>
        <v/>
      </c>
      <c r="CJ74" s="2" t="str">
        <f t="shared" si="65"/>
        <v/>
      </c>
      <c r="CK74" s="2" t="str">
        <f t="shared" si="65"/>
        <v/>
      </c>
      <c r="CL74" s="2" t="str">
        <f t="shared" si="65"/>
        <v/>
      </c>
      <c r="CM74" s="2" t="str">
        <f t="shared" si="65"/>
        <v/>
      </c>
      <c r="CN74" s="2" t="str">
        <f t="shared" si="65"/>
        <v/>
      </c>
      <c r="CO74" s="2" t="str">
        <f t="shared" si="65"/>
        <v/>
      </c>
      <c r="CP74" s="2" t="str">
        <f t="shared" si="65"/>
        <v/>
      </c>
      <c r="CQ74" s="2" t="str">
        <f t="shared" si="65"/>
        <v/>
      </c>
      <c r="CR74" s="2" t="str">
        <f t="shared" si="65"/>
        <v/>
      </c>
      <c r="CS74" s="2" t="str">
        <f t="shared" si="65"/>
        <v/>
      </c>
      <c r="CU74" s="2" t="str">
        <f t="shared" si="25"/>
        <v/>
      </c>
      <c r="CV74" s="2" t="str">
        <f t="shared" si="26"/>
        <v/>
      </c>
      <c r="CW74" s="2" t="str">
        <f t="shared" si="27"/>
        <v/>
      </c>
      <c r="CX74" s="2" t="str">
        <f t="shared" si="28"/>
        <v/>
      </c>
      <c r="CY74" s="2" t="str">
        <f t="shared" si="29"/>
        <v/>
      </c>
      <c r="CZ74" s="2" t="str">
        <f t="shared" si="30"/>
        <v/>
      </c>
      <c r="DA74" s="2" t="str">
        <f t="shared" si="31"/>
        <v/>
      </c>
      <c r="DB74" s="2" t="str">
        <f t="shared" si="32"/>
        <v/>
      </c>
      <c r="DC74" s="2" t="str">
        <f t="shared" si="33"/>
        <v/>
      </c>
      <c r="DD74" s="2" t="str">
        <f t="shared" si="34"/>
        <v/>
      </c>
      <c r="DE74" s="2" t="str">
        <f t="shared" si="35"/>
        <v/>
      </c>
      <c r="DF74" s="2" t="str">
        <f t="shared" si="36"/>
        <v/>
      </c>
      <c r="DG74" s="2" t="str">
        <f t="shared" si="37"/>
        <v/>
      </c>
      <c r="DH74" s="2" t="str">
        <f t="shared" si="38"/>
        <v/>
      </c>
      <c r="DI74" s="2" t="str">
        <f t="shared" si="39"/>
        <v/>
      </c>
      <c r="DK74" s="2">
        <f t="shared" si="75"/>
        <v>91.483510661268554</v>
      </c>
      <c r="DL74" s="2">
        <f t="shared" si="75"/>
        <v>86.82067212543555</v>
      </c>
      <c r="DM74" s="2">
        <f t="shared" si="75"/>
        <v>87.318808819087877</v>
      </c>
      <c r="DN74" s="2">
        <f t="shared" si="75"/>
        <v>86.416264484239491</v>
      </c>
      <c r="DO74" s="2">
        <f t="shared" si="75"/>
        <v>85.18294379169707</v>
      </c>
      <c r="DP74" s="2">
        <f t="shared" si="75"/>
        <v>96.344091513138011</v>
      </c>
      <c r="DQ74" s="2">
        <f t="shared" si="75"/>
        <v>87.363110985063329</v>
      </c>
      <c r="DR74" s="2">
        <f t="shared" si="75"/>
        <v>88.502578375113274</v>
      </c>
      <c r="DS74" s="2">
        <f t="shared" si="75"/>
        <v>86.884910299003323</v>
      </c>
      <c r="DT74" s="2">
        <f t="shared" si="75"/>
        <v>84.738873511060689</v>
      </c>
      <c r="DU74" s="2">
        <f t="shared" si="75"/>
        <v>86.939106660412762</v>
      </c>
      <c r="DV74" s="2">
        <f t="shared" si="75"/>
        <v>85.636176079734227</v>
      </c>
      <c r="DW74" s="2">
        <f t="shared" si="75"/>
        <v>84.572321655089084</v>
      </c>
      <c r="DX74" s="2">
        <f t="shared" si="75"/>
        <v>88.158061945031704</v>
      </c>
      <c r="DY74" s="2">
        <f t="shared" si="75"/>
        <v>81.740944049312475</v>
      </c>
      <c r="EA74" s="2">
        <f t="shared" si="76"/>
        <v>67.870027149321245</v>
      </c>
      <c r="EB74" s="2">
        <f t="shared" si="76"/>
        <v>71.089511804249099</v>
      </c>
      <c r="EC74" s="2">
        <f t="shared" si="76"/>
        <v>75.882358070455979</v>
      </c>
      <c r="ED74" s="2">
        <f t="shared" si="76"/>
        <v>76.597084317983644</v>
      </c>
      <c r="EE74" s="2">
        <f t="shared" si="76"/>
        <v>73.334244729856351</v>
      </c>
      <c r="EF74" s="2">
        <f t="shared" si="76"/>
        <v>77.116217997007539</v>
      </c>
      <c r="EG74" s="2">
        <f t="shared" si="76"/>
        <v>76.81958342728295</v>
      </c>
      <c r="EH74" s="2">
        <f t="shared" si="76"/>
        <v>77.063551022392161</v>
      </c>
      <c r="EI74" s="2">
        <f t="shared" si="76"/>
        <v>85.481820208463404</v>
      </c>
      <c r="EJ74" s="2">
        <f t="shared" si="76"/>
        <v>76.800826296269889</v>
      </c>
      <c r="EK74" s="2">
        <f t="shared" si="76"/>
        <v>79.723111579977356</v>
      </c>
      <c r="EL74" s="2">
        <f t="shared" si="76"/>
        <v>76.742614561097639</v>
      </c>
      <c r="EM74" s="2">
        <f t="shared" si="76"/>
        <v>77.049762553640562</v>
      </c>
      <c r="EN74" s="2">
        <f t="shared" si="76"/>
        <v>76.343217084037491</v>
      </c>
      <c r="EO74" s="2">
        <f t="shared" si="76"/>
        <v>74.449045440970053</v>
      </c>
      <c r="EQ74" s="2">
        <f t="shared" si="77"/>
        <v>67.897706261055362</v>
      </c>
      <c r="ER74" s="2">
        <f t="shared" si="77"/>
        <v>70.537602031309547</v>
      </c>
      <c r="ES74" s="2">
        <f t="shared" si="77"/>
        <v>74.094777427298794</v>
      </c>
      <c r="ET74" s="2">
        <f t="shared" si="77"/>
        <v>74.858188546387126</v>
      </c>
      <c r="EU74" s="2">
        <f t="shared" si="77"/>
        <v>73.680471456811901</v>
      </c>
      <c r="EV74" s="2">
        <f t="shared" si="77"/>
        <v>75.532216204353929</v>
      </c>
      <c r="EW74" s="2">
        <f t="shared" si="77"/>
        <v>75.851696463518039</v>
      </c>
      <c r="EX74" s="2">
        <f t="shared" si="77"/>
        <v>74.708316114220679</v>
      </c>
      <c r="EY74" s="2">
        <f t="shared" si="77"/>
        <v>80.841979662784098</v>
      </c>
      <c r="EZ74" s="2">
        <f t="shared" si="77"/>
        <v>75.853998512766069</v>
      </c>
      <c r="FA74" s="2">
        <f t="shared" si="77"/>
        <v>77.209599268937481</v>
      </c>
      <c r="FB74" s="2">
        <f t="shared" si="77"/>
        <v>75.214609738967226</v>
      </c>
      <c r="FC74" s="2">
        <f t="shared" si="77"/>
        <v>73.98978359223311</v>
      </c>
      <c r="FD74" s="2">
        <f t="shared" si="77"/>
        <v>75.421759777453261</v>
      </c>
      <c r="FE74" s="2">
        <f t="shared" si="77"/>
        <v>77.612454316322697</v>
      </c>
      <c r="FG74" s="2">
        <f t="shared" si="78"/>
        <v>0.32913806307088395</v>
      </c>
      <c r="FH74" s="2">
        <f t="shared" si="78"/>
        <v>0.33148832246853166</v>
      </c>
      <c r="FI74" s="2">
        <f t="shared" si="78"/>
        <v>0.31146624998572331</v>
      </c>
      <c r="FJ74" s="2">
        <f t="shared" si="78"/>
        <v>0.32327360508241737</v>
      </c>
      <c r="FK74" s="2">
        <f t="shared" si="78"/>
        <v>0.31798572148617799</v>
      </c>
      <c r="FL74" s="2">
        <f t="shared" si="78"/>
        <v>0.31871917529496985</v>
      </c>
      <c r="FM74" s="2">
        <f t="shared" si="78"/>
        <v>0.31889379588622829</v>
      </c>
      <c r="FN74" s="2">
        <f t="shared" si="78"/>
        <v>0.30719278643071896</v>
      </c>
      <c r="FO74" s="2">
        <f t="shared" si="78"/>
        <v>0.29969833567291199</v>
      </c>
      <c r="FP74" s="2">
        <f t="shared" si="78"/>
        <v>0.31851344643454993</v>
      </c>
      <c r="FQ74" s="2">
        <f t="shared" si="78"/>
        <v>0.27387066438234686</v>
      </c>
      <c r="FR74" s="2">
        <f t="shared" si="78"/>
        <v>0.2968185382775953</v>
      </c>
      <c r="FS74" s="2">
        <f t="shared" si="78"/>
        <v>0.29846295885775909</v>
      </c>
      <c r="FT74" s="2">
        <f t="shared" si="78"/>
        <v>0.297342903657073</v>
      </c>
      <c r="FU74" s="2">
        <f t="shared" si="78"/>
        <v>0.29217567233044101</v>
      </c>
      <c r="FW74" s="2">
        <f t="shared" si="66"/>
        <v>1.4307753200816206E-5</v>
      </c>
      <c r="FX74" s="2">
        <f t="shared" si="66"/>
        <v>2.537683241325256E-5</v>
      </c>
      <c r="FY74" s="2">
        <f t="shared" si="66"/>
        <v>2.5992818407200148E-5</v>
      </c>
      <c r="FZ74" s="2">
        <f t="shared" si="66"/>
        <v>2.8283386598424291E-5</v>
      </c>
      <c r="GA74" s="2">
        <f t="shared" si="66"/>
        <v>3.9813710747883155E-5</v>
      </c>
      <c r="GB74" s="2">
        <f t="shared" si="66"/>
        <v>3.7324859718761849E-5</v>
      </c>
      <c r="GC74" s="2">
        <f t="shared" si="66"/>
        <v>3.6689836310279709E-5</v>
      </c>
      <c r="GD74" s="2">
        <f t="shared" si="66"/>
        <v>4.0057960765545564E-5</v>
      </c>
      <c r="GE74" s="2">
        <f t="shared" si="66"/>
        <v>4.6069109708742459E-5</v>
      </c>
      <c r="GF74" s="2">
        <f t="shared" si="66"/>
        <v>3.9036488587580852E-5</v>
      </c>
      <c r="GG74" s="2">
        <f t="shared" si="66"/>
        <v>2.9432036510522391E-5</v>
      </c>
      <c r="GH74" s="2">
        <f t="shared" si="66"/>
        <v>2.9096476705290064E-5</v>
      </c>
      <c r="GI74" s="2">
        <f t="shared" si="66"/>
        <v>3.5915723863478602E-5</v>
      </c>
      <c r="GJ74" s="2">
        <f t="shared" si="66"/>
        <v>3.2850389612741868E-5</v>
      </c>
      <c r="GK74" s="2">
        <f t="shared" si="66"/>
        <v>2.2974634379783222E-5</v>
      </c>
      <c r="GM74" s="95">
        <f t="shared" si="67"/>
        <v>7.6873963566421011E-2</v>
      </c>
      <c r="GN74" s="95">
        <f t="shared" si="67"/>
        <v>6.7063717426102606E-2</v>
      </c>
      <c r="GO74" s="95">
        <f t="shared" si="67"/>
        <v>4.4734764503662136E-2</v>
      </c>
      <c r="GP74" s="95">
        <f t="shared" si="67"/>
        <v>5.3675856044478894E-2</v>
      </c>
      <c r="GQ74" s="95">
        <f t="shared" si="67"/>
        <v>4.7397868923143745E-2</v>
      </c>
      <c r="GR74" s="95">
        <f t="shared" si="67"/>
        <v>4.3667161290957233E-2</v>
      </c>
      <c r="GS74" s="95">
        <f t="shared" si="67"/>
        <v>5.027632360670415E-2</v>
      </c>
      <c r="GT74" s="95">
        <f t="shared" si="67"/>
        <v>3.8103689828936325E-2</v>
      </c>
      <c r="GU74" s="95">
        <f t="shared" si="67"/>
        <v>2.8839351285752313E-2</v>
      </c>
      <c r="GV74" s="95">
        <f t="shared" si="67"/>
        <v>5.1269420558346462E-2</v>
      </c>
      <c r="GW74" s="95">
        <f t="shared" si="67"/>
        <v>1.5880096670876226E-2</v>
      </c>
      <c r="GX74" s="95">
        <f t="shared" si="67"/>
        <v>3.5362780179813716E-2</v>
      </c>
      <c r="GY74" s="95">
        <f t="shared" si="67"/>
        <v>2.9646488663476831E-2</v>
      </c>
      <c r="GZ74" s="95">
        <f t="shared" si="67"/>
        <v>3.1212761224032552E-2</v>
      </c>
      <c r="HA74" s="95">
        <f t="shared" si="67"/>
        <v>1.6558726375011806E-2</v>
      </c>
      <c r="HC74" s="95">
        <f t="shared" si="72"/>
        <v>1.6726200161265484E-7</v>
      </c>
      <c r="HD74" s="95">
        <f t="shared" si="68"/>
        <v>1.492645807524683E-7</v>
      </c>
      <c r="HE74" s="95">
        <f t="shared" si="68"/>
        <v>3.323899595442056E-10</v>
      </c>
      <c r="HF74" s="95">
        <f t="shared" si="68"/>
        <v>2.3055455069130673E-10</v>
      </c>
      <c r="HG74" s="95">
        <f t="shared" si="68"/>
        <v>1.0028422895128211E-9</v>
      </c>
      <c r="HH74" s="95">
        <f t="shared" si="68"/>
        <v>1.0335081492588298E-10</v>
      </c>
      <c r="HI74" s="95">
        <f t="shared" si="68"/>
        <v>1.4893520936062024E-8</v>
      </c>
      <c r="HJ74" s="95">
        <f t="shared" si="68"/>
        <v>1.0394946228871829E-9</v>
      </c>
      <c r="HK74" s="95">
        <f t="shared" si="68"/>
        <v>4.3048690298477935E-11</v>
      </c>
      <c r="HL74" s="95">
        <f t="shared" si="68"/>
        <v>1.3954973797968219E-8</v>
      </c>
      <c r="HM74" s="95">
        <f t="shared" si="68"/>
        <v>3.638987767011107E-12</v>
      </c>
      <c r="HN74" s="95">
        <f t="shared" si="68"/>
        <v>1.7800679467553342E-10</v>
      </c>
      <c r="HO74" s="95">
        <f t="shared" si="68"/>
        <v>2.5061329827001419E-10</v>
      </c>
      <c r="HP74" s="95">
        <f t="shared" si="68"/>
        <v>2.5314654182939956E-10</v>
      </c>
      <c r="HQ74" s="95">
        <f t="shared" si="68"/>
        <v>3.4793371895759981E-13</v>
      </c>
      <c r="HS74" s="95">
        <f t="shared" si="69"/>
        <v>8.460537550569145E-21</v>
      </c>
      <c r="HT74" s="95">
        <f t="shared" si="69"/>
        <v>9.4598751064386421E-21</v>
      </c>
      <c r="HU74" s="95">
        <f t="shared" si="69"/>
        <v>2.6700933412140453E-22</v>
      </c>
      <c r="HV74" s="95">
        <f t="shared" si="69"/>
        <v>2.1747959168962268E-22</v>
      </c>
      <c r="HW74" s="95">
        <f t="shared" si="69"/>
        <v>1.0240680874270355E-38</v>
      </c>
      <c r="HX74" s="95">
        <f t="shared" si="69"/>
        <v>2.6200584345614345E-35</v>
      </c>
      <c r="HY74" s="95">
        <f t="shared" si="69"/>
        <v>1.8293397220308208E-34</v>
      </c>
      <c r="HZ74" s="95">
        <f t="shared" si="69"/>
        <v>1.6496817491368205E-33</v>
      </c>
      <c r="IA74" s="95">
        <f t="shared" si="69"/>
        <v>5.1069613144685667E-32</v>
      </c>
      <c r="IB74" s="95">
        <f t="shared" si="69"/>
        <v>7.2895296935234294E-27</v>
      </c>
      <c r="IC74" s="95">
        <f t="shared" si="69"/>
        <v>1.9882629649937475E-43</v>
      </c>
      <c r="ID74" s="95">
        <f t="shared" si="69"/>
        <v>1.0251535452482791E-28</v>
      </c>
      <c r="IE74" s="95">
        <f t="shared" si="69"/>
        <v>7.4702726591482412E-34</v>
      </c>
      <c r="IF74" s="95">
        <f t="shared" si="69"/>
        <v>1.0614606835890892E-28</v>
      </c>
      <c r="IG74" s="95">
        <f t="shared" si="69"/>
        <v>1.8417665001069784E-25</v>
      </c>
      <c r="II74" s="95">
        <f t="shared" si="70"/>
        <v>1.3712555685627856E-83</v>
      </c>
      <c r="IJ74" s="95">
        <f t="shared" si="70"/>
        <v>4.0614950429023438E-141</v>
      </c>
      <c r="IK74" s="95">
        <f t="shared" si="70"/>
        <v>6.9068328019429455E-155</v>
      </c>
      <c r="IL74" s="95">
        <f t="shared" si="70"/>
        <v>2.169443530567649E-82</v>
      </c>
      <c r="IM74" s="95">
        <f t="shared" si="70"/>
        <v>2.5287765643998884E-217</v>
      </c>
      <c r="IN74" s="95">
        <f t="shared" si="70"/>
        <v>7.9524677315284917E-149</v>
      </c>
      <c r="IO74" s="95">
        <f t="shared" si="70"/>
        <v>3.8680778347941282E-152</v>
      </c>
      <c r="IP74" s="95">
        <f t="shared" si="70"/>
        <v>5.5194272719616025E-115</v>
      </c>
      <c r="IQ74" s="95">
        <f t="shared" si="70"/>
        <v>5.0493984701180728E-132</v>
      </c>
      <c r="IR74" s="95">
        <f t="shared" si="70"/>
        <v>3.0523122169220359E-115</v>
      </c>
      <c r="IS74" s="95">
        <f t="shared" si="70"/>
        <v>4.4313813443289525E-149</v>
      </c>
      <c r="IT74" s="95">
        <f t="shared" si="70"/>
        <v>6.7554059735331691E-107</v>
      </c>
      <c r="IU74" s="95">
        <f t="shared" si="70"/>
        <v>2.7586606943590155E-125</v>
      </c>
      <c r="IV74" s="95">
        <f t="shared" si="70"/>
        <v>2.7397735269125545E-94</v>
      </c>
      <c r="IW74" s="95">
        <f t="shared" si="70"/>
        <v>8.0167204352302336E-73</v>
      </c>
      <c r="IY74" s="95">
        <f t="shared" si="71"/>
        <v>7.6874130828422621E-2</v>
      </c>
      <c r="IZ74" s="95">
        <f t="shared" si="71"/>
        <v>6.7063866690683357E-2</v>
      </c>
      <c r="JA74" s="95">
        <f t="shared" si="71"/>
        <v>4.4734764836052099E-2</v>
      </c>
      <c r="JB74" s="95">
        <f t="shared" si="71"/>
        <v>5.3675856275033441E-2</v>
      </c>
      <c r="JC74" s="95">
        <f t="shared" si="71"/>
        <v>4.7397869925986033E-2</v>
      </c>
      <c r="JD74" s="95">
        <f t="shared" si="71"/>
        <v>4.3667161394308047E-2</v>
      </c>
      <c r="JE74" s="95">
        <f t="shared" si="71"/>
        <v>5.0276338500225087E-2</v>
      </c>
      <c r="JF74" s="95">
        <f t="shared" si="71"/>
        <v>3.8103690868430948E-2</v>
      </c>
      <c r="JG74" s="95">
        <f t="shared" si="71"/>
        <v>2.8839351328801003E-2</v>
      </c>
      <c r="JH74" s="95">
        <f t="shared" si="71"/>
        <v>5.1269434513320257E-2</v>
      </c>
      <c r="JI74" s="95">
        <f t="shared" si="71"/>
        <v>1.5880096674515214E-2</v>
      </c>
      <c r="JJ74" s="95">
        <f t="shared" si="71"/>
        <v>3.5362780357820513E-2</v>
      </c>
      <c r="JK74" s="95">
        <f t="shared" si="71"/>
        <v>2.9646488914090129E-2</v>
      </c>
      <c r="JL74" s="95">
        <f t="shared" si="71"/>
        <v>3.1212761477179093E-2</v>
      </c>
      <c r="JM74" s="95">
        <f t="shared" si="71"/>
        <v>1.6558726375359739E-2</v>
      </c>
    </row>
    <row r="75" spans="2:273" x14ac:dyDescent="0.25">
      <c r="B75" s="2">
        <v>48</v>
      </c>
      <c r="C75" s="37">
        <v>123.532</v>
      </c>
      <c r="D75" s="37">
        <v>118.727</v>
      </c>
      <c r="E75" s="37">
        <v>113.5</v>
      </c>
      <c r="F75" s="37">
        <v>118.75</v>
      </c>
      <c r="G75" s="37">
        <v>108.705</v>
      </c>
      <c r="H75" s="37">
        <v>115.705</v>
      </c>
      <c r="I75" s="37">
        <v>113.09099999999999</v>
      </c>
      <c r="J75" s="37">
        <v>104.295</v>
      </c>
      <c r="K75" s="37">
        <v>103.227</v>
      </c>
      <c r="L75" s="37">
        <v>105.432</v>
      </c>
      <c r="M75" s="37">
        <v>98.409000000000006</v>
      </c>
      <c r="N75" s="37">
        <v>102.273</v>
      </c>
      <c r="O75" s="37">
        <v>97.409000000000006</v>
      </c>
      <c r="P75" s="37">
        <v>102.614</v>
      </c>
      <c r="Q75" s="37">
        <v>88.594999999999999</v>
      </c>
      <c r="S75" s="4">
        <f t="shared" si="73"/>
        <v>131.29567776635923</v>
      </c>
      <c r="T75" s="4">
        <f t="shared" si="73"/>
        <v>127.55878371953249</v>
      </c>
      <c r="U75" s="4">
        <f t="shared" si="73"/>
        <v>118.07029284835426</v>
      </c>
      <c r="V75" s="4">
        <f t="shared" si="73"/>
        <v>122.16990224108761</v>
      </c>
      <c r="W75" s="4">
        <f t="shared" si="73"/>
        <v>117.13726974767074</v>
      </c>
      <c r="X75" s="4">
        <f t="shared" si="73"/>
        <v>123.62903819475068</v>
      </c>
      <c r="Y75" s="4">
        <f t="shared" si="73"/>
        <v>121.16140465608599</v>
      </c>
      <c r="Z75" s="4">
        <f t="shared" si="73"/>
        <v>114.27221119608545</v>
      </c>
      <c r="AA75" s="4">
        <f t="shared" si="73"/>
        <v>110.27947381262976</v>
      </c>
      <c r="AB75" s="4">
        <f t="shared" si="73"/>
        <v>117.46297117837068</v>
      </c>
      <c r="AC75" s="4">
        <f t="shared" si="73"/>
        <v>99.771311385079699</v>
      </c>
      <c r="AD75" s="4">
        <f t="shared" si="73"/>
        <v>109.79633049270127</v>
      </c>
      <c r="AE75" s="4">
        <f t="shared" si="73"/>
        <v>106.72600074034139</v>
      </c>
      <c r="AF75" s="4">
        <f t="shared" si="73"/>
        <v>108.09504609341285</v>
      </c>
      <c r="AG75" s="4">
        <f t="shared" si="73"/>
        <v>92.340270943743889</v>
      </c>
      <c r="AI75" s="4">
        <f t="shared" si="74"/>
        <v>-7.7636777663592369</v>
      </c>
      <c r="AJ75" s="4">
        <f t="shared" si="74"/>
        <v>-8.8317837195324813</v>
      </c>
      <c r="AK75" s="4">
        <f t="shared" si="74"/>
        <v>-4.5702928483542564</v>
      </c>
      <c r="AL75" s="4">
        <f t="shared" si="74"/>
        <v>-3.4199022410876125</v>
      </c>
      <c r="AM75" s="4">
        <f t="shared" si="74"/>
        <v>-8.4322697476707447</v>
      </c>
      <c r="AN75" s="4">
        <f t="shared" si="74"/>
        <v>-7.9240381947506791</v>
      </c>
      <c r="AO75" s="4">
        <f t="shared" si="74"/>
        <v>-8.0704046560859979</v>
      </c>
      <c r="AP75" s="4">
        <f t="shared" si="74"/>
        <v>-9.9772111960854488</v>
      </c>
      <c r="AQ75" s="4">
        <f t="shared" si="74"/>
        <v>-7.0524738126297564</v>
      </c>
      <c r="AR75" s="4">
        <f t="shared" si="74"/>
        <v>-12.030971178370677</v>
      </c>
      <c r="AS75" s="4">
        <f t="shared" si="74"/>
        <v>-1.3623113850796926</v>
      </c>
      <c r="AT75" s="4">
        <f t="shared" si="74"/>
        <v>-7.5233304927012767</v>
      </c>
      <c r="AU75" s="4">
        <f t="shared" si="74"/>
        <v>-9.3170007403413848</v>
      </c>
      <c r="AV75" s="4">
        <f t="shared" si="74"/>
        <v>-5.4810460934128429</v>
      </c>
      <c r="AW75" s="4">
        <f t="shared" si="74"/>
        <v>-3.7452709437438898</v>
      </c>
      <c r="AY75" s="2">
        <f t="shared" si="64"/>
        <v>83.501399622782216</v>
      </c>
      <c r="AZ75" s="2">
        <f t="shared" si="64"/>
        <v>81.481679627863599</v>
      </c>
      <c r="BA75" s="2">
        <f t="shared" si="64"/>
        <v>83.728742324152236</v>
      </c>
      <c r="BB75" s="2">
        <f t="shared" si="64"/>
        <v>83.211114835797687</v>
      </c>
      <c r="BC75" s="2">
        <f t="shared" si="64"/>
        <v>81.342262203918096</v>
      </c>
      <c r="BD75" s="2">
        <f t="shared" si="64"/>
        <v>90.153631734443564</v>
      </c>
      <c r="BE75" s="2">
        <f t="shared" si="64"/>
        <v>83.935415249588672</v>
      </c>
      <c r="BF75" s="2">
        <f t="shared" si="64"/>
        <v>84.887334441714117</v>
      </c>
      <c r="BG75" s="2">
        <f t="shared" si="64"/>
        <v>86.548863024315281</v>
      </c>
      <c r="BH75" s="2">
        <f t="shared" si="64"/>
        <v>82.135200642646566</v>
      </c>
      <c r="BI75" s="2">
        <f t="shared" si="64"/>
        <v>84.992378147070241</v>
      </c>
      <c r="BJ75" s="2">
        <f t="shared" si="64"/>
        <v>82.95300150614608</v>
      </c>
      <c r="BK75" s="2">
        <f t="shared" si="64"/>
        <v>82.314738188783764</v>
      </c>
      <c r="BL75" s="2">
        <f t="shared" si="64"/>
        <v>84.606548683758675</v>
      </c>
      <c r="BM75" s="2">
        <f t="shared" si="64"/>
        <v>79.630228216877327</v>
      </c>
      <c r="BO75" s="2" t="str">
        <f t="shared" si="9"/>
        <v/>
      </c>
      <c r="BP75" s="2" t="str">
        <f t="shared" si="10"/>
        <v/>
      </c>
      <c r="BQ75" s="2" t="str">
        <f t="shared" si="11"/>
        <v/>
      </c>
      <c r="BR75" s="2" t="str">
        <f t="shared" si="12"/>
        <v/>
      </c>
      <c r="BS75" s="2" t="str">
        <f t="shared" si="13"/>
        <v/>
      </c>
      <c r="BT75" s="2" t="str">
        <f t="shared" si="14"/>
        <v/>
      </c>
      <c r="BU75" s="2" t="str">
        <f t="shared" si="15"/>
        <v/>
      </c>
      <c r="BV75" s="2" t="str">
        <f t="shared" si="16"/>
        <v/>
      </c>
      <c r="BW75" s="2" t="str">
        <f t="shared" si="17"/>
        <v/>
      </c>
      <c r="BX75" s="2" t="str">
        <f t="shared" si="18"/>
        <v/>
      </c>
      <c r="BY75" s="2" t="str">
        <f t="shared" si="19"/>
        <v/>
      </c>
      <c r="BZ75" s="2" t="str">
        <f t="shared" si="20"/>
        <v/>
      </c>
      <c r="CA75" s="2" t="str">
        <f t="shared" si="21"/>
        <v/>
      </c>
      <c r="CB75" s="2" t="str">
        <f t="shared" si="22"/>
        <v/>
      </c>
      <c r="CC75" s="2" t="str">
        <f t="shared" si="23"/>
        <v/>
      </c>
      <c r="CE75" s="2" t="str">
        <f t="shared" si="65"/>
        <v/>
      </c>
      <c r="CF75" s="2" t="str">
        <f t="shared" si="65"/>
        <v/>
      </c>
      <c r="CG75" s="2" t="str">
        <f t="shared" si="65"/>
        <v/>
      </c>
      <c r="CH75" s="2" t="str">
        <f t="shared" si="65"/>
        <v/>
      </c>
      <c r="CI75" s="2" t="str">
        <f t="shared" si="65"/>
        <v/>
      </c>
      <c r="CJ75" s="2" t="str">
        <f t="shared" si="65"/>
        <v/>
      </c>
      <c r="CK75" s="2" t="str">
        <f t="shared" si="65"/>
        <v/>
      </c>
      <c r="CL75" s="2" t="str">
        <f t="shared" si="65"/>
        <v/>
      </c>
      <c r="CM75" s="2" t="str">
        <f t="shared" si="65"/>
        <v/>
      </c>
      <c r="CN75" s="2" t="str">
        <f t="shared" si="65"/>
        <v/>
      </c>
      <c r="CO75" s="2" t="str">
        <f t="shared" si="65"/>
        <v/>
      </c>
      <c r="CP75" s="2" t="str">
        <f t="shared" si="65"/>
        <v/>
      </c>
      <c r="CQ75" s="2" t="str">
        <f t="shared" si="65"/>
        <v/>
      </c>
      <c r="CR75" s="2" t="str">
        <f t="shared" si="65"/>
        <v/>
      </c>
      <c r="CS75" s="2" t="str">
        <f t="shared" si="65"/>
        <v/>
      </c>
      <c r="CU75" s="2" t="str">
        <f t="shared" si="25"/>
        <v/>
      </c>
      <c r="CV75" s="2" t="str">
        <f t="shared" si="26"/>
        <v/>
      </c>
      <c r="CW75" s="2" t="str">
        <f t="shared" si="27"/>
        <v/>
      </c>
      <c r="CX75" s="2" t="str">
        <f t="shared" si="28"/>
        <v/>
      </c>
      <c r="CY75" s="2" t="str">
        <f t="shared" si="29"/>
        <v/>
      </c>
      <c r="CZ75" s="2" t="str">
        <f t="shared" si="30"/>
        <v/>
      </c>
      <c r="DA75" s="2" t="str">
        <f t="shared" si="31"/>
        <v/>
      </c>
      <c r="DB75" s="2" t="str">
        <f t="shared" si="32"/>
        <v/>
      </c>
      <c r="DC75" s="2" t="str">
        <f t="shared" si="33"/>
        <v/>
      </c>
      <c r="DD75" s="2" t="str">
        <f t="shared" si="34"/>
        <v/>
      </c>
      <c r="DE75" s="2" t="str">
        <f t="shared" si="35"/>
        <v/>
      </c>
      <c r="DF75" s="2" t="str">
        <f t="shared" si="36"/>
        <v/>
      </c>
      <c r="DG75" s="2" t="str">
        <f t="shared" si="37"/>
        <v/>
      </c>
      <c r="DH75" s="2" t="str">
        <f t="shared" si="38"/>
        <v/>
      </c>
      <c r="DI75" s="2" t="str">
        <f t="shared" si="39"/>
        <v/>
      </c>
      <c r="DK75" s="2">
        <f t="shared" si="75"/>
        <v>91.932602159244254</v>
      </c>
      <c r="DL75" s="2">
        <f t="shared" si="75"/>
        <v>87.160336585365854</v>
      </c>
      <c r="DM75" s="2">
        <f t="shared" si="75"/>
        <v>87.668746904258512</v>
      </c>
      <c r="DN75" s="2">
        <f t="shared" si="75"/>
        <v>86.724813548334794</v>
      </c>
      <c r="DO75" s="2">
        <f t="shared" si="75"/>
        <v>85.460657753288515</v>
      </c>
      <c r="DP75" s="2">
        <f t="shared" si="75"/>
        <v>96.888121866505571</v>
      </c>
      <c r="DQ75" s="2">
        <f t="shared" si="75"/>
        <v>87.624444912621868</v>
      </c>
      <c r="DR75" s="2">
        <f t="shared" si="75"/>
        <v>88.73449954696467</v>
      </c>
      <c r="DS75" s="2">
        <f t="shared" si="75"/>
        <v>87.133880398671096</v>
      </c>
      <c r="DT75" s="2">
        <f t="shared" si="75"/>
        <v>84.908326958917428</v>
      </c>
      <c r="DU75" s="2">
        <f t="shared" si="75"/>
        <v>87.220182551594746</v>
      </c>
      <c r="DV75" s="2">
        <f t="shared" si="75"/>
        <v>85.868564784053163</v>
      </c>
      <c r="DW75" s="2">
        <f t="shared" si="75"/>
        <v>84.82254847478103</v>
      </c>
      <c r="DX75" s="2">
        <f t="shared" si="75"/>
        <v>88.482479704016896</v>
      </c>
      <c r="DY75" s="2">
        <f t="shared" si="75"/>
        <v>81.99510881934566</v>
      </c>
      <c r="EA75" s="2">
        <f t="shared" si="76"/>
        <v>67.828671552612704</v>
      </c>
      <c r="EB75" s="2">
        <f t="shared" si="76"/>
        <v>71.037252736486337</v>
      </c>
      <c r="EC75" s="2">
        <f t="shared" si="76"/>
        <v>75.785410524785576</v>
      </c>
      <c r="ED75" s="2">
        <f t="shared" si="76"/>
        <v>76.503047485508134</v>
      </c>
      <c r="EE75" s="2">
        <f t="shared" si="76"/>
        <v>73.286321244534676</v>
      </c>
      <c r="EF75" s="2">
        <f t="shared" si="76"/>
        <v>77.025090405615614</v>
      </c>
      <c r="EG75" s="2">
        <f t="shared" si="76"/>
        <v>76.749632468996595</v>
      </c>
      <c r="EH75" s="2">
        <f t="shared" si="76"/>
        <v>76.97462647669866</v>
      </c>
      <c r="EI75" s="2">
        <f t="shared" si="76"/>
        <v>85.30286258244891</v>
      </c>
      <c r="EJ75" s="2">
        <f t="shared" si="76"/>
        <v>76.724048694814925</v>
      </c>
      <c r="EK75" s="2">
        <f t="shared" si="76"/>
        <v>79.605668745986591</v>
      </c>
      <c r="EL75" s="2">
        <f t="shared" si="76"/>
        <v>76.653757874496918</v>
      </c>
      <c r="EM75" s="2">
        <f t="shared" si="76"/>
        <v>76.939165496209256</v>
      </c>
      <c r="EN75" s="2">
        <f t="shared" si="76"/>
        <v>76.253278358170746</v>
      </c>
      <c r="EO75" s="2">
        <f t="shared" si="76"/>
        <v>74.404924961920983</v>
      </c>
      <c r="EQ75" s="2">
        <f t="shared" si="77"/>
        <v>67.855672042116637</v>
      </c>
      <c r="ER75" s="2">
        <f t="shared" si="77"/>
        <v>70.494213924641898</v>
      </c>
      <c r="ES75" s="2">
        <f t="shared" si="77"/>
        <v>74.027475749136158</v>
      </c>
      <c r="ET75" s="2">
        <f t="shared" si="77"/>
        <v>74.795315268019863</v>
      </c>
      <c r="EU75" s="2">
        <f t="shared" si="77"/>
        <v>73.627138758294407</v>
      </c>
      <c r="EV75" s="2">
        <f t="shared" si="77"/>
        <v>75.467960423354739</v>
      </c>
      <c r="EW75" s="2">
        <f t="shared" si="77"/>
        <v>75.79688875084247</v>
      </c>
      <c r="EX75" s="2">
        <f t="shared" si="77"/>
        <v>74.657485800413056</v>
      </c>
      <c r="EY75" s="2">
        <f t="shared" si="77"/>
        <v>80.741296374582959</v>
      </c>
      <c r="EZ75" s="2">
        <f t="shared" si="77"/>
        <v>75.792679411682457</v>
      </c>
      <c r="FA75" s="2">
        <f t="shared" si="77"/>
        <v>77.134252329399274</v>
      </c>
      <c r="FB75" s="2">
        <f t="shared" si="77"/>
        <v>75.149600680023127</v>
      </c>
      <c r="FC75" s="2">
        <f t="shared" si="77"/>
        <v>73.92893949513855</v>
      </c>
      <c r="FD75" s="2">
        <f t="shared" si="77"/>
        <v>75.345840912183547</v>
      </c>
      <c r="FE75" s="2">
        <f t="shared" si="77"/>
        <v>77.507385124677924</v>
      </c>
      <c r="FG75" s="2">
        <f t="shared" si="78"/>
        <v>0.3497853979769292</v>
      </c>
      <c r="FH75" s="2">
        <f t="shared" si="78"/>
        <v>0.35220568847944522</v>
      </c>
      <c r="FI75" s="2">
        <f t="shared" si="78"/>
        <v>0.33155288652053672</v>
      </c>
      <c r="FJ75" s="2">
        <f t="shared" si="78"/>
        <v>0.34374155412035734</v>
      </c>
      <c r="FK75" s="2">
        <f t="shared" si="78"/>
        <v>0.33828623224721727</v>
      </c>
      <c r="FL75" s="2">
        <f t="shared" si="78"/>
        <v>0.33904323308421275</v>
      </c>
      <c r="FM75" s="2">
        <f t="shared" si="78"/>
        <v>0.33922344443074692</v>
      </c>
      <c r="FN75" s="2">
        <f t="shared" si="78"/>
        <v>0.32713476647474699</v>
      </c>
      <c r="FO75" s="2">
        <f t="shared" si="78"/>
        <v>0.31937807937913831</v>
      </c>
      <c r="FP75" s="2">
        <f t="shared" si="78"/>
        <v>0.33883090992918963</v>
      </c>
      <c r="FQ75" s="2">
        <f t="shared" si="78"/>
        <v>0.29256295347210109</v>
      </c>
      <c r="FR75" s="2">
        <f t="shared" si="78"/>
        <v>0.31639461559526921</v>
      </c>
      <c r="FS75" s="2">
        <f t="shared" si="78"/>
        <v>0.31809842907439423</v>
      </c>
      <c r="FT75" s="2">
        <f t="shared" si="78"/>
        <v>0.3169379769858105</v>
      </c>
      <c r="FU75" s="2">
        <f t="shared" si="78"/>
        <v>0.3115812213997538</v>
      </c>
      <c r="FW75" s="2">
        <f t="shared" si="66"/>
        <v>1.5688117764831256E-5</v>
      </c>
      <c r="FX75" s="2">
        <f t="shared" si="66"/>
        <v>2.7825075303872701E-5</v>
      </c>
      <c r="FY75" s="2">
        <f t="shared" si="66"/>
        <v>2.8500487167985909E-5</v>
      </c>
      <c r="FZ75" s="2">
        <f t="shared" si="66"/>
        <v>3.1012032094794535E-5</v>
      </c>
      <c r="GA75" s="2">
        <f t="shared" si="66"/>
        <v>4.3654698058143962E-5</v>
      </c>
      <c r="GB75" s="2">
        <f t="shared" si="66"/>
        <v>4.0925747480670722E-5</v>
      </c>
      <c r="GC75" s="2">
        <f t="shared" si="66"/>
        <v>4.0229463131268718E-5</v>
      </c>
      <c r="GD75" s="2">
        <f t="shared" si="66"/>
        <v>4.3922510813182921E-5</v>
      </c>
      <c r="GE75" s="2">
        <f t="shared" si="66"/>
        <v>5.0513549795577672E-5</v>
      </c>
      <c r="GF75" s="2">
        <f t="shared" si="66"/>
        <v>4.2802497388793043E-5</v>
      </c>
      <c r="GG75" s="2">
        <f t="shared" si="66"/>
        <v>3.2271494665362006E-5</v>
      </c>
      <c r="GH75" s="2">
        <f t="shared" si="66"/>
        <v>3.1903562733036204E-5</v>
      </c>
      <c r="GI75" s="2">
        <f t="shared" si="66"/>
        <v>3.9380671657658567E-5</v>
      </c>
      <c r="GJ75" s="2">
        <f t="shared" si="66"/>
        <v>3.6019621786523808E-5</v>
      </c>
      <c r="GK75" s="2">
        <f t="shared" si="66"/>
        <v>2.5191129824362798E-5</v>
      </c>
      <c r="GM75" s="95">
        <f t="shared" si="67"/>
        <v>9.4990797066629593E-2</v>
      </c>
      <c r="GN75" s="95">
        <f t="shared" si="67"/>
        <v>8.5050996712611307E-2</v>
      </c>
      <c r="GO75" s="95">
        <f t="shared" si="67"/>
        <v>5.873048835441088E-2</v>
      </c>
      <c r="GP75" s="95">
        <f t="shared" si="67"/>
        <v>6.9744249199579528E-2</v>
      </c>
      <c r="GQ75" s="95">
        <f t="shared" si="67"/>
        <v>6.2306648516189257E-2</v>
      </c>
      <c r="GR75" s="95">
        <f t="shared" si="67"/>
        <v>5.8233580752107619E-2</v>
      </c>
      <c r="GS75" s="95">
        <f t="shared" si="67"/>
        <v>6.5565860740434981E-2</v>
      </c>
      <c r="GT75" s="95">
        <f t="shared" si="67"/>
        <v>5.0921945533907262E-2</v>
      </c>
      <c r="GU75" s="95">
        <f t="shared" si="67"/>
        <v>3.9685471553357721E-2</v>
      </c>
      <c r="GV75" s="95">
        <f t="shared" si="67"/>
        <v>6.6613054380425765E-2</v>
      </c>
      <c r="GW75" s="95">
        <f t="shared" si="67"/>
        <v>2.2707693164068551E-2</v>
      </c>
      <c r="GX75" s="95">
        <f t="shared" si="67"/>
        <v>4.7003653929613913E-2</v>
      </c>
      <c r="GY75" s="95">
        <f t="shared" si="67"/>
        <v>4.05428410139346E-2</v>
      </c>
      <c r="GZ75" s="95">
        <f t="shared" si="67"/>
        <v>4.228342180643125E-2</v>
      </c>
      <c r="HA75" s="95">
        <f t="shared" si="67"/>
        <v>2.4384639743395744E-2</v>
      </c>
      <c r="HC75" s="95">
        <f t="shared" si="72"/>
        <v>3.2443068321359856E-7</v>
      </c>
      <c r="HD75" s="95">
        <f t="shared" si="68"/>
        <v>2.9631371988369362E-7</v>
      </c>
      <c r="HE75" s="95">
        <f t="shared" si="68"/>
        <v>8.7186308271326077E-10</v>
      </c>
      <c r="HF75" s="95">
        <f t="shared" si="68"/>
        <v>6.2417921622969107E-10</v>
      </c>
      <c r="HG75" s="95">
        <f t="shared" si="68"/>
        <v>2.5841008644039045E-9</v>
      </c>
      <c r="HH75" s="95">
        <f t="shared" si="68"/>
        <v>3.0151795297924651E-10</v>
      </c>
      <c r="HI75" s="95">
        <f t="shared" si="68"/>
        <v>3.3586122554990889E-8</v>
      </c>
      <c r="HJ75" s="95">
        <f t="shared" si="68"/>
        <v>2.681591365817344E-9</v>
      </c>
      <c r="HK75" s="95">
        <f t="shared" si="68"/>
        <v>1.3146500960432153E-10</v>
      </c>
      <c r="HL75" s="95">
        <f t="shared" si="68"/>
        <v>3.2023408280370413E-8</v>
      </c>
      <c r="HM75" s="95">
        <f t="shared" si="68"/>
        <v>1.1878852456285108E-11</v>
      </c>
      <c r="HN75" s="95">
        <f t="shared" si="68"/>
        <v>4.8011988054940083E-10</v>
      </c>
      <c r="HO75" s="95">
        <f t="shared" si="68"/>
        <v>6.799187455742701E-10</v>
      </c>
      <c r="HP75" s="95">
        <f t="shared" si="68"/>
        <v>6.8755325513199196E-10</v>
      </c>
      <c r="HQ75" s="95">
        <f t="shared" si="68"/>
        <v>1.3069920886179244E-12</v>
      </c>
      <c r="HS75" s="95">
        <f t="shared" si="69"/>
        <v>2.3174636387909335E-20</v>
      </c>
      <c r="HT75" s="95">
        <f t="shared" si="69"/>
        <v>2.6858447731648627E-20</v>
      </c>
      <c r="HU75" s="95">
        <f t="shared" si="69"/>
        <v>8.2379590732610173E-22</v>
      </c>
      <c r="HV75" s="95">
        <f t="shared" si="69"/>
        <v>6.8144298564101758E-22</v>
      </c>
      <c r="HW75" s="95">
        <f t="shared" si="69"/>
        <v>8.326898304392197E-38</v>
      </c>
      <c r="HX75" s="95">
        <f t="shared" si="69"/>
        <v>1.7644150321980654E-34</v>
      </c>
      <c r="HY75" s="95">
        <f t="shared" si="69"/>
        <v>1.1581652440433371E-33</v>
      </c>
      <c r="HZ75" s="95">
        <f t="shared" si="69"/>
        <v>1.0084441841404626E-32</v>
      </c>
      <c r="IA75" s="95">
        <f t="shared" si="69"/>
        <v>2.9430234765619955E-31</v>
      </c>
      <c r="IB75" s="95">
        <f t="shared" si="69"/>
        <v>3.0784609635751278E-26</v>
      </c>
      <c r="IC75" s="95">
        <f t="shared" si="69"/>
        <v>1.9948271857581111E-42</v>
      </c>
      <c r="ID75" s="95">
        <f t="shared" si="69"/>
        <v>4.5347305671596583E-28</v>
      </c>
      <c r="IE75" s="95">
        <f t="shared" si="69"/>
        <v>4.5267259381902548E-33</v>
      </c>
      <c r="IF75" s="95">
        <f t="shared" si="69"/>
        <v>4.8021695280804723E-28</v>
      </c>
      <c r="IG75" s="95">
        <f t="shared" si="69"/>
        <v>6.6775220938696181E-25</v>
      </c>
      <c r="II75" s="95">
        <f t="shared" si="70"/>
        <v>3.0243739509578699E-82</v>
      </c>
      <c r="IJ75" s="95">
        <f t="shared" si="70"/>
        <v>1.0465455280705368E-138</v>
      </c>
      <c r="IK75" s="95">
        <f t="shared" si="70"/>
        <v>3.123539151578489E-152</v>
      </c>
      <c r="IL75" s="95">
        <f t="shared" si="70"/>
        <v>5.5713368028341463E-81</v>
      </c>
      <c r="IM75" s="95">
        <f t="shared" si="70"/>
        <v>1.9872316412411215E-213</v>
      </c>
      <c r="IN75" s="95">
        <f t="shared" si="70"/>
        <v>3.4739784603849645E-146</v>
      </c>
      <c r="IO75" s="95">
        <f t="shared" si="70"/>
        <v>1.9177998234520073E-149</v>
      </c>
      <c r="IP75" s="95">
        <f t="shared" si="70"/>
        <v>6.147674186651037E-113</v>
      </c>
      <c r="IQ75" s="95">
        <f t="shared" si="70"/>
        <v>1.232833599910755E-129</v>
      </c>
      <c r="IR75" s="95">
        <f t="shared" si="70"/>
        <v>3.3954652364552298E-113</v>
      </c>
      <c r="IS75" s="95">
        <f t="shared" si="70"/>
        <v>1.703976280744902E-146</v>
      </c>
      <c r="IT75" s="95">
        <f t="shared" si="70"/>
        <v>4.7028809794353888E-105</v>
      </c>
      <c r="IU75" s="95">
        <f t="shared" si="70"/>
        <v>4.4670646744054826E-123</v>
      </c>
      <c r="IV75" s="95">
        <f t="shared" si="70"/>
        <v>1.1981551250382868E-92</v>
      </c>
      <c r="IW75" s="95">
        <f t="shared" si="70"/>
        <v>1.3257569071443795E-71</v>
      </c>
      <c r="IY75" s="95">
        <f t="shared" si="71"/>
        <v>9.49911214973128E-2</v>
      </c>
      <c r="IZ75" s="95">
        <f t="shared" si="71"/>
        <v>8.5051293026331187E-2</v>
      </c>
      <c r="JA75" s="95">
        <f t="shared" si="71"/>
        <v>5.8730489226273962E-2</v>
      </c>
      <c r="JB75" s="95">
        <f t="shared" si="71"/>
        <v>6.974424982375875E-2</v>
      </c>
      <c r="JC75" s="95">
        <f t="shared" si="71"/>
        <v>6.2306651100290121E-2</v>
      </c>
      <c r="JD75" s="95">
        <f t="shared" si="71"/>
        <v>5.8233581053625576E-2</v>
      </c>
      <c r="JE75" s="95">
        <f t="shared" si="71"/>
        <v>6.5565894326557531E-2</v>
      </c>
      <c r="JF75" s="95">
        <f t="shared" si="71"/>
        <v>5.0921948215498627E-2</v>
      </c>
      <c r="JG75" s="95">
        <f t="shared" si="71"/>
        <v>3.9685471684822733E-2</v>
      </c>
      <c r="JH75" s="95">
        <f t="shared" si="71"/>
        <v>6.6613086403834051E-2</v>
      </c>
      <c r="JI75" s="95">
        <f t="shared" si="71"/>
        <v>2.2707693175947403E-2</v>
      </c>
      <c r="JJ75" s="95">
        <f t="shared" si="71"/>
        <v>4.7003654409733794E-2</v>
      </c>
      <c r="JK75" s="95">
        <f t="shared" si="71"/>
        <v>4.0542841693853346E-2</v>
      </c>
      <c r="JL75" s="95">
        <f t="shared" si="71"/>
        <v>4.2283422493984507E-2</v>
      </c>
      <c r="JM75" s="95">
        <f t="shared" si="71"/>
        <v>2.4384639744702737E-2</v>
      </c>
    </row>
    <row r="76" spans="2:273" x14ac:dyDescent="0.25">
      <c r="B76" s="2">
        <v>49</v>
      </c>
      <c r="C76" s="37">
        <v>134.87200000000001</v>
      </c>
      <c r="D76" s="37">
        <v>131.18199999999999</v>
      </c>
      <c r="E76" s="37">
        <v>123.432</v>
      </c>
      <c r="F76" s="37">
        <v>128.68199999999999</v>
      </c>
      <c r="G76" s="37">
        <v>117.023</v>
      </c>
      <c r="H76" s="37">
        <v>126.977</v>
      </c>
      <c r="I76" s="37">
        <v>122.65900000000001</v>
      </c>
      <c r="J76" s="37">
        <v>111.25</v>
      </c>
      <c r="K76" s="37">
        <v>110.15900000000001</v>
      </c>
      <c r="L76" s="37">
        <v>111.295</v>
      </c>
      <c r="M76" s="37">
        <v>102.455</v>
      </c>
      <c r="N76" s="37">
        <v>106.886</v>
      </c>
      <c r="O76" s="37">
        <v>103.818</v>
      </c>
      <c r="P76" s="37">
        <v>107.90900000000001</v>
      </c>
      <c r="Q76" s="37">
        <v>92.475999999999999</v>
      </c>
      <c r="S76" s="4">
        <f t="shared" si="73"/>
        <v>139.40865723397724</v>
      </c>
      <c r="T76" s="4">
        <f t="shared" si="73"/>
        <v>136.60678419637614</v>
      </c>
      <c r="U76" s="4">
        <f t="shared" si="73"/>
        <v>126.21948724483769</v>
      </c>
      <c r="V76" s="4">
        <f t="shared" si="73"/>
        <v>130.90552795330646</v>
      </c>
      <c r="W76" s="4">
        <f t="shared" si="73"/>
        <v>125.58870342311737</v>
      </c>
      <c r="X76" s="4">
        <f t="shared" si="73"/>
        <v>132.01650652675212</v>
      </c>
      <c r="Y76" s="4">
        <f t="shared" si="73"/>
        <v>129.64900037973874</v>
      </c>
      <c r="Z76" s="4">
        <f t="shared" si="73"/>
        <v>121.74893897109548</v>
      </c>
      <c r="AA76" s="4">
        <f t="shared" si="73"/>
        <v>117.28131029927623</v>
      </c>
      <c r="AB76" s="4">
        <f t="shared" si="73"/>
        <v>125.37712612855734</v>
      </c>
      <c r="AC76" s="4">
        <f t="shared" si="73"/>
        <v>104.84936437566135</v>
      </c>
      <c r="AD76" s="4">
        <f t="shared" si="73"/>
        <v>116.58301154366364</v>
      </c>
      <c r="AE76" s="4">
        <f t="shared" si="73"/>
        <v>113.66816689501979</v>
      </c>
      <c r="AF76" s="4">
        <f t="shared" si="73"/>
        <v>114.50528455532522</v>
      </c>
      <c r="AG76" s="4">
        <f t="shared" si="73"/>
        <v>97.077215903659649</v>
      </c>
      <c r="AI76" s="4">
        <f t="shared" si="74"/>
        <v>-4.5366572339772233</v>
      </c>
      <c r="AJ76" s="4">
        <f t="shared" si="74"/>
        <v>-5.4247841963761516</v>
      </c>
      <c r="AK76" s="4">
        <f t="shared" si="74"/>
        <v>-2.7874872448376919</v>
      </c>
      <c r="AL76" s="4">
        <f t="shared" si="74"/>
        <v>-2.2235279533064727</v>
      </c>
      <c r="AM76" s="4">
        <f t="shared" si="74"/>
        <v>-8.5657034231173697</v>
      </c>
      <c r="AN76" s="4">
        <f t="shared" si="74"/>
        <v>-5.0395065267521204</v>
      </c>
      <c r="AO76" s="4">
        <f t="shared" si="74"/>
        <v>-6.9900003797387313</v>
      </c>
      <c r="AP76" s="4">
        <f t="shared" si="74"/>
        <v>-10.498938971095484</v>
      </c>
      <c r="AQ76" s="4">
        <f t="shared" si="74"/>
        <v>-7.1223102992762222</v>
      </c>
      <c r="AR76" s="4">
        <f t="shared" si="74"/>
        <v>-14.082126128557334</v>
      </c>
      <c r="AS76" s="4">
        <f t="shared" si="74"/>
        <v>-2.394364375661354</v>
      </c>
      <c r="AT76" s="4">
        <f t="shared" si="74"/>
        <v>-9.697011543663649</v>
      </c>
      <c r="AU76" s="4">
        <f t="shared" si="74"/>
        <v>-9.8501668950197967</v>
      </c>
      <c r="AV76" s="4">
        <f t="shared" si="74"/>
        <v>-6.5962845553252123</v>
      </c>
      <c r="AW76" s="4">
        <f t="shared" si="74"/>
        <v>-4.6012159036596501</v>
      </c>
      <c r="AY76" s="2">
        <f t="shared" ref="AY76:BM92" si="79">IF(OR($B76 &lt; C$230, $B76 &gt; C$233), #N/A, ((1-FG76)*DK76) + (FG76 - FW76)*EA76 + (FW76*EQ76))</f>
        <v>83.256893300537868</v>
      </c>
      <c r="AZ76" s="2">
        <f t="shared" si="79"/>
        <v>81.331721099193388</v>
      </c>
      <c r="BA76" s="2">
        <f t="shared" si="79"/>
        <v>83.675037022792338</v>
      </c>
      <c r="BB76" s="2">
        <f t="shared" si="79"/>
        <v>83.157469503549393</v>
      </c>
      <c r="BC76" s="2">
        <f t="shared" si="79"/>
        <v>81.248394956228395</v>
      </c>
      <c r="BD76" s="2">
        <f t="shared" si="79"/>
        <v>90.053175773144162</v>
      </c>
      <c r="BE76" s="2">
        <f t="shared" si="79"/>
        <v>83.849706994514037</v>
      </c>
      <c r="BF76" s="2">
        <f t="shared" si="79"/>
        <v>84.765584471136222</v>
      </c>
      <c r="BG76" s="2">
        <f t="shared" si="79"/>
        <v>86.615185970330202</v>
      </c>
      <c r="BH76" s="2">
        <f t="shared" si="79"/>
        <v>82.044775559952015</v>
      </c>
      <c r="BI76" s="2">
        <f t="shared" si="79"/>
        <v>85.001243456200356</v>
      </c>
      <c r="BJ76" s="2">
        <f t="shared" si="79"/>
        <v>82.890649893251151</v>
      </c>
      <c r="BK76" s="2">
        <f t="shared" si="79"/>
        <v>82.282786715283706</v>
      </c>
      <c r="BL76" s="2">
        <f t="shared" si="79"/>
        <v>84.54339542793322</v>
      </c>
      <c r="BM76" s="2">
        <f t="shared" si="79"/>
        <v>79.632975634671936</v>
      </c>
      <c r="BO76" s="2" t="str">
        <f t="shared" si="9"/>
        <v/>
      </c>
      <c r="BP76" s="2" t="str">
        <f t="shared" si="10"/>
        <v/>
      </c>
      <c r="BQ76" s="2" t="str">
        <f t="shared" si="11"/>
        <v/>
      </c>
      <c r="BR76" s="2" t="str">
        <f t="shared" si="12"/>
        <v/>
      </c>
      <c r="BS76" s="2" t="str">
        <f t="shared" si="13"/>
        <v/>
      </c>
      <c r="BT76" s="2" t="str">
        <f t="shared" si="14"/>
        <v/>
      </c>
      <c r="BU76" s="2" t="str">
        <f t="shared" si="15"/>
        <v/>
      </c>
      <c r="BV76" s="2" t="str">
        <f t="shared" si="16"/>
        <v/>
      </c>
      <c r="BW76" s="2" t="str">
        <f t="shared" si="17"/>
        <v/>
      </c>
      <c r="BX76" s="2" t="str">
        <f t="shared" si="18"/>
        <v/>
      </c>
      <c r="BY76" s="2" t="str">
        <f t="shared" si="19"/>
        <v/>
      </c>
      <c r="BZ76" s="2" t="str">
        <f t="shared" si="20"/>
        <v/>
      </c>
      <c r="CA76" s="2" t="str">
        <f t="shared" si="21"/>
        <v/>
      </c>
      <c r="CB76" s="2" t="str">
        <f t="shared" si="22"/>
        <v/>
      </c>
      <c r="CC76" s="2" t="str">
        <f t="shared" si="23"/>
        <v/>
      </c>
      <c r="CE76" s="2" t="str">
        <f t="shared" ref="CE76:CS92" si="80">IF(AND(IY76 &lt; $CS$22, $B76 &gt; C$231, $B76 &lt; C$232), C76, "")</f>
        <v/>
      </c>
      <c r="CF76" s="2" t="str">
        <f t="shared" si="80"/>
        <v/>
      </c>
      <c r="CG76" s="2" t="str">
        <f t="shared" si="80"/>
        <v/>
      </c>
      <c r="CH76" s="2" t="str">
        <f t="shared" si="80"/>
        <v/>
      </c>
      <c r="CI76" s="2" t="str">
        <f t="shared" si="80"/>
        <v/>
      </c>
      <c r="CJ76" s="2" t="str">
        <f t="shared" si="80"/>
        <v/>
      </c>
      <c r="CK76" s="2" t="str">
        <f t="shared" si="80"/>
        <v/>
      </c>
      <c r="CL76" s="2" t="str">
        <f t="shared" si="80"/>
        <v/>
      </c>
      <c r="CM76" s="2" t="str">
        <f t="shared" si="80"/>
        <v/>
      </c>
      <c r="CN76" s="2" t="str">
        <f t="shared" si="80"/>
        <v/>
      </c>
      <c r="CO76" s="2" t="str">
        <f t="shared" si="80"/>
        <v/>
      </c>
      <c r="CP76" s="2" t="str">
        <f t="shared" si="80"/>
        <v/>
      </c>
      <c r="CQ76" s="2" t="str">
        <f t="shared" si="80"/>
        <v/>
      </c>
      <c r="CR76" s="2" t="str">
        <f t="shared" si="80"/>
        <v/>
      </c>
      <c r="CS76" s="2" t="str">
        <f t="shared" si="80"/>
        <v/>
      </c>
      <c r="CU76" s="2" t="str">
        <f t="shared" si="25"/>
        <v/>
      </c>
      <c r="CV76" s="2" t="str">
        <f t="shared" si="26"/>
        <v/>
      </c>
      <c r="CW76" s="2" t="str">
        <f t="shared" si="27"/>
        <v/>
      </c>
      <c r="CX76" s="2" t="str">
        <f t="shared" si="28"/>
        <v/>
      </c>
      <c r="CY76" s="2" t="str">
        <f t="shared" si="29"/>
        <v/>
      </c>
      <c r="CZ76" s="2" t="str">
        <f t="shared" si="30"/>
        <v/>
      </c>
      <c r="DA76" s="2" t="str">
        <f t="shared" si="31"/>
        <v/>
      </c>
      <c r="DB76" s="2" t="str">
        <f t="shared" si="32"/>
        <v/>
      </c>
      <c r="DC76" s="2" t="str">
        <f t="shared" si="33"/>
        <v/>
      </c>
      <c r="DD76" s="2" t="str">
        <f t="shared" si="34"/>
        <v/>
      </c>
      <c r="DE76" s="2" t="str">
        <f t="shared" si="35"/>
        <v/>
      </c>
      <c r="DF76" s="2" t="str">
        <f t="shared" si="36"/>
        <v/>
      </c>
      <c r="DG76" s="2" t="str">
        <f t="shared" si="37"/>
        <v/>
      </c>
      <c r="DH76" s="2" t="str">
        <f t="shared" si="38"/>
        <v/>
      </c>
      <c r="DI76" s="2" t="str">
        <f t="shared" si="39"/>
        <v/>
      </c>
      <c r="DK76" s="2">
        <f t="shared" si="75"/>
        <v>92.381693657219955</v>
      </c>
      <c r="DL76" s="2">
        <f t="shared" si="75"/>
        <v>87.500001045296173</v>
      </c>
      <c r="DM76" s="2">
        <f t="shared" si="75"/>
        <v>88.018684989429161</v>
      </c>
      <c r="DN76" s="2">
        <f t="shared" si="75"/>
        <v>87.033362612430082</v>
      </c>
      <c r="DO76" s="2">
        <f t="shared" si="75"/>
        <v>85.73837171487996</v>
      </c>
      <c r="DP76" s="2">
        <f t="shared" si="75"/>
        <v>97.432152219873146</v>
      </c>
      <c r="DQ76" s="2">
        <f t="shared" si="75"/>
        <v>87.885778840180421</v>
      </c>
      <c r="DR76" s="2">
        <f t="shared" si="75"/>
        <v>88.966420718816082</v>
      </c>
      <c r="DS76" s="2">
        <f t="shared" si="75"/>
        <v>87.382850498338868</v>
      </c>
      <c r="DT76" s="2">
        <f t="shared" si="75"/>
        <v>85.077780406774167</v>
      </c>
      <c r="DU76" s="2">
        <f t="shared" si="75"/>
        <v>87.501258442776731</v>
      </c>
      <c r="DV76" s="2">
        <f t="shared" si="75"/>
        <v>86.100953488372113</v>
      </c>
      <c r="DW76" s="2">
        <f t="shared" si="75"/>
        <v>85.072775294472962</v>
      </c>
      <c r="DX76" s="2">
        <f t="shared" si="75"/>
        <v>88.806897463002102</v>
      </c>
      <c r="DY76" s="2">
        <f t="shared" si="75"/>
        <v>82.249273589378859</v>
      </c>
      <c r="EA76" s="2">
        <f t="shared" si="76"/>
        <v>67.787315955904177</v>
      </c>
      <c r="EB76" s="2">
        <f t="shared" si="76"/>
        <v>70.984993668723561</v>
      </c>
      <c r="EC76" s="2">
        <f t="shared" si="76"/>
        <v>75.688462979115187</v>
      </c>
      <c r="ED76" s="2">
        <f t="shared" si="76"/>
        <v>76.409010653032624</v>
      </c>
      <c r="EE76" s="2">
        <f t="shared" si="76"/>
        <v>73.238397759213001</v>
      </c>
      <c r="EF76" s="2">
        <f t="shared" si="76"/>
        <v>76.93396281422369</v>
      </c>
      <c r="EG76" s="2">
        <f t="shared" si="76"/>
        <v>76.679681510710239</v>
      </c>
      <c r="EH76" s="2">
        <f t="shared" si="76"/>
        <v>76.885701931005173</v>
      </c>
      <c r="EI76" s="2">
        <f t="shared" si="76"/>
        <v>85.123904956434416</v>
      </c>
      <c r="EJ76" s="2">
        <f t="shared" si="76"/>
        <v>76.647271093359961</v>
      </c>
      <c r="EK76" s="2">
        <f t="shared" si="76"/>
        <v>79.488225911995826</v>
      </c>
      <c r="EL76" s="2">
        <f t="shared" si="76"/>
        <v>76.564901187896183</v>
      </c>
      <c r="EM76" s="2">
        <f t="shared" si="76"/>
        <v>76.82856843877795</v>
      </c>
      <c r="EN76" s="2">
        <f t="shared" si="76"/>
        <v>76.163339632303988</v>
      </c>
      <c r="EO76" s="2">
        <f t="shared" si="76"/>
        <v>74.360804482871927</v>
      </c>
      <c r="EQ76" s="2">
        <f t="shared" si="77"/>
        <v>67.813637823177928</v>
      </c>
      <c r="ER76" s="2">
        <f t="shared" si="77"/>
        <v>70.450825817974263</v>
      </c>
      <c r="ES76" s="2">
        <f t="shared" si="77"/>
        <v>73.960174070973537</v>
      </c>
      <c r="ET76" s="2">
        <f t="shared" si="77"/>
        <v>74.732441989652585</v>
      </c>
      <c r="EU76" s="2">
        <f t="shared" si="77"/>
        <v>73.573806059776928</v>
      </c>
      <c r="EV76" s="2">
        <f t="shared" si="77"/>
        <v>75.403704642355535</v>
      </c>
      <c r="EW76" s="2">
        <f t="shared" si="77"/>
        <v>75.742081038166916</v>
      </c>
      <c r="EX76" s="2">
        <f t="shared" si="77"/>
        <v>74.606655486605419</v>
      </c>
      <c r="EY76" s="2">
        <f t="shared" si="77"/>
        <v>80.640613086381819</v>
      </c>
      <c r="EZ76" s="2">
        <f t="shared" si="77"/>
        <v>75.731360310598859</v>
      </c>
      <c r="FA76" s="2">
        <f t="shared" si="77"/>
        <v>77.058905389861067</v>
      </c>
      <c r="FB76" s="2">
        <f t="shared" si="77"/>
        <v>75.084591621079014</v>
      </c>
      <c r="FC76" s="2">
        <f t="shared" si="77"/>
        <v>73.868095398044005</v>
      </c>
      <c r="FD76" s="2">
        <f t="shared" si="77"/>
        <v>75.26992204691382</v>
      </c>
      <c r="FE76" s="2">
        <f t="shared" si="77"/>
        <v>77.402315933033137</v>
      </c>
      <c r="FG76" s="2">
        <f t="shared" si="78"/>
        <v>0.37101165641501677</v>
      </c>
      <c r="FH76" s="2">
        <f t="shared" si="78"/>
        <v>0.37349445315145852</v>
      </c>
      <c r="FI76" s="2">
        <f t="shared" si="78"/>
        <v>0.35227216134813538</v>
      </c>
      <c r="FJ76" s="2">
        <f t="shared" si="78"/>
        <v>0.36480682434034517</v>
      </c>
      <c r="FK76" s="2">
        <f t="shared" si="78"/>
        <v>0.35920017348072131</v>
      </c>
      <c r="FL76" s="2">
        <f t="shared" si="78"/>
        <v>0.35997851477900911</v>
      </c>
      <c r="FM76" s="2">
        <f t="shared" si="78"/>
        <v>0.36016379020484734</v>
      </c>
      <c r="FN76" s="2">
        <f t="shared" si="78"/>
        <v>0.34772156879727278</v>
      </c>
      <c r="FO76" s="2">
        <f t="shared" si="78"/>
        <v>0.33972320220624141</v>
      </c>
      <c r="FP76" s="2">
        <f t="shared" si="78"/>
        <v>0.35976021717267087</v>
      </c>
      <c r="FQ76" s="2">
        <f t="shared" si="78"/>
        <v>0.31198288734731766</v>
      </c>
      <c r="FR76" s="2">
        <f t="shared" si="78"/>
        <v>0.33664368761702845</v>
      </c>
      <c r="FS76" s="2">
        <f t="shared" si="78"/>
        <v>0.33840256499389804</v>
      </c>
      <c r="FT76" s="2">
        <f t="shared" si="78"/>
        <v>0.3372046703146892</v>
      </c>
      <c r="FU76" s="2">
        <f t="shared" si="78"/>
        <v>0.33167170085357744</v>
      </c>
      <c r="FW76" s="2">
        <f t="shared" ref="FW76:GK92" si="81">POWER(10,($B76-C$232)/C$229)/(1+POWER(10,($B76-C$232)/C$229))</f>
        <v>1.720165303190765E-5</v>
      </c>
      <c r="FX76" s="2">
        <f t="shared" si="81"/>
        <v>3.0509506473569636E-5</v>
      </c>
      <c r="FY76" s="2">
        <f t="shared" si="81"/>
        <v>3.1250076831581679E-5</v>
      </c>
      <c r="FZ76" s="2">
        <f t="shared" si="81"/>
        <v>3.4003915270833244E-5</v>
      </c>
      <c r="GA76" s="2">
        <f t="shared" si="81"/>
        <v>4.7866222980528327E-5</v>
      </c>
      <c r="GB76" s="2">
        <f t="shared" si="81"/>
        <v>4.4874012590968149E-5</v>
      </c>
      <c r="GC76" s="2">
        <f t="shared" si="81"/>
        <v>4.4110557961171897E-5</v>
      </c>
      <c r="GD76" s="2">
        <f t="shared" si="81"/>
        <v>4.8159871345951736E-5</v>
      </c>
      <c r="GE76" s="2">
        <f t="shared" si="81"/>
        <v>5.538673603581374E-5</v>
      </c>
      <c r="GF76" s="2">
        <f t="shared" si="81"/>
        <v>4.693181132200913E-5</v>
      </c>
      <c r="GG76" s="2">
        <f t="shared" si="81"/>
        <v>3.5384880086852413E-5</v>
      </c>
      <c r="GH76" s="2">
        <f t="shared" si="81"/>
        <v>3.4981453243210937E-5</v>
      </c>
      <c r="GI76" s="2">
        <f t="shared" si="81"/>
        <v>4.317988376547534E-5</v>
      </c>
      <c r="GJ76" s="2">
        <f t="shared" si="81"/>
        <v>3.9494592674267057E-5</v>
      </c>
      <c r="GK76" s="2">
        <f t="shared" si="81"/>
        <v>2.7621457457580461E-5</v>
      </c>
      <c r="GM76" s="95">
        <f t="shared" ref="GM76:HA92" si="82" xml:space="preserve"> _xlfn.NORM.DIST($B76, C$7, ABS(C$11), TRUE) * _xlfn.NORM.DIST(($B76 - C$7)*C$15, 0, ABS(C$11), TRUE) * 2</f>
        <v>0.1163781720875575</v>
      </c>
      <c r="GN76" s="95">
        <f t="shared" si="82"/>
        <v>0.1067536913165238</v>
      </c>
      <c r="GO76" s="95">
        <f t="shared" si="82"/>
        <v>7.6183819370865824E-2</v>
      </c>
      <c r="GP76" s="95">
        <f t="shared" si="82"/>
        <v>8.9565742770241499E-2</v>
      </c>
      <c r="GQ76" s="95">
        <f t="shared" si="82"/>
        <v>8.0900154211720893E-2</v>
      </c>
      <c r="GR76" s="95">
        <f t="shared" si="82"/>
        <v>7.6627390567812856E-2</v>
      </c>
      <c r="GS76" s="95">
        <f t="shared" si="82"/>
        <v>8.4499553841977618E-2</v>
      </c>
      <c r="GT76" s="95">
        <f t="shared" si="82"/>
        <v>6.716977505010821E-2</v>
      </c>
      <c r="GU76" s="95">
        <f t="shared" si="82"/>
        <v>5.3812832287770375E-2</v>
      </c>
      <c r="GV76" s="95">
        <f t="shared" si="82"/>
        <v>8.5553583206892533E-2</v>
      </c>
      <c r="GW76" s="95">
        <f t="shared" si="82"/>
        <v>3.1954888120242685E-2</v>
      </c>
      <c r="GX76" s="95">
        <f t="shared" si="82"/>
        <v>6.1712616147012782E-2</v>
      </c>
      <c r="GY76" s="95">
        <f t="shared" si="82"/>
        <v>5.4660048147405223E-2</v>
      </c>
      <c r="GZ76" s="95">
        <f t="shared" si="82"/>
        <v>5.6508929337381844E-2</v>
      </c>
      <c r="HA76" s="95">
        <f t="shared" si="82"/>
        <v>3.5233347354831024E-2</v>
      </c>
      <c r="HC76" s="95">
        <f t="shared" si="72"/>
        <v>6.2001312468207472E-7</v>
      </c>
      <c r="HD76" s="95">
        <f t="shared" si="68"/>
        <v>5.790127842319049E-7</v>
      </c>
      <c r="HE76" s="95">
        <f t="shared" si="68"/>
        <v>2.2361315163946923E-9</v>
      </c>
      <c r="HF76" s="95">
        <f t="shared" si="68"/>
        <v>1.6504895746221499E-9</v>
      </c>
      <c r="HG76" s="95">
        <f t="shared" si="68"/>
        <v>6.5084676372101247E-9</v>
      </c>
      <c r="HH76" s="95">
        <f t="shared" si="68"/>
        <v>8.5682719936614025E-10</v>
      </c>
      <c r="HI76" s="95">
        <f t="shared" si="68"/>
        <v>7.4286367364121917E-8</v>
      </c>
      <c r="HJ76" s="95">
        <f t="shared" si="68"/>
        <v>6.761040838739826E-9</v>
      </c>
      <c r="HK76" s="95">
        <f t="shared" si="68"/>
        <v>3.9057447661068475E-10</v>
      </c>
      <c r="HL76" s="95">
        <f t="shared" si="68"/>
        <v>7.2020517520933735E-8</v>
      </c>
      <c r="HM76" s="95">
        <f t="shared" si="68"/>
        <v>3.7707220932752061E-11</v>
      </c>
      <c r="HN76" s="95">
        <f t="shared" si="68"/>
        <v>1.2654029562308102E-9</v>
      </c>
      <c r="HO76" s="95">
        <f t="shared" si="68"/>
        <v>1.8013323019545388E-9</v>
      </c>
      <c r="HP76" s="95">
        <f t="shared" si="68"/>
        <v>1.8234613221293082E-9</v>
      </c>
      <c r="HQ76" s="95">
        <f t="shared" si="68"/>
        <v>4.7544373935057612E-12</v>
      </c>
      <c r="HS76" s="95">
        <f t="shared" ref="HS76:IG92" si="83" xml:space="preserve"> _xlfn.NORM.DIST($B76, C$9, ABS(C$13), TRUE) * _xlfn.NORM.DIST(($B76 - C$9)*C$17, 0, ABS(C$13), TRUE) * 2</f>
        <v>6.2762124112869354E-20</v>
      </c>
      <c r="HT76" s="95">
        <f t="shared" si="83"/>
        <v>7.5330983928111718E-20</v>
      </c>
      <c r="HU76" s="95">
        <f t="shared" si="83"/>
        <v>2.5083048444908499E-21</v>
      </c>
      <c r="HV76" s="95">
        <f t="shared" si="83"/>
        <v>2.1065579506924767E-21</v>
      </c>
      <c r="HW76" s="95">
        <f t="shared" si="83"/>
        <v>6.5983218699880158E-37</v>
      </c>
      <c r="HX76" s="95">
        <f t="shared" si="83"/>
        <v>1.1606131103219288E-33</v>
      </c>
      <c r="HY76" s="95">
        <f t="shared" si="83"/>
        <v>7.1689099985709265E-33</v>
      </c>
      <c r="HZ76" s="95">
        <f t="shared" si="83"/>
        <v>6.0283714945418018E-32</v>
      </c>
      <c r="IA76" s="95">
        <f t="shared" si="83"/>
        <v>1.659222704633675E-30</v>
      </c>
      <c r="IB76" s="95">
        <f t="shared" si="83"/>
        <v>1.2771548703584166E-25</v>
      </c>
      <c r="IC76" s="95">
        <f t="shared" si="83"/>
        <v>1.946639519005114E-41</v>
      </c>
      <c r="ID76" s="95">
        <f t="shared" si="83"/>
        <v>1.9707809721624275E-27</v>
      </c>
      <c r="IE76" s="95">
        <f t="shared" si="83"/>
        <v>2.6836423885811837E-32</v>
      </c>
      <c r="IF76" s="95">
        <f t="shared" si="83"/>
        <v>2.1333177425046661E-27</v>
      </c>
      <c r="IG76" s="95">
        <f t="shared" si="83"/>
        <v>2.3849074045540011E-24</v>
      </c>
      <c r="II76" s="95">
        <f t="shared" ref="II76:IW92" si="84" xml:space="preserve"> _xlfn.NORM.DIST($B76, C$10, ABS(C$14), TRUE) * _xlfn.NORM.DIST(($B76 - C$10)*C$18, 0, ABS(C$14), TRUE) * 2</f>
        <v>6.5023837569581199E-81</v>
      </c>
      <c r="IJ76" s="95">
        <f t="shared" si="84"/>
        <v>2.569323027684888E-136</v>
      </c>
      <c r="IK76" s="95">
        <f t="shared" si="84"/>
        <v>1.339106326353778E-149</v>
      </c>
      <c r="IL76" s="95">
        <f t="shared" si="84"/>
        <v>1.3905502095284603E-79</v>
      </c>
      <c r="IM76" s="95">
        <f t="shared" si="84"/>
        <v>1.4390793475489936E-209</v>
      </c>
      <c r="IN76" s="95">
        <f t="shared" si="84"/>
        <v>1.4363632306975295E-143</v>
      </c>
      <c r="IO76" s="95">
        <f t="shared" si="84"/>
        <v>8.9901183259776994E-147</v>
      </c>
      <c r="IP76" s="95">
        <f t="shared" si="84"/>
        <v>6.5598819795074177E-111</v>
      </c>
      <c r="IQ76" s="95">
        <f t="shared" si="84"/>
        <v>2.8610018438278188E-127</v>
      </c>
      <c r="IR76" s="95">
        <f t="shared" si="84"/>
        <v>3.6190151690626316E-111</v>
      </c>
      <c r="IS76" s="95">
        <f t="shared" si="84"/>
        <v>6.2163566668656435E-144</v>
      </c>
      <c r="IT76" s="95">
        <f t="shared" si="84"/>
        <v>3.1537211774540022E-103</v>
      </c>
      <c r="IU76" s="95">
        <f t="shared" si="84"/>
        <v>6.9094639063393671E-121</v>
      </c>
      <c r="IV76" s="95">
        <f t="shared" si="84"/>
        <v>5.0661322903422624E-91</v>
      </c>
      <c r="IW76" s="95">
        <f t="shared" si="84"/>
        <v>2.1401455797473155E-70</v>
      </c>
      <c r="IY76" s="95">
        <f t="shared" ref="IY76:JM92" si="85">GM76+HC76+HS76+II76</f>
        <v>0.11637879210068219</v>
      </c>
      <c r="IZ76" s="95">
        <f t="shared" si="85"/>
        <v>0.10675427032930804</v>
      </c>
      <c r="JA76" s="95">
        <f t="shared" si="85"/>
        <v>7.618382160699734E-2</v>
      </c>
      <c r="JB76" s="95">
        <f t="shared" si="85"/>
        <v>8.9565744420731078E-2</v>
      </c>
      <c r="JC76" s="95">
        <f t="shared" si="85"/>
        <v>8.0900160720188533E-2</v>
      </c>
      <c r="JD76" s="95">
        <f t="shared" si="85"/>
        <v>7.6627391424640048E-2</v>
      </c>
      <c r="JE76" s="95">
        <f t="shared" si="85"/>
        <v>8.4499628128344981E-2</v>
      </c>
      <c r="JF76" s="95">
        <f t="shared" si="85"/>
        <v>6.7169781811149049E-2</v>
      </c>
      <c r="JG76" s="95">
        <f t="shared" si="85"/>
        <v>5.381283267834485E-2</v>
      </c>
      <c r="JH76" s="95">
        <f t="shared" si="85"/>
        <v>8.5553655227410055E-2</v>
      </c>
      <c r="JI76" s="95">
        <f t="shared" si="85"/>
        <v>3.1954888157949904E-2</v>
      </c>
      <c r="JJ76" s="95">
        <f t="shared" si="85"/>
        <v>6.1712617412415738E-2</v>
      </c>
      <c r="JK76" s="95">
        <f t="shared" si="85"/>
        <v>5.4660049948737521E-2</v>
      </c>
      <c r="JL76" s="95">
        <f t="shared" si="85"/>
        <v>5.6508931160843164E-2</v>
      </c>
      <c r="JM76" s="95">
        <f t="shared" si="85"/>
        <v>3.5233347359585464E-2</v>
      </c>
    </row>
    <row r="77" spans="2:273" x14ac:dyDescent="0.25">
      <c r="B77" s="2">
        <v>50</v>
      </c>
      <c r="C77" s="37">
        <v>145.87200000000001</v>
      </c>
      <c r="D77" s="37">
        <v>145.477</v>
      </c>
      <c r="E77" s="37">
        <v>134.56800000000001</v>
      </c>
      <c r="F77" s="37">
        <v>142.79499999999999</v>
      </c>
      <c r="G77" s="37">
        <v>130.54499999999999</v>
      </c>
      <c r="H77" s="37">
        <v>139.227</v>
      </c>
      <c r="I77" s="37">
        <v>133.386</v>
      </c>
      <c r="J77" s="37">
        <v>119.955</v>
      </c>
      <c r="K77" s="37">
        <v>119.65900000000001</v>
      </c>
      <c r="L77" s="37">
        <v>122.955</v>
      </c>
      <c r="M77" s="37">
        <v>107.273</v>
      </c>
      <c r="N77" s="37">
        <v>113.614</v>
      </c>
      <c r="O77" s="37">
        <v>113.205</v>
      </c>
      <c r="P77" s="37">
        <v>114.682</v>
      </c>
      <c r="Q77" s="37">
        <v>97.762</v>
      </c>
      <c r="S77" s="4">
        <f t="shared" si="73"/>
        <v>148.29995069751473</v>
      </c>
      <c r="T77" s="4">
        <f t="shared" si="73"/>
        <v>146.68064758961543</v>
      </c>
      <c r="U77" s="4">
        <f t="shared" si="73"/>
        <v>135.58644002600622</v>
      </c>
      <c r="V77" s="4">
        <f t="shared" si="73"/>
        <v>140.8207347011024</v>
      </c>
      <c r="W77" s="4">
        <f t="shared" si="73"/>
        <v>135.29205272619012</v>
      </c>
      <c r="X77" s="4">
        <f t="shared" si="73"/>
        <v>141.72386136958119</v>
      </c>
      <c r="Y77" s="4">
        <f t="shared" si="73"/>
        <v>139.33488425647889</v>
      </c>
      <c r="Z77" s="4">
        <f t="shared" si="73"/>
        <v>130.48684294575071</v>
      </c>
      <c r="AA77" s="4">
        <f t="shared" si="73"/>
        <v>125.64040540317454</v>
      </c>
      <c r="AB77" s="4">
        <f t="shared" si="73"/>
        <v>134.39234643394548</v>
      </c>
      <c r="AC77" s="4">
        <f t="shared" si="73"/>
        <v>111.17515898919029</v>
      </c>
      <c r="AD77" s="4">
        <f t="shared" si="73"/>
        <v>124.51422149586304</v>
      </c>
      <c r="AE77" s="4">
        <f t="shared" si="73"/>
        <v>121.94120686240171</v>
      </c>
      <c r="AF77" s="4">
        <f t="shared" si="73"/>
        <v>122.09501861231067</v>
      </c>
      <c r="AG77" s="4">
        <f t="shared" si="73"/>
        <v>103.05988915433062</v>
      </c>
      <c r="AI77" s="4">
        <f t="shared" si="74"/>
        <v>-2.4279506975147171</v>
      </c>
      <c r="AJ77" s="4">
        <f t="shared" si="74"/>
        <v>-1.2036475896154286</v>
      </c>
      <c r="AK77" s="4">
        <f t="shared" si="74"/>
        <v>-1.0184400260062034</v>
      </c>
      <c r="AL77" s="4">
        <f t="shared" si="74"/>
        <v>1.9742652988975919</v>
      </c>
      <c r="AM77" s="4">
        <f t="shared" si="74"/>
        <v>-4.7470527261901339</v>
      </c>
      <c r="AN77" s="4">
        <f t="shared" si="74"/>
        <v>-2.4968613695811825</v>
      </c>
      <c r="AO77" s="4">
        <f t="shared" si="74"/>
        <v>-5.9488842564788911</v>
      </c>
      <c r="AP77" s="4">
        <f t="shared" si="74"/>
        <v>-10.531842945750711</v>
      </c>
      <c r="AQ77" s="4">
        <f t="shared" si="74"/>
        <v>-5.9814054031745343</v>
      </c>
      <c r="AR77" s="4">
        <f t="shared" si="74"/>
        <v>-11.437346433945478</v>
      </c>
      <c r="AS77" s="4">
        <f t="shared" si="74"/>
        <v>-3.9021589891902977</v>
      </c>
      <c r="AT77" s="4">
        <f t="shared" si="74"/>
        <v>-10.900221495863036</v>
      </c>
      <c r="AU77" s="4">
        <f t="shared" si="74"/>
        <v>-8.7362068624017155</v>
      </c>
      <c r="AV77" s="4">
        <f t="shared" si="74"/>
        <v>-7.4130186123106654</v>
      </c>
      <c r="AW77" s="4">
        <f t="shared" si="74"/>
        <v>-5.297889154330619</v>
      </c>
      <c r="AY77" s="2">
        <f t="shared" si="79"/>
        <v>82.978771848263548</v>
      </c>
      <c r="AZ77" s="2">
        <f t="shared" si="79"/>
        <v>81.156595071531797</v>
      </c>
      <c r="BA77" s="2">
        <f t="shared" si="79"/>
        <v>83.595514975840914</v>
      </c>
      <c r="BB77" s="2">
        <f t="shared" si="79"/>
        <v>83.081009252007789</v>
      </c>
      <c r="BC77" s="2">
        <f t="shared" si="79"/>
        <v>81.133863715276689</v>
      </c>
      <c r="BD77" s="2">
        <f t="shared" si="79"/>
        <v>89.91457258629417</v>
      </c>
      <c r="BE77" s="2">
        <f t="shared" si="79"/>
        <v>83.743824146658781</v>
      </c>
      <c r="BF77" s="2">
        <f t="shared" si="79"/>
        <v>84.623365273424454</v>
      </c>
      <c r="BG77" s="2">
        <f t="shared" si="79"/>
        <v>86.662458189888369</v>
      </c>
      <c r="BH77" s="2">
        <f t="shared" si="79"/>
        <v>81.93929412106273</v>
      </c>
      <c r="BI77" s="2">
        <f t="shared" si="79"/>
        <v>84.988876805491998</v>
      </c>
      <c r="BJ77" s="2">
        <f t="shared" si="79"/>
        <v>82.809194510292173</v>
      </c>
      <c r="BK77" s="2">
        <f t="shared" si="79"/>
        <v>82.230906443546729</v>
      </c>
      <c r="BL77" s="2">
        <f t="shared" si="79"/>
        <v>84.455395627161124</v>
      </c>
      <c r="BM77" s="2">
        <f t="shared" si="79"/>
        <v>79.618561533913422</v>
      </c>
      <c r="BO77" s="2" t="str">
        <f t="shared" si="9"/>
        <v/>
      </c>
      <c r="BP77" s="2" t="str">
        <f t="shared" si="10"/>
        <v/>
      </c>
      <c r="BQ77" s="2" t="str">
        <f t="shared" si="11"/>
        <v/>
      </c>
      <c r="BR77" s="2" t="str">
        <f t="shared" si="12"/>
        <v/>
      </c>
      <c r="BS77" s="2" t="str">
        <f t="shared" si="13"/>
        <v/>
      </c>
      <c r="BT77" s="2" t="str">
        <f t="shared" si="14"/>
        <v/>
      </c>
      <c r="BU77" s="2" t="str">
        <f t="shared" si="15"/>
        <v/>
      </c>
      <c r="BV77" s="2" t="str">
        <f t="shared" si="16"/>
        <v/>
      </c>
      <c r="BW77" s="2" t="str">
        <f t="shared" si="17"/>
        <v/>
      </c>
      <c r="BX77" s="2" t="str">
        <f t="shared" si="18"/>
        <v/>
      </c>
      <c r="BY77" s="2" t="str">
        <f t="shared" si="19"/>
        <v/>
      </c>
      <c r="BZ77" s="2" t="str">
        <f t="shared" si="20"/>
        <v/>
      </c>
      <c r="CA77" s="2" t="str">
        <f t="shared" si="21"/>
        <v/>
      </c>
      <c r="CB77" s="2" t="str">
        <f t="shared" si="22"/>
        <v/>
      </c>
      <c r="CC77" s="2" t="str">
        <f t="shared" si="23"/>
        <v/>
      </c>
      <c r="CE77" s="2" t="str">
        <f t="shared" si="80"/>
        <v/>
      </c>
      <c r="CF77" s="2" t="str">
        <f t="shared" si="80"/>
        <v/>
      </c>
      <c r="CG77" s="2" t="str">
        <f t="shared" si="80"/>
        <v/>
      </c>
      <c r="CH77" s="2" t="str">
        <f t="shared" si="80"/>
        <v/>
      </c>
      <c r="CI77" s="2" t="str">
        <f t="shared" si="80"/>
        <v/>
      </c>
      <c r="CJ77" s="2" t="str">
        <f t="shared" si="80"/>
        <v/>
      </c>
      <c r="CK77" s="2" t="str">
        <f t="shared" si="80"/>
        <v/>
      </c>
      <c r="CL77" s="2" t="str">
        <f t="shared" si="80"/>
        <v/>
      </c>
      <c r="CM77" s="2" t="str">
        <f t="shared" si="80"/>
        <v/>
      </c>
      <c r="CN77" s="2" t="str">
        <f t="shared" si="80"/>
        <v/>
      </c>
      <c r="CO77" s="2" t="str">
        <f t="shared" si="80"/>
        <v/>
      </c>
      <c r="CP77" s="2" t="str">
        <f t="shared" si="80"/>
        <v/>
      </c>
      <c r="CQ77" s="2" t="str">
        <f t="shared" si="80"/>
        <v/>
      </c>
      <c r="CR77" s="2" t="str">
        <f t="shared" si="80"/>
        <v/>
      </c>
      <c r="CS77" s="2" t="str">
        <f t="shared" si="80"/>
        <v/>
      </c>
      <c r="CU77" s="2" t="str">
        <f t="shared" si="25"/>
        <v/>
      </c>
      <c r="CV77" s="2" t="str">
        <f t="shared" si="26"/>
        <v/>
      </c>
      <c r="CW77" s="2" t="str">
        <f t="shared" si="27"/>
        <v/>
      </c>
      <c r="CX77" s="2" t="str">
        <f t="shared" si="28"/>
        <v/>
      </c>
      <c r="CY77" s="2" t="str">
        <f t="shared" si="29"/>
        <v/>
      </c>
      <c r="CZ77" s="2" t="str">
        <f t="shared" si="30"/>
        <v/>
      </c>
      <c r="DA77" s="2" t="str">
        <f t="shared" si="31"/>
        <v/>
      </c>
      <c r="DB77" s="2" t="str">
        <f t="shared" si="32"/>
        <v/>
      </c>
      <c r="DC77" s="2" t="str">
        <f t="shared" si="33"/>
        <v/>
      </c>
      <c r="DD77" s="2" t="str">
        <f t="shared" si="34"/>
        <v/>
      </c>
      <c r="DE77" s="2" t="str">
        <f t="shared" si="35"/>
        <v/>
      </c>
      <c r="DF77" s="2" t="str">
        <f t="shared" si="36"/>
        <v/>
      </c>
      <c r="DG77" s="2" t="str">
        <f t="shared" si="37"/>
        <v/>
      </c>
      <c r="DH77" s="2" t="str">
        <f t="shared" si="38"/>
        <v/>
      </c>
      <c r="DI77" s="2" t="str">
        <f t="shared" si="39"/>
        <v/>
      </c>
      <c r="DK77" s="2">
        <f t="shared" si="75"/>
        <v>92.83078515519567</v>
      </c>
      <c r="DL77" s="2">
        <f t="shared" si="75"/>
        <v>87.839665505226492</v>
      </c>
      <c r="DM77" s="2">
        <f t="shared" si="75"/>
        <v>88.36862307459981</v>
      </c>
      <c r="DN77" s="2">
        <f t="shared" si="75"/>
        <v>87.34191167652537</v>
      </c>
      <c r="DO77" s="2">
        <f t="shared" si="75"/>
        <v>86.016085676471391</v>
      </c>
      <c r="DP77" s="2">
        <f t="shared" si="75"/>
        <v>97.976182573240706</v>
      </c>
      <c r="DQ77" s="2">
        <f t="shared" si="75"/>
        <v>88.14711276773896</v>
      </c>
      <c r="DR77" s="2">
        <f t="shared" si="75"/>
        <v>89.198341890667479</v>
      </c>
      <c r="DS77" s="2">
        <f t="shared" si="75"/>
        <v>87.631820598006641</v>
      </c>
      <c r="DT77" s="2">
        <f t="shared" si="75"/>
        <v>85.247233854630906</v>
      </c>
      <c r="DU77" s="2">
        <f t="shared" si="75"/>
        <v>87.78233433395873</v>
      </c>
      <c r="DV77" s="2">
        <f t="shared" si="75"/>
        <v>86.333342192691049</v>
      </c>
      <c r="DW77" s="2">
        <f t="shared" si="75"/>
        <v>85.323002114164893</v>
      </c>
      <c r="DX77" s="2">
        <f t="shared" si="75"/>
        <v>89.131315221987307</v>
      </c>
      <c r="DY77" s="2">
        <f t="shared" si="75"/>
        <v>82.503438359412044</v>
      </c>
      <c r="EA77" s="2">
        <f t="shared" si="76"/>
        <v>67.745960359195635</v>
      </c>
      <c r="EB77" s="2">
        <f t="shared" si="76"/>
        <v>70.932734600960785</v>
      </c>
      <c r="EC77" s="2">
        <f t="shared" si="76"/>
        <v>75.591515433444783</v>
      </c>
      <c r="ED77" s="2">
        <f t="shared" si="76"/>
        <v>76.314973820557128</v>
      </c>
      <c r="EE77" s="2">
        <f t="shared" si="76"/>
        <v>73.190474273891326</v>
      </c>
      <c r="EF77" s="2">
        <f t="shared" si="76"/>
        <v>76.842835222831766</v>
      </c>
      <c r="EG77" s="2">
        <f t="shared" si="76"/>
        <v>76.609730552423883</v>
      </c>
      <c r="EH77" s="2">
        <f t="shared" si="76"/>
        <v>76.796777385311671</v>
      </c>
      <c r="EI77" s="2">
        <f t="shared" si="76"/>
        <v>84.944947330419922</v>
      </c>
      <c r="EJ77" s="2">
        <f t="shared" si="76"/>
        <v>76.570493491905012</v>
      </c>
      <c r="EK77" s="2">
        <f t="shared" si="76"/>
        <v>79.370783078005061</v>
      </c>
      <c r="EL77" s="2">
        <f t="shared" si="76"/>
        <v>76.476044501295462</v>
      </c>
      <c r="EM77" s="2">
        <f t="shared" si="76"/>
        <v>76.717971381346644</v>
      </c>
      <c r="EN77" s="2">
        <f t="shared" si="76"/>
        <v>76.073400906437243</v>
      </c>
      <c r="EO77" s="2">
        <f t="shared" si="76"/>
        <v>74.316684003822857</v>
      </c>
      <c r="EQ77" s="2">
        <f t="shared" si="77"/>
        <v>67.771603604239203</v>
      </c>
      <c r="ER77" s="2">
        <f t="shared" si="77"/>
        <v>70.407437711306628</v>
      </c>
      <c r="ES77" s="2">
        <f t="shared" si="77"/>
        <v>73.892872392810915</v>
      </c>
      <c r="ET77" s="2">
        <f t="shared" si="77"/>
        <v>74.669568711285308</v>
      </c>
      <c r="EU77" s="2">
        <f t="shared" si="77"/>
        <v>73.520473361259448</v>
      </c>
      <c r="EV77" s="2">
        <f t="shared" si="77"/>
        <v>75.339448861356345</v>
      </c>
      <c r="EW77" s="2">
        <f t="shared" si="77"/>
        <v>75.687273325491361</v>
      </c>
      <c r="EX77" s="2">
        <f t="shared" si="77"/>
        <v>74.555825172797782</v>
      </c>
      <c r="EY77" s="2">
        <f t="shared" si="77"/>
        <v>80.53992979818068</v>
      </c>
      <c r="EZ77" s="2">
        <f t="shared" si="77"/>
        <v>75.670041209515247</v>
      </c>
      <c r="FA77" s="2">
        <f t="shared" si="77"/>
        <v>76.983558450322846</v>
      </c>
      <c r="FB77" s="2">
        <f t="shared" si="77"/>
        <v>75.019582562134914</v>
      </c>
      <c r="FC77" s="2">
        <f t="shared" si="77"/>
        <v>73.807251300949446</v>
      </c>
      <c r="FD77" s="2">
        <f t="shared" si="77"/>
        <v>75.194003181644106</v>
      </c>
      <c r="FE77" s="2">
        <f t="shared" si="77"/>
        <v>77.297246741388349</v>
      </c>
      <c r="FG77" s="2">
        <f t="shared" si="78"/>
        <v>0.39274796099694614</v>
      </c>
      <c r="FH77" s="2">
        <f t="shared" si="78"/>
        <v>0.39528480354165674</v>
      </c>
      <c r="FI77" s="2">
        <f t="shared" si="78"/>
        <v>0.37356262692107745</v>
      </c>
      <c r="FJ77" s="2">
        <f t="shared" si="78"/>
        <v>0.38640292819106259</v>
      </c>
      <c r="FK77" s="2">
        <f t="shared" si="78"/>
        <v>0.38066327815715073</v>
      </c>
      <c r="FL77" s="2">
        <f t="shared" si="78"/>
        <v>0.38146044173289978</v>
      </c>
      <c r="FM77" s="2">
        <f t="shared" si="78"/>
        <v>0.38165018054219862</v>
      </c>
      <c r="FN77" s="2">
        <f t="shared" si="78"/>
        <v>0.36889364076096265</v>
      </c>
      <c r="FO77" s="2">
        <f t="shared" si="78"/>
        <v>0.36067755892657483</v>
      </c>
      <c r="FP77" s="2">
        <f t="shared" si="78"/>
        <v>0.38123687680881585</v>
      </c>
      <c r="FQ77" s="2">
        <f t="shared" si="78"/>
        <v>0.33208677239831214</v>
      </c>
      <c r="FR77" s="2">
        <f t="shared" si="78"/>
        <v>0.35751094552270185</v>
      </c>
      <c r="FS77" s="2">
        <f t="shared" si="78"/>
        <v>0.35931979290046506</v>
      </c>
      <c r="FT77" s="2">
        <f t="shared" si="78"/>
        <v>0.35808793040707426</v>
      </c>
      <c r="FU77" s="2">
        <f t="shared" si="78"/>
        <v>0.35239448629391806</v>
      </c>
      <c r="FW77" s="2">
        <f t="shared" si="81"/>
        <v>1.8861206185342482E-5</v>
      </c>
      <c r="FX77" s="2">
        <f t="shared" si="81"/>
        <v>3.345291015464555E-5</v>
      </c>
      <c r="FY77" s="2">
        <f t="shared" si="81"/>
        <v>3.4264924566558583E-5</v>
      </c>
      <c r="FZ77" s="2">
        <f t="shared" si="81"/>
        <v>3.7284429361312615E-5</v>
      </c>
      <c r="GA77" s="2">
        <f t="shared" si="81"/>
        <v>5.2484027456179516E-5</v>
      </c>
      <c r="GB77" s="2">
        <f t="shared" si="81"/>
        <v>4.9203163361057581E-5</v>
      </c>
      <c r="GC77" s="2">
        <f t="shared" si="81"/>
        <v>4.8366059192355516E-5</v>
      </c>
      <c r="GD77" s="2">
        <f t="shared" si="81"/>
        <v>5.2806003503269718E-5</v>
      </c>
      <c r="GE77" s="2">
        <f t="shared" si="81"/>
        <v>6.0730023901100035E-5</v>
      </c>
      <c r="GF77" s="2">
        <f t="shared" si="81"/>
        <v>5.1459474816913038E-5</v>
      </c>
      <c r="GG77" s="2">
        <f t="shared" si="81"/>
        <v>3.8798617034963316E-5</v>
      </c>
      <c r="GH77" s="2">
        <f t="shared" si="81"/>
        <v>3.8356271300180933E-5</v>
      </c>
      <c r="GI77" s="2">
        <f t="shared" si="81"/>
        <v>4.7345603822971029E-5</v>
      </c>
      <c r="GJ77" s="2">
        <f t="shared" si="81"/>
        <v>4.3304794725726875E-5</v>
      </c>
      <c r="GK77" s="2">
        <f t="shared" si="81"/>
        <v>3.0286245139076201E-5</v>
      </c>
      <c r="GM77" s="95">
        <f t="shared" si="82"/>
        <v>0.1413780733073231</v>
      </c>
      <c r="GN77" s="95">
        <f t="shared" si="82"/>
        <v>0.13262946947282114</v>
      </c>
      <c r="GO77" s="95">
        <f t="shared" si="82"/>
        <v>9.7653700129191445E-2</v>
      </c>
      <c r="GP77" s="95">
        <f t="shared" si="82"/>
        <v>0.113691197726452</v>
      </c>
      <c r="GQ77" s="95">
        <f t="shared" si="82"/>
        <v>0.10376544606265589</v>
      </c>
      <c r="GR77" s="95">
        <f t="shared" si="82"/>
        <v>9.9504044293531546E-2</v>
      </c>
      <c r="GS77" s="95">
        <f t="shared" si="82"/>
        <v>0.10763172138657585</v>
      </c>
      <c r="GT77" s="95">
        <f t="shared" si="82"/>
        <v>8.7462850916406418E-2</v>
      </c>
      <c r="GU77" s="95">
        <f t="shared" si="82"/>
        <v>7.1912375973448364E-2</v>
      </c>
      <c r="GV77" s="95">
        <f t="shared" si="82"/>
        <v>0.10862767049823463</v>
      </c>
      <c r="GW77" s="95">
        <f t="shared" si="82"/>
        <v>4.4258757217061524E-2</v>
      </c>
      <c r="GX77" s="95">
        <f t="shared" si="82"/>
        <v>8.0041977082762436E-2</v>
      </c>
      <c r="GY77" s="95">
        <f t="shared" si="82"/>
        <v>7.2659708585798996E-2</v>
      </c>
      <c r="GZ77" s="95">
        <f t="shared" si="82"/>
        <v>7.4511417291440854E-2</v>
      </c>
      <c r="HA77" s="95">
        <f t="shared" si="82"/>
        <v>4.9958578769461269E-2</v>
      </c>
      <c r="HC77" s="95">
        <f t="shared" si="72"/>
        <v>1.1674624100591263E-6</v>
      </c>
      <c r="HD77" s="95">
        <f t="shared" si="68"/>
        <v>1.1137185556779435E-6</v>
      </c>
      <c r="HE77" s="95">
        <f t="shared" si="68"/>
        <v>5.6079656930952615E-9</v>
      </c>
      <c r="HF77" s="95">
        <f t="shared" si="68"/>
        <v>4.2628001063374855E-9</v>
      </c>
      <c r="HG77" s="95">
        <f t="shared" ref="HG77:HQ100" si="86" xml:space="preserve"> _xlfn.NORM.DIST($B77, G$8, ABS(G$12), TRUE) * _xlfn.NORM.DIST(($B77 - G$8)*G$16, 0, ABS(G$12), TRUE) * 2</f>
        <v>1.6023296493413843E-8</v>
      </c>
      <c r="HH77" s="95">
        <f t="shared" si="86"/>
        <v>2.3717357484022984E-9</v>
      </c>
      <c r="HI77" s="95">
        <f t="shared" si="86"/>
        <v>1.6115949753178708E-7</v>
      </c>
      <c r="HJ77" s="95">
        <f t="shared" si="86"/>
        <v>1.6660828581581131E-8</v>
      </c>
      <c r="HK77" s="95">
        <f t="shared" si="86"/>
        <v>1.1288945809797211E-9</v>
      </c>
      <c r="HL77" s="95">
        <f t="shared" si="86"/>
        <v>1.5874734192659124E-7</v>
      </c>
      <c r="HM77" s="95">
        <f t="shared" si="86"/>
        <v>1.1639697962352032E-10</v>
      </c>
      <c r="HN77" s="95">
        <f t="shared" si="86"/>
        <v>3.2590000888978912E-9</v>
      </c>
      <c r="HO77" s="95">
        <f t="shared" si="86"/>
        <v>4.6604258161513104E-9</v>
      </c>
      <c r="HP77" s="95">
        <f t="shared" si="86"/>
        <v>4.7223015239551185E-9</v>
      </c>
      <c r="HQ77" s="95">
        <f t="shared" si="86"/>
        <v>1.6748930472683045E-11</v>
      </c>
      <c r="HS77" s="95">
        <f t="shared" si="83"/>
        <v>1.680557111010481E-19</v>
      </c>
      <c r="HT77" s="95">
        <f t="shared" si="83"/>
        <v>2.087204227805288E-19</v>
      </c>
      <c r="HU77" s="95">
        <f t="shared" si="83"/>
        <v>7.5371970035945703E-21</v>
      </c>
      <c r="HV77" s="95">
        <f t="shared" si="83"/>
        <v>6.4246809870341332E-21</v>
      </c>
      <c r="HW77" s="95">
        <f t="shared" si="83"/>
        <v>5.0954338184327941E-36</v>
      </c>
      <c r="HX77" s="95">
        <f t="shared" si="83"/>
        <v>7.4571480921379221E-33</v>
      </c>
      <c r="HY77" s="95">
        <f t="shared" si="83"/>
        <v>4.3385414062000693E-32</v>
      </c>
      <c r="HZ77" s="95">
        <f t="shared" si="83"/>
        <v>3.5240837689420083E-31</v>
      </c>
      <c r="IA77" s="95">
        <f t="shared" si="83"/>
        <v>9.1516021131568031E-30</v>
      </c>
      <c r="IB77" s="95">
        <f t="shared" si="83"/>
        <v>5.205121385215718E-25</v>
      </c>
      <c r="IC77" s="95">
        <f t="shared" si="83"/>
        <v>1.8476347317980228E-40</v>
      </c>
      <c r="ID77" s="95">
        <f t="shared" si="83"/>
        <v>8.4149390926699205E-27</v>
      </c>
      <c r="IE77" s="95">
        <f t="shared" si="83"/>
        <v>1.5565365762840533E-31</v>
      </c>
      <c r="IF77" s="95">
        <f t="shared" si="83"/>
        <v>9.3059260878980518E-27</v>
      </c>
      <c r="IG77" s="95">
        <f t="shared" si="83"/>
        <v>8.3908216171011067E-24</v>
      </c>
      <c r="II77" s="95">
        <f t="shared" si="84"/>
        <v>1.3627940240908479E-79</v>
      </c>
      <c r="IJ77" s="95">
        <f t="shared" si="84"/>
        <v>6.0099140518291028E-134</v>
      </c>
      <c r="IK77" s="95">
        <f t="shared" si="84"/>
        <v>5.4423172697076418E-147</v>
      </c>
      <c r="IL77" s="95">
        <f t="shared" si="84"/>
        <v>3.3731117466903904E-78</v>
      </c>
      <c r="IM77" s="95">
        <f t="shared" si="84"/>
        <v>9.603286178496432E-206</v>
      </c>
      <c r="IN77" s="95">
        <f t="shared" si="84"/>
        <v>5.6210059371787145E-141</v>
      </c>
      <c r="IO77" s="95">
        <f t="shared" si="84"/>
        <v>3.9845773071081911E-144</v>
      </c>
      <c r="IP77" s="95">
        <f t="shared" si="84"/>
        <v>6.7057943448330768E-109</v>
      </c>
      <c r="IQ77" s="95">
        <f t="shared" si="84"/>
        <v>6.3107556820273701E-125</v>
      </c>
      <c r="IR77" s="95">
        <f t="shared" si="84"/>
        <v>3.6957531909046414E-109</v>
      </c>
      <c r="IS77" s="95">
        <f t="shared" si="84"/>
        <v>2.1515769039580886E-141</v>
      </c>
      <c r="IT77" s="95">
        <f t="shared" si="84"/>
        <v>2.037182693520271E-101</v>
      </c>
      <c r="IU77" s="95">
        <f t="shared" si="84"/>
        <v>1.0208578420187275E-118</v>
      </c>
      <c r="IV77" s="95">
        <f t="shared" si="84"/>
        <v>2.0711221747322779E-89</v>
      </c>
      <c r="IW77" s="95">
        <f t="shared" si="84"/>
        <v>3.3723725920889335E-69</v>
      </c>
      <c r="IY77" s="95">
        <f t="shared" si="85"/>
        <v>0.14137924076973316</v>
      </c>
      <c r="IZ77" s="95">
        <f t="shared" si="85"/>
        <v>0.13263058319137683</v>
      </c>
      <c r="JA77" s="95">
        <f t="shared" si="85"/>
        <v>9.7653705737157134E-2</v>
      </c>
      <c r="JB77" s="95">
        <f t="shared" si="85"/>
        <v>0.11369120198925212</v>
      </c>
      <c r="JC77" s="95">
        <f t="shared" si="85"/>
        <v>0.10376546208595239</v>
      </c>
      <c r="JD77" s="95">
        <f t="shared" si="85"/>
        <v>9.9504046665267298E-2</v>
      </c>
      <c r="JE77" s="95">
        <f t="shared" si="85"/>
        <v>0.10763188254607339</v>
      </c>
      <c r="JF77" s="95">
        <f t="shared" si="85"/>
        <v>8.7462867577234996E-2</v>
      </c>
      <c r="JG77" s="95">
        <f t="shared" si="85"/>
        <v>7.1912377102342939E-2</v>
      </c>
      <c r="JH77" s="95">
        <f t="shared" si="85"/>
        <v>0.10862782924557655</v>
      </c>
      <c r="JI77" s="95">
        <f t="shared" si="85"/>
        <v>4.4258757333458507E-2</v>
      </c>
      <c r="JJ77" s="95">
        <f t="shared" si="85"/>
        <v>8.004198034176252E-2</v>
      </c>
      <c r="JK77" s="95">
        <f t="shared" si="85"/>
        <v>7.2659713246224819E-2</v>
      </c>
      <c r="JL77" s="95">
        <f t="shared" si="85"/>
        <v>7.4511422013742376E-2</v>
      </c>
      <c r="JM77" s="95">
        <f t="shared" si="85"/>
        <v>4.9958578786210198E-2</v>
      </c>
    </row>
    <row r="78" spans="2:273" x14ac:dyDescent="0.25">
      <c r="B78" s="2">
        <v>51</v>
      </c>
      <c r="C78" s="37">
        <v>157.298</v>
      </c>
      <c r="D78" s="37">
        <v>159.864</v>
      </c>
      <c r="E78" s="37">
        <v>149.15899999999999</v>
      </c>
      <c r="F78" s="37">
        <v>158.273</v>
      </c>
      <c r="G78" s="37">
        <v>144.56800000000001</v>
      </c>
      <c r="H78" s="37">
        <v>155.84100000000001</v>
      </c>
      <c r="I78" s="37">
        <v>148.114</v>
      </c>
      <c r="J78" s="37">
        <v>134.54499999999999</v>
      </c>
      <c r="K78" s="37">
        <v>133.25</v>
      </c>
      <c r="L78" s="37">
        <v>135.136</v>
      </c>
      <c r="M78" s="37">
        <v>115.727</v>
      </c>
      <c r="N78" s="37">
        <v>123.455</v>
      </c>
      <c r="O78" s="37">
        <v>125.795</v>
      </c>
      <c r="P78" s="37">
        <v>122.955</v>
      </c>
      <c r="Q78" s="37">
        <v>105.167</v>
      </c>
      <c r="S78" s="4">
        <f t="shared" ref="S78:AG94" si="87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157.90815885368619</v>
      </c>
      <c r="T78" s="4">
        <f t="shared" si="87"/>
        <v>157.71091108296889</v>
      </c>
      <c r="U78" s="4">
        <f t="shared" si="87"/>
        <v>146.16236936053417</v>
      </c>
      <c r="V78" s="4">
        <f t="shared" si="87"/>
        <v>151.87293543450397</v>
      </c>
      <c r="W78" s="4">
        <f t="shared" si="87"/>
        <v>146.22478666377236</v>
      </c>
      <c r="X78" s="4">
        <f t="shared" si="87"/>
        <v>152.73812480437624</v>
      </c>
      <c r="Y78" s="4">
        <f t="shared" si="87"/>
        <v>150.1890680345615</v>
      </c>
      <c r="Z78" s="4">
        <f t="shared" si="87"/>
        <v>140.50198984460394</v>
      </c>
      <c r="AA78" s="4">
        <f t="shared" si="87"/>
        <v>135.41928302303435</v>
      </c>
      <c r="AB78" s="4">
        <f t="shared" si="87"/>
        <v>144.47922685058592</v>
      </c>
      <c r="AC78" s="4">
        <f t="shared" si="87"/>
        <v>118.89450287972612</v>
      </c>
      <c r="AD78" s="4">
        <f t="shared" si="87"/>
        <v>133.61917272816433</v>
      </c>
      <c r="AE78" s="4">
        <f t="shared" si="87"/>
        <v>131.60346507036959</v>
      </c>
      <c r="AF78" s="4">
        <f t="shared" si="87"/>
        <v>130.91020082860157</v>
      </c>
      <c r="AG78" s="4">
        <f t="shared" si="87"/>
        <v>110.42858051998419</v>
      </c>
      <c r="AI78" s="4">
        <f t="shared" ref="AI78:AW94" si="88">IF(OR($B78 &lt; C$230, $B78 &gt; C$233), 0, C78-S78)</f>
        <v>-0.61015885368618683</v>
      </c>
      <c r="AJ78" s="4">
        <f t="shared" si="88"/>
        <v>2.1530889170311127</v>
      </c>
      <c r="AK78" s="4">
        <f t="shared" si="88"/>
        <v>2.9966306394658204</v>
      </c>
      <c r="AL78" s="4">
        <f t="shared" si="88"/>
        <v>6.4000645654960238</v>
      </c>
      <c r="AM78" s="4">
        <f t="shared" si="88"/>
        <v>-1.6567866637723512</v>
      </c>
      <c r="AN78" s="4">
        <f t="shared" si="88"/>
        <v>3.102875195623767</v>
      </c>
      <c r="AO78" s="4">
        <f t="shared" si="88"/>
        <v>-2.0750680345614967</v>
      </c>
      <c r="AP78" s="4">
        <f t="shared" si="88"/>
        <v>-5.9569898446039531</v>
      </c>
      <c r="AQ78" s="4">
        <f t="shared" si="88"/>
        <v>-2.1692830230343532</v>
      </c>
      <c r="AR78" s="4">
        <f t="shared" si="88"/>
        <v>-9.3432268505859213</v>
      </c>
      <c r="AS78" s="4">
        <f t="shared" si="88"/>
        <v>-3.1675028797261149</v>
      </c>
      <c r="AT78" s="4">
        <f t="shared" si="88"/>
        <v>-10.164172728164331</v>
      </c>
      <c r="AU78" s="4">
        <f t="shared" si="88"/>
        <v>-5.8084650703695928</v>
      </c>
      <c r="AV78" s="4">
        <f t="shared" si="88"/>
        <v>-7.9552008286015763</v>
      </c>
      <c r="AW78" s="4">
        <f t="shared" si="88"/>
        <v>-5.261580519984193</v>
      </c>
      <c r="AY78" s="2">
        <f t="shared" si="79"/>
        <v>82.668244816832612</v>
      </c>
      <c r="AZ78" s="2">
        <f t="shared" si="79"/>
        <v>80.957052027280014</v>
      </c>
      <c r="BA78" s="2">
        <f t="shared" si="79"/>
        <v>83.490333936709632</v>
      </c>
      <c r="BB78" s="2">
        <f t="shared" si="79"/>
        <v>82.981944162570855</v>
      </c>
      <c r="BC78" s="2">
        <f t="shared" si="79"/>
        <v>80.999084744917894</v>
      </c>
      <c r="BD78" s="2">
        <f t="shared" si="79"/>
        <v>89.7383637808217</v>
      </c>
      <c r="BE78" s="2">
        <f t="shared" si="79"/>
        <v>83.618088029352322</v>
      </c>
      <c r="BF78" s="2">
        <f t="shared" si="79"/>
        <v>84.460979476923342</v>
      </c>
      <c r="BG78" s="2">
        <f t="shared" si="79"/>
        <v>86.690099491503432</v>
      </c>
      <c r="BH78" s="2">
        <f t="shared" si="79"/>
        <v>81.819000248171093</v>
      </c>
      <c r="BI78" s="2">
        <f t="shared" si="79"/>
        <v>84.95492570484123</v>
      </c>
      <c r="BJ78" s="2">
        <f t="shared" si="79"/>
        <v>82.708686793356648</v>
      </c>
      <c r="BK78" s="2">
        <f t="shared" si="79"/>
        <v>82.159010311294693</v>
      </c>
      <c r="BL78" s="2">
        <f t="shared" si="79"/>
        <v>84.342642631143562</v>
      </c>
      <c r="BM78" s="2">
        <f t="shared" si="79"/>
        <v>79.586941928304554</v>
      </c>
      <c r="BO78" s="2" t="str">
        <f t="shared" si="9"/>
        <v/>
      </c>
      <c r="BP78" s="2" t="str">
        <f t="shared" si="10"/>
        <v/>
      </c>
      <c r="BQ78" s="2" t="str">
        <f t="shared" si="11"/>
        <v/>
      </c>
      <c r="BR78" s="2" t="str">
        <f t="shared" si="12"/>
        <v/>
      </c>
      <c r="BS78" s="2" t="str">
        <f t="shared" si="13"/>
        <v/>
      </c>
      <c r="BT78" s="2" t="str">
        <f t="shared" si="14"/>
        <v/>
      </c>
      <c r="BU78" s="2" t="str">
        <f t="shared" si="15"/>
        <v/>
      </c>
      <c r="BV78" s="2" t="str">
        <f t="shared" si="16"/>
        <v/>
      </c>
      <c r="BW78" s="2" t="str">
        <f t="shared" si="17"/>
        <v/>
      </c>
      <c r="BX78" s="2" t="str">
        <f t="shared" si="18"/>
        <v/>
      </c>
      <c r="BY78" s="2" t="str">
        <f t="shared" si="19"/>
        <v/>
      </c>
      <c r="BZ78" s="2" t="str">
        <f t="shared" si="20"/>
        <v/>
      </c>
      <c r="CA78" s="2" t="str">
        <f t="shared" si="21"/>
        <v/>
      </c>
      <c r="CB78" s="2" t="str">
        <f t="shared" si="22"/>
        <v/>
      </c>
      <c r="CC78" s="2" t="str">
        <f t="shared" si="23"/>
        <v/>
      </c>
      <c r="CE78" s="2" t="str">
        <f t="shared" si="80"/>
        <v/>
      </c>
      <c r="CF78" s="2" t="str">
        <f t="shared" si="80"/>
        <v/>
      </c>
      <c r="CG78" s="2" t="str">
        <f t="shared" si="80"/>
        <v/>
      </c>
      <c r="CH78" s="2" t="str">
        <f t="shared" si="80"/>
        <v/>
      </c>
      <c r="CI78" s="2" t="str">
        <f t="shared" si="80"/>
        <v/>
      </c>
      <c r="CJ78" s="2" t="str">
        <f t="shared" si="80"/>
        <v/>
      </c>
      <c r="CK78" s="2" t="str">
        <f t="shared" si="80"/>
        <v/>
      </c>
      <c r="CL78" s="2" t="str">
        <f t="shared" si="80"/>
        <v/>
      </c>
      <c r="CM78" s="2" t="str">
        <f t="shared" si="80"/>
        <v/>
      </c>
      <c r="CN78" s="2" t="str">
        <f t="shared" si="80"/>
        <v/>
      </c>
      <c r="CO78" s="2" t="str">
        <f t="shared" si="80"/>
        <v/>
      </c>
      <c r="CP78" s="2" t="str">
        <f t="shared" si="80"/>
        <v/>
      </c>
      <c r="CQ78" s="2" t="str">
        <f t="shared" si="80"/>
        <v/>
      </c>
      <c r="CR78" s="2" t="str">
        <f t="shared" si="80"/>
        <v/>
      </c>
      <c r="CS78" s="2" t="str">
        <f t="shared" si="80"/>
        <v/>
      </c>
      <c r="CU78" s="2" t="str">
        <f t="shared" si="25"/>
        <v/>
      </c>
      <c r="CV78" s="2" t="str">
        <f t="shared" si="26"/>
        <v/>
      </c>
      <c r="CW78" s="2" t="str">
        <f t="shared" si="27"/>
        <v/>
      </c>
      <c r="CX78" s="2" t="str">
        <f t="shared" si="28"/>
        <v/>
      </c>
      <c r="CY78" s="2" t="str">
        <f t="shared" si="29"/>
        <v/>
      </c>
      <c r="CZ78" s="2" t="str">
        <f t="shared" si="30"/>
        <v/>
      </c>
      <c r="DA78" s="2" t="str">
        <f t="shared" si="31"/>
        <v/>
      </c>
      <c r="DB78" s="2" t="str">
        <f t="shared" si="32"/>
        <v/>
      </c>
      <c r="DC78" s="2" t="str">
        <f t="shared" si="33"/>
        <v/>
      </c>
      <c r="DD78" s="2" t="str">
        <f t="shared" si="34"/>
        <v/>
      </c>
      <c r="DE78" s="2" t="str">
        <f t="shared" si="35"/>
        <v/>
      </c>
      <c r="DF78" s="2" t="str">
        <f t="shared" si="36"/>
        <v/>
      </c>
      <c r="DG78" s="2" t="str">
        <f t="shared" si="37"/>
        <v/>
      </c>
      <c r="DH78" s="2" t="str">
        <f t="shared" si="38"/>
        <v/>
      </c>
      <c r="DI78" s="2" t="str">
        <f t="shared" si="39"/>
        <v/>
      </c>
      <c r="DK78" s="2">
        <f t="shared" ref="DK78:DY94" si="89">BO$228*$B78+BO$229</f>
        <v>93.279876653171385</v>
      </c>
      <c r="DL78" s="2">
        <f t="shared" si="89"/>
        <v>88.179329965156796</v>
      </c>
      <c r="DM78" s="2">
        <f t="shared" si="89"/>
        <v>88.718561159770445</v>
      </c>
      <c r="DN78" s="2">
        <f t="shared" si="89"/>
        <v>87.650460740620659</v>
      </c>
      <c r="DO78" s="2">
        <f t="shared" si="89"/>
        <v>86.293799638062836</v>
      </c>
      <c r="DP78" s="2">
        <f t="shared" si="89"/>
        <v>98.520212926608266</v>
      </c>
      <c r="DQ78" s="2">
        <f t="shared" si="89"/>
        <v>88.408446695297513</v>
      </c>
      <c r="DR78" s="2">
        <f t="shared" si="89"/>
        <v>89.43026306251889</v>
      </c>
      <c r="DS78" s="2">
        <f t="shared" si="89"/>
        <v>87.880790697674414</v>
      </c>
      <c r="DT78" s="2">
        <f t="shared" si="89"/>
        <v>85.416687302487645</v>
      </c>
      <c r="DU78" s="2">
        <f t="shared" si="89"/>
        <v>88.063410225140714</v>
      </c>
      <c r="DV78" s="2">
        <f t="shared" si="89"/>
        <v>86.565730897009985</v>
      </c>
      <c r="DW78" s="2">
        <f t="shared" si="89"/>
        <v>85.573228933856825</v>
      </c>
      <c r="DX78" s="2">
        <f t="shared" si="89"/>
        <v>89.455732980972499</v>
      </c>
      <c r="DY78" s="2">
        <f t="shared" si="89"/>
        <v>82.757603129445243</v>
      </c>
      <c r="EA78" s="2">
        <f t="shared" ref="EA78:EO95" si="90">CE$228*$B78+CE$229</f>
        <v>67.704604762487094</v>
      </c>
      <c r="EB78" s="2">
        <f t="shared" si="90"/>
        <v>70.880475533198023</v>
      </c>
      <c r="EC78" s="2">
        <f t="shared" si="90"/>
        <v>75.494567887774394</v>
      </c>
      <c r="ED78" s="2">
        <f t="shared" si="90"/>
        <v>76.220936988081618</v>
      </c>
      <c r="EE78" s="2">
        <f t="shared" si="90"/>
        <v>73.14255078856965</v>
      </c>
      <c r="EF78" s="2">
        <f t="shared" si="90"/>
        <v>76.751707631439842</v>
      </c>
      <c r="EG78" s="2">
        <f t="shared" si="90"/>
        <v>76.539779594137514</v>
      </c>
      <c r="EH78" s="2">
        <f t="shared" si="90"/>
        <v>76.707852839618184</v>
      </c>
      <c r="EI78" s="2">
        <f t="shared" si="90"/>
        <v>84.765989704405428</v>
      </c>
      <c r="EJ78" s="2">
        <f t="shared" si="90"/>
        <v>76.493715890450048</v>
      </c>
      <c r="EK78" s="2">
        <f t="shared" si="90"/>
        <v>79.253340244014296</v>
      </c>
      <c r="EL78" s="2">
        <f t="shared" si="90"/>
        <v>76.387187814694727</v>
      </c>
      <c r="EM78" s="2">
        <f t="shared" si="90"/>
        <v>76.607374323915337</v>
      </c>
      <c r="EN78" s="2">
        <f t="shared" si="90"/>
        <v>75.983462180570498</v>
      </c>
      <c r="EO78" s="2">
        <f t="shared" si="90"/>
        <v>74.272563524773787</v>
      </c>
      <c r="EQ78" s="2">
        <f t="shared" ref="EQ78:FE94" si="91">CU$228*$B78+CU$229</f>
        <v>67.729569385300479</v>
      </c>
      <c r="ER78" s="2">
        <f t="shared" si="91"/>
        <v>70.364049604638979</v>
      </c>
      <c r="ES78" s="2">
        <f t="shared" si="91"/>
        <v>73.825570714648279</v>
      </c>
      <c r="ET78" s="2">
        <f t="shared" si="91"/>
        <v>74.606695432918031</v>
      </c>
      <c r="EU78" s="2">
        <f t="shared" si="91"/>
        <v>73.467140662741954</v>
      </c>
      <c r="EV78" s="2">
        <f t="shared" si="91"/>
        <v>75.275193080357141</v>
      </c>
      <c r="EW78" s="2">
        <f t="shared" si="91"/>
        <v>75.632465612815793</v>
      </c>
      <c r="EX78" s="2">
        <f t="shared" si="91"/>
        <v>74.504994858990145</v>
      </c>
      <c r="EY78" s="2">
        <f t="shared" si="91"/>
        <v>80.43924650997954</v>
      </c>
      <c r="EZ78" s="2">
        <f t="shared" si="91"/>
        <v>75.60872210843165</v>
      </c>
      <c r="FA78" s="2">
        <f t="shared" si="91"/>
        <v>76.908211510784639</v>
      </c>
      <c r="FB78" s="2">
        <f t="shared" si="91"/>
        <v>74.954573503190815</v>
      </c>
      <c r="FC78" s="2">
        <f t="shared" si="91"/>
        <v>73.746407203854901</v>
      </c>
      <c r="FD78" s="2">
        <f t="shared" si="91"/>
        <v>75.118084316374393</v>
      </c>
      <c r="FE78" s="2">
        <f t="shared" si="91"/>
        <v>77.192177549743576</v>
      </c>
      <c r="FG78" s="2">
        <f t="shared" ref="FG78:FU94" si="92">POWER(10,($B78-C$231)/C$229)/(1+POWER(10,($B78-C$231)/C$229))</f>
        <v>0.41491767508809874</v>
      </c>
      <c r="FH78" s="2">
        <f t="shared" si="92"/>
        <v>0.41749926410690275</v>
      </c>
      <c r="FI78" s="2">
        <f t="shared" si="92"/>
        <v>0.39535444477851311</v>
      </c>
      <c r="FJ78" s="2">
        <f t="shared" si="92"/>
        <v>0.40845539032463174</v>
      </c>
      <c r="FK78" s="2">
        <f t="shared" si="92"/>
        <v>0.4026031012727716</v>
      </c>
      <c r="FL78" s="2">
        <f t="shared" si="92"/>
        <v>0.40341628278284741</v>
      </c>
      <c r="FM78" s="2">
        <f t="shared" si="92"/>
        <v>0.40360981636494486</v>
      </c>
      <c r="FN78" s="2">
        <f t="shared" si="92"/>
        <v>0.39058291253905741</v>
      </c>
      <c r="FO78" s="2">
        <f t="shared" si="92"/>
        <v>0.38217629193410368</v>
      </c>
      <c r="FP78" s="2">
        <f t="shared" si="92"/>
        <v>0.40318823779395629</v>
      </c>
      <c r="FQ78" s="2">
        <f t="shared" si="92"/>
        <v>0.35282180064927743</v>
      </c>
      <c r="FR78" s="2">
        <f t="shared" si="92"/>
        <v>0.37893280221825715</v>
      </c>
      <c r="FS78" s="2">
        <f t="shared" si="92"/>
        <v>0.38078579780456784</v>
      </c>
      <c r="FT78" s="2">
        <f t="shared" si="92"/>
        <v>0.37952393736888396</v>
      </c>
      <c r="FU78" s="2">
        <f t="shared" si="92"/>
        <v>0.37368807969498469</v>
      </c>
      <c r="FW78" s="2">
        <f t="shared" si="81"/>
        <v>2.0680863702321633E-5</v>
      </c>
      <c r="FX78" s="2">
        <f t="shared" si="81"/>
        <v>3.6680268197404817E-5</v>
      </c>
      <c r="FY78" s="2">
        <f t="shared" si="81"/>
        <v>3.7570618478091421E-5</v>
      </c>
      <c r="FZ78" s="2">
        <f t="shared" si="81"/>
        <v>4.0881416794365735E-5</v>
      </c>
      <c r="GA78" s="2">
        <f t="shared" si="81"/>
        <v>5.7547300357025712E-5</v>
      </c>
      <c r="GB78" s="2">
        <f t="shared" si="81"/>
        <v>5.394993970455673E-5</v>
      </c>
      <c r="GC78" s="2">
        <f t="shared" si="81"/>
        <v>5.3032081875767976E-5</v>
      </c>
      <c r="GD78" s="2">
        <f t="shared" si="81"/>
        <v>5.7900336486122505E-5</v>
      </c>
      <c r="GE78" s="2">
        <f t="shared" si="81"/>
        <v>6.6588756907083119E-5</v>
      </c>
      <c r="GF78" s="2">
        <f t="shared" si="81"/>
        <v>5.6423911992952252E-5</v>
      </c>
      <c r="GG78" s="2">
        <f t="shared" si="81"/>
        <v>4.2541678376460615E-5</v>
      </c>
      <c r="GH78" s="2">
        <f t="shared" si="81"/>
        <v>4.2056659533487548E-5</v>
      </c>
      <c r="GI78" s="2">
        <f t="shared" si="81"/>
        <v>5.1913185145116133E-5</v>
      </c>
      <c r="GJ78" s="2">
        <f t="shared" si="81"/>
        <v>4.7482564824556826E-5</v>
      </c>
      <c r="GK78" s="2">
        <f t="shared" si="81"/>
        <v>3.3208110405198003E-5</v>
      </c>
      <c r="GM78" s="95">
        <f t="shared" si="82"/>
        <v>0.1703131528268822</v>
      </c>
      <c r="GN78" s="95">
        <f t="shared" si="82"/>
        <v>0.16311577073422634</v>
      </c>
      <c r="GO78" s="95">
        <f t="shared" si="82"/>
        <v>0.12370619306437752</v>
      </c>
      <c r="GP78" s="95">
        <f t="shared" si="82"/>
        <v>0.14266395680818267</v>
      </c>
      <c r="GQ78" s="95">
        <f t="shared" si="82"/>
        <v>0.13149152776448345</v>
      </c>
      <c r="GR78" s="95">
        <f t="shared" si="82"/>
        <v>0.12752708347227595</v>
      </c>
      <c r="GS78" s="95">
        <f t="shared" si="82"/>
        <v>0.1355145818504761</v>
      </c>
      <c r="GT78" s="95">
        <f t="shared" si="82"/>
        <v>0.11243675904583872</v>
      </c>
      <c r="GU78" s="95">
        <f t="shared" si="82"/>
        <v>9.4720743007608826E-2</v>
      </c>
      <c r="GV78" s="95">
        <f t="shared" si="82"/>
        <v>0.13636888798113192</v>
      </c>
      <c r="GW78" s="95">
        <f t="shared" si="82"/>
        <v>6.0341603710256944E-2</v>
      </c>
      <c r="GX78" s="95">
        <f t="shared" si="82"/>
        <v>0.10256784088259666</v>
      </c>
      <c r="GY78" s="95">
        <f t="shared" si="82"/>
        <v>9.5245105021810078E-2</v>
      </c>
      <c r="GZ78" s="95">
        <f t="shared" si="82"/>
        <v>9.6948573738260407E-2</v>
      </c>
      <c r="HA78" s="95">
        <f t="shared" si="82"/>
        <v>6.9528425009590167E-2</v>
      </c>
      <c r="HC78" s="95">
        <f t="shared" si="72"/>
        <v>2.1659939827238766E-6</v>
      </c>
      <c r="HD78" s="95">
        <f t="shared" si="72"/>
        <v>2.1087435682632696E-6</v>
      </c>
      <c r="HE78" s="95">
        <f t="shared" si="72"/>
        <v>1.3752551127415588E-8</v>
      </c>
      <c r="HF78" s="95">
        <f t="shared" si="72"/>
        <v>1.0753934728229208E-8</v>
      </c>
      <c r="HG78" s="95">
        <f t="shared" si="86"/>
        <v>3.8560348422157721E-8</v>
      </c>
      <c r="HH78" s="95">
        <f t="shared" si="86"/>
        <v>6.3950711354141198E-9</v>
      </c>
      <c r="HI78" s="95">
        <f t="shared" si="86"/>
        <v>3.4293490079085921E-7</v>
      </c>
      <c r="HJ78" s="95">
        <f t="shared" si="86"/>
        <v>4.01285947854523E-8</v>
      </c>
      <c r="HK78" s="95">
        <f t="shared" si="86"/>
        <v>3.1744759015057763E-9</v>
      </c>
      <c r="HL78" s="95">
        <f t="shared" si="86"/>
        <v>3.4294965104103646E-7</v>
      </c>
      <c r="HM78" s="95">
        <f t="shared" si="86"/>
        <v>3.4941198261465481E-10</v>
      </c>
      <c r="HN78" s="95">
        <f t="shared" si="86"/>
        <v>8.2021418609381725E-9</v>
      </c>
      <c r="HO78" s="95">
        <f t="shared" si="86"/>
        <v>1.1775085316096083E-8</v>
      </c>
      <c r="HP78" s="95">
        <f t="shared" si="86"/>
        <v>1.1942345608145872E-8</v>
      </c>
      <c r="HQ78" s="95">
        <f t="shared" si="86"/>
        <v>5.7141243201469412E-11</v>
      </c>
      <c r="HS78" s="95">
        <f t="shared" si="83"/>
        <v>4.4491915151920797E-19</v>
      </c>
      <c r="HT78" s="95">
        <f t="shared" si="83"/>
        <v>5.712894759830638E-19</v>
      </c>
      <c r="HU78" s="95">
        <f t="shared" si="83"/>
        <v>2.2351655162433147E-20</v>
      </c>
      <c r="HV78" s="95">
        <f t="shared" si="83"/>
        <v>1.933149529167124E-20</v>
      </c>
      <c r="HW78" s="95">
        <f t="shared" si="83"/>
        <v>3.8346695928966321E-35</v>
      </c>
      <c r="HX78" s="95">
        <f t="shared" si="83"/>
        <v>4.6801343272132523E-32</v>
      </c>
      <c r="HY78" s="95">
        <f t="shared" si="83"/>
        <v>2.5671073036039491E-31</v>
      </c>
      <c r="HZ78" s="95">
        <f t="shared" si="83"/>
        <v>2.0146156364199293E-30</v>
      </c>
      <c r="IA78" s="95">
        <f t="shared" si="83"/>
        <v>4.9382472361841605E-29</v>
      </c>
      <c r="IB78" s="95">
        <f t="shared" si="83"/>
        <v>2.0839976137334213E-24</v>
      </c>
      <c r="IC78" s="95">
        <f t="shared" si="83"/>
        <v>1.7056840964927155E-39</v>
      </c>
      <c r="ID78" s="95">
        <f t="shared" si="83"/>
        <v>3.530131072662621E-26</v>
      </c>
      <c r="IE78" s="95">
        <f t="shared" si="83"/>
        <v>8.8326266524727843E-31</v>
      </c>
      <c r="IF78" s="95">
        <f t="shared" si="83"/>
        <v>3.9861277711938081E-26</v>
      </c>
      <c r="IG78" s="95">
        <f t="shared" si="83"/>
        <v>2.908142167230513E-23</v>
      </c>
      <c r="II78" s="95">
        <f t="shared" si="84"/>
        <v>2.784254068437963E-78</v>
      </c>
      <c r="IJ78" s="95">
        <f t="shared" si="84"/>
        <v>1.3393910175705652E-131</v>
      </c>
      <c r="IK78" s="95">
        <f t="shared" si="84"/>
        <v>2.0967851996661631E-144</v>
      </c>
      <c r="IL78" s="95">
        <f t="shared" si="84"/>
        <v>7.9522895908800817E-77</v>
      </c>
      <c r="IM78" s="95">
        <f t="shared" si="84"/>
        <v>5.9054714656618604E-202</v>
      </c>
      <c r="IN78" s="95">
        <f t="shared" si="84"/>
        <v>2.0819825696282825E-138</v>
      </c>
      <c r="IO78" s="95">
        <f t="shared" si="84"/>
        <v>1.6697616895949605E-141</v>
      </c>
      <c r="IP78" s="95">
        <f t="shared" si="84"/>
        <v>6.5671077145571667E-107</v>
      </c>
      <c r="IQ78" s="95">
        <f t="shared" si="84"/>
        <v>1.3231066926172872E-122</v>
      </c>
      <c r="IR78" s="95">
        <f t="shared" si="84"/>
        <v>3.6160767400688082E-107</v>
      </c>
      <c r="IS78" s="95">
        <f t="shared" si="84"/>
        <v>7.0652416495924241E-139</v>
      </c>
      <c r="IT78" s="95">
        <f t="shared" si="84"/>
        <v>1.2676070891520355E-99</v>
      </c>
      <c r="IU78" s="95">
        <f t="shared" si="84"/>
        <v>1.4407401325569929E-116</v>
      </c>
      <c r="IV78" s="95">
        <f t="shared" si="84"/>
        <v>8.1865565826380823E-88</v>
      </c>
      <c r="IW78" s="95">
        <f t="shared" si="84"/>
        <v>5.187297721324608E-68</v>
      </c>
      <c r="IY78" s="95">
        <f t="shared" si="85"/>
        <v>0.17031531882086492</v>
      </c>
      <c r="IZ78" s="95">
        <f t="shared" si="85"/>
        <v>0.1631178794777946</v>
      </c>
      <c r="JA78" s="95">
        <f t="shared" si="85"/>
        <v>0.12370620681692865</v>
      </c>
      <c r="JB78" s="95">
        <f t="shared" si="85"/>
        <v>0.14266396756211738</v>
      </c>
      <c r="JC78" s="95">
        <f t="shared" si="85"/>
        <v>0.13149156632483186</v>
      </c>
      <c r="JD78" s="95">
        <f t="shared" si="85"/>
        <v>0.12752708986734709</v>
      </c>
      <c r="JE78" s="95">
        <f t="shared" si="85"/>
        <v>0.13551492478537688</v>
      </c>
      <c r="JF78" s="95">
        <f t="shared" si="85"/>
        <v>0.1124367991744335</v>
      </c>
      <c r="JG78" s="95">
        <f t="shared" si="85"/>
        <v>9.4720746182084731E-2</v>
      </c>
      <c r="JH78" s="95">
        <f t="shared" si="85"/>
        <v>0.13636923093078296</v>
      </c>
      <c r="JI78" s="95">
        <f t="shared" si="85"/>
        <v>6.034160405966893E-2</v>
      </c>
      <c r="JJ78" s="95">
        <f t="shared" si="85"/>
        <v>0.10256784908473851</v>
      </c>
      <c r="JK78" s="95">
        <f t="shared" si="85"/>
        <v>9.5245116796895388E-2</v>
      </c>
      <c r="JL78" s="95">
        <f t="shared" si="85"/>
        <v>9.694858568060602E-2</v>
      </c>
      <c r="JM78" s="95">
        <f t="shared" si="85"/>
        <v>6.9528425066731417E-2</v>
      </c>
    </row>
    <row r="79" spans="2:273" x14ac:dyDescent="0.25">
      <c r="B79" s="2">
        <v>52</v>
      </c>
      <c r="C79" s="37">
        <v>171.72300000000001</v>
      </c>
      <c r="D79" s="37">
        <v>175.386</v>
      </c>
      <c r="E79" s="37">
        <v>164.45500000000001</v>
      </c>
      <c r="F79" s="37">
        <v>173.477</v>
      </c>
      <c r="G79" s="37">
        <v>160.56800000000001</v>
      </c>
      <c r="H79" s="37">
        <v>172.84100000000001</v>
      </c>
      <c r="I79" s="37">
        <v>163.614</v>
      </c>
      <c r="J79" s="37">
        <v>150.95500000000001</v>
      </c>
      <c r="K79" s="37">
        <v>149.273</v>
      </c>
      <c r="L79" s="37">
        <v>150.84100000000001</v>
      </c>
      <c r="M79" s="37">
        <v>127.318</v>
      </c>
      <c r="N79" s="37">
        <v>138.023</v>
      </c>
      <c r="O79" s="37">
        <v>142.136</v>
      </c>
      <c r="P79" s="37">
        <v>138.386</v>
      </c>
      <c r="Q79" s="37">
        <v>116.952</v>
      </c>
      <c r="S79" s="4">
        <f t="shared" si="87"/>
        <v>168.13865294004131</v>
      </c>
      <c r="T79" s="4">
        <f t="shared" si="87"/>
        <v>169.57815137025369</v>
      </c>
      <c r="U79" s="4">
        <f t="shared" si="87"/>
        <v>157.88140121267628</v>
      </c>
      <c r="V79" s="4">
        <f t="shared" si="87"/>
        <v>163.9603205209298</v>
      </c>
      <c r="W79" s="4">
        <f t="shared" si="87"/>
        <v>158.30202069179586</v>
      </c>
      <c r="X79" s="4">
        <f t="shared" si="87"/>
        <v>164.97622798354612</v>
      </c>
      <c r="Y79" s="4">
        <f t="shared" si="87"/>
        <v>162.12306094647039</v>
      </c>
      <c r="Z79" s="4">
        <f t="shared" si="87"/>
        <v>151.7508733865084</v>
      </c>
      <c r="AA79" s="4">
        <f t="shared" si="87"/>
        <v>146.61734018279304</v>
      </c>
      <c r="AB79" s="4">
        <f t="shared" si="87"/>
        <v>155.55564286947566</v>
      </c>
      <c r="AC79" s="4">
        <f t="shared" si="87"/>
        <v>128.11247546772512</v>
      </c>
      <c r="AD79" s="4">
        <f t="shared" si="87"/>
        <v>143.87911466541607</v>
      </c>
      <c r="AE79" s="4">
        <f t="shared" si="87"/>
        <v>142.6529568218495</v>
      </c>
      <c r="AF79" s="4">
        <f t="shared" si="87"/>
        <v>140.94473009355787</v>
      </c>
      <c r="AG79" s="4">
        <f t="shared" si="87"/>
        <v>119.26814587626818</v>
      </c>
      <c r="AI79" s="4">
        <f t="shared" si="88"/>
        <v>3.5843470599587022</v>
      </c>
      <c r="AJ79" s="4">
        <f t="shared" si="88"/>
        <v>5.807848629746303</v>
      </c>
      <c r="AK79" s="4">
        <f t="shared" si="88"/>
        <v>6.573598787323732</v>
      </c>
      <c r="AL79" s="4">
        <f t="shared" si="88"/>
        <v>9.5166794790702056</v>
      </c>
      <c r="AM79" s="4">
        <f t="shared" si="88"/>
        <v>2.2659793082041517</v>
      </c>
      <c r="AN79" s="4">
        <f t="shared" si="88"/>
        <v>7.8647720164538839</v>
      </c>
      <c r="AO79" s="4">
        <f t="shared" si="88"/>
        <v>1.4909390535296154</v>
      </c>
      <c r="AP79" s="4">
        <f t="shared" si="88"/>
        <v>-0.79587338650839001</v>
      </c>
      <c r="AQ79" s="4">
        <f t="shared" si="88"/>
        <v>2.6556598172069528</v>
      </c>
      <c r="AR79" s="4">
        <f t="shared" si="88"/>
        <v>-4.7146428694756537</v>
      </c>
      <c r="AS79" s="4">
        <f t="shared" si="88"/>
        <v>-0.79447546772512112</v>
      </c>
      <c r="AT79" s="4">
        <f t="shared" si="88"/>
        <v>-5.8561146654160723</v>
      </c>
      <c r="AU79" s="4">
        <f t="shared" si="88"/>
        <v>-0.51695682184950442</v>
      </c>
      <c r="AV79" s="4">
        <f t="shared" si="88"/>
        <v>-2.5587300935578696</v>
      </c>
      <c r="AW79" s="4">
        <f t="shared" si="88"/>
        <v>-2.3161458762681804</v>
      </c>
      <c r="AY79" s="2">
        <f t="shared" si="79"/>
        <v>82.326849807859318</v>
      </c>
      <c r="AZ79" s="2">
        <f t="shared" si="79"/>
        <v>80.734082333850026</v>
      </c>
      <c r="BA79" s="2">
        <f t="shared" si="79"/>
        <v>83.359881214654052</v>
      </c>
      <c r="BB79" s="2">
        <f t="shared" si="79"/>
        <v>82.860688422480393</v>
      </c>
      <c r="BC79" s="2">
        <f t="shared" si="79"/>
        <v>80.844667961681466</v>
      </c>
      <c r="BD79" s="2">
        <f t="shared" si="79"/>
        <v>89.525440033342036</v>
      </c>
      <c r="BE79" s="2">
        <f t="shared" si="79"/>
        <v>83.473005797046895</v>
      </c>
      <c r="BF79" s="2">
        <f t="shared" si="79"/>
        <v>84.278919318225292</v>
      </c>
      <c r="BG79" s="2">
        <f t="shared" si="79"/>
        <v>86.69766949701021</v>
      </c>
      <c r="BH79" s="2">
        <f t="shared" si="79"/>
        <v>81.684276745284436</v>
      </c>
      <c r="BI79" s="2">
        <f t="shared" si="79"/>
        <v>84.8992034875766</v>
      </c>
      <c r="BJ79" s="2">
        <f t="shared" si="79"/>
        <v>82.589346321620852</v>
      </c>
      <c r="BK79" s="2">
        <f t="shared" si="79"/>
        <v>82.067180316267795</v>
      </c>
      <c r="BL79" s="2">
        <f t="shared" si="79"/>
        <v>84.205449627737181</v>
      </c>
      <c r="BM79" s="2">
        <f t="shared" si="79"/>
        <v>79.538219877071782</v>
      </c>
      <c r="BO79" s="2" t="str">
        <f t="shared" si="9"/>
        <v/>
      </c>
      <c r="BP79" s="2" t="str">
        <f t="shared" si="10"/>
        <v/>
      </c>
      <c r="BQ79" s="2" t="str">
        <f t="shared" si="11"/>
        <v/>
      </c>
      <c r="BR79" s="2" t="str">
        <f t="shared" si="12"/>
        <v/>
      </c>
      <c r="BS79" s="2" t="str">
        <f t="shared" si="13"/>
        <v/>
      </c>
      <c r="BT79" s="2" t="str">
        <f t="shared" si="14"/>
        <v/>
      </c>
      <c r="BU79" s="2" t="str">
        <f t="shared" si="15"/>
        <v/>
      </c>
      <c r="BV79" s="2" t="str">
        <f t="shared" si="16"/>
        <v/>
      </c>
      <c r="BW79" s="2" t="str">
        <f t="shared" si="17"/>
        <v/>
      </c>
      <c r="BX79" s="2" t="str">
        <f t="shared" si="18"/>
        <v/>
      </c>
      <c r="BY79" s="2" t="str">
        <f t="shared" si="19"/>
        <v/>
      </c>
      <c r="BZ79" s="2" t="str">
        <f t="shared" si="20"/>
        <v/>
      </c>
      <c r="CA79" s="2" t="str">
        <f t="shared" si="21"/>
        <v/>
      </c>
      <c r="CB79" s="2" t="str">
        <f t="shared" si="22"/>
        <v/>
      </c>
      <c r="CC79" s="2" t="str">
        <f t="shared" si="23"/>
        <v/>
      </c>
      <c r="CE79" s="2" t="str">
        <f t="shared" si="80"/>
        <v/>
      </c>
      <c r="CF79" s="2" t="str">
        <f t="shared" si="80"/>
        <v/>
      </c>
      <c r="CG79" s="2" t="str">
        <f t="shared" si="80"/>
        <v/>
      </c>
      <c r="CH79" s="2" t="str">
        <f t="shared" si="80"/>
        <v/>
      </c>
      <c r="CI79" s="2" t="str">
        <f t="shared" si="80"/>
        <v/>
      </c>
      <c r="CJ79" s="2" t="str">
        <f t="shared" si="80"/>
        <v/>
      </c>
      <c r="CK79" s="2" t="str">
        <f t="shared" si="80"/>
        <v/>
      </c>
      <c r="CL79" s="2" t="str">
        <f t="shared" si="80"/>
        <v/>
      </c>
      <c r="CM79" s="2" t="str">
        <f t="shared" si="80"/>
        <v/>
      </c>
      <c r="CN79" s="2" t="str">
        <f t="shared" si="80"/>
        <v/>
      </c>
      <c r="CO79" s="2" t="str">
        <f t="shared" si="80"/>
        <v/>
      </c>
      <c r="CP79" s="2" t="str">
        <f t="shared" si="80"/>
        <v/>
      </c>
      <c r="CQ79" s="2" t="str">
        <f t="shared" si="80"/>
        <v/>
      </c>
      <c r="CR79" s="2" t="str">
        <f t="shared" si="80"/>
        <v/>
      </c>
      <c r="CS79" s="2" t="str">
        <f t="shared" si="80"/>
        <v/>
      </c>
      <c r="CU79" s="2" t="str">
        <f t="shared" si="25"/>
        <v/>
      </c>
      <c r="CV79" s="2" t="str">
        <f t="shared" si="26"/>
        <v/>
      </c>
      <c r="CW79" s="2" t="str">
        <f t="shared" si="27"/>
        <v/>
      </c>
      <c r="CX79" s="2" t="str">
        <f t="shared" si="28"/>
        <v/>
      </c>
      <c r="CY79" s="2" t="str">
        <f t="shared" si="29"/>
        <v/>
      </c>
      <c r="CZ79" s="2" t="str">
        <f t="shared" si="30"/>
        <v/>
      </c>
      <c r="DA79" s="2" t="str">
        <f t="shared" si="31"/>
        <v/>
      </c>
      <c r="DB79" s="2" t="str">
        <f t="shared" si="32"/>
        <v/>
      </c>
      <c r="DC79" s="2" t="str">
        <f t="shared" si="33"/>
        <v/>
      </c>
      <c r="DD79" s="2" t="str">
        <f t="shared" si="34"/>
        <v/>
      </c>
      <c r="DE79" s="2" t="str">
        <f t="shared" si="35"/>
        <v/>
      </c>
      <c r="DF79" s="2" t="str">
        <f t="shared" si="36"/>
        <v/>
      </c>
      <c r="DG79" s="2" t="str">
        <f t="shared" si="37"/>
        <v/>
      </c>
      <c r="DH79" s="2" t="str">
        <f t="shared" si="38"/>
        <v/>
      </c>
      <c r="DI79" s="2" t="str">
        <f t="shared" si="39"/>
        <v/>
      </c>
      <c r="DK79" s="2">
        <f t="shared" si="89"/>
        <v>93.728968151147086</v>
      </c>
      <c r="DL79" s="2">
        <f t="shared" si="89"/>
        <v>88.518994425087115</v>
      </c>
      <c r="DM79" s="2">
        <f t="shared" si="89"/>
        <v>89.068499244941094</v>
      </c>
      <c r="DN79" s="2">
        <f t="shared" si="89"/>
        <v>87.959009804715947</v>
      </c>
      <c r="DO79" s="2">
        <f t="shared" si="89"/>
        <v>86.571513599654281</v>
      </c>
      <c r="DP79" s="2">
        <f t="shared" si="89"/>
        <v>99.064243279975827</v>
      </c>
      <c r="DQ79" s="2">
        <f t="shared" si="89"/>
        <v>88.669780622856052</v>
      </c>
      <c r="DR79" s="2">
        <f t="shared" si="89"/>
        <v>89.662184234370287</v>
      </c>
      <c r="DS79" s="2">
        <f t="shared" si="89"/>
        <v>88.129760797342186</v>
      </c>
      <c r="DT79" s="2">
        <f t="shared" si="89"/>
        <v>85.586140750344384</v>
      </c>
      <c r="DU79" s="2">
        <f t="shared" si="89"/>
        <v>88.344486116322699</v>
      </c>
      <c r="DV79" s="2">
        <f t="shared" si="89"/>
        <v>86.798119601328921</v>
      </c>
      <c r="DW79" s="2">
        <f t="shared" si="89"/>
        <v>85.823455753548771</v>
      </c>
      <c r="DX79" s="2">
        <f t="shared" si="89"/>
        <v>89.780150739957705</v>
      </c>
      <c r="DY79" s="2">
        <f t="shared" si="89"/>
        <v>83.011767899478428</v>
      </c>
      <c r="EA79" s="2">
        <f t="shared" si="90"/>
        <v>67.663249165778552</v>
      </c>
      <c r="EB79" s="2">
        <f t="shared" si="90"/>
        <v>70.828216465435247</v>
      </c>
      <c r="EC79" s="2">
        <f t="shared" si="90"/>
        <v>75.397620342103991</v>
      </c>
      <c r="ED79" s="2">
        <f t="shared" si="90"/>
        <v>76.126900155606108</v>
      </c>
      <c r="EE79" s="2">
        <f t="shared" si="90"/>
        <v>73.094627303247975</v>
      </c>
      <c r="EF79" s="2">
        <f t="shared" si="90"/>
        <v>76.660580040047904</v>
      </c>
      <c r="EG79" s="2">
        <f t="shared" si="90"/>
        <v>76.469828635851158</v>
      </c>
      <c r="EH79" s="2">
        <f t="shared" si="90"/>
        <v>76.618928293924682</v>
      </c>
      <c r="EI79" s="2">
        <f t="shared" si="90"/>
        <v>84.587032078390934</v>
      </c>
      <c r="EJ79" s="2">
        <f t="shared" si="90"/>
        <v>76.416938288995084</v>
      </c>
      <c r="EK79" s="2">
        <f t="shared" si="90"/>
        <v>79.135897410023532</v>
      </c>
      <c r="EL79" s="2">
        <f t="shared" si="90"/>
        <v>76.298331128094006</v>
      </c>
      <c r="EM79" s="2">
        <f t="shared" si="90"/>
        <v>76.496777266484031</v>
      </c>
      <c r="EN79" s="2">
        <f t="shared" si="90"/>
        <v>75.89352345470374</v>
      </c>
      <c r="EO79" s="2">
        <f t="shared" si="90"/>
        <v>74.228443045724717</v>
      </c>
      <c r="EQ79" s="2">
        <f t="shared" si="91"/>
        <v>67.687535166361769</v>
      </c>
      <c r="ER79" s="2">
        <f t="shared" si="91"/>
        <v>70.320661497971344</v>
      </c>
      <c r="ES79" s="2">
        <f t="shared" si="91"/>
        <v>73.758269036485657</v>
      </c>
      <c r="ET79" s="2">
        <f t="shared" si="91"/>
        <v>74.543822154550767</v>
      </c>
      <c r="EU79" s="2">
        <f t="shared" si="91"/>
        <v>73.413807964224475</v>
      </c>
      <c r="EV79" s="2">
        <f t="shared" si="91"/>
        <v>75.210937299357951</v>
      </c>
      <c r="EW79" s="2">
        <f t="shared" si="91"/>
        <v>75.577657900140238</v>
      </c>
      <c r="EX79" s="2">
        <f t="shared" si="91"/>
        <v>74.454164545182508</v>
      </c>
      <c r="EY79" s="2">
        <f t="shared" si="91"/>
        <v>80.338563221778401</v>
      </c>
      <c r="EZ79" s="2">
        <f t="shared" si="91"/>
        <v>75.547403007348038</v>
      </c>
      <c r="FA79" s="2">
        <f t="shared" si="91"/>
        <v>76.832864571246418</v>
      </c>
      <c r="FB79" s="2">
        <f t="shared" si="91"/>
        <v>74.889564444246702</v>
      </c>
      <c r="FC79" s="2">
        <f t="shared" si="91"/>
        <v>73.685563106760341</v>
      </c>
      <c r="FD79" s="2">
        <f t="shared" si="91"/>
        <v>75.04216545110468</v>
      </c>
      <c r="FE79" s="2">
        <f t="shared" si="91"/>
        <v>77.087108358098789</v>
      </c>
      <c r="FG79" s="2">
        <f t="shared" si="92"/>
        <v>0.43743734444460147</v>
      </c>
      <c r="FH79" s="2">
        <f t="shared" si="92"/>
        <v>0.44005366500294302</v>
      </c>
      <c r="FI79" s="2">
        <f t="shared" si="92"/>
        <v>0.41757011655435178</v>
      </c>
      <c r="FJ79" s="2">
        <f t="shared" si="92"/>
        <v>0.43088262121590598</v>
      </c>
      <c r="FK79" s="2">
        <f t="shared" si="92"/>
        <v>0.42493983046243761</v>
      </c>
      <c r="FL79" s="2">
        <f t="shared" si="92"/>
        <v>0.42576597368958924</v>
      </c>
      <c r="FM79" s="2">
        <f t="shared" si="92"/>
        <v>0.42596257372167035</v>
      </c>
      <c r="FN79" s="2">
        <f t="shared" si="92"/>
        <v>0.41271347494153454</v>
      </c>
      <c r="FO79" s="2">
        <f t="shared" si="92"/>
        <v>0.40414641423121039</v>
      </c>
      <c r="FP79" s="2">
        <f t="shared" si="92"/>
        <v>0.42553430636397949</v>
      </c>
      <c r="FQ79" s="2">
        <f t="shared" si="92"/>
        <v>0.37412629793185342</v>
      </c>
      <c r="FR79" s="2">
        <f t="shared" si="92"/>
        <v>0.40083743844337094</v>
      </c>
      <c r="FS79" s="2">
        <f t="shared" si="92"/>
        <v>0.40272809063498599</v>
      </c>
      <c r="FT79" s="2">
        <f t="shared" si="92"/>
        <v>0.4014406574865883</v>
      </c>
      <c r="FU79" s="2">
        <f t="shared" si="92"/>
        <v>0.39548259566209143</v>
      </c>
      <c r="FW79" s="2">
        <f t="shared" si="81"/>
        <v>2.267607088251927E-5</v>
      </c>
      <c r="FX79" s="2">
        <f t="shared" si="81"/>
        <v>4.0218971978386137E-5</v>
      </c>
      <c r="FY79" s="2">
        <f t="shared" si="81"/>
        <v>4.1195214654672591E-5</v>
      </c>
      <c r="FZ79" s="2">
        <f t="shared" si="81"/>
        <v>4.4825405343653355E-5</v>
      </c>
      <c r="GA79" s="2">
        <f t="shared" si="81"/>
        <v>6.3099009758910531E-5</v>
      </c>
      <c r="GB79" s="2">
        <f t="shared" si="81"/>
        <v>5.9154624669886608E-5</v>
      </c>
      <c r="GC79" s="2">
        <f t="shared" si="81"/>
        <v>5.8148223960984177E-5</v>
      </c>
      <c r="GD79" s="2">
        <f t="shared" si="81"/>
        <v>6.3486101865402501E-5</v>
      </c>
      <c r="GE79" s="2">
        <f t="shared" si="81"/>
        <v>7.3012650997110871E-5</v>
      </c>
      <c r="GF79" s="2">
        <f t="shared" si="81"/>
        <v>6.1867252456019478E-5</v>
      </c>
      <c r="GG79" s="2">
        <f t="shared" si="81"/>
        <v>4.6645831316569028E-5</v>
      </c>
      <c r="GH79" s="2">
        <f t="shared" si="81"/>
        <v>4.6114023071102313E-5</v>
      </c>
      <c r="GI79" s="2">
        <f t="shared" si="81"/>
        <v>5.6921390513722805E-5</v>
      </c>
      <c r="GJ79" s="2">
        <f t="shared" si="81"/>
        <v>5.2063358523159931E-5</v>
      </c>
      <c r="GK79" s="2">
        <f t="shared" si="81"/>
        <v>3.6411852335989372E-5</v>
      </c>
      <c r="GM79" s="95">
        <f t="shared" si="82"/>
        <v>0.20347329100866568</v>
      </c>
      <c r="GN79" s="95">
        <f t="shared" si="82"/>
        <v>0.19860915196917403</v>
      </c>
      <c r="GO79" s="95">
        <f t="shared" si="82"/>
        <v>0.15489058491777444</v>
      </c>
      <c r="GP79" s="95">
        <f t="shared" si="82"/>
        <v>0.17699439506137365</v>
      </c>
      <c r="GQ79" s="95">
        <f t="shared" si="82"/>
        <v>0.16464251815837394</v>
      </c>
      <c r="GR79" s="95">
        <f t="shared" si="82"/>
        <v>0.16133667174524488</v>
      </c>
      <c r="GS79" s="95">
        <f t="shared" si="82"/>
        <v>0.16867334255497807</v>
      </c>
      <c r="GT79" s="95">
        <f t="shared" si="82"/>
        <v>0.14272062004620875</v>
      </c>
      <c r="GU79" s="95">
        <f t="shared" si="82"/>
        <v>0.12299171495101655</v>
      </c>
      <c r="GV79" s="95">
        <f t="shared" si="82"/>
        <v>0.1692839763251873</v>
      </c>
      <c r="GW79" s="95">
        <f t="shared" si="82"/>
        <v>8.0994152823779669E-2</v>
      </c>
      <c r="GX79" s="95">
        <f t="shared" si="82"/>
        <v>0.12986920988666209</v>
      </c>
      <c r="GY79" s="95">
        <f t="shared" si="82"/>
        <v>0.1231344944782212</v>
      </c>
      <c r="GZ79" s="95">
        <f t="shared" si="82"/>
        <v>0.12448918869757383</v>
      </c>
      <c r="HA79" s="95">
        <f t="shared" si="82"/>
        <v>9.49940179689827E-2</v>
      </c>
      <c r="HC79" s="95">
        <f t="shared" si="72"/>
        <v>3.9596219386572619E-6</v>
      </c>
      <c r="HD79" s="95">
        <f t="shared" si="72"/>
        <v>3.9304641262137543E-6</v>
      </c>
      <c r="HE79" s="95">
        <f t="shared" si="72"/>
        <v>3.2979403507462395E-8</v>
      </c>
      <c r="HF79" s="95">
        <f t="shared" si="72"/>
        <v>2.6499787998883674E-8</v>
      </c>
      <c r="HG79" s="95">
        <f t="shared" si="86"/>
        <v>9.0710791261647412E-8</v>
      </c>
      <c r="HH79" s="95">
        <f t="shared" si="86"/>
        <v>1.6797492236521824E-8</v>
      </c>
      <c r="HI79" s="95">
        <f t="shared" si="86"/>
        <v>7.1579506099859919E-7</v>
      </c>
      <c r="HJ79" s="95">
        <f t="shared" si="86"/>
        <v>9.4471043707214631E-8</v>
      </c>
      <c r="HK79" s="95">
        <f t="shared" si="86"/>
        <v>8.6850839369468343E-9</v>
      </c>
      <c r="HL79" s="95">
        <f t="shared" si="86"/>
        <v>7.261743608869267E-7</v>
      </c>
      <c r="HM79" s="95">
        <f t="shared" si="86"/>
        <v>1.0200591116620536E-9</v>
      </c>
      <c r="HN79" s="95">
        <f t="shared" si="86"/>
        <v>2.0172944663574032E-8</v>
      </c>
      <c r="HO79" s="95">
        <f t="shared" si="86"/>
        <v>2.9055060933087786E-8</v>
      </c>
      <c r="HP79" s="95">
        <f t="shared" si="86"/>
        <v>2.9492864037381388E-8</v>
      </c>
      <c r="HQ79" s="95">
        <f t="shared" si="86"/>
        <v>1.8879946568279164E-10</v>
      </c>
      <c r="HS79" s="95">
        <f t="shared" si="83"/>
        <v>1.1646150340301889E-18</v>
      </c>
      <c r="HT79" s="95">
        <f t="shared" si="83"/>
        <v>1.544716974847938E-18</v>
      </c>
      <c r="HU79" s="95">
        <f t="shared" si="83"/>
        <v>6.5415586593719417E-20</v>
      </c>
      <c r="HV79" s="95">
        <f t="shared" si="83"/>
        <v>5.7387400564473527E-20</v>
      </c>
      <c r="HW79" s="95">
        <f t="shared" si="83"/>
        <v>2.8123903410759667E-34</v>
      </c>
      <c r="HX79" s="95">
        <f t="shared" si="83"/>
        <v>2.8691012019716781E-31</v>
      </c>
      <c r="HY79" s="95">
        <f t="shared" si="83"/>
        <v>1.4850998515562023E-30</v>
      </c>
      <c r="HZ79" s="95">
        <f t="shared" si="83"/>
        <v>1.1262626707510129E-29</v>
      </c>
      <c r="IA79" s="95">
        <f t="shared" si="83"/>
        <v>2.6069554259767557E-28</v>
      </c>
      <c r="IB79" s="95">
        <f t="shared" si="83"/>
        <v>8.1968004926649906E-24</v>
      </c>
      <c r="IC79" s="95">
        <f t="shared" si="83"/>
        <v>1.5315621275375185E-38</v>
      </c>
      <c r="ID79" s="95">
        <f t="shared" si="83"/>
        <v>1.4549881931709194E-25</v>
      </c>
      <c r="IE79" s="95">
        <f t="shared" si="83"/>
        <v>4.9036327987701584E-30</v>
      </c>
      <c r="IF79" s="95">
        <f t="shared" si="83"/>
        <v>1.6766098731808283E-25</v>
      </c>
      <c r="IG79" s="95">
        <f t="shared" si="83"/>
        <v>9.9290204882126061E-23</v>
      </c>
      <c r="II79" s="95">
        <f t="shared" si="84"/>
        <v>5.5450956365972847E-77</v>
      </c>
      <c r="IJ79" s="95">
        <f t="shared" si="84"/>
        <v>2.8440464702923884E-129</v>
      </c>
      <c r="IK79" s="95">
        <f t="shared" si="84"/>
        <v>7.6581865671749146E-142</v>
      </c>
      <c r="IL79" s="95">
        <f t="shared" si="84"/>
        <v>1.8220977671373435E-75</v>
      </c>
      <c r="IM79" s="95">
        <f t="shared" si="84"/>
        <v>3.3464902471291531E-198</v>
      </c>
      <c r="IN79" s="95">
        <f t="shared" si="84"/>
        <v>7.2988444285690482E-136</v>
      </c>
      <c r="IO79" s="95">
        <f t="shared" si="84"/>
        <v>6.6158066227282968E-139</v>
      </c>
      <c r="IP79" s="95">
        <f t="shared" si="84"/>
        <v>6.1612446997491251E-105</v>
      </c>
      <c r="IQ79" s="95">
        <f t="shared" si="84"/>
        <v>2.6366918200706726E-120</v>
      </c>
      <c r="IR79" s="95">
        <f t="shared" si="84"/>
        <v>3.3899643803218985E-105</v>
      </c>
      <c r="IS79" s="95">
        <f t="shared" si="84"/>
        <v>2.201136669937264E-136</v>
      </c>
      <c r="IT79" s="95">
        <f t="shared" si="84"/>
        <v>7.5978020734888248E-98</v>
      </c>
      <c r="IU79" s="95">
        <f t="shared" si="84"/>
        <v>1.9422547299466803E-114</v>
      </c>
      <c r="IV79" s="95">
        <f t="shared" si="84"/>
        <v>3.1286993567997481E-86</v>
      </c>
      <c r="IW79" s="95">
        <f t="shared" si="84"/>
        <v>7.788624657199506E-67</v>
      </c>
      <c r="IY79" s="95">
        <f t="shared" si="85"/>
        <v>0.20347725063060434</v>
      </c>
      <c r="IZ79" s="95">
        <f t="shared" si="85"/>
        <v>0.19861308243330025</v>
      </c>
      <c r="JA79" s="95">
        <f t="shared" si="85"/>
        <v>0.15489061789717795</v>
      </c>
      <c r="JB79" s="95">
        <f t="shared" si="85"/>
        <v>0.17699442156116166</v>
      </c>
      <c r="JC79" s="95">
        <f t="shared" si="85"/>
        <v>0.16464260886916521</v>
      </c>
      <c r="JD79" s="95">
        <f t="shared" si="85"/>
        <v>0.16133668854273711</v>
      </c>
      <c r="JE79" s="95">
        <f t="shared" si="85"/>
        <v>0.16867405835003907</v>
      </c>
      <c r="JF79" s="95">
        <f t="shared" si="85"/>
        <v>0.14272071451725246</v>
      </c>
      <c r="JG79" s="95">
        <f t="shared" si="85"/>
        <v>0.12299172363610049</v>
      </c>
      <c r="JH79" s="95">
        <f t="shared" si="85"/>
        <v>0.16928470249954819</v>
      </c>
      <c r="JI79" s="95">
        <f t="shared" si="85"/>
        <v>8.0994153843838776E-2</v>
      </c>
      <c r="JJ79" s="95">
        <f t="shared" si="85"/>
        <v>0.12986923005960677</v>
      </c>
      <c r="JK79" s="95">
        <f t="shared" si="85"/>
        <v>0.12313452353328212</v>
      </c>
      <c r="JL79" s="95">
        <f t="shared" si="85"/>
        <v>0.12448921819043787</v>
      </c>
      <c r="JM79" s="95">
        <f t="shared" si="85"/>
        <v>9.4994018157782162E-2</v>
      </c>
    </row>
    <row r="80" spans="2:273" x14ac:dyDescent="0.25">
      <c r="B80" s="2">
        <v>53</v>
      </c>
      <c r="C80" s="37">
        <v>184.93600000000001</v>
      </c>
      <c r="D80" s="37">
        <v>191.84100000000001</v>
      </c>
      <c r="E80" s="37">
        <v>180.31800000000001</v>
      </c>
      <c r="F80" s="37">
        <v>188.386</v>
      </c>
      <c r="G80" s="37">
        <v>177.43199999999999</v>
      </c>
      <c r="H80" s="37">
        <v>188.614</v>
      </c>
      <c r="I80" s="37">
        <v>181.15899999999999</v>
      </c>
      <c r="J80" s="37">
        <v>167.523</v>
      </c>
      <c r="K80" s="37">
        <v>165.40899999999999</v>
      </c>
      <c r="L80" s="37">
        <v>168.523</v>
      </c>
      <c r="M80" s="37">
        <v>141.29499999999999</v>
      </c>
      <c r="N80" s="37">
        <v>154.75</v>
      </c>
      <c r="O80" s="37">
        <v>160.29499999999999</v>
      </c>
      <c r="P80" s="37">
        <v>154.636</v>
      </c>
      <c r="Q80" s="37">
        <v>129.429</v>
      </c>
      <c r="S80" s="4">
        <f t="shared" si="87"/>
        <v>178.86253737830353</v>
      </c>
      <c r="T80" s="4">
        <f t="shared" si="87"/>
        <v>182.1105658210605</v>
      </c>
      <c r="U80" s="4">
        <f t="shared" si="87"/>
        <v>170.61279596500299</v>
      </c>
      <c r="V80" s="4">
        <f t="shared" si="87"/>
        <v>176.91635755626299</v>
      </c>
      <c r="W80" s="4">
        <f t="shared" si="87"/>
        <v>171.36902549317875</v>
      </c>
      <c r="X80" s="4">
        <f t="shared" si="87"/>
        <v>178.27544822529029</v>
      </c>
      <c r="Y80" s="4">
        <f t="shared" si="87"/>
        <v>174.98356474992957</v>
      </c>
      <c r="Z80" s="4">
        <f t="shared" si="87"/>
        <v>164.12007951707196</v>
      </c>
      <c r="AA80" s="4">
        <f t="shared" si="87"/>
        <v>159.15514388745402</v>
      </c>
      <c r="AB80" s="4">
        <f t="shared" si="87"/>
        <v>167.48125508577638</v>
      </c>
      <c r="AC80" s="4">
        <f t="shared" si="87"/>
        <v>138.87298667151512</v>
      </c>
      <c r="AD80" s="4">
        <f t="shared" si="87"/>
        <v>155.21792553605169</v>
      </c>
      <c r="AE80" s="4">
        <f t="shared" si="87"/>
        <v>155.01278272960334</v>
      </c>
      <c r="AF80" s="4">
        <f t="shared" si="87"/>
        <v>152.12856300962702</v>
      </c>
      <c r="AG80" s="4">
        <f t="shared" si="87"/>
        <v>129.58248019294052</v>
      </c>
      <c r="AI80" s="4">
        <f t="shared" si="88"/>
        <v>6.0734626216964784</v>
      </c>
      <c r="AJ80" s="4">
        <f t="shared" si="88"/>
        <v>9.7304341789395039</v>
      </c>
      <c r="AK80" s="4">
        <f t="shared" si="88"/>
        <v>9.7052040349970241</v>
      </c>
      <c r="AL80" s="4">
        <f t="shared" si="88"/>
        <v>11.469642443737001</v>
      </c>
      <c r="AM80" s="4">
        <f t="shared" si="88"/>
        <v>6.0629745068212344</v>
      </c>
      <c r="AN80" s="4">
        <f t="shared" si="88"/>
        <v>10.338551774709714</v>
      </c>
      <c r="AO80" s="4">
        <f t="shared" si="88"/>
        <v>6.1754352500704215</v>
      </c>
      <c r="AP80" s="4">
        <f t="shared" si="88"/>
        <v>3.4029204829280388</v>
      </c>
      <c r="AQ80" s="4">
        <f t="shared" si="88"/>
        <v>6.2538561125459751</v>
      </c>
      <c r="AR80" s="4">
        <f t="shared" si="88"/>
        <v>1.0417449142236137</v>
      </c>
      <c r="AS80" s="4">
        <f t="shared" si="88"/>
        <v>2.4220133284848657</v>
      </c>
      <c r="AT80" s="4">
        <f t="shared" si="88"/>
        <v>-0.46792553605169473</v>
      </c>
      <c r="AU80" s="4">
        <f t="shared" si="88"/>
        <v>5.282217270396643</v>
      </c>
      <c r="AV80" s="4">
        <f t="shared" si="88"/>
        <v>2.5074369903729803</v>
      </c>
      <c r="AW80" s="4">
        <f t="shared" si="88"/>
        <v>-0.15348019294052051</v>
      </c>
      <c r="AY80" s="2">
        <f t="shared" si="79"/>
        <v>81.956438321628269</v>
      </c>
      <c r="AZ80" s="2">
        <f t="shared" si="79"/>
        <v>80.488907912614565</v>
      </c>
      <c r="BA80" s="2">
        <f t="shared" si="79"/>
        <v>83.204777109776686</v>
      </c>
      <c r="BB80" s="2">
        <f t="shared" si="79"/>
        <v>82.717861173200021</v>
      </c>
      <c r="BC80" s="2">
        <f t="shared" si="79"/>
        <v>80.671414529673214</v>
      </c>
      <c r="BD80" s="2">
        <f t="shared" si="79"/>
        <v>89.277040153575228</v>
      </c>
      <c r="BE80" s="2">
        <f t="shared" si="79"/>
        <v>83.309269367784495</v>
      </c>
      <c r="BF80" s="2">
        <f t="shared" si="79"/>
        <v>84.077866941509512</v>
      </c>
      <c r="BG80" s="2">
        <f t="shared" si="79"/>
        <v>86.684881750367765</v>
      </c>
      <c r="BH80" s="2">
        <f t="shared" si="79"/>
        <v>81.535644459578563</v>
      </c>
      <c r="BI80" s="2">
        <f t="shared" si="79"/>
        <v>84.82170225750346</v>
      </c>
      <c r="BJ80" s="2">
        <f t="shared" si="79"/>
        <v>82.451565476595036</v>
      </c>
      <c r="BK80" s="2">
        <f t="shared" si="79"/>
        <v>81.955674397212746</v>
      </c>
      <c r="BL80" s="2">
        <f t="shared" si="79"/>
        <v>84.044355248618686</v>
      </c>
      <c r="BM80" s="2">
        <f t="shared" si="79"/>
        <v>79.472651342399502</v>
      </c>
      <c r="BO80" s="2" t="str">
        <f t="shared" si="9"/>
        <v/>
      </c>
      <c r="BP80" s="2" t="str">
        <f t="shared" si="10"/>
        <v/>
      </c>
      <c r="BQ80" s="2" t="str">
        <f t="shared" si="11"/>
        <v/>
      </c>
      <c r="BR80" s="2" t="str">
        <f t="shared" si="12"/>
        <v/>
      </c>
      <c r="BS80" s="2" t="str">
        <f t="shared" si="13"/>
        <v/>
      </c>
      <c r="BT80" s="2" t="str">
        <f t="shared" si="14"/>
        <v/>
      </c>
      <c r="BU80" s="2" t="str">
        <f t="shared" si="15"/>
        <v/>
      </c>
      <c r="BV80" s="2" t="str">
        <f t="shared" si="16"/>
        <v/>
      </c>
      <c r="BW80" s="2" t="str">
        <f t="shared" si="17"/>
        <v/>
      </c>
      <c r="BX80" s="2" t="str">
        <f t="shared" si="18"/>
        <v/>
      </c>
      <c r="BY80" s="2" t="str">
        <f t="shared" si="19"/>
        <v/>
      </c>
      <c r="BZ80" s="2" t="str">
        <f t="shared" si="20"/>
        <v/>
      </c>
      <c r="CA80" s="2" t="str">
        <f t="shared" si="21"/>
        <v/>
      </c>
      <c r="CB80" s="2" t="str">
        <f t="shared" si="22"/>
        <v/>
      </c>
      <c r="CC80" s="2" t="str">
        <f t="shared" si="23"/>
        <v/>
      </c>
      <c r="CE80" s="2" t="str">
        <f t="shared" si="80"/>
        <v/>
      </c>
      <c r="CF80" s="2" t="str">
        <f t="shared" si="80"/>
        <v/>
      </c>
      <c r="CG80" s="2" t="str">
        <f t="shared" si="80"/>
        <v/>
      </c>
      <c r="CH80" s="2" t="str">
        <f t="shared" si="80"/>
        <v/>
      </c>
      <c r="CI80" s="2" t="str">
        <f t="shared" si="80"/>
        <v/>
      </c>
      <c r="CJ80" s="2" t="str">
        <f t="shared" si="80"/>
        <v/>
      </c>
      <c r="CK80" s="2" t="str">
        <f t="shared" si="80"/>
        <v/>
      </c>
      <c r="CL80" s="2" t="str">
        <f t="shared" si="80"/>
        <v/>
      </c>
      <c r="CM80" s="2" t="str">
        <f t="shared" si="80"/>
        <v/>
      </c>
      <c r="CN80" s="2" t="str">
        <f t="shared" si="80"/>
        <v/>
      </c>
      <c r="CO80" s="2" t="str">
        <f t="shared" si="80"/>
        <v/>
      </c>
      <c r="CP80" s="2" t="str">
        <f t="shared" si="80"/>
        <v/>
      </c>
      <c r="CQ80" s="2" t="str">
        <f t="shared" si="80"/>
        <v/>
      </c>
      <c r="CR80" s="2" t="str">
        <f t="shared" si="80"/>
        <v/>
      </c>
      <c r="CS80" s="2" t="str">
        <f t="shared" si="80"/>
        <v/>
      </c>
      <c r="CU80" s="2" t="str">
        <f t="shared" si="25"/>
        <v/>
      </c>
      <c r="CV80" s="2" t="str">
        <f t="shared" si="26"/>
        <v/>
      </c>
      <c r="CW80" s="2" t="str">
        <f t="shared" si="27"/>
        <v/>
      </c>
      <c r="CX80" s="2" t="str">
        <f t="shared" si="28"/>
        <v/>
      </c>
      <c r="CY80" s="2" t="str">
        <f t="shared" si="29"/>
        <v/>
      </c>
      <c r="CZ80" s="2" t="str">
        <f t="shared" si="30"/>
        <v/>
      </c>
      <c r="DA80" s="2" t="str">
        <f t="shared" si="31"/>
        <v/>
      </c>
      <c r="DB80" s="2" t="str">
        <f t="shared" si="32"/>
        <v/>
      </c>
      <c r="DC80" s="2" t="str">
        <f t="shared" si="33"/>
        <v/>
      </c>
      <c r="DD80" s="2" t="str">
        <f t="shared" si="34"/>
        <v/>
      </c>
      <c r="DE80" s="2" t="str">
        <f t="shared" si="35"/>
        <v/>
      </c>
      <c r="DF80" s="2" t="str">
        <f t="shared" si="36"/>
        <v/>
      </c>
      <c r="DG80" s="2" t="str">
        <f t="shared" si="37"/>
        <v/>
      </c>
      <c r="DH80" s="2" t="str">
        <f t="shared" si="38"/>
        <v/>
      </c>
      <c r="DI80" s="2" t="str">
        <f t="shared" si="39"/>
        <v/>
      </c>
      <c r="DK80" s="2">
        <f t="shared" si="89"/>
        <v>94.178059649122801</v>
      </c>
      <c r="DL80" s="2">
        <f t="shared" si="89"/>
        <v>88.858658885017419</v>
      </c>
      <c r="DM80" s="2">
        <f t="shared" si="89"/>
        <v>89.418437330111743</v>
      </c>
      <c r="DN80" s="2">
        <f t="shared" si="89"/>
        <v>88.26755886881125</v>
      </c>
      <c r="DO80" s="2">
        <f t="shared" si="89"/>
        <v>86.849227561245726</v>
      </c>
      <c r="DP80" s="2">
        <f t="shared" si="89"/>
        <v>99.608273633343401</v>
      </c>
      <c r="DQ80" s="2">
        <f t="shared" si="89"/>
        <v>88.931114550414605</v>
      </c>
      <c r="DR80" s="2">
        <f t="shared" si="89"/>
        <v>89.894105406221698</v>
      </c>
      <c r="DS80" s="2">
        <f t="shared" si="89"/>
        <v>88.378730897009973</v>
      </c>
      <c r="DT80" s="2">
        <f t="shared" si="89"/>
        <v>85.755594198201123</v>
      </c>
      <c r="DU80" s="2">
        <f t="shared" si="89"/>
        <v>88.625562007504698</v>
      </c>
      <c r="DV80" s="2">
        <f t="shared" si="89"/>
        <v>87.030508305647857</v>
      </c>
      <c r="DW80" s="2">
        <f t="shared" si="89"/>
        <v>86.073682573240703</v>
      </c>
      <c r="DX80" s="2">
        <f t="shared" si="89"/>
        <v>90.104568498942911</v>
      </c>
      <c r="DY80" s="2">
        <f t="shared" si="89"/>
        <v>83.265932669511628</v>
      </c>
      <c r="EA80" s="2">
        <f t="shared" si="90"/>
        <v>67.621893569070025</v>
      </c>
      <c r="EB80" s="2">
        <f t="shared" si="90"/>
        <v>70.775957397672485</v>
      </c>
      <c r="EC80" s="2">
        <f t="shared" si="90"/>
        <v>75.300672796433588</v>
      </c>
      <c r="ED80" s="2">
        <f t="shared" si="90"/>
        <v>76.032863323130613</v>
      </c>
      <c r="EE80" s="2">
        <f t="shared" si="90"/>
        <v>73.046703817926314</v>
      </c>
      <c r="EF80" s="2">
        <f t="shared" si="90"/>
        <v>76.56945244865598</v>
      </c>
      <c r="EG80" s="2">
        <f t="shared" si="90"/>
        <v>76.399877677564803</v>
      </c>
      <c r="EH80" s="2">
        <f t="shared" si="90"/>
        <v>76.530003748231195</v>
      </c>
      <c r="EI80" s="2">
        <f t="shared" si="90"/>
        <v>84.408074452376425</v>
      </c>
      <c r="EJ80" s="2">
        <f t="shared" si="90"/>
        <v>76.34016068754012</v>
      </c>
      <c r="EK80" s="2">
        <f t="shared" si="90"/>
        <v>79.018454576032767</v>
      </c>
      <c r="EL80" s="2">
        <f t="shared" si="90"/>
        <v>76.209474441493285</v>
      </c>
      <c r="EM80" s="2">
        <f t="shared" si="90"/>
        <v>76.386180209052725</v>
      </c>
      <c r="EN80" s="2">
        <f t="shared" si="90"/>
        <v>75.803584728836995</v>
      </c>
      <c r="EO80" s="2">
        <f t="shared" si="90"/>
        <v>74.184322566675647</v>
      </c>
      <c r="EQ80" s="2">
        <f t="shared" si="91"/>
        <v>67.645500947423045</v>
      </c>
      <c r="ER80" s="2">
        <f t="shared" si="91"/>
        <v>70.277273391303709</v>
      </c>
      <c r="ES80" s="2">
        <f t="shared" si="91"/>
        <v>73.690967358323036</v>
      </c>
      <c r="ET80" s="2">
        <f t="shared" si="91"/>
        <v>74.48094887618349</v>
      </c>
      <c r="EU80" s="2">
        <f t="shared" si="91"/>
        <v>73.360475265706995</v>
      </c>
      <c r="EV80" s="2">
        <f t="shared" si="91"/>
        <v>75.146681518358747</v>
      </c>
      <c r="EW80" s="2">
        <f t="shared" si="91"/>
        <v>75.52285018746467</v>
      </c>
      <c r="EX80" s="2">
        <f t="shared" si="91"/>
        <v>74.403334231374885</v>
      </c>
      <c r="EY80" s="2">
        <f t="shared" si="91"/>
        <v>80.237879933577261</v>
      </c>
      <c r="EZ80" s="2">
        <f t="shared" si="91"/>
        <v>75.48608390626444</v>
      </c>
      <c r="FA80" s="2">
        <f t="shared" si="91"/>
        <v>76.757517631708211</v>
      </c>
      <c r="FB80" s="2">
        <f t="shared" si="91"/>
        <v>74.824555385302602</v>
      </c>
      <c r="FC80" s="2">
        <f t="shared" si="91"/>
        <v>73.624719009665782</v>
      </c>
      <c r="FD80" s="2">
        <f t="shared" si="91"/>
        <v>74.966246585834952</v>
      </c>
      <c r="FE80" s="2">
        <f t="shared" si="91"/>
        <v>76.982039166454001</v>
      </c>
      <c r="FG80" s="2">
        <f t="shared" si="92"/>
        <v>0.46021785967225387</v>
      </c>
      <c r="FH80" s="2">
        <f t="shared" si="92"/>
        <v>0.46285832826290124</v>
      </c>
      <c r="FI80" s="2">
        <f t="shared" si="92"/>
        <v>0.44012545300374495</v>
      </c>
      <c r="FJ80" s="2">
        <f t="shared" si="92"/>
        <v>0.4535970182912939</v>
      </c>
      <c r="FK80" s="2">
        <f t="shared" si="92"/>
        <v>0.44758732932721046</v>
      </c>
      <c r="FL80" s="2">
        <f t="shared" si="92"/>
        <v>0.44842316861854908</v>
      </c>
      <c r="FM80" s="2">
        <f t="shared" si="92"/>
        <v>0.44862205720310788</v>
      </c>
      <c r="FN80" s="2">
        <f t="shared" si="92"/>
        <v>0.43520249805049815</v>
      </c>
      <c r="FO80" s="2">
        <f t="shared" si="92"/>
        <v>0.42650763677581832</v>
      </c>
      <c r="FP80" s="2">
        <f t="shared" si="92"/>
        <v>0.44818879523263044</v>
      </c>
      <c r="FQ80" s="2">
        <f t="shared" si="92"/>
        <v>0.39593021515199311</v>
      </c>
      <c r="FR80" s="2">
        <f t="shared" si="92"/>
        <v>0.42314559414152669</v>
      </c>
      <c r="FS80" s="2">
        <f t="shared" si="92"/>
        <v>0.42506682020987185</v>
      </c>
      <c r="FT80" s="2">
        <f t="shared" si="92"/>
        <v>0.42375864118274253</v>
      </c>
      <c r="FU80" s="2">
        <f t="shared" si="92"/>
        <v>0.41770049386032332</v>
      </c>
      <c r="FW80" s="2">
        <f t="shared" si="81"/>
        <v>2.4863762901271587E-5</v>
      </c>
      <c r="FX80" s="2">
        <f t="shared" si="81"/>
        <v>4.4099054730066459E-5</v>
      </c>
      <c r="FY80" s="2">
        <f t="shared" si="81"/>
        <v>4.5169475130917968E-5</v>
      </c>
      <c r="FZ80" s="2">
        <f t="shared" si="81"/>
        <v>4.91498670354318E-5</v>
      </c>
      <c r="GA80" s="2">
        <f t="shared" si="81"/>
        <v>6.9186267215110334E-5</v>
      </c>
      <c r="GB80" s="2">
        <f t="shared" si="81"/>
        <v>6.4861385979106398E-5</v>
      </c>
      <c r="GC80" s="2">
        <f t="shared" si="81"/>
        <v>6.3757902033559642E-5</v>
      </c>
      <c r="GD80" s="2">
        <f t="shared" si="81"/>
        <v>6.9610700086289375E-5</v>
      </c>
      <c r="GE80" s="2">
        <f t="shared" si="81"/>
        <v>8.0056215934642611E-5</v>
      </c>
      <c r="GF80" s="2">
        <f t="shared" si="81"/>
        <v>6.7835688472878239E-5</v>
      </c>
      <c r="GG80" s="2">
        <f t="shared" si="81"/>
        <v>5.1145906807376827E-5</v>
      </c>
      <c r="GH80" s="2">
        <f t="shared" si="81"/>
        <v>5.0562795880141801E-5</v>
      </c>
      <c r="GI80" s="2">
        <f t="shared" si="81"/>
        <v>6.2412720842189743E-5</v>
      </c>
      <c r="GJ80" s="2">
        <f t="shared" si="81"/>
        <v>5.708605069660127E-5</v>
      </c>
      <c r="GK80" s="2">
        <f t="shared" si="81"/>
        <v>3.9924661914263288E-5</v>
      </c>
      <c r="GM80" s="95">
        <f t="shared" si="82"/>
        <v>0.24110127671444428</v>
      </c>
      <c r="GN80" s="95">
        <f t="shared" si="82"/>
        <v>0.23944289361911691</v>
      </c>
      <c r="GO80" s="95">
        <f t="shared" si="82"/>
        <v>0.19171140476326518</v>
      </c>
      <c r="GP80" s="95">
        <f t="shared" si="82"/>
        <v>0.21713124627077607</v>
      </c>
      <c r="GQ80" s="95">
        <f t="shared" si="82"/>
        <v>0.20372664851882497</v>
      </c>
      <c r="GR80" s="95">
        <f t="shared" si="82"/>
        <v>0.20151262237046996</v>
      </c>
      <c r="GS80" s="95">
        <f t="shared" si="82"/>
        <v>0.20757775137072354</v>
      </c>
      <c r="GT80" s="95">
        <f t="shared" si="82"/>
        <v>0.17890507349885745</v>
      </c>
      <c r="GU80" s="95">
        <f t="shared" si="82"/>
        <v>0.15745901424199177</v>
      </c>
      <c r="GV80" s="95">
        <f t="shared" si="82"/>
        <v>0.2078258341051058</v>
      </c>
      <c r="GW80" s="95">
        <f t="shared" si="82"/>
        <v>0.1070481251543221</v>
      </c>
      <c r="GX80" s="95">
        <f t="shared" si="82"/>
        <v>0.16250215102349563</v>
      </c>
      <c r="GY80" s="95">
        <f t="shared" si="82"/>
        <v>0.15702657026896824</v>
      </c>
      <c r="GZ80" s="95">
        <f t="shared" si="82"/>
        <v>0.15778196168007441</v>
      </c>
      <c r="HA80" s="95">
        <f t="shared" si="82"/>
        <v>0.12743996445919653</v>
      </c>
      <c r="HC80" s="95">
        <f t="shared" si="72"/>
        <v>7.1325161277820313E-6</v>
      </c>
      <c r="HD80" s="95">
        <f t="shared" si="72"/>
        <v>7.2118565035386958E-6</v>
      </c>
      <c r="HE80" s="95">
        <f t="shared" si="72"/>
        <v>7.7338620312077934E-8</v>
      </c>
      <c r="HF80" s="95">
        <f t="shared" si="72"/>
        <v>6.3787144520038082E-8</v>
      </c>
      <c r="HG80" s="95">
        <f t="shared" si="86"/>
        <v>2.0860261971070066E-7</v>
      </c>
      <c r="HH80" s="95">
        <f t="shared" si="86"/>
        <v>4.2981194803192946E-8</v>
      </c>
      <c r="HI80" s="95">
        <f t="shared" si="86"/>
        <v>1.4655478414384427E-6</v>
      </c>
      <c r="HJ80" s="95">
        <f t="shared" si="86"/>
        <v>2.1739266479438627E-7</v>
      </c>
      <c r="HK80" s="95">
        <f t="shared" si="86"/>
        <v>2.3119296082695732E-8</v>
      </c>
      <c r="HL80" s="95">
        <f t="shared" si="86"/>
        <v>1.507134322612078E-6</v>
      </c>
      <c r="HM80" s="95">
        <f t="shared" si="86"/>
        <v>2.896128297594332E-9</v>
      </c>
      <c r="HN80" s="95">
        <f t="shared" si="86"/>
        <v>4.8486738838694753E-8</v>
      </c>
      <c r="HO80" s="95">
        <f t="shared" si="86"/>
        <v>7.0018406531159435E-8</v>
      </c>
      <c r="HP80" s="95">
        <f t="shared" si="86"/>
        <v>7.1129402905054536E-8</v>
      </c>
      <c r="HQ80" s="95">
        <f t="shared" si="86"/>
        <v>6.0416440380717039E-10</v>
      </c>
      <c r="HS80" s="95">
        <f t="shared" si="83"/>
        <v>3.014105708543757E-18</v>
      </c>
      <c r="HT80" s="95">
        <f t="shared" si="83"/>
        <v>4.1261453910498897E-18</v>
      </c>
      <c r="HU80" s="95">
        <f t="shared" si="83"/>
        <v>1.8894092197944811E-19</v>
      </c>
      <c r="HV80" s="95">
        <f t="shared" si="83"/>
        <v>1.6807628450902694E-19</v>
      </c>
      <c r="HW80" s="95">
        <f t="shared" si="83"/>
        <v>2.0101382262398557E-33</v>
      </c>
      <c r="HX80" s="95">
        <f t="shared" si="83"/>
        <v>1.7180556450904624E-30</v>
      </c>
      <c r="HY80" s="95">
        <f t="shared" si="83"/>
        <v>8.4000216783117094E-30</v>
      </c>
      <c r="HZ80" s="95">
        <f t="shared" si="83"/>
        <v>6.157302760700871E-29</v>
      </c>
      <c r="IA80" s="95">
        <f t="shared" si="83"/>
        <v>1.3464224797677962E-27</v>
      </c>
      <c r="IB80" s="95">
        <f t="shared" si="83"/>
        <v>3.1671898934713919E-23</v>
      </c>
      <c r="IC80" s="95">
        <f t="shared" si="83"/>
        <v>1.3375987927612899E-37</v>
      </c>
      <c r="ID80" s="95">
        <f t="shared" si="83"/>
        <v>5.8919424205214082E-25</v>
      </c>
      <c r="IE80" s="95">
        <f t="shared" si="83"/>
        <v>2.6634543900227656E-29</v>
      </c>
      <c r="IF80" s="95">
        <f t="shared" si="83"/>
        <v>6.9247435434123172E-25</v>
      </c>
      <c r="IG80" s="95">
        <f t="shared" si="83"/>
        <v>3.3394758592589837E-22</v>
      </c>
      <c r="II80" s="95">
        <f t="shared" si="84"/>
        <v>1.0765427581744284E-75</v>
      </c>
      <c r="IJ80" s="95">
        <f t="shared" si="84"/>
        <v>5.7538271701752107E-127</v>
      </c>
      <c r="IK80" s="95">
        <f t="shared" si="84"/>
        <v>2.6515541115829832E-139</v>
      </c>
      <c r="IL80" s="95">
        <f t="shared" si="84"/>
        <v>4.0576056834073486E-74</v>
      </c>
      <c r="IM80" s="95">
        <f t="shared" si="84"/>
        <v>1.7475337258822774E-194</v>
      </c>
      <c r="IN80" s="95">
        <f t="shared" si="84"/>
        <v>2.4218420117241248E-133</v>
      </c>
      <c r="IO80" s="95">
        <f t="shared" si="84"/>
        <v>2.4783799966980777E-136</v>
      </c>
      <c r="IP80" s="95">
        <f t="shared" si="84"/>
        <v>5.5377571549788833E-103</v>
      </c>
      <c r="IQ80" s="95">
        <f t="shared" si="84"/>
        <v>4.9943116765148578E-118</v>
      </c>
      <c r="IR80" s="95">
        <f t="shared" si="84"/>
        <v>3.0449219669081209E-103</v>
      </c>
      <c r="IS80" s="95">
        <f t="shared" si="84"/>
        <v>6.5060515728044396E-134</v>
      </c>
      <c r="IT80" s="95">
        <f t="shared" si="84"/>
        <v>4.3867267433358026E-96</v>
      </c>
      <c r="IU80" s="95">
        <f t="shared" si="84"/>
        <v>2.5010799328687127E-112</v>
      </c>
      <c r="IV80" s="95">
        <f t="shared" si="84"/>
        <v>1.1560965108175679E-84</v>
      </c>
      <c r="IW80" s="95">
        <f t="shared" si="84"/>
        <v>1.1415500452645613E-65</v>
      </c>
      <c r="IY80" s="95">
        <f t="shared" si="85"/>
        <v>0.24110840923057206</v>
      </c>
      <c r="IZ80" s="95">
        <f t="shared" si="85"/>
        <v>0.23945010547562046</v>
      </c>
      <c r="JA80" s="95">
        <f t="shared" si="85"/>
        <v>0.19171148210188549</v>
      </c>
      <c r="JB80" s="95">
        <f t="shared" si="85"/>
        <v>0.21713131005792058</v>
      </c>
      <c r="JC80" s="95">
        <f t="shared" si="85"/>
        <v>0.20372685712144467</v>
      </c>
      <c r="JD80" s="95">
        <f t="shared" si="85"/>
        <v>0.20151266535166476</v>
      </c>
      <c r="JE80" s="95">
        <f t="shared" si="85"/>
        <v>0.20757921691856498</v>
      </c>
      <c r="JF80" s="95">
        <f t="shared" si="85"/>
        <v>0.17890529089152224</v>
      </c>
      <c r="JG80" s="95">
        <f t="shared" si="85"/>
        <v>0.15745903736128786</v>
      </c>
      <c r="JH80" s="95">
        <f t="shared" si="85"/>
        <v>0.20782734123942842</v>
      </c>
      <c r="JI80" s="95">
        <f t="shared" si="85"/>
        <v>0.1070481280504504</v>
      </c>
      <c r="JJ80" s="95">
        <f t="shared" si="85"/>
        <v>0.16250219951023448</v>
      </c>
      <c r="JK80" s="95">
        <f t="shared" si="85"/>
        <v>0.15702664028737479</v>
      </c>
      <c r="JL80" s="95">
        <f t="shared" si="85"/>
        <v>0.15778203280947731</v>
      </c>
      <c r="JM80" s="95">
        <f t="shared" si="85"/>
        <v>0.12743996506336094</v>
      </c>
    </row>
    <row r="81" spans="2:273" x14ac:dyDescent="0.25">
      <c r="B81" s="2">
        <v>54</v>
      </c>
      <c r="C81" s="37">
        <v>200.10599999999999</v>
      </c>
      <c r="D81" s="37">
        <v>205.40899999999999</v>
      </c>
      <c r="E81" s="37">
        <v>195.06800000000001</v>
      </c>
      <c r="F81" s="37">
        <v>201.43199999999999</v>
      </c>
      <c r="G81" s="37">
        <v>194.45500000000001</v>
      </c>
      <c r="H81" s="37">
        <v>203.04499999999999</v>
      </c>
      <c r="I81" s="37">
        <v>197.29499999999999</v>
      </c>
      <c r="J81" s="37">
        <v>185.54499999999999</v>
      </c>
      <c r="K81" s="37">
        <v>183.364</v>
      </c>
      <c r="L81" s="37">
        <v>184.40899999999999</v>
      </c>
      <c r="M81" s="37">
        <v>158.68199999999999</v>
      </c>
      <c r="N81" s="37">
        <v>172.09100000000001</v>
      </c>
      <c r="O81" s="37">
        <v>177.636</v>
      </c>
      <c r="P81" s="37">
        <v>170.90899999999999</v>
      </c>
      <c r="Q81" s="37">
        <v>144.286</v>
      </c>
      <c r="S81" s="4">
        <f t="shared" si="87"/>
        <v>189.91693643915846</v>
      </c>
      <c r="T81" s="4">
        <f t="shared" si="87"/>
        <v>195.08402108889848</v>
      </c>
      <c r="U81" s="4">
        <f t="shared" si="87"/>
        <v>184.15640053844976</v>
      </c>
      <c r="V81" s="4">
        <f t="shared" si="87"/>
        <v>190.50773705505591</v>
      </c>
      <c r="W81" s="4">
        <f t="shared" si="87"/>
        <v>185.19747850514506</v>
      </c>
      <c r="X81" s="4">
        <f t="shared" si="87"/>
        <v>192.38834602455759</v>
      </c>
      <c r="Y81" s="4">
        <f t="shared" si="87"/>
        <v>188.54958916873588</v>
      </c>
      <c r="Z81" s="4">
        <f t="shared" si="87"/>
        <v>177.41937481178675</v>
      </c>
      <c r="AA81" s="4">
        <f t="shared" si="87"/>
        <v>172.86215622421295</v>
      </c>
      <c r="AB81" s="4">
        <f t="shared" si="87"/>
        <v>180.05503635543721</v>
      </c>
      <c r="AC81" s="4">
        <f t="shared" si="87"/>
        <v>151.13865151079284</v>
      </c>
      <c r="AD81" s="4">
        <f t="shared" si="87"/>
        <v>167.49506133958926</v>
      </c>
      <c r="AE81" s="4">
        <f t="shared" si="87"/>
        <v>168.51972703791415</v>
      </c>
      <c r="AF81" s="4">
        <f t="shared" si="87"/>
        <v>164.31849030180211</v>
      </c>
      <c r="AG81" s="4">
        <f t="shared" si="87"/>
        <v>141.2707517853712</v>
      </c>
      <c r="AI81" s="4">
        <f t="shared" si="88"/>
        <v>10.189063560841532</v>
      </c>
      <c r="AJ81" s="4">
        <f t="shared" si="88"/>
        <v>10.32497891110151</v>
      </c>
      <c r="AK81" s="4">
        <f t="shared" si="88"/>
        <v>10.911599461550253</v>
      </c>
      <c r="AL81" s="4">
        <f t="shared" si="88"/>
        <v>10.924262944944076</v>
      </c>
      <c r="AM81" s="4">
        <f t="shared" si="88"/>
        <v>9.2575214948549558</v>
      </c>
      <c r="AN81" s="4">
        <f t="shared" si="88"/>
        <v>10.656653975442396</v>
      </c>
      <c r="AO81" s="4">
        <f t="shared" si="88"/>
        <v>8.7454108312641097</v>
      </c>
      <c r="AP81" s="4">
        <f t="shared" si="88"/>
        <v>8.1256251882132347</v>
      </c>
      <c r="AQ81" s="4">
        <f t="shared" si="88"/>
        <v>10.501843775787052</v>
      </c>
      <c r="AR81" s="4">
        <f t="shared" si="88"/>
        <v>4.3539636445627821</v>
      </c>
      <c r="AS81" s="4">
        <f t="shared" si="88"/>
        <v>7.5433484892071476</v>
      </c>
      <c r="AT81" s="4">
        <f t="shared" si="88"/>
        <v>4.5959386604107522</v>
      </c>
      <c r="AU81" s="4">
        <f t="shared" si="88"/>
        <v>9.1162729620858443</v>
      </c>
      <c r="AV81" s="4">
        <f t="shared" si="88"/>
        <v>6.5905096981978772</v>
      </c>
      <c r="AW81" s="4">
        <f t="shared" si="88"/>
        <v>3.015248214628798</v>
      </c>
      <c r="AY81" s="2">
        <f t="shared" si="79"/>
        <v>81.559153040341116</v>
      </c>
      <c r="AZ81" s="2">
        <f t="shared" si="79"/>
        <v>80.222967683460524</v>
      </c>
      <c r="BA81" s="2">
        <f t="shared" si="79"/>
        <v>83.025872577642403</v>
      </c>
      <c r="BB81" s="2">
        <f t="shared" si="79"/>
        <v>82.554282168610783</v>
      </c>
      <c r="BC81" s="2">
        <f t="shared" si="79"/>
        <v>80.480309470494277</v>
      </c>
      <c r="BD81" s="2">
        <f t="shared" si="79"/>
        <v>88.994741229606802</v>
      </c>
      <c r="BE81" s="2">
        <f t="shared" si="79"/>
        <v>83.127749596957557</v>
      </c>
      <c r="BF81" s="2">
        <f t="shared" si="79"/>
        <v>83.858689874799225</v>
      </c>
      <c r="BG81" s="2">
        <f t="shared" si="79"/>
        <v>86.651614684298252</v>
      </c>
      <c r="BH81" s="2">
        <f t="shared" si="79"/>
        <v>81.373757885403762</v>
      </c>
      <c r="BI81" s="2">
        <f t="shared" si="79"/>
        <v>84.722602198699178</v>
      </c>
      <c r="BJ81" s="2">
        <f t="shared" si="79"/>
        <v>82.295909967352557</v>
      </c>
      <c r="BK81" s="2">
        <f t="shared" si="79"/>
        <v>81.824929219648496</v>
      </c>
      <c r="BL81" s="2">
        <f t="shared" si="79"/>
        <v>83.860123752867409</v>
      </c>
      <c r="BM81" s="2">
        <f t="shared" si="79"/>
        <v>79.3906475041953</v>
      </c>
      <c r="BO81" s="2" t="str">
        <f t="shared" si="9"/>
        <v/>
      </c>
      <c r="BP81" s="2" t="str">
        <f t="shared" si="10"/>
        <v/>
      </c>
      <c r="BQ81" s="2" t="str">
        <f t="shared" si="11"/>
        <v/>
      </c>
      <c r="BR81" s="2" t="str">
        <f t="shared" si="12"/>
        <v/>
      </c>
      <c r="BS81" s="2" t="str">
        <f t="shared" si="13"/>
        <v/>
      </c>
      <c r="BT81" s="2" t="str">
        <f t="shared" si="14"/>
        <v/>
      </c>
      <c r="BU81" s="2" t="str">
        <f t="shared" si="15"/>
        <v/>
      </c>
      <c r="BV81" s="2" t="str">
        <f t="shared" si="16"/>
        <v/>
      </c>
      <c r="BW81" s="2" t="str">
        <f t="shared" si="17"/>
        <v/>
      </c>
      <c r="BX81" s="2" t="str">
        <f t="shared" si="18"/>
        <v/>
      </c>
      <c r="BY81" s="2" t="str">
        <f t="shared" si="19"/>
        <v/>
      </c>
      <c r="BZ81" s="2" t="str">
        <f t="shared" si="20"/>
        <v/>
      </c>
      <c r="CA81" s="2" t="str">
        <f t="shared" si="21"/>
        <v/>
      </c>
      <c r="CB81" s="2" t="str">
        <f t="shared" si="22"/>
        <v/>
      </c>
      <c r="CC81" s="2" t="str">
        <f t="shared" si="23"/>
        <v/>
      </c>
      <c r="CE81" s="2" t="str">
        <f t="shared" si="80"/>
        <v/>
      </c>
      <c r="CF81" s="2" t="str">
        <f t="shared" si="80"/>
        <v/>
      </c>
      <c r="CG81" s="2" t="str">
        <f t="shared" si="80"/>
        <v/>
      </c>
      <c r="CH81" s="2" t="str">
        <f t="shared" si="80"/>
        <v/>
      </c>
      <c r="CI81" s="2" t="str">
        <f t="shared" si="80"/>
        <v/>
      </c>
      <c r="CJ81" s="2" t="str">
        <f t="shared" si="80"/>
        <v/>
      </c>
      <c r="CK81" s="2" t="str">
        <f t="shared" si="80"/>
        <v/>
      </c>
      <c r="CL81" s="2" t="str">
        <f t="shared" si="80"/>
        <v/>
      </c>
      <c r="CM81" s="2" t="str">
        <f t="shared" si="80"/>
        <v/>
      </c>
      <c r="CN81" s="2" t="str">
        <f t="shared" si="80"/>
        <v/>
      </c>
      <c r="CO81" s="2" t="str">
        <f t="shared" si="80"/>
        <v/>
      </c>
      <c r="CP81" s="2" t="str">
        <f t="shared" si="80"/>
        <v/>
      </c>
      <c r="CQ81" s="2" t="str">
        <f t="shared" si="80"/>
        <v/>
      </c>
      <c r="CR81" s="2" t="str">
        <f t="shared" si="80"/>
        <v/>
      </c>
      <c r="CS81" s="2" t="str">
        <f t="shared" si="80"/>
        <v/>
      </c>
      <c r="CU81" s="2" t="str">
        <f t="shared" si="25"/>
        <v/>
      </c>
      <c r="CV81" s="2" t="str">
        <f t="shared" si="26"/>
        <v/>
      </c>
      <c r="CW81" s="2" t="str">
        <f t="shared" si="27"/>
        <v/>
      </c>
      <c r="CX81" s="2" t="str">
        <f t="shared" si="28"/>
        <v/>
      </c>
      <c r="CY81" s="2" t="str">
        <f t="shared" si="29"/>
        <v/>
      </c>
      <c r="CZ81" s="2" t="str">
        <f t="shared" si="30"/>
        <v/>
      </c>
      <c r="DA81" s="2" t="str">
        <f t="shared" si="31"/>
        <v/>
      </c>
      <c r="DB81" s="2" t="str">
        <f t="shared" si="32"/>
        <v/>
      </c>
      <c r="DC81" s="2" t="str">
        <f t="shared" si="33"/>
        <v/>
      </c>
      <c r="DD81" s="2" t="str">
        <f t="shared" si="34"/>
        <v/>
      </c>
      <c r="DE81" s="2" t="str">
        <f t="shared" si="35"/>
        <v/>
      </c>
      <c r="DF81" s="2" t="str">
        <f t="shared" si="36"/>
        <v/>
      </c>
      <c r="DG81" s="2" t="str">
        <f t="shared" si="37"/>
        <v/>
      </c>
      <c r="DH81" s="2" t="str">
        <f t="shared" si="38"/>
        <v/>
      </c>
      <c r="DI81" s="2" t="str">
        <f t="shared" si="39"/>
        <v/>
      </c>
      <c r="DK81" s="2">
        <f t="shared" si="89"/>
        <v>94.627151147098502</v>
      </c>
      <c r="DL81" s="2">
        <f t="shared" si="89"/>
        <v>89.198323344947738</v>
      </c>
      <c r="DM81" s="2">
        <f t="shared" si="89"/>
        <v>89.768375415282378</v>
      </c>
      <c r="DN81" s="2">
        <f t="shared" si="89"/>
        <v>88.576107932906538</v>
      </c>
      <c r="DO81" s="2">
        <f t="shared" si="89"/>
        <v>87.126941522837171</v>
      </c>
      <c r="DP81" s="2">
        <f t="shared" si="89"/>
        <v>100.15230398671096</v>
      </c>
      <c r="DQ81" s="2">
        <f t="shared" si="89"/>
        <v>89.192448477973144</v>
      </c>
      <c r="DR81" s="2">
        <f t="shared" si="89"/>
        <v>90.126026578073095</v>
      </c>
      <c r="DS81" s="2">
        <f t="shared" si="89"/>
        <v>88.627700996677746</v>
      </c>
      <c r="DT81" s="2">
        <f t="shared" si="89"/>
        <v>85.925047646057848</v>
      </c>
      <c r="DU81" s="2">
        <f t="shared" si="89"/>
        <v>88.906637898686682</v>
      </c>
      <c r="DV81" s="2">
        <f t="shared" si="89"/>
        <v>87.262897009966792</v>
      </c>
      <c r="DW81" s="2">
        <f t="shared" si="89"/>
        <v>86.323909392932649</v>
      </c>
      <c r="DX81" s="2">
        <f t="shared" si="89"/>
        <v>90.428986257928102</v>
      </c>
      <c r="DY81" s="2">
        <f t="shared" si="89"/>
        <v>83.520097439544813</v>
      </c>
      <c r="EA81" s="2">
        <f t="shared" si="90"/>
        <v>67.580537972361483</v>
      </c>
      <c r="EB81" s="2">
        <f t="shared" si="90"/>
        <v>70.723698329909709</v>
      </c>
      <c r="EC81" s="2">
        <f t="shared" si="90"/>
        <v>75.203725250763199</v>
      </c>
      <c r="ED81" s="2">
        <f t="shared" si="90"/>
        <v>75.938826490655103</v>
      </c>
      <c r="EE81" s="2">
        <f t="shared" si="90"/>
        <v>72.998780332604639</v>
      </c>
      <c r="EF81" s="2">
        <f t="shared" si="90"/>
        <v>76.478324857264056</v>
      </c>
      <c r="EG81" s="2">
        <f t="shared" si="90"/>
        <v>76.329926719278447</v>
      </c>
      <c r="EH81" s="2">
        <f t="shared" si="90"/>
        <v>76.441079202537694</v>
      </c>
      <c r="EI81" s="2">
        <f t="shared" si="90"/>
        <v>84.229116826361931</v>
      </c>
      <c r="EJ81" s="2">
        <f t="shared" si="90"/>
        <v>76.263383086085156</v>
      </c>
      <c r="EK81" s="2">
        <f t="shared" si="90"/>
        <v>78.901011742042002</v>
      </c>
      <c r="EL81" s="2">
        <f t="shared" si="90"/>
        <v>76.12061775489255</v>
      </c>
      <c r="EM81" s="2">
        <f t="shared" si="90"/>
        <v>76.275583151621419</v>
      </c>
      <c r="EN81" s="2">
        <f t="shared" si="90"/>
        <v>75.71364600297025</v>
      </c>
      <c r="EO81" s="2">
        <f t="shared" si="90"/>
        <v>74.140202087626577</v>
      </c>
      <c r="EQ81" s="2">
        <f t="shared" si="91"/>
        <v>67.603466728484335</v>
      </c>
      <c r="ER81" s="2">
        <f t="shared" si="91"/>
        <v>70.233885284636074</v>
      </c>
      <c r="ES81" s="2">
        <f t="shared" si="91"/>
        <v>73.6236656801604</v>
      </c>
      <c r="ET81" s="2">
        <f t="shared" si="91"/>
        <v>74.418075597816213</v>
      </c>
      <c r="EU81" s="2">
        <f t="shared" si="91"/>
        <v>73.307142567189501</v>
      </c>
      <c r="EV81" s="2">
        <f t="shared" si="91"/>
        <v>75.082425737359543</v>
      </c>
      <c r="EW81" s="2">
        <f t="shared" si="91"/>
        <v>75.468042474789115</v>
      </c>
      <c r="EX81" s="2">
        <f t="shared" si="91"/>
        <v>74.352503917567248</v>
      </c>
      <c r="EY81" s="2">
        <f t="shared" si="91"/>
        <v>80.137196645376122</v>
      </c>
      <c r="EZ81" s="2">
        <f t="shared" si="91"/>
        <v>75.424764805180843</v>
      </c>
      <c r="FA81" s="2">
        <f t="shared" si="91"/>
        <v>76.68217069216999</v>
      </c>
      <c r="FB81" s="2">
        <f t="shared" si="91"/>
        <v>74.759546326358503</v>
      </c>
      <c r="FC81" s="2">
        <f t="shared" si="91"/>
        <v>73.563874912571237</v>
      </c>
      <c r="FD81" s="2">
        <f t="shared" si="91"/>
        <v>74.890327720565239</v>
      </c>
      <c r="FE81" s="2">
        <f t="shared" si="91"/>
        <v>76.876969974809228</v>
      </c>
      <c r="FG81" s="2">
        <f t="shared" si="92"/>
        <v>0.48316580887321631</v>
      </c>
      <c r="FH81" s="2">
        <f t="shared" si="92"/>
        <v>0.48581943990920923</v>
      </c>
      <c r="FI81" s="2">
        <f t="shared" si="92"/>
        <v>0.46293076082605045</v>
      </c>
      <c r="FJ81" s="2">
        <f t="shared" si="92"/>
        <v>0.47650626729043921</v>
      </c>
      <c r="FK81" s="2">
        <f t="shared" si="92"/>
        <v>0.47045438931722949</v>
      </c>
      <c r="FL81" s="2">
        <f t="shared" si="92"/>
        <v>0.47129649906484722</v>
      </c>
      <c r="FM81" s="2">
        <f t="shared" si="92"/>
        <v>0.47149686053531986</v>
      </c>
      <c r="FN81" s="2">
        <f t="shared" si="92"/>
        <v>0.45796137306796886</v>
      </c>
      <c r="FO81" s="2">
        <f t="shared" si="92"/>
        <v>0.44917342725013004</v>
      </c>
      <c r="FP81" s="2">
        <f t="shared" si="92"/>
        <v>0.47106038054700727</v>
      </c>
      <c r="FQ81" s="2">
        <f t="shared" si="92"/>
        <v>0.41815586567686441</v>
      </c>
      <c r="FR81" s="2">
        <f t="shared" si="92"/>
        <v>0.44577159395416638</v>
      </c>
      <c r="FS81" s="2">
        <f t="shared" si="92"/>
        <v>0.44771581782004943</v>
      </c>
      <c r="FT81" s="2">
        <f t="shared" si="92"/>
        <v>0.44639205462259002</v>
      </c>
      <c r="FU81" s="2">
        <f t="shared" si="92"/>
        <v>0.44025754937886125</v>
      </c>
      <c r="FW81" s="2">
        <f t="shared" si="81"/>
        <v>2.726250849771304E-5</v>
      </c>
      <c r="FX81" s="2">
        <f t="shared" si="81"/>
        <v>4.8353446257603274E-5</v>
      </c>
      <c r="FY81" s="2">
        <f t="shared" si="81"/>
        <v>4.9527128779520368E-5</v>
      </c>
      <c r="FZ81" s="2">
        <f t="shared" si="81"/>
        <v>5.3891502000085695E-5</v>
      </c>
      <c r="GA81" s="2">
        <f t="shared" si="81"/>
        <v>7.5860727106110708E-5</v>
      </c>
      <c r="GB81" s="2">
        <f t="shared" si="81"/>
        <v>7.1118650457861515E-5</v>
      </c>
      <c r="GC81" s="2">
        <f t="shared" si="81"/>
        <v>6.9908719385804651E-5</v>
      </c>
      <c r="GD81" s="2">
        <f t="shared" si="81"/>
        <v>7.6326102263280771E-5</v>
      </c>
      <c r="GE81" s="2">
        <f t="shared" si="81"/>
        <v>8.7779217259542592E-5</v>
      </c>
      <c r="GF81" s="2">
        <f t="shared" si="81"/>
        <v>7.4379866539573861E-5</v>
      </c>
      <c r="GG81" s="2">
        <f t="shared" si="81"/>
        <v>5.6080094911004035E-5</v>
      </c>
      <c r="GH81" s="2">
        <f t="shared" si="81"/>
        <v>5.5440732767224493E-5</v>
      </c>
      <c r="GI81" s="2">
        <f t="shared" si="81"/>
        <v>6.8433775493730592E-5</v>
      </c>
      <c r="GJ81" s="2">
        <f t="shared" si="81"/>
        <v>6.2593265156634512E-5</v>
      </c>
      <c r="GK81" s="2">
        <f t="shared" si="81"/>
        <v>4.3776352657024028E-5</v>
      </c>
      <c r="GM81" s="95">
        <f t="shared" si="82"/>
        <v>0.28337735869173369</v>
      </c>
      <c r="GN81" s="95">
        <f t="shared" si="82"/>
        <v>0.28586280461435404</v>
      </c>
      <c r="GO81" s="95">
        <f t="shared" si="82"/>
        <v>0.23459746003345097</v>
      </c>
      <c r="GP81" s="95">
        <f t="shared" si="82"/>
        <v>0.26343063398501065</v>
      </c>
      <c r="GQ81" s="95">
        <f t="shared" si="82"/>
        <v>0.24916231479275402</v>
      </c>
      <c r="GR81" s="95">
        <f t="shared" si="82"/>
        <v>0.24853350029143234</v>
      </c>
      <c r="GS81" s="95">
        <f t="shared" si="82"/>
        <v>0.25261116837556474</v>
      </c>
      <c r="GT81" s="95">
        <f t="shared" si="82"/>
        <v>0.22150589329869777</v>
      </c>
      <c r="GU81" s="95">
        <f t="shared" si="82"/>
        <v>0.19879168842334796</v>
      </c>
      <c r="GV81" s="95">
        <f t="shared" si="82"/>
        <v>0.25236421365463807</v>
      </c>
      <c r="GW81" s="95">
        <f t="shared" si="82"/>
        <v>0.13933780733770224</v>
      </c>
      <c r="GX81" s="95">
        <f t="shared" si="82"/>
        <v>0.20096988090517615</v>
      </c>
      <c r="GY81" s="95">
        <f t="shared" si="82"/>
        <v>0.19755921895400314</v>
      </c>
      <c r="GZ81" s="95">
        <f t="shared" si="82"/>
        <v>0.19741858094846296</v>
      </c>
      <c r="HA81" s="95">
        <f t="shared" si="82"/>
        <v>0.1679161950571329</v>
      </c>
      <c r="HC81" s="95">
        <f t="shared" si="72"/>
        <v>1.266005090474188E-5</v>
      </c>
      <c r="HD81" s="95">
        <f t="shared" si="72"/>
        <v>1.3027037327053233E-5</v>
      </c>
      <c r="HE81" s="95">
        <f t="shared" si="72"/>
        <v>1.773607394598953E-7</v>
      </c>
      <c r="HF81" s="95">
        <f t="shared" si="72"/>
        <v>1.4998706056320858E-7</v>
      </c>
      <c r="HG81" s="95">
        <f t="shared" si="86"/>
        <v>4.6896261180454369E-7</v>
      </c>
      <c r="HH81" s="95">
        <f t="shared" si="86"/>
        <v>1.0714294220558806E-7</v>
      </c>
      <c r="HI81" s="95">
        <f t="shared" si="86"/>
        <v>2.9434696083529677E-6</v>
      </c>
      <c r="HJ81" s="95">
        <f t="shared" si="86"/>
        <v>4.889984454785667E-7</v>
      </c>
      <c r="HK81" s="95">
        <f t="shared" si="86"/>
        <v>5.9881158885589235E-8</v>
      </c>
      <c r="HL81" s="95">
        <f t="shared" si="86"/>
        <v>3.0660437628066224E-6</v>
      </c>
      <c r="HM81" s="95">
        <f t="shared" si="86"/>
        <v>7.9970458689938992E-9</v>
      </c>
      <c r="HN81" s="95">
        <f t="shared" si="86"/>
        <v>1.1389422941518773E-7</v>
      </c>
      <c r="HO81" s="95">
        <f t="shared" si="86"/>
        <v>1.6479717143731962E-7</v>
      </c>
      <c r="HP81" s="95">
        <f t="shared" si="86"/>
        <v>1.6753314776453514E-7</v>
      </c>
      <c r="HQ81" s="95">
        <f t="shared" si="86"/>
        <v>1.8725298176508587E-9</v>
      </c>
      <c r="HS81" s="95">
        <f t="shared" si="83"/>
        <v>7.7127763055031169E-18</v>
      </c>
      <c r="HT81" s="95">
        <f t="shared" si="83"/>
        <v>1.0887911834887728E-17</v>
      </c>
      <c r="HU81" s="95">
        <f t="shared" si="83"/>
        <v>5.3857429442349656E-19</v>
      </c>
      <c r="HV81" s="95">
        <f t="shared" si="83"/>
        <v>4.8566489870809366E-19</v>
      </c>
      <c r="HW81" s="95">
        <f t="shared" si="83"/>
        <v>1.4001701250669513E-32</v>
      </c>
      <c r="HX81" s="95">
        <f t="shared" si="83"/>
        <v>1.0049264403079115E-29</v>
      </c>
      <c r="HY81" s="95">
        <f t="shared" si="83"/>
        <v>4.6453678378264736E-29</v>
      </c>
      <c r="HZ81" s="95">
        <f t="shared" si="83"/>
        <v>3.2918993140290214E-28</v>
      </c>
      <c r="IA81" s="95">
        <f t="shared" si="83"/>
        <v>6.8032752637456682E-27</v>
      </c>
      <c r="IB81" s="95">
        <f t="shared" si="83"/>
        <v>1.2022320440895945E-22</v>
      </c>
      <c r="IC81" s="95">
        <f t="shared" si="83"/>
        <v>1.1362505540923988E-36</v>
      </c>
      <c r="ID81" s="95">
        <f t="shared" si="83"/>
        <v>2.3441724968612016E-24</v>
      </c>
      <c r="IE81" s="95">
        <f t="shared" si="83"/>
        <v>1.4153819023318658E-28</v>
      </c>
      <c r="IF81" s="95">
        <f t="shared" si="83"/>
        <v>2.8084583376912376E-24</v>
      </c>
      <c r="IG81" s="95">
        <f t="shared" si="83"/>
        <v>1.1064527983230662E-21</v>
      </c>
      <c r="II81" s="95">
        <f t="shared" si="84"/>
        <v>2.0373992174046288E-74</v>
      </c>
      <c r="IJ81" s="95">
        <f t="shared" si="84"/>
        <v>1.1090941269360467E-124</v>
      </c>
      <c r="IK81" s="95">
        <f t="shared" si="84"/>
        <v>8.7031857917646741E-137</v>
      </c>
      <c r="IL81" s="95">
        <f t="shared" si="84"/>
        <v>8.7818768291769861E-73</v>
      </c>
      <c r="IM81" s="95">
        <f t="shared" si="84"/>
        <v>8.4093675298385461E-191</v>
      </c>
      <c r="IN81" s="95">
        <f t="shared" si="84"/>
        <v>7.6059405414514379E-131</v>
      </c>
      <c r="IO81" s="95">
        <f t="shared" si="84"/>
        <v>8.7783016168444994E-134</v>
      </c>
      <c r="IP81" s="95">
        <f t="shared" si="84"/>
        <v>4.7683841024539522E-101</v>
      </c>
      <c r="IQ81" s="95">
        <f t="shared" si="84"/>
        <v>8.9917547907344253E-116</v>
      </c>
      <c r="IR81" s="95">
        <f t="shared" si="84"/>
        <v>2.6204837651869668E-101</v>
      </c>
      <c r="IS81" s="95">
        <f t="shared" si="84"/>
        <v>1.8244803010758186E-131</v>
      </c>
      <c r="IT81" s="95">
        <f t="shared" si="84"/>
        <v>2.4397377826793806E-94</v>
      </c>
      <c r="IU81" s="95">
        <f t="shared" si="84"/>
        <v>3.0764547113355841E-110</v>
      </c>
      <c r="IV81" s="95">
        <f t="shared" si="84"/>
        <v>4.1304059364065844E-83</v>
      </c>
      <c r="IW81" s="95">
        <f t="shared" si="84"/>
        <v>1.6332186676679736E-64</v>
      </c>
      <c r="IY81" s="95">
        <f t="shared" si="85"/>
        <v>0.28339001874263842</v>
      </c>
      <c r="IZ81" s="95">
        <f t="shared" si="85"/>
        <v>0.28587583165168107</v>
      </c>
      <c r="JA81" s="95">
        <f t="shared" si="85"/>
        <v>0.23459763739419043</v>
      </c>
      <c r="JB81" s="95">
        <f t="shared" si="85"/>
        <v>0.2634307839720712</v>
      </c>
      <c r="JC81" s="95">
        <f t="shared" si="85"/>
        <v>0.24916278375536582</v>
      </c>
      <c r="JD81" s="95">
        <f t="shared" si="85"/>
        <v>0.24853360743437455</v>
      </c>
      <c r="JE81" s="95">
        <f t="shared" si="85"/>
        <v>0.25261411184517307</v>
      </c>
      <c r="JF81" s="95">
        <f t="shared" si="85"/>
        <v>0.22150638229714326</v>
      </c>
      <c r="JG81" s="95">
        <f t="shared" si="85"/>
        <v>0.19879174830450685</v>
      </c>
      <c r="JH81" s="95">
        <f t="shared" si="85"/>
        <v>0.25236727969840089</v>
      </c>
      <c r="JI81" s="95">
        <f t="shared" si="85"/>
        <v>0.13933781533474809</v>
      </c>
      <c r="JJ81" s="95">
        <f t="shared" si="85"/>
        <v>0.20096999479940555</v>
      </c>
      <c r="JK81" s="95">
        <f t="shared" si="85"/>
        <v>0.19755938375117457</v>
      </c>
      <c r="JL81" s="95">
        <f t="shared" si="85"/>
        <v>0.19741874848161073</v>
      </c>
      <c r="JM81" s="95">
        <f t="shared" si="85"/>
        <v>0.16791619692966273</v>
      </c>
    </row>
    <row r="82" spans="2:273" x14ac:dyDescent="0.25">
      <c r="B82" s="2">
        <v>55</v>
      </c>
      <c r="C82" s="37">
        <v>209.702</v>
      </c>
      <c r="D82" s="37">
        <v>217.15899999999999</v>
      </c>
      <c r="E82" s="37">
        <v>207.29499999999999</v>
      </c>
      <c r="F82" s="37">
        <v>214.25</v>
      </c>
      <c r="G82" s="37">
        <v>208.5</v>
      </c>
      <c r="H82" s="37">
        <v>216.364</v>
      </c>
      <c r="I82" s="37">
        <v>211.40899999999999</v>
      </c>
      <c r="J82" s="37">
        <v>202.06800000000001</v>
      </c>
      <c r="K82" s="37">
        <v>197.84100000000001</v>
      </c>
      <c r="L82" s="37">
        <v>200.20500000000001</v>
      </c>
      <c r="M82" s="37">
        <v>175.18199999999999</v>
      </c>
      <c r="N82" s="37">
        <v>186.84100000000001</v>
      </c>
      <c r="O82" s="37">
        <v>195.09100000000001</v>
      </c>
      <c r="P82" s="37">
        <v>187.40899999999999</v>
      </c>
      <c r="Q82" s="37">
        <v>159.714</v>
      </c>
      <c r="S82" s="4">
        <f t="shared" si="87"/>
        <v>201.10530282415459</v>
      </c>
      <c r="T82" s="4">
        <f t="shared" si="87"/>
        <v>208.22241878500134</v>
      </c>
      <c r="U82" s="4">
        <f t="shared" si="87"/>
        <v>198.24184408374282</v>
      </c>
      <c r="V82" s="4">
        <f t="shared" si="87"/>
        <v>204.43505021058425</v>
      </c>
      <c r="W82" s="4">
        <f t="shared" si="87"/>
        <v>199.48554348418489</v>
      </c>
      <c r="X82" s="4">
        <f t="shared" si="87"/>
        <v>206.98250178535127</v>
      </c>
      <c r="Y82" s="4">
        <f t="shared" si="87"/>
        <v>202.53286142941076</v>
      </c>
      <c r="Z82" s="4">
        <f t="shared" si="87"/>
        <v>191.37927608974263</v>
      </c>
      <c r="AA82" s="4">
        <f t="shared" si="87"/>
        <v>187.46988243632259</v>
      </c>
      <c r="AB82" s="4">
        <f t="shared" si="87"/>
        <v>193.01569218649948</v>
      </c>
      <c r="AC82" s="4">
        <f t="shared" si="87"/>
        <v>164.77344559672252</v>
      </c>
      <c r="AD82" s="4">
        <f t="shared" si="87"/>
        <v>180.50188599431203</v>
      </c>
      <c r="AE82" s="4">
        <f t="shared" si="87"/>
        <v>182.91784466334346</v>
      </c>
      <c r="AF82" s="4">
        <f t="shared" si="87"/>
        <v>177.29299126174459</v>
      </c>
      <c r="AG82" s="4">
        <f t="shared" si="87"/>
        <v>154.10786244726839</v>
      </c>
      <c r="AI82" s="4">
        <f t="shared" si="88"/>
        <v>8.5966971758454065</v>
      </c>
      <c r="AJ82" s="4">
        <f t="shared" si="88"/>
        <v>8.9365812149986539</v>
      </c>
      <c r="AK82" s="4">
        <f t="shared" si="88"/>
        <v>9.0531559162571682</v>
      </c>
      <c r="AL82" s="4">
        <f t="shared" si="88"/>
        <v>9.8149497894157491</v>
      </c>
      <c r="AM82" s="4">
        <f t="shared" si="88"/>
        <v>9.0144565158151124</v>
      </c>
      <c r="AN82" s="4">
        <f t="shared" si="88"/>
        <v>9.3814982146487296</v>
      </c>
      <c r="AO82" s="4">
        <f t="shared" si="88"/>
        <v>8.8761385705892337</v>
      </c>
      <c r="AP82" s="4">
        <f t="shared" si="88"/>
        <v>10.68872391025738</v>
      </c>
      <c r="AQ82" s="4">
        <f t="shared" si="88"/>
        <v>10.371117563677416</v>
      </c>
      <c r="AR82" s="4">
        <f t="shared" si="88"/>
        <v>7.1893078135005339</v>
      </c>
      <c r="AS82" s="4">
        <f t="shared" si="88"/>
        <v>10.408554403277464</v>
      </c>
      <c r="AT82" s="4">
        <f t="shared" si="88"/>
        <v>6.3391140056879749</v>
      </c>
      <c r="AU82" s="4">
        <f t="shared" si="88"/>
        <v>12.173155336656549</v>
      </c>
      <c r="AV82" s="4">
        <f t="shared" si="88"/>
        <v>10.116008738255402</v>
      </c>
      <c r="AW82" s="4">
        <f t="shared" si="88"/>
        <v>5.6061375527316102</v>
      </c>
      <c r="AY82" s="2">
        <f t="shared" si="79"/>
        <v>81.137397032610778</v>
      </c>
      <c r="AZ82" s="2">
        <f t="shared" si="79"/>
        <v>79.937897076311771</v>
      </c>
      <c r="BA82" s="2">
        <f t="shared" si="79"/>
        <v>82.824240922291381</v>
      </c>
      <c r="BB82" s="2">
        <f t="shared" si="79"/>
        <v>82.370962179752283</v>
      </c>
      <c r="BC82" s="2">
        <f t="shared" si="79"/>
        <v>80.272509327607423</v>
      </c>
      <c r="BD82" s="2">
        <f t="shared" si="79"/>
        <v>88.680439808180466</v>
      </c>
      <c r="BE82" s="2">
        <f t="shared" si="79"/>
        <v>82.929485688343973</v>
      </c>
      <c r="BF82" s="2">
        <f t="shared" si="79"/>
        <v>83.622431594995064</v>
      </c>
      <c r="BG82" s="2">
        <f t="shared" si="79"/>
        <v>86.597918872149805</v>
      </c>
      <c r="BH82" s="2">
        <f t="shared" si="79"/>
        <v>81.199397208587911</v>
      </c>
      <c r="BI82" s="2">
        <f t="shared" si="79"/>
        <v>84.602276649665896</v>
      </c>
      <c r="BJ82" s="2">
        <f t="shared" si="79"/>
        <v>82.12311496130161</v>
      </c>
      <c r="BK82" s="2">
        <f t="shared" si="79"/>
        <v>81.675558531068063</v>
      </c>
      <c r="BL82" s="2">
        <f t="shared" si="79"/>
        <v>83.65373946681278</v>
      </c>
      <c r="BM82" s="2">
        <f t="shared" si="79"/>
        <v>79.292773231763633</v>
      </c>
      <c r="BO82" s="2" t="str">
        <f t="shared" si="9"/>
        <v/>
      </c>
      <c r="BP82" s="2" t="str">
        <f t="shared" si="10"/>
        <v/>
      </c>
      <c r="BQ82" s="2" t="str">
        <f t="shared" si="11"/>
        <v/>
      </c>
      <c r="BR82" s="2" t="str">
        <f t="shared" si="12"/>
        <v/>
      </c>
      <c r="BS82" s="2" t="str">
        <f t="shared" si="13"/>
        <v/>
      </c>
      <c r="BT82" s="2" t="str">
        <f t="shared" si="14"/>
        <v/>
      </c>
      <c r="BU82" s="2" t="str">
        <f t="shared" si="15"/>
        <v/>
      </c>
      <c r="BV82" s="2" t="str">
        <f t="shared" si="16"/>
        <v/>
      </c>
      <c r="BW82" s="2" t="str">
        <f t="shared" si="17"/>
        <v/>
      </c>
      <c r="BX82" s="2" t="str">
        <f t="shared" si="18"/>
        <v/>
      </c>
      <c r="BY82" s="2" t="str">
        <f t="shared" si="19"/>
        <v/>
      </c>
      <c r="BZ82" s="2" t="str">
        <f t="shared" si="20"/>
        <v/>
      </c>
      <c r="CA82" s="2" t="str">
        <f t="shared" si="21"/>
        <v/>
      </c>
      <c r="CB82" s="2" t="str">
        <f t="shared" si="22"/>
        <v/>
      </c>
      <c r="CC82" s="2" t="str">
        <f t="shared" si="23"/>
        <v/>
      </c>
      <c r="CE82" s="2" t="str">
        <f t="shared" si="80"/>
        <v/>
      </c>
      <c r="CF82" s="2" t="str">
        <f t="shared" si="80"/>
        <v/>
      </c>
      <c r="CG82" s="2" t="str">
        <f t="shared" si="80"/>
        <v/>
      </c>
      <c r="CH82" s="2" t="str">
        <f t="shared" si="80"/>
        <v/>
      </c>
      <c r="CI82" s="2" t="str">
        <f t="shared" si="80"/>
        <v/>
      </c>
      <c r="CJ82" s="2" t="str">
        <f t="shared" si="80"/>
        <v/>
      </c>
      <c r="CK82" s="2" t="str">
        <f t="shared" si="80"/>
        <v/>
      </c>
      <c r="CL82" s="2" t="str">
        <f t="shared" si="80"/>
        <v/>
      </c>
      <c r="CM82" s="2" t="str">
        <f t="shared" si="80"/>
        <v/>
      </c>
      <c r="CN82" s="2" t="str">
        <f t="shared" si="80"/>
        <v/>
      </c>
      <c r="CO82" s="2" t="str">
        <f t="shared" si="80"/>
        <v/>
      </c>
      <c r="CP82" s="2" t="str">
        <f t="shared" si="80"/>
        <v/>
      </c>
      <c r="CQ82" s="2" t="str">
        <f t="shared" si="80"/>
        <v/>
      </c>
      <c r="CR82" s="2" t="str">
        <f t="shared" si="80"/>
        <v/>
      </c>
      <c r="CS82" s="2" t="str">
        <f t="shared" si="80"/>
        <v/>
      </c>
      <c r="CU82" s="2" t="str">
        <f t="shared" si="25"/>
        <v/>
      </c>
      <c r="CV82" s="2" t="str">
        <f t="shared" si="26"/>
        <v/>
      </c>
      <c r="CW82" s="2" t="str">
        <f t="shared" si="27"/>
        <v/>
      </c>
      <c r="CX82" s="2" t="str">
        <f t="shared" si="28"/>
        <v/>
      </c>
      <c r="CY82" s="2" t="str">
        <f t="shared" si="29"/>
        <v/>
      </c>
      <c r="CZ82" s="2" t="str">
        <f t="shared" si="30"/>
        <v/>
      </c>
      <c r="DA82" s="2" t="str">
        <f t="shared" si="31"/>
        <v/>
      </c>
      <c r="DB82" s="2" t="str">
        <f t="shared" si="32"/>
        <v/>
      </c>
      <c r="DC82" s="2" t="str">
        <f t="shared" si="33"/>
        <v/>
      </c>
      <c r="DD82" s="2" t="str">
        <f t="shared" si="34"/>
        <v/>
      </c>
      <c r="DE82" s="2" t="str">
        <f t="shared" si="35"/>
        <v/>
      </c>
      <c r="DF82" s="2" t="str">
        <f t="shared" si="36"/>
        <v/>
      </c>
      <c r="DG82" s="2" t="str">
        <f t="shared" si="37"/>
        <v/>
      </c>
      <c r="DH82" s="2" t="str">
        <f t="shared" si="38"/>
        <v/>
      </c>
      <c r="DI82" s="2" t="str">
        <f t="shared" si="39"/>
        <v/>
      </c>
      <c r="DK82" s="2">
        <f t="shared" si="89"/>
        <v>95.076242645074217</v>
      </c>
      <c r="DL82" s="2">
        <f t="shared" si="89"/>
        <v>89.537987804878057</v>
      </c>
      <c r="DM82" s="2">
        <f t="shared" si="89"/>
        <v>90.118313500453027</v>
      </c>
      <c r="DN82" s="2">
        <f t="shared" si="89"/>
        <v>88.884656997001827</v>
      </c>
      <c r="DO82" s="2">
        <f t="shared" si="89"/>
        <v>87.404655484428616</v>
      </c>
      <c r="DP82" s="2">
        <f t="shared" si="89"/>
        <v>100.69633434007852</v>
      </c>
      <c r="DQ82" s="2">
        <f t="shared" si="89"/>
        <v>89.453782405531683</v>
      </c>
      <c r="DR82" s="2">
        <f t="shared" si="89"/>
        <v>90.357947749924506</v>
      </c>
      <c r="DS82" s="2">
        <f t="shared" si="89"/>
        <v>88.876671096345518</v>
      </c>
      <c r="DT82" s="2">
        <f t="shared" si="89"/>
        <v>86.094501093914587</v>
      </c>
      <c r="DU82" s="2">
        <f t="shared" si="89"/>
        <v>89.187713789868667</v>
      </c>
      <c r="DV82" s="2">
        <f t="shared" si="89"/>
        <v>87.495285714285728</v>
      </c>
      <c r="DW82" s="2">
        <f t="shared" si="89"/>
        <v>86.57413621262458</v>
      </c>
      <c r="DX82" s="2">
        <f t="shared" si="89"/>
        <v>90.753404016913308</v>
      </c>
      <c r="DY82" s="2">
        <f t="shared" si="89"/>
        <v>83.774262209577998</v>
      </c>
      <c r="EA82" s="2">
        <f t="shared" si="90"/>
        <v>67.539182375652942</v>
      </c>
      <c r="EB82" s="2">
        <f t="shared" si="90"/>
        <v>70.671439262146933</v>
      </c>
      <c r="EC82" s="2">
        <f t="shared" si="90"/>
        <v>75.106777705092796</v>
      </c>
      <c r="ED82" s="2">
        <f t="shared" si="90"/>
        <v>75.844789658179593</v>
      </c>
      <c r="EE82" s="2">
        <f t="shared" si="90"/>
        <v>72.950856847282964</v>
      </c>
      <c r="EF82" s="2">
        <f t="shared" si="90"/>
        <v>76.387197265872132</v>
      </c>
      <c r="EG82" s="2">
        <f t="shared" si="90"/>
        <v>76.259975760992091</v>
      </c>
      <c r="EH82" s="2">
        <f t="shared" si="90"/>
        <v>76.352154656844206</v>
      </c>
      <c r="EI82" s="2">
        <f t="shared" si="90"/>
        <v>84.050159200347437</v>
      </c>
      <c r="EJ82" s="2">
        <f t="shared" si="90"/>
        <v>76.186605484630206</v>
      </c>
      <c r="EK82" s="2">
        <f t="shared" si="90"/>
        <v>78.783568908051237</v>
      </c>
      <c r="EL82" s="2">
        <f t="shared" si="90"/>
        <v>76.031761068291829</v>
      </c>
      <c r="EM82" s="2">
        <f t="shared" si="90"/>
        <v>76.164986094190112</v>
      </c>
      <c r="EN82" s="2">
        <f t="shared" si="90"/>
        <v>75.623707277103506</v>
      </c>
      <c r="EO82" s="2">
        <f t="shared" si="90"/>
        <v>74.096081608577506</v>
      </c>
      <c r="EQ82" s="2">
        <f t="shared" si="91"/>
        <v>67.561432509545611</v>
      </c>
      <c r="ER82" s="2">
        <f t="shared" si="91"/>
        <v>70.190497177968425</v>
      </c>
      <c r="ES82" s="2">
        <f t="shared" si="91"/>
        <v>73.556364001997778</v>
      </c>
      <c r="ET82" s="2">
        <f t="shared" si="91"/>
        <v>74.355202319448935</v>
      </c>
      <c r="EU82" s="2">
        <f t="shared" si="91"/>
        <v>73.253809868672022</v>
      </c>
      <c r="EV82" s="2">
        <f t="shared" si="91"/>
        <v>75.018169956360353</v>
      </c>
      <c r="EW82" s="2">
        <f t="shared" si="91"/>
        <v>75.413234762113561</v>
      </c>
      <c r="EX82" s="2">
        <f t="shared" si="91"/>
        <v>74.30167360375961</v>
      </c>
      <c r="EY82" s="2">
        <f t="shared" si="91"/>
        <v>80.036513357174968</v>
      </c>
      <c r="EZ82" s="2">
        <f t="shared" si="91"/>
        <v>75.363445704097231</v>
      </c>
      <c r="FA82" s="2">
        <f t="shared" si="91"/>
        <v>76.606823752631783</v>
      </c>
      <c r="FB82" s="2">
        <f t="shared" si="91"/>
        <v>74.694537267414404</v>
      </c>
      <c r="FC82" s="2">
        <f t="shared" si="91"/>
        <v>73.503030815476677</v>
      </c>
      <c r="FD82" s="2">
        <f t="shared" si="91"/>
        <v>74.814408855295525</v>
      </c>
      <c r="FE82" s="2">
        <f t="shared" si="91"/>
        <v>76.77190078316444</v>
      </c>
      <c r="FG82" s="2">
        <f t="shared" si="92"/>
        <v>0.50618497912276395</v>
      </c>
      <c r="FH82" s="2">
        <f t="shared" si="92"/>
        <v>0.50884056551807788</v>
      </c>
      <c r="FI82" s="2">
        <f t="shared" si="92"/>
        <v>0.48589221530257942</v>
      </c>
      <c r="FJ82" s="2">
        <f t="shared" si="92"/>
        <v>0.49951480543997773</v>
      </c>
      <c r="FK82" s="2">
        <f t="shared" si="92"/>
        <v>0.49344615455127411</v>
      </c>
      <c r="FL82" s="2">
        <f t="shared" si="92"/>
        <v>0.49429100420691813</v>
      </c>
      <c r="FM82" s="2">
        <f t="shared" si="92"/>
        <v>0.49449199824074486</v>
      </c>
      <c r="FN82" s="2">
        <f t="shared" si="92"/>
        <v>0.48089704787601545</v>
      </c>
      <c r="FO82" s="2">
        <f t="shared" si="92"/>
        <v>0.47205227526322718</v>
      </c>
      <c r="FP82" s="2">
        <f t="shared" si="92"/>
        <v>0.49405413069584042</v>
      </c>
      <c r="FQ82" s="2">
        <f t="shared" si="92"/>
        <v>0.44071890036555111</v>
      </c>
      <c r="FR82" s="2">
        <f t="shared" si="92"/>
        <v>0.46862458363160892</v>
      </c>
      <c r="FS82" s="2">
        <f t="shared" si="92"/>
        <v>0.47058385019773558</v>
      </c>
      <c r="FT82" s="2">
        <f t="shared" si="92"/>
        <v>0.4692499214385536</v>
      </c>
      <c r="FU82" s="2">
        <f t="shared" si="92"/>
        <v>0.46306404073893387</v>
      </c>
      <c r="FW82" s="2">
        <f t="shared" si="81"/>
        <v>2.9892667515091312E-5</v>
      </c>
      <c r="FX82" s="2">
        <f t="shared" si="81"/>
        <v>5.301825219687236E-5</v>
      </c>
      <c r="FY82" s="2">
        <f t="shared" si="81"/>
        <v>5.4305157338635707E-5</v>
      </c>
      <c r="FZ82" s="2">
        <f t="shared" si="81"/>
        <v>5.9090549667761806E-5</v>
      </c>
      <c r="GA82" s="2">
        <f t="shared" si="81"/>
        <v>8.3179024435948569E-5</v>
      </c>
      <c r="GB82" s="2">
        <f t="shared" si="81"/>
        <v>7.797951451760244E-5</v>
      </c>
      <c r="GC82" s="2">
        <f t="shared" si="81"/>
        <v>7.6652869528736784E-5</v>
      </c>
      <c r="GD82" s="2">
        <f t="shared" si="81"/>
        <v>8.3689290656693529E-5</v>
      </c>
      <c r="GE82" s="2">
        <f t="shared" si="81"/>
        <v>9.6247182703336037E-5</v>
      </c>
      <c r="GF82" s="2">
        <f t="shared" si="81"/>
        <v>8.1555316648847402E-5</v>
      </c>
      <c r="GG82" s="2">
        <f t="shared" si="81"/>
        <v>6.1490268614064621E-5</v>
      </c>
      <c r="GH82" s="2">
        <f t="shared" si="81"/>
        <v>6.0789229506701184E-5</v>
      </c>
      <c r="GI82" s="2">
        <f t="shared" si="81"/>
        <v>7.5035647295735745E-5</v>
      </c>
      <c r="GJ82" s="2">
        <f t="shared" si="81"/>
        <v>6.863173601047605E-5</v>
      </c>
      <c r="GK82" s="2">
        <f t="shared" si="81"/>
        <v>4.7999613470484379E-5</v>
      </c>
      <c r="GM82" s="95">
        <f t="shared" si="82"/>
        <v>0.33039885274174258</v>
      </c>
      <c r="GN82" s="95">
        <f t="shared" si="82"/>
        <v>0.33799520098070779</v>
      </c>
      <c r="GO82" s="95">
        <f t="shared" si="82"/>
        <v>0.28386833650134558</v>
      </c>
      <c r="GP82" s="95">
        <f t="shared" si="82"/>
        <v>0.31612049749340887</v>
      </c>
      <c r="GQ82" s="95">
        <f t="shared" si="82"/>
        <v>0.30124064857707272</v>
      </c>
      <c r="GR82" s="95">
        <f t="shared" si="82"/>
        <v>0.30273146785014804</v>
      </c>
      <c r="GS82" s="95">
        <f t="shared" si="82"/>
        <v>0.30403623784303069</v>
      </c>
      <c r="GT82" s="95">
        <f t="shared" si="82"/>
        <v>0.27092446028339467</v>
      </c>
      <c r="GU82" s="95">
        <f t="shared" si="82"/>
        <v>0.24754412260437375</v>
      </c>
      <c r="GV82" s="95">
        <f t="shared" si="82"/>
        <v>0.30315322512539028</v>
      </c>
      <c r="GW82" s="95">
        <f t="shared" si="82"/>
        <v>0.17865143064044231</v>
      </c>
      <c r="GX82" s="95">
        <f t="shared" si="82"/>
        <v>0.24568995596533227</v>
      </c>
      <c r="GY82" s="95">
        <f t="shared" si="82"/>
        <v>0.24526341604485055</v>
      </c>
      <c r="GZ82" s="95">
        <f t="shared" si="82"/>
        <v>0.2438926666173058</v>
      </c>
      <c r="HA82" s="95">
        <f t="shared" si="82"/>
        <v>0.21734963957009235</v>
      </c>
      <c r="HC82" s="95">
        <f t="shared" si="72"/>
        <v>2.214336323988148E-5</v>
      </c>
      <c r="HD82" s="95">
        <f t="shared" si="72"/>
        <v>2.3166079850001717E-5</v>
      </c>
      <c r="HE82" s="95">
        <f t="shared" si="72"/>
        <v>3.9777757922963573E-7</v>
      </c>
      <c r="HF82" s="95">
        <f t="shared" si="72"/>
        <v>3.4452395701677107E-7</v>
      </c>
      <c r="HG82" s="95">
        <f t="shared" si="86"/>
        <v>1.0306952704988699E-6</v>
      </c>
      <c r="HH82" s="95">
        <f t="shared" si="86"/>
        <v>2.6020581570565382E-7</v>
      </c>
      <c r="HI82" s="95">
        <f t="shared" si="86"/>
        <v>5.7993898991250007E-6</v>
      </c>
      <c r="HJ82" s="95">
        <f t="shared" si="86"/>
        <v>1.0752330232537193E-6</v>
      </c>
      <c r="HK82" s="95">
        <f t="shared" si="86"/>
        <v>1.5091709640729982E-7</v>
      </c>
      <c r="HL82" s="95">
        <f t="shared" si="86"/>
        <v>6.1141484541795391E-6</v>
      </c>
      <c r="HM82" s="95">
        <f t="shared" si="86"/>
        <v>2.1477127219567949E-8</v>
      </c>
      <c r="HN82" s="95">
        <f t="shared" si="86"/>
        <v>2.6146881231490351E-7</v>
      </c>
      <c r="HO82" s="95">
        <f t="shared" si="86"/>
        <v>3.7883475678067999E-7</v>
      </c>
      <c r="HP82" s="95">
        <f t="shared" si="86"/>
        <v>3.8537827167250816E-7</v>
      </c>
      <c r="HQ82" s="95">
        <f t="shared" si="86"/>
        <v>5.6213256348742141E-9</v>
      </c>
      <c r="HS82" s="95">
        <f t="shared" si="83"/>
        <v>1.9513742983960381E-17</v>
      </c>
      <c r="HT82" s="95">
        <f t="shared" si="83"/>
        <v>2.8382505305634892E-17</v>
      </c>
      <c r="HU82" s="95">
        <f t="shared" si="83"/>
        <v>1.5151011607521205E-18</v>
      </c>
      <c r="HV82" s="95">
        <f t="shared" si="83"/>
        <v>1.3845513062303389E-18</v>
      </c>
      <c r="HW82" s="95">
        <f t="shared" si="83"/>
        <v>9.5047830259768657E-32</v>
      </c>
      <c r="HX82" s="95">
        <f t="shared" si="83"/>
        <v>5.7416796917636946E-29</v>
      </c>
      <c r="HY82" s="95">
        <f t="shared" si="83"/>
        <v>2.511751442993544E-28</v>
      </c>
      <c r="HZ82" s="95">
        <f t="shared" si="83"/>
        <v>1.7211144593459342E-27</v>
      </c>
      <c r="IA82" s="95">
        <f t="shared" si="83"/>
        <v>3.3631459810312096E-26</v>
      </c>
      <c r="IB82" s="95">
        <f t="shared" si="83"/>
        <v>4.4832080437856807E-22</v>
      </c>
      <c r="IC82" s="95">
        <f t="shared" si="83"/>
        <v>9.3881747379628864E-36</v>
      </c>
      <c r="ID82" s="95">
        <f t="shared" si="83"/>
        <v>9.1633528030193503E-24</v>
      </c>
      <c r="IE82" s="95">
        <f t="shared" si="83"/>
        <v>7.3587648911548955E-28</v>
      </c>
      <c r="IF82" s="95">
        <f t="shared" si="83"/>
        <v>1.1184760934476515E-23</v>
      </c>
      <c r="IG82" s="95">
        <f t="shared" si="83"/>
        <v>3.6113681665196021E-21</v>
      </c>
      <c r="II82" s="95">
        <f t="shared" si="84"/>
        <v>3.7587561484853549E-73</v>
      </c>
      <c r="IJ82" s="95">
        <f t="shared" si="84"/>
        <v>2.0369113820990747E-122</v>
      </c>
      <c r="IK82" s="95">
        <f t="shared" si="84"/>
        <v>2.7080700715965607E-134</v>
      </c>
      <c r="IL82" s="95">
        <f t="shared" si="84"/>
        <v>1.8472465336630992E-71</v>
      </c>
      <c r="IM82" s="95">
        <f t="shared" si="84"/>
        <v>3.7290966509449546E-187</v>
      </c>
      <c r="IN82" s="95">
        <f t="shared" si="84"/>
        <v>2.260873231824586E-128</v>
      </c>
      <c r="IO82" s="95">
        <f t="shared" si="84"/>
        <v>2.9397565218498606E-131</v>
      </c>
      <c r="IP82" s="95">
        <f t="shared" si="84"/>
        <v>3.9335184920171188E-99</v>
      </c>
      <c r="IQ82" s="95">
        <f t="shared" si="84"/>
        <v>1.5387448575369523E-113</v>
      </c>
      <c r="IR82" s="95">
        <f t="shared" si="84"/>
        <v>2.1607862732332863E-99</v>
      </c>
      <c r="IS82" s="95">
        <f t="shared" si="84"/>
        <v>4.854144940101601E-129</v>
      </c>
      <c r="IT82" s="95">
        <f t="shared" si="84"/>
        <v>1.3070625644683642E-92</v>
      </c>
      <c r="IU82" s="95">
        <f t="shared" si="84"/>
        <v>3.6147294065809185E-108</v>
      </c>
      <c r="IV82" s="95">
        <f t="shared" si="84"/>
        <v>1.4267914081223451E-81</v>
      </c>
      <c r="IW82" s="95">
        <f t="shared" si="84"/>
        <v>2.2809173573740535E-63</v>
      </c>
      <c r="IY82" s="95">
        <f t="shared" si="85"/>
        <v>0.33042099610498243</v>
      </c>
      <c r="IZ82" s="95">
        <f t="shared" si="85"/>
        <v>0.33801836706055782</v>
      </c>
      <c r="JA82" s="95">
        <f t="shared" si="85"/>
        <v>0.28386873427892478</v>
      </c>
      <c r="JB82" s="95">
        <f t="shared" si="85"/>
        <v>0.3161208420173659</v>
      </c>
      <c r="JC82" s="95">
        <f t="shared" si="85"/>
        <v>0.30124167927234324</v>
      </c>
      <c r="JD82" s="95">
        <f t="shared" si="85"/>
        <v>0.30273172805596377</v>
      </c>
      <c r="JE82" s="95">
        <f t="shared" si="85"/>
        <v>0.30404203723292983</v>
      </c>
      <c r="JF82" s="95">
        <f t="shared" si="85"/>
        <v>0.2709255355164179</v>
      </c>
      <c r="JG82" s="95">
        <f t="shared" si="85"/>
        <v>0.24754427352147015</v>
      </c>
      <c r="JH82" s="95">
        <f t="shared" si="85"/>
        <v>0.30315933927384447</v>
      </c>
      <c r="JI82" s="95">
        <f t="shared" si="85"/>
        <v>0.17865145211756953</v>
      </c>
      <c r="JJ82" s="95">
        <f t="shared" si="85"/>
        <v>0.2456902174341446</v>
      </c>
      <c r="JK82" s="95">
        <f t="shared" si="85"/>
        <v>0.24526379487960734</v>
      </c>
      <c r="JL82" s="95">
        <f t="shared" si="85"/>
        <v>0.24389305199557748</v>
      </c>
      <c r="JM82" s="95">
        <f t="shared" si="85"/>
        <v>0.21734964519141797</v>
      </c>
    </row>
    <row r="83" spans="2:273" x14ac:dyDescent="0.25">
      <c r="B83" s="2">
        <v>56</v>
      </c>
      <c r="C83" s="37">
        <v>220.10599999999999</v>
      </c>
      <c r="D83" s="37">
        <v>226.95500000000001</v>
      </c>
      <c r="E83" s="37">
        <v>219.15899999999999</v>
      </c>
      <c r="F83" s="37">
        <v>224.70500000000001</v>
      </c>
      <c r="G83" s="37">
        <v>221.273</v>
      </c>
      <c r="H83" s="37">
        <v>225.93199999999999</v>
      </c>
      <c r="I83" s="37">
        <v>222.864</v>
      </c>
      <c r="J83" s="37">
        <v>214.977</v>
      </c>
      <c r="K83" s="37">
        <v>213.09100000000001</v>
      </c>
      <c r="L83" s="37">
        <v>212.477</v>
      </c>
      <c r="M83" s="37">
        <v>192.93199999999999</v>
      </c>
      <c r="N83" s="37">
        <v>202.95500000000001</v>
      </c>
      <c r="O83" s="37">
        <v>208.5</v>
      </c>
      <c r="P83" s="37">
        <v>201.20500000000001</v>
      </c>
      <c r="Q83" s="37">
        <v>173.381</v>
      </c>
      <c r="S83" s="4">
        <f t="shared" si="87"/>
        <v>212.19211512234079</v>
      </c>
      <c r="T83" s="4">
        <f t="shared" si="87"/>
        <v>221.18745273176643</v>
      </c>
      <c r="U83" s="4">
        <f t="shared" si="87"/>
        <v>212.52895240156852</v>
      </c>
      <c r="V83" s="4">
        <f t="shared" si="87"/>
        <v>218.32845325207236</v>
      </c>
      <c r="W83" s="4">
        <f t="shared" si="87"/>
        <v>213.85651716290261</v>
      </c>
      <c r="X83" s="4">
        <f t="shared" si="87"/>
        <v>221.63872137766276</v>
      </c>
      <c r="Y83" s="4">
        <f t="shared" si="87"/>
        <v>216.57618661060351</v>
      </c>
      <c r="Z83" s="4">
        <f t="shared" si="87"/>
        <v>205.65181421605837</v>
      </c>
      <c r="AA83" s="4">
        <f t="shared" si="87"/>
        <v>202.61110039898787</v>
      </c>
      <c r="AB83" s="4">
        <f t="shared" si="87"/>
        <v>206.04032526896117</v>
      </c>
      <c r="AC83" s="4">
        <f t="shared" si="87"/>
        <v>179.53082492947829</v>
      </c>
      <c r="AD83" s="4">
        <f t="shared" si="87"/>
        <v>193.96157472128428</v>
      </c>
      <c r="AE83" s="4">
        <f t="shared" si="87"/>
        <v>197.85768662766841</v>
      </c>
      <c r="AF83" s="4">
        <f t="shared" si="87"/>
        <v>190.75166103878686</v>
      </c>
      <c r="AG83" s="4">
        <f t="shared" si="87"/>
        <v>167.7254188972835</v>
      </c>
      <c r="AI83" s="4">
        <f t="shared" si="88"/>
        <v>7.9138848776591999</v>
      </c>
      <c r="AJ83" s="4">
        <f t="shared" si="88"/>
        <v>5.7675472682335851</v>
      </c>
      <c r="AK83" s="4">
        <f t="shared" si="88"/>
        <v>6.6300475984314744</v>
      </c>
      <c r="AL83" s="4">
        <f t="shared" si="88"/>
        <v>6.3765467479276481</v>
      </c>
      <c r="AM83" s="4">
        <f t="shared" si="88"/>
        <v>7.4164828370973908</v>
      </c>
      <c r="AN83" s="4">
        <f t="shared" si="88"/>
        <v>4.2932786223372261</v>
      </c>
      <c r="AO83" s="4">
        <f t="shared" si="88"/>
        <v>6.28781338939649</v>
      </c>
      <c r="AP83" s="4">
        <f t="shared" si="88"/>
        <v>9.3251857839416346</v>
      </c>
      <c r="AQ83" s="4">
        <f t="shared" si="88"/>
        <v>10.479899601012136</v>
      </c>
      <c r="AR83" s="4">
        <f t="shared" si="88"/>
        <v>6.4366747310388348</v>
      </c>
      <c r="AS83" s="4">
        <f t="shared" si="88"/>
        <v>13.401175070521703</v>
      </c>
      <c r="AT83" s="4">
        <f t="shared" si="88"/>
        <v>8.9934252787157334</v>
      </c>
      <c r="AU83" s="4">
        <f t="shared" si="88"/>
        <v>10.642313372331586</v>
      </c>
      <c r="AV83" s="4">
        <f t="shared" si="88"/>
        <v>10.453338961213149</v>
      </c>
      <c r="AW83" s="4">
        <f t="shared" si="88"/>
        <v>5.6555811027164964</v>
      </c>
      <c r="AY83" s="2">
        <f t="shared" si="79"/>
        <v>80.693795771344966</v>
      </c>
      <c r="AZ83" s="2">
        <f t="shared" si="79"/>
        <v>79.635502196297807</v>
      </c>
      <c r="BA83" s="2">
        <f t="shared" si="79"/>
        <v>82.601163593542751</v>
      </c>
      <c r="BB83" s="2">
        <f t="shared" si="79"/>
        <v>82.169088332606592</v>
      </c>
      <c r="BC83" s="2">
        <f t="shared" si="79"/>
        <v>80.04932516408185</v>
      </c>
      <c r="BD83" s="2">
        <f t="shared" si="79"/>
        <v>88.33632449200725</v>
      </c>
      <c r="BE83" s="2">
        <f t="shared" si="79"/>
        <v>82.715670067130119</v>
      </c>
      <c r="BF83" s="2">
        <f t="shared" si="79"/>
        <v>83.370297325070595</v>
      </c>
      <c r="BG83" s="2">
        <f t="shared" si="79"/>
        <v>86.524020137722914</v>
      </c>
      <c r="BH83" s="2">
        <f t="shared" si="79"/>
        <v>81.013456959671345</v>
      </c>
      <c r="BI83" s="2">
        <f t="shared" si="79"/>
        <v>84.461292500759569</v>
      </c>
      <c r="BJ83" s="2">
        <f t="shared" si="79"/>
        <v>81.934076755714571</v>
      </c>
      <c r="BK83" s="2">
        <f t="shared" si="79"/>
        <v>81.508346943517196</v>
      </c>
      <c r="BL83" s="2">
        <f t="shared" si="79"/>
        <v>83.426395415475255</v>
      </c>
      <c r="BM83" s="2">
        <f t="shared" si="79"/>
        <v>79.179741577665737</v>
      </c>
      <c r="BO83" s="2" t="str">
        <f t="shared" si="9"/>
        <v/>
      </c>
      <c r="BP83" s="2" t="str">
        <f t="shared" si="10"/>
        <v/>
      </c>
      <c r="BQ83" s="2" t="str">
        <f t="shared" si="11"/>
        <v/>
      </c>
      <c r="BR83" s="2" t="str">
        <f t="shared" si="12"/>
        <v/>
      </c>
      <c r="BS83" s="2" t="str">
        <f t="shared" si="13"/>
        <v/>
      </c>
      <c r="BT83" s="2" t="str">
        <f t="shared" si="14"/>
        <v/>
      </c>
      <c r="BU83" s="2" t="str">
        <f t="shared" si="15"/>
        <v/>
      </c>
      <c r="BV83" s="2" t="str">
        <f t="shared" si="16"/>
        <v/>
      </c>
      <c r="BW83" s="2" t="str">
        <f t="shared" si="17"/>
        <v/>
      </c>
      <c r="BX83" s="2" t="str">
        <f t="shared" si="18"/>
        <v/>
      </c>
      <c r="BY83" s="2" t="str">
        <f t="shared" si="19"/>
        <v/>
      </c>
      <c r="BZ83" s="2" t="str">
        <f t="shared" si="20"/>
        <v/>
      </c>
      <c r="CA83" s="2" t="str">
        <f t="shared" si="21"/>
        <v/>
      </c>
      <c r="CB83" s="2" t="str">
        <f t="shared" si="22"/>
        <v/>
      </c>
      <c r="CC83" s="2" t="str">
        <f t="shared" si="23"/>
        <v/>
      </c>
      <c r="CE83" s="2" t="str">
        <f t="shared" si="80"/>
        <v/>
      </c>
      <c r="CF83" s="2" t="str">
        <f t="shared" si="80"/>
        <v/>
      </c>
      <c r="CG83" s="2" t="str">
        <f t="shared" si="80"/>
        <v/>
      </c>
      <c r="CH83" s="2" t="str">
        <f t="shared" si="80"/>
        <v/>
      </c>
      <c r="CI83" s="2" t="str">
        <f t="shared" si="80"/>
        <v/>
      </c>
      <c r="CJ83" s="2" t="str">
        <f t="shared" si="80"/>
        <v/>
      </c>
      <c r="CK83" s="2" t="str">
        <f t="shared" si="80"/>
        <v/>
      </c>
      <c r="CL83" s="2" t="str">
        <f t="shared" si="80"/>
        <v/>
      </c>
      <c r="CM83" s="2" t="str">
        <f t="shared" si="80"/>
        <v/>
      </c>
      <c r="CN83" s="2" t="str">
        <f t="shared" si="80"/>
        <v/>
      </c>
      <c r="CO83" s="2" t="str">
        <f t="shared" si="80"/>
        <v/>
      </c>
      <c r="CP83" s="2" t="str">
        <f t="shared" si="80"/>
        <v/>
      </c>
      <c r="CQ83" s="2" t="str">
        <f t="shared" si="80"/>
        <v/>
      </c>
      <c r="CR83" s="2" t="str">
        <f t="shared" si="80"/>
        <v/>
      </c>
      <c r="CS83" s="2" t="str">
        <f t="shared" si="80"/>
        <v/>
      </c>
      <c r="CU83" s="2" t="str">
        <f t="shared" si="25"/>
        <v/>
      </c>
      <c r="CV83" s="2" t="str">
        <f t="shared" si="26"/>
        <v/>
      </c>
      <c r="CW83" s="2" t="str">
        <f t="shared" si="27"/>
        <v/>
      </c>
      <c r="CX83" s="2" t="str">
        <f t="shared" si="28"/>
        <v/>
      </c>
      <c r="CY83" s="2" t="str">
        <f t="shared" si="29"/>
        <v/>
      </c>
      <c r="CZ83" s="2" t="str">
        <f t="shared" si="30"/>
        <v/>
      </c>
      <c r="DA83" s="2" t="str">
        <f t="shared" si="31"/>
        <v/>
      </c>
      <c r="DB83" s="2" t="str">
        <f t="shared" si="32"/>
        <v/>
      </c>
      <c r="DC83" s="2" t="str">
        <f t="shared" si="33"/>
        <v/>
      </c>
      <c r="DD83" s="2" t="str">
        <f t="shared" si="34"/>
        <v/>
      </c>
      <c r="DE83" s="2" t="str">
        <f t="shared" si="35"/>
        <v/>
      </c>
      <c r="DF83" s="2" t="str">
        <f t="shared" si="36"/>
        <v/>
      </c>
      <c r="DG83" s="2" t="str">
        <f t="shared" si="37"/>
        <v/>
      </c>
      <c r="DH83" s="2" t="str">
        <f t="shared" si="38"/>
        <v/>
      </c>
      <c r="DI83" s="2" t="str">
        <f t="shared" si="39"/>
        <v/>
      </c>
      <c r="DK83" s="2">
        <f t="shared" si="89"/>
        <v>95.525334143049918</v>
      </c>
      <c r="DL83" s="2">
        <f t="shared" si="89"/>
        <v>89.877652264808361</v>
      </c>
      <c r="DM83" s="2">
        <f t="shared" si="89"/>
        <v>90.468251585623662</v>
      </c>
      <c r="DN83" s="2">
        <f t="shared" si="89"/>
        <v>89.193206061097129</v>
      </c>
      <c r="DO83" s="2">
        <f t="shared" si="89"/>
        <v>87.682369446020061</v>
      </c>
      <c r="DP83" s="2">
        <f t="shared" si="89"/>
        <v>101.24036469344608</v>
      </c>
      <c r="DQ83" s="2">
        <f t="shared" si="89"/>
        <v>89.715116333090236</v>
      </c>
      <c r="DR83" s="2">
        <f t="shared" si="89"/>
        <v>90.589868921775917</v>
      </c>
      <c r="DS83" s="2">
        <f t="shared" si="89"/>
        <v>89.125641196013291</v>
      </c>
      <c r="DT83" s="2">
        <f t="shared" si="89"/>
        <v>86.263954541771326</v>
      </c>
      <c r="DU83" s="2">
        <f t="shared" si="89"/>
        <v>89.468789681050652</v>
      </c>
      <c r="DV83" s="2">
        <f t="shared" si="89"/>
        <v>87.727674418604664</v>
      </c>
      <c r="DW83" s="2">
        <f t="shared" si="89"/>
        <v>86.824363032316512</v>
      </c>
      <c r="DX83" s="2">
        <f t="shared" si="89"/>
        <v>91.077821775898514</v>
      </c>
      <c r="DY83" s="2">
        <f t="shared" si="89"/>
        <v>84.028426979611197</v>
      </c>
      <c r="EA83" s="2">
        <f t="shared" si="90"/>
        <v>67.497826778944415</v>
      </c>
      <c r="EB83" s="2">
        <f t="shared" si="90"/>
        <v>70.619180194384171</v>
      </c>
      <c r="EC83" s="2">
        <f t="shared" si="90"/>
        <v>75.009830159422393</v>
      </c>
      <c r="ED83" s="2">
        <f t="shared" si="90"/>
        <v>75.750752825704097</v>
      </c>
      <c r="EE83" s="2">
        <f t="shared" si="90"/>
        <v>72.902933361961288</v>
      </c>
      <c r="EF83" s="2">
        <f t="shared" si="90"/>
        <v>76.296069674480208</v>
      </c>
      <c r="EG83" s="2">
        <f t="shared" si="90"/>
        <v>76.190024802705722</v>
      </c>
      <c r="EH83" s="2">
        <f t="shared" si="90"/>
        <v>76.263230111150705</v>
      </c>
      <c r="EI83" s="2">
        <f t="shared" si="90"/>
        <v>83.871201574332943</v>
      </c>
      <c r="EJ83" s="2">
        <f t="shared" si="90"/>
        <v>76.109827883175242</v>
      </c>
      <c r="EK83" s="2">
        <f t="shared" si="90"/>
        <v>78.666126074060472</v>
      </c>
      <c r="EL83" s="2">
        <f t="shared" si="90"/>
        <v>75.942904381691108</v>
      </c>
      <c r="EM83" s="2">
        <f t="shared" si="90"/>
        <v>76.054389036758806</v>
      </c>
      <c r="EN83" s="2">
        <f t="shared" si="90"/>
        <v>75.533768551236747</v>
      </c>
      <c r="EO83" s="2">
        <f t="shared" si="90"/>
        <v>74.051961129528436</v>
      </c>
      <c r="EQ83" s="2">
        <f t="shared" si="91"/>
        <v>67.519398290606901</v>
      </c>
      <c r="ER83" s="2">
        <f t="shared" si="91"/>
        <v>70.14710907130079</v>
      </c>
      <c r="ES83" s="2">
        <f t="shared" si="91"/>
        <v>73.489062323835157</v>
      </c>
      <c r="ET83" s="2">
        <f t="shared" si="91"/>
        <v>74.292329041081658</v>
      </c>
      <c r="EU83" s="2">
        <f t="shared" si="91"/>
        <v>73.200477170154542</v>
      </c>
      <c r="EV83" s="2">
        <f t="shared" si="91"/>
        <v>74.953914175361149</v>
      </c>
      <c r="EW83" s="2">
        <f t="shared" si="91"/>
        <v>75.358427049437992</v>
      </c>
      <c r="EX83" s="2">
        <f t="shared" si="91"/>
        <v>74.250843289951973</v>
      </c>
      <c r="EY83" s="2">
        <f t="shared" si="91"/>
        <v>79.935830068973829</v>
      </c>
      <c r="EZ83" s="2">
        <f t="shared" si="91"/>
        <v>75.302126603013633</v>
      </c>
      <c r="FA83" s="2">
        <f t="shared" si="91"/>
        <v>76.531476813093576</v>
      </c>
      <c r="FB83" s="2">
        <f t="shared" si="91"/>
        <v>74.62952820847029</v>
      </c>
      <c r="FC83" s="2">
        <f t="shared" si="91"/>
        <v>73.442186718382118</v>
      </c>
      <c r="FD83" s="2">
        <f t="shared" si="91"/>
        <v>74.738489990025812</v>
      </c>
      <c r="FE83" s="2">
        <f t="shared" si="91"/>
        <v>76.666831591519653</v>
      </c>
      <c r="FG83" s="2">
        <f t="shared" si="92"/>
        <v>0.5291779567147501</v>
      </c>
      <c r="FH83" s="2">
        <f t="shared" si="92"/>
        <v>0.53182425833774594</v>
      </c>
      <c r="FI83" s="2">
        <f t="shared" si="92"/>
        <v>0.50891337623782118</v>
      </c>
      <c r="FJ83" s="2">
        <f t="shared" si="92"/>
        <v>0.52252539864314729</v>
      </c>
      <c r="FK83" s="2">
        <f t="shared" si="92"/>
        <v>0.51646567402764743</v>
      </c>
      <c r="FL83" s="2">
        <f t="shared" si="92"/>
        <v>0.51730968681967249</v>
      </c>
      <c r="FM83" s="2">
        <f t="shared" si="92"/>
        <v>0.51751046242151644</v>
      </c>
      <c r="FN83" s="2">
        <f t="shared" si="92"/>
        <v>0.50391351593364364</v>
      </c>
      <c r="FO83" s="2">
        <f t="shared" si="92"/>
        <v>0.49504912761767361</v>
      </c>
      <c r="FP83" s="2">
        <f t="shared" si="92"/>
        <v>0.51707306119191287</v>
      </c>
      <c r="FQ83" s="2">
        <f t="shared" si="92"/>
        <v>0.4635294997064594</v>
      </c>
      <c r="FR83" s="2">
        <f t="shared" si="92"/>
        <v>0.49160994261203217</v>
      </c>
      <c r="FS83" s="2">
        <f t="shared" si="92"/>
        <v>0.49357604519096471</v>
      </c>
      <c r="FT83" s="2">
        <f t="shared" si="92"/>
        <v>0.49223753952552057</v>
      </c>
      <c r="FU83" s="2">
        <f t="shared" si="92"/>
        <v>0.48602612349794699</v>
      </c>
      <c r="FW83" s="2">
        <f t="shared" si="81"/>
        <v>3.2776563627552541E-5</v>
      </c>
      <c r="FX83" s="2">
        <f t="shared" si="81"/>
        <v>5.8133060174764816E-5</v>
      </c>
      <c r="FY83" s="2">
        <f t="shared" si="81"/>
        <v>5.9544108992654987E-5</v>
      </c>
      <c r="FZ83" s="2">
        <f t="shared" si="81"/>
        <v>6.479112993784775E-5</v>
      </c>
      <c r="GA83" s="2">
        <f t="shared" si="81"/>
        <v>9.120325476780371E-5</v>
      </c>
      <c r="GB83" s="2">
        <f t="shared" si="81"/>
        <v>8.550219415376698E-5</v>
      </c>
      <c r="GC83" s="2">
        <f t="shared" si="81"/>
        <v>8.4047578550440252E-5</v>
      </c>
      <c r="GD83" s="2">
        <f t="shared" si="81"/>
        <v>9.1762741545778741E-5</v>
      </c>
      <c r="GE83" s="2">
        <f t="shared" si="81"/>
        <v>1.0553195733056244E-4</v>
      </c>
      <c r="GF83" s="2">
        <f t="shared" si="81"/>
        <v>8.9422922877750767E-5</v>
      </c>
      <c r="GG83" s="2">
        <f t="shared" si="81"/>
        <v>6.7422338829293906E-5</v>
      </c>
      <c r="GH83" s="2">
        <f t="shared" si="81"/>
        <v>6.6653673801628913E-5</v>
      </c>
      <c r="GI83" s="2">
        <f t="shared" si="81"/>
        <v>8.2274355584201507E-5</v>
      </c>
      <c r="GJ83" s="2">
        <f t="shared" si="81"/>
        <v>7.5252703815715795E-5</v>
      </c>
      <c r="GK83" s="2">
        <f t="shared" si="81"/>
        <v>5.2630285867247425E-5</v>
      </c>
      <c r="GM83" s="95">
        <f t="shared" si="82"/>
        <v>0.38213677844427579</v>
      </c>
      <c r="GN83" s="95">
        <f t="shared" si="82"/>
        <v>0.39577368227743998</v>
      </c>
      <c r="GO83" s="95">
        <f t="shared" si="82"/>
        <v>0.33969128180186059</v>
      </c>
      <c r="GP83" s="95">
        <f t="shared" si="82"/>
        <v>0.37523774864632736</v>
      </c>
      <c r="GQ83" s="95">
        <f t="shared" si="82"/>
        <v>0.3600696398725699</v>
      </c>
      <c r="GR83" s="95">
        <f t="shared" si="82"/>
        <v>0.36422457797700064</v>
      </c>
      <c r="GS83" s="95">
        <f t="shared" si="82"/>
        <v>0.36194185886755875</v>
      </c>
      <c r="GT83" s="95">
        <f t="shared" si="82"/>
        <v>0.32740094287725491</v>
      </c>
      <c r="GU83" s="95">
        <f t="shared" si="82"/>
        <v>0.30410072773707625</v>
      </c>
      <c r="GV83" s="95">
        <f t="shared" si="82"/>
        <v>0.36028144441528903</v>
      </c>
      <c r="GW83" s="95">
        <f t="shared" si="82"/>
        <v>0.22567447902174692</v>
      </c>
      <c r="GX83" s="95">
        <f t="shared" si="82"/>
        <v>0.29695832987411114</v>
      </c>
      <c r="GY83" s="95">
        <f t="shared" si="82"/>
        <v>0.30051244566923713</v>
      </c>
      <c r="GZ83" s="95">
        <f t="shared" si="82"/>
        <v>0.29755473106030256</v>
      </c>
      <c r="HA83" s="95">
        <f t="shared" si="82"/>
        <v>0.27641482729645178</v>
      </c>
      <c r="HC83" s="95">
        <f t="shared" si="72"/>
        <v>3.8166270107251778E-5</v>
      </c>
      <c r="HD83" s="95">
        <f t="shared" si="72"/>
        <v>4.0558472671672433E-5</v>
      </c>
      <c r="HE83" s="95">
        <f t="shared" si="72"/>
        <v>8.7248941741400435E-7</v>
      </c>
      <c r="HF83" s="95">
        <f t="shared" si="72"/>
        <v>7.7311891249459233E-7</v>
      </c>
      <c r="HG83" s="95">
        <f t="shared" si="86"/>
        <v>2.2146906588069064E-6</v>
      </c>
      <c r="HH83" s="95">
        <f t="shared" si="86"/>
        <v>6.1568334562975261E-7</v>
      </c>
      <c r="HI83" s="95">
        <f t="shared" si="86"/>
        <v>1.1209449042031271E-5</v>
      </c>
      <c r="HJ83" s="95">
        <f t="shared" si="86"/>
        <v>2.3112532532989433E-6</v>
      </c>
      <c r="HK83" s="95">
        <f t="shared" si="86"/>
        <v>3.7011643026808969E-7</v>
      </c>
      <c r="HL83" s="95">
        <f t="shared" si="86"/>
        <v>1.195203656457995E-5</v>
      </c>
      <c r="HM83" s="95">
        <f t="shared" si="86"/>
        <v>5.61014707951097E-8</v>
      </c>
      <c r="HN83" s="95">
        <f t="shared" si="86"/>
        <v>5.8666866402278706E-7</v>
      </c>
      <c r="HO83" s="95">
        <f t="shared" si="86"/>
        <v>8.5060707370901135E-7</v>
      </c>
      <c r="HP83" s="95">
        <f t="shared" si="86"/>
        <v>8.6581530605134722E-7</v>
      </c>
      <c r="HQ83" s="95">
        <f t="shared" si="86"/>
        <v>1.6345704446717329E-8</v>
      </c>
      <c r="HS83" s="95">
        <f t="shared" si="83"/>
        <v>4.8814571717337009E-17</v>
      </c>
      <c r="HT83" s="95">
        <f t="shared" si="83"/>
        <v>7.3091114511660912E-17</v>
      </c>
      <c r="HU83" s="95">
        <f t="shared" si="83"/>
        <v>4.2064500494075484E-18</v>
      </c>
      <c r="HV83" s="95">
        <f t="shared" si="83"/>
        <v>3.8942621351249176E-18</v>
      </c>
      <c r="HW83" s="95">
        <f t="shared" si="83"/>
        <v>6.2879945441834751E-31</v>
      </c>
      <c r="HX83" s="95">
        <f t="shared" si="83"/>
        <v>3.2044486670199556E-28</v>
      </c>
      <c r="HY83" s="95">
        <f t="shared" si="83"/>
        <v>1.327859226518991E-27</v>
      </c>
      <c r="HZ83" s="95">
        <f t="shared" si="83"/>
        <v>8.7999899118812717E-27</v>
      </c>
      <c r="IA83" s="95">
        <f t="shared" si="83"/>
        <v>1.6265465919639746E-25</v>
      </c>
      <c r="IB83" s="95">
        <f t="shared" si="83"/>
        <v>1.6423960693471516E-21</v>
      </c>
      <c r="IC83" s="95">
        <f t="shared" si="83"/>
        <v>7.5448208757932494E-35</v>
      </c>
      <c r="ID83" s="95">
        <f t="shared" si="83"/>
        <v>3.5192879715285962E-23</v>
      </c>
      <c r="IE83" s="95">
        <f t="shared" si="83"/>
        <v>3.7431830747488292E-27</v>
      </c>
      <c r="IF83" s="95">
        <f t="shared" si="83"/>
        <v>4.3740297718464604E-23</v>
      </c>
      <c r="IG83" s="95">
        <f t="shared" si="83"/>
        <v>1.1611721151068608E-20</v>
      </c>
      <c r="II83" s="95">
        <f t="shared" si="84"/>
        <v>6.7598320361757964E-72</v>
      </c>
      <c r="IJ83" s="95">
        <f t="shared" si="84"/>
        <v>3.5642543451012592E-120</v>
      </c>
      <c r="IK83" s="95">
        <f t="shared" si="84"/>
        <v>7.9881482442514589E-132</v>
      </c>
      <c r="IL83" s="95">
        <f t="shared" si="84"/>
        <v>3.7764444025975834E-70</v>
      </c>
      <c r="IM83" s="95">
        <f t="shared" si="84"/>
        <v>1.5238677546296069E-183</v>
      </c>
      <c r="IN83" s="95">
        <f t="shared" si="84"/>
        <v>6.3608688443393273E-126</v>
      </c>
      <c r="IO83" s="95">
        <f t="shared" si="84"/>
        <v>9.3083189701909167E-129</v>
      </c>
      <c r="IP83" s="95">
        <f t="shared" si="84"/>
        <v>3.1085981816335045E-97</v>
      </c>
      <c r="IQ83" s="95">
        <f t="shared" si="84"/>
        <v>2.5028968195339035E-111</v>
      </c>
      <c r="IR83" s="95">
        <f t="shared" si="84"/>
        <v>1.7071353865047827E-97</v>
      </c>
      <c r="IS83" s="95">
        <f t="shared" si="84"/>
        <v>1.2252900430819612E-126</v>
      </c>
      <c r="IT83" s="95">
        <f t="shared" si="84"/>
        <v>6.7452952867699139E-91</v>
      </c>
      <c r="IU83" s="95">
        <f t="shared" si="84"/>
        <v>4.0569918196788647E-106</v>
      </c>
      <c r="IV83" s="95">
        <f t="shared" si="84"/>
        <v>4.7653858790951012E-80</v>
      </c>
      <c r="IW83" s="95">
        <f t="shared" si="84"/>
        <v>3.1095049566484193E-62</v>
      </c>
      <c r="IY83" s="95">
        <f t="shared" si="85"/>
        <v>0.38217494471438312</v>
      </c>
      <c r="IZ83" s="95">
        <f t="shared" si="85"/>
        <v>0.39581424075011168</v>
      </c>
      <c r="JA83" s="95">
        <f t="shared" si="85"/>
        <v>0.33969215429127803</v>
      </c>
      <c r="JB83" s="95">
        <f t="shared" si="85"/>
        <v>0.37523852176523986</v>
      </c>
      <c r="JC83" s="95">
        <f t="shared" si="85"/>
        <v>0.36007185456322871</v>
      </c>
      <c r="JD83" s="95">
        <f t="shared" si="85"/>
        <v>0.36422519366034628</v>
      </c>
      <c r="JE83" s="95">
        <f t="shared" si="85"/>
        <v>0.36195306831660079</v>
      </c>
      <c r="JF83" s="95">
        <f t="shared" si="85"/>
        <v>0.32740325413050819</v>
      </c>
      <c r="JG83" s="95">
        <f t="shared" si="85"/>
        <v>0.30410109785350653</v>
      </c>
      <c r="JH83" s="95">
        <f t="shared" si="85"/>
        <v>0.3602933964518536</v>
      </c>
      <c r="JI83" s="95">
        <f t="shared" si="85"/>
        <v>0.22567453512321772</v>
      </c>
      <c r="JJ83" s="95">
        <f t="shared" si="85"/>
        <v>0.29695891654277518</v>
      </c>
      <c r="JK83" s="95">
        <f t="shared" si="85"/>
        <v>0.30051329627631085</v>
      </c>
      <c r="JL83" s="95">
        <f t="shared" si="85"/>
        <v>0.29755559687560862</v>
      </c>
      <c r="JM83" s="95">
        <f t="shared" si="85"/>
        <v>0.27641484364215624</v>
      </c>
    </row>
    <row r="84" spans="2:273" x14ac:dyDescent="0.25">
      <c r="B84" s="2">
        <v>57</v>
      </c>
      <c r="C84" s="37">
        <v>227.809</v>
      </c>
      <c r="D84" s="37">
        <v>235</v>
      </c>
      <c r="E84" s="37">
        <v>229.40899999999999</v>
      </c>
      <c r="F84" s="37">
        <v>231.773</v>
      </c>
      <c r="G84" s="37">
        <v>230.65899999999999</v>
      </c>
      <c r="H84" s="37">
        <v>235.54499999999999</v>
      </c>
      <c r="I84" s="37">
        <v>231.523</v>
      </c>
      <c r="J84" s="37">
        <v>224.75</v>
      </c>
      <c r="K84" s="37">
        <v>223.25</v>
      </c>
      <c r="L84" s="37">
        <v>223.31800000000001</v>
      </c>
      <c r="M84" s="37">
        <v>205.45500000000001</v>
      </c>
      <c r="N84" s="37">
        <v>215.34100000000001</v>
      </c>
      <c r="O84" s="37">
        <v>220.227</v>
      </c>
      <c r="P84" s="37">
        <v>214.227</v>
      </c>
      <c r="Q84" s="37">
        <v>187.476</v>
      </c>
      <c r="S84" s="4">
        <f t="shared" si="87"/>
        <v>222.87525076791184</v>
      </c>
      <c r="T84" s="4">
        <f t="shared" si="87"/>
        <v>233.52283472226065</v>
      </c>
      <c r="U84" s="4">
        <f t="shared" si="87"/>
        <v>226.59380299010513</v>
      </c>
      <c r="V84" s="4">
        <f t="shared" si="87"/>
        <v>231.70614594517474</v>
      </c>
      <c r="W84" s="4">
        <f t="shared" si="87"/>
        <v>227.82960440266541</v>
      </c>
      <c r="X84" s="4">
        <f t="shared" si="87"/>
        <v>235.8137436033046</v>
      </c>
      <c r="Y84" s="4">
        <f t="shared" si="87"/>
        <v>230.22471858232029</v>
      </c>
      <c r="Z84" s="4">
        <f t="shared" si="87"/>
        <v>219.80171250943584</v>
      </c>
      <c r="AA84" s="4">
        <f t="shared" si="87"/>
        <v>217.81762494968277</v>
      </c>
      <c r="AB84" s="4">
        <f t="shared" si="87"/>
        <v>218.71981587980522</v>
      </c>
      <c r="AC84" s="4">
        <f t="shared" si="87"/>
        <v>195.04939135439938</v>
      </c>
      <c r="AD84" s="4">
        <f t="shared" si="87"/>
        <v>207.52840936566835</v>
      </c>
      <c r="AE84" s="4">
        <f t="shared" si="87"/>
        <v>212.89485302139315</v>
      </c>
      <c r="AF84" s="4">
        <f t="shared" si="87"/>
        <v>204.31438451242627</v>
      </c>
      <c r="AG84" s="4">
        <f t="shared" si="87"/>
        <v>181.56666878297679</v>
      </c>
      <c r="AI84" s="4">
        <f t="shared" si="88"/>
        <v>4.9337492320881609</v>
      </c>
      <c r="AJ84" s="4">
        <f t="shared" si="88"/>
        <v>1.4771652777393456</v>
      </c>
      <c r="AK84" s="4">
        <f t="shared" si="88"/>
        <v>2.8151970098948595</v>
      </c>
      <c r="AL84" s="4">
        <f t="shared" si="88"/>
        <v>6.6854054825256526E-2</v>
      </c>
      <c r="AM84" s="4">
        <f t="shared" si="88"/>
        <v>2.8293955973345817</v>
      </c>
      <c r="AN84" s="4">
        <f t="shared" si="88"/>
        <v>-0.268743603304614</v>
      </c>
      <c r="AO84" s="4">
        <f t="shared" si="88"/>
        <v>1.2982814176797035</v>
      </c>
      <c r="AP84" s="4">
        <f t="shared" si="88"/>
        <v>4.9482874905641552</v>
      </c>
      <c r="AQ84" s="4">
        <f t="shared" si="88"/>
        <v>5.4323750503172334</v>
      </c>
      <c r="AR84" s="4">
        <f t="shared" si="88"/>
        <v>4.5981841201947873</v>
      </c>
      <c r="AS84" s="4">
        <f t="shared" si="88"/>
        <v>10.405608645600637</v>
      </c>
      <c r="AT84" s="4">
        <f t="shared" si="88"/>
        <v>7.8125906343316558</v>
      </c>
      <c r="AU84" s="4">
        <f t="shared" si="88"/>
        <v>7.3321469786068576</v>
      </c>
      <c r="AV84" s="4">
        <f t="shared" si="88"/>
        <v>9.9126154875737313</v>
      </c>
      <c r="AW84" s="4">
        <f t="shared" si="88"/>
        <v>5.9093312170232082</v>
      </c>
      <c r="AY84" s="2">
        <f t="shared" si="79"/>
        <v>80.231153222376435</v>
      </c>
      <c r="AZ84" s="2">
        <f t="shared" si="79"/>
        <v>79.317729498049218</v>
      </c>
      <c r="BA84" s="2">
        <f t="shared" si="79"/>
        <v>82.358110450226405</v>
      </c>
      <c r="BB84" s="2">
        <f t="shared" si="79"/>
        <v>81.950004813401677</v>
      </c>
      <c r="BC84" s="2">
        <f t="shared" si="79"/>
        <v>79.81220140522818</v>
      </c>
      <c r="BD84" s="2">
        <f t="shared" si="79"/>
        <v>87.964840759477838</v>
      </c>
      <c r="BE84" s="2">
        <f t="shared" si="79"/>
        <v>82.487629164169718</v>
      </c>
      <c r="BF84" s="2">
        <f t="shared" si="79"/>
        <v>83.103635441400328</v>
      </c>
      <c r="BG84" s="2">
        <f t="shared" si="79"/>
        <v>86.430318275922488</v>
      </c>
      <c r="BH84" s="2">
        <f t="shared" si="79"/>
        <v>80.816931612569846</v>
      </c>
      <c r="BI84" s="2">
        <f t="shared" si="79"/>
        <v>84.300405670788251</v>
      </c>
      <c r="BJ84" s="2">
        <f t="shared" si="79"/>
        <v>81.729840136584869</v>
      </c>
      <c r="BK84" s="2">
        <f t="shared" si="79"/>
        <v>81.324239214851389</v>
      </c>
      <c r="BL84" s="2">
        <f t="shared" si="79"/>
        <v>83.179476357161377</v>
      </c>
      <c r="BM84" s="2">
        <f t="shared" si="79"/>
        <v>79.05240434360347</v>
      </c>
      <c r="BO84" s="2" t="str">
        <f t="shared" si="9"/>
        <v/>
      </c>
      <c r="BP84" s="2" t="str">
        <f t="shared" si="10"/>
        <v/>
      </c>
      <c r="BQ84" s="2" t="str">
        <f t="shared" si="11"/>
        <v/>
      </c>
      <c r="BR84" s="2" t="str">
        <f t="shared" si="12"/>
        <v/>
      </c>
      <c r="BS84" s="2" t="str">
        <f t="shared" si="13"/>
        <v/>
      </c>
      <c r="BT84" s="2" t="str">
        <f t="shared" si="14"/>
        <v/>
      </c>
      <c r="BU84" s="2" t="str">
        <f t="shared" si="15"/>
        <v/>
      </c>
      <c r="BV84" s="2" t="str">
        <f t="shared" si="16"/>
        <v/>
      </c>
      <c r="BW84" s="2" t="str">
        <f t="shared" si="17"/>
        <v/>
      </c>
      <c r="BX84" s="2" t="str">
        <f t="shared" si="18"/>
        <v/>
      </c>
      <c r="BY84" s="2" t="str">
        <f t="shared" si="19"/>
        <v/>
      </c>
      <c r="BZ84" s="2" t="str">
        <f t="shared" si="20"/>
        <v/>
      </c>
      <c r="CA84" s="2" t="str">
        <f t="shared" si="21"/>
        <v/>
      </c>
      <c r="CB84" s="2" t="str">
        <f t="shared" si="22"/>
        <v/>
      </c>
      <c r="CC84" s="2" t="str">
        <f t="shared" si="23"/>
        <v/>
      </c>
      <c r="CE84" s="2" t="str">
        <f t="shared" si="80"/>
        <v/>
      </c>
      <c r="CF84" s="2" t="str">
        <f t="shared" si="80"/>
        <v/>
      </c>
      <c r="CG84" s="2" t="str">
        <f t="shared" si="80"/>
        <v/>
      </c>
      <c r="CH84" s="2" t="str">
        <f t="shared" si="80"/>
        <v/>
      </c>
      <c r="CI84" s="2" t="str">
        <f t="shared" si="80"/>
        <v/>
      </c>
      <c r="CJ84" s="2" t="str">
        <f t="shared" si="80"/>
        <v/>
      </c>
      <c r="CK84" s="2" t="str">
        <f t="shared" si="80"/>
        <v/>
      </c>
      <c r="CL84" s="2" t="str">
        <f t="shared" si="80"/>
        <v/>
      </c>
      <c r="CM84" s="2" t="str">
        <f t="shared" si="80"/>
        <v/>
      </c>
      <c r="CN84" s="2" t="str">
        <f t="shared" si="80"/>
        <v/>
      </c>
      <c r="CO84" s="2" t="str">
        <f t="shared" si="80"/>
        <v/>
      </c>
      <c r="CP84" s="2" t="str">
        <f t="shared" si="80"/>
        <v/>
      </c>
      <c r="CQ84" s="2" t="str">
        <f t="shared" si="80"/>
        <v/>
      </c>
      <c r="CR84" s="2" t="str">
        <f t="shared" si="80"/>
        <v/>
      </c>
      <c r="CS84" s="2" t="str">
        <f t="shared" si="80"/>
        <v/>
      </c>
      <c r="CU84" s="2" t="str">
        <f t="shared" si="25"/>
        <v/>
      </c>
      <c r="CV84" s="2" t="str">
        <f t="shared" si="26"/>
        <v/>
      </c>
      <c r="CW84" s="2" t="str">
        <f t="shared" si="27"/>
        <v/>
      </c>
      <c r="CX84" s="2" t="str">
        <f t="shared" si="28"/>
        <v/>
      </c>
      <c r="CY84" s="2" t="str">
        <f t="shared" si="29"/>
        <v/>
      </c>
      <c r="CZ84" s="2" t="str">
        <f t="shared" si="30"/>
        <v/>
      </c>
      <c r="DA84" s="2" t="str">
        <f t="shared" si="31"/>
        <v/>
      </c>
      <c r="DB84" s="2" t="str">
        <f t="shared" si="32"/>
        <v/>
      </c>
      <c r="DC84" s="2" t="str">
        <f t="shared" si="33"/>
        <v/>
      </c>
      <c r="DD84" s="2" t="str">
        <f t="shared" si="34"/>
        <v/>
      </c>
      <c r="DE84" s="2" t="str">
        <f t="shared" si="35"/>
        <v/>
      </c>
      <c r="DF84" s="2" t="str">
        <f t="shared" si="36"/>
        <v/>
      </c>
      <c r="DG84" s="2" t="str">
        <f t="shared" si="37"/>
        <v/>
      </c>
      <c r="DH84" s="2" t="str">
        <f t="shared" si="38"/>
        <v/>
      </c>
      <c r="DI84" s="2" t="str">
        <f t="shared" si="39"/>
        <v/>
      </c>
      <c r="DK84" s="2">
        <f t="shared" si="89"/>
        <v>95.974425641025633</v>
      </c>
      <c r="DL84" s="2">
        <f t="shared" si="89"/>
        <v>90.21731672473868</v>
      </c>
      <c r="DM84" s="2">
        <f t="shared" si="89"/>
        <v>90.818189670794311</v>
      </c>
      <c r="DN84" s="2">
        <f t="shared" si="89"/>
        <v>89.501755125192417</v>
      </c>
      <c r="DO84" s="2">
        <f t="shared" si="89"/>
        <v>87.960083407611506</v>
      </c>
      <c r="DP84" s="2">
        <f t="shared" si="89"/>
        <v>101.78439504681364</v>
      </c>
      <c r="DQ84" s="2">
        <f t="shared" si="89"/>
        <v>89.976450260648775</v>
      </c>
      <c r="DR84" s="2">
        <f t="shared" si="89"/>
        <v>90.821790093627314</v>
      </c>
      <c r="DS84" s="2">
        <f t="shared" si="89"/>
        <v>89.374611295681063</v>
      </c>
      <c r="DT84" s="2">
        <f t="shared" si="89"/>
        <v>86.433407989628066</v>
      </c>
      <c r="DU84" s="2">
        <f t="shared" si="89"/>
        <v>89.74986557223265</v>
      </c>
      <c r="DV84" s="2">
        <f t="shared" si="89"/>
        <v>87.9600631229236</v>
      </c>
      <c r="DW84" s="2">
        <f t="shared" si="89"/>
        <v>87.074589852008444</v>
      </c>
      <c r="DX84" s="2">
        <f t="shared" si="89"/>
        <v>91.402239534883705</v>
      </c>
      <c r="DY84" s="2">
        <f t="shared" si="89"/>
        <v>84.282591749644382</v>
      </c>
      <c r="EA84" s="2">
        <f>CE$228*$B84+CE$229</f>
        <v>67.456471182235873</v>
      </c>
      <c r="EB84" s="2">
        <f t="shared" si="90"/>
        <v>70.566921126621395</v>
      </c>
      <c r="EC84" s="2">
        <f t="shared" si="90"/>
        <v>74.912882613752004</v>
      </c>
      <c r="ED84" s="2">
        <f t="shared" si="90"/>
        <v>75.656715993228588</v>
      </c>
      <c r="EE84" s="2">
        <f t="shared" si="90"/>
        <v>72.855009876639613</v>
      </c>
      <c r="EF84" s="2">
        <f t="shared" si="90"/>
        <v>76.204942083088284</v>
      </c>
      <c r="EG84" s="2">
        <f t="shared" si="90"/>
        <v>76.120073844419366</v>
      </c>
      <c r="EH84" s="2">
        <f t="shared" si="90"/>
        <v>76.174305565457217</v>
      </c>
      <c r="EI84" s="2">
        <f t="shared" si="90"/>
        <v>83.692243948318449</v>
      </c>
      <c r="EJ84" s="2">
        <f t="shared" si="90"/>
        <v>76.033050281720278</v>
      </c>
      <c r="EK84" s="2">
        <f t="shared" si="90"/>
        <v>78.548683240069707</v>
      </c>
      <c r="EL84" s="2">
        <f t="shared" si="90"/>
        <v>75.854047695090372</v>
      </c>
      <c r="EM84" s="2">
        <f t="shared" si="90"/>
        <v>75.9437919793275</v>
      </c>
      <c r="EN84" s="2">
        <f t="shared" si="90"/>
        <v>75.443829825370003</v>
      </c>
      <c r="EO84" s="2">
        <f t="shared" si="90"/>
        <v>74.007840650479366</v>
      </c>
      <c r="EQ84" s="2">
        <f t="shared" si="91"/>
        <v>67.477364071668177</v>
      </c>
      <c r="ER84" s="2">
        <f t="shared" si="91"/>
        <v>70.103720964633155</v>
      </c>
      <c r="ES84" s="2">
        <f t="shared" si="91"/>
        <v>73.421760645672521</v>
      </c>
      <c r="ET84" s="2">
        <f t="shared" si="91"/>
        <v>74.229455762714394</v>
      </c>
      <c r="EU84" s="2">
        <f t="shared" si="91"/>
        <v>73.147144471637048</v>
      </c>
      <c r="EV84" s="2">
        <f t="shared" si="91"/>
        <v>74.889658394361959</v>
      </c>
      <c r="EW84" s="2">
        <f t="shared" si="91"/>
        <v>75.303619336762438</v>
      </c>
      <c r="EX84" s="2">
        <f t="shared" si="91"/>
        <v>74.20001297614435</v>
      </c>
      <c r="EY84" s="2">
        <f t="shared" si="91"/>
        <v>79.835146780772689</v>
      </c>
      <c r="EZ84" s="2">
        <f t="shared" si="91"/>
        <v>75.240807501930021</v>
      </c>
      <c r="FA84" s="2">
        <f t="shared" si="91"/>
        <v>76.456129873555355</v>
      </c>
      <c r="FB84" s="2">
        <f t="shared" si="91"/>
        <v>74.564519149526191</v>
      </c>
      <c r="FC84" s="2">
        <f t="shared" si="91"/>
        <v>73.381342621287573</v>
      </c>
      <c r="FD84" s="2">
        <f t="shared" si="91"/>
        <v>74.662571124756084</v>
      </c>
      <c r="FE84" s="2">
        <f t="shared" si="91"/>
        <v>76.56176239987488</v>
      </c>
      <c r="FG84" s="2">
        <f t="shared" si="92"/>
        <v>0.55204777019550766</v>
      </c>
      <c r="FH84" s="2">
        <f t="shared" si="92"/>
        <v>0.55467370350369061</v>
      </c>
      <c r="FI84" s="2">
        <f t="shared" si="92"/>
        <v>0.53189679628295972</v>
      </c>
      <c r="FJ84" s="2">
        <f t="shared" si="92"/>
        <v>0.54544077809656832</v>
      </c>
      <c r="FK84" s="2">
        <f t="shared" si="92"/>
        <v>0.53941552813856897</v>
      </c>
      <c r="FL84" s="2">
        <f t="shared" si="92"/>
        <v>0.54025514143738285</v>
      </c>
      <c r="FM84" s="2">
        <f t="shared" si="92"/>
        <v>0.54045485130303539</v>
      </c>
      <c r="FN84" s="2">
        <f t="shared" si="92"/>
        <v>0.52691340919491125</v>
      </c>
      <c r="FO84" s="2">
        <f t="shared" si="92"/>
        <v>0.518066947483384</v>
      </c>
      <c r="FP84" s="2">
        <f t="shared" si="92"/>
        <v>0.54001976238062821</v>
      </c>
      <c r="FQ84" s="2">
        <f t="shared" si="92"/>
        <v>0.48649375078472107</v>
      </c>
      <c r="FR84" s="2">
        <f t="shared" si="92"/>
        <v>0.51463082793780612</v>
      </c>
      <c r="FS84" s="2">
        <f t="shared" si="92"/>
        <v>0.51659544454836726</v>
      </c>
      <c r="FT84" s="2">
        <f t="shared" si="92"/>
        <v>0.5152580278302461</v>
      </c>
      <c r="FU84" s="2">
        <f t="shared" si="92"/>
        <v>0.50904734688260034</v>
      </c>
      <c r="FW84" s="2">
        <f t="shared" si="81"/>
        <v>3.5938673715984104E-5</v>
      </c>
      <c r="FX84" s="2">
        <f t="shared" si="81"/>
        <v>6.3741275459126698E-5</v>
      </c>
      <c r="FY84" s="2">
        <f t="shared" si="81"/>
        <v>6.5288442156168764E-5</v>
      </c>
      <c r="FZ84" s="2">
        <f t="shared" si="81"/>
        <v>7.1041617204058383E-5</v>
      </c>
      <c r="GA84" s="2">
        <f t="shared" si="81"/>
        <v>1.0000150034443677E-4</v>
      </c>
      <c r="GB84" s="2">
        <f t="shared" si="81"/>
        <v>9.3750518254844911E-5</v>
      </c>
      <c r="GC84" s="2">
        <f t="shared" si="81"/>
        <v>9.215559005174042E-5</v>
      </c>
      <c r="GD84" s="2">
        <f t="shared" si="81"/>
        <v>1.0061495456863439E-4</v>
      </c>
      <c r="GE84" s="2">
        <f t="shared" si="81"/>
        <v>1.157123120805649E-4</v>
      </c>
      <c r="GF84" s="2">
        <f t="shared" si="81"/>
        <v>9.8049439262812128E-5</v>
      </c>
      <c r="GG84" s="2">
        <f t="shared" si="81"/>
        <v>7.3926643582329936E-5</v>
      </c>
      <c r="GH84" s="2">
        <f t="shared" si="81"/>
        <v>7.3083830041533138E-5</v>
      </c>
      <c r="GI84" s="2">
        <f t="shared" si="81"/>
        <v>9.021132093108243E-5</v>
      </c>
      <c r="GJ84" s="2">
        <f t="shared" si="81"/>
        <v>8.2512349874867941E-5</v>
      </c>
      <c r="GK84" s="2">
        <f t="shared" si="81"/>
        <v>5.7707667889434569E-5</v>
      </c>
      <c r="GM84" s="95">
        <f t="shared" si="82"/>
        <v>0.4383093289405649</v>
      </c>
      <c r="GN84" s="95">
        <f t="shared" si="82"/>
        <v>0.45870320333063364</v>
      </c>
      <c r="GO84" s="95">
        <f t="shared" si="82"/>
        <v>0.40198152468679427</v>
      </c>
      <c r="GP84" s="95">
        <f t="shared" si="82"/>
        <v>0.44043182339723191</v>
      </c>
      <c r="GQ84" s="95">
        <f t="shared" si="82"/>
        <v>0.42541614766235808</v>
      </c>
      <c r="GR84" s="95">
        <f t="shared" si="82"/>
        <v>0.4327173651841606</v>
      </c>
      <c r="GS84" s="95">
        <f t="shared" si="82"/>
        <v>0.4260914532391134</v>
      </c>
      <c r="GT84" s="95">
        <f t="shared" si="82"/>
        <v>0.39092121658802254</v>
      </c>
      <c r="GU84" s="95">
        <f t="shared" si="82"/>
        <v>0.36859282833974999</v>
      </c>
      <c r="GV84" s="95">
        <f t="shared" si="82"/>
        <v>0.42353134134670284</v>
      </c>
      <c r="GW84" s="95">
        <f t="shared" si="82"/>
        <v>0.28092717339362894</v>
      </c>
      <c r="GX84" s="95">
        <f t="shared" si="82"/>
        <v>0.35489780419555372</v>
      </c>
      <c r="GY84" s="95">
        <f t="shared" si="82"/>
        <v>0.36344790917687336</v>
      </c>
      <c r="GZ84" s="95">
        <f t="shared" si="82"/>
        <v>0.35854797135420874</v>
      </c>
      <c r="HA84" s="95">
        <f t="shared" si="82"/>
        <v>0.34525382119890602</v>
      </c>
      <c r="HC84" s="95">
        <f t="shared" si="72"/>
        <v>6.4827197509498998E-5</v>
      </c>
      <c r="HD84" s="95">
        <f t="shared" si="72"/>
        <v>6.9911331495652314E-5</v>
      </c>
      <c r="HE84" s="95">
        <f t="shared" si="72"/>
        <v>1.8716883374770546E-6</v>
      </c>
      <c r="HF84" s="95">
        <f t="shared" si="72"/>
        <v>1.6949303600489025E-6</v>
      </c>
      <c r="HG84" s="95">
        <f t="shared" si="86"/>
        <v>4.6526995922308526E-6</v>
      </c>
      <c r="HH84" s="95">
        <f t="shared" si="86"/>
        <v>1.4194002702888228E-6</v>
      </c>
      <c r="HI84" s="95">
        <f t="shared" si="86"/>
        <v>2.1256052378509317E-5</v>
      </c>
      <c r="HJ84" s="95">
        <f t="shared" si="86"/>
        <v>4.8569196328198789E-6</v>
      </c>
      <c r="HK84" s="95">
        <f t="shared" si="86"/>
        <v>8.8330462715951317E-7</v>
      </c>
      <c r="HL84" s="95">
        <f t="shared" si="86"/>
        <v>2.2904166058587724E-5</v>
      </c>
      <c r="HM84" s="95">
        <f t="shared" si="86"/>
        <v>1.4254161560346464E-7</v>
      </c>
      <c r="HN84" s="95">
        <f t="shared" si="86"/>
        <v>1.2865813200624216E-6</v>
      </c>
      <c r="HO84" s="95">
        <f t="shared" si="86"/>
        <v>1.8655422752797531E-6</v>
      </c>
      <c r="HP84" s="95">
        <f t="shared" si="86"/>
        <v>1.8999088965941162E-6</v>
      </c>
      <c r="HQ84" s="95">
        <f t="shared" si="86"/>
        <v>4.604085905602493E-8</v>
      </c>
      <c r="HS84" s="95">
        <f t="shared" si="83"/>
        <v>1.2073660619220367E-16</v>
      </c>
      <c r="HT84" s="95">
        <f t="shared" si="83"/>
        <v>1.8594644758183312E-16</v>
      </c>
      <c r="HU84" s="95">
        <f t="shared" si="83"/>
        <v>1.1525762724607114E-17</v>
      </c>
      <c r="HV84" s="95">
        <f t="shared" si="83"/>
        <v>1.0806545710657275E-17</v>
      </c>
      <c r="HW84" s="95">
        <f t="shared" si="83"/>
        <v>4.0540842300000077E-30</v>
      </c>
      <c r="HX84" s="95">
        <f t="shared" si="83"/>
        <v>1.7469458993773895E-27</v>
      </c>
      <c r="HY84" s="95">
        <f t="shared" si="83"/>
        <v>6.8635418401289116E-27</v>
      </c>
      <c r="HZ84" s="95">
        <f t="shared" si="83"/>
        <v>4.4001342135960348E-26</v>
      </c>
      <c r="IA84" s="95">
        <f t="shared" si="83"/>
        <v>7.6963112603172763E-25</v>
      </c>
      <c r="IB84" s="95">
        <f t="shared" si="83"/>
        <v>5.9109516193376948E-21</v>
      </c>
      <c r="IC84" s="95">
        <f t="shared" si="83"/>
        <v>5.8976553011009798E-34</v>
      </c>
      <c r="ID84" s="95">
        <f t="shared" si="83"/>
        <v>1.3279832941335735E-22</v>
      </c>
      <c r="IE84" s="95">
        <f t="shared" si="83"/>
        <v>1.8628765345603858E-26</v>
      </c>
      <c r="IF84" s="95">
        <f t="shared" si="83"/>
        <v>1.6797127737056077E-22</v>
      </c>
      <c r="IG84" s="95">
        <f t="shared" si="83"/>
        <v>3.6779779191059237E-20</v>
      </c>
      <c r="II84" s="95">
        <f t="shared" si="84"/>
        <v>1.1850917700135461E-70</v>
      </c>
      <c r="IJ84" s="95">
        <f t="shared" si="84"/>
        <v>5.942357414160377E-118</v>
      </c>
      <c r="IK84" s="95">
        <f t="shared" si="84"/>
        <v>2.2337657225601948E-129</v>
      </c>
      <c r="IL84" s="95">
        <f t="shared" si="84"/>
        <v>7.5034806240445314E-69</v>
      </c>
      <c r="IM84" s="95">
        <f t="shared" si="84"/>
        <v>5.7384562143279679E-180</v>
      </c>
      <c r="IN84" s="95">
        <f t="shared" si="84"/>
        <v>1.6938479002096327E-123</v>
      </c>
      <c r="IO84" s="95">
        <f t="shared" si="84"/>
        <v>2.7867048618807583E-126</v>
      </c>
      <c r="IP84" s="95">
        <f t="shared" si="84"/>
        <v>2.3535434430816656E-95</v>
      </c>
      <c r="IQ84" s="95">
        <f t="shared" si="84"/>
        <v>3.869673305469937E-109</v>
      </c>
      <c r="IR84" s="95">
        <f t="shared" si="84"/>
        <v>1.2922624790691379E-95</v>
      </c>
      <c r="IS84" s="95">
        <f t="shared" si="84"/>
        <v>2.9343939068333975E-124</v>
      </c>
      <c r="IT84" s="95">
        <f t="shared" si="84"/>
        <v>3.3531860728325913E-89</v>
      </c>
      <c r="IU84" s="95">
        <f t="shared" si="84"/>
        <v>4.3494699042729392E-104</v>
      </c>
      <c r="IV84" s="95">
        <f t="shared" si="84"/>
        <v>1.5388853215291506E-78</v>
      </c>
      <c r="IW84" s="95">
        <f t="shared" si="84"/>
        <v>4.1379964744899408E-61</v>
      </c>
      <c r="IY84" s="95">
        <f t="shared" si="85"/>
        <v>0.43837415613807451</v>
      </c>
      <c r="IZ84" s="95">
        <f t="shared" si="85"/>
        <v>0.45877311466212944</v>
      </c>
      <c r="JA84" s="95">
        <f t="shared" si="85"/>
        <v>0.40198339637513175</v>
      </c>
      <c r="JB84" s="95">
        <f t="shared" si="85"/>
        <v>0.44043351832759198</v>
      </c>
      <c r="JC84" s="95">
        <f t="shared" si="85"/>
        <v>0.42542080036195029</v>
      </c>
      <c r="JD84" s="95">
        <f t="shared" si="85"/>
        <v>0.43271878458443086</v>
      </c>
      <c r="JE84" s="95">
        <f t="shared" si="85"/>
        <v>0.42611270929149192</v>
      </c>
      <c r="JF84" s="95">
        <f t="shared" si="85"/>
        <v>0.39092607350765535</v>
      </c>
      <c r="JG84" s="95">
        <f t="shared" si="85"/>
        <v>0.36859371164437715</v>
      </c>
      <c r="JH84" s="95">
        <f t="shared" si="85"/>
        <v>0.42355424551276144</v>
      </c>
      <c r="JI84" s="95">
        <f t="shared" si="85"/>
        <v>0.28092731593524456</v>
      </c>
      <c r="JJ84" s="95">
        <f t="shared" si="85"/>
        <v>0.35489909077687376</v>
      </c>
      <c r="JK84" s="95">
        <f t="shared" si="85"/>
        <v>0.36344977471914863</v>
      </c>
      <c r="JL84" s="95">
        <f t="shared" si="85"/>
        <v>0.35854987126310534</v>
      </c>
      <c r="JM84" s="95">
        <f t="shared" si="85"/>
        <v>0.34525386723976509</v>
      </c>
    </row>
    <row r="85" spans="2:273" x14ac:dyDescent="0.25">
      <c r="B85" s="2">
        <v>58</v>
      </c>
      <c r="C85" s="37">
        <v>234.191</v>
      </c>
      <c r="D85" s="37">
        <v>240.727</v>
      </c>
      <c r="E85" s="37">
        <v>238.136</v>
      </c>
      <c r="F85" s="37">
        <v>238.364</v>
      </c>
      <c r="G85" s="37">
        <v>239.09100000000001</v>
      </c>
      <c r="H85" s="37">
        <v>242.773</v>
      </c>
      <c r="I85" s="37">
        <v>239.15899999999999</v>
      </c>
      <c r="J85" s="37">
        <v>233.70500000000001</v>
      </c>
      <c r="K85" s="37">
        <v>232.273</v>
      </c>
      <c r="L85" s="37">
        <v>231.81800000000001</v>
      </c>
      <c r="M85" s="37">
        <v>217.364</v>
      </c>
      <c r="N85" s="37">
        <v>225.70500000000001</v>
      </c>
      <c r="O85" s="37">
        <v>230.227</v>
      </c>
      <c r="P85" s="37">
        <v>224.04499999999999</v>
      </c>
      <c r="Q85" s="37">
        <v>196.524</v>
      </c>
      <c r="S85" s="4">
        <f t="shared" si="87"/>
        <v>232.70140297355448</v>
      </c>
      <c r="T85" s="4">
        <f t="shared" si="87"/>
        <v>244.48132458530858</v>
      </c>
      <c r="U85" s="4">
        <f t="shared" si="87"/>
        <v>239.84606196806712</v>
      </c>
      <c r="V85" s="4">
        <f t="shared" si="87"/>
        <v>243.81133303596036</v>
      </c>
      <c r="W85" s="4">
        <f t="shared" si="87"/>
        <v>240.68223226852169</v>
      </c>
      <c r="X85" s="4">
        <f t="shared" si="87"/>
        <v>248.66160144681675</v>
      </c>
      <c r="Y85" s="4">
        <f t="shared" si="87"/>
        <v>242.79697705162457</v>
      </c>
      <c r="Z85" s="4">
        <f t="shared" si="87"/>
        <v>233.23555262364926</v>
      </c>
      <c r="AA85" s="4">
        <f t="shared" si="87"/>
        <v>232.47279741863292</v>
      </c>
      <c r="AB85" s="4">
        <f t="shared" si="87"/>
        <v>230.44815605948469</v>
      </c>
      <c r="AC85" s="4">
        <f t="shared" si="87"/>
        <v>210.85326483141736</v>
      </c>
      <c r="AD85" s="4">
        <f t="shared" si="87"/>
        <v>220.76466581009524</v>
      </c>
      <c r="AE85" s="4">
        <f t="shared" si="87"/>
        <v>227.4508869162531</v>
      </c>
      <c r="AF85" s="4">
        <f t="shared" si="87"/>
        <v>217.49243010972813</v>
      </c>
      <c r="AG85" s="4">
        <f t="shared" si="87"/>
        <v>194.7414494468114</v>
      </c>
      <c r="AI85" s="4">
        <f t="shared" si="88"/>
        <v>1.4895970264455229</v>
      </c>
      <c r="AJ85" s="4">
        <f t="shared" si="88"/>
        <v>-3.7543245853085807</v>
      </c>
      <c r="AK85" s="4">
        <f t="shared" si="88"/>
        <v>-1.710061968067123</v>
      </c>
      <c r="AL85" s="4">
        <f t="shared" si="88"/>
        <v>-5.4473330359603551</v>
      </c>
      <c r="AM85" s="4">
        <f t="shared" si="88"/>
        <v>-1.5912322685216793</v>
      </c>
      <c r="AN85" s="4">
        <f t="shared" si="88"/>
        <v>-5.8886014468167502</v>
      </c>
      <c r="AO85" s="4">
        <f t="shared" si="88"/>
        <v>-3.6379770516245742</v>
      </c>
      <c r="AP85" s="4">
        <f t="shared" si="88"/>
        <v>0.46944737635075739</v>
      </c>
      <c r="AQ85" s="4">
        <f t="shared" si="88"/>
        <v>-0.19979741863292588</v>
      </c>
      <c r="AR85" s="4">
        <f t="shared" si="88"/>
        <v>1.3698439405153238</v>
      </c>
      <c r="AS85" s="4">
        <f t="shared" si="88"/>
        <v>6.5107351685826416</v>
      </c>
      <c r="AT85" s="4">
        <f t="shared" si="88"/>
        <v>4.9403341899047746</v>
      </c>
      <c r="AU85" s="4">
        <f t="shared" si="88"/>
        <v>2.7761130837469068</v>
      </c>
      <c r="AV85" s="4">
        <f t="shared" si="88"/>
        <v>6.5525698902718545</v>
      </c>
      <c r="AW85" s="4">
        <f t="shared" si="88"/>
        <v>1.7825505531885995</v>
      </c>
      <c r="AY85" s="2">
        <f t="shared" si="79"/>
        <v>79.752403556212784</v>
      </c>
      <c r="AZ85" s="2">
        <f t="shared" si="79"/>
        <v>78.986632045584187</v>
      </c>
      <c r="BA85" s="2">
        <f t="shared" si="79"/>
        <v>82.096715123750457</v>
      </c>
      <c r="BB85" s="2">
        <f t="shared" si="79"/>
        <v>81.715189603001406</v>
      </c>
      <c r="BC85" s="2">
        <f t="shared" si="79"/>
        <v>79.562691245143796</v>
      </c>
      <c r="BD85" s="2">
        <f t="shared" si="79"/>
        <v>87.568649197433331</v>
      </c>
      <c r="BE85" s="2">
        <f t="shared" si="79"/>
        <v>82.246800763644828</v>
      </c>
      <c r="BF85" s="2">
        <f t="shared" si="79"/>
        <v>82.823915088901501</v>
      </c>
      <c r="BG85" s="2">
        <f t="shared" si="79"/>
        <v>86.317381340016809</v>
      </c>
      <c r="BH85" s="2">
        <f t="shared" si="79"/>
        <v>80.610898616871481</v>
      </c>
      <c r="BI85" s="2">
        <f t="shared" si="79"/>
        <v>84.120551643199477</v>
      </c>
      <c r="BJ85" s="2">
        <f t="shared" si="79"/>
        <v>81.511581783034714</v>
      </c>
      <c r="BK85" s="2">
        <f t="shared" si="79"/>
        <v>81.124325318085241</v>
      </c>
      <c r="BL85" s="2">
        <f t="shared" si="79"/>
        <v>82.91453670804286</v>
      </c>
      <c r="BM85" s="2">
        <f t="shared" si="79"/>
        <v>78.911738958506206</v>
      </c>
      <c r="BO85" s="2" t="str">
        <f t="shared" si="9"/>
        <v/>
      </c>
      <c r="BP85" s="2" t="str">
        <f t="shared" si="10"/>
        <v/>
      </c>
      <c r="BQ85" s="2" t="str">
        <f t="shared" si="11"/>
        <v/>
      </c>
      <c r="BR85" s="2" t="str">
        <f t="shared" si="12"/>
        <v/>
      </c>
      <c r="BS85" s="2" t="str">
        <f t="shared" si="13"/>
        <v/>
      </c>
      <c r="BT85" s="2" t="str">
        <f t="shared" si="14"/>
        <v/>
      </c>
      <c r="BU85" s="2" t="str">
        <f t="shared" si="15"/>
        <v/>
      </c>
      <c r="BV85" s="2" t="str">
        <f t="shared" si="16"/>
        <v/>
      </c>
      <c r="BW85" s="2" t="str">
        <f t="shared" si="17"/>
        <v/>
      </c>
      <c r="BX85" s="2" t="str">
        <f t="shared" si="18"/>
        <v/>
      </c>
      <c r="BY85" s="2" t="str">
        <f t="shared" si="19"/>
        <v/>
      </c>
      <c r="BZ85" s="2" t="str">
        <f t="shared" si="20"/>
        <v/>
      </c>
      <c r="CA85" s="2" t="str">
        <f t="shared" si="21"/>
        <v/>
      </c>
      <c r="CB85" s="2" t="str">
        <f t="shared" si="22"/>
        <v/>
      </c>
      <c r="CC85" s="2" t="str">
        <f t="shared" si="23"/>
        <v/>
      </c>
      <c r="CE85" s="2" t="str">
        <f t="shared" si="80"/>
        <v/>
      </c>
      <c r="CF85" s="2" t="str">
        <f t="shared" si="80"/>
        <v/>
      </c>
      <c r="CG85" s="2" t="str">
        <f t="shared" si="80"/>
        <v/>
      </c>
      <c r="CH85" s="2" t="str">
        <f t="shared" si="80"/>
        <v/>
      </c>
      <c r="CI85" s="2" t="str">
        <f t="shared" si="80"/>
        <v/>
      </c>
      <c r="CJ85" s="2" t="str">
        <f t="shared" si="80"/>
        <v/>
      </c>
      <c r="CK85" s="2" t="str">
        <f t="shared" si="80"/>
        <v/>
      </c>
      <c r="CL85" s="2" t="str">
        <f t="shared" si="80"/>
        <v/>
      </c>
      <c r="CM85" s="2" t="str">
        <f t="shared" si="80"/>
        <v/>
      </c>
      <c r="CN85" s="2" t="str">
        <f t="shared" si="80"/>
        <v/>
      </c>
      <c r="CO85" s="2" t="str">
        <f t="shared" si="80"/>
        <v/>
      </c>
      <c r="CP85" s="2" t="str">
        <f t="shared" si="80"/>
        <v/>
      </c>
      <c r="CQ85" s="2" t="str">
        <f t="shared" si="80"/>
        <v/>
      </c>
      <c r="CR85" s="2" t="str">
        <f t="shared" si="80"/>
        <v/>
      </c>
      <c r="CS85" s="2" t="str">
        <f t="shared" si="80"/>
        <v/>
      </c>
      <c r="CU85" s="2" t="str">
        <f t="shared" si="25"/>
        <v/>
      </c>
      <c r="CV85" s="2" t="str">
        <f t="shared" si="26"/>
        <v/>
      </c>
      <c r="CW85" s="2" t="str">
        <f t="shared" si="27"/>
        <v/>
      </c>
      <c r="CX85" s="2" t="str">
        <f t="shared" si="28"/>
        <v/>
      </c>
      <c r="CY85" s="2" t="str">
        <f t="shared" si="29"/>
        <v/>
      </c>
      <c r="CZ85" s="2" t="str">
        <f t="shared" si="30"/>
        <v/>
      </c>
      <c r="DA85" s="2" t="str">
        <f t="shared" si="31"/>
        <v/>
      </c>
      <c r="DB85" s="2" t="str">
        <f t="shared" si="32"/>
        <v/>
      </c>
      <c r="DC85" s="2" t="str">
        <f t="shared" si="33"/>
        <v/>
      </c>
      <c r="DD85" s="2" t="str">
        <f t="shared" si="34"/>
        <v/>
      </c>
      <c r="DE85" s="2" t="str">
        <f t="shared" si="35"/>
        <v/>
      </c>
      <c r="DF85" s="2" t="str">
        <f t="shared" si="36"/>
        <v/>
      </c>
      <c r="DG85" s="2" t="str">
        <f t="shared" si="37"/>
        <v/>
      </c>
      <c r="DH85" s="2" t="str">
        <f t="shared" si="38"/>
        <v/>
      </c>
      <c r="DI85" s="2" t="str">
        <f t="shared" si="39"/>
        <v/>
      </c>
      <c r="DK85" s="2">
        <f t="shared" si="89"/>
        <v>96.423517139001348</v>
      </c>
      <c r="DL85" s="2">
        <f t="shared" si="89"/>
        <v>90.556981184668984</v>
      </c>
      <c r="DM85" s="2">
        <f t="shared" si="89"/>
        <v>91.168127755964946</v>
      </c>
      <c r="DN85" s="2">
        <f t="shared" si="89"/>
        <v>89.810304189287706</v>
      </c>
      <c r="DO85" s="2">
        <f t="shared" si="89"/>
        <v>88.237797369202951</v>
      </c>
      <c r="DP85" s="2">
        <f t="shared" si="89"/>
        <v>102.3284254001812</v>
      </c>
      <c r="DQ85" s="2">
        <f t="shared" si="89"/>
        <v>90.237784188207314</v>
      </c>
      <c r="DR85" s="2">
        <f t="shared" si="89"/>
        <v>91.053711265478725</v>
      </c>
      <c r="DS85" s="2">
        <f t="shared" si="89"/>
        <v>89.623581395348836</v>
      </c>
      <c r="DT85" s="2">
        <f t="shared" si="89"/>
        <v>86.602861437484805</v>
      </c>
      <c r="DU85" s="2">
        <f t="shared" si="89"/>
        <v>90.030941463414635</v>
      </c>
      <c r="DV85" s="2">
        <f t="shared" si="89"/>
        <v>88.192451827242536</v>
      </c>
      <c r="DW85" s="2">
        <f t="shared" si="89"/>
        <v>87.32481667170039</v>
      </c>
      <c r="DX85" s="2">
        <f t="shared" si="89"/>
        <v>91.726657293868911</v>
      </c>
      <c r="DY85" s="2">
        <f t="shared" si="89"/>
        <v>84.536756519677581</v>
      </c>
      <c r="EA85" s="2">
        <f t="shared" ref="EA85:EL116" si="93">CE$228*$B85+CE$229</f>
        <v>67.415115585527332</v>
      </c>
      <c r="EB85" s="2">
        <f t="shared" si="90"/>
        <v>70.514662058858619</v>
      </c>
      <c r="EC85" s="2">
        <f t="shared" si="90"/>
        <v>74.8159350680816</v>
      </c>
      <c r="ED85" s="2">
        <f t="shared" si="90"/>
        <v>75.562679160753078</v>
      </c>
      <c r="EE85" s="2">
        <f t="shared" si="90"/>
        <v>72.807086391317938</v>
      </c>
      <c r="EF85" s="2">
        <f t="shared" si="90"/>
        <v>76.113814491696345</v>
      </c>
      <c r="EG85" s="2">
        <f t="shared" si="90"/>
        <v>76.050122886133011</v>
      </c>
      <c r="EH85" s="2">
        <f t="shared" si="90"/>
        <v>76.085381019763716</v>
      </c>
      <c r="EI85" s="2">
        <f t="shared" si="90"/>
        <v>83.513286322303955</v>
      </c>
      <c r="EJ85" s="2">
        <f t="shared" si="90"/>
        <v>75.956272680265329</v>
      </c>
      <c r="EK85" s="2">
        <f t="shared" si="90"/>
        <v>78.431240406078942</v>
      </c>
      <c r="EL85" s="2">
        <f t="shared" si="90"/>
        <v>75.765191008489651</v>
      </c>
      <c r="EM85" s="2">
        <f t="shared" si="90"/>
        <v>75.833194921896194</v>
      </c>
      <c r="EN85" s="2">
        <f t="shared" si="90"/>
        <v>75.353891099503258</v>
      </c>
      <c r="EO85" s="2">
        <f t="shared" si="90"/>
        <v>73.963720171430296</v>
      </c>
      <c r="EQ85" s="2">
        <f t="shared" si="91"/>
        <v>67.435329852729453</v>
      </c>
      <c r="ER85" s="2">
        <f t="shared" si="91"/>
        <v>70.060332857965506</v>
      </c>
      <c r="ES85" s="2">
        <f t="shared" si="91"/>
        <v>73.354458967509899</v>
      </c>
      <c r="ET85" s="2">
        <f t="shared" si="91"/>
        <v>74.166582484347117</v>
      </c>
      <c r="EU85" s="2">
        <f t="shared" si="91"/>
        <v>73.093811773119569</v>
      </c>
      <c r="EV85" s="2">
        <f t="shared" si="91"/>
        <v>74.825402613362755</v>
      </c>
      <c r="EW85" s="2">
        <f t="shared" si="91"/>
        <v>75.248811624086883</v>
      </c>
      <c r="EX85" s="2">
        <f t="shared" si="91"/>
        <v>74.149182662336713</v>
      </c>
      <c r="EY85" s="2">
        <f t="shared" si="91"/>
        <v>79.73446349257155</v>
      </c>
      <c r="EZ85" s="2">
        <f t="shared" si="91"/>
        <v>75.179488400846424</v>
      </c>
      <c r="FA85" s="2">
        <f t="shared" si="91"/>
        <v>76.380782934017148</v>
      </c>
      <c r="FB85" s="2">
        <f t="shared" si="91"/>
        <v>74.499510090582092</v>
      </c>
      <c r="FC85" s="2">
        <f t="shared" si="91"/>
        <v>73.320498524193013</v>
      </c>
      <c r="FD85" s="2">
        <f t="shared" si="91"/>
        <v>74.586652259486371</v>
      </c>
      <c r="FE85" s="2">
        <f t="shared" si="91"/>
        <v>76.456693208230092</v>
      </c>
      <c r="FG85" s="2">
        <f t="shared" si="92"/>
        <v>0.57469951760758542</v>
      </c>
      <c r="FH85" s="2">
        <f t="shared" si="92"/>
        <v>0.57729433970017141</v>
      </c>
      <c r="FI85" s="2">
        <f t="shared" si="92"/>
        <v>0.55474566517242851</v>
      </c>
      <c r="FJ85" s="2">
        <f t="shared" si="92"/>
        <v>0.56816527814656537</v>
      </c>
      <c r="FK85" s="2">
        <f t="shared" si="92"/>
        <v>0.56219947191503294</v>
      </c>
      <c r="FL85" s="2">
        <f t="shared" si="92"/>
        <v>0.56303119709304039</v>
      </c>
      <c r="FM85" s="2">
        <f t="shared" si="92"/>
        <v>0.56322901184139507</v>
      </c>
      <c r="FN85" s="2">
        <f t="shared" si="92"/>
        <v>0.54979963951091027</v>
      </c>
      <c r="FO85" s="2">
        <f t="shared" si="92"/>
        <v>0.54100834397328101</v>
      </c>
      <c r="FP85" s="2">
        <f t="shared" si="92"/>
        <v>0.56279804232909258</v>
      </c>
      <c r="FQ85" s="2">
        <f t="shared" si="92"/>
        <v>0.50951516631779958</v>
      </c>
      <c r="FR85" s="2">
        <f t="shared" si="92"/>
        <v>0.53758979691818465</v>
      </c>
      <c r="FS85" s="2">
        <f t="shared" si="92"/>
        <v>0.53954463069208514</v>
      </c>
      <c r="FT85" s="2">
        <f t="shared" si="92"/>
        <v>0.53821395037188302</v>
      </c>
      <c r="FU85" s="2">
        <f t="shared" si="92"/>
        <v>0.53203026248860941</v>
      </c>
      <c r="FW85" s="2">
        <f t="shared" si="81"/>
        <v>3.9405835496089969E-5</v>
      </c>
      <c r="FX85" s="2">
        <f t="shared" si="81"/>
        <v>6.9890488933713879E-5</v>
      </c>
      <c r="FY85" s="2">
        <f t="shared" si="81"/>
        <v>7.1586902364858645E-5</v>
      </c>
      <c r="FZ85" s="2">
        <f t="shared" si="81"/>
        <v>7.7895050392889716E-5</v>
      </c>
      <c r="GA85" s="2">
        <f t="shared" si="81"/>
        <v>1.0964840682535836E-4</v>
      </c>
      <c r="GB85" s="2">
        <f t="shared" si="81"/>
        <v>1.027944693798297E-4</v>
      </c>
      <c r="GC85" s="2">
        <f t="shared" si="81"/>
        <v>1.0104569674663896E-4</v>
      </c>
      <c r="GD85" s="2">
        <f t="shared" si="81"/>
        <v>1.1032103298770414E-4</v>
      </c>
      <c r="GE85" s="2">
        <f t="shared" si="81"/>
        <v>1.2687461082964087E-4</v>
      </c>
      <c r="GF85" s="2">
        <f t="shared" si="81"/>
        <v>1.0750805530898766E-4</v>
      </c>
      <c r="GG85" s="2">
        <f t="shared" si="81"/>
        <v>8.1058374668680259E-5</v>
      </c>
      <c r="GH85" s="2">
        <f t="shared" si="81"/>
        <v>8.0134261104813622E-5</v>
      </c>
      <c r="GI85" s="2">
        <f t="shared" si="81"/>
        <v>9.8913885556571994E-5</v>
      </c>
      <c r="GJ85" s="2">
        <f t="shared" si="81"/>
        <v>9.0472272332898457E-5</v>
      </c>
      <c r="GK85" s="2">
        <f t="shared" si="81"/>
        <v>6.3274847306318889E-5</v>
      </c>
      <c r="GM85" s="95">
        <f t="shared" si="82"/>
        <v>0.49802552527869698</v>
      </c>
      <c r="GN85" s="95">
        <f t="shared" si="82"/>
        <v>0.52515991616977975</v>
      </c>
      <c r="GO85" s="95">
        <f t="shared" si="82"/>
        <v>0.4700581247381152</v>
      </c>
      <c r="GP85" s="95">
        <f t="shared" si="82"/>
        <v>0.51030552017052189</v>
      </c>
      <c r="GQ85" s="95">
        <f t="shared" si="82"/>
        <v>0.49614858207619766</v>
      </c>
      <c r="GR85" s="95">
        <f t="shared" si="82"/>
        <v>0.50677050059360507</v>
      </c>
      <c r="GS85" s="95">
        <f t="shared" si="82"/>
        <v>0.49540020439692628</v>
      </c>
      <c r="GT85" s="95">
        <f t="shared" si="82"/>
        <v>0.46089532289560348</v>
      </c>
      <c r="GU85" s="95">
        <f t="shared" si="82"/>
        <v>0.44064313297218449</v>
      </c>
      <c r="GV85" s="95">
        <f t="shared" si="82"/>
        <v>0.49189975915983974</v>
      </c>
      <c r="GW85" s="95">
        <f t="shared" si="82"/>
        <v>0.34468688943133241</v>
      </c>
      <c r="GX85" s="95">
        <f t="shared" si="82"/>
        <v>0.41931891884825062</v>
      </c>
      <c r="GY85" s="95">
        <f t="shared" si="82"/>
        <v>0.43376273839635238</v>
      </c>
      <c r="GZ85" s="95">
        <f t="shared" si="82"/>
        <v>0.42662858869438836</v>
      </c>
      <c r="HA85" s="95">
        <f t="shared" si="82"/>
        <v>0.4226927180181892</v>
      </c>
      <c r="HC85" s="95">
        <f t="shared" si="72"/>
        <v>1.0851517026325926E-4</v>
      </c>
      <c r="HD85" s="95">
        <f t="shared" si="72"/>
        <v>1.1864960745306998E-4</v>
      </c>
      <c r="HE85" s="95">
        <f t="shared" si="72"/>
        <v>3.9271552218433767E-6</v>
      </c>
      <c r="HF85" s="95">
        <f t="shared" si="72"/>
        <v>3.6304034887255345E-6</v>
      </c>
      <c r="HG85" s="95">
        <f t="shared" si="86"/>
        <v>9.5570958425196694E-6</v>
      </c>
      <c r="HH85" s="95">
        <f t="shared" si="86"/>
        <v>3.1884612230837505E-6</v>
      </c>
      <c r="HI85" s="95">
        <f t="shared" si="86"/>
        <v>3.9545383703759929E-5</v>
      </c>
      <c r="HJ85" s="95">
        <f t="shared" si="86"/>
        <v>9.9784433367535507E-6</v>
      </c>
      <c r="HK85" s="95">
        <f t="shared" si="86"/>
        <v>2.051526198996822E-6</v>
      </c>
      <c r="HL85" s="95">
        <f t="shared" si="86"/>
        <v>4.3030204982929976E-5</v>
      </c>
      <c r="HM85" s="95">
        <f t="shared" si="86"/>
        <v>3.5228795810204692E-7</v>
      </c>
      <c r="HN85" s="95">
        <f t="shared" si="86"/>
        <v>2.7578504496468427E-6</v>
      </c>
      <c r="HO85" s="95">
        <f t="shared" si="86"/>
        <v>3.9966611114433178E-6</v>
      </c>
      <c r="HP85" s="95">
        <f t="shared" si="86"/>
        <v>4.0721998231610689E-6</v>
      </c>
      <c r="HQ85" s="95">
        <f t="shared" si="86"/>
        <v>1.2562604586213001E-7</v>
      </c>
      <c r="HS85" s="95">
        <f t="shared" si="83"/>
        <v>2.9526406632004005E-16</v>
      </c>
      <c r="HT85" s="95">
        <f t="shared" si="83"/>
        <v>4.6732866080562862E-16</v>
      </c>
      <c r="HU85" s="95">
        <f t="shared" si="83"/>
        <v>3.1167735441758777E-17</v>
      </c>
      <c r="HV85" s="95">
        <f t="shared" si="83"/>
        <v>2.958666767254198E-17</v>
      </c>
      <c r="HW85" s="95">
        <f t="shared" si="83"/>
        <v>2.547336042300445E-29</v>
      </c>
      <c r="HX85" s="95">
        <f t="shared" si="83"/>
        <v>9.3029259777046259E-27</v>
      </c>
      <c r="HY85" s="95">
        <f t="shared" si="83"/>
        <v>3.4687064105652275E-26</v>
      </c>
      <c r="HZ85" s="95">
        <f t="shared" si="83"/>
        <v>2.1516082610363711E-25</v>
      </c>
      <c r="IA85" s="95">
        <f t="shared" si="83"/>
        <v>3.5628403948104043E-24</v>
      </c>
      <c r="IB85" s="95">
        <f t="shared" si="83"/>
        <v>2.0899196616968132E-20</v>
      </c>
      <c r="IC85" s="95">
        <f t="shared" si="83"/>
        <v>4.4840925686504699E-33</v>
      </c>
      <c r="ID85" s="95">
        <f t="shared" si="83"/>
        <v>4.9234524956355411E-22</v>
      </c>
      <c r="IE85" s="95">
        <f t="shared" si="83"/>
        <v>9.0706002964425297E-26</v>
      </c>
      <c r="IF85" s="95">
        <f t="shared" si="83"/>
        <v>6.3341538057489582E-22</v>
      </c>
      <c r="IG85" s="95">
        <f t="shared" si="83"/>
        <v>1.1476543771849801E-19</v>
      </c>
      <c r="II85" s="95">
        <f t="shared" si="84"/>
        <v>2.0253168925401206E-69</v>
      </c>
      <c r="IJ85" s="95">
        <f t="shared" si="84"/>
        <v>9.4393721133911504E-116</v>
      </c>
      <c r="IK85" s="95">
        <f t="shared" si="84"/>
        <v>5.9215465770764633E-127</v>
      </c>
      <c r="IL85" s="95">
        <f t="shared" si="84"/>
        <v>1.4489874020631931E-67</v>
      </c>
      <c r="IM85" s="95">
        <f t="shared" si="84"/>
        <v>1.9913512072847336E-176</v>
      </c>
      <c r="IN85" s="95">
        <f t="shared" si="84"/>
        <v>4.2692436416329275E-121</v>
      </c>
      <c r="IO85" s="95">
        <f t="shared" si="84"/>
        <v>7.8880805032113168E-124</v>
      </c>
      <c r="IP85" s="95">
        <f t="shared" si="84"/>
        <v>1.7070841197043046E-93</v>
      </c>
      <c r="IQ85" s="95">
        <f t="shared" si="84"/>
        <v>5.6867162183753054E-107</v>
      </c>
      <c r="IR85" s="95">
        <f t="shared" si="84"/>
        <v>9.3726187115780721E-94</v>
      </c>
      <c r="IS85" s="95">
        <f t="shared" si="84"/>
        <v>6.6673311253911602E-122</v>
      </c>
      <c r="IT85" s="95">
        <f t="shared" si="84"/>
        <v>1.6057102889718176E-87</v>
      </c>
      <c r="IU85" s="95">
        <f t="shared" si="84"/>
        <v>4.4542356959587892E-102</v>
      </c>
      <c r="IV85" s="95">
        <f t="shared" si="84"/>
        <v>4.8049161663785624E-77</v>
      </c>
      <c r="IW85" s="95">
        <f t="shared" si="84"/>
        <v>5.3753510047203754E-60</v>
      </c>
      <c r="IY85" s="95">
        <f t="shared" si="85"/>
        <v>0.49813404044896054</v>
      </c>
      <c r="IZ85" s="95">
        <f t="shared" si="85"/>
        <v>0.52527856577723331</v>
      </c>
      <c r="JA85" s="95">
        <f t="shared" si="85"/>
        <v>0.47006205189333711</v>
      </c>
      <c r="JB85" s="95">
        <f t="shared" si="85"/>
        <v>0.51030915057401061</v>
      </c>
      <c r="JC85" s="95">
        <f t="shared" si="85"/>
        <v>0.49615813917204016</v>
      </c>
      <c r="JD85" s="95">
        <f t="shared" si="85"/>
        <v>0.50677368905482811</v>
      </c>
      <c r="JE85" s="95">
        <f t="shared" si="85"/>
        <v>0.49543974978063005</v>
      </c>
      <c r="JF85" s="95">
        <f t="shared" si="85"/>
        <v>0.46090530133894025</v>
      </c>
      <c r="JG85" s="95">
        <f t="shared" si="85"/>
        <v>0.44064518449838347</v>
      </c>
      <c r="JH85" s="95">
        <f t="shared" si="85"/>
        <v>0.49194278936482266</v>
      </c>
      <c r="JI85" s="95">
        <f t="shared" si="85"/>
        <v>0.34468724171929049</v>
      </c>
      <c r="JJ85" s="95">
        <f t="shared" si="85"/>
        <v>0.41932167669870024</v>
      </c>
      <c r="JK85" s="95">
        <f t="shared" si="85"/>
        <v>0.43376673505746383</v>
      </c>
      <c r="JL85" s="95">
        <f t="shared" si="85"/>
        <v>0.42663266089421154</v>
      </c>
      <c r="JM85" s="95">
        <f t="shared" si="85"/>
        <v>0.42269284364423504</v>
      </c>
    </row>
    <row r="86" spans="2:273" x14ac:dyDescent="0.25">
      <c r="B86" s="2">
        <v>59</v>
      </c>
      <c r="C86" s="37">
        <v>237.36199999999999</v>
      </c>
      <c r="D86" s="37">
        <v>243.636</v>
      </c>
      <c r="E86" s="37">
        <v>241.68199999999999</v>
      </c>
      <c r="F86" s="37">
        <v>243.114</v>
      </c>
      <c r="G86" s="37">
        <v>244.636</v>
      </c>
      <c r="H86" s="37">
        <v>247.81800000000001</v>
      </c>
      <c r="I86" s="37">
        <v>244.886</v>
      </c>
      <c r="J86" s="37">
        <v>239.886</v>
      </c>
      <c r="K86" s="37">
        <v>239.18199999999999</v>
      </c>
      <c r="L86" s="37">
        <v>237.20500000000001</v>
      </c>
      <c r="M86" s="37">
        <v>228.18199999999999</v>
      </c>
      <c r="N86" s="37">
        <v>232.20500000000001</v>
      </c>
      <c r="O86" s="37">
        <v>236.636</v>
      </c>
      <c r="P86" s="37">
        <v>230.5</v>
      </c>
      <c r="Q86" s="37">
        <v>202</v>
      </c>
      <c r="S86" s="4">
        <f t="shared" si="87"/>
        <v>240.88540950234432</v>
      </c>
      <c r="T86" s="4">
        <f t="shared" si="87"/>
        <v>252.675901936873</v>
      </c>
      <c r="U86" s="4">
        <f t="shared" si="87"/>
        <v>251.26341426578313</v>
      </c>
      <c r="V86" s="4">
        <f t="shared" si="87"/>
        <v>253.21791984367755</v>
      </c>
      <c r="W86" s="4">
        <f t="shared" si="87"/>
        <v>251.07047011031486</v>
      </c>
      <c r="X86" s="4">
        <f t="shared" si="87"/>
        <v>258.54687782551662</v>
      </c>
      <c r="Y86" s="4">
        <f t="shared" si="87"/>
        <v>253.03832667659228</v>
      </c>
      <c r="Z86" s="4">
        <f t="shared" si="87"/>
        <v>244.9408579215953</v>
      </c>
      <c r="AA86" s="4">
        <f t="shared" si="87"/>
        <v>245.57870458849979</v>
      </c>
      <c r="AB86" s="4">
        <f t="shared" si="87"/>
        <v>240.12320222260394</v>
      </c>
      <c r="AC86" s="4">
        <f t="shared" si="87"/>
        <v>226.32766420639138</v>
      </c>
      <c r="AD86" s="4">
        <f t="shared" si="87"/>
        <v>233.02652849825117</v>
      </c>
      <c r="AE86" s="4">
        <f t="shared" si="87"/>
        <v>240.61603471383128</v>
      </c>
      <c r="AF86" s="4">
        <f t="shared" si="87"/>
        <v>229.54038331405042</v>
      </c>
      <c r="AG86" s="4">
        <f t="shared" si="87"/>
        <v>205.69179622302875</v>
      </c>
      <c r="AI86" s="4">
        <f t="shared" si="88"/>
        <v>-3.5234095023443217</v>
      </c>
      <c r="AJ86" s="4">
        <f t="shared" si="88"/>
        <v>-9.039901936873008</v>
      </c>
      <c r="AK86" s="4">
        <f t="shared" si="88"/>
        <v>-9.5814142657831383</v>
      </c>
      <c r="AL86" s="4">
        <f t="shared" si="88"/>
        <v>-10.103919843677545</v>
      </c>
      <c r="AM86" s="4">
        <f t="shared" si="88"/>
        <v>-6.4344701103148623</v>
      </c>
      <c r="AN86" s="4">
        <f t="shared" si="88"/>
        <v>-10.728877825516605</v>
      </c>
      <c r="AO86" s="4">
        <f t="shared" si="88"/>
        <v>-8.1523266765922813</v>
      </c>
      <c r="AP86" s="4">
        <f t="shared" si="88"/>
        <v>-5.0548579215952998</v>
      </c>
      <c r="AQ86" s="4">
        <f t="shared" si="88"/>
        <v>-6.3967045884998015</v>
      </c>
      <c r="AR86" s="4">
        <f t="shared" si="88"/>
        <v>-2.9182022226039237</v>
      </c>
      <c r="AS86" s="4">
        <f t="shared" si="88"/>
        <v>1.8543357936086124</v>
      </c>
      <c r="AT86" s="4">
        <f t="shared" si="88"/>
        <v>-0.82152849825115482</v>
      </c>
      <c r="AU86" s="4">
        <f t="shared" si="88"/>
        <v>-3.9800347138312873</v>
      </c>
      <c r="AV86" s="4">
        <f t="shared" si="88"/>
        <v>0.95961668594958383</v>
      </c>
      <c r="AW86" s="4">
        <f t="shared" si="88"/>
        <v>-3.6917962230287458</v>
      </c>
      <c r="AY86" s="2">
        <f t="shared" si="79"/>
        <v>79.260560236762302</v>
      </c>
      <c r="AZ86" s="2">
        <f t="shared" si="79"/>
        <v>78.64433359009918</v>
      </c>
      <c r="BA86" s="2">
        <f t="shared" si="79"/>
        <v>81.818746354962158</v>
      </c>
      <c r="BB86" s="2">
        <f t="shared" si="79"/>
        <v>81.466228090458088</v>
      </c>
      <c r="BC86" s="2">
        <f t="shared" si="79"/>
        <v>79.302429502219397</v>
      </c>
      <c r="BD86" s="2">
        <f t="shared" si="79"/>
        <v>87.1505786545289</v>
      </c>
      <c r="BE86" s="2">
        <f t="shared" si="79"/>
        <v>81.994708731638724</v>
      </c>
      <c r="BF86" s="2">
        <f t="shared" si="79"/>
        <v>82.532700789201726</v>
      </c>
      <c r="BG86" s="2">
        <f t="shared" si="79"/>
        <v>86.185935662268321</v>
      </c>
      <c r="BH86" s="2">
        <f t="shared" si="79"/>
        <v>80.396499475594396</v>
      </c>
      <c r="BI86" s="2">
        <f t="shared" si="79"/>
        <v>83.922831278716899</v>
      </c>
      <c r="BJ86" s="2">
        <f t="shared" si="79"/>
        <v>81.280590271183357</v>
      </c>
      <c r="BK86" s="2">
        <f t="shared" si="79"/>
        <v>80.90982179452989</v>
      </c>
      <c r="BL86" s="2">
        <f t="shared" si="79"/>
        <v>82.633274096654063</v>
      </c>
      <c r="BM86" s="2">
        <f t="shared" si="79"/>
        <v>78.75883209072262</v>
      </c>
      <c r="BO86" s="2" t="str">
        <f t="shared" si="9"/>
        <v/>
      </c>
      <c r="BP86" s="2" t="str">
        <f t="shared" si="10"/>
        <v/>
      </c>
      <c r="BQ86" s="2" t="str">
        <f t="shared" si="11"/>
        <v/>
      </c>
      <c r="BR86" s="2" t="str">
        <f t="shared" si="12"/>
        <v/>
      </c>
      <c r="BS86" s="2" t="str">
        <f t="shared" si="13"/>
        <v/>
      </c>
      <c r="BT86" s="2" t="str">
        <f t="shared" si="14"/>
        <v/>
      </c>
      <c r="BU86" s="2" t="str">
        <f t="shared" si="15"/>
        <v/>
      </c>
      <c r="BV86" s="2" t="str">
        <f t="shared" si="16"/>
        <v/>
      </c>
      <c r="BW86" s="2" t="str">
        <f t="shared" si="17"/>
        <v/>
      </c>
      <c r="BX86" s="2" t="str">
        <f t="shared" si="18"/>
        <v/>
      </c>
      <c r="BY86" s="2" t="str">
        <f t="shared" si="19"/>
        <v/>
      </c>
      <c r="BZ86" s="2" t="str">
        <f t="shared" si="20"/>
        <v/>
      </c>
      <c r="CA86" s="2" t="str">
        <f t="shared" si="21"/>
        <v/>
      </c>
      <c r="CB86" s="2" t="str">
        <f t="shared" si="22"/>
        <v/>
      </c>
      <c r="CC86" s="2" t="str">
        <f t="shared" si="23"/>
        <v/>
      </c>
      <c r="CE86" s="2" t="str">
        <f t="shared" si="80"/>
        <v/>
      </c>
      <c r="CF86" s="2" t="str">
        <f t="shared" si="80"/>
        <v/>
      </c>
      <c r="CG86" s="2" t="str">
        <f t="shared" si="80"/>
        <v/>
      </c>
      <c r="CH86" s="2" t="str">
        <f t="shared" si="80"/>
        <v/>
      </c>
      <c r="CI86" s="2" t="str">
        <f t="shared" si="80"/>
        <v/>
      </c>
      <c r="CJ86" s="2" t="str">
        <f t="shared" si="80"/>
        <v/>
      </c>
      <c r="CK86" s="2" t="str">
        <f t="shared" si="80"/>
        <v/>
      </c>
      <c r="CL86" s="2" t="str">
        <f t="shared" si="80"/>
        <v/>
      </c>
      <c r="CM86" s="2" t="str">
        <f t="shared" si="80"/>
        <v/>
      </c>
      <c r="CN86" s="2" t="str">
        <f t="shared" si="80"/>
        <v/>
      </c>
      <c r="CO86" s="2" t="str">
        <f t="shared" si="80"/>
        <v/>
      </c>
      <c r="CP86" s="2" t="str">
        <f t="shared" si="80"/>
        <v/>
      </c>
      <c r="CQ86" s="2" t="str">
        <f t="shared" si="80"/>
        <v/>
      </c>
      <c r="CR86" s="2" t="str">
        <f t="shared" si="80"/>
        <v/>
      </c>
      <c r="CS86" s="2" t="str">
        <f t="shared" si="80"/>
        <v/>
      </c>
      <c r="CU86" s="2" t="str">
        <f t="shared" si="25"/>
        <v/>
      </c>
      <c r="CV86" s="2" t="str">
        <f t="shared" si="26"/>
        <v/>
      </c>
      <c r="CW86" s="2" t="str">
        <f t="shared" si="27"/>
        <v/>
      </c>
      <c r="CX86" s="2" t="str">
        <f t="shared" si="28"/>
        <v/>
      </c>
      <c r="CY86" s="2" t="str">
        <f t="shared" si="29"/>
        <v/>
      </c>
      <c r="CZ86" s="2" t="str">
        <f t="shared" si="30"/>
        <v/>
      </c>
      <c r="DA86" s="2" t="str">
        <f t="shared" si="31"/>
        <v/>
      </c>
      <c r="DB86" s="2" t="str">
        <f t="shared" si="32"/>
        <v/>
      </c>
      <c r="DC86" s="2" t="str">
        <f t="shared" si="33"/>
        <v/>
      </c>
      <c r="DD86" s="2" t="str">
        <f t="shared" si="34"/>
        <v/>
      </c>
      <c r="DE86" s="2" t="str">
        <f t="shared" si="35"/>
        <v/>
      </c>
      <c r="DF86" s="2" t="str">
        <f t="shared" si="36"/>
        <v/>
      </c>
      <c r="DG86" s="2" t="str">
        <f t="shared" si="37"/>
        <v/>
      </c>
      <c r="DH86" s="2" t="str">
        <f t="shared" si="38"/>
        <v/>
      </c>
      <c r="DI86" s="2" t="str">
        <f t="shared" si="39"/>
        <v/>
      </c>
      <c r="DK86" s="2">
        <f t="shared" si="89"/>
        <v>96.872608636977048</v>
      </c>
      <c r="DL86" s="2">
        <f t="shared" si="89"/>
        <v>90.896645644599303</v>
      </c>
      <c r="DM86" s="2">
        <f t="shared" si="89"/>
        <v>91.518065841135595</v>
      </c>
      <c r="DN86" s="2">
        <f t="shared" si="89"/>
        <v>90.118853253383008</v>
      </c>
      <c r="DO86" s="2">
        <f t="shared" si="89"/>
        <v>88.515511330794396</v>
      </c>
      <c r="DP86" s="2">
        <f t="shared" si="89"/>
        <v>102.87245575354876</v>
      </c>
      <c r="DQ86" s="2">
        <f t="shared" si="89"/>
        <v>90.499118115765867</v>
      </c>
      <c r="DR86" s="2">
        <f t="shared" si="89"/>
        <v>91.285632437330122</v>
      </c>
      <c r="DS86" s="2">
        <f t="shared" si="89"/>
        <v>89.872551495016609</v>
      </c>
      <c r="DT86" s="2">
        <f t="shared" si="89"/>
        <v>86.772314885341544</v>
      </c>
      <c r="DU86" s="2">
        <f t="shared" si="89"/>
        <v>90.31201735459662</v>
      </c>
      <c r="DV86" s="2">
        <f t="shared" si="89"/>
        <v>88.424840531561472</v>
      </c>
      <c r="DW86" s="2">
        <f t="shared" si="89"/>
        <v>87.575043491392321</v>
      </c>
      <c r="DX86" s="2">
        <f t="shared" si="89"/>
        <v>92.051075052854117</v>
      </c>
      <c r="DY86" s="2">
        <f t="shared" si="89"/>
        <v>84.790921289710766</v>
      </c>
      <c r="EA86" s="2">
        <f t="shared" si="93"/>
        <v>67.37375998881879</v>
      </c>
      <c r="EB86" s="2">
        <f t="shared" si="90"/>
        <v>70.462402991095857</v>
      </c>
      <c r="EC86" s="2">
        <f t="shared" si="90"/>
        <v>74.718987522411211</v>
      </c>
      <c r="ED86" s="2">
        <f t="shared" si="90"/>
        <v>75.468642328277582</v>
      </c>
      <c r="EE86" s="2">
        <f t="shared" si="90"/>
        <v>72.759162905996263</v>
      </c>
      <c r="EF86" s="2">
        <f t="shared" si="90"/>
        <v>76.022686900304421</v>
      </c>
      <c r="EG86" s="2">
        <f t="shared" si="90"/>
        <v>75.980171927846655</v>
      </c>
      <c r="EH86" s="2">
        <f t="shared" si="90"/>
        <v>75.996456474070229</v>
      </c>
      <c r="EI86" s="2">
        <f t="shared" si="90"/>
        <v>83.334328696289461</v>
      </c>
      <c r="EJ86" s="2">
        <f t="shared" si="90"/>
        <v>75.879495078810365</v>
      </c>
      <c r="EK86" s="2">
        <f t="shared" si="90"/>
        <v>78.313797572088177</v>
      </c>
      <c r="EL86" s="2">
        <f t="shared" si="90"/>
        <v>75.676334321888916</v>
      </c>
      <c r="EM86" s="2">
        <f t="shared" si="90"/>
        <v>75.722597864464888</v>
      </c>
      <c r="EN86" s="2">
        <f t="shared" si="90"/>
        <v>75.263952373636499</v>
      </c>
      <c r="EO86" s="2">
        <f t="shared" si="90"/>
        <v>73.919599692381226</v>
      </c>
      <c r="EQ86" s="2">
        <f t="shared" si="91"/>
        <v>67.393295633790743</v>
      </c>
      <c r="ER86" s="2">
        <f t="shared" si="91"/>
        <v>70.016944751297871</v>
      </c>
      <c r="ES86" s="2">
        <f t="shared" si="91"/>
        <v>73.287157289347277</v>
      </c>
      <c r="ET86" s="2">
        <f t="shared" si="91"/>
        <v>74.10370920597984</v>
      </c>
      <c r="EU86" s="2">
        <f t="shared" si="91"/>
        <v>73.040479074602089</v>
      </c>
      <c r="EV86" s="2">
        <f t="shared" si="91"/>
        <v>74.761146832363565</v>
      </c>
      <c r="EW86" s="2">
        <f t="shared" si="91"/>
        <v>75.194003911411315</v>
      </c>
      <c r="EX86" s="2">
        <f t="shared" si="91"/>
        <v>74.098352348529076</v>
      </c>
      <c r="EY86" s="2">
        <f t="shared" si="91"/>
        <v>79.63378020437041</v>
      </c>
      <c r="EZ86" s="2">
        <f t="shared" si="91"/>
        <v>75.118169299762812</v>
      </c>
      <c r="FA86" s="2">
        <f t="shared" si="91"/>
        <v>76.305435994478927</v>
      </c>
      <c r="FB86" s="2">
        <f t="shared" si="91"/>
        <v>74.434501031637993</v>
      </c>
      <c r="FC86" s="2">
        <f t="shared" si="91"/>
        <v>73.259654427098468</v>
      </c>
      <c r="FD86" s="2">
        <f t="shared" si="91"/>
        <v>74.510733394216658</v>
      </c>
      <c r="FE86" s="2">
        <f t="shared" si="91"/>
        <v>76.351624016585305</v>
      </c>
      <c r="FG86" s="2">
        <f t="shared" si="92"/>
        <v>0.59704192032593906</v>
      </c>
      <c r="FH86" s="2">
        <f t="shared" si="92"/>
        <v>0.59959540098988706</v>
      </c>
      <c r="FI86" s="2">
        <f t="shared" si="92"/>
        <v>0.57736543122157791</v>
      </c>
      <c r="FJ86" s="2">
        <f t="shared" si="92"/>
        <v>0.59060641712191486</v>
      </c>
      <c r="FK86" s="2">
        <f t="shared" si="92"/>
        <v>0.58472403641066428</v>
      </c>
      <c r="FL86" s="2">
        <f t="shared" si="92"/>
        <v>0.58554451607353164</v>
      </c>
      <c r="FM86" s="2">
        <f t="shared" si="92"/>
        <v>0.58573963784204985</v>
      </c>
      <c r="FN86" s="2">
        <f t="shared" si="92"/>
        <v>0.57247703003647621</v>
      </c>
      <c r="FO86" s="2">
        <f t="shared" si="92"/>
        <v>0.56377721436158379</v>
      </c>
      <c r="FP86" s="2">
        <f t="shared" si="92"/>
        <v>0.58531452632593317</v>
      </c>
      <c r="FQ86" s="2">
        <f t="shared" si="92"/>
        <v>0.53249629465385129</v>
      </c>
      <c r="FR86" s="2">
        <f t="shared" si="92"/>
        <v>0.56039045119933328</v>
      </c>
      <c r="FS86" s="2">
        <f t="shared" si="92"/>
        <v>0.56232736989006971</v>
      </c>
      <c r="FT86" s="2">
        <f t="shared" si="92"/>
        <v>0.56100896007213319</v>
      </c>
      <c r="FU86" s="2">
        <f t="shared" si="92"/>
        <v>0.55487806855499666</v>
      </c>
      <c r="FW86" s="2">
        <f t="shared" si="81"/>
        <v>4.3207475155919109E-5</v>
      </c>
      <c r="FX86" s="2">
        <f t="shared" si="81"/>
        <v>7.6632880505117786E-5</v>
      </c>
      <c r="FY86" s="2">
        <f t="shared" si="81"/>
        <v>7.8492935455136631E-5</v>
      </c>
      <c r="FZ86" s="2">
        <f t="shared" si="81"/>
        <v>8.5409582475408843E-5</v>
      </c>
      <c r="GA86" s="2">
        <f t="shared" si="81"/>
        <v>1.2022581549535298E-4</v>
      </c>
      <c r="GB86" s="2">
        <f t="shared" si="81"/>
        <v>1.1271077655842061E-4</v>
      </c>
      <c r="GC86" s="2">
        <f t="shared" si="81"/>
        <v>1.1079332320519029E-4</v>
      </c>
      <c r="GD86" s="2">
        <f t="shared" si="81"/>
        <v>1.2096331976493426E-4</v>
      </c>
      <c r="GE86" s="2">
        <f t="shared" si="81"/>
        <v>1.3911354158096362E-4</v>
      </c>
      <c r="GF86" s="2">
        <f t="shared" si="81"/>
        <v>1.1787901589330689E-4</v>
      </c>
      <c r="GG86" s="2">
        <f t="shared" si="81"/>
        <v>8.8878045380189107E-5</v>
      </c>
      <c r="GH86" s="2">
        <f t="shared" si="81"/>
        <v>8.7864790764415317E-5</v>
      </c>
      <c r="GI86" s="2">
        <f t="shared" si="81"/>
        <v>1.0845588381047786E-4</v>
      </c>
      <c r="GJ86" s="2">
        <f t="shared" si="81"/>
        <v>9.9200008091198744E-5</v>
      </c>
      <c r="GK86" s="2">
        <f t="shared" si="81"/>
        <v>6.9379066901224009E-5</v>
      </c>
      <c r="GM86" s="95">
        <f t="shared" si="82"/>
        <v>0.55896659259467096</v>
      </c>
      <c r="GN86" s="95">
        <f t="shared" si="82"/>
        <v>0.59080773854522139</v>
      </c>
      <c r="GO86" s="95">
        <f t="shared" si="82"/>
        <v>0.54156987064326179</v>
      </c>
      <c r="GP86" s="95">
        <f t="shared" si="82"/>
        <v>0.58069013144352555</v>
      </c>
      <c r="GQ86" s="95">
        <f t="shared" si="82"/>
        <v>0.56863491506992947</v>
      </c>
      <c r="GR86" s="95">
        <f t="shared" si="82"/>
        <v>0.58168939736351699</v>
      </c>
      <c r="GS86" s="95">
        <f t="shared" si="82"/>
        <v>0.56646773108112847</v>
      </c>
      <c r="GT86" s="95">
        <f t="shared" si="82"/>
        <v>0.53506894818601725</v>
      </c>
      <c r="GU86" s="95">
        <f t="shared" si="82"/>
        <v>0.5183911768319267</v>
      </c>
      <c r="GV86" s="95">
        <f t="shared" si="82"/>
        <v>0.56225172124787492</v>
      </c>
      <c r="GW86" s="95">
        <f t="shared" si="82"/>
        <v>0.41680331798418868</v>
      </c>
      <c r="GX86" s="95">
        <f t="shared" si="82"/>
        <v>0.48923074557872109</v>
      </c>
      <c r="GY86" s="95">
        <f t="shared" si="82"/>
        <v>0.50988264335272593</v>
      </c>
      <c r="GZ86" s="95">
        <f t="shared" si="82"/>
        <v>0.50050248820229859</v>
      </c>
      <c r="HA86" s="95">
        <f t="shared" si="82"/>
        <v>0.50430165575674857</v>
      </c>
      <c r="HC86" s="95">
        <f t="shared" si="72"/>
        <v>1.7901713756420486E-4</v>
      </c>
      <c r="HD86" s="95">
        <f t="shared" si="72"/>
        <v>1.982689549353881E-4</v>
      </c>
      <c r="HE86" s="95">
        <f t="shared" si="72"/>
        <v>8.0595868550842291E-6</v>
      </c>
      <c r="HF86" s="95">
        <f t="shared" si="72"/>
        <v>7.5975865241385709E-6</v>
      </c>
      <c r="HG86" s="95">
        <f t="shared" si="86"/>
        <v>1.9195404257585511E-5</v>
      </c>
      <c r="HH86" s="95">
        <f t="shared" si="86"/>
        <v>6.9792645701131808E-6</v>
      </c>
      <c r="HI86" s="95">
        <f t="shared" si="86"/>
        <v>7.2184451419073507E-5</v>
      </c>
      <c r="HJ86" s="95">
        <f t="shared" si="86"/>
        <v>2.0043557635370244E-5</v>
      </c>
      <c r="HK86" s="95">
        <f t="shared" si="86"/>
        <v>4.6372669473904933E-6</v>
      </c>
      <c r="HL86" s="95">
        <f t="shared" si="86"/>
        <v>7.9257424325982693E-5</v>
      </c>
      <c r="HM86" s="95">
        <f t="shared" si="86"/>
        <v>8.4696112210649131E-7</v>
      </c>
      <c r="HN86" s="95">
        <f t="shared" si="86"/>
        <v>5.7784642403016976E-6</v>
      </c>
      <c r="HO86" s="95">
        <f t="shared" si="86"/>
        <v>8.3642378705100814E-6</v>
      </c>
      <c r="HP86" s="95">
        <f t="shared" si="86"/>
        <v>8.5257970758907257E-6</v>
      </c>
      <c r="HQ86" s="95">
        <f t="shared" si="86"/>
        <v>3.3207477280605236E-7</v>
      </c>
      <c r="HS86" s="95">
        <f t="shared" si="83"/>
        <v>7.139470615074438E-16</v>
      </c>
      <c r="HT86" s="95">
        <f t="shared" si="83"/>
        <v>1.1602992920764052E-15</v>
      </c>
      <c r="HU86" s="95">
        <f t="shared" si="83"/>
        <v>8.3181036558724081E-17</v>
      </c>
      <c r="HV86" s="95">
        <f t="shared" si="83"/>
        <v>7.9919837054935603E-17</v>
      </c>
      <c r="HW86" s="95">
        <f t="shared" si="83"/>
        <v>1.5598931956073406E-28</v>
      </c>
      <c r="HX86" s="95">
        <f t="shared" si="83"/>
        <v>4.8392262927471007E-26</v>
      </c>
      <c r="HY86" s="95">
        <f t="shared" si="83"/>
        <v>1.7140047717863037E-25</v>
      </c>
      <c r="HZ86" s="95">
        <f t="shared" si="83"/>
        <v>1.0289074317798493E-24</v>
      </c>
      <c r="IA86" s="95">
        <f t="shared" si="83"/>
        <v>1.6136529564571463E-23</v>
      </c>
      <c r="IB86" s="95">
        <f t="shared" si="83"/>
        <v>7.2593330449921454E-20</v>
      </c>
      <c r="IC86" s="95">
        <f t="shared" si="83"/>
        <v>3.3161686891537634E-32</v>
      </c>
      <c r="ID86" s="95">
        <f t="shared" si="83"/>
        <v>1.7934456693403181E-21</v>
      </c>
      <c r="IE86" s="95">
        <f t="shared" si="83"/>
        <v>4.3211477470095253E-25</v>
      </c>
      <c r="IF86" s="95">
        <f t="shared" si="83"/>
        <v>2.3455493898317301E-21</v>
      </c>
      <c r="IG86" s="95">
        <f t="shared" si="83"/>
        <v>3.5278040762925911E-19</v>
      </c>
      <c r="II86" s="95">
        <f t="shared" si="84"/>
        <v>3.3741122916996134E-68</v>
      </c>
      <c r="IJ86" s="95">
        <f t="shared" si="84"/>
        <v>1.4286388173804553E-113</v>
      </c>
      <c r="IK86" s="95">
        <f t="shared" si="84"/>
        <v>1.4881251334575183E-124</v>
      </c>
      <c r="IL86" s="95">
        <f t="shared" si="84"/>
        <v>2.7195020347370562E-66</v>
      </c>
      <c r="IM86" s="95">
        <f t="shared" si="84"/>
        <v>6.3680507649118607E-173</v>
      </c>
      <c r="IN86" s="95">
        <f t="shared" si="84"/>
        <v>1.018466800577917E-118</v>
      </c>
      <c r="IO86" s="95">
        <f t="shared" si="84"/>
        <v>2.1111212371527469E-121</v>
      </c>
      <c r="IP86" s="95">
        <f t="shared" si="84"/>
        <v>1.1862153986001598E-91</v>
      </c>
      <c r="IQ86" s="95">
        <f t="shared" si="84"/>
        <v>7.9433850317762624E-105</v>
      </c>
      <c r="IR86" s="95">
        <f t="shared" si="84"/>
        <v>6.5132757067120537E-92</v>
      </c>
      <c r="IS86" s="95">
        <f t="shared" si="84"/>
        <v>1.4372771602083083E-119</v>
      </c>
      <c r="IT86" s="95">
        <f t="shared" si="84"/>
        <v>7.4067954292091854E-86</v>
      </c>
      <c r="IU86" s="95">
        <f t="shared" si="84"/>
        <v>4.3572808657964184E-100</v>
      </c>
      <c r="IV86" s="95">
        <f t="shared" si="84"/>
        <v>1.4505661786943145E-75</v>
      </c>
      <c r="IW86" s="95">
        <f t="shared" si="84"/>
        <v>6.8161964515034862E-59</v>
      </c>
      <c r="IY86" s="95">
        <f t="shared" si="85"/>
        <v>0.55914560973223582</v>
      </c>
      <c r="IZ86" s="95">
        <f t="shared" si="85"/>
        <v>0.59100600750015786</v>
      </c>
      <c r="JA86" s="95">
        <f t="shared" si="85"/>
        <v>0.54157793023011702</v>
      </c>
      <c r="JB86" s="95">
        <f t="shared" si="85"/>
        <v>0.58069772903004979</v>
      </c>
      <c r="JC86" s="95">
        <f t="shared" si="85"/>
        <v>0.56865411047418701</v>
      </c>
      <c r="JD86" s="95">
        <f t="shared" si="85"/>
        <v>0.58169637662808715</v>
      </c>
      <c r="JE86" s="95">
        <f t="shared" si="85"/>
        <v>0.56653991553254757</v>
      </c>
      <c r="JF86" s="95">
        <f t="shared" si="85"/>
        <v>0.53508899174365265</v>
      </c>
      <c r="JG86" s="95">
        <f t="shared" si="85"/>
        <v>0.51839581409887414</v>
      </c>
      <c r="JH86" s="95">
        <f t="shared" si="85"/>
        <v>0.56233097867220094</v>
      </c>
      <c r="JI86" s="95">
        <f t="shared" si="85"/>
        <v>0.41680416494531081</v>
      </c>
      <c r="JJ86" s="95">
        <f t="shared" si="85"/>
        <v>0.48923652404296142</v>
      </c>
      <c r="JK86" s="95">
        <f t="shared" si="85"/>
        <v>0.50989100759059647</v>
      </c>
      <c r="JL86" s="95">
        <f t="shared" si="85"/>
        <v>0.50051101399937448</v>
      </c>
      <c r="JM86" s="95">
        <f t="shared" si="85"/>
        <v>0.50430198783152136</v>
      </c>
    </row>
    <row r="87" spans="2:273" x14ac:dyDescent="0.25">
      <c r="B87" s="2">
        <v>60</v>
      </c>
      <c r="C87" s="37">
        <v>239.02099999999999</v>
      </c>
      <c r="D87" s="37">
        <v>244.273</v>
      </c>
      <c r="E87" s="37">
        <v>244.93199999999999</v>
      </c>
      <c r="F87" s="37">
        <v>244.79499999999999</v>
      </c>
      <c r="G87" s="37">
        <v>248.25</v>
      </c>
      <c r="H87" s="37">
        <v>249.45500000000001</v>
      </c>
      <c r="I87" s="37">
        <v>249.18199999999999</v>
      </c>
      <c r="J87" s="37">
        <v>244.09100000000001</v>
      </c>
      <c r="K87" s="37">
        <v>243.977</v>
      </c>
      <c r="L87" s="37">
        <v>241.84100000000001</v>
      </c>
      <c r="M87" s="37">
        <v>235.70500000000001</v>
      </c>
      <c r="N87" s="37">
        <v>238.59100000000001</v>
      </c>
      <c r="O87" s="37">
        <v>242.09100000000001</v>
      </c>
      <c r="P87" s="37">
        <v>236.06800000000001</v>
      </c>
      <c r="Q87" s="37">
        <v>206.143</v>
      </c>
      <c r="S87" s="4">
        <f t="shared" si="87"/>
        <v>246.05829027906239</v>
      </c>
      <c r="T87" s="4">
        <f t="shared" si="87"/>
        <v>255.70243812299185</v>
      </c>
      <c r="U87" s="4">
        <f t="shared" si="87"/>
        <v>258.87175990742969</v>
      </c>
      <c r="V87" s="4">
        <f t="shared" si="87"/>
        <v>257.30201429360972</v>
      </c>
      <c r="W87" s="4">
        <f t="shared" si="87"/>
        <v>256.43081005487744</v>
      </c>
      <c r="X87" s="4">
        <f t="shared" si="87"/>
        <v>262.34131667297441</v>
      </c>
      <c r="Y87" s="4">
        <f t="shared" si="87"/>
        <v>258.57801826628526</v>
      </c>
      <c r="Z87" s="4">
        <f t="shared" si="87"/>
        <v>252.91886954358566</v>
      </c>
      <c r="AA87" s="4">
        <f t="shared" si="87"/>
        <v>255.13146811643284</v>
      </c>
      <c r="AB87" s="4">
        <f t="shared" si="87"/>
        <v>245.66567079358143</v>
      </c>
      <c r="AC87" s="4">
        <f t="shared" si="87"/>
        <v>240.54771143127795</v>
      </c>
      <c r="AD87" s="4">
        <f t="shared" si="87"/>
        <v>243.13774201442158</v>
      </c>
      <c r="AE87" s="4">
        <f t="shared" si="87"/>
        <v>250.60072608826871</v>
      </c>
      <c r="AF87" s="4">
        <f t="shared" si="87"/>
        <v>239.03286657065945</v>
      </c>
      <c r="AG87" s="4">
        <f t="shared" si="87"/>
        <v>211.78806564709907</v>
      </c>
      <c r="AI87" s="4">
        <f t="shared" si="88"/>
        <v>-7.0372902790624039</v>
      </c>
      <c r="AJ87" s="4">
        <f t="shared" si="88"/>
        <v>-11.429438122991854</v>
      </c>
      <c r="AK87" s="4">
        <f t="shared" si="88"/>
        <v>-13.939759907429703</v>
      </c>
      <c r="AL87" s="4">
        <f t="shared" si="88"/>
        <v>-12.507014293609728</v>
      </c>
      <c r="AM87" s="4">
        <f t="shared" si="88"/>
        <v>-8.1808100548774405</v>
      </c>
      <c r="AN87" s="4">
        <f t="shared" si="88"/>
        <v>-12.886316672974402</v>
      </c>
      <c r="AO87" s="4">
        <f t="shared" si="88"/>
        <v>-9.3960182662852674</v>
      </c>
      <c r="AP87" s="4">
        <f t="shared" si="88"/>
        <v>-8.8278695435856491</v>
      </c>
      <c r="AQ87" s="4">
        <f t="shared" si="88"/>
        <v>-11.154468116432838</v>
      </c>
      <c r="AR87" s="4">
        <f t="shared" si="88"/>
        <v>-3.8246707935814186</v>
      </c>
      <c r="AS87" s="4">
        <f t="shared" si="88"/>
        <v>-4.8427114312779338</v>
      </c>
      <c r="AT87" s="4">
        <f t="shared" si="88"/>
        <v>-4.546742014421568</v>
      </c>
      <c r="AU87" s="4">
        <f t="shared" si="88"/>
        <v>-8.5097260882687067</v>
      </c>
      <c r="AV87" s="4">
        <f t="shared" si="88"/>
        <v>-2.9648665706594386</v>
      </c>
      <c r="AW87" s="4">
        <f t="shared" si="88"/>
        <v>-5.6450656470990737</v>
      </c>
      <c r="AY87" s="2">
        <f t="shared" si="79"/>
        <v>78.758664334041384</v>
      </c>
      <c r="AZ87" s="2">
        <f t="shared" si="79"/>
        <v>78.29299177734886</v>
      </c>
      <c r="BA87" s="2">
        <f t="shared" si="79"/>
        <v>81.526076363082879</v>
      </c>
      <c r="BB87" s="2">
        <f t="shared" si="79"/>
        <v>81.204784551446409</v>
      </c>
      <c r="BC87" s="2">
        <f t="shared" si="79"/>
        <v>79.033103920407797</v>
      </c>
      <c r="BD87" s="2">
        <f t="shared" si="79"/>
        <v>86.713576046888818</v>
      </c>
      <c r="BE87" s="2">
        <f t="shared" si="79"/>
        <v>81.732936058201432</v>
      </c>
      <c r="BF87" s="2">
        <f t="shared" si="79"/>
        <v>82.231624967645317</v>
      </c>
      <c r="BG87" s="2">
        <f t="shared" si="79"/>
        <v>86.036851977799429</v>
      </c>
      <c r="BH87" s="2">
        <f t="shared" si="79"/>
        <v>80.174919566258396</v>
      </c>
      <c r="BI87" s="2">
        <f t="shared" si="79"/>
        <v>83.708492351970619</v>
      </c>
      <c r="BJ87" s="2">
        <f t="shared" si="79"/>
        <v>81.038243395773094</v>
      </c>
      <c r="BK87" s="2">
        <f t="shared" si="79"/>
        <v>80.682050064843168</v>
      </c>
      <c r="BL87" s="2">
        <f t="shared" si="79"/>
        <v>82.337499499324935</v>
      </c>
      <c r="BM87" s="2">
        <f t="shared" si="79"/>
        <v>78.594860575176682</v>
      </c>
      <c r="BO87" s="2" t="str">
        <f t="shared" si="9"/>
        <v/>
      </c>
      <c r="BP87" s="2" t="str">
        <f t="shared" si="10"/>
        <v/>
      </c>
      <c r="BQ87" s="2" t="str">
        <f t="shared" si="11"/>
        <v/>
      </c>
      <c r="BR87" s="2" t="str">
        <f t="shared" si="12"/>
        <v/>
      </c>
      <c r="BS87" s="2" t="str">
        <f t="shared" si="13"/>
        <v/>
      </c>
      <c r="BT87" s="2" t="str">
        <f t="shared" si="14"/>
        <v/>
      </c>
      <c r="BU87" s="2" t="str">
        <f t="shared" si="15"/>
        <v/>
      </c>
      <c r="BV87" s="2" t="str">
        <f t="shared" si="16"/>
        <v/>
      </c>
      <c r="BW87" s="2" t="str">
        <f t="shared" si="17"/>
        <v/>
      </c>
      <c r="BX87" s="2" t="str">
        <f t="shared" si="18"/>
        <v/>
      </c>
      <c r="BY87" s="2" t="str">
        <f t="shared" si="19"/>
        <v/>
      </c>
      <c r="BZ87" s="2" t="str">
        <f t="shared" si="20"/>
        <v/>
      </c>
      <c r="CA87" s="2" t="str">
        <f t="shared" si="21"/>
        <v/>
      </c>
      <c r="CB87" s="2" t="str">
        <f t="shared" si="22"/>
        <v/>
      </c>
      <c r="CC87" s="2" t="str">
        <f t="shared" si="23"/>
        <v/>
      </c>
      <c r="CE87" s="2" t="str">
        <f t="shared" si="80"/>
        <v/>
      </c>
      <c r="CF87" s="2" t="str">
        <f t="shared" si="80"/>
        <v/>
      </c>
      <c r="CG87" s="2" t="str">
        <f t="shared" si="80"/>
        <v/>
      </c>
      <c r="CH87" s="2" t="str">
        <f t="shared" si="80"/>
        <v/>
      </c>
      <c r="CI87" s="2" t="str">
        <f t="shared" si="80"/>
        <v/>
      </c>
      <c r="CJ87" s="2" t="str">
        <f t="shared" si="80"/>
        <v/>
      </c>
      <c r="CK87" s="2" t="str">
        <f t="shared" si="80"/>
        <v/>
      </c>
      <c r="CL87" s="2" t="str">
        <f t="shared" si="80"/>
        <v/>
      </c>
      <c r="CM87" s="2" t="str">
        <f t="shared" si="80"/>
        <v/>
      </c>
      <c r="CN87" s="2" t="str">
        <f t="shared" si="80"/>
        <v/>
      </c>
      <c r="CO87" s="2" t="str">
        <f t="shared" si="80"/>
        <v/>
      </c>
      <c r="CP87" s="2" t="str">
        <f t="shared" si="80"/>
        <v/>
      </c>
      <c r="CQ87" s="2" t="str">
        <f t="shared" si="80"/>
        <v/>
      </c>
      <c r="CR87" s="2" t="str">
        <f t="shared" si="80"/>
        <v/>
      </c>
      <c r="CS87" s="2" t="str">
        <f t="shared" si="80"/>
        <v/>
      </c>
      <c r="CU87" s="2" t="str">
        <f t="shared" si="25"/>
        <v/>
      </c>
      <c r="CV87" s="2" t="str">
        <f t="shared" si="26"/>
        <v/>
      </c>
      <c r="CW87" s="2" t="str">
        <f t="shared" si="27"/>
        <v/>
      </c>
      <c r="CX87" s="2" t="str">
        <f t="shared" si="28"/>
        <v/>
      </c>
      <c r="CY87" s="2" t="str">
        <f t="shared" si="29"/>
        <v/>
      </c>
      <c r="CZ87" s="2" t="str">
        <f t="shared" si="30"/>
        <v/>
      </c>
      <c r="DA87" s="2" t="str">
        <f t="shared" si="31"/>
        <v/>
      </c>
      <c r="DB87" s="2" t="str">
        <f t="shared" si="32"/>
        <v/>
      </c>
      <c r="DC87" s="2" t="str">
        <f t="shared" si="33"/>
        <v/>
      </c>
      <c r="DD87" s="2" t="str">
        <f t="shared" si="34"/>
        <v/>
      </c>
      <c r="DE87" s="2" t="str">
        <f t="shared" si="35"/>
        <v/>
      </c>
      <c r="DF87" s="2" t="str">
        <f t="shared" si="36"/>
        <v/>
      </c>
      <c r="DG87" s="2" t="str">
        <f t="shared" si="37"/>
        <v/>
      </c>
      <c r="DH87" s="2" t="str">
        <f t="shared" si="38"/>
        <v/>
      </c>
      <c r="DI87" s="2" t="str">
        <f t="shared" si="39"/>
        <v/>
      </c>
      <c r="DK87" s="2">
        <f t="shared" si="89"/>
        <v>97.321700134952749</v>
      </c>
      <c r="DL87" s="2">
        <f t="shared" si="89"/>
        <v>91.236310104529622</v>
      </c>
      <c r="DM87" s="2">
        <f t="shared" si="89"/>
        <v>91.868003926306244</v>
      </c>
      <c r="DN87" s="2">
        <f t="shared" si="89"/>
        <v>90.427402317478297</v>
      </c>
      <c r="DO87" s="2">
        <f t="shared" si="89"/>
        <v>88.793225292385827</v>
      </c>
      <c r="DP87" s="2">
        <f t="shared" si="89"/>
        <v>103.41648610691634</v>
      </c>
      <c r="DQ87" s="2">
        <f t="shared" si="89"/>
        <v>90.760452043324406</v>
      </c>
      <c r="DR87" s="2">
        <f t="shared" si="89"/>
        <v>91.517553609181533</v>
      </c>
      <c r="DS87" s="2">
        <f t="shared" si="89"/>
        <v>90.121521594684381</v>
      </c>
      <c r="DT87" s="2">
        <f t="shared" si="89"/>
        <v>86.941768333198283</v>
      </c>
      <c r="DU87" s="2">
        <f t="shared" si="89"/>
        <v>90.593093245778618</v>
      </c>
      <c r="DV87" s="2">
        <f t="shared" si="89"/>
        <v>88.657229235880408</v>
      </c>
      <c r="DW87" s="2">
        <f t="shared" si="89"/>
        <v>87.825270311084253</v>
      </c>
      <c r="DX87" s="2">
        <f t="shared" si="89"/>
        <v>92.375492811839308</v>
      </c>
      <c r="DY87" s="2">
        <f t="shared" si="89"/>
        <v>85.045086059743966</v>
      </c>
      <c r="EA87" s="2">
        <f t="shared" si="93"/>
        <v>67.332404392110263</v>
      </c>
      <c r="EB87" s="2">
        <f t="shared" si="90"/>
        <v>70.410143923333081</v>
      </c>
      <c r="EC87" s="2">
        <f t="shared" si="90"/>
        <v>74.622039976740808</v>
      </c>
      <c r="ED87" s="2">
        <f t="shared" si="90"/>
        <v>75.374605495802072</v>
      </c>
      <c r="EE87" s="2">
        <f t="shared" si="90"/>
        <v>72.711239420674588</v>
      </c>
      <c r="EF87" s="2">
        <f t="shared" si="90"/>
        <v>75.931559308912497</v>
      </c>
      <c r="EG87" s="2">
        <f t="shared" si="90"/>
        <v>75.910220969560299</v>
      </c>
      <c r="EH87" s="2">
        <f t="shared" si="90"/>
        <v>75.907531928376727</v>
      </c>
      <c r="EI87" s="2">
        <f t="shared" si="90"/>
        <v>83.155371070274967</v>
      </c>
      <c r="EJ87" s="2">
        <f t="shared" si="90"/>
        <v>75.802717477355401</v>
      </c>
      <c r="EK87" s="2">
        <f t="shared" si="90"/>
        <v>78.196354738097412</v>
      </c>
      <c r="EL87" s="2">
        <f t="shared" si="90"/>
        <v>75.587477635288195</v>
      </c>
      <c r="EM87" s="2">
        <f t="shared" si="90"/>
        <v>75.612000807033596</v>
      </c>
      <c r="EN87" s="2">
        <f t="shared" si="90"/>
        <v>75.174013647769755</v>
      </c>
      <c r="EO87" s="2">
        <f t="shared" si="90"/>
        <v>73.875479213332156</v>
      </c>
      <c r="EQ87" s="2">
        <f t="shared" si="91"/>
        <v>67.351261414852019</v>
      </c>
      <c r="ER87" s="2">
        <f t="shared" si="91"/>
        <v>69.973556644630236</v>
      </c>
      <c r="ES87" s="2">
        <f t="shared" si="91"/>
        <v>73.219855611184641</v>
      </c>
      <c r="ET87" s="2">
        <f t="shared" si="91"/>
        <v>74.040835927612562</v>
      </c>
      <c r="EU87" s="2">
        <f t="shared" si="91"/>
        <v>72.987146376084596</v>
      </c>
      <c r="EV87" s="2">
        <f t="shared" si="91"/>
        <v>74.696891051364361</v>
      </c>
      <c r="EW87" s="2">
        <f t="shared" si="91"/>
        <v>75.13919619873576</v>
      </c>
      <c r="EX87" s="2">
        <f t="shared" si="91"/>
        <v>74.047522034721439</v>
      </c>
      <c r="EY87" s="2">
        <f t="shared" si="91"/>
        <v>79.533096916169271</v>
      </c>
      <c r="EZ87" s="2">
        <f t="shared" si="91"/>
        <v>75.056850198679214</v>
      </c>
      <c r="FA87" s="2">
        <f t="shared" si="91"/>
        <v>76.23008905494072</v>
      </c>
      <c r="FB87" s="2">
        <f t="shared" si="91"/>
        <v>74.369491972693879</v>
      </c>
      <c r="FC87" s="2">
        <f t="shared" si="91"/>
        <v>73.198810330003909</v>
      </c>
      <c r="FD87" s="2">
        <f t="shared" si="91"/>
        <v>74.43481452894693</v>
      </c>
      <c r="FE87" s="2">
        <f t="shared" si="91"/>
        <v>76.246554824940532</v>
      </c>
      <c r="FG87" s="2">
        <f t="shared" si="92"/>
        <v>0.61898875030132716</v>
      </c>
      <c r="FH87" s="2">
        <f t="shared" si="92"/>
        <v>0.62149132634561044</v>
      </c>
      <c r="FI87" s="2">
        <f t="shared" si="92"/>
        <v>0.59966534281718042</v>
      </c>
      <c r="FJ87" s="2">
        <f t="shared" si="92"/>
        <v>0.61267636633484479</v>
      </c>
      <c r="FK87" s="2">
        <f t="shared" si="92"/>
        <v>0.60690003217543875</v>
      </c>
      <c r="FL87" s="2">
        <f t="shared" si="92"/>
        <v>0.6077060928004947</v>
      </c>
      <c r="FM87" s="2">
        <f t="shared" si="92"/>
        <v>0.60789776773807835</v>
      </c>
      <c r="FN87" s="2">
        <f t="shared" si="92"/>
        <v>0.59485387877109797</v>
      </c>
      <c r="FO87" s="2">
        <f t="shared" si="92"/>
        <v>0.58628034041583676</v>
      </c>
      <c r="FP87" s="2">
        <f t="shared" si="92"/>
        <v>0.6074801570566809</v>
      </c>
      <c r="FQ87" s="2">
        <f t="shared" si="92"/>
        <v>0.5553403641621214</v>
      </c>
      <c r="FR87" s="2">
        <f t="shared" si="92"/>
        <v>0.58293904359991544</v>
      </c>
      <c r="FS87" s="2">
        <f t="shared" si="92"/>
        <v>0.58485021324071551</v>
      </c>
      <c r="FT87" s="2">
        <f t="shared" si="92"/>
        <v>0.58354940376787179</v>
      </c>
      <c r="FU87" s="2">
        <f t="shared" si="92"/>
        <v>0.57749623115871707</v>
      </c>
      <c r="FW87" s="2">
        <f t="shared" si="81"/>
        <v>4.7375856928848898E-5</v>
      </c>
      <c r="FX87" s="2">
        <f t="shared" si="81"/>
        <v>8.4025661346008701E-5</v>
      </c>
      <c r="FY87" s="2">
        <f t="shared" si="81"/>
        <v>8.6065140518845065E-5</v>
      </c>
      <c r="FZ87" s="2">
        <f t="shared" si="81"/>
        <v>9.3648973243225982E-5</v>
      </c>
      <c r="GA87" s="2">
        <f t="shared" si="81"/>
        <v>1.3182345626153421E-4</v>
      </c>
      <c r="GB87" s="2">
        <f t="shared" si="81"/>
        <v>1.2358356510262412E-4</v>
      </c>
      <c r="GC87" s="2">
        <f t="shared" si="81"/>
        <v>1.2148116464356361E-4</v>
      </c>
      <c r="GD87" s="2">
        <f t="shared" si="81"/>
        <v>1.3263209479597444E-4</v>
      </c>
      <c r="GE87" s="2">
        <f t="shared" si="81"/>
        <v>1.5253291792288802E-4</v>
      </c>
      <c r="GF87" s="2">
        <f t="shared" si="81"/>
        <v>1.2925030077784626E-4</v>
      </c>
      <c r="GG87" s="2">
        <f t="shared" si="81"/>
        <v>9.7452003244398553E-5</v>
      </c>
      <c r="GH87" s="2">
        <f t="shared" si="81"/>
        <v>9.6341010595599503E-5</v>
      </c>
      <c r="GI87" s="2">
        <f t="shared" si="81"/>
        <v>1.1891826752511032E-4</v>
      </c>
      <c r="GJ87" s="2">
        <f t="shared" si="81"/>
        <v>1.0876960493473029E-4</v>
      </c>
      <c r="GK87" s="2">
        <f t="shared" si="81"/>
        <v>7.6072124932069287E-5</v>
      </c>
      <c r="GM87" s="95">
        <f t="shared" si="82"/>
        <v>0.61599661259324145</v>
      </c>
      <c r="GN87" s="95">
        <f t="shared" si="82"/>
        <v>0.6462423605449561</v>
      </c>
      <c r="GO87" s="95">
        <f t="shared" si="82"/>
        <v>0.61007012989806564</v>
      </c>
      <c r="GP87" s="95">
        <f t="shared" si="82"/>
        <v>0.64165749607341394</v>
      </c>
      <c r="GQ87" s="95">
        <f t="shared" si="82"/>
        <v>0.63362630790016572</v>
      </c>
      <c r="GR87" s="95">
        <f t="shared" si="82"/>
        <v>0.64560064150265217</v>
      </c>
      <c r="GS87" s="95">
        <f t="shared" si="82"/>
        <v>0.63075345915544334</v>
      </c>
      <c r="GT87" s="95">
        <f t="shared" si="82"/>
        <v>0.60684368412390099</v>
      </c>
      <c r="GU87" s="95">
        <f t="shared" si="82"/>
        <v>0.5956658599615533</v>
      </c>
      <c r="GV87" s="95">
        <f t="shared" si="82"/>
        <v>0.62669183207195467</v>
      </c>
      <c r="GW87" s="95">
        <f t="shared" si="82"/>
        <v>0.4959638314356215</v>
      </c>
      <c r="GX87" s="95">
        <f t="shared" si="82"/>
        <v>0.56140498742885736</v>
      </c>
      <c r="GY87" s="95">
        <f t="shared" si="82"/>
        <v>0.58654735366670674</v>
      </c>
      <c r="GZ87" s="95">
        <f t="shared" si="82"/>
        <v>0.57584634549727709</v>
      </c>
      <c r="HA87" s="95">
        <f t="shared" si="82"/>
        <v>0.57910461126732127</v>
      </c>
      <c r="HC87" s="95">
        <f t="shared" si="72"/>
        <v>2.9106234572622215E-4</v>
      </c>
      <c r="HD87" s="95">
        <f t="shared" si="72"/>
        <v>3.2623530047567079E-4</v>
      </c>
      <c r="HE87" s="95">
        <f t="shared" si="72"/>
        <v>1.6179241633011463E-5</v>
      </c>
      <c r="HF87" s="95">
        <f t="shared" si="72"/>
        <v>1.553588470725691E-5</v>
      </c>
      <c r="HG87" s="95">
        <f t="shared" si="86"/>
        <v>3.7700064901729337E-5</v>
      </c>
      <c r="HH87" s="95">
        <f t="shared" si="86"/>
        <v>1.4887298809140901E-5</v>
      </c>
      <c r="HI87" s="95">
        <f t="shared" si="86"/>
        <v>1.2928483490871171E-4</v>
      </c>
      <c r="HJ87" s="95">
        <f t="shared" si="86"/>
        <v>3.9365914076312898E-5</v>
      </c>
      <c r="HK87" s="95">
        <f t="shared" si="86"/>
        <v>1.0202149387624319E-5</v>
      </c>
      <c r="HL87" s="95">
        <f t="shared" si="86"/>
        <v>1.4313209373798815E-4</v>
      </c>
      <c r="HM87" s="95">
        <f t="shared" si="86"/>
        <v>1.980894178283049E-6</v>
      </c>
      <c r="HN87" s="95">
        <f t="shared" si="86"/>
        <v>1.1835402046412914E-5</v>
      </c>
      <c r="HO87" s="95">
        <f t="shared" si="86"/>
        <v>1.7100727937590616E-5</v>
      </c>
      <c r="HP87" s="95">
        <f t="shared" si="86"/>
        <v>1.7437049359689166E-5</v>
      </c>
      <c r="HQ87" s="95">
        <f t="shared" si="86"/>
        <v>8.5042776583673829E-7</v>
      </c>
      <c r="HS87" s="95">
        <f t="shared" si="83"/>
        <v>1.7068953464017337E-15</v>
      </c>
      <c r="HT87" s="95">
        <f t="shared" si="83"/>
        <v>2.8459852007135184E-15</v>
      </c>
      <c r="HU87" s="95">
        <f t="shared" si="83"/>
        <v>2.1909317677641925E-16</v>
      </c>
      <c r="HV87" s="95">
        <f t="shared" si="83"/>
        <v>2.1299259689069839E-16</v>
      </c>
      <c r="HW87" s="95">
        <f t="shared" si="83"/>
        <v>9.3093856244108863E-28</v>
      </c>
      <c r="HX87" s="95">
        <f t="shared" si="83"/>
        <v>2.4589569778625029E-25</v>
      </c>
      <c r="HY87" s="95">
        <f t="shared" si="83"/>
        <v>8.2810240472452632E-25</v>
      </c>
      <c r="HZ87" s="95">
        <f t="shared" si="83"/>
        <v>4.8118004964329024E-24</v>
      </c>
      <c r="IA87" s="95">
        <f t="shared" si="83"/>
        <v>7.1503357056692559E-23</v>
      </c>
      <c r="IB87" s="95">
        <f t="shared" si="83"/>
        <v>2.4772004441101492E-19</v>
      </c>
      <c r="IC87" s="95">
        <f t="shared" si="83"/>
        <v>2.385435822611987E-31</v>
      </c>
      <c r="ID87" s="95">
        <f t="shared" si="83"/>
        <v>6.4187447669754047E-21</v>
      </c>
      <c r="IE87" s="95">
        <f t="shared" si="83"/>
        <v>2.0140747862991975E-24</v>
      </c>
      <c r="IF87" s="95">
        <f t="shared" si="83"/>
        <v>8.5291381645128623E-21</v>
      </c>
      <c r="IG87" s="95">
        <f t="shared" si="83"/>
        <v>1.0682946891337251E-18</v>
      </c>
      <c r="II87" s="95">
        <f t="shared" si="84"/>
        <v>5.4796429092247137E-67</v>
      </c>
      <c r="IJ87" s="95">
        <f t="shared" si="84"/>
        <v>2.0601438945611046E-111</v>
      </c>
      <c r="IK87" s="95">
        <f t="shared" si="84"/>
        <v>3.5452862323162529E-122</v>
      </c>
      <c r="IL87" s="95">
        <f t="shared" si="84"/>
        <v>4.960641966634901E-65</v>
      </c>
      <c r="IM87" s="95">
        <f t="shared" si="84"/>
        <v>1.876600955932336E-169</v>
      </c>
      <c r="IN87" s="95">
        <f t="shared" si="84"/>
        <v>2.2996571337735514E-116</v>
      </c>
      <c r="IO87" s="95">
        <f t="shared" si="84"/>
        <v>5.3421657997160005E-119</v>
      </c>
      <c r="IP87" s="95">
        <f t="shared" si="84"/>
        <v>7.8967612899459709E-90</v>
      </c>
      <c r="IQ87" s="95">
        <f t="shared" si="84"/>
        <v>1.0546476904294521E-102</v>
      </c>
      <c r="IR87" s="95">
        <f t="shared" si="84"/>
        <v>4.3367775886448068E-90</v>
      </c>
      <c r="IS87" s="95">
        <f t="shared" si="84"/>
        <v>2.9395761694685261E-117</v>
      </c>
      <c r="IT87" s="95">
        <f t="shared" si="84"/>
        <v>3.2911519143132302E-84</v>
      </c>
      <c r="IU87" s="95">
        <f t="shared" si="84"/>
        <v>4.0715921593190262E-98</v>
      </c>
      <c r="IV87" s="95">
        <f t="shared" si="84"/>
        <v>4.2341113933191337E-74</v>
      </c>
      <c r="IW87" s="95">
        <f t="shared" si="84"/>
        <v>8.4371672138147839E-58</v>
      </c>
      <c r="IY87" s="95">
        <f t="shared" si="85"/>
        <v>0.6162876749389693</v>
      </c>
      <c r="IZ87" s="95">
        <f t="shared" si="85"/>
        <v>0.64656859584543469</v>
      </c>
      <c r="JA87" s="95">
        <f t="shared" si="85"/>
        <v>0.61008630913969886</v>
      </c>
      <c r="JB87" s="95">
        <f t="shared" si="85"/>
        <v>0.64167303195812142</v>
      </c>
      <c r="JC87" s="95">
        <f t="shared" si="85"/>
        <v>0.6336640079650675</v>
      </c>
      <c r="JD87" s="95">
        <f t="shared" si="85"/>
        <v>0.64561552880146134</v>
      </c>
      <c r="JE87" s="95">
        <f t="shared" si="85"/>
        <v>0.63088274399035205</v>
      </c>
      <c r="JF87" s="95">
        <f t="shared" si="85"/>
        <v>0.60688305003797727</v>
      </c>
      <c r="JG87" s="95">
        <f t="shared" si="85"/>
        <v>0.59567606211094093</v>
      </c>
      <c r="JH87" s="95">
        <f t="shared" si="85"/>
        <v>0.62683496416569262</v>
      </c>
      <c r="JI87" s="95">
        <f t="shared" si="85"/>
        <v>0.4959658123297998</v>
      </c>
      <c r="JJ87" s="95">
        <f t="shared" si="85"/>
        <v>0.56141682283090377</v>
      </c>
      <c r="JK87" s="95">
        <f t="shared" si="85"/>
        <v>0.58656445439464433</v>
      </c>
      <c r="JL87" s="95">
        <f t="shared" si="85"/>
        <v>0.57586378254663673</v>
      </c>
      <c r="JM87" s="95">
        <f t="shared" si="85"/>
        <v>0.57910546169508714</v>
      </c>
    </row>
    <row r="88" spans="2:273" x14ac:dyDescent="0.25">
      <c r="B88" s="2">
        <v>61</v>
      </c>
      <c r="C88" s="37">
        <v>237.63800000000001</v>
      </c>
      <c r="D88" s="37">
        <v>241.09100000000001</v>
      </c>
      <c r="E88" s="37">
        <v>245.95500000000001</v>
      </c>
      <c r="F88" s="37">
        <v>242.386</v>
      </c>
      <c r="G88" s="37">
        <v>246.273</v>
      </c>
      <c r="H88" s="37">
        <v>249.70500000000001</v>
      </c>
      <c r="I88" s="37">
        <v>249.977</v>
      </c>
      <c r="J88" s="37">
        <v>245.273</v>
      </c>
      <c r="K88" s="37">
        <v>244.90899999999999</v>
      </c>
      <c r="L88" s="37">
        <v>242.977</v>
      </c>
      <c r="M88" s="37">
        <v>240.727</v>
      </c>
      <c r="N88" s="37">
        <v>241.84100000000001</v>
      </c>
      <c r="O88" s="37">
        <v>243.364</v>
      </c>
      <c r="P88" s="37">
        <v>235.364</v>
      </c>
      <c r="Q88" s="37">
        <v>203.476</v>
      </c>
      <c r="S88" s="4">
        <f t="shared" si="87"/>
        <v>246.14466826520024</v>
      </c>
      <c r="T88" s="4">
        <f t="shared" si="87"/>
        <v>250.2981003158354</v>
      </c>
      <c r="U88" s="4">
        <f t="shared" si="87"/>
        <v>259.30937521798893</v>
      </c>
      <c r="V88" s="4">
        <f t="shared" si="87"/>
        <v>252.26482333088822</v>
      </c>
      <c r="W88" s="4">
        <f t="shared" si="87"/>
        <v>252.80965197091848</v>
      </c>
      <c r="X88" s="4">
        <f t="shared" si="87"/>
        <v>255.47416912267303</v>
      </c>
      <c r="Y88" s="4">
        <f t="shared" si="87"/>
        <v>255.74694177216961</v>
      </c>
      <c r="Z88" s="4">
        <f t="shared" si="87"/>
        <v>253.63732357936863</v>
      </c>
      <c r="AA88" s="4">
        <f t="shared" si="87"/>
        <v>257.32018062501265</v>
      </c>
      <c r="AB88" s="4">
        <f t="shared" si="87"/>
        <v>243.81208804913288</v>
      </c>
      <c r="AC88" s="4">
        <f t="shared" si="87"/>
        <v>251.70206592976484</v>
      </c>
      <c r="AD88" s="4">
        <f t="shared" si="87"/>
        <v>248.84292279383891</v>
      </c>
      <c r="AE88" s="4">
        <f t="shared" si="87"/>
        <v>253.95905893146502</v>
      </c>
      <c r="AF88" s="4">
        <f t="shared" si="87"/>
        <v>243.20892289249656</v>
      </c>
      <c r="AG88" s="4">
        <f t="shared" si="87"/>
        <v>209.50894307011356</v>
      </c>
      <c r="AI88" s="4">
        <f t="shared" si="88"/>
        <v>-8.5066682652002328</v>
      </c>
      <c r="AJ88" s="4">
        <f t="shared" si="88"/>
        <v>-9.2071003158353903</v>
      </c>
      <c r="AK88" s="4">
        <f t="shared" si="88"/>
        <v>-13.354375217988917</v>
      </c>
      <c r="AL88" s="4">
        <f t="shared" si="88"/>
        <v>-9.8788233308882241</v>
      </c>
      <c r="AM88" s="4">
        <f t="shared" si="88"/>
        <v>-6.5366519709184843</v>
      </c>
      <c r="AN88" s="4">
        <f t="shared" si="88"/>
        <v>-5.76916912267302</v>
      </c>
      <c r="AO88" s="4">
        <f t="shared" si="88"/>
        <v>-5.7699417721696022</v>
      </c>
      <c r="AP88" s="4">
        <f t="shared" si="88"/>
        <v>-8.3643235793686301</v>
      </c>
      <c r="AQ88" s="4">
        <f t="shared" si="88"/>
        <v>-12.411180625012662</v>
      </c>
      <c r="AR88" s="4">
        <f t="shared" si="88"/>
        <v>-0.83508804913287804</v>
      </c>
      <c r="AS88" s="4">
        <f t="shared" si="88"/>
        <v>-10.975065929764838</v>
      </c>
      <c r="AT88" s="4">
        <f t="shared" si="88"/>
        <v>-7.0019227938389008</v>
      </c>
      <c r="AU88" s="4">
        <f t="shared" si="88"/>
        <v>-10.595058931465019</v>
      </c>
      <c r="AV88" s="4">
        <f t="shared" si="88"/>
        <v>-7.8449228924965553</v>
      </c>
      <c r="AW88" s="4">
        <f t="shared" si="88"/>
        <v>-6.0329430701135607</v>
      </c>
      <c r="AY88" s="2">
        <f t="shared" si="79"/>
        <v>78.249733888003973</v>
      </c>
      <c r="AZ88" s="2">
        <f t="shared" si="79"/>
        <v>77.934761795023647</v>
      </c>
      <c r="BA88" s="2">
        <f t="shared" si="79"/>
        <v>81.220647424915398</v>
      </c>
      <c r="BB88" s="2">
        <f t="shared" si="79"/>
        <v>80.932572550753591</v>
      </c>
      <c r="BC88" s="2">
        <f t="shared" si="79"/>
        <v>78.756425962770138</v>
      </c>
      <c r="BD88" s="2">
        <f t="shared" si="79"/>
        <v>86.260654663505903</v>
      </c>
      <c r="BE88" s="2">
        <f t="shared" si="79"/>
        <v>81.463097202273985</v>
      </c>
      <c r="BF88" s="2">
        <f t="shared" si="79"/>
        <v>81.922359408131953</v>
      </c>
      <c r="BG88" s="2">
        <f t="shared" si="79"/>
        <v>85.871128201332994</v>
      </c>
      <c r="BH88" s="2">
        <f t="shared" si="79"/>
        <v>79.947367445553141</v>
      </c>
      <c r="BI88" s="2">
        <f t="shared" si="79"/>
        <v>83.478907466771389</v>
      </c>
      <c r="BJ88" s="2">
        <f t="shared" si="79"/>
        <v>80.785983648257087</v>
      </c>
      <c r="BK88" s="2">
        <f t="shared" si="79"/>
        <v>80.44241250901797</v>
      </c>
      <c r="BL88" s="2">
        <f t="shared" si="79"/>
        <v>82.029105060362127</v>
      </c>
      <c r="BM88" s="2">
        <f t="shared" si="79"/>
        <v>78.421070360205917</v>
      </c>
      <c r="BO88" s="2" t="str">
        <f t="shared" si="9"/>
        <v/>
      </c>
      <c r="BP88" s="2" t="str">
        <f t="shared" si="10"/>
        <v/>
      </c>
      <c r="BQ88" s="2" t="str">
        <f t="shared" si="11"/>
        <v/>
      </c>
      <c r="BR88" s="2" t="str">
        <f t="shared" si="12"/>
        <v/>
      </c>
      <c r="BS88" s="2" t="str">
        <f t="shared" si="13"/>
        <v/>
      </c>
      <c r="BT88" s="2" t="str">
        <f t="shared" si="14"/>
        <v/>
      </c>
      <c r="BU88" s="2" t="str">
        <f t="shared" si="15"/>
        <v/>
      </c>
      <c r="BV88" s="2" t="str">
        <f t="shared" si="16"/>
        <v/>
      </c>
      <c r="BW88" s="2" t="str">
        <f t="shared" si="17"/>
        <v/>
      </c>
      <c r="BX88" s="2" t="str">
        <f t="shared" si="18"/>
        <v/>
      </c>
      <c r="BY88" s="2" t="str">
        <f t="shared" si="19"/>
        <v/>
      </c>
      <c r="BZ88" s="2" t="str">
        <f t="shared" si="20"/>
        <v/>
      </c>
      <c r="CA88" s="2" t="str">
        <f t="shared" si="21"/>
        <v/>
      </c>
      <c r="CB88" s="2" t="str">
        <f t="shared" si="22"/>
        <v/>
      </c>
      <c r="CC88" s="2" t="str">
        <f t="shared" si="23"/>
        <v/>
      </c>
      <c r="CE88" s="2" t="str">
        <f t="shared" si="80"/>
        <v/>
      </c>
      <c r="CF88" s="2" t="str">
        <f t="shared" si="80"/>
        <v/>
      </c>
      <c r="CG88" s="2" t="str">
        <f t="shared" si="80"/>
        <v/>
      </c>
      <c r="CH88" s="2" t="str">
        <f t="shared" si="80"/>
        <v/>
      </c>
      <c r="CI88" s="2" t="str">
        <f t="shared" si="80"/>
        <v/>
      </c>
      <c r="CJ88" s="2" t="str">
        <f t="shared" si="80"/>
        <v/>
      </c>
      <c r="CK88" s="2" t="str">
        <f t="shared" si="80"/>
        <v/>
      </c>
      <c r="CL88" s="2" t="str">
        <f t="shared" si="80"/>
        <v/>
      </c>
      <c r="CM88" s="2" t="str">
        <f t="shared" si="80"/>
        <v/>
      </c>
      <c r="CN88" s="2" t="str">
        <f t="shared" si="80"/>
        <v/>
      </c>
      <c r="CO88" s="2" t="str">
        <f t="shared" si="80"/>
        <v/>
      </c>
      <c r="CP88" s="2" t="str">
        <f t="shared" si="80"/>
        <v/>
      </c>
      <c r="CQ88" s="2" t="str">
        <f t="shared" si="80"/>
        <v/>
      </c>
      <c r="CR88" s="2" t="str">
        <f t="shared" si="80"/>
        <v/>
      </c>
      <c r="CS88" s="2" t="str">
        <f t="shared" si="80"/>
        <v/>
      </c>
      <c r="CU88" s="2" t="str">
        <f t="shared" si="25"/>
        <v/>
      </c>
      <c r="CV88" s="2" t="str">
        <f t="shared" si="26"/>
        <v/>
      </c>
      <c r="CW88" s="2" t="str">
        <f t="shared" si="27"/>
        <v/>
      </c>
      <c r="CX88" s="2" t="str">
        <f t="shared" si="28"/>
        <v/>
      </c>
      <c r="CY88" s="2" t="str">
        <f t="shared" si="29"/>
        <v/>
      </c>
      <c r="CZ88" s="2" t="str">
        <f t="shared" si="30"/>
        <v/>
      </c>
      <c r="DA88" s="2" t="str">
        <f t="shared" si="31"/>
        <v/>
      </c>
      <c r="DB88" s="2" t="str">
        <f t="shared" si="32"/>
        <v/>
      </c>
      <c r="DC88" s="2" t="str">
        <f t="shared" si="33"/>
        <v/>
      </c>
      <c r="DD88" s="2" t="str">
        <f t="shared" si="34"/>
        <v/>
      </c>
      <c r="DE88" s="2" t="str">
        <f t="shared" si="35"/>
        <v/>
      </c>
      <c r="DF88" s="2" t="str">
        <f t="shared" si="36"/>
        <v/>
      </c>
      <c r="DG88" s="2" t="str">
        <f t="shared" si="37"/>
        <v/>
      </c>
      <c r="DH88" s="2" t="str">
        <f t="shared" si="38"/>
        <v/>
      </c>
      <c r="DI88" s="2" t="str">
        <f t="shared" si="39"/>
        <v/>
      </c>
      <c r="DK88" s="2">
        <f t="shared" si="89"/>
        <v>97.770791632928464</v>
      </c>
      <c r="DL88" s="2">
        <f t="shared" si="89"/>
        <v>91.575974564459926</v>
      </c>
      <c r="DM88" s="2">
        <f t="shared" si="89"/>
        <v>92.217942011476879</v>
      </c>
      <c r="DN88" s="2">
        <f t="shared" si="89"/>
        <v>90.735951381573585</v>
      </c>
      <c r="DO88" s="2">
        <f t="shared" si="89"/>
        <v>89.070939253977272</v>
      </c>
      <c r="DP88" s="2">
        <f t="shared" si="89"/>
        <v>103.9605164602839</v>
      </c>
      <c r="DQ88" s="2">
        <f t="shared" si="89"/>
        <v>91.021785970882959</v>
      </c>
      <c r="DR88" s="2">
        <f t="shared" si="89"/>
        <v>91.74947478103293</v>
      </c>
      <c r="DS88" s="2">
        <f t="shared" si="89"/>
        <v>90.370491694352154</v>
      </c>
      <c r="DT88" s="2">
        <f t="shared" si="89"/>
        <v>87.111221781055022</v>
      </c>
      <c r="DU88" s="2">
        <f t="shared" si="89"/>
        <v>90.874169136960603</v>
      </c>
      <c r="DV88" s="2">
        <f t="shared" si="89"/>
        <v>88.889617940199344</v>
      </c>
      <c r="DW88" s="2">
        <f t="shared" si="89"/>
        <v>88.075497130776199</v>
      </c>
      <c r="DX88" s="2">
        <f t="shared" si="89"/>
        <v>92.699910570824514</v>
      </c>
      <c r="DY88" s="2">
        <f t="shared" si="89"/>
        <v>85.299250829777151</v>
      </c>
      <c r="EA88" s="2">
        <f t="shared" si="93"/>
        <v>67.291048795401721</v>
      </c>
      <c r="EB88" s="2">
        <f t="shared" si="90"/>
        <v>70.357884855570319</v>
      </c>
      <c r="EC88" s="2">
        <f t="shared" si="90"/>
        <v>74.525092431070405</v>
      </c>
      <c r="ED88" s="2">
        <f t="shared" si="90"/>
        <v>75.280568663326562</v>
      </c>
      <c r="EE88" s="2">
        <f t="shared" si="90"/>
        <v>72.663315935352912</v>
      </c>
      <c r="EF88" s="2">
        <f t="shared" si="90"/>
        <v>75.840431717520573</v>
      </c>
      <c r="EG88" s="2">
        <f t="shared" si="90"/>
        <v>75.84027001127393</v>
      </c>
      <c r="EH88" s="2">
        <f t="shared" si="90"/>
        <v>75.81860738268324</v>
      </c>
      <c r="EI88" s="2">
        <f t="shared" si="90"/>
        <v>82.976413444260473</v>
      </c>
      <c r="EJ88" s="2">
        <f t="shared" si="90"/>
        <v>75.725939875900437</v>
      </c>
      <c r="EK88" s="2">
        <f t="shared" si="90"/>
        <v>78.078911904106647</v>
      </c>
      <c r="EL88" s="2">
        <f t="shared" si="90"/>
        <v>75.49862094868746</v>
      </c>
      <c r="EM88" s="2">
        <f t="shared" si="90"/>
        <v>75.501403749602289</v>
      </c>
      <c r="EN88" s="2">
        <f t="shared" si="90"/>
        <v>75.08407492190301</v>
      </c>
      <c r="EO88" s="2">
        <f t="shared" si="90"/>
        <v>73.831358734283086</v>
      </c>
      <c r="EQ88" s="2">
        <f t="shared" si="91"/>
        <v>67.309227195913309</v>
      </c>
      <c r="ER88" s="2">
        <f t="shared" si="91"/>
        <v>69.930168537962601</v>
      </c>
      <c r="ES88" s="2">
        <f t="shared" si="91"/>
        <v>73.15255393302202</v>
      </c>
      <c r="ET88" s="2">
        <f t="shared" si="91"/>
        <v>73.977962649245299</v>
      </c>
      <c r="EU88" s="2">
        <f t="shared" si="91"/>
        <v>72.933813677567116</v>
      </c>
      <c r="EV88" s="2">
        <f t="shared" si="91"/>
        <v>74.632635270365171</v>
      </c>
      <c r="EW88" s="2">
        <f t="shared" si="91"/>
        <v>75.084388486060192</v>
      </c>
      <c r="EX88" s="2">
        <f t="shared" si="91"/>
        <v>73.996691720913802</v>
      </c>
      <c r="EY88" s="2">
        <f t="shared" si="91"/>
        <v>79.432413627968131</v>
      </c>
      <c r="EZ88" s="2">
        <f t="shared" si="91"/>
        <v>74.995531097595602</v>
      </c>
      <c r="FA88" s="2">
        <f t="shared" si="91"/>
        <v>76.154742115402499</v>
      </c>
      <c r="FB88" s="2">
        <f t="shared" si="91"/>
        <v>74.30448291374978</v>
      </c>
      <c r="FC88" s="2">
        <f t="shared" si="91"/>
        <v>73.137966232909349</v>
      </c>
      <c r="FD88" s="2">
        <f t="shared" si="91"/>
        <v>74.358895663677217</v>
      </c>
      <c r="FE88" s="2">
        <f t="shared" si="91"/>
        <v>76.141485633295744</v>
      </c>
      <c r="FG88" s="2">
        <f t="shared" si="92"/>
        <v>0.64046008502380758</v>
      </c>
      <c r="FH88" s="2">
        <f t="shared" si="92"/>
        <v>0.64290299223073288</v>
      </c>
      <c r="FI88" s="2">
        <f t="shared" si="92"/>
        <v>0.62155985745493447</v>
      </c>
      <c r="FJ88" s="2">
        <f t="shared" si="92"/>
        <v>0.63429325911056234</v>
      </c>
      <c r="FK88" s="2">
        <f t="shared" si="92"/>
        <v>0.62864390463934583</v>
      </c>
      <c r="FL88" s="2">
        <f t="shared" si="92"/>
        <v>0.62943260292955594</v>
      </c>
      <c r="FM88" s="2">
        <f t="shared" si="92"/>
        <v>0.62962013218614621</v>
      </c>
      <c r="FN88" s="2">
        <f t="shared" si="92"/>
        <v>0.61684340046631803</v>
      </c>
      <c r="FO88" s="2">
        <f t="shared" si="92"/>
        <v>0.60842888309903853</v>
      </c>
      <c r="FP88" s="2">
        <f t="shared" si="92"/>
        <v>0.62921154547060221</v>
      </c>
      <c r="FQ88" s="2">
        <f t="shared" si="92"/>
        <v>0.57795290335406091</v>
      </c>
      <c r="FR88" s="2">
        <f t="shared" si="92"/>
        <v>0.60514599133311187</v>
      </c>
      <c r="FS88" s="2">
        <f t="shared" si="92"/>
        <v>0.60702399944485053</v>
      </c>
      <c r="FT88" s="2">
        <f t="shared" si="92"/>
        <v>0.60574583213749689</v>
      </c>
      <c r="FU88" s="2">
        <f t="shared" si="92"/>
        <v>0.59979402507975133</v>
      </c>
      <c r="FW88" s="2">
        <f t="shared" si="81"/>
        <v>5.1946356712935903E-5</v>
      </c>
      <c r="FX88" s="2">
        <f t="shared" si="81"/>
        <v>9.2131558704640362E-5</v>
      </c>
      <c r="FY88" s="2">
        <f t="shared" si="81"/>
        <v>9.4367766452703713E-5</v>
      </c>
      <c r="FZ88" s="2">
        <f t="shared" si="81"/>
        <v>1.0268312950169239E-4</v>
      </c>
      <c r="GA88" s="2">
        <f t="shared" si="81"/>
        <v>1.445397072621071E-4</v>
      </c>
      <c r="GB88" s="2">
        <f t="shared" si="81"/>
        <v>1.3550506889354881E-4</v>
      </c>
      <c r="GC88" s="2">
        <f t="shared" si="81"/>
        <v>1.3319988713329111E-4</v>
      </c>
      <c r="GD88" s="2">
        <f t="shared" si="81"/>
        <v>1.454263391618389E-4</v>
      </c>
      <c r="GE88" s="2">
        <f t="shared" si="81"/>
        <v>1.6724655747935079E-4</v>
      </c>
      <c r="GF88" s="2">
        <f t="shared" si="81"/>
        <v>1.4171836944305017E-4</v>
      </c>
      <c r="GG88" s="2">
        <f t="shared" si="81"/>
        <v>1.0685299209682231E-4</v>
      </c>
      <c r="GH88" s="2">
        <f t="shared" si="81"/>
        <v>1.0563483565707346E-4</v>
      </c>
      <c r="GI88" s="2">
        <f t="shared" si="81"/>
        <v>1.3038979149972786E-4</v>
      </c>
      <c r="GJ88" s="2">
        <f t="shared" si="81"/>
        <v>1.192622486884914E-4</v>
      </c>
      <c r="GK88" s="2">
        <f t="shared" si="81"/>
        <v>8.3410814145190096E-5</v>
      </c>
      <c r="GM88" s="95">
        <f t="shared" si="82"/>
        <v>0.65974968181284366</v>
      </c>
      <c r="GN88" s="95">
        <f t="shared" si="82"/>
        <v>0.67573589104350174</v>
      </c>
      <c r="GO88" s="95">
        <f t="shared" si="82"/>
        <v>0.6617893419448635</v>
      </c>
      <c r="GP88" s="95">
        <f t="shared" si="82"/>
        <v>0.67533679471602925</v>
      </c>
      <c r="GQ88" s="95">
        <f t="shared" si="82"/>
        <v>0.67332912344915097</v>
      </c>
      <c r="GR88" s="95">
        <f t="shared" si="82"/>
        <v>0.67660728290632166</v>
      </c>
      <c r="GS88" s="95">
        <f t="shared" si="82"/>
        <v>0.6718459465776726</v>
      </c>
      <c r="GT88" s="95">
        <f t="shared" si="82"/>
        <v>0.66138886941869457</v>
      </c>
      <c r="GU88" s="95">
        <f t="shared" si="82"/>
        <v>0.6570455928766068</v>
      </c>
      <c r="GV88" s="95">
        <f t="shared" si="82"/>
        <v>0.66986506672385004</v>
      </c>
      <c r="GW88" s="95">
        <f t="shared" si="82"/>
        <v>0.57720491245324623</v>
      </c>
      <c r="GX88" s="95">
        <f t="shared" si="82"/>
        <v>0.62746706694750765</v>
      </c>
      <c r="GY88" s="95">
        <f t="shared" si="82"/>
        <v>0.65033611981733397</v>
      </c>
      <c r="GZ88" s="95">
        <f t="shared" si="82"/>
        <v>0.64145219483028038</v>
      </c>
      <c r="HA88" s="95">
        <f t="shared" si="82"/>
        <v>0.62726264097328643</v>
      </c>
      <c r="HC88" s="95">
        <f t="shared" si="72"/>
        <v>4.6642538129404486E-4</v>
      </c>
      <c r="HD88" s="95">
        <f t="shared" si="72"/>
        <v>5.285845651526659E-4</v>
      </c>
      <c r="HE88" s="95">
        <f t="shared" si="72"/>
        <v>3.1771397775155538E-5</v>
      </c>
      <c r="HF88" s="95">
        <f t="shared" si="72"/>
        <v>3.1042702713362412E-5</v>
      </c>
      <c r="HG88" s="95">
        <f t="shared" si="86"/>
        <v>7.2407817934773121E-5</v>
      </c>
      <c r="HH88" s="95">
        <f t="shared" si="86"/>
        <v>3.0947637621945329E-5</v>
      </c>
      <c r="HI88" s="95">
        <f t="shared" si="86"/>
        <v>2.2721166178056302E-4</v>
      </c>
      <c r="HJ88" s="95">
        <f t="shared" si="86"/>
        <v>7.5600504059570675E-5</v>
      </c>
      <c r="HK88" s="95">
        <f t="shared" si="86"/>
        <v>2.1847118057788679E-5</v>
      </c>
      <c r="HL88" s="95">
        <f t="shared" si="86"/>
        <v>2.5344830060452795E-4</v>
      </c>
      <c r="HM88" s="95">
        <f t="shared" si="86"/>
        <v>4.5072915364254043E-6</v>
      </c>
      <c r="HN88" s="95">
        <f t="shared" si="86"/>
        <v>2.3697619876540848E-5</v>
      </c>
      <c r="HO88" s="95">
        <f t="shared" si="86"/>
        <v>3.4157507067638886E-5</v>
      </c>
      <c r="HP88" s="95">
        <f t="shared" si="86"/>
        <v>3.4839139706580427E-5</v>
      </c>
      <c r="HQ88" s="95">
        <f t="shared" si="86"/>
        <v>2.1101434979428943E-6</v>
      </c>
      <c r="HS88" s="95">
        <f t="shared" si="83"/>
        <v>4.0349206468876167E-15</v>
      </c>
      <c r="HT88" s="95">
        <f t="shared" si="83"/>
        <v>6.8962379779766079E-15</v>
      </c>
      <c r="HU88" s="95">
        <f t="shared" si="83"/>
        <v>5.695355490216899E-16</v>
      </c>
      <c r="HV88" s="95">
        <f t="shared" si="83"/>
        <v>5.60051407919245E-16</v>
      </c>
      <c r="HW88" s="95">
        <f t="shared" si="83"/>
        <v>5.4146101679326328E-27</v>
      </c>
      <c r="HX88" s="95">
        <f t="shared" si="83"/>
        <v>1.2205260117639185E-24</v>
      </c>
      <c r="HY88" s="95">
        <f t="shared" si="83"/>
        <v>3.9118843313271786E-24</v>
      </c>
      <c r="HZ88" s="95">
        <f t="shared" si="83"/>
        <v>2.2006937695312764E-23</v>
      </c>
      <c r="IA88" s="95">
        <f t="shared" si="83"/>
        <v>3.0999012100906179E-22</v>
      </c>
      <c r="IB88" s="95">
        <f t="shared" si="83"/>
        <v>8.3047263632807978E-19</v>
      </c>
      <c r="IC88" s="95">
        <f t="shared" si="83"/>
        <v>1.6690534464798789E-30</v>
      </c>
      <c r="ID88" s="95">
        <f t="shared" si="83"/>
        <v>2.2571351169592353E-20</v>
      </c>
      <c r="IE88" s="95">
        <f t="shared" si="83"/>
        <v>9.1847600664714262E-24</v>
      </c>
      <c r="IF88" s="95">
        <f t="shared" si="83"/>
        <v>3.0455980614845628E-20</v>
      </c>
      <c r="IG88" s="95">
        <f t="shared" si="83"/>
        <v>3.1869331783448546E-18</v>
      </c>
      <c r="II88" s="95">
        <f t="shared" si="84"/>
        <v>8.6750465670800879E-66</v>
      </c>
      <c r="IJ88" s="95">
        <f t="shared" si="84"/>
        <v>2.8305395392150987E-109</v>
      </c>
      <c r="IK88" s="95">
        <f t="shared" si="84"/>
        <v>8.0070309159566593E-120</v>
      </c>
      <c r="IL88" s="95">
        <f t="shared" si="84"/>
        <v>8.7944948602623627E-64</v>
      </c>
      <c r="IM88" s="95">
        <f t="shared" si="84"/>
        <v>5.096183223826014E-166</v>
      </c>
      <c r="IN88" s="95">
        <f t="shared" si="84"/>
        <v>4.9147392019483582E-114</v>
      </c>
      <c r="IO88" s="95">
        <f t="shared" si="84"/>
        <v>1.2781587306527912E-116</v>
      </c>
      <c r="IP88" s="95">
        <f t="shared" si="84"/>
        <v>5.0363069616325037E-88</v>
      </c>
      <c r="IQ88" s="95">
        <f t="shared" si="84"/>
        <v>1.3309688506715045E-100</v>
      </c>
      <c r="IR88" s="95">
        <f t="shared" si="84"/>
        <v>2.766718140597616E-88</v>
      </c>
      <c r="IS88" s="95">
        <f t="shared" si="84"/>
        <v>5.7040777388160647E-115</v>
      </c>
      <c r="IT88" s="95">
        <f t="shared" si="84"/>
        <v>1.4087072433700229E-82</v>
      </c>
      <c r="IU88" s="95">
        <f t="shared" si="84"/>
        <v>3.6342953563134702E-96</v>
      </c>
      <c r="IV88" s="95">
        <f t="shared" si="84"/>
        <v>1.1949806161546281E-72</v>
      </c>
      <c r="IW88" s="95">
        <f t="shared" si="84"/>
        <v>1.0194624889141761E-56</v>
      </c>
      <c r="IY88" s="95">
        <f t="shared" si="85"/>
        <v>0.6602161071941417</v>
      </c>
      <c r="IZ88" s="95">
        <f t="shared" si="85"/>
        <v>0.67626447560866132</v>
      </c>
      <c r="JA88" s="95">
        <f t="shared" si="85"/>
        <v>0.66182111334263916</v>
      </c>
      <c r="JB88" s="95">
        <f t="shared" si="85"/>
        <v>0.67536783741874318</v>
      </c>
      <c r="JC88" s="95">
        <f t="shared" si="85"/>
        <v>0.6734015312670858</v>
      </c>
      <c r="JD88" s="95">
        <f t="shared" si="85"/>
        <v>0.67663823054394356</v>
      </c>
      <c r="JE88" s="95">
        <f t="shared" si="85"/>
        <v>0.67207315823945313</v>
      </c>
      <c r="JF88" s="95">
        <f t="shared" si="85"/>
        <v>0.66146446992275409</v>
      </c>
      <c r="JG88" s="95">
        <f t="shared" si="85"/>
        <v>0.65706743999466455</v>
      </c>
      <c r="JH88" s="95">
        <f t="shared" si="85"/>
        <v>0.67011851502445452</v>
      </c>
      <c r="JI88" s="95">
        <f t="shared" si="85"/>
        <v>0.57720941974478268</v>
      </c>
      <c r="JJ88" s="95">
        <f t="shared" si="85"/>
        <v>0.62749076456738417</v>
      </c>
      <c r="JK88" s="95">
        <f t="shared" si="85"/>
        <v>0.65037027732440156</v>
      </c>
      <c r="JL88" s="95">
        <f t="shared" si="85"/>
        <v>0.64148703396998696</v>
      </c>
      <c r="JM88" s="95">
        <f t="shared" si="85"/>
        <v>0.62726475111678437</v>
      </c>
    </row>
    <row r="89" spans="2:273" x14ac:dyDescent="0.25">
      <c r="B89" s="2">
        <v>62</v>
      </c>
      <c r="C89" s="37">
        <v>231.66</v>
      </c>
      <c r="D89" s="37">
        <v>234.15899999999999</v>
      </c>
      <c r="E89" s="37">
        <v>241.54499999999999</v>
      </c>
      <c r="F89" s="37">
        <v>231.54499999999999</v>
      </c>
      <c r="G89" s="37">
        <v>236.977</v>
      </c>
      <c r="H89" s="37">
        <v>240.523</v>
      </c>
      <c r="I89" s="37">
        <v>245.15899999999999</v>
      </c>
      <c r="J89" s="37">
        <v>241.523</v>
      </c>
      <c r="K89" s="37">
        <v>242.79499999999999</v>
      </c>
      <c r="L89" s="37">
        <v>235.90899999999999</v>
      </c>
      <c r="M89" s="37">
        <v>242</v>
      </c>
      <c r="N89" s="37">
        <v>240.636</v>
      </c>
      <c r="O89" s="37">
        <v>238.34100000000001</v>
      </c>
      <c r="P89" s="37">
        <v>231.273</v>
      </c>
      <c r="Q89" s="37">
        <v>195.071</v>
      </c>
      <c r="S89" s="4">
        <f t="shared" si="87"/>
        <v>238.7482476309585</v>
      </c>
      <c r="T89" s="4">
        <f t="shared" si="87"/>
        <v>233.72160898316022</v>
      </c>
      <c r="U89" s="4">
        <f t="shared" si="87"/>
        <v>248.49477783083975</v>
      </c>
      <c r="V89" s="4">
        <f t="shared" si="87"/>
        <v>234.74801524790632</v>
      </c>
      <c r="W89" s="4">
        <f t="shared" si="87"/>
        <v>236.35115429980135</v>
      </c>
      <c r="X89" s="4">
        <f t="shared" si="87"/>
        <v>234.24868175472326</v>
      </c>
      <c r="Y89" s="4">
        <f t="shared" si="87"/>
        <v>240.8361733964974</v>
      </c>
      <c r="Z89" s="4">
        <f t="shared" si="87"/>
        <v>242.6975897808183</v>
      </c>
      <c r="AA89" s="4">
        <f t="shared" si="87"/>
        <v>246.98905814839307</v>
      </c>
      <c r="AB89" s="4">
        <f t="shared" si="87"/>
        <v>231.11906308090457</v>
      </c>
      <c r="AC89" s="4">
        <f t="shared" si="87"/>
        <v>256.10833949743318</v>
      </c>
      <c r="AD89" s="4">
        <f t="shared" si="87"/>
        <v>246.56064178325929</v>
      </c>
      <c r="AE89" s="4">
        <f t="shared" si="87"/>
        <v>245.76688902586906</v>
      </c>
      <c r="AF89" s="4">
        <f t="shared" si="87"/>
        <v>237.90744531993431</v>
      </c>
      <c r="AG89" s="4">
        <f t="shared" si="87"/>
        <v>196.06964556109386</v>
      </c>
      <c r="AI89" s="4">
        <f t="shared" si="88"/>
        <v>-7.0882476309585059</v>
      </c>
      <c r="AJ89" s="4">
        <f t="shared" si="88"/>
        <v>0.43739101683976855</v>
      </c>
      <c r="AK89" s="4">
        <f t="shared" si="88"/>
        <v>-6.9497778308397642</v>
      </c>
      <c r="AL89" s="4">
        <f t="shared" si="88"/>
        <v>-3.2030152479063361</v>
      </c>
      <c r="AM89" s="4">
        <f t="shared" si="88"/>
        <v>0.62584570019865282</v>
      </c>
      <c r="AN89" s="4">
        <f t="shared" si="88"/>
        <v>6.2743182452767314</v>
      </c>
      <c r="AO89" s="4">
        <f t="shared" si="88"/>
        <v>4.3228266035025911</v>
      </c>
      <c r="AP89" s="4">
        <f t="shared" si="88"/>
        <v>-1.1745897808183088</v>
      </c>
      <c r="AQ89" s="4">
        <f t="shared" si="88"/>
        <v>-4.1940581483930828</v>
      </c>
      <c r="AR89" s="4">
        <f t="shared" si="88"/>
        <v>4.7899369190954246</v>
      </c>
      <c r="AS89" s="4">
        <f t="shared" si="88"/>
        <v>-14.108339497433178</v>
      </c>
      <c r="AT89" s="4">
        <f t="shared" si="88"/>
        <v>-5.9246417832592897</v>
      </c>
      <c r="AU89" s="4">
        <f t="shared" si="88"/>
        <v>-7.4258890258690542</v>
      </c>
      <c r="AV89" s="4">
        <f t="shared" si="88"/>
        <v>-6.634445319934315</v>
      </c>
      <c r="AW89" s="4">
        <f t="shared" si="88"/>
        <v>-0.99864556109386626</v>
      </c>
      <c r="AY89" s="2">
        <f t="shared" si="79"/>
        <v>77.736716023441161</v>
      </c>
      <c r="AZ89" s="2">
        <f t="shared" si="79"/>
        <v>77.571761691861852</v>
      </c>
      <c r="BA89" s="2">
        <f t="shared" si="79"/>
        <v>80.904437888138418</v>
      </c>
      <c r="BB89" s="2">
        <f t="shared" si="79"/>
        <v>80.651325335851837</v>
      </c>
      <c r="BC89" s="2">
        <f t="shared" si="79"/>
        <v>78.474102129551454</v>
      </c>
      <c r="BD89" s="2">
        <f t="shared" si="79"/>
        <v>85.794842820714294</v>
      </c>
      <c r="BE89" s="2">
        <f t="shared" si="79"/>
        <v>81.186810724809931</v>
      </c>
      <c r="BF89" s="2">
        <f t="shared" si="79"/>
        <v>81.606586665425795</v>
      </c>
      <c r="BG89" s="2">
        <f t="shared" si="79"/>
        <v>85.689869549692503</v>
      </c>
      <c r="BH89" s="2">
        <f t="shared" si="79"/>
        <v>79.715054374817299</v>
      </c>
      <c r="BI89" s="2">
        <f t="shared" si="79"/>
        <v>83.235549172219123</v>
      </c>
      <c r="BJ89" s="2">
        <f t="shared" si="79"/>
        <v>80.525292757887414</v>
      </c>
      <c r="BK89" s="2">
        <f t="shared" si="79"/>
        <v>80.192367211913577</v>
      </c>
      <c r="BL89" s="2">
        <f t="shared" si="79"/>
        <v>81.710030784444015</v>
      </c>
      <c r="BM89" s="2">
        <f t="shared" si="79"/>
        <v>78.238754258448679</v>
      </c>
      <c r="BO89" s="2" t="str">
        <f t="shared" si="9"/>
        <v/>
      </c>
      <c r="BP89" s="2" t="str">
        <f t="shared" si="10"/>
        <v/>
      </c>
      <c r="BQ89" s="2" t="str">
        <f t="shared" si="11"/>
        <v/>
      </c>
      <c r="BR89" s="2" t="str">
        <f t="shared" si="12"/>
        <v/>
      </c>
      <c r="BS89" s="2" t="str">
        <f t="shared" si="13"/>
        <v/>
      </c>
      <c r="BT89" s="2" t="str">
        <f t="shared" si="14"/>
        <v/>
      </c>
      <c r="BU89" s="2" t="str">
        <f t="shared" si="15"/>
        <v/>
      </c>
      <c r="BV89" s="2" t="str">
        <f t="shared" si="16"/>
        <v/>
      </c>
      <c r="BW89" s="2" t="str">
        <f t="shared" si="17"/>
        <v/>
      </c>
      <c r="BX89" s="2" t="str">
        <f t="shared" si="18"/>
        <v/>
      </c>
      <c r="BY89" s="2" t="str">
        <f t="shared" si="19"/>
        <v/>
      </c>
      <c r="BZ89" s="2" t="str">
        <f t="shared" si="20"/>
        <v/>
      </c>
      <c r="CA89" s="2" t="str">
        <f t="shared" si="21"/>
        <v/>
      </c>
      <c r="CB89" s="2" t="str">
        <f t="shared" si="22"/>
        <v/>
      </c>
      <c r="CC89" s="2" t="str">
        <f t="shared" si="23"/>
        <v/>
      </c>
      <c r="CE89" s="2" t="str">
        <f t="shared" si="80"/>
        <v/>
      </c>
      <c r="CF89" s="2" t="str">
        <f t="shared" si="80"/>
        <v/>
      </c>
      <c r="CG89" s="2" t="str">
        <f t="shared" si="80"/>
        <v/>
      </c>
      <c r="CH89" s="2" t="str">
        <f t="shared" si="80"/>
        <v/>
      </c>
      <c r="CI89" s="2" t="str">
        <f t="shared" si="80"/>
        <v/>
      </c>
      <c r="CJ89" s="2" t="str">
        <f t="shared" si="80"/>
        <v/>
      </c>
      <c r="CK89" s="2" t="str">
        <f t="shared" si="80"/>
        <v/>
      </c>
      <c r="CL89" s="2" t="str">
        <f t="shared" si="80"/>
        <v/>
      </c>
      <c r="CM89" s="2" t="str">
        <f t="shared" si="80"/>
        <v/>
      </c>
      <c r="CN89" s="2" t="str">
        <f t="shared" si="80"/>
        <v/>
      </c>
      <c r="CO89" s="2" t="str">
        <f t="shared" si="80"/>
        <v/>
      </c>
      <c r="CP89" s="2" t="str">
        <f t="shared" si="80"/>
        <v/>
      </c>
      <c r="CQ89" s="2" t="str">
        <f t="shared" si="80"/>
        <v/>
      </c>
      <c r="CR89" s="2" t="str">
        <f t="shared" si="80"/>
        <v/>
      </c>
      <c r="CS89" s="2" t="str">
        <f t="shared" si="80"/>
        <v/>
      </c>
      <c r="CU89" s="2" t="str">
        <f t="shared" si="25"/>
        <v/>
      </c>
      <c r="CV89" s="2" t="str">
        <f t="shared" si="26"/>
        <v/>
      </c>
      <c r="CW89" s="2" t="str">
        <f t="shared" si="27"/>
        <v/>
      </c>
      <c r="CX89" s="2" t="str">
        <f t="shared" si="28"/>
        <v/>
      </c>
      <c r="CY89" s="2" t="str">
        <f t="shared" si="29"/>
        <v/>
      </c>
      <c r="CZ89" s="2" t="str">
        <f t="shared" si="30"/>
        <v/>
      </c>
      <c r="DA89" s="2" t="str">
        <f t="shared" si="31"/>
        <v/>
      </c>
      <c r="DB89" s="2" t="str">
        <f t="shared" si="32"/>
        <v/>
      </c>
      <c r="DC89" s="2" t="str">
        <f t="shared" si="33"/>
        <v/>
      </c>
      <c r="DD89" s="2" t="str">
        <f t="shared" si="34"/>
        <v/>
      </c>
      <c r="DE89" s="2" t="str">
        <f t="shared" si="35"/>
        <v/>
      </c>
      <c r="DF89" s="2" t="str">
        <f t="shared" si="36"/>
        <v/>
      </c>
      <c r="DG89" s="2" t="str">
        <f t="shared" si="37"/>
        <v/>
      </c>
      <c r="DH89" s="2" t="str">
        <f t="shared" si="38"/>
        <v/>
      </c>
      <c r="DI89" s="2" t="str">
        <f t="shared" si="39"/>
        <v/>
      </c>
      <c r="DK89" s="2">
        <f t="shared" si="89"/>
        <v>98.219883130904179</v>
      </c>
      <c r="DL89" s="2">
        <f t="shared" si="89"/>
        <v>91.915639024390245</v>
      </c>
      <c r="DM89" s="2">
        <f t="shared" si="89"/>
        <v>92.567880096647528</v>
      </c>
      <c r="DN89" s="2">
        <f t="shared" si="89"/>
        <v>91.044500445668874</v>
      </c>
      <c r="DO89" s="2">
        <f t="shared" si="89"/>
        <v>89.348653215568717</v>
      </c>
      <c r="DP89" s="2">
        <f t="shared" si="89"/>
        <v>104.50454681365146</v>
      </c>
      <c r="DQ89" s="2">
        <f t="shared" si="89"/>
        <v>91.283119898441498</v>
      </c>
      <c r="DR89" s="2">
        <f t="shared" si="89"/>
        <v>91.981395952884341</v>
      </c>
      <c r="DS89" s="2">
        <f t="shared" si="89"/>
        <v>90.619461794019941</v>
      </c>
      <c r="DT89" s="2">
        <f t="shared" si="89"/>
        <v>87.280675228911761</v>
      </c>
      <c r="DU89" s="2">
        <f t="shared" si="89"/>
        <v>91.155245028142588</v>
      </c>
      <c r="DV89" s="2">
        <f t="shared" si="89"/>
        <v>89.122006644518279</v>
      </c>
      <c r="DW89" s="2">
        <f t="shared" si="89"/>
        <v>88.325723950468131</v>
      </c>
      <c r="DX89" s="2">
        <f t="shared" si="89"/>
        <v>93.02432832980972</v>
      </c>
      <c r="DY89" s="2">
        <f t="shared" si="89"/>
        <v>85.553415599810336</v>
      </c>
      <c r="EA89" s="2">
        <f t="shared" si="93"/>
        <v>67.24969319869318</v>
      </c>
      <c r="EB89" s="2">
        <f t="shared" si="90"/>
        <v>70.305625787807543</v>
      </c>
      <c r="EC89" s="2">
        <f t="shared" si="90"/>
        <v>74.428144885400016</v>
      </c>
      <c r="ED89" s="2">
        <f t="shared" si="90"/>
        <v>75.186531830851067</v>
      </c>
      <c r="EE89" s="2">
        <f t="shared" si="90"/>
        <v>72.615392450031237</v>
      </c>
      <c r="EF89" s="2">
        <f t="shared" si="90"/>
        <v>75.749304126128649</v>
      </c>
      <c r="EG89" s="2">
        <f t="shared" si="90"/>
        <v>75.770319052987574</v>
      </c>
      <c r="EH89" s="2">
        <f t="shared" si="90"/>
        <v>75.729682836989738</v>
      </c>
      <c r="EI89" s="2">
        <f t="shared" si="90"/>
        <v>82.797455818245979</v>
      </c>
      <c r="EJ89" s="2">
        <f t="shared" si="90"/>
        <v>75.649162274445473</v>
      </c>
      <c r="EK89" s="2">
        <f t="shared" si="90"/>
        <v>77.961469070115882</v>
      </c>
      <c r="EL89" s="2">
        <f t="shared" si="90"/>
        <v>75.409764262086739</v>
      </c>
      <c r="EM89" s="2">
        <f t="shared" si="90"/>
        <v>75.390806692170983</v>
      </c>
      <c r="EN89" s="2">
        <f t="shared" si="90"/>
        <v>74.994136196036266</v>
      </c>
      <c r="EO89" s="2">
        <f t="shared" si="90"/>
        <v>73.787238255234016</v>
      </c>
      <c r="EQ89" s="2">
        <f t="shared" si="91"/>
        <v>67.267192976974584</v>
      </c>
      <c r="ER89" s="2">
        <f t="shared" si="91"/>
        <v>69.886780431294952</v>
      </c>
      <c r="ES89" s="2">
        <f t="shared" si="91"/>
        <v>73.085252254859398</v>
      </c>
      <c r="ET89" s="2">
        <f t="shared" si="91"/>
        <v>73.915089370878022</v>
      </c>
      <c r="EU89" s="2">
        <f t="shared" si="91"/>
        <v>72.880480979049636</v>
      </c>
      <c r="EV89" s="2">
        <f t="shared" si="91"/>
        <v>74.568379489365967</v>
      </c>
      <c r="EW89" s="2">
        <f t="shared" si="91"/>
        <v>75.029580773384637</v>
      </c>
      <c r="EX89" s="2">
        <f t="shared" si="91"/>
        <v>73.945861407106179</v>
      </c>
      <c r="EY89" s="2">
        <f t="shared" si="91"/>
        <v>79.331730339766992</v>
      </c>
      <c r="EZ89" s="2">
        <f t="shared" si="91"/>
        <v>74.934211996512005</v>
      </c>
      <c r="FA89" s="2">
        <f t="shared" si="91"/>
        <v>76.079395175864292</v>
      </c>
      <c r="FB89" s="2">
        <f t="shared" si="91"/>
        <v>74.239473854805681</v>
      </c>
      <c r="FC89" s="2">
        <f t="shared" si="91"/>
        <v>73.077122135814804</v>
      </c>
      <c r="FD89" s="2">
        <f t="shared" si="91"/>
        <v>74.282976798407503</v>
      </c>
      <c r="FE89" s="2">
        <f t="shared" si="91"/>
        <v>76.036416441650957</v>
      </c>
      <c r="FG89" s="2">
        <f t="shared" si="92"/>
        <v>0.66138335441422003</v>
      </c>
      <c r="FH89" s="2">
        <f t="shared" si="92"/>
        <v>0.66375873369488414</v>
      </c>
      <c r="FI89" s="2">
        <f t="shared" si="92"/>
        <v>0.64296987369968683</v>
      </c>
      <c r="FJ89" s="2">
        <f t="shared" si="92"/>
        <v>0.65538230098750072</v>
      </c>
      <c r="FK89" s="2">
        <f t="shared" si="92"/>
        <v>0.64987889989064784</v>
      </c>
      <c r="FL89" s="2">
        <f t="shared" si="92"/>
        <v>0.65064756151444569</v>
      </c>
      <c r="FM89" s="2">
        <f t="shared" si="92"/>
        <v>0.65083031041315698</v>
      </c>
      <c r="FN89" s="2">
        <f t="shared" si="92"/>
        <v>0.63836500035358801</v>
      </c>
      <c r="FO89" s="2">
        <f t="shared" si="92"/>
        <v>0.63013972598238743</v>
      </c>
      <c r="FP89" s="2">
        <f t="shared" si="92"/>
        <v>0.65043213108375497</v>
      </c>
      <c r="FQ89" s="2">
        <f t="shared" si="92"/>
        <v>0.60024327955047607</v>
      </c>
      <c r="FR89" s="2">
        <f t="shared" si="92"/>
        <v>0.6269272448557085</v>
      </c>
      <c r="FS89" s="2">
        <f t="shared" si="92"/>
        <v>0.62876520922682699</v>
      </c>
      <c r="FT89" s="2">
        <f t="shared" si="92"/>
        <v>0.62751436397765881</v>
      </c>
      <c r="FU89" s="2">
        <f t="shared" si="92"/>
        <v>0.62168594192823479</v>
      </c>
      <c r="FW89" s="2">
        <f t="shared" si="81"/>
        <v>5.6957762050118873E-5</v>
      </c>
      <c r="FX89" s="2">
        <f t="shared" si="81"/>
        <v>1.0101934736700571E-4</v>
      </c>
      <c r="FY89" s="2">
        <f t="shared" si="81"/>
        <v>1.0347125628711734E-4</v>
      </c>
      <c r="FZ89" s="2">
        <f t="shared" si="81"/>
        <v>1.1258869722980782E-4</v>
      </c>
      <c r="GA89" s="2">
        <f t="shared" si="81"/>
        <v>1.5848242746342581E-4</v>
      </c>
      <c r="GB89" s="2">
        <f t="shared" si="81"/>
        <v>1.4857641112694657E-4</v>
      </c>
      <c r="GC89" s="2">
        <f t="shared" si="81"/>
        <v>1.4604889511285541E-4</v>
      </c>
      <c r="GD89" s="2">
        <f t="shared" si="81"/>
        <v>1.5945457281314052E-4</v>
      </c>
      <c r="GE89" s="2">
        <f t="shared" si="81"/>
        <v>1.8337924471350709E-4</v>
      </c>
      <c r="GF89" s="2">
        <f t="shared" si="81"/>
        <v>1.553889774953239E-4</v>
      </c>
      <c r="GG89" s="2">
        <f t="shared" si="81"/>
        <v>1.1716076821834913E-4</v>
      </c>
      <c r="GH89" s="2">
        <f t="shared" si="81"/>
        <v>1.1582511362432316E-4</v>
      </c>
      <c r="GI89" s="2">
        <f t="shared" si="81"/>
        <v>1.4296776487723929E-4</v>
      </c>
      <c r="GJ89" s="2">
        <f t="shared" si="81"/>
        <v>1.3076695067838317E-4</v>
      </c>
      <c r="GK89" s="2">
        <f t="shared" si="81"/>
        <v>9.1457403045316782E-5</v>
      </c>
      <c r="GM89" s="95">
        <f t="shared" si="82"/>
        <v>0.67683609786570076</v>
      </c>
      <c r="GN89" s="95">
        <f t="shared" si="82"/>
        <v>0.66075296549214158</v>
      </c>
      <c r="GO89" s="95">
        <f t="shared" si="82"/>
        <v>0.67537813231180177</v>
      </c>
      <c r="GP89" s="95">
        <f t="shared" si="82"/>
        <v>0.65966515878218446</v>
      </c>
      <c r="GQ89" s="95">
        <f t="shared" si="82"/>
        <v>0.66415848159888535</v>
      </c>
      <c r="GR89" s="95">
        <f t="shared" si="82"/>
        <v>0.6486165727201888</v>
      </c>
      <c r="GS89" s="95">
        <f t="shared" si="82"/>
        <v>0.66757598294730691</v>
      </c>
      <c r="GT89" s="95">
        <f t="shared" si="82"/>
        <v>0.67497050197916253</v>
      </c>
      <c r="GU89" s="95">
        <f t="shared" si="82"/>
        <v>0.67564973364297587</v>
      </c>
      <c r="GV89" s="95">
        <f t="shared" si="82"/>
        <v>0.67045598956497221</v>
      </c>
      <c r="GW89" s="95">
        <f t="shared" si="82"/>
        <v>0.64659521694562849</v>
      </c>
      <c r="GX89" s="95">
        <f t="shared" si="82"/>
        <v>0.67084108876439841</v>
      </c>
      <c r="GY89" s="95">
        <f t="shared" si="82"/>
        <v>0.67681940734798973</v>
      </c>
      <c r="GZ89" s="95">
        <f t="shared" si="82"/>
        <v>0.67602425758322127</v>
      </c>
      <c r="HA89" s="95">
        <f t="shared" si="82"/>
        <v>0.62435831562274247</v>
      </c>
      <c r="HC89" s="95">
        <f t="shared" si="72"/>
        <v>7.3671884394634903E-4</v>
      </c>
      <c r="HD89" s="95">
        <f t="shared" si="72"/>
        <v>8.4338564253208449E-4</v>
      </c>
      <c r="HE89" s="95">
        <f t="shared" si="72"/>
        <v>6.1033905160745656E-5</v>
      </c>
      <c r="HF89" s="95">
        <f t="shared" si="72"/>
        <v>6.0613846037804942E-5</v>
      </c>
      <c r="HG89" s="95">
        <f t="shared" si="86"/>
        <v>1.360048674719308E-4</v>
      </c>
      <c r="HH89" s="95">
        <f t="shared" si="86"/>
        <v>6.2701005094171499E-5</v>
      </c>
      <c r="HI89" s="95">
        <f t="shared" si="86"/>
        <v>3.9184801291599285E-4</v>
      </c>
      <c r="HJ89" s="95">
        <f t="shared" si="86"/>
        <v>1.419761141309666E-4</v>
      </c>
      <c r="HK89" s="95">
        <f t="shared" si="86"/>
        <v>4.5540771244996382E-5</v>
      </c>
      <c r="HL89" s="95">
        <f t="shared" si="86"/>
        <v>4.4007208125436241E-4</v>
      </c>
      <c r="HM89" s="95">
        <f t="shared" si="86"/>
        <v>9.9782213361176774E-6</v>
      </c>
      <c r="HN89" s="95">
        <f t="shared" si="86"/>
        <v>4.6387571694619848E-5</v>
      </c>
      <c r="HO89" s="95">
        <f t="shared" si="86"/>
        <v>6.6660301025581065E-5</v>
      </c>
      <c r="HP89" s="95">
        <f t="shared" si="86"/>
        <v>6.8005591650160298E-5</v>
      </c>
      <c r="HQ89" s="95">
        <f t="shared" si="86"/>
        <v>5.0732901253692257E-6</v>
      </c>
      <c r="HS89" s="95">
        <f t="shared" si="83"/>
        <v>9.4308781949627936E-15</v>
      </c>
      <c r="HT89" s="95">
        <f t="shared" si="83"/>
        <v>1.6508625060408578E-14</v>
      </c>
      <c r="HU89" s="95">
        <f t="shared" si="83"/>
        <v>1.4611754725210792E-15</v>
      </c>
      <c r="HV89" s="95">
        <f t="shared" si="83"/>
        <v>1.4529374175818009E-15</v>
      </c>
      <c r="HW89" s="95">
        <f t="shared" si="83"/>
        <v>3.0692762173781796E-26</v>
      </c>
      <c r="HX89" s="95">
        <f t="shared" si="83"/>
        <v>5.9178893393930604E-24</v>
      </c>
      <c r="HY89" s="95">
        <f t="shared" si="83"/>
        <v>1.8068429644568259E-23</v>
      </c>
      <c r="HZ89" s="95">
        <f t="shared" si="83"/>
        <v>9.843168019165462E-23</v>
      </c>
      <c r="IA89" s="95">
        <f t="shared" si="83"/>
        <v>1.3148527441076252E-21</v>
      </c>
      <c r="IB89" s="95">
        <f t="shared" si="83"/>
        <v>2.7352171463191418E-18</v>
      </c>
      <c r="IC89" s="95">
        <f t="shared" si="83"/>
        <v>1.1359168412051619E-29</v>
      </c>
      <c r="ID89" s="95">
        <f t="shared" si="83"/>
        <v>7.7985313566430163E-20</v>
      </c>
      <c r="IE89" s="95">
        <f t="shared" si="83"/>
        <v>4.0980592954793149E-23</v>
      </c>
      <c r="IF89" s="95">
        <f t="shared" si="83"/>
        <v>1.0679459398266218E-19</v>
      </c>
      <c r="IG89" s="95">
        <f t="shared" si="83"/>
        <v>9.3659579875588883E-18</v>
      </c>
      <c r="II89" s="95">
        <f t="shared" si="84"/>
        <v>1.338809769179317E-64</v>
      </c>
      <c r="IJ89" s="95">
        <f t="shared" si="84"/>
        <v>3.7054270785532124E-107</v>
      </c>
      <c r="IK89" s="95">
        <f t="shared" si="84"/>
        <v>1.7143554693103261E-117</v>
      </c>
      <c r="IL89" s="95">
        <f t="shared" si="84"/>
        <v>1.5153371337826974E-62</v>
      </c>
      <c r="IM89" s="95">
        <f t="shared" si="84"/>
        <v>1.2753423180647711E-162</v>
      </c>
      <c r="IN89" s="95">
        <f t="shared" si="84"/>
        <v>9.9416841895856672E-112</v>
      </c>
      <c r="IO89" s="95">
        <f t="shared" si="84"/>
        <v>2.8914546096750871E-114</v>
      </c>
      <c r="IP89" s="95">
        <f t="shared" si="84"/>
        <v>3.0771881062919073E-86</v>
      </c>
      <c r="IQ89" s="95">
        <f t="shared" si="84"/>
        <v>1.5965703555914941E-98</v>
      </c>
      <c r="IR89" s="95">
        <f t="shared" si="84"/>
        <v>1.6911950459246367E-86</v>
      </c>
      <c r="IS89" s="95">
        <f t="shared" si="84"/>
        <v>1.0501311289622389E-112</v>
      </c>
      <c r="IT89" s="95">
        <f t="shared" si="84"/>
        <v>5.808308160654113E-81</v>
      </c>
      <c r="IU89" s="95">
        <f t="shared" si="84"/>
        <v>3.0987341146064545E-94</v>
      </c>
      <c r="IV89" s="95">
        <f t="shared" si="84"/>
        <v>3.2608751064394211E-71</v>
      </c>
      <c r="IW89" s="95">
        <f t="shared" si="84"/>
        <v>1.2024489642088873E-55</v>
      </c>
      <c r="IY89" s="95">
        <f t="shared" si="85"/>
        <v>0.67757281670965652</v>
      </c>
      <c r="IZ89" s="95">
        <f t="shared" si="85"/>
        <v>0.66159635113469017</v>
      </c>
      <c r="JA89" s="95">
        <f t="shared" si="85"/>
        <v>0.67543916621696398</v>
      </c>
      <c r="JB89" s="95">
        <f t="shared" si="85"/>
        <v>0.65972577262822374</v>
      </c>
      <c r="JC89" s="95">
        <f t="shared" si="85"/>
        <v>0.66429448646635725</v>
      </c>
      <c r="JD89" s="95">
        <f t="shared" si="85"/>
        <v>0.648679273725283</v>
      </c>
      <c r="JE89" s="95">
        <f t="shared" si="85"/>
        <v>0.66796783096022294</v>
      </c>
      <c r="JF89" s="95">
        <f t="shared" si="85"/>
        <v>0.67511247809329344</v>
      </c>
      <c r="JG89" s="95">
        <f t="shared" si="85"/>
        <v>0.67569527441422084</v>
      </c>
      <c r="JH89" s="95">
        <f t="shared" si="85"/>
        <v>0.67089606164622662</v>
      </c>
      <c r="JI89" s="95">
        <f t="shared" si="85"/>
        <v>0.64660519516696457</v>
      </c>
      <c r="JJ89" s="95">
        <f t="shared" si="85"/>
        <v>0.67088747633609302</v>
      </c>
      <c r="JK89" s="95">
        <f t="shared" si="85"/>
        <v>0.67688606764901527</v>
      </c>
      <c r="JL89" s="95">
        <f t="shared" si="85"/>
        <v>0.67609226317487148</v>
      </c>
      <c r="JM89" s="95">
        <f t="shared" si="85"/>
        <v>0.6243633889128678</v>
      </c>
    </row>
    <row r="90" spans="2:273" x14ac:dyDescent="0.25">
      <c r="B90" s="2">
        <v>63</v>
      </c>
      <c r="C90" s="37">
        <v>220</v>
      </c>
      <c r="D90" s="37">
        <v>217.15899999999999</v>
      </c>
      <c r="E90" s="37">
        <v>231.34100000000001</v>
      </c>
      <c r="F90" s="37">
        <v>212.68199999999999</v>
      </c>
      <c r="G90" s="37">
        <v>212.523</v>
      </c>
      <c r="H90" s="37">
        <v>216.04499999999999</v>
      </c>
      <c r="I90" s="37">
        <v>227.93199999999999</v>
      </c>
      <c r="J90" s="37">
        <v>229.114</v>
      </c>
      <c r="K90" s="37">
        <v>230.273</v>
      </c>
      <c r="L90" s="37">
        <v>218.70500000000001</v>
      </c>
      <c r="M90" s="37">
        <v>237.95500000000001</v>
      </c>
      <c r="N90" s="37">
        <v>234.386</v>
      </c>
      <c r="O90" s="37">
        <v>224.93199999999999</v>
      </c>
      <c r="P90" s="37">
        <v>217.31800000000001</v>
      </c>
      <c r="Q90" s="37">
        <v>176.214</v>
      </c>
      <c r="S90" s="4">
        <f t="shared" si="87"/>
        <v>222.27940819117543</v>
      </c>
      <c r="T90" s="4">
        <f t="shared" si="87"/>
        <v>206.09259874294466</v>
      </c>
      <c r="U90" s="4">
        <f t="shared" si="87"/>
        <v>224.20205870762967</v>
      </c>
      <c r="V90" s="4">
        <f t="shared" si="87"/>
        <v>204.87254736656485</v>
      </c>
      <c r="W90" s="4">
        <f t="shared" si="87"/>
        <v>206.60740357988922</v>
      </c>
      <c r="X90" s="4">
        <f t="shared" si="87"/>
        <v>199.91562713452521</v>
      </c>
      <c r="Y90" s="4">
        <f t="shared" si="87"/>
        <v>213.0410916955631</v>
      </c>
      <c r="Z90" s="4">
        <f t="shared" si="87"/>
        <v>217.76615619009559</v>
      </c>
      <c r="AA90" s="4">
        <f t="shared" si="87"/>
        <v>221.0877009907872</v>
      </c>
      <c r="AB90" s="4">
        <f t="shared" si="87"/>
        <v>206.50571914073973</v>
      </c>
      <c r="AC90" s="4">
        <f t="shared" si="87"/>
        <v>248.15668645732256</v>
      </c>
      <c r="AD90" s="4">
        <f t="shared" si="87"/>
        <v>232.54915689055034</v>
      </c>
      <c r="AE90" s="4">
        <f t="shared" si="87"/>
        <v>222.46197916185386</v>
      </c>
      <c r="AF90" s="4">
        <f t="shared" si="87"/>
        <v>219.52484588750988</v>
      </c>
      <c r="AG90" s="4">
        <f t="shared" si="87"/>
        <v>172.08982537600698</v>
      </c>
      <c r="AI90" s="4">
        <f t="shared" si="88"/>
        <v>-2.2794081911754347</v>
      </c>
      <c r="AJ90" s="4">
        <f t="shared" si="88"/>
        <v>11.066401257055333</v>
      </c>
      <c r="AK90" s="4">
        <f t="shared" si="88"/>
        <v>7.1389412923703333</v>
      </c>
      <c r="AL90" s="4">
        <f t="shared" si="88"/>
        <v>7.8094526334351428</v>
      </c>
      <c r="AM90" s="4">
        <f t="shared" si="88"/>
        <v>5.9155964201107736</v>
      </c>
      <c r="AN90" s="4">
        <f t="shared" si="88"/>
        <v>16.129372865474778</v>
      </c>
      <c r="AO90" s="4">
        <f t="shared" si="88"/>
        <v>14.890908304436891</v>
      </c>
      <c r="AP90" s="4">
        <f t="shared" si="88"/>
        <v>11.347843809904418</v>
      </c>
      <c r="AQ90" s="4">
        <f t="shared" si="88"/>
        <v>9.1852990092127982</v>
      </c>
      <c r="AR90" s="4">
        <f t="shared" si="88"/>
        <v>12.199280859260284</v>
      </c>
      <c r="AS90" s="4">
        <f t="shared" si="88"/>
        <v>-10.201686457322552</v>
      </c>
      <c r="AT90" s="4">
        <f t="shared" si="88"/>
        <v>1.83684310944966</v>
      </c>
      <c r="AU90" s="4">
        <f t="shared" si="88"/>
        <v>2.4700208381461266</v>
      </c>
      <c r="AV90" s="4">
        <f t="shared" si="88"/>
        <v>-2.2068458875098713</v>
      </c>
      <c r="AW90" s="4">
        <f t="shared" si="88"/>
        <v>4.1241746239930137</v>
      </c>
      <c r="AY90" s="2">
        <f t="shared" si="79"/>
        <v>77.222443296368937</v>
      </c>
      <c r="AZ90" s="2">
        <f t="shared" si="79"/>
        <v>77.206040454151164</v>
      </c>
      <c r="BA90" s="2">
        <f t="shared" si="79"/>
        <v>80.579428813846405</v>
      </c>
      <c r="BB90" s="2">
        <f t="shared" si="79"/>
        <v>80.362767233436088</v>
      </c>
      <c r="BC90" s="2">
        <f t="shared" si="79"/>
        <v>78.187806758689348</v>
      </c>
      <c r="BD90" s="2">
        <f t="shared" si="79"/>
        <v>85.319134608045687</v>
      </c>
      <c r="BE90" s="2">
        <f t="shared" si="79"/>
        <v>80.905673133632931</v>
      </c>
      <c r="BF90" s="2">
        <f t="shared" si="79"/>
        <v>81.285972423390859</v>
      </c>
      <c r="BG90" s="2">
        <f t="shared" si="79"/>
        <v>85.494266800083267</v>
      </c>
      <c r="BH90" s="2">
        <f t="shared" si="79"/>
        <v>79.479174757241239</v>
      </c>
      <c r="BI90" s="2">
        <f t="shared" si="79"/>
        <v>82.979963217442318</v>
      </c>
      <c r="BJ90" s="2">
        <f t="shared" si="79"/>
        <v>80.257666213968292</v>
      </c>
      <c r="BK90" s="2">
        <f t="shared" si="79"/>
        <v>79.933402300278019</v>
      </c>
      <c r="BL90" s="2">
        <f t="shared" si="79"/>
        <v>81.38223129887885</v>
      </c>
      <c r="BM90" s="2">
        <f t="shared" si="79"/>
        <v>78.04922931665557</v>
      </c>
      <c r="BO90" s="2" t="str">
        <f t="shared" si="9"/>
        <v/>
      </c>
      <c r="BP90" s="2" t="str">
        <f t="shared" si="10"/>
        <v/>
      </c>
      <c r="BQ90" s="2" t="str">
        <f t="shared" si="11"/>
        <v/>
      </c>
      <c r="BR90" s="2" t="str">
        <f t="shared" si="12"/>
        <v/>
      </c>
      <c r="BS90" s="2" t="str">
        <f t="shared" si="13"/>
        <v/>
      </c>
      <c r="BT90" s="2" t="str">
        <f t="shared" si="14"/>
        <v/>
      </c>
      <c r="BU90" s="2" t="str">
        <f t="shared" si="15"/>
        <v/>
      </c>
      <c r="BV90" s="2" t="str">
        <f t="shared" si="16"/>
        <v/>
      </c>
      <c r="BW90" s="2" t="str">
        <f t="shared" si="17"/>
        <v/>
      </c>
      <c r="BX90" s="2" t="str">
        <f t="shared" si="18"/>
        <v/>
      </c>
      <c r="BY90" s="2" t="str">
        <f t="shared" si="19"/>
        <v/>
      </c>
      <c r="BZ90" s="2" t="str">
        <f t="shared" si="20"/>
        <v/>
      </c>
      <c r="CA90" s="2" t="str">
        <f t="shared" si="21"/>
        <v/>
      </c>
      <c r="CB90" s="2" t="str">
        <f t="shared" si="22"/>
        <v/>
      </c>
      <c r="CC90" s="2" t="str">
        <f t="shared" si="23"/>
        <v/>
      </c>
      <c r="CE90" s="2" t="str">
        <f t="shared" si="80"/>
        <v/>
      </c>
      <c r="CF90" s="2" t="str">
        <f t="shared" si="80"/>
        <v/>
      </c>
      <c r="CG90" s="2" t="str">
        <f t="shared" si="80"/>
        <v/>
      </c>
      <c r="CH90" s="2" t="str">
        <f t="shared" si="80"/>
        <v/>
      </c>
      <c r="CI90" s="2" t="str">
        <f t="shared" si="80"/>
        <v/>
      </c>
      <c r="CJ90" s="2" t="str">
        <f t="shared" si="80"/>
        <v/>
      </c>
      <c r="CK90" s="2" t="str">
        <f t="shared" si="80"/>
        <v/>
      </c>
      <c r="CL90" s="2" t="str">
        <f t="shared" si="80"/>
        <v/>
      </c>
      <c r="CM90" s="2" t="str">
        <f t="shared" si="80"/>
        <v/>
      </c>
      <c r="CN90" s="2" t="str">
        <f t="shared" si="80"/>
        <v/>
      </c>
      <c r="CO90" s="2" t="str">
        <f t="shared" si="80"/>
        <v/>
      </c>
      <c r="CP90" s="2" t="str">
        <f t="shared" si="80"/>
        <v/>
      </c>
      <c r="CQ90" s="2" t="str">
        <f t="shared" si="80"/>
        <v/>
      </c>
      <c r="CR90" s="2" t="str">
        <f t="shared" si="80"/>
        <v/>
      </c>
      <c r="CS90" s="2" t="str">
        <f t="shared" si="80"/>
        <v/>
      </c>
      <c r="CU90" s="2" t="str">
        <f t="shared" si="25"/>
        <v/>
      </c>
      <c r="CV90" s="2" t="str">
        <f t="shared" si="26"/>
        <v/>
      </c>
      <c r="CW90" s="2" t="str">
        <f t="shared" si="27"/>
        <v/>
      </c>
      <c r="CX90" s="2" t="str">
        <f t="shared" si="28"/>
        <v/>
      </c>
      <c r="CY90" s="2" t="str">
        <f t="shared" si="29"/>
        <v/>
      </c>
      <c r="CZ90" s="2" t="str">
        <f t="shared" si="30"/>
        <v/>
      </c>
      <c r="DA90" s="2" t="str">
        <f t="shared" si="31"/>
        <v/>
      </c>
      <c r="DB90" s="2" t="str">
        <f t="shared" si="32"/>
        <v/>
      </c>
      <c r="DC90" s="2" t="str">
        <f t="shared" si="33"/>
        <v/>
      </c>
      <c r="DD90" s="2" t="str">
        <f t="shared" si="34"/>
        <v/>
      </c>
      <c r="DE90" s="2" t="str">
        <f t="shared" si="35"/>
        <v/>
      </c>
      <c r="DF90" s="2" t="str">
        <f t="shared" si="36"/>
        <v/>
      </c>
      <c r="DG90" s="2" t="str">
        <f t="shared" si="37"/>
        <v/>
      </c>
      <c r="DH90" s="2" t="str">
        <f t="shared" si="38"/>
        <v/>
      </c>
      <c r="DI90" s="2" t="str">
        <f t="shared" si="39"/>
        <v/>
      </c>
      <c r="DK90" s="2">
        <f t="shared" si="89"/>
        <v>98.66897462887988</v>
      </c>
      <c r="DL90" s="2">
        <f t="shared" si="89"/>
        <v>92.255303484320564</v>
      </c>
      <c r="DM90" s="2">
        <f t="shared" si="89"/>
        <v>92.917818181818177</v>
      </c>
      <c r="DN90" s="2">
        <f t="shared" si="89"/>
        <v>91.353049509764162</v>
      </c>
      <c r="DO90" s="2">
        <f t="shared" si="89"/>
        <v>89.626367177160162</v>
      </c>
      <c r="DP90" s="2">
        <f t="shared" si="89"/>
        <v>105.04857716701903</v>
      </c>
      <c r="DQ90" s="2">
        <f t="shared" si="89"/>
        <v>91.544453826000051</v>
      </c>
      <c r="DR90" s="2">
        <f t="shared" si="89"/>
        <v>92.213317124735738</v>
      </c>
      <c r="DS90" s="2">
        <f t="shared" si="89"/>
        <v>90.868431893687713</v>
      </c>
      <c r="DT90" s="2">
        <f t="shared" si="89"/>
        <v>87.4501286767685</v>
      </c>
      <c r="DU90" s="2">
        <f t="shared" si="89"/>
        <v>91.436320919324572</v>
      </c>
      <c r="DV90" s="2">
        <f t="shared" si="89"/>
        <v>89.354395348837215</v>
      </c>
      <c r="DW90" s="2">
        <f t="shared" si="89"/>
        <v>88.575950770160063</v>
      </c>
      <c r="DX90" s="2">
        <f t="shared" si="89"/>
        <v>93.348746088794911</v>
      </c>
      <c r="DY90" s="2">
        <f t="shared" si="89"/>
        <v>85.807580369843535</v>
      </c>
      <c r="EA90" s="2">
        <f t="shared" si="93"/>
        <v>67.208337601984638</v>
      </c>
      <c r="EB90" s="2">
        <f t="shared" si="90"/>
        <v>70.253366720044767</v>
      </c>
      <c r="EC90" s="2">
        <f t="shared" si="90"/>
        <v>74.331197339729613</v>
      </c>
      <c r="ED90" s="2">
        <f t="shared" si="90"/>
        <v>75.092494998375557</v>
      </c>
      <c r="EE90" s="2">
        <f t="shared" si="90"/>
        <v>72.567468964709562</v>
      </c>
      <c r="EF90" s="2">
        <f t="shared" si="90"/>
        <v>75.658176534736725</v>
      </c>
      <c r="EG90" s="2">
        <f t="shared" si="90"/>
        <v>75.700368094701219</v>
      </c>
      <c r="EH90" s="2">
        <f t="shared" si="90"/>
        <v>75.640758291296237</v>
      </c>
      <c r="EI90" s="2">
        <f t="shared" si="90"/>
        <v>82.618498192231485</v>
      </c>
      <c r="EJ90" s="2">
        <f t="shared" si="90"/>
        <v>75.572384672990523</v>
      </c>
      <c r="EK90" s="2">
        <f t="shared" si="90"/>
        <v>77.844026236125117</v>
      </c>
      <c r="EL90" s="2">
        <f t="shared" si="90"/>
        <v>75.320907575486018</v>
      </c>
      <c r="EM90" s="2">
        <f t="shared" si="90"/>
        <v>75.280209634739677</v>
      </c>
      <c r="EN90" s="2">
        <f t="shared" si="90"/>
        <v>74.904197470169507</v>
      </c>
      <c r="EO90" s="2">
        <f t="shared" si="90"/>
        <v>73.743117776184945</v>
      </c>
      <c r="EQ90" s="2">
        <f t="shared" si="91"/>
        <v>67.225158758035874</v>
      </c>
      <c r="ER90" s="2">
        <f t="shared" si="91"/>
        <v>69.843392324627317</v>
      </c>
      <c r="ES90" s="2">
        <f t="shared" si="91"/>
        <v>73.017950576696762</v>
      </c>
      <c r="ET90" s="2">
        <f t="shared" si="91"/>
        <v>73.852216092510744</v>
      </c>
      <c r="EU90" s="2">
        <f t="shared" si="91"/>
        <v>72.827148280532143</v>
      </c>
      <c r="EV90" s="2">
        <f t="shared" si="91"/>
        <v>74.504123708366777</v>
      </c>
      <c r="EW90" s="2">
        <f t="shared" si="91"/>
        <v>74.974773060709083</v>
      </c>
      <c r="EX90" s="2">
        <f t="shared" si="91"/>
        <v>73.895031093298542</v>
      </c>
      <c r="EY90" s="2">
        <f t="shared" si="91"/>
        <v>79.231047051565852</v>
      </c>
      <c r="EZ90" s="2">
        <f t="shared" si="91"/>
        <v>74.872892895428393</v>
      </c>
      <c r="FA90" s="2">
        <f t="shared" si="91"/>
        <v>76.004048236326071</v>
      </c>
      <c r="FB90" s="2">
        <f t="shared" si="91"/>
        <v>74.174464795861567</v>
      </c>
      <c r="FC90" s="2">
        <f t="shared" si="91"/>
        <v>73.016278038720245</v>
      </c>
      <c r="FD90" s="2">
        <f t="shared" si="91"/>
        <v>74.20705793313779</v>
      </c>
      <c r="FE90" s="2">
        <f t="shared" si="91"/>
        <v>75.931347250006183</v>
      </c>
      <c r="FG90" s="2">
        <f t="shared" si="92"/>
        <v>0.68169415529321775</v>
      </c>
      <c r="FH90" s="2">
        <f t="shared" si="92"/>
        <v>0.68399513101153087</v>
      </c>
      <c r="FI90" s="2">
        <f t="shared" si="92"/>
        <v>0.66382375156932238</v>
      </c>
      <c r="FJ90" s="2">
        <f t="shared" si="92"/>
        <v>0.67587665331822899</v>
      </c>
      <c r="FK90" s="2">
        <f t="shared" si="92"/>
        <v>0.67053601003158558</v>
      </c>
      <c r="FL90" s="2">
        <f t="shared" si="92"/>
        <v>0.67128225983874568</v>
      </c>
      <c r="FM90" s="2">
        <f t="shared" si="92"/>
        <v>0.67145966501645482</v>
      </c>
      <c r="FN90" s="2">
        <f t="shared" si="92"/>
        <v>0.65934534284066593</v>
      </c>
      <c r="FO90" s="2">
        <f t="shared" si="92"/>
        <v>0.65133662654215485</v>
      </c>
      <c r="FP90" s="2">
        <f t="shared" si="92"/>
        <v>0.67107312120313989</v>
      </c>
      <c r="FQ90" s="2">
        <f t="shared" si="92"/>
        <v>0.62212610381771716</v>
      </c>
      <c r="FR90" s="2">
        <f t="shared" si="92"/>
        <v>0.64820547005195461</v>
      </c>
      <c r="FS90" s="2">
        <f t="shared" si="92"/>
        <v>0.64999712994482517</v>
      </c>
      <c r="FT90" s="2">
        <f t="shared" si="92"/>
        <v>0.64877786280214644</v>
      </c>
      <c r="FU90" s="2">
        <f t="shared" si="92"/>
        <v>0.64309292096238435</v>
      </c>
      <c r="FW90" s="2">
        <f t="shared" si="81"/>
        <v>6.245260100064952E-5</v>
      </c>
      <c r="FX90" s="2">
        <f t="shared" si="81"/>
        <v>1.1076443224816878E-4</v>
      </c>
      <c r="FY90" s="2">
        <f t="shared" si="81"/>
        <v>1.1345284387837588E-4</v>
      </c>
      <c r="FZ90" s="2">
        <f t="shared" si="81"/>
        <v>1.2344971069014091E-4</v>
      </c>
      <c r="GA90" s="2">
        <f t="shared" si="81"/>
        <v>1.7376986922703488E-4</v>
      </c>
      <c r="GB90" s="2">
        <f t="shared" si="81"/>
        <v>1.629084600694574E-4</v>
      </c>
      <c r="GC90" s="2">
        <f t="shared" si="81"/>
        <v>1.6013717264378119E-4</v>
      </c>
      <c r="GD90" s="2">
        <f t="shared" si="81"/>
        <v>1.748357727107173E-4</v>
      </c>
      <c r="GE90" s="2">
        <f t="shared" si="81"/>
        <v>2.0106778614244038E-4</v>
      </c>
      <c r="GF90" s="2">
        <f t="shared" si="81"/>
        <v>1.7037807149648969E-4</v>
      </c>
      <c r="GG90" s="2">
        <f t="shared" si="81"/>
        <v>1.2846277572101271E-4</v>
      </c>
      <c r="GH90" s="2">
        <f t="shared" si="81"/>
        <v>1.2699829250000799E-4</v>
      </c>
      <c r="GI90" s="2">
        <f t="shared" si="81"/>
        <v>1.5675887472141109E-4</v>
      </c>
      <c r="GJ90" s="2">
        <f t="shared" si="81"/>
        <v>1.4338130127361005E-4</v>
      </c>
      <c r="GK90" s="2">
        <f t="shared" si="81"/>
        <v>1.0028016347847918E-4</v>
      </c>
      <c r="GM90" s="95">
        <f t="shared" si="82"/>
        <v>0.65364267117130403</v>
      </c>
      <c r="GN90" s="95">
        <f t="shared" si="82"/>
        <v>0.5899772066512462</v>
      </c>
      <c r="GO90" s="95">
        <f t="shared" si="82"/>
        <v>0.63023350221698859</v>
      </c>
      <c r="GP90" s="95">
        <f t="shared" si="82"/>
        <v>0.58124611815049332</v>
      </c>
      <c r="GQ90" s="95">
        <f t="shared" si="82"/>
        <v>0.5898581428065568</v>
      </c>
      <c r="GR90" s="95">
        <f t="shared" si="82"/>
        <v>0.54965264042859918</v>
      </c>
      <c r="GS90" s="95">
        <f t="shared" si="82"/>
        <v>0.60136477245738884</v>
      </c>
      <c r="GT90" s="95">
        <f t="shared" si="82"/>
        <v>0.62470440694050611</v>
      </c>
      <c r="GU90" s="95">
        <f t="shared" si="82"/>
        <v>0.62390075950055435</v>
      </c>
      <c r="GV90" s="95">
        <f t="shared" si="82"/>
        <v>0.61127357149418227</v>
      </c>
      <c r="GW90" s="95">
        <f t="shared" si="82"/>
        <v>0.67684672920872602</v>
      </c>
      <c r="GX90" s="95">
        <f t="shared" si="82"/>
        <v>0.66852477997073245</v>
      </c>
      <c r="GY90" s="95">
        <f t="shared" si="82"/>
        <v>0.63843230483908975</v>
      </c>
      <c r="GZ90" s="95">
        <f t="shared" si="82"/>
        <v>0.65309588179131495</v>
      </c>
      <c r="HA90" s="95">
        <f t="shared" si="82"/>
        <v>0.55550791416756096</v>
      </c>
      <c r="HC90" s="95">
        <f t="shared" si="72"/>
        <v>1.1470039534361022E-3</v>
      </c>
      <c r="HD90" s="95">
        <f t="shared" si="72"/>
        <v>1.3252219398713525E-3</v>
      </c>
      <c r="HE90" s="95">
        <f t="shared" si="72"/>
        <v>1.1470663382238567E-4</v>
      </c>
      <c r="HF90" s="95">
        <f t="shared" si="72"/>
        <v>1.1566465671473408E-4</v>
      </c>
      <c r="HG90" s="95">
        <f t="shared" si="86"/>
        <v>2.4984950016317407E-4</v>
      </c>
      <c r="HH90" s="95">
        <f t="shared" si="86"/>
        <v>1.2381966823286837E-4</v>
      </c>
      <c r="HI90" s="95">
        <f t="shared" si="86"/>
        <v>6.6318636888360873E-4</v>
      </c>
      <c r="HJ90" s="95">
        <f t="shared" si="86"/>
        <v>2.6074854363815521E-4</v>
      </c>
      <c r="HK90" s="95">
        <f t="shared" si="86"/>
        <v>9.2415326213926655E-5</v>
      </c>
      <c r="HL90" s="95">
        <f t="shared" si="86"/>
        <v>7.4932347801245501E-4</v>
      </c>
      <c r="HM90" s="95">
        <f t="shared" si="86"/>
        <v>2.1493274003124263E-5</v>
      </c>
      <c r="HN90" s="95">
        <f t="shared" si="86"/>
        <v>8.8776865422452713E-5</v>
      </c>
      <c r="HO90" s="95">
        <f t="shared" si="86"/>
        <v>1.2711193260871224E-4</v>
      </c>
      <c r="HP90" s="95">
        <f t="shared" si="86"/>
        <v>1.2969797628558456E-4</v>
      </c>
      <c r="HQ90" s="95">
        <f t="shared" si="86"/>
        <v>1.1819618568004733E-5</v>
      </c>
      <c r="HS90" s="95">
        <f t="shared" si="83"/>
        <v>2.1795166399460194E-14</v>
      </c>
      <c r="HT90" s="95">
        <f t="shared" si="83"/>
        <v>3.9041885167652372E-14</v>
      </c>
      <c r="HU90" s="95">
        <f t="shared" si="83"/>
        <v>3.6997777541775959E-15</v>
      </c>
      <c r="HV90" s="95">
        <f t="shared" si="83"/>
        <v>3.718979666665083E-15</v>
      </c>
      <c r="HW90" s="95">
        <f t="shared" si="83"/>
        <v>1.6956259714390948E-25</v>
      </c>
      <c r="HX90" s="95">
        <f t="shared" si="83"/>
        <v>2.8029349792559335E-23</v>
      </c>
      <c r="HY90" s="95">
        <f t="shared" si="83"/>
        <v>8.1599945654949018E-23</v>
      </c>
      <c r="HZ90" s="95">
        <f t="shared" si="83"/>
        <v>4.3056246572253021E-22</v>
      </c>
      <c r="IA90" s="95">
        <f t="shared" si="83"/>
        <v>5.4565363840399833E-21</v>
      </c>
      <c r="IB90" s="95">
        <f t="shared" si="83"/>
        <v>8.8504073680033257E-18</v>
      </c>
      <c r="IC90" s="95">
        <f t="shared" si="83"/>
        <v>7.5196759338926458E-29</v>
      </c>
      <c r="ID90" s="95">
        <f t="shared" si="83"/>
        <v>2.6473919188970689E-19</v>
      </c>
      <c r="IE90" s="95">
        <f t="shared" si="83"/>
        <v>1.7889961903283039E-22</v>
      </c>
      <c r="IF90" s="95">
        <f t="shared" si="83"/>
        <v>3.6773728557809443E-19</v>
      </c>
      <c r="IG90" s="95">
        <f t="shared" si="83"/>
        <v>2.7116334203346346E-17</v>
      </c>
      <c r="II90" s="95">
        <f t="shared" si="84"/>
        <v>2.0141607114110871E-63</v>
      </c>
      <c r="IJ90" s="95">
        <f t="shared" si="84"/>
        <v>4.6217401989528424E-105</v>
      </c>
      <c r="IK90" s="95">
        <f t="shared" si="84"/>
        <v>3.4796876872017768E-115</v>
      </c>
      <c r="IL90" s="95">
        <f t="shared" si="84"/>
        <v>2.537662346157648E-61</v>
      </c>
      <c r="IM90" s="95">
        <f t="shared" si="84"/>
        <v>2.9411564385370672E-159</v>
      </c>
      <c r="IN90" s="95">
        <f t="shared" si="84"/>
        <v>1.9034545050346655E-109</v>
      </c>
      <c r="IO90" s="95">
        <f t="shared" si="84"/>
        <v>6.18462078508391E-112</v>
      </c>
      <c r="IP90" s="95">
        <f t="shared" si="84"/>
        <v>1.8012564052947778E-84</v>
      </c>
      <c r="IQ90" s="95">
        <f t="shared" si="84"/>
        <v>1.8204088423195123E-96</v>
      </c>
      <c r="IR90" s="95">
        <f t="shared" si="84"/>
        <v>9.9049993586891527E-85</v>
      </c>
      <c r="IS90" s="95">
        <f t="shared" si="84"/>
        <v>1.8342557488191238E-110</v>
      </c>
      <c r="IT90" s="95">
        <f t="shared" si="84"/>
        <v>2.3069357813160449E-79</v>
      </c>
      <c r="IU90" s="95">
        <f t="shared" si="84"/>
        <v>2.523814836416947E-92</v>
      </c>
      <c r="IV90" s="95">
        <f t="shared" si="84"/>
        <v>8.6036571348316015E-70</v>
      </c>
      <c r="IW90" s="95">
        <f t="shared" si="84"/>
        <v>1.3844703391136157E-54</v>
      </c>
      <c r="IY90" s="95">
        <f t="shared" si="85"/>
        <v>0.65478967512476194</v>
      </c>
      <c r="IZ90" s="95">
        <f t="shared" si="85"/>
        <v>0.59130242859115667</v>
      </c>
      <c r="JA90" s="95">
        <f t="shared" si="85"/>
        <v>0.63034820885081466</v>
      </c>
      <c r="JB90" s="95">
        <f t="shared" si="85"/>
        <v>0.58136178280721174</v>
      </c>
      <c r="JC90" s="95">
        <f t="shared" si="85"/>
        <v>0.59010799230671995</v>
      </c>
      <c r="JD90" s="95">
        <f t="shared" si="85"/>
        <v>0.54977646009683201</v>
      </c>
      <c r="JE90" s="95">
        <f t="shared" si="85"/>
        <v>0.60202795882627247</v>
      </c>
      <c r="JF90" s="95">
        <f t="shared" si="85"/>
        <v>0.62496515548414422</v>
      </c>
      <c r="JG90" s="95">
        <f t="shared" si="85"/>
        <v>0.6239931748267683</v>
      </c>
      <c r="JH90" s="95">
        <f t="shared" si="85"/>
        <v>0.61202289497219475</v>
      </c>
      <c r="JI90" s="95">
        <f t="shared" si="85"/>
        <v>0.67686822248272915</v>
      </c>
      <c r="JJ90" s="95">
        <f t="shared" si="85"/>
        <v>0.66861355683615487</v>
      </c>
      <c r="JK90" s="95">
        <f t="shared" si="85"/>
        <v>0.63855941677169847</v>
      </c>
      <c r="JL90" s="95">
        <f t="shared" si="85"/>
        <v>0.65322557976760054</v>
      </c>
      <c r="JM90" s="95">
        <f t="shared" si="85"/>
        <v>0.55551973378612896</v>
      </c>
    </row>
    <row r="91" spans="2:273" x14ac:dyDescent="0.25">
      <c r="B91" s="2">
        <v>64</v>
      </c>
      <c r="C91" s="37">
        <v>199.31899999999999</v>
      </c>
      <c r="D91" s="37">
        <v>185.93199999999999</v>
      </c>
      <c r="E91" s="37">
        <v>206.636</v>
      </c>
      <c r="F91" s="37">
        <v>180.114</v>
      </c>
      <c r="G91" s="37">
        <v>174.95500000000001</v>
      </c>
      <c r="H91" s="37">
        <v>169.227</v>
      </c>
      <c r="I91" s="37">
        <v>190.023</v>
      </c>
      <c r="J91" s="37">
        <v>194.773</v>
      </c>
      <c r="K91" s="37">
        <v>199.68199999999999</v>
      </c>
      <c r="L91" s="37">
        <v>182.95500000000001</v>
      </c>
      <c r="M91" s="37">
        <v>226.90899999999999</v>
      </c>
      <c r="N91" s="37">
        <v>213.15899999999999</v>
      </c>
      <c r="O91" s="37">
        <v>196.84100000000001</v>
      </c>
      <c r="P91" s="37">
        <v>190.614</v>
      </c>
      <c r="Q91" s="37">
        <v>150</v>
      </c>
      <c r="S91" s="4">
        <f t="shared" si="87"/>
        <v>197.39492815531884</v>
      </c>
      <c r="T91" s="4">
        <f t="shared" si="87"/>
        <v>171.82739076494175</v>
      </c>
      <c r="U91" s="4">
        <f t="shared" si="87"/>
        <v>189.16068890651894</v>
      </c>
      <c r="V91" s="4">
        <f t="shared" si="87"/>
        <v>168.09863628554299</v>
      </c>
      <c r="W91" s="4">
        <f t="shared" si="87"/>
        <v>168.96769688368917</v>
      </c>
      <c r="X91" s="4">
        <f t="shared" si="87"/>
        <v>160.33746565024902</v>
      </c>
      <c r="Y91" s="4">
        <f t="shared" si="87"/>
        <v>176.88244033099815</v>
      </c>
      <c r="Z91" s="4">
        <f t="shared" si="87"/>
        <v>182.11852491727706</v>
      </c>
      <c r="AA91" s="4">
        <f t="shared" si="87"/>
        <v>183.32302820176383</v>
      </c>
      <c r="AB91" s="4">
        <f t="shared" si="87"/>
        <v>173.58152283186141</v>
      </c>
      <c r="AC91" s="4">
        <f t="shared" si="87"/>
        <v>223.58587657597081</v>
      </c>
      <c r="AD91" s="4">
        <f t="shared" si="87"/>
        <v>205.84698756128364</v>
      </c>
      <c r="AE91" s="4">
        <f t="shared" si="87"/>
        <v>186.35670334197329</v>
      </c>
      <c r="AF91" s="4">
        <f t="shared" si="87"/>
        <v>188.77161965545523</v>
      </c>
      <c r="AG91" s="4">
        <f t="shared" si="87"/>
        <v>142.80198494508372</v>
      </c>
      <c r="AI91" s="4">
        <f t="shared" si="88"/>
        <v>1.9240718446811513</v>
      </c>
      <c r="AJ91" s="4">
        <f t="shared" si="88"/>
        <v>14.104609235058234</v>
      </c>
      <c r="AK91" s="4">
        <f t="shared" si="88"/>
        <v>17.475311093481054</v>
      </c>
      <c r="AL91" s="4">
        <f t="shared" si="88"/>
        <v>12.01536371445701</v>
      </c>
      <c r="AM91" s="4">
        <f t="shared" si="88"/>
        <v>5.9873031163108408</v>
      </c>
      <c r="AN91" s="4">
        <f t="shared" si="88"/>
        <v>8.8895343497509884</v>
      </c>
      <c r="AO91" s="4">
        <f t="shared" si="88"/>
        <v>13.140559669001846</v>
      </c>
      <c r="AP91" s="4">
        <f t="shared" si="88"/>
        <v>12.654475082722939</v>
      </c>
      <c r="AQ91" s="4">
        <f t="shared" si="88"/>
        <v>16.358971798236155</v>
      </c>
      <c r="AR91" s="4">
        <f t="shared" si="88"/>
        <v>9.3734771681386064</v>
      </c>
      <c r="AS91" s="4">
        <f t="shared" si="88"/>
        <v>3.3231234240291769</v>
      </c>
      <c r="AT91" s="4">
        <f t="shared" si="88"/>
        <v>7.3120124387163514</v>
      </c>
      <c r="AU91" s="4">
        <f t="shared" si="88"/>
        <v>10.484296658026722</v>
      </c>
      <c r="AV91" s="4">
        <f t="shared" si="88"/>
        <v>1.8423803445447788</v>
      </c>
      <c r="AW91" s="4">
        <f t="shared" si="88"/>
        <v>7.1980150549162829</v>
      </c>
      <c r="AY91" s="2">
        <f t="shared" si="79"/>
        <v>76.709595462581873</v>
      </c>
      <c r="AZ91" s="2">
        <f t="shared" si="79"/>
        <v>76.839549727012951</v>
      </c>
      <c r="BA91" s="2">
        <f t="shared" si="79"/>
        <v>80.247572346729896</v>
      </c>
      <c r="BB91" s="2">
        <f t="shared" si="79"/>
        <v>80.068586950691795</v>
      </c>
      <c r="BC91" s="2">
        <f t="shared" si="79"/>
        <v>77.899157141229622</v>
      </c>
      <c r="BD91" s="2">
        <f t="shared" si="79"/>
        <v>84.836444266227758</v>
      </c>
      <c r="BE91" s="2">
        <f t="shared" si="79"/>
        <v>80.621234751988084</v>
      </c>
      <c r="BF91" s="2">
        <f t="shared" si="79"/>
        <v>80.96213969079794</v>
      </c>
      <c r="BG91" s="2">
        <f t="shared" si="79"/>
        <v>85.285573520160483</v>
      </c>
      <c r="BH91" s="2">
        <f t="shared" si="79"/>
        <v>79.240888094144012</v>
      </c>
      <c r="BI91" s="2">
        <f t="shared" si="79"/>
        <v>82.713740939023921</v>
      </c>
      <c r="BJ91" s="2">
        <f t="shared" si="79"/>
        <v>79.984588644432478</v>
      </c>
      <c r="BK91" s="2">
        <f t="shared" si="79"/>
        <v>79.667010770665399</v>
      </c>
      <c r="BL91" s="2">
        <f t="shared" si="79"/>
        <v>81.047643822543932</v>
      </c>
      <c r="BM91" s="2">
        <f t="shared" si="79"/>
        <v>77.853814600347576</v>
      </c>
      <c r="BO91" s="2" t="str">
        <f t="shared" ref="BO91:BO154" si="94">IF(AND(IY91 &lt; $CC$22, $B91 &lt; C$7, $B91 &gt; C$230), C91, "")</f>
        <v/>
      </c>
      <c r="BP91" s="2" t="str">
        <f t="shared" ref="BP91:BP154" si="95">IF(AND(IZ91 &lt; $CC$22, $B91 &lt; D$7, $B91 &gt; D$230), D91, "")</f>
        <v/>
      </c>
      <c r="BQ91" s="2" t="str">
        <f t="shared" ref="BQ91:BQ154" si="96">IF(AND(JA91 &lt; $CC$22, $B91 &lt; E$7, $B91 &gt; E$230), E91, "")</f>
        <v/>
      </c>
      <c r="BR91" s="2" t="str">
        <f t="shared" ref="BR91:BR154" si="97">IF(AND(JB91 &lt; $CC$22, $B91 &lt; F$7, $B91 &gt; F$230), F91, "")</f>
        <v/>
      </c>
      <c r="BS91" s="2" t="str">
        <f t="shared" ref="BS91:BS154" si="98">IF(AND(JC91 &lt; $CC$22, $B91 &lt; G$7, $B91 &gt; G$230), G91, "")</f>
        <v/>
      </c>
      <c r="BT91" s="2" t="str">
        <f t="shared" ref="BT91:BT154" si="99">IF(AND(JD91 &lt; $CC$22, $B91 &lt; H$7, $B91 &gt; H$230), H91, "")</f>
        <v/>
      </c>
      <c r="BU91" s="2" t="str">
        <f t="shared" ref="BU91:BU154" si="100">IF(AND(JE91 &lt; $CC$22, $B91 &lt; I$7, $B91 &gt; I$230), I91, "")</f>
        <v/>
      </c>
      <c r="BV91" s="2" t="str">
        <f t="shared" ref="BV91:BV154" si="101">IF(AND(JF91 &lt; $CC$22, $B91 &lt; J$7, $B91 &gt; J$230), J91, "")</f>
        <v/>
      </c>
      <c r="BW91" s="2" t="str">
        <f t="shared" ref="BW91:BW154" si="102">IF(AND(JG91 &lt; $CC$22, $B91 &lt; K$7, $B91 &gt; K$230), K91, "")</f>
        <v/>
      </c>
      <c r="BX91" s="2" t="str">
        <f t="shared" ref="BX91:BX154" si="103">IF(AND(JH91 &lt; $CC$22, $B91 &lt; L$7, $B91 &gt; L$230), L91, "")</f>
        <v/>
      </c>
      <c r="BY91" s="2" t="str">
        <f t="shared" ref="BY91:BY154" si="104">IF(AND(JI91 &lt; $CC$22, $B91 &lt; M$7, $B91 &gt; M$230), M91, "")</f>
        <v/>
      </c>
      <c r="BZ91" s="2" t="str">
        <f t="shared" ref="BZ91:BZ154" si="105">IF(AND(JJ91 &lt; $CC$22, $B91 &lt; N$7, $B91 &gt; N$230), N91, "")</f>
        <v/>
      </c>
      <c r="CA91" s="2" t="str">
        <f t="shared" ref="CA91:CA154" si="106">IF(AND(JK91 &lt; $CC$22, $B91 &lt; O$7, $B91 &gt; O$230), O91, "")</f>
        <v/>
      </c>
      <c r="CB91" s="2" t="str">
        <f t="shared" ref="CB91:CB154" si="107">IF(AND(JL91 &lt; $CC$22, $B91 &lt; P$7, $B91 &gt; P$230), P91, "")</f>
        <v/>
      </c>
      <c r="CC91" s="2" t="str">
        <f t="shared" ref="CC91:CC154" si="108">IF(AND(JM91 &lt; $CC$22, $B91 &lt; Q$7, $B91 &gt; Q$230), Q91, "")</f>
        <v/>
      </c>
      <c r="CE91" s="2" t="str">
        <f t="shared" si="80"/>
        <v/>
      </c>
      <c r="CF91" s="2" t="str">
        <f t="shared" si="80"/>
        <v/>
      </c>
      <c r="CG91" s="2" t="str">
        <f t="shared" si="80"/>
        <v/>
      </c>
      <c r="CH91" s="2" t="str">
        <f t="shared" si="80"/>
        <v/>
      </c>
      <c r="CI91" s="2" t="str">
        <f t="shared" si="80"/>
        <v/>
      </c>
      <c r="CJ91" s="2" t="str">
        <f t="shared" si="80"/>
        <v/>
      </c>
      <c r="CK91" s="2" t="str">
        <f t="shared" si="80"/>
        <v/>
      </c>
      <c r="CL91" s="2" t="str">
        <f t="shared" si="80"/>
        <v/>
      </c>
      <c r="CM91" s="2" t="str">
        <f t="shared" si="80"/>
        <v/>
      </c>
      <c r="CN91" s="2" t="str">
        <f t="shared" si="80"/>
        <v/>
      </c>
      <c r="CO91" s="2" t="str">
        <f t="shared" si="80"/>
        <v/>
      </c>
      <c r="CP91" s="2" t="str">
        <f t="shared" si="80"/>
        <v/>
      </c>
      <c r="CQ91" s="2" t="str">
        <f t="shared" si="80"/>
        <v/>
      </c>
      <c r="CR91" s="2" t="str">
        <f t="shared" si="80"/>
        <v/>
      </c>
      <c r="CS91" s="2" t="str">
        <f t="shared" si="80"/>
        <v/>
      </c>
      <c r="CU91" s="2" t="str">
        <f t="shared" ref="CU91:CU154" si="109">IF(AND(IY91 &lt; $DI$22, $B91 &gt; C$7, $B91 &lt; C$233), C91, "")</f>
        <v/>
      </c>
      <c r="CV91" s="2" t="str">
        <f t="shared" ref="CV91:CV154" si="110">IF(AND(IZ91 &lt; $DI$22, $B91 &gt; D$7, $B91 &lt; D$233), D91, "")</f>
        <v/>
      </c>
      <c r="CW91" s="2" t="str">
        <f t="shared" ref="CW91:CW154" si="111">IF(AND(JA91 &lt; $DI$22, $B91 &gt; E$7, $B91 &lt; E$233), E91, "")</f>
        <v/>
      </c>
      <c r="CX91" s="2" t="str">
        <f t="shared" ref="CX91:CX154" si="112">IF(AND(JB91 &lt; $DI$22, $B91 &gt; F$7, $B91 &lt; F$233), F91, "")</f>
        <v/>
      </c>
      <c r="CY91" s="2" t="str">
        <f t="shared" ref="CY91:CY154" si="113">IF(AND(JC91 &lt; $DI$22, $B91 &gt; G$7, $B91 &lt; G$233), G91, "")</f>
        <v/>
      </c>
      <c r="CZ91" s="2" t="str">
        <f t="shared" ref="CZ91:CZ154" si="114">IF(AND(JD91 &lt; $DI$22, $B91 &gt; H$7, $B91 &lt; H$233), H91, "")</f>
        <v/>
      </c>
      <c r="DA91" s="2" t="str">
        <f t="shared" ref="DA91:DA154" si="115">IF(AND(JE91 &lt; $DI$22, $B91 &gt; I$7, $B91 &lt; I$233), I91, "")</f>
        <v/>
      </c>
      <c r="DB91" s="2" t="str">
        <f t="shared" ref="DB91:DB154" si="116">IF(AND(JF91 &lt; $DI$22, $B91 &gt; J$7, $B91 &lt; J$233), J91, "")</f>
        <v/>
      </c>
      <c r="DC91" s="2" t="str">
        <f t="shared" ref="DC91:DC154" si="117">IF(AND(JG91 &lt; $DI$22, $B91 &gt; K$7, $B91 &lt; K$233), K91, "")</f>
        <v/>
      </c>
      <c r="DD91" s="2" t="str">
        <f t="shared" ref="DD91:DD154" si="118">IF(AND(JH91 &lt; $DI$22, $B91 &gt; L$7, $B91 &lt; L$233), L91, "")</f>
        <v/>
      </c>
      <c r="DE91" s="2" t="str">
        <f t="shared" ref="DE91:DE154" si="119">IF(AND(JI91 &lt; $DI$22, $B91 &gt; M$7, $B91 &lt; M$233), M91, "")</f>
        <v/>
      </c>
      <c r="DF91" s="2" t="str">
        <f t="shared" ref="DF91:DF154" si="120">IF(AND(JJ91 &lt; $DI$22, $B91 &gt; N$7, $B91 &lt; N$233), N91, "")</f>
        <v/>
      </c>
      <c r="DG91" s="2" t="str">
        <f t="shared" ref="DG91:DG154" si="121">IF(AND(JK91 &lt; $DI$22, $B91 &gt; O$7, $B91 &lt; O$233), O91, "")</f>
        <v/>
      </c>
      <c r="DH91" s="2" t="str">
        <f t="shared" ref="DH91:DH154" si="122">IF(AND(JL91 &lt; $DI$22, $B91 &gt; P$7, $B91 &lt; P$233), P91, "")</f>
        <v/>
      </c>
      <c r="DI91" s="2" t="str">
        <f t="shared" ref="DI91:DI154" si="123">IF(AND(JM91 &lt; $DI$22, $B91 &gt; Q$7, $B91 &lt; Q$233), Q91, "")</f>
        <v/>
      </c>
      <c r="DK91" s="2">
        <f t="shared" si="89"/>
        <v>99.118066126855595</v>
      </c>
      <c r="DL91" s="2">
        <f t="shared" si="89"/>
        <v>92.594967944250868</v>
      </c>
      <c r="DM91" s="2">
        <f t="shared" si="89"/>
        <v>93.267756266988812</v>
      </c>
      <c r="DN91" s="2">
        <f t="shared" si="89"/>
        <v>91.661598573859465</v>
      </c>
      <c r="DO91" s="2">
        <f t="shared" si="89"/>
        <v>89.904081138751607</v>
      </c>
      <c r="DP91" s="2">
        <f t="shared" si="89"/>
        <v>105.59260752038659</v>
      </c>
      <c r="DQ91" s="2">
        <f t="shared" si="89"/>
        <v>91.80578775355859</v>
      </c>
      <c r="DR91" s="2">
        <f t="shared" si="89"/>
        <v>92.445238296587149</v>
      </c>
      <c r="DS91" s="2">
        <f t="shared" si="89"/>
        <v>91.117401993355486</v>
      </c>
      <c r="DT91" s="2">
        <f t="shared" si="89"/>
        <v>87.619582124625225</v>
      </c>
      <c r="DU91" s="2">
        <f t="shared" si="89"/>
        <v>91.717396810506571</v>
      </c>
      <c r="DV91" s="2">
        <f t="shared" si="89"/>
        <v>89.586784053156151</v>
      </c>
      <c r="DW91" s="2">
        <f t="shared" si="89"/>
        <v>88.826177589851994</v>
      </c>
      <c r="DX91" s="2">
        <f t="shared" si="89"/>
        <v>93.673163847780117</v>
      </c>
      <c r="DY91" s="2">
        <f t="shared" si="89"/>
        <v>86.06174513987672</v>
      </c>
      <c r="EA91" s="2">
        <f t="shared" si="93"/>
        <v>67.166982005276111</v>
      </c>
      <c r="EB91" s="2">
        <f t="shared" si="90"/>
        <v>70.201107652282005</v>
      </c>
      <c r="EC91" s="2">
        <f t="shared" si="90"/>
        <v>74.234249794059224</v>
      </c>
      <c r="ED91" s="2">
        <f t="shared" si="90"/>
        <v>74.998458165900047</v>
      </c>
      <c r="EE91" s="2">
        <f t="shared" si="90"/>
        <v>72.519545479387887</v>
      </c>
      <c r="EF91" s="2">
        <f t="shared" si="90"/>
        <v>75.567048943344787</v>
      </c>
      <c r="EG91" s="2">
        <f t="shared" si="90"/>
        <v>75.630417136414863</v>
      </c>
      <c r="EH91" s="2">
        <f t="shared" si="90"/>
        <v>75.55183374560275</v>
      </c>
      <c r="EI91" s="2">
        <f t="shared" si="90"/>
        <v>82.439540566216991</v>
      </c>
      <c r="EJ91" s="2">
        <f t="shared" si="90"/>
        <v>75.495607071535559</v>
      </c>
      <c r="EK91" s="2">
        <f t="shared" si="90"/>
        <v>77.726583402134352</v>
      </c>
      <c r="EL91" s="2">
        <f t="shared" si="90"/>
        <v>75.232050888885283</v>
      </c>
      <c r="EM91" s="2">
        <f t="shared" si="90"/>
        <v>75.169612577308371</v>
      </c>
      <c r="EN91" s="2">
        <f t="shared" si="90"/>
        <v>74.814258744302762</v>
      </c>
      <c r="EO91" s="2">
        <f t="shared" si="90"/>
        <v>73.698997297135875</v>
      </c>
      <c r="EQ91" s="2">
        <f t="shared" si="91"/>
        <v>67.18312453909715</v>
      </c>
      <c r="ER91" s="2">
        <f t="shared" si="91"/>
        <v>69.800004217959682</v>
      </c>
      <c r="ES91" s="2">
        <f t="shared" si="91"/>
        <v>72.950648898534141</v>
      </c>
      <c r="ET91" s="2">
        <f t="shared" si="91"/>
        <v>73.789342814143467</v>
      </c>
      <c r="EU91" s="2">
        <f t="shared" si="91"/>
        <v>72.773815582014663</v>
      </c>
      <c r="EV91" s="2">
        <f t="shared" si="91"/>
        <v>74.439867927367573</v>
      </c>
      <c r="EW91" s="2">
        <f t="shared" si="91"/>
        <v>74.919965348033514</v>
      </c>
      <c r="EX91" s="2">
        <f t="shared" si="91"/>
        <v>73.844200779490905</v>
      </c>
      <c r="EY91" s="2">
        <f t="shared" si="91"/>
        <v>79.130363763364713</v>
      </c>
      <c r="EZ91" s="2">
        <f t="shared" si="91"/>
        <v>74.811573794344795</v>
      </c>
      <c r="FA91" s="2">
        <f t="shared" si="91"/>
        <v>75.928701296787864</v>
      </c>
      <c r="FB91" s="2">
        <f t="shared" si="91"/>
        <v>74.109455736917468</v>
      </c>
      <c r="FC91" s="2">
        <f t="shared" si="91"/>
        <v>72.955433941625699</v>
      </c>
      <c r="FD91" s="2">
        <f t="shared" si="91"/>
        <v>74.131139067868062</v>
      </c>
      <c r="FE91" s="2">
        <f t="shared" si="91"/>
        <v>75.826278058361396</v>
      </c>
      <c r="FG91" s="2">
        <f t="shared" si="92"/>
        <v>0.70133682113589513</v>
      </c>
      <c r="FH91" s="2">
        <f t="shared" si="92"/>
        <v>0.70355755095435468</v>
      </c>
      <c r="FI91" s="2">
        <f t="shared" si="92"/>
        <v>0.68405809840709475</v>
      </c>
      <c r="FJ91" s="2">
        <f t="shared" si="92"/>
        <v>0.69571807447693712</v>
      </c>
      <c r="FK91" s="2">
        <f t="shared" si="92"/>
        <v>0.69055467912743795</v>
      </c>
      <c r="FL91" s="2">
        <f t="shared" si="92"/>
        <v>0.69127646237486817</v>
      </c>
      <c r="FM91" s="2">
        <f t="shared" si="92"/>
        <v>0.69144803678276978</v>
      </c>
      <c r="FN91" s="2">
        <f t="shared" si="92"/>
        <v>0.67971918965458678</v>
      </c>
      <c r="FO91" s="2">
        <f t="shared" si="92"/>
        <v>0.6719511453214766</v>
      </c>
      <c r="FP91" s="2">
        <f t="shared" si="92"/>
        <v>0.69107419040712503</v>
      </c>
      <c r="FQ91" s="2">
        <f t="shared" si="92"/>
        <v>0.64352245778750938</v>
      </c>
      <c r="FR91" s="2">
        <f t="shared" si="92"/>
        <v>0.66891101202770908</v>
      </c>
      <c r="FS91" s="2">
        <f t="shared" si="92"/>
        <v>0.67065079963767626</v>
      </c>
      <c r="FT91" s="2">
        <f t="shared" si="92"/>
        <v>0.66946689434772944</v>
      </c>
      <c r="FU91" s="2">
        <f t="shared" si="92"/>
        <v>0.66394336816220711</v>
      </c>
      <c r="FW91" s="2">
        <f t="shared" si="81"/>
        <v>6.8477502691166798E-5</v>
      </c>
      <c r="FX91" s="2">
        <f t="shared" si="81"/>
        <v>1.2144948701625233E-4</v>
      </c>
      <c r="FY91" s="2">
        <f t="shared" si="81"/>
        <v>1.2439720798535642E-4</v>
      </c>
      <c r="FZ91" s="2">
        <f t="shared" si="81"/>
        <v>1.3535830394672093E-4</v>
      </c>
      <c r="GA91" s="2">
        <f t="shared" si="81"/>
        <v>1.9053167848983438E-4</v>
      </c>
      <c r="GB91" s="2">
        <f t="shared" si="81"/>
        <v>1.7862276699896572E-4</v>
      </c>
      <c r="GC91" s="2">
        <f t="shared" si="81"/>
        <v>1.7558420546462552E-4</v>
      </c>
      <c r="GD91" s="2">
        <f t="shared" si="81"/>
        <v>1.9170037911182963E-4</v>
      </c>
      <c r="GE91" s="2">
        <f t="shared" si="81"/>
        <v>2.2046216678194353E-4</v>
      </c>
      <c r="GF91" s="2">
        <f t="shared" si="81"/>
        <v>1.8681276971167074E-4</v>
      </c>
      <c r="GG91" s="2">
        <f t="shared" si="81"/>
        <v>1.4085488685881495E-4</v>
      </c>
      <c r="GH91" s="2">
        <f t="shared" si="81"/>
        <v>1.3924915251421746E-4</v>
      </c>
      <c r="GI91" s="2">
        <f t="shared" si="81"/>
        <v>1.7188008870156884E-4</v>
      </c>
      <c r="GJ91" s="2">
        <f t="shared" si="81"/>
        <v>1.572122958368449E-4</v>
      </c>
      <c r="GK91" s="2">
        <f t="shared" si="81"/>
        <v>1.0995394897194235E-4</v>
      </c>
      <c r="GM91" s="95">
        <f t="shared" si="82"/>
        <v>0.58359531404703158</v>
      </c>
      <c r="GN91" s="95">
        <f t="shared" si="82"/>
        <v>0.47038893351520916</v>
      </c>
      <c r="GO91" s="95">
        <f t="shared" si="82"/>
        <v>0.5225033851968004</v>
      </c>
      <c r="GP91" s="95">
        <f t="shared" si="82"/>
        <v>0.44989368577709593</v>
      </c>
      <c r="GQ91" s="95">
        <f t="shared" si="82"/>
        <v>0.45830550175823981</v>
      </c>
      <c r="GR91" s="95">
        <f t="shared" si="82"/>
        <v>0.39925438957756526</v>
      </c>
      <c r="GS91" s="95">
        <f t="shared" si="82"/>
        <v>0.47782923688188733</v>
      </c>
      <c r="GT91" s="95">
        <f t="shared" si="82"/>
        <v>0.50774340051268585</v>
      </c>
      <c r="GU91" s="95">
        <f t="shared" si="82"/>
        <v>0.4979946854129626</v>
      </c>
      <c r="GV91" s="95">
        <f t="shared" si="82"/>
        <v>0.49424221845501254</v>
      </c>
      <c r="GW91" s="95">
        <f t="shared" si="82"/>
        <v>0.63582147634178132</v>
      </c>
      <c r="GX91" s="95">
        <f t="shared" si="82"/>
        <v>0.60276501060452348</v>
      </c>
      <c r="GY91" s="95">
        <f t="shared" si="82"/>
        <v>0.52616119359162172</v>
      </c>
      <c r="GZ91" s="95">
        <f t="shared" si="82"/>
        <v>0.55879609094348148</v>
      </c>
      <c r="HA91" s="95">
        <f t="shared" si="82"/>
        <v>0.43080782394196493</v>
      </c>
      <c r="HC91" s="95">
        <f t="shared" si="72"/>
        <v>1.7603261752324379E-3</v>
      </c>
      <c r="HD91" s="95">
        <f t="shared" si="72"/>
        <v>2.0508123690677277E-3</v>
      </c>
      <c r="HE91" s="95">
        <f t="shared" si="72"/>
        <v>2.1091938134002922E-4</v>
      </c>
      <c r="HF91" s="95">
        <f t="shared" si="72"/>
        <v>2.1571291398642464E-4</v>
      </c>
      <c r="HG91" s="95">
        <f t="shared" si="86"/>
        <v>4.4894126749482085E-4</v>
      </c>
      <c r="HH91" s="95">
        <f t="shared" si="86"/>
        <v>2.3834641336183929E-4</v>
      </c>
      <c r="HI91" s="95">
        <f t="shared" si="86"/>
        <v>1.1015737732553194E-3</v>
      </c>
      <c r="HJ91" s="95">
        <f t="shared" si="86"/>
        <v>4.6835684776752465E-4</v>
      </c>
      <c r="HK91" s="95">
        <f t="shared" si="86"/>
        <v>1.8258360265573402E-4</v>
      </c>
      <c r="HL91" s="95">
        <f t="shared" si="86"/>
        <v>1.2512884316105645E-3</v>
      </c>
      <c r="HM91" s="95">
        <f t="shared" si="86"/>
        <v>4.5050062234124528E-5</v>
      </c>
      <c r="HN91" s="95">
        <f t="shared" si="86"/>
        <v>1.6612213271166592E-4</v>
      </c>
      <c r="HO91" s="95">
        <f t="shared" si="86"/>
        <v>2.3685044117126411E-4</v>
      </c>
      <c r="HP91" s="95">
        <f t="shared" si="86"/>
        <v>2.416930913794258E-4</v>
      </c>
      <c r="HQ91" s="95">
        <f t="shared" si="86"/>
        <v>2.6686355849574489E-5</v>
      </c>
      <c r="HS91" s="95">
        <f t="shared" si="83"/>
        <v>4.9803642898398521E-14</v>
      </c>
      <c r="HT91" s="95">
        <f t="shared" si="83"/>
        <v>9.1216646395439033E-14</v>
      </c>
      <c r="HU91" s="95">
        <f t="shared" si="83"/>
        <v>9.2457657769956867E-15</v>
      </c>
      <c r="HV91" s="95">
        <f t="shared" si="83"/>
        <v>9.3920613448014015E-15</v>
      </c>
      <c r="HW91" s="95">
        <f t="shared" si="83"/>
        <v>9.12961092105052E-25</v>
      </c>
      <c r="HX91" s="95">
        <f t="shared" si="83"/>
        <v>1.296845976147388E-22</v>
      </c>
      <c r="HY91" s="95">
        <f t="shared" si="83"/>
        <v>3.6032725227481482E-22</v>
      </c>
      <c r="HZ91" s="95">
        <f t="shared" si="83"/>
        <v>1.8419008142225103E-21</v>
      </c>
      <c r="IA91" s="95">
        <f t="shared" si="83"/>
        <v>2.2154942448972389E-20</v>
      </c>
      <c r="IB91" s="95">
        <f t="shared" si="83"/>
        <v>2.8134710830983665E-17</v>
      </c>
      <c r="IC91" s="95">
        <f t="shared" si="83"/>
        <v>4.8420649835437615E-28</v>
      </c>
      <c r="ID91" s="95">
        <f t="shared" si="83"/>
        <v>8.8303158656586971E-19</v>
      </c>
      <c r="IE91" s="95">
        <f t="shared" si="83"/>
        <v>7.6412430563538383E-22</v>
      </c>
      <c r="IF91" s="95">
        <f t="shared" si="83"/>
        <v>1.2434844358028381E-18</v>
      </c>
      <c r="IG91" s="95">
        <f t="shared" si="83"/>
        <v>7.7341310449555179E-17</v>
      </c>
      <c r="II91" s="95">
        <f t="shared" si="84"/>
        <v>2.9539168436251732E-62</v>
      </c>
      <c r="IJ91" s="95">
        <f t="shared" si="84"/>
        <v>5.4925227317420596E-103</v>
      </c>
      <c r="IK91" s="95">
        <f t="shared" si="84"/>
        <v>6.6956160948470221E-113</v>
      </c>
      <c r="IL91" s="95">
        <f t="shared" si="84"/>
        <v>4.1303369986559386E-60</v>
      </c>
      <c r="IM91" s="95">
        <f t="shared" si="84"/>
        <v>6.250577006730172E-156</v>
      </c>
      <c r="IN91" s="95">
        <f t="shared" si="84"/>
        <v>3.4494438063900717E-107</v>
      </c>
      <c r="IO91" s="95">
        <f t="shared" si="84"/>
        <v>1.2507653994817227E-109</v>
      </c>
      <c r="IP91" s="95">
        <f t="shared" si="84"/>
        <v>1.010130935703498E-82</v>
      </c>
      <c r="IQ91" s="95">
        <f t="shared" si="84"/>
        <v>1.9729295209519935E-94</v>
      </c>
      <c r="IR91" s="95">
        <f t="shared" si="84"/>
        <v>5.5583791945910433E-83</v>
      </c>
      <c r="IS91" s="95">
        <f t="shared" si="84"/>
        <v>3.0397328212864004E-108</v>
      </c>
      <c r="IT91" s="95">
        <f t="shared" si="84"/>
        <v>8.8263106622650153E-78</v>
      </c>
      <c r="IU91" s="95">
        <f t="shared" si="84"/>
        <v>1.9635443375920801E-90</v>
      </c>
      <c r="IV91" s="95">
        <f t="shared" si="84"/>
        <v>2.1948688662189146E-68</v>
      </c>
      <c r="IW91" s="95">
        <f t="shared" si="84"/>
        <v>1.5560483126980449E-53</v>
      </c>
      <c r="IY91" s="95">
        <f t="shared" si="85"/>
        <v>0.5853556402223139</v>
      </c>
      <c r="IZ91" s="95">
        <f t="shared" si="85"/>
        <v>0.4724397458843681</v>
      </c>
      <c r="JA91" s="95">
        <f t="shared" si="85"/>
        <v>0.5227143045781496</v>
      </c>
      <c r="JB91" s="95">
        <f t="shared" si="85"/>
        <v>0.45010939869109173</v>
      </c>
      <c r="JC91" s="95">
        <f t="shared" si="85"/>
        <v>0.45875444302573465</v>
      </c>
      <c r="JD91" s="95">
        <f t="shared" si="85"/>
        <v>0.39949273599092711</v>
      </c>
      <c r="JE91" s="95">
        <f t="shared" si="85"/>
        <v>0.47893081065514265</v>
      </c>
      <c r="JF91" s="95">
        <f t="shared" si="85"/>
        <v>0.50821175736045332</v>
      </c>
      <c r="JG91" s="95">
        <f t="shared" si="85"/>
        <v>0.49817726901561832</v>
      </c>
      <c r="JH91" s="95">
        <f t="shared" si="85"/>
        <v>0.49549350688662314</v>
      </c>
      <c r="JI91" s="95">
        <f t="shared" si="85"/>
        <v>0.63586652640401542</v>
      </c>
      <c r="JJ91" s="95">
        <f t="shared" si="85"/>
        <v>0.6029311327372352</v>
      </c>
      <c r="JK91" s="95">
        <f t="shared" si="85"/>
        <v>0.526398044032793</v>
      </c>
      <c r="JL91" s="95">
        <f t="shared" si="85"/>
        <v>0.55903778403486093</v>
      </c>
      <c r="JM91" s="95">
        <f t="shared" si="85"/>
        <v>0.43083451029781455</v>
      </c>
    </row>
    <row r="92" spans="2:273" x14ac:dyDescent="0.25">
      <c r="B92" s="2">
        <v>65</v>
      </c>
      <c r="C92" s="37">
        <v>175.12799999999999</v>
      </c>
      <c r="D92" s="37">
        <v>137.25</v>
      </c>
      <c r="E92" s="37">
        <v>165.70500000000001</v>
      </c>
      <c r="F92" s="37">
        <v>137.15899999999999</v>
      </c>
      <c r="G92" s="37">
        <v>130.727</v>
      </c>
      <c r="H92" s="37">
        <v>115.40900000000001</v>
      </c>
      <c r="I92" s="37">
        <v>131.56800000000001</v>
      </c>
      <c r="J92" s="37">
        <v>141.59100000000001</v>
      </c>
      <c r="K92" s="37">
        <v>145</v>
      </c>
      <c r="L92" s="37">
        <v>130.886</v>
      </c>
      <c r="M92" s="37">
        <v>199.386</v>
      </c>
      <c r="N92" s="37">
        <v>180.45500000000001</v>
      </c>
      <c r="O92" s="37">
        <v>153.75</v>
      </c>
      <c r="P92" s="37">
        <v>152.273</v>
      </c>
      <c r="Q92" s="37">
        <v>116.905</v>
      </c>
      <c r="S92" s="4">
        <f t="shared" si="87"/>
        <v>167.62599845980972</v>
      </c>
      <c r="T92" s="4">
        <f t="shared" si="87"/>
        <v>138.22307375543272</v>
      </c>
      <c r="U92" s="4">
        <f t="shared" si="87"/>
        <v>151.23266356230127</v>
      </c>
      <c r="V92" s="4">
        <f t="shared" si="87"/>
        <v>133.12052903573633</v>
      </c>
      <c r="W92" s="4">
        <f t="shared" si="87"/>
        <v>132.73195963261094</v>
      </c>
      <c r="X92" s="4">
        <f t="shared" si="87"/>
        <v>125.88016675724226</v>
      </c>
      <c r="Y92" s="4">
        <f t="shared" si="87"/>
        <v>140.92679020667512</v>
      </c>
      <c r="Z92" s="4">
        <f t="shared" si="87"/>
        <v>144.56255916031463</v>
      </c>
      <c r="AA92" s="4">
        <f t="shared" si="87"/>
        <v>144.13099425863473</v>
      </c>
      <c r="AB92" s="4">
        <f t="shared" si="87"/>
        <v>139.90716699661402</v>
      </c>
      <c r="AC92" s="4">
        <f t="shared" si="87"/>
        <v>185.16095801606997</v>
      </c>
      <c r="AD92" s="4">
        <f t="shared" si="87"/>
        <v>170.8072791851597</v>
      </c>
      <c r="AE92" s="4">
        <f t="shared" si="87"/>
        <v>146.69531886014752</v>
      </c>
      <c r="AF92" s="4">
        <f t="shared" si="87"/>
        <v>152.54100661934552</v>
      </c>
      <c r="AG92" s="4">
        <f t="shared" si="87"/>
        <v>115.67017749813272</v>
      </c>
      <c r="AI92" s="4">
        <f t="shared" si="88"/>
        <v>7.502001540190264</v>
      </c>
      <c r="AJ92" s="4">
        <f t="shared" si="88"/>
        <v>-0.97307375543272201</v>
      </c>
      <c r="AK92" s="4">
        <f t="shared" si="88"/>
        <v>14.472336437698743</v>
      </c>
      <c r="AL92" s="4">
        <f t="shared" si="88"/>
        <v>4.0384709642636665</v>
      </c>
      <c r="AM92" s="4">
        <f t="shared" si="88"/>
        <v>-2.0049596326109338</v>
      </c>
      <c r="AN92" s="4">
        <f t="shared" si="88"/>
        <v>-10.471166757242258</v>
      </c>
      <c r="AO92" s="4">
        <f t="shared" si="88"/>
        <v>-9.3587902066751099</v>
      </c>
      <c r="AP92" s="4">
        <f t="shared" si="88"/>
        <v>-2.9715591603146265</v>
      </c>
      <c r="AQ92" s="4">
        <f t="shared" si="88"/>
        <v>0.86900574136527098</v>
      </c>
      <c r="AR92" s="4">
        <f t="shared" si="88"/>
        <v>-9.0211669966140278</v>
      </c>
      <c r="AS92" s="4">
        <f t="shared" si="88"/>
        <v>14.225041983930026</v>
      </c>
      <c r="AT92" s="4">
        <f t="shared" si="88"/>
        <v>9.6477208148403122</v>
      </c>
      <c r="AU92" s="4">
        <f t="shared" si="88"/>
        <v>7.0546811398524767</v>
      </c>
      <c r="AV92" s="4">
        <f t="shared" si="88"/>
        <v>-0.2680066193455275</v>
      </c>
      <c r="AW92" s="4">
        <f t="shared" si="88"/>
        <v>1.2348225018672849</v>
      </c>
      <c r="AY92" s="2">
        <f t="shared" si="79"/>
        <v>76.200667525480227</v>
      </c>
      <c r="AZ92" s="2">
        <f t="shared" si="79"/>
        <v>76.474119835877076</v>
      </c>
      <c r="BA92" s="2">
        <f t="shared" si="79"/>
        <v>79.910762758158057</v>
      </c>
      <c r="BB92" s="2">
        <f t="shared" si="79"/>
        <v>79.770413530147309</v>
      </c>
      <c r="BC92" s="2">
        <f t="shared" si="79"/>
        <v>77.60969162041458</v>
      </c>
      <c r="BD92" s="2">
        <f t="shared" si="79"/>
        <v>84.349565463553077</v>
      </c>
      <c r="BE92" s="2">
        <f t="shared" si="79"/>
        <v>80.334978273126367</v>
      </c>
      <c r="BF92" s="2">
        <f t="shared" si="79"/>
        <v>80.636645584614968</v>
      </c>
      <c r="BG92" s="2">
        <f t="shared" si="79"/>
        <v>85.065083100510904</v>
      </c>
      <c r="BH92" s="2">
        <f t="shared" si="79"/>
        <v>79.001302955637485</v>
      </c>
      <c r="BI92" s="2">
        <f t="shared" si="79"/>
        <v>82.438491770274581</v>
      </c>
      <c r="BJ92" s="2">
        <f t="shared" si="79"/>
        <v>79.707510834590565</v>
      </c>
      <c r="BK92" s="2">
        <f t="shared" si="79"/>
        <v>79.394666630502769</v>
      </c>
      <c r="BL92" s="2">
        <f t="shared" si="79"/>
        <v>80.708158355096188</v>
      </c>
      <c r="BM92" s="2">
        <f t="shared" si="79"/>
        <v>77.653810124931255</v>
      </c>
      <c r="BO92" s="2" t="str">
        <f t="shared" si="94"/>
        <v/>
      </c>
      <c r="BP92" s="2" t="str">
        <f t="shared" si="95"/>
        <v/>
      </c>
      <c r="BQ92" s="2" t="str">
        <f t="shared" si="96"/>
        <v/>
      </c>
      <c r="BR92" s="2" t="str">
        <f t="shared" si="97"/>
        <v/>
      </c>
      <c r="BS92" s="2" t="str">
        <f t="shared" si="98"/>
        <v/>
      </c>
      <c r="BT92" s="2" t="str">
        <f t="shared" si="99"/>
        <v/>
      </c>
      <c r="BU92" s="2" t="str">
        <f t="shared" si="100"/>
        <v/>
      </c>
      <c r="BV92" s="2" t="str">
        <f t="shared" si="101"/>
        <v/>
      </c>
      <c r="BW92" s="2" t="str">
        <f t="shared" si="102"/>
        <v/>
      </c>
      <c r="BX92" s="2" t="str">
        <f t="shared" si="103"/>
        <v/>
      </c>
      <c r="BY92" s="2" t="str">
        <f t="shared" si="104"/>
        <v/>
      </c>
      <c r="BZ92" s="2" t="str">
        <f t="shared" si="105"/>
        <v/>
      </c>
      <c r="CA92" s="2" t="str">
        <f t="shared" si="106"/>
        <v/>
      </c>
      <c r="CB92" s="2" t="str">
        <f t="shared" si="107"/>
        <v/>
      </c>
      <c r="CC92" s="2" t="str">
        <f t="shared" si="108"/>
        <v/>
      </c>
      <c r="CE92" s="2" t="str">
        <f t="shared" si="80"/>
        <v/>
      </c>
      <c r="CF92" s="2" t="str">
        <f t="shared" si="80"/>
        <v/>
      </c>
      <c r="CG92" s="2" t="str">
        <f t="shared" si="80"/>
        <v/>
      </c>
      <c r="CH92" s="2" t="str">
        <f t="shared" si="80"/>
        <v/>
      </c>
      <c r="CI92" s="2" t="str">
        <f t="shared" si="80"/>
        <v/>
      </c>
      <c r="CJ92" s="2" t="str">
        <f t="shared" si="80"/>
        <v/>
      </c>
      <c r="CK92" s="2" t="str">
        <f t="shared" si="80"/>
        <v/>
      </c>
      <c r="CL92" s="2" t="str">
        <f t="shared" si="80"/>
        <v/>
      </c>
      <c r="CM92" s="2" t="str">
        <f t="shared" si="80"/>
        <v/>
      </c>
      <c r="CN92" s="2" t="str">
        <f t="shared" si="80"/>
        <v/>
      </c>
      <c r="CO92" s="2" t="str">
        <f t="shared" si="80"/>
        <v/>
      </c>
      <c r="CP92" s="2" t="str">
        <f t="shared" si="80"/>
        <v/>
      </c>
      <c r="CQ92" s="2" t="str">
        <f t="shared" si="80"/>
        <v/>
      </c>
      <c r="CR92" s="2" t="str">
        <f t="shared" si="80"/>
        <v/>
      </c>
      <c r="CS92" s="2" t="str">
        <f t="shared" si="80"/>
        <v/>
      </c>
      <c r="CU92" s="2" t="str">
        <f t="shared" si="109"/>
        <v/>
      </c>
      <c r="CV92" s="2" t="str">
        <f t="shared" si="110"/>
        <v/>
      </c>
      <c r="CW92" s="2" t="str">
        <f t="shared" si="111"/>
        <v/>
      </c>
      <c r="CX92" s="2" t="str">
        <f t="shared" si="112"/>
        <v/>
      </c>
      <c r="CY92" s="2" t="str">
        <f t="shared" si="113"/>
        <v/>
      </c>
      <c r="CZ92" s="2" t="str">
        <f t="shared" si="114"/>
        <v/>
      </c>
      <c r="DA92" s="2" t="str">
        <f t="shared" si="115"/>
        <v/>
      </c>
      <c r="DB92" s="2" t="str">
        <f t="shared" si="116"/>
        <v/>
      </c>
      <c r="DC92" s="2" t="str">
        <f t="shared" si="117"/>
        <v/>
      </c>
      <c r="DD92" s="2" t="str">
        <f t="shared" si="118"/>
        <v/>
      </c>
      <c r="DE92" s="2" t="str">
        <f t="shared" si="119"/>
        <v/>
      </c>
      <c r="DF92" s="2" t="str">
        <f t="shared" si="120"/>
        <v/>
      </c>
      <c r="DG92" s="2" t="str">
        <f t="shared" si="121"/>
        <v/>
      </c>
      <c r="DH92" s="2" t="str">
        <f t="shared" si="122"/>
        <v/>
      </c>
      <c r="DI92" s="2" t="str">
        <f t="shared" si="123"/>
        <v/>
      </c>
      <c r="DK92" s="2">
        <f t="shared" si="89"/>
        <v>99.567157624831296</v>
      </c>
      <c r="DL92" s="2">
        <f t="shared" si="89"/>
        <v>92.934632404181187</v>
      </c>
      <c r="DM92" s="2">
        <f t="shared" si="89"/>
        <v>93.617694352159447</v>
      </c>
      <c r="DN92" s="2">
        <f t="shared" si="89"/>
        <v>91.970147637954753</v>
      </c>
      <c r="DO92" s="2">
        <f t="shared" si="89"/>
        <v>90.181795100343038</v>
      </c>
      <c r="DP92" s="2">
        <f t="shared" si="89"/>
        <v>106.13663787375415</v>
      </c>
      <c r="DQ92" s="2">
        <f t="shared" si="89"/>
        <v>92.067121681117129</v>
      </c>
      <c r="DR92" s="2">
        <f t="shared" si="89"/>
        <v>92.677159468438546</v>
      </c>
      <c r="DS92" s="2">
        <f t="shared" si="89"/>
        <v>91.366372093023259</v>
      </c>
      <c r="DT92" s="2">
        <f t="shared" si="89"/>
        <v>87.789035572481964</v>
      </c>
      <c r="DU92" s="2">
        <f t="shared" si="89"/>
        <v>91.998472701688556</v>
      </c>
      <c r="DV92" s="2">
        <f t="shared" si="89"/>
        <v>89.819172757475101</v>
      </c>
      <c r="DW92" s="2">
        <f t="shared" si="89"/>
        <v>89.07640440954394</v>
      </c>
      <c r="DX92" s="2">
        <f t="shared" si="89"/>
        <v>93.997581606765323</v>
      </c>
      <c r="DY92" s="2">
        <f t="shared" si="89"/>
        <v>86.315909909909919</v>
      </c>
      <c r="EA92" s="2">
        <f t="shared" si="93"/>
        <v>67.12562640856757</v>
      </c>
      <c r="EB92" s="2">
        <f t="shared" si="90"/>
        <v>70.148848584519229</v>
      </c>
      <c r="EC92" s="2">
        <f t="shared" si="90"/>
        <v>74.137302248388821</v>
      </c>
      <c r="ED92" s="2">
        <f t="shared" si="90"/>
        <v>74.904421333424551</v>
      </c>
      <c r="EE92" s="2">
        <f t="shared" si="90"/>
        <v>72.471621994066226</v>
      </c>
      <c r="EF92" s="2">
        <f t="shared" si="90"/>
        <v>75.475921351952863</v>
      </c>
      <c r="EG92" s="2">
        <f t="shared" si="90"/>
        <v>75.560466178128507</v>
      </c>
      <c r="EH92" s="2">
        <f t="shared" si="90"/>
        <v>75.462909199909248</v>
      </c>
      <c r="EI92" s="2">
        <f t="shared" si="90"/>
        <v>82.260582940202497</v>
      </c>
      <c r="EJ92" s="2">
        <f t="shared" si="90"/>
        <v>75.418829470080595</v>
      </c>
      <c r="EK92" s="2">
        <f t="shared" si="90"/>
        <v>77.609140568143587</v>
      </c>
      <c r="EL92" s="2">
        <f t="shared" si="90"/>
        <v>75.143194202284562</v>
      </c>
      <c r="EM92" s="2">
        <f t="shared" si="90"/>
        <v>75.059015519877065</v>
      </c>
      <c r="EN92" s="2">
        <f t="shared" si="90"/>
        <v>74.724320018436018</v>
      </c>
      <c r="EO92" s="2">
        <f t="shared" si="90"/>
        <v>73.654876818086805</v>
      </c>
      <c r="EQ92" s="2">
        <f t="shared" si="91"/>
        <v>67.141090320158426</v>
      </c>
      <c r="ER92" s="2">
        <f t="shared" si="91"/>
        <v>69.756616111292033</v>
      </c>
      <c r="ES92" s="2">
        <f t="shared" si="91"/>
        <v>72.883347220371519</v>
      </c>
      <c r="ET92" s="2">
        <f t="shared" si="91"/>
        <v>73.726469535776204</v>
      </c>
      <c r="EU92" s="2">
        <f t="shared" si="91"/>
        <v>72.720482883497183</v>
      </c>
      <c r="EV92" s="2">
        <f t="shared" si="91"/>
        <v>74.375612146368383</v>
      </c>
      <c r="EW92" s="2">
        <f t="shared" si="91"/>
        <v>74.86515763535796</v>
      </c>
      <c r="EX92" s="2">
        <f t="shared" si="91"/>
        <v>73.793370465683267</v>
      </c>
      <c r="EY92" s="2">
        <f t="shared" si="91"/>
        <v>79.029680475163573</v>
      </c>
      <c r="EZ92" s="2">
        <f t="shared" si="91"/>
        <v>74.750254693261184</v>
      </c>
      <c r="FA92" s="2">
        <f t="shared" si="91"/>
        <v>75.853354357249657</v>
      </c>
      <c r="FB92" s="2">
        <f t="shared" si="91"/>
        <v>74.044446677973369</v>
      </c>
      <c r="FC92" s="2">
        <f t="shared" si="91"/>
        <v>72.89458984453114</v>
      </c>
      <c r="FD92" s="2">
        <f t="shared" si="91"/>
        <v>74.055220202598349</v>
      </c>
      <c r="FE92" s="2">
        <f t="shared" si="91"/>
        <v>75.721208866716609</v>
      </c>
      <c r="FG92" s="2">
        <f t="shared" si="92"/>
        <v>0.72026474658887008</v>
      </c>
      <c r="FH92" s="2">
        <f t="shared" si="92"/>
        <v>0.72240044349067156</v>
      </c>
      <c r="FI92" s="2">
        <f t="shared" si="92"/>
        <v>0.70361830937720471</v>
      </c>
      <c r="FJ92" s="2">
        <f t="shared" si="92"/>
        <v>0.71485731482022319</v>
      </c>
      <c r="FK92" s="2">
        <f t="shared" si="92"/>
        <v>0.70988326280101743</v>
      </c>
      <c r="FL92" s="2">
        <f t="shared" si="92"/>
        <v>0.71057885735635784</v>
      </c>
      <c r="FM92" s="2">
        <f t="shared" si="92"/>
        <v>0.71074419311510517</v>
      </c>
      <c r="FN92" s="2">
        <f t="shared" si="92"/>
        <v>0.69942999394832095</v>
      </c>
      <c r="FO92" s="2">
        <f t="shared" si="92"/>
        <v>0.69192333481499113</v>
      </c>
      <c r="FP92" s="2">
        <f t="shared" si="92"/>
        <v>0.71038393364664687</v>
      </c>
      <c r="FQ92" s="2">
        <f t="shared" si="92"/>
        <v>0.66436090814939319</v>
      </c>
      <c r="FR92" s="2">
        <f t="shared" si="92"/>
        <v>0.68898262056734472</v>
      </c>
      <c r="FS92" s="2">
        <f t="shared" si="92"/>
        <v>0.69066571159231449</v>
      </c>
      <c r="FT92" s="2">
        <f t="shared" si="92"/>
        <v>0.6895204453685605</v>
      </c>
      <c r="FU92" s="2">
        <f t="shared" si="92"/>
        <v>0.68417394069345194</v>
      </c>
      <c r="FW92" s="2">
        <f t="shared" si="81"/>
        <v>7.5083592580993877E-5</v>
      </c>
      <c r="FX92" s="2">
        <f t="shared" si="81"/>
        <v>1.3316515411969889E-4</v>
      </c>
      <c r="FY92" s="2">
        <f t="shared" si="81"/>
        <v>1.3639718923003937E-4</v>
      </c>
      <c r="FZ92" s="2">
        <f t="shared" si="81"/>
        <v>1.4841549076805615E-4</v>
      </c>
      <c r="GA92" s="2">
        <f t="shared" si="81"/>
        <v>2.089099909233238E-4</v>
      </c>
      <c r="GB92" s="2">
        <f t="shared" si="81"/>
        <v>1.9585259418174398E-4</v>
      </c>
      <c r="GC92" s="2">
        <f t="shared" si="81"/>
        <v>1.9252099156436188E-4</v>
      </c>
      <c r="GD92" s="2">
        <f t="shared" si="81"/>
        <v>2.1019139841818493E-4</v>
      </c>
      <c r="GE92" s="2">
        <f t="shared" si="81"/>
        <v>2.4172681747171404E-4</v>
      </c>
      <c r="GF92" s="2">
        <f t="shared" si="81"/>
        <v>2.0483243698141045E-4</v>
      </c>
      <c r="GG92" s="2">
        <f t="shared" si="81"/>
        <v>1.5444221347996675E-4</v>
      </c>
      <c r="GH92" s="2">
        <f t="shared" si="81"/>
        <v>1.5268160836111284E-4</v>
      </c>
      <c r="GI92" s="2">
        <f t="shared" si="81"/>
        <v>1.8845964444627833E-4</v>
      </c>
      <c r="GJ92" s="2">
        <f t="shared" si="81"/>
        <v>1.7237724000880364E-4</v>
      </c>
      <c r="GK92" s="2">
        <f t="shared" si="81"/>
        <v>1.2056082869917659E-4</v>
      </c>
      <c r="GM92" s="95">
        <f t="shared" si="82"/>
        <v>0.47373473422426421</v>
      </c>
      <c r="GN92" s="95">
        <f t="shared" si="82"/>
        <v>0.32862644702600619</v>
      </c>
      <c r="GO92" s="95">
        <f t="shared" si="82"/>
        <v>0.37527859260259977</v>
      </c>
      <c r="GP92" s="95">
        <f t="shared" si="82"/>
        <v>0.29922905323640359</v>
      </c>
      <c r="GQ92" s="95">
        <f t="shared" si="82"/>
        <v>0.30413652517236806</v>
      </c>
      <c r="GR92" s="95">
        <f t="shared" si="82"/>
        <v>0.24251890310826366</v>
      </c>
      <c r="GS92" s="95">
        <f t="shared" si="82"/>
        <v>0.32720976774451149</v>
      </c>
      <c r="GT92" s="95">
        <f t="shared" si="82"/>
        <v>0.35244185151467716</v>
      </c>
      <c r="GU92" s="95">
        <f t="shared" si="82"/>
        <v>0.33252989058260773</v>
      </c>
      <c r="GV92" s="95">
        <f t="shared" si="82"/>
        <v>0.34634211740249859</v>
      </c>
      <c r="GW92" s="95">
        <f t="shared" si="82"/>
        <v>0.51355734794097219</v>
      </c>
      <c r="GX92" s="95">
        <f t="shared" si="82"/>
        <v>0.47780613720721787</v>
      </c>
      <c r="GY92" s="95">
        <f t="shared" si="82"/>
        <v>0.36679396656969976</v>
      </c>
      <c r="GZ92" s="95">
        <f t="shared" si="82"/>
        <v>0.41034209519798637</v>
      </c>
      <c r="HA92" s="95">
        <f t="shared" si="82"/>
        <v>0.28529607823484637</v>
      </c>
      <c r="HC92" s="95">
        <f t="shared" si="72"/>
        <v>2.6632360064007283E-3</v>
      </c>
      <c r="HD92" s="95">
        <f t="shared" si="72"/>
        <v>3.1258218997304182E-3</v>
      </c>
      <c r="HE92" s="95">
        <f t="shared" si="72"/>
        <v>3.7947700002485433E-4</v>
      </c>
      <c r="HF92" s="95">
        <f t="shared" si="72"/>
        <v>3.9321586337979521E-4</v>
      </c>
      <c r="HG92" s="95">
        <f t="shared" si="86"/>
        <v>7.8908245054122746E-4</v>
      </c>
      <c r="HH92" s="95">
        <f t="shared" si="86"/>
        <v>4.4727075769721573E-4</v>
      </c>
      <c r="HI92" s="95">
        <f t="shared" si="86"/>
        <v>1.795904493296447E-3</v>
      </c>
      <c r="HJ92" s="95">
        <f t="shared" si="86"/>
        <v>8.2284015883734944E-4</v>
      </c>
      <c r="HK92" s="95">
        <f t="shared" si="86"/>
        <v>3.5123188034846939E-4</v>
      </c>
      <c r="HL92" s="95">
        <f t="shared" si="86"/>
        <v>2.049378999743025E-3</v>
      </c>
      <c r="HM92" s="95">
        <f t="shared" si="86"/>
        <v>9.1889497165634915E-5</v>
      </c>
      <c r="HN92" s="95">
        <f t="shared" si="86"/>
        <v>3.0395928552167636E-4</v>
      </c>
      <c r="HO92" s="95">
        <f t="shared" si="86"/>
        <v>4.3128515470975488E-4</v>
      </c>
      <c r="HP92" s="95">
        <f t="shared" si="86"/>
        <v>4.4012047822356942E-4</v>
      </c>
      <c r="HQ92" s="95">
        <f t="shared" si="86"/>
        <v>5.8396469287818174E-5</v>
      </c>
      <c r="HS92" s="95">
        <f t="shared" si="83"/>
        <v>1.1252704819998332E-13</v>
      </c>
      <c r="HT92" s="95">
        <f t="shared" si="83"/>
        <v>2.1054415618733146E-13</v>
      </c>
      <c r="HU92" s="95">
        <f t="shared" si="83"/>
        <v>2.2803760764882291E-14</v>
      </c>
      <c r="HV92" s="95">
        <f t="shared" si="83"/>
        <v>2.3402415928370645E-14</v>
      </c>
      <c r="HW92" s="95">
        <f t="shared" si="83"/>
        <v>4.7907724726054269E-24</v>
      </c>
      <c r="HX92" s="95">
        <f t="shared" si="83"/>
        <v>5.8613262937783386E-22</v>
      </c>
      <c r="HY92" s="95">
        <f t="shared" si="83"/>
        <v>1.5557684939271409E-21</v>
      </c>
      <c r="HZ92" s="95">
        <f t="shared" si="83"/>
        <v>7.705983204251031E-21</v>
      </c>
      <c r="IA92" s="95">
        <f t="shared" si="83"/>
        <v>8.8011803227043525E-20</v>
      </c>
      <c r="IB92" s="95">
        <f t="shared" si="83"/>
        <v>8.7868313723966906E-17</v>
      </c>
      <c r="IC92" s="95">
        <f t="shared" si="83"/>
        <v>3.0327997041768497E-27</v>
      </c>
      <c r="ID92" s="95">
        <f t="shared" si="83"/>
        <v>2.8939388937237682E-18</v>
      </c>
      <c r="IE92" s="95">
        <f t="shared" si="83"/>
        <v>3.1933374448313427E-21</v>
      </c>
      <c r="IF92" s="95">
        <f t="shared" si="83"/>
        <v>4.1291438827345175E-18</v>
      </c>
      <c r="IG92" s="95">
        <f t="shared" si="83"/>
        <v>2.1731824688462913E-16</v>
      </c>
      <c r="II92" s="95">
        <f t="shared" si="84"/>
        <v>4.2231065139714271E-61</v>
      </c>
      <c r="IJ92" s="95">
        <f t="shared" si="84"/>
        <v>6.2192521154616549E-101</v>
      </c>
      <c r="IK92" s="95">
        <f t="shared" si="84"/>
        <v>1.2213850798934328E-110</v>
      </c>
      <c r="IL92" s="95">
        <f t="shared" si="84"/>
        <v>6.5337893301811562E-59</v>
      </c>
      <c r="IM92" s="95">
        <f t="shared" si="84"/>
        <v>1.224147559063736E-152</v>
      </c>
      <c r="IN92" s="95">
        <f t="shared" si="84"/>
        <v>5.9167156411466887E-105</v>
      </c>
      <c r="IO92" s="95">
        <f t="shared" si="84"/>
        <v>2.3916946770870515E-107</v>
      </c>
      <c r="IP92" s="95">
        <f t="shared" si="84"/>
        <v>5.4270206997977476E-81</v>
      </c>
      <c r="IQ92" s="95">
        <f t="shared" si="84"/>
        <v>2.0324368206314938E-92</v>
      </c>
      <c r="IR92" s="95">
        <f t="shared" si="84"/>
        <v>2.9886556506637817E-81</v>
      </c>
      <c r="IS92" s="95">
        <f t="shared" si="84"/>
        <v>4.7793742538343064E-106</v>
      </c>
      <c r="IT92" s="95">
        <f t="shared" si="84"/>
        <v>3.2529821921839926E-76</v>
      </c>
      <c r="IU92" s="95">
        <f t="shared" si="84"/>
        <v>1.459267732911313E-88</v>
      </c>
      <c r="IV92" s="95">
        <f t="shared" si="84"/>
        <v>5.413916740391133E-67</v>
      </c>
      <c r="IW92" s="95">
        <f t="shared" si="84"/>
        <v>1.7072053247709274E-52</v>
      </c>
      <c r="IY92" s="95">
        <f t="shared" si="85"/>
        <v>0.47639797023077746</v>
      </c>
      <c r="IZ92" s="95">
        <f t="shared" si="85"/>
        <v>0.33175226892594717</v>
      </c>
      <c r="JA92" s="95">
        <f t="shared" si="85"/>
        <v>0.37565806960264742</v>
      </c>
      <c r="JB92" s="95">
        <f t="shared" si="85"/>
        <v>0.29962226909980683</v>
      </c>
      <c r="JC92" s="95">
        <f t="shared" si="85"/>
        <v>0.30492560762290927</v>
      </c>
      <c r="JD92" s="95">
        <f t="shared" si="85"/>
        <v>0.24296617386596087</v>
      </c>
      <c r="JE92" s="95">
        <f t="shared" si="85"/>
        <v>0.32900567223780797</v>
      </c>
      <c r="JF92" s="95">
        <f t="shared" si="85"/>
        <v>0.35326469167351449</v>
      </c>
      <c r="JG92" s="95">
        <f t="shared" si="85"/>
        <v>0.3328811224629562</v>
      </c>
      <c r="JH92" s="95">
        <f t="shared" si="85"/>
        <v>0.34839149640224171</v>
      </c>
      <c r="JI92" s="95">
        <f t="shared" si="85"/>
        <v>0.51364923743813784</v>
      </c>
      <c r="JJ92" s="95">
        <f t="shared" si="85"/>
        <v>0.47811009649273956</v>
      </c>
      <c r="JK92" s="95">
        <f t="shared" si="85"/>
        <v>0.36722525172440951</v>
      </c>
      <c r="JL92" s="95">
        <f t="shared" si="85"/>
        <v>0.41078221567620993</v>
      </c>
      <c r="JM92" s="95">
        <f t="shared" si="85"/>
        <v>0.28535447470413439</v>
      </c>
    </row>
    <row r="93" spans="2:273" x14ac:dyDescent="0.25">
      <c r="B93" s="2">
        <v>66</v>
      </c>
      <c r="C93" s="37">
        <v>145.255</v>
      </c>
      <c r="D93" s="37">
        <v>97.114000000000004</v>
      </c>
      <c r="E93" s="37">
        <v>117.364</v>
      </c>
      <c r="F93" s="37">
        <v>101.727</v>
      </c>
      <c r="G93" s="37">
        <v>95.954999999999998</v>
      </c>
      <c r="H93" s="37">
        <v>84.659000000000006</v>
      </c>
      <c r="I93" s="37">
        <v>92.659000000000006</v>
      </c>
      <c r="J93" s="37">
        <v>98.159000000000006</v>
      </c>
      <c r="K93" s="37">
        <v>97.364000000000004</v>
      </c>
      <c r="L93" s="37">
        <v>92.090999999999994</v>
      </c>
      <c r="M93" s="37">
        <v>153.04499999999999</v>
      </c>
      <c r="N93" s="37">
        <v>134.56800000000001</v>
      </c>
      <c r="O93" s="37">
        <v>107.886</v>
      </c>
      <c r="P93" s="37">
        <v>110.636</v>
      </c>
      <c r="Q93" s="37">
        <v>90.332999999999998</v>
      </c>
      <c r="S93" s="4">
        <f t="shared" si="87"/>
        <v>138.31357385175826</v>
      </c>
      <c r="T93" s="4">
        <f t="shared" si="87"/>
        <v>111.7525968669986</v>
      </c>
      <c r="U93" s="4">
        <f t="shared" si="87"/>
        <v>119.25834349201409</v>
      </c>
      <c r="V93" s="4">
        <f t="shared" si="87"/>
        <v>106.90374295542206</v>
      </c>
      <c r="W93" s="4">
        <f t="shared" si="87"/>
        <v>105.61746184531985</v>
      </c>
      <c r="X93" s="4">
        <f t="shared" si="87"/>
        <v>102.84509995262492</v>
      </c>
      <c r="Y93" s="4">
        <f t="shared" si="87"/>
        <v>112.97546439020992</v>
      </c>
      <c r="Z93" s="4">
        <f t="shared" si="87"/>
        <v>114.32956768953485</v>
      </c>
      <c r="AA93" s="4">
        <f t="shared" si="87"/>
        <v>113.93248538849249</v>
      </c>
      <c r="AB93" s="4">
        <f t="shared" si="87"/>
        <v>112.91067105234248</v>
      </c>
      <c r="AC93" s="4">
        <f t="shared" si="87"/>
        <v>143.87015646526345</v>
      </c>
      <c r="AD93" s="4">
        <f t="shared" si="87"/>
        <v>135.88754139793309</v>
      </c>
      <c r="AE93" s="4">
        <f t="shared" si="87"/>
        <v>114.18154722637672</v>
      </c>
      <c r="AF93" s="4">
        <f t="shared" si="87"/>
        <v>120.46334707533569</v>
      </c>
      <c r="AG93" s="4">
        <f t="shared" si="87"/>
        <v>96.038604699314675</v>
      </c>
      <c r="AI93" s="4">
        <f t="shared" si="88"/>
        <v>6.9414261482417317</v>
      </c>
      <c r="AJ93" s="4">
        <f t="shared" si="88"/>
        <v>-14.638596866998597</v>
      </c>
      <c r="AK93" s="4">
        <f t="shared" si="88"/>
        <v>-1.8943434920140874</v>
      </c>
      <c r="AL93" s="4">
        <f t="shared" si="88"/>
        <v>-5.176742955422057</v>
      </c>
      <c r="AM93" s="4">
        <f t="shared" si="88"/>
        <v>-9.6624618453198536</v>
      </c>
      <c r="AN93" s="4">
        <f t="shared" si="88"/>
        <v>-18.186099952624915</v>
      </c>
      <c r="AO93" s="4">
        <f t="shared" si="88"/>
        <v>-20.316464390209916</v>
      </c>
      <c r="AP93" s="4">
        <f t="shared" si="88"/>
        <v>-16.170567689534849</v>
      </c>
      <c r="AQ93" s="4">
        <f t="shared" si="88"/>
        <v>-16.568485388492491</v>
      </c>
      <c r="AR93" s="4">
        <f t="shared" si="88"/>
        <v>-20.819671052342485</v>
      </c>
      <c r="AS93" s="4">
        <f t="shared" si="88"/>
        <v>9.1748435347365387</v>
      </c>
      <c r="AT93" s="4">
        <f t="shared" si="88"/>
        <v>-1.3195413979330795</v>
      </c>
      <c r="AU93" s="4">
        <f t="shared" si="88"/>
        <v>-6.2955472263767263</v>
      </c>
      <c r="AV93" s="4">
        <f t="shared" si="88"/>
        <v>-9.8273470753356946</v>
      </c>
      <c r="AW93" s="4">
        <f t="shared" si="88"/>
        <v>-5.7056046993146765</v>
      </c>
      <c r="AY93" s="2">
        <f t="shared" ref="AY93:BM109" si="124">IF(OR($B93 &lt; C$230, $B93 &gt; C$233), #N/A, ((1-FG93)*DK93) + (FG93 - FW93)*EA93 + (FW93*EQ93))</f>
        <v>75.697944570403749</v>
      </c>
      <c r="AZ93" s="2">
        <f t="shared" si="124"/>
        <v>76.111440517324141</v>
      </c>
      <c r="BA93" s="2">
        <f t="shared" si="124"/>
        <v>79.570810913541607</v>
      </c>
      <c r="BB93" s="2">
        <f t="shared" si="124"/>
        <v>79.469795525968053</v>
      </c>
      <c r="BC93" s="2">
        <f t="shared" si="124"/>
        <v>77.320851156175038</v>
      </c>
      <c r="BD93" s="2">
        <f t="shared" si="124"/>
        <v>83.86113641521726</v>
      </c>
      <c r="BE93" s="2">
        <f t="shared" si="124"/>
        <v>80.048300489558713</v>
      </c>
      <c r="BF93" s="2">
        <f t="shared" si="124"/>
        <v>80.310961277771995</v>
      </c>
      <c r="BG93" s="2">
        <f t="shared" si="124"/>
        <v>84.834106367720594</v>
      </c>
      <c r="BH93" s="2">
        <f t="shared" si="124"/>
        <v>78.76146333091917</v>
      </c>
      <c r="BI93" s="2">
        <f t="shared" si="124"/>
        <v>82.155816799208978</v>
      </c>
      <c r="BJ93" s="2">
        <f t="shared" si="124"/>
        <v>79.42782904040422</v>
      </c>
      <c r="BK93" s="2">
        <f t="shared" si="124"/>
        <v>79.117803056126689</v>
      </c>
      <c r="BL93" s="2">
        <f t="shared" si="124"/>
        <v>80.365590927882209</v>
      </c>
      <c r="BM93" s="2">
        <f t="shared" si="124"/>
        <v>77.450477563022133</v>
      </c>
      <c r="BO93" s="2" t="str">
        <f t="shared" si="94"/>
        <v/>
      </c>
      <c r="BP93" s="2" t="str">
        <f t="shared" si="95"/>
        <v/>
      </c>
      <c r="BQ93" s="2" t="str">
        <f t="shared" si="96"/>
        <v/>
      </c>
      <c r="BR93" s="2" t="str">
        <f t="shared" si="97"/>
        <v/>
      </c>
      <c r="BS93" s="2" t="str">
        <f t="shared" si="98"/>
        <v/>
      </c>
      <c r="BT93" s="2" t="str">
        <f t="shared" si="99"/>
        <v/>
      </c>
      <c r="BU93" s="2" t="str">
        <f t="shared" si="100"/>
        <v/>
      </c>
      <c r="BV93" s="2" t="str">
        <f t="shared" si="101"/>
        <v/>
      </c>
      <c r="BW93" s="2" t="str">
        <f t="shared" si="102"/>
        <v/>
      </c>
      <c r="BX93" s="2" t="str">
        <f t="shared" si="103"/>
        <v/>
      </c>
      <c r="BY93" s="2" t="str">
        <f t="shared" si="104"/>
        <v/>
      </c>
      <c r="BZ93" s="2" t="str">
        <f t="shared" si="105"/>
        <v/>
      </c>
      <c r="CA93" s="2" t="str">
        <f t="shared" si="106"/>
        <v/>
      </c>
      <c r="CB93" s="2" t="str">
        <f t="shared" si="107"/>
        <v/>
      </c>
      <c r="CC93" s="2" t="str">
        <f t="shared" si="108"/>
        <v/>
      </c>
      <c r="CE93" s="2" t="str">
        <f t="shared" ref="CE93:CS109" si="125">IF(AND(IY93 &lt; $CS$22, $B93 &gt; C$231, $B93 &lt; C$232), C93, "")</f>
        <v/>
      </c>
      <c r="CF93" s="2" t="str">
        <f t="shared" si="125"/>
        <v/>
      </c>
      <c r="CG93" s="2" t="str">
        <f t="shared" si="125"/>
        <v/>
      </c>
      <c r="CH93" s="2" t="str">
        <f t="shared" si="125"/>
        <v/>
      </c>
      <c r="CI93" s="2" t="str">
        <f t="shared" si="125"/>
        <v/>
      </c>
      <c r="CJ93" s="2" t="str">
        <f t="shared" si="125"/>
        <v/>
      </c>
      <c r="CK93" s="2" t="str">
        <f t="shared" si="125"/>
        <v/>
      </c>
      <c r="CL93" s="2" t="str">
        <f t="shared" si="125"/>
        <v/>
      </c>
      <c r="CM93" s="2" t="str">
        <f t="shared" si="125"/>
        <v/>
      </c>
      <c r="CN93" s="2" t="str">
        <f t="shared" si="125"/>
        <v/>
      </c>
      <c r="CO93" s="2" t="str">
        <f t="shared" si="125"/>
        <v/>
      </c>
      <c r="CP93" s="2" t="str">
        <f t="shared" si="125"/>
        <v/>
      </c>
      <c r="CQ93" s="2" t="str">
        <f t="shared" si="125"/>
        <v/>
      </c>
      <c r="CR93" s="2" t="str">
        <f t="shared" si="125"/>
        <v/>
      </c>
      <c r="CS93" s="2" t="str">
        <f t="shared" si="125"/>
        <v/>
      </c>
      <c r="CU93" s="2" t="str">
        <f t="shared" si="109"/>
        <v/>
      </c>
      <c r="CV93" s="2" t="str">
        <f t="shared" si="110"/>
        <v/>
      </c>
      <c r="CW93" s="2" t="str">
        <f t="shared" si="111"/>
        <v/>
      </c>
      <c r="CX93" s="2" t="str">
        <f t="shared" si="112"/>
        <v/>
      </c>
      <c r="CY93" s="2" t="str">
        <f t="shared" si="113"/>
        <v/>
      </c>
      <c r="CZ93" s="2" t="str">
        <f t="shared" si="114"/>
        <v/>
      </c>
      <c r="DA93" s="2" t="str">
        <f t="shared" si="115"/>
        <v/>
      </c>
      <c r="DB93" s="2" t="str">
        <f t="shared" si="116"/>
        <v/>
      </c>
      <c r="DC93" s="2" t="str">
        <f t="shared" si="117"/>
        <v/>
      </c>
      <c r="DD93" s="2" t="str">
        <f t="shared" si="118"/>
        <v/>
      </c>
      <c r="DE93" s="2" t="str">
        <f t="shared" si="119"/>
        <v/>
      </c>
      <c r="DF93" s="2" t="str">
        <f t="shared" si="120"/>
        <v/>
      </c>
      <c r="DG93" s="2" t="str">
        <f t="shared" si="121"/>
        <v/>
      </c>
      <c r="DH93" s="2" t="str">
        <f t="shared" si="122"/>
        <v/>
      </c>
      <c r="DI93" s="2" t="str">
        <f t="shared" si="123"/>
        <v/>
      </c>
      <c r="DK93" s="2">
        <f t="shared" si="89"/>
        <v>100.01624912280701</v>
      </c>
      <c r="DL93" s="2">
        <f t="shared" si="89"/>
        <v>93.274296864111506</v>
      </c>
      <c r="DM93" s="2">
        <f t="shared" si="89"/>
        <v>93.967632437330096</v>
      </c>
      <c r="DN93" s="2">
        <f t="shared" si="89"/>
        <v>92.278696702050041</v>
      </c>
      <c r="DO93" s="2">
        <f t="shared" si="89"/>
        <v>90.459509061934483</v>
      </c>
      <c r="DP93" s="2">
        <f t="shared" si="89"/>
        <v>106.68066822712171</v>
      </c>
      <c r="DQ93" s="2">
        <f t="shared" si="89"/>
        <v>92.328455608675682</v>
      </c>
      <c r="DR93" s="2">
        <f t="shared" si="89"/>
        <v>92.909080640289957</v>
      </c>
      <c r="DS93" s="2">
        <f t="shared" si="89"/>
        <v>91.615342192691031</v>
      </c>
      <c r="DT93" s="2">
        <f t="shared" si="89"/>
        <v>87.958489020338703</v>
      </c>
      <c r="DU93" s="2">
        <f t="shared" si="89"/>
        <v>92.27954859287054</v>
      </c>
      <c r="DV93" s="2">
        <f t="shared" si="89"/>
        <v>90.051561461794037</v>
      </c>
      <c r="DW93" s="2">
        <f t="shared" si="89"/>
        <v>89.326631229235872</v>
      </c>
      <c r="DX93" s="2">
        <f t="shared" si="89"/>
        <v>94.321999365750514</v>
      </c>
      <c r="DY93" s="2">
        <f t="shared" si="89"/>
        <v>86.570074679943104</v>
      </c>
      <c r="EA93" s="2">
        <f t="shared" si="93"/>
        <v>67.084270811859028</v>
      </c>
      <c r="EB93" s="2">
        <f t="shared" si="90"/>
        <v>70.096589516756467</v>
      </c>
      <c r="EC93" s="2">
        <f t="shared" si="90"/>
        <v>74.040354702718417</v>
      </c>
      <c r="ED93" s="2">
        <f t="shared" si="90"/>
        <v>74.810384500949041</v>
      </c>
      <c r="EE93" s="2">
        <f t="shared" si="90"/>
        <v>72.42369850874455</v>
      </c>
      <c r="EF93" s="2">
        <f t="shared" si="90"/>
        <v>75.384793760560939</v>
      </c>
      <c r="EG93" s="2">
        <f t="shared" si="90"/>
        <v>75.490515219842138</v>
      </c>
      <c r="EH93" s="2">
        <f t="shared" si="90"/>
        <v>75.373984654215761</v>
      </c>
      <c r="EI93" s="2">
        <f t="shared" si="90"/>
        <v>82.081625314188003</v>
      </c>
      <c r="EJ93" s="2">
        <f t="shared" si="90"/>
        <v>75.342051868625646</v>
      </c>
      <c r="EK93" s="2">
        <f t="shared" si="90"/>
        <v>77.491697734152822</v>
      </c>
      <c r="EL93" s="2">
        <f t="shared" si="90"/>
        <v>75.054337515683841</v>
      </c>
      <c r="EM93" s="2">
        <f t="shared" si="90"/>
        <v>74.948418462445758</v>
      </c>
      <c r="EN93" s="2">
        <f t="shared" si="90"/>
        <v>74.634381292569259</v>
      </c>
      <c r="EO93" s="2">
        <f t="shared" si="90"/>
        <v>73.610756339037735</v>
      </c>
      <c r="EQ93" s="2">
        <f t="shared" si="91"/>
        <v>67.099056101219716</v>
      </c>
      <c r="ER93" s="2">
        <f t="shared" si="91"/>
        <v>69.713228004624398</v>
      </c>
      <c r="ES93" s="2">
        <f t="shared" si="91"/>
        <v>72.816045542208883</v>
      </c>
      <c r="ET93" s="2">
        <f t="shared" si="91"/>
        <v>73.663596257408926</v>
      </c>
      <c r="EU93" s="2">
        <f t="shared" si="91"/>
        <v>72.66715018497969</v>
      </c>
      <c r="EV93" s="2">
        <f t="shared" si="91"/>
        <v>74.311356365369178</v>
      </c>
      <c r="EW93" s="2">
        <f t="shared" si="91"/>
        <v>74.810349922682406</v>
      </c>
      <c r="EX93" s="2">
        <f t="shared" si="91"/>
        <v>73.742540151875644</v>
      </c>
      <c r="EY93" s="2">
        <f t="shared" si="91"/>
        <v>78.928997186962434</v>
      </c>
      <c r="EZ93" s="2">
        <f t="shared" si="91"/>
        <v>74.688935592177586</v>
      </c>
      <c r="FA93" s="2">
        <f t="shared" si="91"/>
        <v>75.778007417711436</v>
      </c>
      <c r="FB93" s="2">
        <f t="shared" si="91"/>
        <v>73.97943761902927</v>
      </c>
      <c r="FC93" s="2">
        <f t="shared" si="91"/>
        <v>72.833745747436581</v>
      </c>
      <c r="FD93" s="2">
        <f t="shared" si="91"/>
        <v>73.979301337328636</v>
      </c>
      <c r="FE93" s="2">
        <f t="shared" si="91"/>
        <v>75.616139675071835</v>
      </c>
      <c r="FG93" s="2">
        <f t="shared" si="92"/>
        <v>0.73844047691317261</v>
      </c>
      <c r="FH93" s="2">
        <f t="shared" si="92"/>
        <v>0.74048740518851264</v>
      </c>
      <c r="FI93" s="2">
        <f t="shared" si="92"/>
        <v>0.72245886339736332</v>
      </c>
      <c r="FJ93" s="2">
        <f t="shared" si="92"/>
        <v>0.7332542726198763</v>
      </c>
      <c r="FK93" s="2">
        <f t="shared" si="92"/>
        <v>0.72847924589842006</v>
      </c>
      <c r="FL93" s="2">
        <f t="shared" si="92"/>
        <v>0.7291472657842506</v>
      </c>
      <c r="FM93" s="2">
        <f t="shared" si="92"/>
        <v>0.72930603498197566</v>
      </c>
      <c r="FN93" s="2">
        <f t="shared" si="92"/>
        <v>0.71843024872332217</v>
      </c>
      <c r="FO93" s="2">
        <f t="shared" si="92"/>
        <v>0.71120218195104512</v>
      </c>
      <c r="FP93" s="2">
        <f t="shared" si="92"/>
        <v>0.72896007767739124</v>
      </c>
      <c r="FQ93" s="2">
        <f t="shared" si="92"/>
        <v>0.68457828619373351</v>
      </c>
      <c r="FR93" s="2">
        <f t="shared" si="92"/>
        <v>0.70836792935907633</v>
      </c>
      <c r="FS93" s="2">
        <f t="shared" si="92"/>
        <v>0.70999027255072855</v>
      </c>
      <c r="FT93" s="2">
        <f t="shared" si="92"/>
        <v>0.70888639614874882</v>
      </c>
      <c r="FU93" s="2">
        <f t="shared" si="92"/>
        <v>0.70373008596654651</v>
      </c>
      <c r="FW93" s="2">
        <f t="shared" ref="FW93:GK109" si="126">POWER(10,($B93-C$232)/C$229)/(1+POWER(10,($B93-C$232)/C$229))</f>
        <v>8.2326925782705838E-5</v>
      </c>
      <c r="FX93" s="2">
        <f t="shared" si="126"/>
        <v>1.460108120994447E-4</v>
      </c>
      <c r="FY93" s="2">
        <f t="shared" si="126"/>
        <v>1.4955457596423069E-4</v>
      </c>
      <c r="FZ93" s="2">
        <f t="shared" si="126"/>
        <v>1.6273201946025008E-4</v>
      </c>
      <c r="GA93" s="2">
        <f t="shared" si="126"/>
        <v>2.2906063322748768E-4</v>
      </c>
      <c r="GB93" s="2">
        <f t="shared" si="126"/>
        <v>2.1474404148125338E-4</v>
      </c>
      <c r="GC93" s="2">
        <f t="shared" si="126"/>
        <v>2.1109114872673013E-4</v>
      </c>
      <c r="GD93" s="2">
        <f t="shared" si="126"/>
        <v>2.3046561179629408E-4</v>
      </c>
      <c r="GE93" s="2">
        <f t="shared" si="126"/>
        <v>2.6504200363889865E-4</v>
      </c>
      <c r="GF93" s="2">
        <f t="shared" si="126"/>
        <v>2.2458986269865999E-4</v>
      </c>
      <c r="GG93" s="2">
        <f t="shared" si="126"/>
        <v>1.6933999642708211E-4</v>
      </c>
      <c r="GH93" s="2">
        <f t="shared" si="126"/>
        <v>1.6740958850210299E-4</v>
      </c>
      <c r="GI93" s="2">
        <f t="shared" si="126"/>
        <v>2.0663813384274709E-4</v>
      </c>
      <c r="GJ93" s="2">
        <f t="shared" si="126"/>
        <v>1.8900474191019519E-4</v>
      </c>
      <c r="GK93" s="2">
        <f t="shared" si="126"/>
        <v>1.3219078240166827E-4</v>
      </c>
      <c r="GM93" s="95">
        <f t="shared" ref="GM93:HA109" si="127" xml:space="preserve"> _xlfn.NORM.DIST($B93, C$7, ABS(C$11), TRUE) * _xlfn.NORM.DIST(($B93 - C$7)*C$15, 0, ABS(C$11), TRUE) * 2</f>
        <v>0.34468512505537174</v>
      </c>
      <c r="GN93" s="95">
        <f t="shared" si="127"/>
        <v>0.1982027328884769</v>
      </c>
      <c r="GO93" s="95">
        <f t="shared" si="127"/>
        <v>0.22886329685570592</v>
      </c>
      <c r="GP93" s="95">
        <f t="shared" si="127"/>
        <v>0.1681383712408776</v>
      </c>
      <c r="GQ93" s="95">
        <f t="shared" si="127"/>
        <v>0.16922787178386578</v>
      </c>
      <c r="GR93" s="95">
        <f t="shared" si="127"/>
        <v>0.12094519635466693</v>
      </c>
      <c r="GS93" s="95">
        <f t="shared" si="127"/>
        <v>0.18964703370724448</v>
      </c>
      <c r="GT93" s="95">
        <f t="shared" si="127"/>
        <v>0.20442237321717488</v>
      </c>
      <c r="GU93" s="95">
        <f t="shared" si="127"/>
        <v>0.1811367267550979</v>
      </c>
      <c r="GV93" s="95">
        <f t="shared" si="127"/>
        <v>0.20657575056628594</v>
      </c>
      <c r="GW93" s="95">
        <f t="shared" si="127"/>
        <v>0.34358341646681112</v>
      </c>
      <c r="GX93" s="95">
        <f t="shared" si="127"/>
        <v>0.32500495356271009</v>
      </c>
      <c r="GY93" s="95">
        <f t="shared" si="127"/>
        <v>0.21086062145100717</v>
      </c>
      <c r="GZ93" s="95">
        <f t="shared" si="127"/>
        <v>0.2521460303410723</v>
      </c>
      <c r="HA93" s="95">
        <f t="shared" si="127"/>
        <v>0.15883751527112402</v>
      </c>
      <c r="HC93" s="95">
        <f t="shared" si="72"/>
        <v>3.9722756674018238E-3</v>
      </c>
      <c r="HD93" s="95">
        <f t="shared" si="72"/>
        <v>4.6927960274467419E-3</v>
      </c>
      <c r="HE93" s="95">
        <f t="shared" si="72"/>
        <v>6.6808011198975117E-4</v>
      </c>
      <c r="HF93" s="95">
        <f t="shared" si="72"/>
        <v>7.0064985499341582E-4</v>
      </c>
      <c r="HG93" s="95">
        <f t="shared" si="86"/>
        <v>1.3567974027658962E-3</v>
      </c>
      <c r="HH93" s="95">
        <f t="shared" si="86"/>
        <v>8.1831036917630036E-4</v>
      </c>
      <c r="HI93" s="95">
        <f t="shared" si="86"/>
        <v>2.8739476357232266E-3</v>
      </c>
      <c r="HJ93" s="95">
        <f t="shared" si="86"/>
        <v>1.4140870671143432E-3</v>
      </c>
      <c r="HK93" s="95">
        <f t="shared" si="86"/>
        <v>6.5793742882366574E-4</v>
      </c>
      <c r="HL93" s="95">
        <f t="shared" si="86"/>
        <v>3.2923128909856823E-3</v>
      </c>
      <c r="HM93" s="95">
        <f t="shared" si="86"/>
        <v>1.8241119525572766E-4</v>
      </c>
      <c r="HN93" s="95">
        <f t="shared" si="86"/>
        <v>5.4387232594321918E-4</v>
      </c>
      <c r="HO93" s="95">
        <f t="shared" si="86"/>
        <v>7.6752742489246458E-4</v>
      </c>
      <c r="HP93" s="95">
        <f t="shared" si="86"/>
        <v>7.8323506756377669E-4</v>
      </c>
      <c r="HQ93" s="95">
        <f t="shared" si="86"/>
        <v>1.2386219083172209E-4</v>
      </c>
      <c r="HS93" s="95">
        <f t="shared" ref="HS93:IG109" si="128" xml:space="preserve"> _xlfn.NORM.DIST($B93, C$9, ABS(C$13), TRUE) * _xlfn.NORM.DIST(($B93 - C$9)*C$17, 0, ABS(C$13), TRUE) * 2</f>
        <v>2.5139100961810894E-13</v>
      </c>
      <c r="HT93" s="95">
        <f t="shared" si="128"/>
        <v>4.8010968624364531E-13</v>
      </c>
      <c r="HU93" s="95">
        <f t="shared" si="128"/>
        <v>5.550969614505874E-14</v>
      </c>
      <c r="HV93" s="95">
        <f t="shared" si="128"/>
        <v>5.7534144400239455E-14</v>
      </c>
      <c r="HW93" s="95">
        <f t="shared" si="128"/>
        <v>2.4501516321642413E-23</v>
      </c>
      <c r="HX93" s="95">
        <f t="shared" si="128"/>
        <v>2.5878469426491487E-21</v>
      </c>
      <c r="HY93" s="95">
        <f t="shared" si="128"/>
        <v>6.5680496040686162E-21</v>
      </c>
      <c r="HZ93" s="95">
        <f t="shared" si="128"/>
        <v>3.1530052661554232E-20</v>
      </c>
      <c r="IA93" s="95">
        <f t="shared" si="128"/>
        <v>3.4208274110073151E-19</v>
      </c>
      <c r="IB93" s="95">
        <f t="shared" si="128"/>
        <v>2.6960987413175832E-16</v>
      </c>
      <c r="IC93" s="95">
        <f t="shared" si="128"/>
        <v>1.84774193033066E-26</v>
      </c>
      <c r="ID93" s="95">
        <f t="shared" si="128"/>
        <v>9.3188051933994529E-18</v>
      </c>
      <c r="IE93" s="95">
        <f t="shared" si="128"/>
        <v>1.3057340089891321E-20</v>
      </c>
      <c r="IF93" s="95">
        <f t="shared" si="128"/>
        <v>1.3464785946019476E-17</v>
      </c>
      <c r="IG93" s="95">
        <f t="shared" si="128"/>
        <v>6.0157172456737558E-16</v>
      </c>
      <c r="II93" s="95">
        <f t="shared" ref="II93:IW109" si="129" xml:space="preserve"> _xlfn.NORM.DIST($B93, C$10, ABS(C$14), TRUE) * _xlfn.NORM.DIST(($B93 - C$10)*C$18, 0, ABS(C$14), TRUE) * 2</f>
        <v>5.8856736639006458E-60</v>
      </c>
      <c r="IJ93" s="95">
        <f t="shared" si="129"/>
        <v>6.7097346302365209E-99</v>
      </c>
      <c r="IK93" s="95">
        <f t="shared" si="129"/>
        <v>2.1121628025355874E-108</v>
      </c>
      <c r="IL93" s="95">
        <f t="shared" si="129"/>
        <v>1.0045549267257498E-57</v>
      </c>
      <c r="IM93" s="95">
        <f t="shared" si="129"/>
        <v>2.2093279506641887E-149</v>
      </c>
      <c r="IN93" s="95">
        <f t="shared" si="129"/>
        <v>9.6059078733026148E-103</v>
      </c>
      <c r="IO93" s="95">
        <f t="shared" si="129"/>
        <v>4.3241798814681681E-105</v>
      </c>
      <c r="IP93" s="95">
        <f t="shared" si="129"/>
        <v>2.7933671554273477E-79</v>
      </c>
      <c r="IQ93" s="95">
        <f t="shared" si="129"/>
        <v>1.9901532005886413E-90</v>
      </c>
      <c r="IR93" s="95">
        <f t="shared" si="129"/>
        <v>1.5397089387891555E-79</v>
      </c>
      <c r="IS93" s="95">
        <f t="shared" si="129"/>
        <v>7.1296421860400737E-104</v>
      </c>
      <c r="IT93" s="95">
        <f t="shared" si="129"/>
        <v>1.1548986835490266E-74</v>
      </c>
      <c r="IU93" s="95">
        <f t="shared" si="129"/>
        <v>1.0359560213869715E-86</v>
      </c>
      <c r="IV93" s="95">
        <f t="shared" si="129"/>
        <v>1.2911986567028119E-65</v>
      </c>
      <c r="IW93" s="95">
        <f t="shared" si="129"/>
        <v>1.8284056750198348E-51</v>
      </c>
      <c r="IY93" s="95">
        <f t="shared" ref="IY93:JM109" si="130">GM93+HC93+HS93+II93</f>
        <v>0.34865740072302498</v>
      </c>
      <c r="IZ93" s="95">
        <f t="shared" si="130"/>
        <v>0.20289552891640375</v>
      </c>
      <c r="JA93" s="95">
        <f t="shared" si="130"/>
        <v>0.22953137696775117</v>
      </c>
      <c r="JB93" s="95">
        <f t="shared" si="130"/>
        <v>0.16883902109592855</v>
      </c>
      <c r="JC93" s="95">
        <f t="shared" si="130"/>
        <v>0.17058466918663168</v>
      </c>
      <c r="JD93" s="95">
        <f t="shared" si="130"/>
        <v>0.12176350672384323</v>
      </c>
      <c r="JE93" s="95">
        <f t="shared" si="130"/>
        <v>0.19252098134296772</v>
      </c>
      <c r="JF93" s="95">
        <f t="shared" si="130"/>
        <v>0.20583646028428923</v>
      </c>
      <c r="JG93" s="95">
        <f t="shared" si="130"/>
        <v>0.18179466418392157</v>
      </c>
      <c r="JH93" s="95">
        <f t="shared" si="130"/>
        <v>0.20986806345727191</v>
      </c>
      <c r="JI93" s="95">
        <f t="shared" si="130"/>
        <v>0.34376582766206687</v>
      </c>
      <c r="JJ93" s="95">
        <f t="shared" si="130"/>
        <v>0.3255488258886533</v>
      </c>
      <c r="JK93" s="95">
        <f t="shared" si="130"/>
        <v>0.21162814887589965</v>
      </c>
      <c r="JL93" s="95">
        <f t="shared" si="130"/>
        <v>0.25292926540863608</v>
      </c>
      <c r="JM93" s="95">
        <f t="shared" si="130"/>
        <v>0.15896137746195635</v>
      </c>
    </row>
    <row r="94" spans="2:273" x14ac:dyDescent="0.25">
      <c r="B94" s="2">
        <v>67</v>
      </c>
      <c r="C94" s="37">
        <v>114.93600000000001</v>
      </c>
      <c r="D94" s="37">
        <v>79.317999999999998</v>
      </c>
      <c r="E94" s="37">
        <v>87.385999999999996</v>
      </c>
      <c r="F94" s="37">
        <v>81.25</v>
      </c>
      <c r="G94" s="37">
        <v>80.135999999999996</v>
      </c>
      <c r="H94" s="37">
        <v>75.545000000000002</v>
      </c>
      <c r="I94" s="37">
        <v>82.409000000000006</v>
      </c>
      <c r="J94" s="37">
        <v>81.659000000000006</v>
      </c>
      <c r="K94" s="37">
        <v>81.317999999999998</v>
      </c>
      <c r="L94" s="37">
        <v>79.182000000000002</v>
      </c>
      <c r="M94" s="37">
        <v>106.932</v>
      </c>
      <c r="N94" s="37">
        <v>96.864000000000004</v>
      </c>
      <c r="O94" s="37">
        <v>84.317999999999998</v>
      </c>
      <c r="P94" s="37">
        <v>87.090999999999994</v>
      </c>
      <c r="Q94" s="37">
        <v>76.786000000000001</v>
      </c>
      <c r="S94" s="4">
        <f t="shared" si="87"/>
        <v>114.31159635883247</v>
      </c>
      <c r="T94" s="4">
        <f t="shared" si="87"/>
        <v>95.091783231489927</v>
      </c>
      <c r="U94" s="4">
        <f t="shared" si="87"/>
        <v>98.045363000462871</v>
      </c>
      <c r="V94" s="4">
        <f t="shared" si="87"/>
        <v>91.364900669577821</v>
      </c>
      <c r="W94" s="4">
        <f t="shared" si="87"/>
        <v>89.844807867318565</v>
      </c>
      <c r="X94" s="4">
        <f t="shared" si="87"/>
        <v>91.011120321309861</v>
      </c>
      <c r="Y94" s="4">
        <f t="shared" si="87"/>
        <v>96.024707771223817</v>
      </c>
      <c r="Z94" s="4">
        <f t="shared" si="87"/>
        <v>95.61691711627418</v>
      </c>
      <c r="AA94" s="4">
        <f t="shared" si="87"/>
        <v>96.501888601746714</v>
      </c>
      <c r="AB94" s="4">
        <f t="shared" si="87"/>
        <v>95.981070097989331</v>
      </c>
      <c r="AC94" s="4">
        <f t="shared" si="87"/>
        <v>111.64789648554654</v>
      </c>
      <c r="AD94" s="4">
        <f t="shared" si="87"/>
        <v>108.77381547572229</v>
      </c>
      <c r="AE94" s="4">
        <f t="shared" si="87"/>
        <v>94.042766302662486</v>
      </c>
      <c r="AF94" s="4">
        <f t="shared" si="87"/>
        <v>98.759858815834292</v>
      </c>
      <c r="AG94" s="4">
        <f t="shared" si="87"/>
        <v>84.821526183273505</v>
      </c>
      <c r="AI94" s="4">
        <f t="shared" si="88"/>
        <v>0.62440364116753244</v>
      </c>
      <c r="AJ94" s="4">
        <f t="shared" si="88"/>
        <v>-15.773783231489929</v>
      </c>
      <c r="AK94" s="4">
        <f t="shared" si="88"/>
        <v>-10.659363000462875</v>
      </c>
      <c r="AL94" s="4">
        <f t="shared" si="88"/>
        <v>-10.114900669577821</v>
      </c>
      <c r="AM94" s="4">
        <f t="shared" si="88"/>
        <v>-9.7088078673185692</v>
      </c>
      <c r="AN94" s="4">
        <f t="shared" si="88"/>
        <v>-15.466120321309859</v>
      </c>
      <c r="AO94" s="4">
        <f t="shared" si="88"/>
        <v>-13.615707771223811</v>
      </c>
      <c r="AP94" s="4">
        <f t="shared" si="88"/>
        <v>-13.957917116274174</v>
      </c>
      <c r="AQ94" s="4">
        <f t="shared" si="88"/>
        <v>-15.183888601746716</v>
      </c>
      <c r="AR94" s="4">
        <f t="shared" si="88"/>
        <v>-16.799070097989329</v>
      </c>
      <c r="AS94" s="4">
        <f t="shared" si="88"/>
        <v>-4.7158964855465371</v>
      </c>
      <c r="AT94" s="4">
        <f t="shared" si="88"/>
        <v>-11.909815475722283</v>
      </c>
      <c r="AU94" s="4">
        <f t="shared" si="88"/>
        <v>-9.7247663026624878</v>
      </c>
      <c r="AV94" s="4">
        <f t="shared" si="88"/>
        <v>-11.668858815834298</v>
      </c>
      <c r="AW94" s="4">
        <f t="shared" si="88"/>
        <v>-8.0355261832735039</v>
      </c>
      <c r="AY94" s="2">
        <f t="shared" si="124"/>
        <v>75.203483552293449</v>
      </c>
      <c r="AZ94" s="2">
        <f t="shared" si="124"/>
        <v>75.753046526421443</v>
      </c>
      <c r="BA94" s="2">
        <f t="shared" si="124"/>
        <v>79.229422698238281</v>
      </c>
      <c r="BB94" s="2">
        <f t="shared" si="124"/>
        <v>79.168183775929364</v>
      </c>
      <c r="BC94" s="2">
        <f t="shared" si="124"/>
        <v>77.033964641747389</v>
      </c>
      <c r="BD94" s="2">
        <f t="shared" si="124"/>
        <v>83.373611448630243</v>
      </c>
      <c r="BE94" s="2">
        <f t="shared" si="124"/>
        <v>79.762497502342143</v>
      </c>
      <c r="BF94" s="2">
        <f t="shared" si="124"/>
        <v>79.986455499353085</v>
      </c>
      <c r="BG94" s="2">
        <f t="shared" si="124"/>
        <v>84.593950464621003</v>
      </c>
      <c r="BH94" s="2">
        <f t="shared" si="124"/>
        <v>78.522337586196713</v>
      </c>
      <c r="BI94" s="2">
        <f t="shared" si="124"/>
        <v>81.867284190892008</v>
      </c>
      <c r="BJ94" s="2">
        <f t="shared" si="124"/>
        <v>79.146867095445202</v>
      </c>
      <c r="BK94" s="2">
        <f t="shared" si="124"/>
        <v>78.8377931239242</v>
      </c>
      <c r="BL94" s="2">
        <f t="shared" si="124"/>
        <v>80.021660553345228</v>
      </c>
      <c r="BM94" s="2">
        <f t="shared" si="124"/>
        <v>77.245023228713293</v>
      </c>
      <c r="BO94" s="2" t="str">
        <f t="shared" si="94"/>
        <v/>
      </c>
      <c r="BP94" s="2" t="str">
        <f t="shared" si="95"/>
        <v/>
      </c>
      <c r="BQ94" s="2" t="str">
        <f t="shared" si="96"/>
        <v/>
      </c>
      <c r="BR94" s="2" t="str">
        <f t="shared" si="97"/>
        <v/>
      </c>
      <c r="BS94" s="2" t="str">
        <f t="shared" si="98"/>
        <v/>
      </c>
      <c r="BT94" s="2" t="str">
        <f t="shared" si="99"/>
        <v/>
      </c>
      <c r="BU94" s="2" t="str">
        <f t="shared" si="100"/>
        <v/>
      </c>
      <c r="BV94" s="2" t="str">
        <f t="shared" si="101"/>
        <v/>
      </c>
      <c r="BW94" s="2" t="str">
        <f t="shared" si="102"/>
        <v/>
      </c>
      <c r="BX94" s="2" t="str">
        <f t="shared" si="103"/>
        <v/>
      </c>
      <c r="BY94" s="2" t="str">
        <f t="shared" si="104"/>
        <v/>
      </c>
      <c r="BZ94" s="2" t="str">
        <f t="shared" si="105"/>
        <v/>
      </c>
      <c r="CA94" s="2" t="str">
        <f t="shared" si="106"/>
        <v/>
      </c>
      <c r="CB94" s="2" t="str">
        <f t="shared" si="107"/>
        <v/>
      </c>
      <c r="CC94" s="2" t="str">
        <f t="shared" si="108"/>
        <v/>
      </c>
      <c r="CE94" s="2" t="str">
        <f t="shared" si="125"/>
        <v/>
      </c>
      <c r="CF94" s="2" t="str">
        <f t="shared" si="125"/>
        <v/>
      </c>
      <c r="CG94" s="2" t="str">
        <f t="shared" si="125"/>
        <v/>
      </c>
      <c r="CH94" s="2" t="str">
        <f t="shared" si="125"/>
        <v/>
      </c>
      <c r="CI94" s="2" t="str">
        <f t="shared" si="125"/>
        <v/>
      </c>
      <c r="CJ94" s="2" t="str">
        <f t="shared" si="125"/>
        <v/>
      </c>
      <c r="CK94" s="2" t="str">
        <f t="shared" si="125"/>
        <v/>
      </c>
      <c r="CL94" s="2" t="str">
        <f t="shared" si="125"/>
        <v/>
      </c>
      <c r="CM94" s="2" t="str">
        <f t="shared" si="125"/>
        <v/>
      </c>
      <c r="CN94" s="2" t="str">
        <f t="shared" si="125"/>
        <v/>
      </c>
      <c r="CO94" s="2" t="str">
        <f t="shared" si="125"/>
        <v/>
      </c>
      <c r="CP94" s="2" t="str">
        <f t="shared" si="125"/>
        <v/>
      </c>
      <c r="CQ94" s="2" t="str">
        <f t="shared" si="125"/>
        <v/>
      </c>
      <c r="CR94" s="2" t="str">
        <f t="shared" si="125"/>
        <v/>
      </c>
      <c r="CS94" s="2" t="str">
        <f t="shared" si="125"/>
        <v/>
      </c>
      <c r="CU94" s="2" t="str">
        <f t="shared" si="109"/>
        <v/>
      </c>
      <c r="CV94" s="2" t="str">
        <f t="shared" si="110"/>
        <v/>
      </c>
      <c r="CW94" s="2" t="str">
        <f t="shared" si="111"/>
        <v/>
      </c>
      <c r="CX94" s="2" t="str">
        <f t="shared" si="112"/>
        <v/>
      </c>
      <c r="CY94" s="2" t="str">
        <f t="shared" si="113"/>
        <v/>
      </c>
      <c r="CZ94" s="2" t="str">
        <f t="shared" si="114"/>
        <v/>
      </c>
      <c r="DA94" s="2" t="str">
        <f t="shared" si="115"/>
        <v/>
      </c>
      <c r="DB94" s="2" t="str">
        <f t="shared" si="116"/>
        <v/>
      </c>
      <c r="DC94" s="2" t="str">
        <f t="shared" si="117"/>
        <v/>
      </c>
      <c r="DD94" s="2" t="str">
        <f t="shared" si="118"/>
        <v/>
      </c>
      <c r="DE94" s="2" t="str">
        <f t="shared" si="119"/>
        <v/>
      </c>
      <c r="DF94" s="2" t="str">
        <f t="shared" si="120"/>
        <v/>
      </c>
      <c r="DG94" s="2" t="str">
        <f t="shared" si="121"/>
        <v/>
      </c>
      <c r="DH94" s="2" t="str">
        <f t="shared" si="122"/>
        <v/>
      </c>
      <c r="DI94" s="2" t="str">
        <f t="shared" si="123"/>
        <v/>
      </c>
      <c r="DK94" s="2">
        <f t="shared" si="89"/>
        <v>100.46534062078271</v>
      </c>
      <c r="DL94" s="2">
        <f t="shared" si="89"/>
        <v>93.61396132404181</v>
      </c>
      <c r="DM94" s="2">
        <f t="shared" si="89"/>
        <v>94.317570522500745</v>
      </c>
      <c r="DN94" s="2">
        <f t="shared" si="89"/>
        <v>92.587245766145344</v>
      </c>
      <c r="DO94" s="2">
        <f t="shared" si="89"/>
        <v>90.737223023525928</v>
      </c>
      <c r="DP94" s="2">
        <f t="shared" si="89"/>
        <v>107.22469858048927</v>
      </c>
      <c r="DQ94" s="2">
        <f t="shared" si="89"/>
        <v>92.589789536234221</v>
      </c>
      <c r="DR94" s="2">
        <f t="shared" si="89"/>
        <v>93.141001812141354</v>
      </c>
      <c r="DS94" s="2">
        <f t="shared" si="89"/>
        <v>91.864312292358804</v>
      </c>
      <c r="DT94" s="2">
        <f t="shared" si="89"/>
        <v>88.127942468195442</v>
      </c>
      <c r="DU94" s="2">
        <f t="shared" si="89"/>
        <v>92.560624484052539</v>
      </c>
      <c r="DV94" s="2">
        <f t="shared" si="89"/>
        <v>90.283950166112973</v>
      </c>
      <c r="DW94" s="2">
        <f t="shared" si="89"/>
        <v>89.576858048927818</v>
      </c>
      <c r="DX94" s="2">
        <f t="shared" si="89"/>
        <v>94.64641712473572</v>
      </c>
      <c r="DY94" s="2">
        <f t="shared" si="89"/>
        <v>86.82423944997629</v>
      </c>
      <c r="EA94" s="2">
        <f t="shared" si="93"/>
        <v>67.042915215150487</v>
      </c>
      <c r="EB94" s="2">
        <f t="shared" si="90"/>
        <v>70.044330448993691</v>
      </c>
      <c r="EC94" s="2">
        <f t="shared" si="90"/>
        <v>73.943407157048028</v>
      </c>
      <c r="ED94" s="2">
        <f t="shared" si="90"/>
        <v>74.716347668473531</v>
      </c>
      <c r="EE94" s="2">
        <f t="shared" si="90"/>
        <v>72.375775023422875</v>
      </c>
      <c r="EF94" s="2">
        <f t="shared" si="90"/>
        <v>75.293666169169015</v>
      </c>
      <c r="EG94" s="2">
        <f t="shared" si="90"/>
        <v>75.420564261555782</v>
      </c>
      <c r="EH94" s="2">
        <f t="shared" si="90"/>
        <v>75.285060108522259</v>
      </c>
      <c r="EI94" s="2">
        <f t="shared" si="90"/>
        <v>81.902667688173509</v>
      </c>
      <c r="EJ94" s="2">
        <f t="shared" si="90"/>
        <v>75.265274267170682</v>
      </c>
      <c r="EK94" s="2">
        <f t="shared" si="90"/>
        <v>77.374254900162057</v>
      </c>
      <c r="EL94" s="2">
        <f t="shared" si="90"/>
        <v>74.965480829083106</v>
      </c>
      <c r="EM94" s="2">
        <f t="shared" si="90"/>
        <v>74.837821405014452</v>
      </c>
      <c r="EN94" s="2">
        <f t="shared" si="90"/>
        <v>74.544442566702514</v>
      </c>
      <c r="EO94" s="2">
        <f t="shared" si="90"/>
        <v>73.566635859988665</v>
      </c>
      <c r="EQ94" s="2">
        <f t="shared" si="91"/>
        <v>67.057021882280992</v>
      </c>
      <c r="ER94" s="2">
        <f t="shared" si="91"/>
        <v>69.669839897956763</v>
      </c>
      <c r="ES94" s="2">
        <f t="shared" si="91"/>
        <v>72.748743864046261</v>
      </c>
      <c r="ET94" s="2">
        <f t="shared" si="91"/>
        <v>73.600722979041649</v>
      </c>
      <c r="EU94" s="2">
        <f t="shared" si="91"/>
        <v>72.61381748646221</v>
      </c>
      <c r="EV94" s="2">
        <f t="shared" si="91"/>
        <v>74.247100584369988</v>
      </c>
      <c r="EW94" s="2">
        <f t="shared" si="91"/>
        <v>74.755542210006837</v>
      </c>
      <c r="EX94" s="2">
        <f t="shared" si="91"/>
        <v>73.691709838068007</v>
      </c>
      <c r="EY94" s="2">
        <f t="shared" si="91"/>
        <v>78.828313898761294</v>
      </c>
      <c r="EZ94" s="2">
        <f t="shared" si="91"/>
        <v>74.627616491093974</v>
      </c>
      <c r="FA94" s="2">
        <f t="shared" si="91"/>
        <v>75.702660478173229</v>
      </c>
      <c r="FB94" s="2">
        <f t="shared" si="91"/>
        <v>73.914428560085156</v>
      </c>
      <c r="FC94" s="2">
        <f t="shared" si="91"/>
        <v>72.772901650342035</v>
      </c>
      <c r="FD94" s="2">
        <f t="shared" si="91"/>
        <v>73.903382472058922</v>
      </c>
      <c r="FE94" s="2">
        <f t="shared" si="91"/>
        <v>75.511070483427048</v>
      </c>
      <c r="FG94" s="2">
        <f t="shared" si="92"/>
        <v>0.75583558150828911</v>
      </c>
      <c r="FH94" s="2">
        <f t="shared" si="92"/>
        <v>0.75779102940079857</v>
      </c>
      <c r="FI94" s="2">
        <f t="shared" si="92"/>
        <v>0.74054338583570112</v>
      </c>
      <c r="FJ94" s="2">
        <f t="shared" si="92"/>
        <v>0.75087792771986261</v>
      </c>
      <c r="FK94" s="2">
        <f t="shared" si="92"/>
        <v>0.74630923264456162</v>
      </c>
      <c r="FL94" s="2">
        <f t="shared" si="92"/>
        <v>0.74694862361908443</v>
      </c>
      <c r="FM94" s="2">
        <f t="shared" si="92"/>
        <v>0.7471005772194409</v>
      </c>
      <c r="FN94" s="2">
        <f t="shared" si="92"/>
        <v>0.73668159874398853</v>
      </c>
      <c r="FO94" s="2">
        <f t="shared" si="92"/>
        <v>0.72974580934494249</v>
      </c>
      <c r="FP94" s="2">
        <f t="shared" si="92"/>
        <v>0.74676946548142942</v>
      </c>
      <c r="FQ94" s="2">
        <f t="shared" si="92"/>
        <v>0.70412022185412682</v>
      </c>
      <c r="FR94" s="2">
        <f t="shared" si="92"/>
        <v>0.72702369254968113</v>
      </c>
      <c r="FS94" s="2">
        <f t="shared" si="92"/>
        <v>0.72858201904306796</v>
      </c>
      <c r="FT94" s="2">
        <f t="shared" si="92"/>
        <v>0.72752175059065893</v>
      </c>
      <c r="FU94" s="2">
        <f t="shared" si="92"/>
        <v>0.7225663361694824</v>
      </c>
      <c r="FW94" s="2">
        <f t="shared" si="126"/>
        <v>9.0268962092139162E-5</v>
      </c>
      <c r="FX94" s="2">
        <f t="shared" si="126"/>
        <v>1.6009541662651697E-4</v>
      </c>
      <c r="FY94" s="2">
        <f t="shared" si="126"/>
        <v>1.639809656369236E-4</v>
      </c>
      <c r="FZ94" s="2">
        <f t="shared" si="126"/>
        <v>1.7842930979598826E-4</v>
      </c>
      <c r="GA94" s="2">
        <f t="shared" si="126"/>
        <v>2.5115443957714396E-4</v>
      </c>
      <c r="GB94" s="2">
        <f t="shared" si="126"/>
        <v>2.3545728100418791E-4</v>
      </c>
      <c r="GC94" s="2">
        <f t="shared" si="126"/>
        <v>2.3145212829463069E-4</v>
      </c>
      <c r="GD94" s="2">
        <f t="shared" si="126"/>
        <v>2.5269489964796954E-4</v>
      </c>
      <c r="GE94" s="2">
        <f t="shared" si="126"/>
        <v>2.906053470483828E-4</v>
      </c>
      <c r="GF94" s="2">
        <f t="shared" si="126"/>
        <v>2.4625255171746829E-4</v>
      </c>
      <c r="GG94" s="2">
        <f t="shared" si="126"/>
        <v>1.8567458033700768E-4</v>
      </c>
      <c r="GH94" s="2">
        <f t="shared" si="126"/>
        <v>1.8355799890376322E-4</v>
      </c>
      <c r="GI94" s="2">
        <f t="shared" si="126"/>
        <v>2.2656969134006419E-4</v>
      </c>
      <c r="GJ94" s="2">
        <f t="shared" si="126"/>
        <v>2.0723579956126453E-4</v>
      </c>
      <c r="GK94" s="2">
        <f t="shared" si="126"/>
        <v>1.4494246210675481E-4</v>
      </c>
      <c r="GM94" s="95">
        <f t="shared" si="127"/>
        <v>0.22222581653700307</v>
      </c>
      <c r="GN94" s="95">
        <f t="shared" si="127"/>
        <v>0.10204642123942154</v>
      </c>
      <c r="GO94" s="95">
        <f t="shared" si="127"/>
        <v>0.11673913105361886</v>
      </c>
      <c r="GP94" s="95">
        <f t="shared" si="127"/>
        <v>7.8823563662886134E-2</v>
      </c>
      <c r="GQ94" s="95">
        <f t="shared" si="127"/>
        <v>7.7890229394720109E-2</v>
      </c>
      <c r="GR94" s="95">
        <f t="shared" si="127"/>
        <v>4.8871905424619999E-2</v>
      </c>
      <c r="GS94" s="95">
        <f t="shared" si="127"/>
        <v>9.179212445380236E-2</v>
      </c>
      <c r="GT94" s="95">
        <f t="shared" si="127"/>
        <v>9.7494994445591968E-2</v>
      </c>
      <c r="GU94" s="95">
        <f t="shared" si="127"/>
        <v>7.9045129666416664E-2</v>
      </c>
      <c r="GV94" s="95">
        <f t="shared" si="127"/>
        <v>0.10346413634069171</v>
      </c>
      <c r="GW94" s="95">
        <f t="shared" si="127"/>
        <v>0.18500787563664964</v>
      </c>
      <c r="GX94" s="95">
        <f t="shared" si="127"/>
        <v>0.18615698486167129</v>
      </c>
      <c r="GY94" s="95">
        <f t="shared" si="127"/>
        <v>9.8122890982294125E-2</v>
      </c>
      <c r="GZ94" s="95">
        <f t="shared" si="127"/>
        <v>0.12721917923619405</v>
      </c>
      <c r="HA94" s="95">
        <f t="shared" si="127"/>
        <v>7.3506449290478643E-2</v>
      </c>
      <c r="HC94" s="95">
        <f t="shared" si="72"/>
        <v>5.841295778112105E-3</v>
      </c>
      <c r="HD94" s="95">
        <f t="shared" si="72"/>
        <v>6.9399875374222993E-3</v>
      </c>
      <c r="HE94" s="95">
        <f t="shared" si="72"/>
        <v>1.1510171429210902E-3</v>
      </c>
      <c r="HF94" s="95">
        <f t="shared" si="72"/>
        <v>1.2204644698030787E-3</v>
      </c>
      <c r="HG94" s="95">
        <f t="shared" si="86"/>
        <v>2.2824897411197354E-3</v>
      </c>
      <c r="HH94" s="95">
        <f t="shared" si="86"/>
        <v>1.4598162520958564E-3</v>
      </c>
      <c r="HI94" s="95">
        <f t="shared" si="86"/>
        <v>4.5147918952488791E-3</v>
      </c>
      <c r="HJ94" s="95">
        <f t="shared" si="86"/>
        <v>2.3773925048803149E-3</v>
      </c>
      <c r="HK94" s="95">
        <f t="shared" si="86"/>
        <v>1.2002791088090504E-3</v>
      </c>
      <c r="HL94" s="95">
        <f t="shared" si="86"/>
        <v>5.1884117021705851E-3</v>
      </c>
      <c r="HM94" s="95">
        <f t="shared" si="86"/>
        <v>3.52446563601946E-4</v>
      </c>
      <c r="HN94" s="95">
        <f t="shared" si="86"/>
        <v>9.5171855694499658E-4</v>
      </c>
      <c r="HO94" s="95">
        <f t="shared" si="86"/>
        <v>1.335064967153752E-3</v>
      </c>
      <c r="HP94" s="95">
        <f t="shared" si="86"/>
        <v>1.3622794112512025E-3</v>
      </c>
      <c r="HQ94" s="95">
        <f t="shared" si="86"/>
        <v>2.5467920868271776E-4</v>
      </c>
      <c r="HS94" s="95">
        <f t="shared" si="128"/>
        <v>5.553179905772121E-13</v>
      </c>
      <c r="HT94" s="95">
        <f t="shared" si="128"/>
        <v>1.0816043993913918E-12</v>
      </c>
      <c r="HU94" s="95">
        <f t="shared" si="128"/>
        <v>1.3336214007198288E-13</v>
      </c>
      <c r="HV94" s="95">
        <f t="shared" si="128"/>
        <v>1.3955919550062904E-13</v>
      </c>
      <c r="HW94" s="95">
        <f t="shared" si="128"/>
        <v>1.2212870000118722E-22</v>
      </c>
      <c r="HX94" s="95">
        <f t="shared" si="128"/>
        <v>1.116142548664439E-20</v>
      </c>
      <c r="HY94" s="95">
        <f t="shared" si="128"/>
        <v>2.711281217364141E-20</v>
      </c>
      <c r="HZ94" s="95">
        <f t="shared" si="128"/>
        <v>1.2617094817138533E-19</v>
      </c>
      <c r="IA94" s="95">
        <f t="shared" si="128"/>
        <v>1.3009024666061885E-18</v>
      </c>
      <c r="IB94" s="95">
        <f t="shared" si="128"/>
        <v>8.1274839389327108E-16</v>
      </c>
      <c r="IC94" s="95">
        <f t="shared" si="128"/>
        <v>1.0950308104227125E-25</v>
      </c>
      <c r="ID94" s="95">
        <f t="shared" si="128"/>
        <v>2.9484354316263672E-17</v>
      </c>
      <c r="IE94" s="95">
        <f t="shared" si="128"/>
        <v>5.2239228194012974E-20</v>
      </c>
      <c r="IF94" s="95">
        <f t="shared" si="128"/>
        <v>4.31182957540017E-17</v>
      </c>
      <c r="IG94" s="95">
        <f t="shared" si="128"/>
        <v>1.6405434274685156E-15</v>
      </c>
      <c r="II94" s="95">
        <f t="shared" si="129"/>
        <v>7.996343930067546E-59</v>
      </c>
      <c r="IJ94" s="95">
        <f t="shared" si="129"/>
        <v>6.8972243499003037E-97</v>
      </c>
      <c r="IK94" s="95">
        <f t="shared" si="129"/>
        <v>3.4627077418226176E-106</v>
      </c>
      <c r="IL94" s="95">
        <f t="shared" si="129"/>
        <v>1.5011086635863937E-56</v>
      </c>
      <c r="IM94" s="95">
        <f t="shared" si="129"/>
        <v>3.6745187907877954E-146</v>
      </c>
      <c r="IN94" s="95">
        <f t="shared" si="129"/>
        <v>1.4761256070827211E-100</v>
      </c>
      <c r="IO94" s="95">
        <f t="shared" si="129"/>
        <v>7.3921535272381178E-103</v>
      </c>
      <c r="IP94" s="95">
        <f t="shared" si="129"/>
        <v>1.3774581233375534E-77</v>
      </c>
      <c r="IQ94" s="95">
        <f t="shared" si="129"/>
        <v>1.8523416756664727E-88</v>
      </c>
      <c r="IR94" s="95">
        <f t="shared" si="129"/>
        <v>7.6004186900225951E-78</v>
      </c>
      <c r="IS94" s="95">
        <f t="shared" si="129"/>
        <v>1.0090820768202587E-101</v>
      </c>
      <c r="IT94" s="95">
        <f t="shared" si="129"/>
        <v>3.9497243944316191E-73</v>
      </c>
      <c r="IU94" s="95">
        <f t="shared" si="129"/>
        <v>7.0252339589222971E-85</v>
      </c>
      <c r="IV94" s="95">
        <f t="shared" si="129"/>
        <v>2.9775158073984985E-64</v>
      </c>
      <c r="IW94" s="95">
        <f t="shared" si="129"/>
        <v>1.9115443586463887E-50</v>
      </c>
      <c r="IY94" s="95">
        <f t="shared" si="130"/>
        <v>0.22806711231567048</v>
      </c>
      <c r="IZ94" s="95">
        <f t="shared" si="130"/>
        <v>0.10898640877792544</v>
      </c>
      <c r="JA94" s="95">
        <f t="shared" si="130"/>
        <v>0.11789014819667332</v>
      </c>
      <c r="JB94" s="95">
        <f t="shared" si="130"/>
        <v>8.0044028132828765E-2</v>
      </c>
      <c r="JC94" s="95">
        <f t="shared" si="130"/>
        <v>8.0172719135839843E-2</v>
      </c>
      <c r="JD94" s="95">
        <f t="shared" si="130"/>
        <v>5.0331721676715853E-2</v>
      </c>
      <c r="JE94" s="95">
        <f t="shared" si="130"/>
        <v>9.6306916349051239E-2</v>
      </c>
      <c r="JF94" s="95">
        <f t="shared" si="130"/>
        <v>9.9872386950472278E-2</v>
      </c>
      <c r="JG94" s="95">
        <f t="shared" si="130"/>
        <v>8.0245408775225707E-2</v>
      </c>
      <c r="JH94" s="95">
        <f t="shared" si="130"/>
        <v>0.10865254804286312</v>
      </c>
      <c r="JI94" s="95">
        <f t="shared" si="130"/>
        <v>0.18536032220025159</v>
      </c>
      <c r="JJ94" s="95">
        <f t="shared" si="130"/>
        <v>0.18710870341861632</v>
      </c>
      <c r="JK94" s="95">
        <f t="shared" si="130"/>
        <v>9.9457955949447882E-2</v>
      </c>
      <c r="JL94" s="95">
        <f t="shared" si="130"/>
        <v>0.1285814586474453</v>
      </c>
      <c r="JM94" s="95">
        <f t="shared" si="130"/>
        <v>7.3761128499162998E-2</v>
      </c>
    </row>
    <row r="95" spans="2:273" x14ac:dyDescent="0.25">
      <c r="B95" s="2">
        <v>68</v>
      </c>
      <c r="C95" s="37">
        <v>91.936000000000007</v>
      </c>
      <c r="D95" s="37">
        <v>78.409000000000006</v>
      </c>
      <c r="E95" s="37">
        <v>76.932000000000002</v>
      </c>
      <c r="F95" s="37">
        <v>77.75</v>
      </c>
      <c r="G95" s="37">
        <v>76.635999999999996</v>
      </c>
      <c r="H95" s="37">
        <v>75.477000000000004</v>
      </c>
      <c r="I95" s="37">
        <v>81.727000000000004</v>
      </c>
      <c r="J95" s="37">
        <v>79.932000000000002</v>
      </c>
      <c r="K95" s="37">
        <v>76.522999999999996</v>
      </c>
      <c r="L95" s="37">
        <v>77.864000000000004</v>
      </c>
      <c r="M95" s="37">
        <v>83.182000000000002</v>
      </c>
      <c r="N95" s="37">
        <v>80.659000000000006</v>
      </c>
      <c r="O95" s="37">
        <v>74.932000000000002</v>
      </c>
      <c r="P95" s="37">
        <v>80.204999999999998</v>
      </c>
      <c r="Q95" s="37">
        <v>73.381</v>
      </c>
      <c r="S95" s="4">
        <f t="shared" ref="S95:AG111" si="131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98.064956734488646</v>
      </c>
      <c r="T95" s="4">
        <f t="shared" si="131"/>
        <v>87.084256379380278</v>
      </c>
      <c r="U95" s="4">
        <f t="shared" si="131"/>
        <v>87.028566559689438</v>
      </c>
      <c r="V95" s="4">
        <f t="shared" si="131"/>
        <v>84.203216183538345</v>
      </c>
      <c r="W95" s="4">
        <f t="shared" si="131"/>
        <v>82.96077694244731</v>
      </c>
      <c r="X95" s="4">
        <f t="shared" si="131"/>
        <v>86.504480224475316</v>
      </c>
      <c r="Y95" s="4">
        <f t="shared" si="131"/>
        <v>88.352347394375315</v>
      </c>
      <c r="Z95" s="4">
        <f t="shared" si="131"/>
        <v>86.916991323343154</v>
      </c>
      <c r="AA95" s="4">
        <f t="shared" si="131"/>
        <v>89.109729787877967</v>
      </c>
      <c r="AB95" s="4">
        <f t="shared" si="131"/>
        <v>88.044072022355266</v>
      </c>
      <c r="AC95" s="4">
        <f t="shared" si="131"/>
        <v>93.117246755614104</v>
      </c>
      <c r="AD95" s="4">
        <f t="shared" si="131"/>
        <v>92.298074570896929</v>
      </c>
      <c r="AE95" s="4">
        <f t="shared" si="131"/>
        <v>84.718237000794375</v>
      </c>
      <c r="AF95" s="4">
        <f t="shared" si="131"/>
        <v>87.585862094535585</v>
      </c>
      <c r="AG95" s="4">
        <f t="shared" si="131"/>
        <v>79.750264565647456</v>
      </c>
      <c r="AI95" s="4">
        <f t="shared" ref="AI95:AW111" si="132">IF(OR($B95 &lt; C$230, $B95 &gt; C$233), 0, C95-S95)</f>
        <v>-6.1289567344886393</v>
      </c>
      <c r="AJ95" s="4">
        <f t="shared" si="132"/>
        <v>-8.6752563793802722</v>
      </c>
      <c r="AK95" s="4">
        <f t="shared" si="132"/>
        <v>-10.096566559689435</v>
      </c>
      <c r="AL95" s="4">
        <f t="shared" si="132"/>
        <v>-6.4532161835383448</v>
      </c>
      <c r="AM95" s="4">
        <f t="shared" si="132"/>
        <v>-6.3247769424473148</v>
      </c>
      <c r="AN95" s="4">
        <f t="shared" si="132"/>
        <v>-11.027480224475312</v>
      </c>
      <c r="AO95" s="4">
        <f t="shared" si="132"/>
        <v>-6.6253473943753107</v>
      </c>
      <c r="AP95" s="4">
        <f t="shared" si="132"/>
        <v>-6.9849913233431522</v>
      </c>
      <c r="AQ95" s="4">
        <f t="shared" si="132"/>
        <v>-12.586729787877971</v>
      </c>
      <c r="AR95" s="4">
        <f t="shared" si="132"/>
        <v>-10.180072022355262</v>
      </c>
      <c r="AS95" s="4">
        <f t="shared" si="132"/>
        <v>-9.9352467556141022</v>
      </c>
      <c r="AT95" s="4">
        <f t="shared" si="132"/>
        <v>-11.639074570896923</v>
      </c>
      <c r="AU95" s="4">
        <f t="shared" si="132"/>
        <v>-9.7862370007943724</v>
      </c>
      <c r="AV95" s="4">
        <f t="shared" si="132"/>
        <v>-7.3808620945355869</v>
      </c>
      <c r="AW95" s="4">
        <f t="shared" si="132"/>
        <v>-6.3692645656474554</v>
      </c>
      <c r="AY95" s="2">
        <f t="shared" si="124"/>
        <v>74.719101894260717</v>
      </c>
      <c r="AZ95" s="2">
        <f t="shared" si="124"/>
        <v>75.400308065516128</v>
      </c>
      <c r="BA95" s="2">
        <f t="shared" si="124"/>
        <v>78.888181713364403</v>
      </c>
      <c r="BB95" s="2">
        <f t="shared" si="124"/>
        <v>78.866917951657129</v>
      </c>
      <c r="BC95" s="2">
        <f t="shared" si="124"/>
        <v>76.750238070322922</v>
      </c>
      <c r="BD95" s="2">
        <f t="shared" si="124"/>
        <v>82.889239281656756</v>
      </c>
      <c r="BE95" s="2">
        <f t="shared" si="124"/>
        <v>79.478753536470521</v>
      </c>
      <c r="BF95" s="2">
        <f t="shared" si="124"/>
        <v>79.664381784746084</v>
      </c>
      <c r="BG95" s="2">
        <f t="shared" si="124"/>
        <v>84.345899564003162</v>
      </c>
      <c r="BH95" s="2">
        <f t="shared" si="124"/>
        <v>78.284810123993154</v>
      </c>
      <c r="BI95" s="2">
        <f t="shared" si="124"/>
        <v>81.57440714177902</v>
      </c>
      <c r="BJ95" s="2">
        <f t="shared" si="124"/>
        <v>78.86586164320299</v>
      </c>
      <c r="BK95" s="2">
        <f t="shared" si="124"/>
        <v>78.555933507017656</v>
      </c>
      <c r="BL95" s="2">
        <f t="shared" si="124"/>
        <v>79.677970290135761</v>
      </c>
      <c r="BM95" s="2">
        <f t="shared" si="124"/>
        <v>77.038583695023462</v>
      </c>
      <c r="BO95" s="2" t="str">
        <f t="shared" si="94"/>
        <v/>
      </c>
      <c r="BP95" s="2" t="str">
        <f t="shared" si="95"/>
        <v/>
      </c>
      <c r="BQ95" s="2" t="str">
        <f t="shared" si="96"/>
        <v/>
      </c>
      <c r="BR95" s="2" t="str">
        <f t="shared" si="97"/>
        <v/>
      </c>
      <c r="BS95" s="2" t="str">
        <f t="shared" si="98"/>
        <v/>
      </c>
      <c r="BT95" s="2" t="str">
        <f t="shared" si="99"/>
        <v/>
      </c>
      <c r="BU95" s="2" t="str">
        <f t="shared" si="100"/>
        <v/>
      </c>
      <c r="BV95" s="2" t="str">
        <f t="shared" si="101"/>
        <v/>
      </c>
      <c r="BW95" s="2" t="str">
        <f t="shared" si="102"/>
        <v/>
      </c>
      <c r="BX95" s="2" t="str">
        <f t="shared" si="103"/>
        <v/>
      </c>
      <c r="BY95" s="2" t="str">
        <f t="shared" si="104"/>
        <v/>
      </c>
      <c r="BZ95" s="2" t="str">
        <f t="shared" si="105"/>
        <v/>
      </c>
      <c r="CA95" s="2" t="str">
        <f t="shared" si="106"/>
        <v/>
      </c>
      <c r="CB95" s="2" t="str">
        <f t="shared" si="107"/>
        <v/>
      </c>
      <c r="CC95" s="2" t="str">
        <f t="shared" si="108"/>
        <v/>
      </c>
      <c r="CE95" s="2" t="str">
        <f t="shared" si="125"/>
        <v/>
      </c>
      <c r="CF95" s="2" t="str">
        <f t="shared" si="125"/>
        <v/>
      </c>
      <c r="CG95" s="2" t="str">
        <f t="shared" si="125"/>
        <v/>
      </c>
      <c r="CH95" s="2" t="str">
        <f t="shared" si="125"/>
        <v/>
      </c>
      <c r="CI95" s="2" t="str">
        <f t="shared" si="125"/>
        <v/>
      </c>
      <c r="CJ95" s="2" t="str">
        <f t="shared" si="125"/>
        <v/>
      </c>
      <c r="CK95" s="2" t="str">
        <f t="shared" si="125"/>
        <v/>
      </c>
      <c r="CL95" s="2" t="str">
        <f t="shared" si="125"/>
        <v/>
      </c>
      <c r="CM95" s="2" t="str">
        <f t="shared" si="125"/>
        <v/>
      </c>
      <c r="CN95" s="2" t="str">
        <f t="shared" si="125"/>
        <v/>
      </c>
      <c r="CO95" s="2" t="str">
        <f t="shared" si="125"/>
        <v/>
      </c>
      <c r="CP95" s="2" t="str">
        <f t="shared" si="125"/>
        <v/>
      </c>
      <c r="CQ95" s="2" t="str">
        <f t="shared" si="125"/>
        <v/>
      </c>
      <c r="CR95" s="2" t="str">
        <f t="shared" si="125"/>
        <v/>
      </c>
      <c r="CS95" s="2" t="str">
        <f t="shared" si="125"/>
        <v/>
      </c>
      <c r="CU95" s="2" t="str">
        <f t="shared" si="109"/>
        <v/>
      </c>
      <c r="CV95" s="2" t="str">
        <f t="shared" si="110"/>
        <v/>
      </c>
      <c r="CW95" s="2" t="str">
        <f t="shared" si="111"/>
        <v/>
      </c>
      <c r="CX95" s="2" t="str">
        <f t="shared" si="112"/>
        <v/>
      </c>
      <c r="CY95" s="2" t="str">
        <f t="shared" si="113"/>
        <v/>
      </c>
      <c r="CZ95" s="2" t="str">
        <f t="shared" si="114"/>
        <v/>
      </c>
      <c r="DA95" s="2" t="str">
        <f t="shared" si="115"/>
        <v/>
      </c>
      <c r="DB95" s="2" t="str">
        <f t="shared" si="116"/>
        <v/>
      </c>
      <c r="DC95" s="2" t="str">
        <f t="shared" si="117"/>
        <v/>
      </c>
      <c r="DD95" s="2" t="str">
        <f t="shared" si="118"/>
        <v/>
      </c>
      <c r="DE95" s="2" t="str">
        <f t="shared" si="119"/>
        <v/>
      </c>
      <c r="DF95" s="2" t="str">
        <f t="shared" si="120"/>
        <v/>
      </c>
      <c r="DG95" s="2" t="str">
        <f t="shared" si="121"/>
        <v/>
      </c>
      <c r="DH95" s="2" t="str">
        <f t="shared" si="122"/>
        <v/>
      </c>
      <c r="DI95" s="2" t="str">
        <f t="shared" si="123"/>
        <v/>
      </c>
      <c r="DK95" s="2">
        <f t="shared" ref="DK95:DY111" si="133">BO$228*$B95+BO$229</f>
        <v>100.91443211875843</v>
      </c>
      <c r="DL95" s="2">
        <f t="shared" si="133"/>
        <v>93.953625783972129</v>
      </c>
      <c r="DM95" s="2">
        <f t="shared" si="133"/>
        <v>94.66750860767138</v>
      </c>
      <c r="DN95" s="2">
        <f t="shared" si="133"/>
        <v>92.895794830240632</v>
      </c>
      <c r="DO95" s="2">
        <f t="shared" si="133"/>
        <v>91.014936985117373</v>
      </c>
      <c r="DP95" s="2">
        <f t="shared" si="133"/>
        <v>107.76872893385683</v>
      </c>
      <c r="DQ95" s="2">
        <f t="shared" si="133"/>
        <v>92.85112346379276</v>
      </c>
      <c r="DR95" s="2">
        <f t="shared" si="133"/>
        <v>93.372922983992765</v>
      </c>
      <c r="DS95" s="2">
        <f t="shared" si="133"/>
        <v>92.113282392026576</v>
      </c>
      <c r="DT95" s="2">
        <f t="shared" si="133"/>
        <v>88.297395916052182</v>
      </c>
      <c r="DU95" s="2">
        <f t="shared" si="133"/>
        <v>92.841700375234524</v>
      </c>
      <c r="DV95" s="2">
        <f t="shared" si="133"/>
        <v>90.516338870431909</v>
      </c>
      <c r="DW95" s="2">
        <f t="shared" si="133"/>
        <v>89.82708486861975</v>
      </c>
      <c r="DX95" s="2">
        <f t="shared" si="133"/>
        <v>94.970834883720912</v>
      </c>
      <c r="DY95" s="2">
        <f t="shared" si="133"/>
        <v>87.078404220009489</v>
      </c>
      <c r="EA95" s="2">
        <f t="shared" si="93"/>
        <v>67.001559618441959</v>
      </c>
      <c r="EB95" s="2">
        <f t="shared" si="90"/>
        <v>69.992071381230915</v>
      </c>
      <c r="EC95" s="2">
        <f t="shared" si="90"/>
        <v>73.846459611377625</v>
      </c>
      <c r="ED95" s="2">
        <f t="shared" si="90"/>
        <v>74.622310835998036</v>
      </c>
      <c r="EE95" s="2">
        <f t="shared" si="90"/>
        <v>72.3278515381012</v>
      </c>
      <c r="EF95" s="2">
        <f t="shared" si="90"/>
        <v>75.202538577777091</v>
      </c>
      <c r="EG95" s="2">
        <f t="shared" si="90"/>
        <v>75.350613303269427</v>
      </c>
      <c r="EH95" s="2">
        <f t="shared" si="90"/>
        <v>75.196135562828772</v>
      </c>
      <c r="EI95" s="2">
        <f t="shared" si="90"/>
        <v>81.723710062159014</v>
      </c>
      <c r="EJ95" s="2">
        <f t="shared" si="90"/>
        <v>75.188496665715718</v>
      </c>
      <c r="EK95" s="2">
        <f t="shared" si="90"/>
        <v>77.256812066171292</v>
      </c>
      <c r="EL95" s="2">
        <f t="shared" si="90"/>
        <v>74.876624142482385</v>
      </c>
      <c r="EM95" s="2">
        <f t="shared" ref="EM95:EO158" si="134">CQ$228*$B95+CQ$229</f>
        <v>74.727224347583146</v>
      </c>
      <c r="EN95" s="2">
        <f t="shared" si="134"/>
        <v>74.45450384083577</v>
      </c>
      <c r="EO95" s="2">
        <f t="shared" si="134"/>
        <v>73.522515380939595</v>
      </c>
      <c r="EQ95" s="2">
        <f t="shared" ref="EQ95:FE111" si="135">CU$228*$B95+CU$229</f>
        <v>67.014987663342282</v>
      </c>
      <c r="ER95" s="2">
        <f t="shared" si="135"/>
        <v>69.626451791289128</v>
      </c>
      <c r="ES95" s="2">
        <f t="shared" si="135"/>
        <v>72.68144218588364</v>
      </c>
      <c r="ET95" s="2">
        <f t="shared" si="135"/>
        <v>73.537849700674371</v>
      </c>
      <c r="EU95" s="2">
        <f t="shared" si="135"/>
        <v>72.560484787944731</v>
      </c>
      <c r="EV95" s="2">
        <f t="shared" si="135"/>
        <v>74.182844803370784</v>
      </c>
      <c r="EW95" s="2">
        <f t="shared" si="135"/>
        <v>74.700734497331283</v>
      </c>
      <c r="EX95" s="2">
        <f t="shared" si="135"/>
        <v>73.64087952426037</v>
      </c>
      <c r="EY95" s="2">
        <f t="shared" si="135"/>
        <v>78.727630610560155</v>
      </c>
      <c r="EZ95" s="2">
        <f t="shared" si="135"/>
        <v>74.566297390010376</v>
      </c>
      <c r="FA95" s="2">
        <f t="shared" si="135"/>
        <v>75.627313538635008</v>
      </c>
      <c r="FB95" s="2">
        <f t="shared" si="135"/>
        <v>73.849419501141057</v>
      </c>
      <c r="FC95" s="2">
        <f t="shared" si="135"/>
        <v>72.712057553247476</v>
      </c>
      <c r="FD95" s="2">
        <f t="shared" si="135"/>
        <v>73.827463606789195</v>
      </c>
      <c r="FE95" s="2">
        <f t="shared" si="135"/>
        <v>75.406001291782275</v>
      </c>
      <c r="FG95" s="2">
        <f t="shared" ref="FG95:FU111" si="136">POWER(10,($B95-C$231)/C$229)/(1+POWER(10,($B95-C$231)/C$229))</f>
        <v>0.77243033757526813</v>
      </c>
      <c r="FH95" s="2">
        <f t="shared" si="136"/>
        <v>0.7742925699364277</v>
      </c>
      <c r="FI95" s="2">
        <f t="shared" si="136"/>
        <v>0.75784449805995879</v>
      </c>
      <c r="FJ95" s="2">
        <f t="shared" si="136"/>
        <v>0.76770607720490369</v>
      </c>
      <c r="FK95" s="2">
        <f t="shared" si="136"/>
        <v>0.76334873180090856</v>
      </c>
      <c r="FL95" s="2">
        <f t="shared" si="136"/>
        <v>0.76395875992737172</v>
      </c>
      <c r="FM95" s="2">
        <f t="shared" si="136"/>
        <v>0.76410372501530166</v>
      </c>
      <c r="FN95" s="2">
        <f t="shared" si="136"/>
        <v>0.75415473430047397</v>
      </c>
      <c r="FO95" s="2">
        <f t="shared" si="136"/>
        <v>0.7475214503714751</v>
      </c>
      <c r="FP95" s="2">
        <f t="shared" si="136"/>
        <v>0.76378783637553338</v>
      </c>
      <c r="FQ95" s="2">
        <f t="shared" si="136"/>
        <v>0.72294143335564831</v>
      </c>
      <c r="FR95" s="2">
        <f t="shared" si="136"/>
        <v>0.74491579231433624</v>
      </c>
      <c r="FS95" s="2">
        <f t="shared" si="136"/>
        <v>0.74640760631681602</v>
      </c>
      <c r="FT95" s="2">
        <f t="shared" si="136"/>
        <v>0.74539263781649578</v>
      </c>
      <c r="FU95" s="2">
        <f t="shared" si="136"/>
        <v>0.74064636965854103</v>
      </c>
      <c r="FW95" s="2">
        <f t="shared" si="126"/>
        <v>9.897708673238119E-5</v>
      </c>
      <c r="FX95" s="2">
        <f t="shared" si="126"/>
        <v>1.7553842231663998E-4</v>
      </c>
      <c r="FY95" s="2">
        <f t="shared" si="126"/>
        <v>1.797987088821374E-4</v>
      </c>
      <c r="FZ95" s="2">
        <f t="shared" si="126"/>
        <v>1.9564047988371343E-4</v>
      </c>
      <c r="GA95" s="2">
        <f t="shared" si="126"/>
        <v>2.7537869417978511E-4</v>
      </c>
      <c r="GB95" s="2">
        <f t="shared" si="126"/>
        <v>2.5816791007453777E-4</v>
      </c>
      <c r="GC95" s="2">
        <f t="shared" si="126"/>
        <v>2.5377654527446712E-4</v>
      </c>
      <c r="GD95" s="2">
        <f t="shared" si="126"/>
        <v>2.7706769295544333E-4</v>
      </c>
      <c r="GE95" s="2">
        <f t="shared" si="126"/>
        <v>3.1863349316854059E-4</v>
      </c>
      <c r="GF95" s="2">
        <f t="shared" si="126"/>
        <v>2.7000413894395688E-4</v>
      </c>
      <c r="GG95" s="2">
        <f t="shared" si="126"/>
        <v>2.0358448199705653E-4</v>
      </c>
      <c r="GH95" s="2">
        <f t="shared" si="126"/>
        <v>2.0126377927602389E-4</v>
      </c>
      <c r="GI95" s="2">
        <f t="shared" si="126"/>
        <v>2.484232961677159E-4</v>
      </c>
      <c r="GJ95" s="2">
        <f t="shared" si="126"/>
        <v>2.2722499260268445E-4</v>
      </c>
      <c r="GK95" s="2">
        <f t="shared" si="126"/>
        <v>1.5892402703557729E-4</v>
      </c>
      <c r="GM95" s="95">
        <f t="shared" si="127"/>
        <v>0.12583059928990231</v>
      </c>
      <c r="GN95" s="95">
        <f t="shared" si="127"/>
        <v>4.4479705755062528E-2</v>
      </c>
      <c r="GO95" s="95">
        <f t="shared" si="127"/>
        <v>4.9263276824358097E-2</v>
      </c>
      <c r="GP95" s="95">
        <f t="shared" si="127"/>
        <v>3.0551960792238198E-2</v>
      </c>
      <c r="GQ95" s="95">
        <f t="shared" si="127"/>
        <v>2.9368632081604413E-2</v>
      </c>
      <c r="GR95" s="95">
        <f t="shared" si="127"/>
        <v>1.5853709785714966E-2</v>
      </c>
      <c r="GS95" s="95">
        <f t="shared" si="127"/>
        <v>3.6744079558576198E-2</v>
      </c>
      <c r="GT95" s="95">
        <f t="shared" si="127"/>
        <v>3.7796910882821874E-2</v>
      </c>
      <c r="GU95" s="95">
        <f t="shared" si="127"/>
        <v>2.7285468110307205E-2</v>
      </c>
      <c r="GV95" s="95">
        <f t="shared" si="127"/>
        <v>4.3088576019782922E-2</v>
      </c>
      <c r="GW95" s="95">
        <f t="shared" si="127"/>
        <v>7.8549232445623521E-2</v>
      </c>
      <c r="GX95" s="95">
        <f t="shared" si="127"/>
        <v>8.8547397398373598E-2</v>
      </c>
      <c r="GY95" s="95">
        <f t="shared" si="127"/>
        <v>3.6479614324068411E-2</v>
      </c>
      <c r="GZ95" s="95">
        <f t="shared" si="127"/>
        <v>5.1994340884093625E-2</v>
      </c>
      <c r="HA95" s="95">
        <f t="shared" si="127"/>
        <v>2.8048579910426284E-2</v>
      </c>
      <c r="HC95" s="95">
        <f t="shared" si="72"/>
        <v>8.4693111120781213E-3</v>
      </c>
      <c r="HD95" s="95">
        <f t="shared" si="72"/>
        <v>1.0110628737783749E-2</v>
      </c>
      <c r="HE95" s="95">
        <f t="shared" si="72"/>
        <v>1.9408167319205462E-3</v>
      </c>
      <c r="HF95" s="95">
        <f t="shared" si="72"/>
        <v>2.0784805070976457E-3</v>
      </c>
      <c r="HG95" s="95">
        <f t="shared" si="86"/>
        <v>3.7570694379151655E-3</v>
      </c>
      <c r="HH95" s="95">
        <f t="shared" si="86"/>
        <v>2.5395835896625907E-3</v>
      </c>
      <c r="HI95" s="95">
        <f t="shared" si="86"/>
        <v>6.9630660874411129E-3</v>
      </c>
      <c r="HJ95" s="95">
        <f t="shared" si="86"/>
        <v>3.9105303466881562E-3</v>
      </c>
      <c r="HK95" s="95">
        <f t="shared" si="86"/>
        <v>2.1327515456071688E-3</v>
      </c>
      <c r="HL95" s="95">
        <f t="shared" si="86"/>
        <v>8.0217015083901694E-3</v>
      </c>
      <c r="HM95" s="95">
        <f t="shared" si="86"/>
        <v>6.6288209352864745E-4</v>
      </c>
      <c r="HN95" s="95">
        <f t="shared" si="86"/>
        <v>1.6288829510035896E-3</v>
      </c>
      <c r="HO95" s="95">
        <f t="shared" si="86"/>
        <v>2.27004145353703E-3</v>
      </c>
      <c r="HP95" s="95">
        <f t="shared" si="86"/>
        <v>2.3159964824065911E-3</v>
      </c>
      <c r="HQ95" s="95">
        <f t="shared" si="86"/>
        <v>5.0769564647739826E-4</v>
      </c>
      <c r="HS95" s="95">
        <f t="shared" si="128"/>
        <v>1.2129285068543018E-12</v>
      </c>
      <c r="HT95" s="95">
        <f t="shared" si="128"/>
        <v>2.4072973730536296E-12</v>
      </c>
      <c r="HU95" s="95">
        <f t="shared" si="128"/>
        <v>3.1622794593623006E-13</v>
      </c>
      <c r="HV95" s="95">
        <f t="shared" si="128"/>
        <v>3.3401182360888133E-13</v>
      </c>
      <c r="HW95" s="95">
        <f t="shared" si="128"/>
        <v>5.9331212517703934E-22</v>
      </c>
      <c r="HX95" s="95">
        <f t="shared" si="128"/>
        <v>4.7026480925385247E-20</v>
      </c>
      <c r="HY95" s="95">
        <f t="shared" si="128"/>
        <v>1.0943661147152866E-19</v>
      </c>
      <c r="HZ95" s="95">
        <f t="shared" si="128"/>
        <v>4.9378220005549192E-19</v>
      </c>
      <c r="IA95" s="95">
        <f t="shared" si="128"/>
        <v>4.8404437187635447E-18</v>
      </c>
      <c r="IB95" s="95">
        <f t="shared" si="128"/>
        <v>2.4071135213395497E-15</v>
      </c>
      <c r="IC95" s="95">
        <f t="shared" si="128"/>
        <v>6.3125074917865987E-25</v>
      </c>
      <c r="ID95" s="95">
        <f t="shared" si="128"/>
        <v>9.166138066681656E-17</v>
      </c>
      <c r="IE95" s="95">
        <f t="shared" si="128"/>
        <v>2.0449094816358432E-19</v>
      </c>
      <c r="IF95" s="95">
        <f t="shared" si="128"/>
        <v>1.3559680824291647E-16</v>
      </c>
      <c r="IG95" s="95">
        <f t="shared" si="128"/>
        <v>4.4075757593171159E-15</v>
      </c>
      <c r="II95" s="95">
        <f t="shared" si="129"/>
        <v>1.0590554201813581E-57</v>
      </c>
      <c r="IJ95" s="95">
        <f t="shared" si="129"/>
        <v>6.7553236757221948E-95</v>
      </c>
      <c r="IK95" s="95">
        <f t="shared" si="129"/>
        <v>5.3816932410623954E-104</v>
      </c>
      <c r="IL95" s="95">
        <f t="shared" si="129"/>
        <v>2.1801252756623435E-55</v>
      </c>
      <c r="IM95" s="95">
        <f t="shared" si="129"/>
        <v>5.6319109526824339E-143</v>
      </c>
      <c r="IN95" s="95">
        <f t="shared" si="129"/>
        <v>2.1470220502048084E-98</v>
      </c>
      <c r="IO95" s="95">
        <f t="shared" si="129"/>
        <v>1.194836622999336E-100</v>
      </c>
      <c r="IP95" s="95">
        <f t="shared" si="129"/>
        <v>6.5074937634176061E-76</v>
      </c>
      <c r="IQ95" s="95">
        <f t="shared" si="129"/>
        <v>1.6387851509196847E-86</v>
      </c>
      <c r="IR95" s="95">
        <f t="shared" si="129"/>
        <v>3.594791143989425E-76</v>
      </c>
      <c r="IS95" s="95">
        <f t="shared" si="129"/>
        <v>1.3550282199152145E-99</v>
      </c>
      <c r="IT95" s="95">
        <f t="shared" si="129"/>
        <v>1.3012220566382898E-71</v>
      </c>
      <c r="IU95" s="95">
        <f t="shared" si="129"/>
        <v>4.5508706735555431E-83</v>
      </c>
      <c r="IV95" s="95">
        <f t="shared" si="129"/>
        <v>6.6388927742472262E-63</v>
      </c>
      <c r="IW95" s="95">
        <f t="shared" si="129"/>
        <v>1.9508421724696667E-49</v>
      </c>
      <c r="IY95" s="95">
        <f t="shared" si="130"/>
        <v>0.13429991040319336</v>
      </c>
      <c r="IZ95" s="95">
        <f t="shared" si="130"/>
        <v>5.4590334495253572E-2</v>
      </c>
      <c r="JA95" s="95">
        <f t="shared" si="130"/>
        <v>5.1204093556594867E-2</v>
      </c>
      <c r="JB95" s="95">
        <f t="shared" si="130"/>
        <v>3.2630441299669855E-2</v>
      </c>
      <c r="JC95" s="95">
        <f t="shared" si="130"/>
        <v>3.3125701519519581E-2</v>
      </c>
      <c r="JD95" s="95">
        <f t="shared" si="130"/>
        <v>1.8393293375377557E-2</v>
      </c>
      <c r="JE95" s="95">
        <f t="shared" si="130"/>
        <v>4.3707145646017312E-2</v>
      </c>
      <c r="JF95" s="95">
        <f t="shared" si="130"/>
        <v>4.1707441229510034E-2</v>
      </c>
      <c r="JG95" s="95">
        <f t="shared" si="130"/>
        <v>2.9418219655914377E-2</v>
      </c>
      <c r="JH95" s="95">
        <f t="shared" si="130"/>
        <v>5.1110277528175499E-2</v>
      </c>
      <c r="JI95" s="95">
        <f t="shared" si="130"/>
        <v>7.9212114539152167E-2</v>
      </c>
      <c r="JJ95" s="95">
        <f t="shared" si="130"/>
        <v>9.0176280349377289E-2</v>
      </c>
      <c r="JK95" s="95">
        <f t="shared" si="130"/>
        <v>3.8749655777605439E-2</v>
      </c>
      <c r="JL95" s="95">
        <f t="shared" si="130"/>
        <v>5.4310337366500358E-2</v>
      </c>
      <c r="JM95" s="95">
        <f t="shared" si="130"/>
        <v>2.8556275556908088E-2</v>
      </c>
    </row>
    <row r="96" spans="2:273" x14ac:dyDescent="0.25">
      <c r="B96" s="2">
        <v>69</v>
      </c>
      <c r="C96" s="37">
        <v>82.531999999999996</v>
      </c>
      <c r="D96" s="37">
        <v>79.067999999999998</v>
      </c>
      <c r="E96" s="37">
        <v>77.522999999999996</v>
      </c>
      <c r="F96" s="37">
        <v>77.272999999999996</v>
      </c>
      <c r="G96" s="37">
        <v>77.75</v>
      </c>
      <c r="H96" s="37">
        <v>77.090999999999994</v>
      </c>
      <c r="I96" s="37">
        <v>80.954999999999998</v>
      </c>
      <c r="J96" s="37">
        <v>81.317999999999998</v>
      </c>
      <c r="K96" s="37">
        <v>80.227000000000004</v>
      </c>
      <c r="L96" s="37">
        <v>78.567999999999998</v>
      </c>
      <c r="M96" s="37">
        <v>77.590999999999994</v>
      </c>
      <c r="N96" s="37">
        <v>77.567999999999998</v>
      </c>
      <c r="O96" s="37">
        <v>77.545000000000002</v>
      </c>
      <c r="P96" s="37">
        <v>80</v>
      </c>
      <c r="Q96" s="37">
        <v>73.762</v>
      </c>
      <c r="S96" s="4">
        <f t="shared" si="131"/>
        <v>89.308496424308885</v>
      </c>
      <c r="T96" s="4">
        <f t="shared" si="131"/>
        <v>84.862040623445239</v>
      </c>
      <c r="U96" s="4">
        <f t="shared" si="131"/>
        <v>82.782855728339328</v>
      </c>
      <c r="V96" s="4">
        <f t="shared" si="131"/>
        <v>81.933575443834059</v>
      </c>
      <c r="W96" s="4">
        <f t="shared" si="131"/>
        <v>81.236502411842594</v>
      </c>
      <c r="X96" s="4">
        <f t="shared" si="131"/>
        <v>85.632103473055622</v>
      </c>
      <c r="Y96" s="4">
        <f t="shared" si="131"/>
        <v>86.458294472582054</v>
      </c>
      <c r="Z96" s="4">
        <f t="shared" si="131"/>
        <v>84.363678374325289</v>
      </c>
      <c r="AA96" s="4">
        <f t="shared" si="131"/>
        <v>87.186931950108288</v>
      </c>
      <c r="AB96" s="4">
        <f t="shared" si="131"/>
        <v>86.005650377317295</v>
      </c>
      <c r="AC96" s="4">
        <f t="shared" si="131"/>
        <v>85.299570663389417</v>
      </c>
      <c r="AD96" s="4">
        <f t="shared" si="131"/>
        <v>84.612831845310922</v>
      </c>
      <c r="AE96" s="4">
        <f t="shared" si="131"/>
        <v>81.806558862442671</v>
      </c>
      <c r="AF96" s="4">
        <f t="shared" si="131"/>
        <v>83.466313715552531</v>
      </c>
      <c r="AG96" s="4">
        <f t="shared" si="131"/>
        <v>77.991176738502205</v>
      </c>
      <c r="AI96" s="4">
        <f t="shared" si="132"/>
        <v>-6.7764964243088883</v>
      </c>
      <c r="AJ96" s="4">
        <f t="shared" si="132"/>
        <v>-5.7940406234452411</v>
      </c>
      <c r="AK96" s="4">
        <f t="shared" si="132"/>
        <v>-5.2598557283393319</v>
      </c>
      <c r="AL96" s="4">
        <f t="shared" si="132"/>
        <v>-4.6605754438340625</v>
      </c>
      <c r="AM96" s="4">
        <f t="shared" si="132"/>
        <v>-3.4865024118425936</v>
      </c>
      <c r="AN96" s="4">
        <f t="shared" si="132"/>
        <v>-8.5411034730556281</v>
      </c>
      <c r="AO96" s="4">
        <f t="shared" si="132"/>
        <v>-5.5032944725820556</v>
      </c>
      <c r="AP96" s="4">
        <f t="shared" si="132"/>
        <v>-3.0456783743252913</v>
      </c>
      <c r="AQ96" s="4">
        <f t="shared" si="132"/>
        <v>-6.9599319501082846</v>
      </c>
      <c r="AR96" s="4">
        <f t="shared" si="132"/>
        <v>-7.4376503773172971</v>
      </c>
      <c r="AS96" s="4">
        <f t="shared" si="132"/>
        <v>-7.7085706633894233</v>
      </c>
      <c r="AT96" s="4">
        <f t="shared" si="132"/>
        <v>-7.0448318453109238</v>
      </c>
      <c r="AU96" s="4">
        <f t="shared" si="132"/>
        <v>-4.2615588624426692</v>
      </c>
      <c r="AV96" s="4">
        <f t="shared" si="132"/>
        <v>-3.4663137155525305</v>
      </c>
      <c r="AW96" s="4">
        <f t="shared" si="132"/>
        <v>-4.2291767385022041</v>
      </c>
      <c r="AY96" s="2">
        <f t="shared" si="124"/>
        <v>74.246372492699749</v>
      </c>
      <c r="AZ96" s="2">
        <f t="shared" si="124"/>
        <v>75.054425789036614</v>
      </c>
      <c r="BA96" s="2">
        <f t="shared" si="124"/>
        <v>78.548536339855104</v>
      </c>
      <c r="BB96" s="2">
        <f t="shared" si="124"/>
        <v>78.567216892486371</v>
      </c>
      <c r="BC96" s="2">
        <f t="shared" si="124"/>
        <v>76.470747478796369</v>
      </c>
      <c r="BD96" s="2">
        <f t="shared" si="124"/>
        <v>82.410047971891942</v>
      </c>
      <c r="BE96" s="2">
        <f t="shared" si="124"/>
        <v>79.19813332455044</v>
      </c>
      <c r="BF96" s="2">
        <f t="shared" si="124"/>
        <v>79.345869494465518</v>
      </c>
      <c r="BG96" s="2">
        <f t="shared" si="124"/>
        <v>84.091197844599833</v>
      </c>
      <c r="BH96" s="2">
        <f t="shared" si="124"/>
        <v>78.049675714863739</v>
      </c>
      <c r="BI96" s="2">
        <f t="shared" si="124"/>
        <v>81.278624862732215</v>
      </c>
      <c r="BJ96" s="2">
        <f t="shared" si="124"/>
        <v>78.585950659408724</v>
      </c>
      <c r="BK96" s="2">
        <f t="shared" si="124"/>
        <v>78.273431363211571</v>
      </c>
      <c r="BL96" s="2">
        <f t="shared" si="124"/>
        <v>79.335992623240728</v>
      </c>
      <c r="BM96" s="2">
        <f t="shared" si="124"/>
        <v>76.832214252380936</v>
      </c>
      <c r="BO96" s="2" t="str">
        <f t="shared" si="94"/>
        <v/>
      </c>
      <c r="BP96" s="2" t="str">
        <f t="shared" si="95"/>
        <v/>
      </c>
      <c r="BQ96" s="2" t="str">
        <f t="shared" si="96"/>
        <v/>
      </c>
      <c r="BR96" s="2" t="str">
        <f t="shared" si="97"/>
        <v/>
      </c>
      <c r="BS96" s="2" t="str">
        <f t="shared" si="98"/>
        <v/>
      </c>
      <c r="BT96" s="2" t="str">
        <f t="shared" si="99"/>
        <v/>
      </c>
      <c r="BU96" s="2" t="str">
        <f t="shared" si="100"/>
        <v/>
      </c>
      <c r="BV96" s="2" t="str">
        <f t="shared" si="101"/>
        <v/>
      </c>
      <c r="BW96" s="2" t="str">
        <f t="shared" si="102"/>
        <v/>
      </c>
      <c r="BX96" s="2" t="str">
        <f t="shared" si="103"/>
        <v/>
      </c>
      <c r="BY96" s="2" t="str">
        <f t="shared" si="104"/>
        <v/>
      </c>
      <c r="BZ96" s="2" t="str">
        <f t="shared" si="105"/>
        <v/>
      </c>
      <c r="CA96" s="2" t="str">
        <f t="shared" si="106"/>
        <v/>
      </c>
      <c r="CB96" s="2" t="str">
        <f t="shared" si="107"/>
        <v/>
      </c>
      <c r="CC96" s="2" t="str">
        <f t="shared" si="108"/>
        <v/>
      </c>
      <c r="CE96" s="2" t="str">
        <f t="shared" si="125"/>
        <v/>
      </c>
      <c r="CF96" s="2" t="str">
        <f t="shared" si="125"/>
        <v/>
      </c>
      <c r="CG96" s="2" t="str">
        <f t="shared" si="125"/>
        <v/>
      </c>
      <c r="CH96" s="2" t="str">
        <f t="shared" si="125"/>
        <v/>
      </c>
      <c r="CI96" s="2" t="str">
        <f t="shared" si="125"/>
        <v/>
      </c>
      <c r="CJ96" s="2">
        <f t="shared" si="125"/>
        <v>77.090999999999994</v>
      </c>
      <c r="CK96" s="2" t="str">
        <f t="shared" si="125"/>
        <v/>
      </c>
      <c r="CL96" s="2" t="str">
        <f t="shared" si="125"/>
        <v/>
      </c>
      <c r="CM96" s="2" t="str">
        <f t="shared" si="125"/>
        <v/>
      </c>
      <c r="CN96" s="2" t="str">
        <f t="shared" si="125"/>
        <v/>
      </c>
      <c r="CO96" s="2" t="str">
        <f t="shared" si="125"/>
        <v/>
      </c>
      <c r="CP96" s="2" t="str">
        <f t="shared" si="125"/>
        <v/>
      </c>
      <c r="CQ96" s="2" t="str">
        <f t="shared" si="125"/>
        <v/>
      </c>
      <c r="CR96" s="2" t="str">
        <f t="shared" si="125"/>
        <v/>
      </c>
      <c r="CS96" s="2">
        <f t="shared" si="125"/>
        <v>73.762</v>
      </c>
      <c r="CU96" s="2" t="str">
        <f t="shared" si="109"/>
        <v/>
      </c>
      <c r="CV96" s="2" t="str">
        <f t="shared" si="110"/>
        <v/>
      </c>
      <c r="CW96" s="2" t="str">
        <f t="shared" si="111"/>
        <v/>
      </c>
      <c r="CX96" s="2" t="str">
        <f t="shared" si="112"/>
        <v/>
      </c>
      <c r="CY96" s="2" t="str">
        <f t="shared" si="113"/>
        <v/>
      </c>
      <c r="CZ96" s="2">
        <f t="shared" si="114"/>
        <v>77.090999999999994</v>
      </c>
      <c r="DA96" s="2" t="str">
        <f t="shared" si="115"/>
        <v/>
      </c>
      <c r="DB96" s="2" t="str">
        <f t="shared" si="116"/>
        <v/>
      </c>
      <c r="DC96" s="2" t="str">
        <f t="shared" si="117"/>
        <v/>
      </c>
      <c r="DD96" s="2" t="str">
        <f t="shared" si="118"/>
        <v/>
      </c>
      <c r="DE96" s="2" t="str">
        <f t="shared" si="119"/>
        <v/>
      </c>
      <c r="DF96" s="2" t="str">
        <f t="shared" si="120"/>
        <v/>
      </c>
      <c r="DG96" s="2" t="str">
        <f t="shared" si="121"/>
        <v/>
      </c>
      <c r="DH96" s="2" t="str">
        <f t="shared" si="122"/>
        <v/>
      </c>
      <c r="DI96" s="2">
        <f t="shared" si="123"/>
        <v>73.762</v>
      </c>
      <c r="DK96" s="2">
        <f t="shared" si="133"/>
        <v>101.36352361673414</v>
      </c>
      <c r="DL96" s="2">
        <f t="shared" si="133"/>
        <v>94.293290243902447</v>
      </c>
      <c r="DM96" s="2">
        <f t="shared" si="133"/>
        <v>95.017446692842029</v>
      </c>
      <c r="DN96" s="2">
        <f t="shared" si="133"/>
        <v>93.204343894335921</v>
      </c>
      <c r="DO96" s="2">
        <f t="shared" si="133"/>
        <v>91.292650946708818</v>
      </c>
      <c r="DP96" s="2">
        <f t="shared" si="133"/>
        <v>108.3127592872244</v>
      </c>
      <c r="DQ96" s="2">
        <f t="shared" si="133"/>
        <v>93.112457391351313</v>
      </c>
      <c r="DR96" s="2">
        <f t="shared" si="133"/>
        <v>93.604844155844177</v>
      </c>
      <c r="DS96" s="2">
        <f t="shared" si="133"/>
        <v>92.362252491694349</v>
      </c>
      <c r="DT96" s="2">
        <f t="shared" si="133"/>
        <v>88.466849363908921</v>
      </c>
      <c r="DU96" s="2">
        <f t="shared" si="133"/>
        <v>93.122776266416508</v>
      </c>
      <c r="DV96" s="2">
        <f t="shared" si="133"/>
        <v>90.748727574750845</v>
      </c>
      <c r="DW96" s="2">
        <f t="shared" si="133"/>
        <v>90.077311688311681</v>
      </c>
      <c r="DX96" s="2">
        <f t="shared" si="133"/>
        <v>95.295252642706117</v>
      </c>
      <c r="DY96" s="2">
        <f t="shared" si="133"/>
        <v>87.332568990042688</v>
      </c>
      <c r="EA96" s="2">
        <f t="shared" si="93"/>
        <v>66.960204021733418</v>
      </c>
      <c r="EB96" s="2">
        <f t="shared" si="93"/>
        <v>69.939812313468153</v>
      </c>
      <c r="EC96" s="2">
        <f t="shared" si="93"/>
        <v>73.749512065707222</v>
      </c>
      <c r="ED96" s="2">
        <f t="shared" si="93"/>
        <v>74.528274003522526</v>
      </c>
      <c r="EE96" s="2">
        <f t="shared" si="93"/>
        <v>72.279928052779525</v>
      </c>
      <c r="EF96" s="2">
        <f t="shared" si="93"/>
        <v>75.111410986385167</v>
      </c>
      <c r="EG96" s="2">
        <f t="shared" si="93"/>
        <v>75.280662344983071</v>
      </c>
      <c r="EH96" s="2">
        <f t="shared" si="93"/>
        <v>75.10721101713527</v>
      </c>
      <c r="EI96" s="2">
        <f t="shared" si="93"/>
        <v>81.54475243614452</v>
      </c>
      <c r="EJ96" s="2">
        <f t="shared" si="93"/>
        <v>75.111719064260754</v>
      </c>
      <c r="EK96" s="2">
        <f t="shared" si="93"/>
        <v>77.139369232180528</v>
      </c>
      <c r="EL96" s="2">
        <f t="shared" si="93"/>
        <v>74.787767455881649</v>
      </c>
      <c r="EM96" s="2">
        <f t="shared" si="134"/>
        <v>74.61662729015184</v>
      </c>
      <c r="EN96" s="2">
        <f t="shared" si="134"/>
        <v>74.364565114969025</v>
      </c>
      <c r="EO96" s="2">
        <f t="shared" si="134"/>
        <v>73.478394901890525</v>
      </c>
      <c r="EQ96" s="2">
        <f t="shared" si="135"/>
        <v>66.972953444403558</v>
      </c>
      <c r="ER96" s="2">
        <f t="shared" si="135"/>
        <v>69.583063684621479</v>
      </c>
      <c r="ES96" s="2">
        <f t="shared" si="135"/>
        <v>72.614140507721004</v>
      </c>
      <c r="ET96" s="2">
        <f t="shared" si="135"/>
        <v>73.474976422307094</v>
      </c>
      <c r="EU96" s="2">
        <f t="shared" si="135"/>
        <v>72.507152089427237</v>
      </c>
      <c r="EV96" s="2">
        <f t="shared" si="135"/>
        <v>74.118589022371594</v>
      </c>
      <c r="EW96" s="2">
        <f t="shared" si="135"/>
        <v>74.645926784655728</v>
      </c>
      <c r="EX96" s="2">
        <f t="shared" si="135"/>
        <v>73.590049210452733</v>
      </c>
      <c r="EY96" s="2">
        <f t="shared" si="135"/>
        <v>78.626947322359015</v>
      </c>
      <c r="EZ96" s="2">
        <f t="shared" si="135"/>
        <v>74.504978288926765</v>
      </c>
      <c r="FA96" s="2">
        <f t="shared" si="135"/>
        <v>75.551966599096801</v>
      </c>
      <c r="FB96" s="2">
        <f t="shared" si="135"/>
        <v>73.784410442196958</v>
      </c>
      <c r="FC96" s="2">
        <f t="shared" si="135"/>
        <v>72.651213456152917</v>
      </c>
      <c r="FD96" s="2">
        <f t="shared" si="135"/>
        <v>73.751544741519481</v>
      </c>
      <c r="FE96" s="2">
        <f t="shared" si="135"/>
        <v>75.300932100137487</v>
      </c>
      <c r="FG96" s="2">
        <f t="shared" si="136"/>
        <v>0.78821325461884495</v>
      </c>
      <c r="FH96" s="2">
        <f t="shared" si="136"/>
        <v>0.78998144930797687</v>
      </c>
      <c r="FI96" s="2">
        <f t="shared" si="136"/>
        <v>0.77434348056622748</v>
      </c>
      <c r="FJ96" s="2">
        <f t="shared" si="136"/>
        <v>0.78372490266997652</v>
      </c>
      <c r="FK96" s="2">
        <f t="shared" si="136"/>
        <v>0.77958176523879175</v>
      </c>
      <c r="FL96" s="2">
        <f t="shared" si="136"/>
        <v>0.7801619995691359</v>
      </c>
      <c r="FM96" s="2">
        <f t="shared" si="136"/>
        <v>0.78029987520282018</v>
      </c>
      <c r="FN96" s="2">
        <f t="shared" si="136"/>
        <v>0.77082909229616214</v>
      </c>
      <c r="FO96" s="2">
        <f t="shared" si="136"/>
        <v>0.7645052210530745</v>
      </c>
      <c r="FP96" s="2">
        <f t="shared" si="136"/>
        <v>0.77999943034451946</v>
      </c>
      <c r="FQ96" s="2">
        <f t="shared" si="136"/>
        <v>0.74100578404974871</v>
      </c>
      <c r="FR96" s="2">
        <f t="shared" si="136"/>
        <v>0.7620190393864138</v>
      </c>
      <c r="FS96" s="2">
        <f t="shared" si="136"/>
        <v>0.76344259241405033</v>
      </c>
      <c r="FT96" s="2">
        <f t="shared" si="136"/>
        <v>0.76247410742358579</v>
      </c>
      <c r="FU96" s="2">
        <f t="shared" si="136"/>
        <v>0.75794285933981942</v>
      </c>
      <c r="FW96" s="2">
        <f t="shared" si="126"/>
        <v>1.0852518119867989E-4</v>
      </c>
      <c r="FX96" s="2">
        <f t="shared" si="126"/>
        <v>1.9247079304136828E-4</v>
      </c>
      <c r="FY96" s="2">
        <f t="shared" si="126"/>
        <v>1.9714194423064727E-4</v>
      </c>
      <c r="FZ96" s="2">
        <f t="shared" si="126"/>
        <v>2.1451147156274796E-4</v>
      </c>
      <c r="GA96" s="2">
        <f t="shared" si="126"/>
        <v>3.0193871193083977E-4</v>
      </c>
      <c r="GB96" s="2">
        <f t="shared" si="126"/>
        <v>2.8306843379254803E-4</v>
      </c>
      <c r="GC96" s="2">
        <f t="shared" si="126"/>
        <v>2.7825363585088123E-4</v>
      </c>
      <c r="GD96" s="2">
        <f t="shared" si="126"/>
        <v>3.0379056355844982E-4</v>
      </c>
      <c r="GE96" s="2">
        <f t="shared" si="126"/>
        <v>3.4936393795891561E-4</v>
      </c>
      <c r="GF96" s="2">
        <f t="shared" si="126"/>
        <v>2.9604593936813204E-4</v>
      </c>
      <c r="GG96" s="2">
        <f t="shared" si="126"/>
        <v>2.2322156118471153E-4</v>
      </c>
      <c r="GH96" s="2">
        <f t="shared" si="126"/>
        <v>2.2067706063806265E-4</v>
      </c>
      <c r="GI96" s="2">
        <f t="shared" si="126"/>
        <v>2.723841993122841E-4</v>
      </c>
      <c r="GJ96" s="2">
        <f t="shared" si="126"/>
        <v>2.4914178825722737E-4</v>
      </c>
      <c r="GK96" s="2">
        <f t="shared" si="126"/>
        <v>1.7425405870197312E-4</v>
      </c>
      <c r="GM96" s="95">
        <f t="shared" si="127"/>
        <v>6.2152464765078429E-2</v>
      </c>
      <c r="GN96" s="95">
        <f t="shared" si="127"/>
        <v>1.6314153070231416E-2</v>
      </c>
      <c r="GO96" s="95">
        <f t="shared" si="127"/>
        <v>1.7064449028916667E-2</v>
      </c>
      <c r="GP96" s="95">
        <f t="shared" si="127"/>
        <v>9.7274131299068343E-3</v>
      </c>
      <c r="GQ96" s="95">
        <f t="shared" si="127"/>
        <v>9.0089551739644409E-3</v>
      </c>
      <c r="GR96" s="95">
        <f t="shared" si="127"/>
        <v>4.101863735194014E-3</v>
      </c>
      <c r="GS96" s="95">
        <f t="shared" si="127"/>
        <v>1.2080087566409114E-2</v>
      </c>
      <c r="GT96" s="95">
        <f t="shared" si="127"/>
        <v>1.1814769621610434E-2</v>
      </c>
      <c r="GU96" s="95">
        <f t="shared" si="127"/>
        <v>7.3853408526920643E-3</v>
      </c>
      <c r="GV96" s="95">
        <f t="shared" si="127"/>
        <v>1.4815607377606971E-2</v>
      </c>
      <c r="GW96" s="95">
        <f t="shared" si="127"/>
        <v>2.5925506991764841E-2</v>
      </c>
      <c r="GX96" s="95">
        <f t="shared" si="127"/>
        <v>3.4627981123636825E-2</v>
      </c>
      <c r="GY96" s="95">
        <f t="shared" si="127"/>
        <v>1.073666809446217E-2</v>
      </c>
      <c r="GZ96" s="95">
        <f t="shared" si="127"/>
        <v>1.7049663145237516E-2</v>
      </c>
      <c r="HA96" s="95">
        <f t="shared" si="127"/>
        <v>8.7751983626262291E-3</v>
      </c>
      <c r="HC96" s="95">
        <f t="shared" si="72"/>
        <v>1.2108415979855451E-2</v>
      </c>
      <c r="HD96" s="95">
        <f t="shared" si="72"/>
        <v>1.4511947985908552E-2</v>
      </c>
      <c r="HE96" s="95">
        <f t="shared" si="72"/>
        <v>3.2031679917706802E-3</v>
      </c>
      <c r="HF96" s="95">
        <f t="shared" si="72"/>
        <v>3.4610681397014304E-3</v>
      </c>
      <c r="HG96" s="95">
        <f t="shared" si="86"/>
        <v>6.0518179438379515E-3</v>
      </c>
      <c r="HH96" s="95">
        <f t="shared" si="86"/>
        <v>4.3089139939795837E-3</v>
      </c>
      <c r="HI96" s="95">
        <f t="shared" si="86"/>
        <v>1.0544147796679558E-2</v>
      </c>
      <c r="HJ96" s="95">
        <f t="shared" si="86"/>
        <v>6.2940595563269483E-3</v>
      </c>
      <c r="HK96" s="95">
        <f t="shared" si="86"/>
        <v>3.6916245592144266E-3</v>
      </c>
      <c r="HL96" s="95">
        <f t="shared" si="86"/>
        <v>1.2168740725736584E-2</v>
      </c>
      <c r="HM96" s="95">
        <f t="shared" si="86"/>
        <v>1.2137521997574495E-3</v>
      </c>
      <c r="HN96" s="95">
        <f t="shared" si="86"/>
        <v>2.7269955183380329E-3</v>
      </c>
      <c r="HO96" s="95">
        <f t="shared" si="86"/>
        <v>3.7734278501393645E-3</v>
      </c>
      <c r="HP96" s="95">
        <f t="shared" si="86"/>
        <v>3.8490679775470419E-3</v>
      </c>
      <c r="HQ96" s="95">
        <f t="shared" si="86"/>
        <v>9.8135652580745711E-4</v>
      </c>
      <c r="HS96" s="95">
        <f t="shared" si="128"/>
        <v>2.6195849351535835E-12</v>
      </c>
      <c r="HT96" s="95">
        <f t="shared" si="128"/>
        <v>5.2933070462080842E-12</v>
      </c>
      <c r="HU96" s="95">
        <f t="shared" si="128"/>
        <v>7.4007321766689134E-13</v>
      </c>
      <c r="HV96" s="95">
        <f t="shared" si="128"/>
        <v>7.8874873976717627E-13</v>
      </c>
      <c r="HW96" s="95">
        <f t="shared" si="128"/>
        <v>2.8092665680760734E-21</v>
      </c>
      <c r="HX96" s="95">
        <f t="shared" si="128"/>
        <v>1.9355773952502283E-19</v>
      </c>
      <c r="HY96" s="95">
        <f t="shared" si="128"/>
        <v>4.319207112802415E-19</v>
      </c>
      <c r="HZ96" s="95">
        <f t="shared" si="128"/>
        <v>1.8899764963363291E-18</v>
      </c>
      <c r="IA96" s="95">
        <f t="shared" si="128"/>
        <v>1.7622039823354358E-17</v>
      </c>
      <c r="IB96" s="95">
        <f t="shared" si="128"/>
        <v>7.0042333077189393E-15</v>
      </c>
      <c r="IC96" s="95">
        <f t="shared" si="128"/>
        <v>3.5397391775702103E-24</v>
      </c>
      <c r="ID96" s="95">
        <f t="shared" si="128"/>
        <v>2.7999324295953179E-16</v>
      </c>
      <c r="IE96" s="95">
        <f t="shared" si="128"/>
        <v>7.8323130541124239E-19</v>
      </c>
      <c r="IF96" s="95">
        <f t="shared" si="128"/>
        <v>4.1876105005636197E-16</v>
      </c>
      <c r="IG96" s="95">
        <f t="shared" si="128"/>
        <v>1.1666117209831013E-14</v>
      </c>
      <c r="II96" s="95">
        <f t="shared" si="129"/>
        <v>1.3673467411257657E-56</v>
      </c>
      <c r="IJ96" s="95">
        <f t="shared" si="129"/>
        <v>6.3040809201991351E-93</v>
      </c>
      <c r="IK96" s="95">
        <f t="shared" si="129"/>
        <v>7.9293522205610801E-102</v>
      </c>
      <c r="IL96" s="95">
        <f t="shared" si="129"/>
        <v>3.0773909119100597E-54</v>
      </c>
      <c r="IM96" s="95">
        <f t="shared" si="129"/>
        <v>7.9547639617687613E-140</v>
      </c>
      <c r="IN96" s="95">
        <f t="shared" si="129"/>
        <v>2.9558278830234902E-96</v>
      </c>
      <c r="IO96" s="95">
        <f t="shared" si="129"/>
        <v>1.8260705023881581E-98</v>
      </c>
      <c r="IP96" s="95">
        <f t="shared" si="129"/>
        <v>2.9453388370666567E-74</v>
      </c>
      <c r="IQ96" s="95">
        <f t="shared" si="129"/>
        <v>1.3781310463692255E-84</v>
      </c>
      <c r="IR96" s="95">
        <f t="shared" si="129"/>
        <v>1.6291018296247452E-74</v>
      </c>
      <c r="IS96" s="95">
        <f t="shared" si="129"/>
        <v>1.7263718151473179E-97</v>
      </c>
      <c r="IT96" s="95">
        <f t="shared" si="129"/>
        <v>4.1295126701169196E-70</v>
      </c>
      <c r="IU96" s="95">
        <f t="shared" si="129"/>
        <v>2.8160707157578581E-81</v>
      </c>
      <c r="IV96" s="95">
        <f t="shared" si="129"/>
        <v>1.4312611604590594E-61</v>
      </c>
      <c r="IW96" s="95">
        <f t="shared" si="129"/>
        <v>1.9435099668559984E-48</v>
      </c>
      <c r="IY96" s="95">
        <f t="shared" si="130"/>
        <v>7.4260880747553465E-2</v>
      </c>
      <c r="IZ96" s="95">
        <f t="shared" si="130"/>
        <v>3.0826101061433277E-2</v>
      </c>
      <c r="JA96" s="95">
        <f t="shared" si="130"/>
        <v>2.0267617021427421E-2</v>
      </c>
      <c r="JB96" s="95">
        <f t="shared" si="130"/>
        <v>1.3188481270397014E-2</v>
      </c>
      <c r="JC96" s="95">
        <f t="shared" si="130"/>
        <v>1.5060773117802392E-2</v>
      </c>
      <c r="JD96" s="95">
        <f t="shared" si="130"/>
        <v>8.4107777291735977E-3</v>
      </c>
      <c r="JE96" s="95">
        <f t="shared" si="130"/>
        <v>2.262423536308867E-2</v>
      </c>
      <c r="JF96" s="95">
        <f t="shared" si="130"/>
        <v>1.8108829177937387E-2</v>
      </c>
      <c r="JG96" s="95">
        <f t="shared" si="130"/>
        <v>1.1076965411906508E-2</v>
      </c>
      <c r="JH96" s="95">
        <f t="shared" si="130"/>
        <v>2.6984348103350559E-2</v>
      </c>
      <c r="JI96" s="95">
        <f t="shared" si="130"/>
        <v>2.713925919152229E-2</v>
      </c>
      <c r="JJ96" s="95">
        <f t="shared" si="130"/>
        <v>3.7354976641975138E-2</v>
      </c>
      <c r="JK96" s="95">
        <f t="shared" si="130"/>
        <v>1.4510095944601535E-2</v>
      </c>
      <c r="JL96" s="95">
        <f t="shared" si="130"/>
        <v>2.0898731122784977E-2</v>
      </c>
      <c r="JM96" s="95">
        <f t="shared" si="130"/>
        <v>9.7565548884453526E-3</v>
      </c>
    </row>
    <row r="97" spans="2:273" x14ac:dyDescent="0.25">
      <c r="B97" s="2">
        <v>70</v>
      </c>
      <c r="C97" s="37">
        <v>82.128</v>
      </c>
      <c r="D97" s="37">
        <v>80.409000000000006</v>
      </c>
      <c r="E97" s="37">
        <v>79.522999999999996</v>
      </c>
      <c r="F97" s="37">
        <v>77.659000000000006</v>
      </c>
      <c r="G97" s="37">
        <v>77.5</v>
      </c>
      <c r="H97" s="37">
        <v>79.182000000000002</v>
      </c>
      <c r="I97" s="37">
        <v>83.795000000000002</v>
      </c>
      <c r="J97" s="37">
        <v>81.590999999999994</v>
      </c>
      <c r="K97" s="37">
        <v>80.340999999999994</v>
      </c>
      <c r="L97" s="37">
        <v>80.477000000000004</v>
      </c>
      <c r="M97" s="37">
        <v>77.022999999999996</v>
      </c>
      <c r="N97" s="37">
        <v>78.545000000000002</v>
      </c>
      <c r="O97" s="37">
        <v>77.135999999999996</v>
      </c>
      <c r="P97" s="37">
        <v>79.5</v>
      </c>
      <c r="Q97" s="37">
        <v>73.048000000000002</v>
      </c>
      <c r="S97" s="4">
        <f t="shared" si="131"/>
        <v>86.189434681707368</v>
      </c>
      <c r="T97" s="4">
        <f t="shared" si="131"/>
        <v>85.879978251920392</v>
      </c>
      <c r="U97" s="4">
        <f t="shared" si="131"/>
        <v>82.051048973378585</v>
      </c>
      <c r="V97" s="4">
        <f t="shared" si="131"/>
        <v>82.040234016535379</v>
      </c>
      <c r="W97" s="4">
        <f t="shared" si="131"/>
        <v>82.045662907447849</v>
      </c>
      <c r="X97" s="4">
        <f t="shared" si="131"/>
        <v>86.416590127296942</v>
      </c>
      <c r="Y97" s="4">
        <f t="shared" si="131"/>
        <v>87.564562257741272</v>
      </c>
      <c r="Z97" s="4">
        <f t="shared" si="131"/>
        <v>84.849489449060059</v>
      </c>
      <c r="AA97" s="4">
        <f t="shared" si="131"/>
        <v>87.664956923379521</v>
      </c>
      <c r="AB97" s="4">
        <f t="shared" si="131"/>
        <v>87.176704894838778</v>
      </c>
      <c r="AC97" s="4">
        <f t="shared" si="131"/>
        <v>83.078458604541339</v>
      </c>
      <c r="AD97" s="4">
        <f t="shared" si="131"/>
        <v>82.218201279761956</v>
      </c>
      <c r="AE97" s="4">
        <f t="shared" si="131"/>
        <v>81.833726590206552</v>
      </c>
      <c r="AF97" s="4">
        <f t="shared" si="131"/>
        <v>82.92020896121349</v>
      </c>
      <c r="AG97" s="4">
        <f t="shared" si="131"/>
        <v>77.680699712428265</v>
      </c>
      <c r="AI97" s="4">
        <f t="shared" si="132"/>
        <v>-4.0614346817073681</v>
      </c>
      <c r="AJ97" s="4">
        <f t="shared" si="132"/>
        <v>-5.4709782519203856</v>
      </c>
      <c r="AK97" s="4">
        <f t="shared" si="132"/>
        <v>-2.5280489733785885</v>
      </c>
      <c r="AL97" s="4">
        <f t="shared" si="132"/>
        <v>-4.3812340165353731</v>
      </c>
      <c r="AM97" s="4">
        <f t="shared" si="132"/>
        <v>-4.5456629074478485</v>
      </c>
      <c r="AN97" s="4">
        <f t="shared" si="132"/>
        <v>-7.23459012729694</v>
      </c>
      <c r="AO97" s="4">
        <f t="shared" si="132"/>
        <v>-3.7695622577412706</v>
      </c>
      <c r="AP97" s="4">
        <f t="shared" si="132"/>
        <v>-3.2584894490600647</v>
      </c>
      <c r="AQ97" s="4">
        <f t="shared" si="132"/>
        <v>-7.3239569233795265</v>
      </c>
      <c r="AR97" s="4">
        <f t="shared" si="132"/>
        <v>-6.6997048948387743</v>
      </c>
      <c r="AS97" s="4">
        <f t="shared" si="132"/>
        <v>-6.055458604541343</v>
      </c>
      <c r="AT97" s="4">
        <f t="shared" si="132"/>
        <v>-3.6732012797619547</v>
      </c>
      <c r="AU97" s="4">
        <f t="shared" si="132"/>
        <v>-4.6977265902065568</v>
      </c>
      <c r="AV97" s="4">
        <f t="shared" si="132"/>
        <v>-3.4202089612134898</v>
      </c>
      <c r="AW97" s="4">
        <f t="shared" si="132"/>
        <v>-4.6326997124282627</v>
      </c>
      <c r="AY97" s="2">
        <f t="shared" si="124"/>
        <v>73.786624519863821</v>
      </c>
      <c r="AZ97" s="2">
        <f t="shared" si="124"/>
        <v>74.716429987727679</v>
      </c>
      <c r="BA97" s="2">
        <f t="shared" si="124"/>
        <v>78.21179107861289</v>
      </c>
      <c r="BB97" s="2">
        <f t="shared" si="124"/>
        <v>78.270172574876725</v>
      </c>
      <c r="BC97" s="2">
        <f t="shared" si="124"/>
        <v>76.19643545142317</v>
      </c>
      <c r="BD97" s="2">
        <f t="shared" si="124"/>
        <v>81.937836229706178</v>
      </c>
      <c r="BE97" s="2">
        <f t="shared" si="124"/>
        <v>78.921577880950323</v>
      </c>
      <c r="BF97" s="2">
        <f t="shared" si="124"/>
        <v>79.031918463391023</v>
      </c>
      <c r="BG97" s="2">
        <f t="shared" si="124"/>
        <v>83.83103501483059</v>
      </c>
      <c r="BH97" s="2">
        <f t="shared" si="124"/>
        <v>77.817636367743489</v>
      </c>
      <c r="BI97" s="2">
        <f t="shared" si="124"/>
        <v>80.981286907808709</v>
      </c>
      <c r="BJ97" s="2">
        <f t="shared" si="124"/>
        <v>78.308165273628859</v>
      </c>
      <c r="BK97" s="2">
        <f t="shared" si="124"/>
        <v>77.991394481663392</v>
      </c>
      <c r="BL97" s="2">
        <f t="shared" si="124"/>
        <v>78.997059156560994</v>
      </c>
      <c r="BM97" s="2">
        <f t="shared" si="124"/>
        <v>76.626880274174823</v>
      </c>
      <c r="BO97" s="2" t="str">
        <f t="shared" si="94"/>
        <v/>
      </c>
      <c r="BP97" s="2" t="str">
        <f t="shared" si="95"/>
        <v/>
      </c>
      <c r="BQ97" s="2" t="str">
        <f t="shared" si="96"/>
        <v/>
      </c>
      <c r="BR97" s="2" t="str">
        <f t="shared" si="97"/>
        <v/>
      </c>
      <c r="BS97" s="2" t="str">
        <f t="shared" si="98"/>
        <v/>
      </c>
      <c r="BT97" s="2" t="str">
        <f t="shared" si="99"/>
        <v/>
      </c>
      <c r="BU97" s="2" t="str">
        <f t="shared" si="100"/>
        <v/>
      </c>
      <c r="BV97" s="2" t="str">
        <f t="shared" si="101"/>
        <v/>
      </c>
      <c r="BW97" s="2" t="str">
        <f t="shared" si="102"/>
        <v/>
      </c>
      <c r="BX97" s="2" t="str">
        <f t="shared" si="103"/>
        <v/>
      </c>
      <c r="BY97" s="2" t="str">
        <f t="shared" si="104"/>
        <v/>
      </c>
      <c r="BZ97" s="2" t="str">
        <f t="shared" si="105"/>
        <v/>
      </c>
      <c r="CA97" s="2" t="str">
        <f t="shared" si="106"/>
        <v/>
      </c>
      <c r="CB97" s="2" t="str">
        <f t="shared" si="107"/>
        <v/>
      </c>
      <c r="CC97" s="2" t="str">
        <f t="shared" si="108"/>
        <v/>
      </c>
      <c r="CE97" s="2" t="str">
        <f t="shared" si="125"/>
        <v/>
      </c>
      <c r="CF97" s="2" t="str">
        <f t="shared" si="125"/>
        <v/>
      </c>
      <c r="CG97" s="2">
        <f t="shared" si="125"/>
        <v>79.522999999999996</v>
      </c>
      <c r="CH97" s="2">
        <f t="shared" si="125"/>
        <v>77.659000000000006</v>
      </c>
      <c r="CI97" s="2" t="str">
        <f t="shared" si="125"/>
        <v/>
      </c>
      <c r="CJ97" s="2">
        <f t="shared" si="125"/>
        <v>79.182000000000002</v>
      </c>
      <c r="CK97" s="2" t="str">
        <f t="shared" si="125"/>
        <v/>
      </c>
      <c r="CL97" s="2" t="str">
        <f t="shared" si="125"/>
        <v/>
      </c>
      <c r="CM97" s="2">
        <f t="shared" si="125"/>
        <v>80.340999999999994</v>
      </c>
      <c r="CN97" s="2" t="str">
        <f t="shared" si="125"/>
        <v/>
      </c>
      <c r="CO97" s="2">
        <f t="shared" si="125"/>
        <v>77.022999999999996</v>
      </c>
      <c r="CP97" s="2" t="str">
        <f t="shared" si="125"/>
        <v/>
      </c>
      <c r="CQ97" s="2">
        <f t="shared" si="125"/>
        <v>77.135999999999996</v>
      </c>
      <c r="CR97" s="2" t="str">
        <f t="shared" si="125"/>
        <v/>
      </c>
      <c r="CS97" s="2">
        <f t="shared" si="125"/>
        <v>73.048000000000002</v>
      </c>
      <c r="CU97" s="2" t="str">
        <f t="shared" si="109"/>
        <v/>
      </c>
      <c r="CV97" s="2" t="str">
        <f t="shared" si="110"/>
        <v/>
      </c>
      <c r="CW97" s="2">
        <f t="shared" si="111"/>
        <v>79.522999999999996</v>
      </c>
      <c r="CX97" s="2">
        <f t="shared" si="112"/>
        <v>77.659000000000006</v>
      </c>
      <c r="CY97" s="2" t="str">
        <f t="shared" si="113"/>
        <v/>
      </c>
      <c r="CZ97" s="2">
        <f t="shared" si="114"/>
        <v>79.182000000000002</v>
      </c>
      <c r="DA97" s="2" t="str">
        <f t="shared" si="115"/>
        <v/>
      </c>
      <c r="DB97" s="2" t="str">
        <f t="shared" si="116"/>
        <v/>
      </c>
      <c r="DC97" s="2">
        <f t="shared" si="117"/>
        <v>80.340999999999994</v>
      </c>
      <c r="DD97" s="2" t="str">
        <f t="shared" si="118"/>
        <v/>
      </c>
      <c r="DE97" s="2">
        <f t="shared" si="119"/>
        <v>77.022999999999996</v>
      </c>
      <c r="DF97" s="2" t="str">
        <f t="shared" si="120"/>
        <v/>
      </c>
      <c r="DG97" s="2">
        <f t="shared" si="121"/>
        <v>77.135999999999996</v>
      </c>
      <c r="DH97" s="2" t="str">
        <f t="shared" si="122"/>
        <v/>
      </c>
      <c r="DI97" s="2">
        <f t="shared" si="123"/>
        <v>73.048000000000002</v>
      </c>
      <c r="DK97" s="2">
        <f t="shared" si="133"/>
        <v>101.81261511470984</v>
      </c>
      <c r="DL97" s="2">
        <f t="shared" si="133"/>
        <v>94.632954703832752</v>
      </c>
      <c r="DM97" s="2">
        <f t="shared" si="133"/>
        <v>95.367384778012678</v>
      </c>
      <c r="DN97" s="2">
        <f t="shared" si="133"/>
        <v>93.512892958431209</v>
      </c>
      <c r="DO97" s="2">
        <f t="shared" si="133"/>
        <v>91.570364908300263</v>
      </c>
      <c r="DP97" s="2">
        <f t="shared" si="133"/>
        <v>108.85678964059196</v>
      </c>
      <c r="DQ97" s="2">
        <f t="shared" si="133"/>
        <v>93.373791318909866</v>
      </c>
      <c r="DR97" s="2">
        <f t="shared" si="133"/>
        <v>93.836765327695574</v>
      </c>
      <c r="DS97" s="2">
        <f t="shared" si="133"/>
        <v>92.611222591362122</v>
      </c>
      <c r="DT97" s="2">
        <f t="shared" si="133"/>
        <v>88.63630281176566</v>
      </c>
      <c r="DU97" s="2">
        <f t="shared" si="133"/>
        <v>93.403852157598493</v>
      </c>
      <c r="DV97" s="2">
        <f t="shared" si="133"/>
        <v>90.981116279069781</v>
      </c>
      <c r="DW97" s="2">
        <f t="shared" si="133"/>
        <v>90.327538508003613</v>
      </c>
      <c r="DX97" s="2">
        <f t="shared" si="133"/>
        <v>95.619670401691323</v>
      </c>
      <c r="DY97" s="2">
        <f t="shared" si="133"/>
        <v>87.586733760075873</v>
      </c>
      <c r="EA97" s="2">
        <f t="shared" si="93"/>
        <v>66.918848425024876</v>
      </c>
      <c r="EB97" s="2">
        <f t="shared" si="93"/>
        <v>69.887553245705377</v>
      </c>
      <c r="EC97" s="2">
        <f t="shared" si="93"/>
        <v>73.652564520036833</v>
      </c>
      <c r="ED97" s="2">
        <f t="shared" si="93"/>
        <v>74.43423717104703</v>
      </c>
      <c r="EE97" s="2">
        <f t="shared" si="93"/>
        <v>72.232004567457849</v>
      </c>
      <c r="EF97" s="2">
        <f t="shared" si="93"/>
        <v>75.020283394993228</v>
      </c>
      <c r="EG97" s="2">
        <f t="shared" si="93"/>
        <v>75.210711386696701</v>
      </c>
      <c r="EH97" s="2">
        <f t="shared" si="93"/>
        <v>75.018286471441783</v>
      </c>
      <c r="EI97" s="2">
        <f t="shared" si="93"/>
        <v>81.365794810130026</v>
      </c>
      <c r="EJ97" s="2">
        <f t="shared" si="93"/>
        <v>75.03494146280579</v>
      </c>
      <c r="EK97" s="2">
        <f t="shared" si="93"/>
        <v>77.021926398189763</v>
      </c>
      <c r="EL97" s="2">
        <f t="shared" si="93"/>
        <v>74.698910769280928</v>
      </c>
      <c r="EM97" s="2">
        <f t="shared" si="134"/>
        <v>74.506030232720533</v>
      </c>
      <c r="EN97" s="2">
        <f t="shared" si="134"/>
        <v>74.274626389102266</v>
      </c>
      <c r="EO97" s="2">
        <f t="shared" si="134"/>
        <v>73.434274422841455</v>
      </c>
      <c r="EQ97" s="2">
        <f t="shared" si="135"/>
        <v>66.930919225464834</v>
      </c>
      <c r="ER97" s="2">
        <f t="shared" si="135"/>
        <v>69.539675577953844</v>
      </c>
      <c r="ES97" s="2">
        <f t="shared" si="135"/>
        <v>72.546838829558382</v>
      </c>
      <c r="ET97" s="2">
        <f t="shared" si="135"/>
        <v>73.412103143939831</v>
      </c>
      <c r="EU97" s="2">
        <f t="shared" si="135"/>
        <v>72.453819390909757</v>
      </c>
      <c r="EV97" s="2">
        <f t="shared" si="135"/>
        <v>74.05433324137239</v>
      </c>
      <c r="EW97" s="2">
        <f t="shared" si="135"/>
        <v>74.59111907198016</v>
      </c>
      <c r="EX97" s="2">
        <f t="shared" si="135"/>
        <v>73.539218896645096</v>
      </c>
      <c r="EY97" s="2">
        <f t="shared" si="135"/>
        <v>78.526264034157876</v>
      </c>
      <c r="EZ97" s="2">
        <f t="shared" si="135"/>
        <v>74.443659187843167</v>
      </c>
      <c r="FA97" s="2">
        <f t="shared" si="135"/>
        <v>75.47661965955858</v>
      </c>
      <c r="FB97" s="2">
        <f t="shared" si="135"/>
        <v>73.719401383252844</v>
      </c>
      <c r="FC97" s="2">
        <f t="shared" si="135"/>
        <v>72.590369359058371</v>
      </c>
      <c r="FD97" s="2">
        <f t="shared" si="135"/>
        <v>73.675625876249768</v>
      </c>
      <c r="FE97" s="2">
        <f t="shared" si="135"/>
        <v>75.1958629084927</v>
      </c>
      <c r="FG97" s="2">
        <f t="shared" si="136"/>
        <v>0.80318047290339356</v>
      </c>
      <c r="FH97" s="2">
        <f t="shared" si="136"/>
        <v>0.80485464481378388</v>
      </c>
      <c r="FI97" s="2">
        <f t="shared" si="136"/>
        <v>0.79002978078720498</v>
      </c>
      <c r="FJ97" s="2">
        <f t="shared" si="136"/>
        <v>0.79892840172608903</v>
      </c>
      <c r="FK97" s="2">
        <f t="shared" si="136"/>
        <v>0.79500033197372422</v>
      </c>
      <c r="FL97" s="2">
        <f t="shared" si="136"/>
        <v>0.79555062256301312</v>
      </c>
      <c r="FM97" s="2">
        <f t="shared" si="136"/>
        <v>0.79568137452169818</v>
      </c>
      <c r="FN97" s="2">
        <f t="shared" si="136"/>
        <v>0.78669239500278365</v>
      </c>
      <c r="FO97" s="2">
        <f t="shared" si="136"/>
        <v>0.78068171750300208</v>
      </c>
      <c r="FP97" s="2">
        <f t="shared" si="136"/>
        <v>0.79539644871087867</v>
      </c>
      <c r="FQ97" s="2">
        <f t="shared" si="136"/>
        <v>0.7582861267254225</v>
      </c>
      <c r="FR97" s="2">
        <f t="shared" si="136"/>
        <v>0.77831679457350234</v>
      </c>
      <c r="FS97" s="2">
        <f t="shared" si="136"/>
        <v>0.77967104583700964</v>
      </c>
      <c r="FT97" s="2">
        <f t="shared" si="136"/>
        <v>0.77874974655358087</v>
      </c>
      <c r="FU97" s="2">
        <f t="shared" si="136"/>
        <v>0.77443713480086684</v>
      </c>
      <c r="FW97" s="2">
        <f t="shared" si="126"/>
        <v>1.1899424900972315E-4</v>
      </c>
      <c r="FX97" s="2">
        <f t="shared" si="126"/>
        <v>2.1103610918515902E-4</v>
      </c>
      <c r="FY97" s="2">
        <f t="shared" si="126"/>
        <v>2.1615773209591256E-4</v>
      </c>
      <c r="FZ97" s="2">
        <f t="shared" si="126"/>
        <v>2.3520228371998316E-4</v>
      </c>
      <c r="GA97" s="2">
        <f t="shared" si="126"/>
        <v>3.3105957027216014E-4</v>
      </c>
      <c r="GB97" s="2">
        <f t="shared" si="126"/>
        <v>3.1036988948939133E-4</v>
      </c>
      <c r="GC97" s="2">
        <f t="shared" si="126"/>
        <v>3.050908544193308E-4</v>
      </c>
      <c r="GD97" s="2">
        <f t="shared" si="126"/>
        <v>3.3308996654690882E-4</v>
      </c>
      <c r="GE97" s="2">
        <f t="shared" si="126"/>
        <v>3.8305702916947664E-4</v>
      </c>
      <c r="GF97" s="2">
        <f t="shared" si="126"/>
        <v>3.2459864639442014E-4</v>
      </c>
      <c r="GG97" s="2">
        <f t="shared" si="126"/>
        <v>2.4475230375914511E-4</v>
      </c>
      <c r="GH97" s="2">
        <f t="shared" si="126"/>
        <v>2.4196243387141847E-4</v>
      </c>
      <c r="GI97" s="2">
        <f t="shared" si="126"/>
        <v>2.9865548711161449E-4</v>
      </c>
      <c r="GJ97" s="2">
        <f t="shared" si="126"/>
        <v>2.7317197240567817E-4</v>
      </c>
      <c r="GK97" s="2">
        <f t="shared" si="126"/>
        <v>1.9106256386636648E-4</v>
      </c>
      <c r="GM97" s="95">
        <f t="shared" si="127"/>
        <v>2.6643847717552641E-2</v>
      </c>
      <c r="GN97" s="95">
        <f t="shared" si="127"/>
        <v>5.0127982674905243E-3</v>
      </c>
      <c r="GO97" s="95">
        <f t="shared" si="127"/>
        <v>4.8249520559516422E-3</v>
      </c>
      <c r="GP97" s="95">
        <f t="shared" si="127"/>
        <v>2.5322824862316659E-3</v>
      </c>
      <c r="GQ97" s="95">
        <f t="shared" si="127"/>
        <v>2.2372958503678454E-3</v>
      </c>
      <c r="GR97" s="95">
        <f t="shared" si="127"/>
        <v>8.4261546330096618E-4</v>
      </c>
      <c r="GS97" s="95">
        <f t="shared" si="127"/>
        <v>3.2455760508853303E-3</v>
      </c>
      <c r="GT97" s="95">
        <f t="shared" si="127"/>
        <v>2.9607793311903284E-3</v>
      </c>
      <c r="GU97" s="95">
        <f t="shared" si="127"/>
        <v>1.5579923368206658E-3</v>
      </c>
      <c r="GV97" s="95">
        <f t="shared" si="127"/>
        <v>4.1845883259342348E-3</v>
      </c>
      <c r="GW97" s="95">
        <f t="shared" si="127"/>
        <v>6.5878668634220859E-3</v>
      </c>
      <c r="GX97" s="95">
        <f t="shared" si="127"/>
        <v>1.1054275276836695E-2</v>
      </c>
      <c r="GY97" s="95">
        <f t="shared" si="127"/>
        <v>2.4858479454329435E-3</v>
      </c>
      <c r="GZ97" s="95">
        <f t="shared" si="127"/>
        <v>4.4558191124447937E-3</v>
      </c>
      <c r="HA97" s="95">
        <f t="shared" si="127"/>
        <v>2.2421484324805733E-3</v>
      </c>
      <c r="HC97" s="95">
        <f t="shared" si="72"/>
        <v>1.7071070086558861E-2</v>
      </c>
      <c r="HD97" s="95">
        <f t="shared" si="72"/>
        <v>2.0522957394476064E-2</v>
      </c>
      <c r="HE97" s="95">
        <f t="shared" si="72"/>
        <v>5.1750479423323826E-3</v>
      </c>
      <c r="HF97" s="95">
        <f t="shared" si="72"/>
        <v>5.6359731641723162E-3</v>
      </c>
      <c r="HG97" s="95">
        <f t="shared" si="86"/>
        <v>9.540546876988111E-3</v>
      </c>
      <c r="HH97" s="95">
        <f t="shared" si="86"/>
        <v>7.1314334264810739E-3</v>
      </c>
      <c r="HI97" s="95">
        <f t="shared" si="86"/>
        <v>1.5679023083210526E-2</v>
      </c>
      <c r="HJ97" s="95">
        <f t="shared" si="86"/>
        <v>9.9138369028275927E-3</v>
      </c>
      <c r="HK97" s="95">
        <f t="shared" si="86"/>
        <v>6.2255698229506523E-3</v>
      </c>
      <c r="HL97" s="95">
        <f t="shared" si="86"/>
        <v>1.8114432724176188E-2</v>
      </c>
      <c r="HM97" s="95">
        <f t="shared" si="86"/>
        <v>2.1638595236110349E-3</v>
      </c>
      <c r="HN97" s="95">
        <f t="shared" si="86"/>
        <v>4.4662163084528556E-3</v>
      </c>
      <c r="HO97" s="95">
        <f t="shared" si="86"/>
        <v>6.1328432028901871E-3</v>
      </c>
      <c r="HP97" s="95">
        <f t="shared" si="86"/>
        <v>6.2542082209366698E-3</v>
      </c>
      <c r="HQ97" s="95">
        <f t="shared" si="86"/>
        <v>1.8396200608406666E-3</v>
      </c>
      <c r="HS97" s="95">
        <f t="shared" si="128"/>
        <v>5.5941749565857017E-12</v>
      </c>
      <c r="HT97" s="95">
        <f t="shared" si="128"/>
        <v>1.1499086015415241E-11</v>
      </c>
      <c r="HU97" s="95">
        <f t="shared" si="128"/>
        <v>1.7094592832109264E-12</v>
      </c>
      <c r="HV97" s="95">
        <f t="shared" si="128"/>
        <v>1.8377734110138922E-12</v>
      </c>
      <c r="HW97" s="95">
        <f t="shared" si="128"/>
        <v>1.2964345671469645E-20</v>
      </c>
      <c r="HX97" s="95">
        <f t="shared" si="128"/>
        <v>7.7826502989817649E-19</v>
      </c>
      <c r="HY97" s="95">
        <f t="shared" si="128"/>
        <v>1.6668721498688136E-18</v>
      </c>
      <c r="HZ97" s="95">
        <f t="shared" si="128"/>
        <v>7.0749922448336953E-18</v>
      </c>
      <c r="IA97" s="95">
        <f t="shared" si="128"/>
        <v>6.2771372820870215E-17</v>
      </c>
      <c r="IB97" s="95">
        <f t="shared" si="128"/>
        <v>2.0024045661839368E-14</v>
      </c>
      <c r="IC97" s="95">
        <f t="shared" si="128"/>
        <v>1.9308022802377938E-23</v>
      </c>
      <c r="ID97" s="95">
        <f t="shared" si="128"/>
        <v>8.4038486308371257E-16</v>
      </c>
      <c r="IE97" s="95">
        <f t="shared" si="128"/>
        <v>2.9352700533565792E-18</v>
      </c>
      <c r="IF97" s="95">
        <f t="shared" si="128"/>
        <v>1.2700340297467726E-15</v>
      </c>
      <c r="IG97" s="95">
        <f t="shared" si="128"/>
        <v>3.0420773663291015E-14</v>
      </c>
      <c r="II97" s="95">
        <f t="shared" si="129"/>
        <v>1.7209657311670335E-55</v>
      </c>
      <c r="IJ97" s="95">
        <f t="shared" si="129"/>
        <v>5.6053435994265344E-91</v>
      </c>
      <c r="IK97" s="95">
        <f t="shared" si="129"/>
        <v>1.1075751359678688E-99</v>
      </c>
      <c r="IL97" s="95">
        <f t="shared" si="129"/>
        <v>4.2219864786403224E-53</v>
      </c>
      <c r="IM97" s="95">
        <f t="shared" si="129"/>
        <v>1.0354193031727877E-136</v>
      </c>
      <c r="IN97" s="95">
        <f t="shared" si="129"/>
        <v>3.8516996702437358E-94</v>
      </c>
      <c r="IO97" s="95">
        <f t="shared" si="129"/>
        <v>2.638755849706607E-96</v>
      </c>
      <c r="IP97" s="95">
        <f t="shared" si="129"/>
        <v>1.2771565289121061E-72</v>
      </c>
      <c r="IQ97" s="95">
        <f t="shared" si="129"/>
        <v>1.1016100019782166E-82</v>
      </c>
      <c r="IR97" s="95">
        <f t="shared" si="129"/>
        <v>7.0739571350229916E-73</v>
      </c>
      <c r="IS97" s="95">
        <f t="shared" si="129"/>
        <v>2.0868228233429739E-95</v>
      </c>
      <c r="IT97" s="95">
        <f t="shared" si="129"/>
        <v>1.2624379190197216E-68</v>
      </c>
      <c r="IU97" s="95">
        <f t="shared" si="129"/>
        <v>1.6645971564328742E-79</v>
      </c>
      <c r="IV97" s="95">
        <f t="shared" si="129"/>
        <v>2.9834920953697983E-60</v>
      </c>
      <c r="IW97" s="95">
        <f t="shared" si="129"/>
        <v>1.8900759983312361E-47</v>
      </c>
      <c r="IY97" s="95">
        <f t="shared" si="130"/>
        <v>4.3714917809705683E-2</v>
      </c>
      <c r="IZ97" s="95">
        <f t="shared" si="130"/>
        <v>2.5535755673465676E-2</v>
      </c>
      <c r="JA97" s="95">
        <f t="shared" si="130"/>
        <v>9.9999999999934829E-3</v>
      </c>
      <c r="JB97" s="95">
        <f t="shared" si="130"/>
        <v>8.1682556522417547E-3</v>
      </c>
      <c r="JC97" s="95">
        <f t="shared" si="130"/>
        <v>1.1777842727355957E-2</v>
      </c>
      <c r="JD97" s="95">
        <f t="shared" si="130"/>
        <v>7.9740488897820407E-3</v>
      </c>
      <c r="JE97" s="95">
        <f t="shared" si="130"/>
        <v>1.8924599134095856E-2</v>
      </c>
      <c r="JF97" s="95">
        <f t="shared" si="130"/>
        <v>1.2874616234017928E-2</v>
      </c>
      <c r="JG97" s="95">
        <f t="shared" si="130"/>
        <v>7.783562159771381E-3</v>
      </c>
      <c r="JH97" s="95">
        <f t="shared" si="130"/>
        <v>2.2299021050130447E-2</v>
      </c>
      <c r="JI97" s="95">
        <f t="shared" si="130"/>
        <v>8.7517263870331204E-3</v>
      </c>
      <c r="JJ97" s="95">
        <f t="shared" si="130"/>
        <v>1.552049158529039E-2</v>
      </c>
      <c r="JK97" s="95">
        <f t="shared" si="130"/>
        <v>8.6186911483231345E-3</v>
      </c>
      <c r="JL97" s="95">
        <f t="shared" si="130"/>
        <v>1.0710027333382733E-2</v>
      </c>
      <c r="JM97" s="95">
        <f t="shared" si="130"/>
        <v>4.0817684933516611E-3</v>
      </c>
    </row>
    <row r="98" spans="2:273" x14ac:dyDescent="0.25">
      <c r="B98" s="2">
        <v>71</v>
      </c>
      <c r="C98" s="37">
        <v>83.34</v>
      </c>
      <c r="D98" s="37">
        <v>80.5</v>
      </c>
      <c r="E98" s="37">
        <v>81.090999999999994</v>
      </c>
      <c r="F98" s="37">
        <v>80.727000000000004</v>
      </c>
      <c r="G98" s="37">
        <v>80.454999999999998</v>
      </c>
      <c r="H98" s="37">
        <v>81.135999999999996</v>
      </c>
      <c r="I98" s="37">
        <v>84.227000000000004</v>
      </c>
      <c r="J98" s="37">
        <v>82.022999999999996</v>
      </c>
      <c r="K98" s="37">
        <v>81.5</v>
      </c>
      <c r="L98" s="37">
        <v>82.522999999999996</v>
      </c>
      <c r="M98" s="37">
        <v>78.682000000000002</v>
      </c>
      <c r="N98" s="37">
        <v>80.432000000000002</v>
      </c>
      <c r="O98" s="37">
        <v>79.772999999999996</v>
      </c>
      <c r="P98" s="37">
        <v>81.272999999999996</v>
      </c>
      <c r="Q98" s="37">
        <v>71.381</v>
      </c>
      <c r="S98" s="4">
        <f t="shared" si="131"/>
        <v>86.666742513041996</v>
      </c>
      <c r="T98" s="4">
        <f t="shared" si="131"/>
        <v>88.676642713389953</v>
      </c>
      <c r="U98" s="4">
        <f t="shared" si="131"/>
        <v>82.996454221174957</v>
      </c>
      <c r="V98" s="4">
        <f t="shared" si="131"/>
        <v>83.36402964559538</v>
      </c>
      <c r="W98" s="4">
        <f t="shared" si="131"/>
        <v>84.232251981342017</v>
      </c>
      <c r="X98" s="4">
        <f t="shared" si="131"/>
        <v>88.237246611731422</v>
      </c>
      <c r="Y98" s="4">
        <f t="shared" si="131"/>
        <v>90.284101406342629</v>
      </c>
      <c r="Z98" s="4">
        <f t="shared" si="131"/>
        <v>86.878917358482212</v>
      </c>
      <c r="AA98" s="4">
        <f t="shared" si="131"/>
        <v>89.341093518795049</v>
      </c>
      <c r="AB98" s="4">
        <f t="shared" si="131"/>
        <v>90.114451401001887</v>
      </c>
      <c r="AC98" s="4">
        <f t="shared" si="131"/>
        <v>83.101242126668751</v>
      </c>
      <c r="AD98" s="4">
        <f t="shared" si="131"/>
        <v>82.430508520467399</v>
      </c>
      <c r="AE98" s="4">
        <f t="shared" si="131"/>
        <v>83.197911724550494</v>
      </c>
      <c r="AF98" s="4">
        <f t="shared" si="131"/>
        <v>84.028165668392063</v>
      </c>
      <c r="AG98" s="4">
        <f t="shared" si="131"/>
        <v>78.029019561601402</v>
      </c>
      <c r="AI98" s="4">
        <f t="shared" si="132"/>
        <v>-3.3267425130419923</v>
      </c>
      <c r="AJ98" s="4">
        <f t="shared" si="132"/>
        <v>-8.1766427133899526</v>
      </c>
      <c r="AK98" s="4">
        <f t="shared" si="132"/>
        <v>-1.9054542211749634</v>
      </c>
      <c r="AL98" s="4">
        <f t="shared" si="132"/>
        <v>-2.6370296455953763</v>
      </c>
      <c r="AM98" s="4">
        <f t="shared" si="132"/>
        <v>-3.7772519813420189</v>
      </c>
      <c r="AN98" s="4">
        <f t="shared" si="132"/>
        <v>-7.1012466117314261</v>
      </c>
      <c r="AO98" s="4">
        <f t="shared" si="132"/>
        <v>-6.0571014063426247</v>
      </c>
      <c r="AP98" s="4">
        <f t="shared" si="132"/>
        <v>-4.8559173584822162</v>
      </c>
      <c r="AQ98" s="4">
        <f t="shared" si="132"/>
        <v>-7.8410935187950486</v>
      </c>
      <c r="AR98" s="4">
        <f t="shared" si="132"/>
        <v>-7.5914514010018905</v>
      </c>
      <c r="AS98" s="4">
        <f t="shared" si="132"/>
        <v>-4.4192421266687489</v>
      </c>
      <c r="AT98" s="4">
        <f t="shared" si="132"/>
        <v>-1.9985085204673965</v>
      </c>
      <c r="AU98" s="4">
        <f t="shared" si="132"/>
        <v>-3.4249117245504976</v>
      </c>
      <c r="AV98" s="4">
        <f t="shared" si="132"/>
        <v>-2.7551656683920669</v>
      </c>
      <c r="AW98" s="4">
        <f t="shared" si="132"/>
        <v>-6.6480195616014015</v>
      </c>
      <c r="AY98" s="2">
        <f t="shared" si="124"/>
        <v>73.340949271203229</v>
      </c>
      <c r="AZ98" s="2">
        <f t="shared" si="124"/>
        <v>74.387183447150747</v>
      </c>
      <c r="BA98" s="2">
        <f t="shared" si="124"/>
        <v>77.87910191550074</v>
      </c>
      <c r="BB98" s="2">
        <f t="shared" si="124"/>
        <v>77.976747445785435</v>
      </c>
      <c r="BC98" s="2">
        <f t="shared" si="124"/>
        <v>75.928110853685965</v>
      </c>
      <c r="BD98" s="2">
        <f t="shared" si="124"/>
        <v>81.474170576200649</v>
      </c>
      <c r="BE98" s="2">
        <f t="shared" si="124"/>
        <v>78.649903377799632</v>
      </c>
      <c r="BF98" s="2">
        <f t="shared" si="124"/>
        <v>78.723397013982506</v>
      </c>
      <c r="BG98" s="2">
        <f t="shared" si="124"/>
        <v>83.566534530842915</v>
      </c>
      <c r="BH98" s="2">
        <f t="shared" si="124"/>
        <v>77.589300522197519</v>
      </c>
      <c r="BI98" s="2">
        <f t="shared" si="124"/>
        <v>80.683640990799248</v>
      </c>
      <c r="BJ98" s="2">
        <f t="shared" si="124"/>
        <v>78.03342476407704</v>
      </c>
      <c r="BK98" s="2">
        <f t="shared" si="124"/>
        <v>77.710824615076731</v>
      </c>
      <c r="BL98" s="2">
        <f t="shared" si="124"/>
        <v>78.662354440427094</v>
      </c>
      <c r="BM98" s="2">
        <f t="shared" si="124"/>
        <v>76.423451428549768</v>
      </c>
      <c r="BO98" s="2" t="str">
        <f t="shared" si="94"/>
        <v/>
      </c>
      <c r="BP98" s="2" t="str">
        <f t="shared" si="95"/>
        <v/>
      </c>
      <c r="BQ98" s="2" t="str">
        <f t="shared" si="96"/>
        <v/>
      </c>
      <c r="BR98" s="2" t="str">
        <f t="shared" si="97"/>
        <v/>
      </c>
      <c r="BS98" s="2" t="str">
        <f t="shared" si="98"/>
        <v/>
      </c>
      <c r="BT98" s="2" t="str">
        <f t="shared" si="99"/>
        <v/>
      </c>
      <c r="BU98" s="2" t="str">
        <f t="shared" si="100"/>
        <v/>
      </c>
      <c r="BV98" s="2" t="str">
        <f t="shared" si="101"/>
        <v/>
      </c>
      <c r="BW98" s="2" t="str">
        <f t="shared" si="102"/>
        <v/>
      </c>
      <c r="BX98" s="2" t="str">
        <f t="shared" si="103"/>
        <v/>
      </c>
      <c r="BY98" s="2" t="str">
        <f t="shared" si="104"/>
        <v/>
      </c>
      <c r="BZ98" s="2" t="str">
        <f t="shared" si="105"/>
        <v/>
      </c>
      <c r="CA98" s="2" t="str">
        <f t="shared" si="106"/>
        <v/>
      </c>
      <c r="CB98" s="2" t="str">
        <f t="shared" si="107"/>
        <v/>
      </c>
      <c r="CC98" s="2" t="str">
        <f t="shared" si="108"/>
        <v/>
      </c>
      <c r="CE98" s="2" t="str">
        <f t="shared" si="125"/>
        <v/>
      </c>
      <c r="CF98" s="2" t="str">
        <f t="shared" si="125"/>
        <v/>
      </c>
      <c r="CG98" s="2">
        <f t="shared" si="125"/>
        <v>81.090999999999994</v>
      </c>
      <c r="CH98" s="2">
        <f t="shared" si="125"/>
        <v>80.727000000000004</v>
      </c>
      <c r="CI98" s="2" t="str">
        <f t="shared" si="125"/>
        <v/>
      </c>
      <c r="CJ98" s="2" t="str">
        <f t="shared" si="125"/>
        <v/>
      </c>
      <c r="CK98" s="2" t="str">
        <f t="shared" si="125"/>
        <v/>
      </c>
      <c r="CL98" s="2" t="str">
        <f t="shared" si="125"/>
        <v/>
      </c>
      <c r="CM98" s="2" t="str">
        <f t="shared" si="125"/>
        <v/>
      </c>
      <c r="CN98" s="2" t="str">
        <f t="shared" si="125"/>
        <v/>
      </c>
      <c r="CO98" s="2">
        <f t="shared" si="125"/>
        <v>78.682000000000002</v>
      </c>
      <c r="CP98" s="2" t="str">
        <f t="shared" si="125"/>
        <v/>
      </c>
      <c r="CQ98" s="2" t="str">
        <f t="shared" si="125"/>
        <v/>
      </c>
      <c r="CR98" s="2" t="str">
        <f t="shared" si="125"/>
        <v/>
      </c>
      <c r="CS98" s="2">
        <f t="shared" si="125"/>
        <v>71.381</v>
      </c>
      <c r="CU98" s="2" t="str">
        <f t="shared" si="109"/>
        <v/>
      </c>
      <c r="CV98" s="2" t="str">
        <f t="shared" si="110"/>
        <v/>
      </c>
      <c r="CW98" s="2">
        <f t="shared" si="111"/>
        <v>81.090999999999994</v>
      </c>
      <c r="CX98" s="2">
        <f t="shared" si="112"/>
        <v>80.727000000000004</v>
      </c>
      <c r="CY98" s="2" t="str">
        <f t="shared" si="113"/>
        <v/>
      </c>
      <c r="CZ98" s="2" t="str">
        <f t="shared" si="114"/>
        <v/>
      </c>
      <c r="DA98" s="2" t="str">
        <f t="shared" si="115"/>
        <v/>
      </c>
      <c r="DB98" s="2" t="str">
        <f t="shared" si="116"/>
        <v/>
      </c>
      <c r="DC98" s="2" t="str">
        <f t="shared" si="117"/>
        <v/>
      </c>
      <c r="DD98" s="2" t="str">
        <f t="shared" si="118"/>
        <v/>
      </c>
      <c r="DE98" s="2">
        <f t="shared" si="119"/>
        <v>78.682000000000002</v>
      </c>
      <c r="DF98" s="2" t="str">
        <f t="shared" si="120"/>
        <v/>
      </c>
      <c r="DG98" s="2" t="str">
        <f t="shared" si="121"/>
        <v/>
      </c>
      <c r="DH98" s="2" t="str">
        <f t="shared" si="122"/>
        <v/>
      </c>
      <c r="DI98" s="2">
        <f t="shared" si="123"/>
        <v>71.381</v>
      </c>
      <c r="DK98" s="2">
        <f t="shared" si="133"/>
        <v>102.26170661268554</v>
      </c>
      <c r="DL98" s="2">
        <f t="shared" si="133"/>
        <v>94.972619163763071</v>
      </c>
      <c r="DM98" s="2">
        <f t="shared" si="133"/>
        <v>95.717322863183313</v>
      </c>
      <c r="DN98" s="2">
        <f t="shared" si="133"/>
        <v>93.821442022526497</v>
      </c>
      <c r="DO98" s="2">
        <f t="shared" si="133"/>
        <v>91.848078869891708</v>
      </c>
      <c r="DP98" s="2">
        <f t="shared" si="133"/>
        <v>109.40081999395953</v>
      </c>
      <c r="DQ98" s="2">
        <f t="shared" si="133"/>
        <v>93.635125246468405</v>
      </c>
      <c r="DR98" s="2">
        <f t="shared" si="133"/>
        <v>94.06868649954697</v>
      </c>
      <c r="DS98" s="2">
        <f t="shared" si="133"/>
        <v>92.860192691029908</v>
      </c>
      <c r="DT98" s="2">
        <f t="shared" si="133"/>
        <v>88.805756259622399</v>
      </c>
      <c r="DU98" s="2">
        <f t="shared" si="133"/>
        <v>93.684928048780492</v>
      </c>
      <c r="DV98" s="2">
        <f t="shared" si="133"/>
        <v>91.213504983388717</v>
      </c>
      <c r="DW98" s="2">
        <f t="shared" si="133"/>
        <v>90.577765327695559</v>
      </c>
      <c r="DX98" s="2">
        <f t="shared" si="133"/>
        <v>95.944088160676515</v>
      </c>
      <c r="DY98" s="2">
        <f t="shared" si="133"/>
        <v>87.840898530109058</v>
      </c>
      <c r="EA98" s="2">
        <f t="shared" si="93"/>
        <v>66.877492828316335</v>
      </c>
      <c r="EB98" s="2">
        <f t="shared" si="93"/>
        <v>69.835294177942615</v>
      </c>
      <c r="EC98" s="2">
        <f t="shared" si="93"/>
        <v>73.55561697436643</v>
      </c>
      <c r="ED98" s="2">
        <f t="shared" si="93"/>
        <v>74.34020033857152</v>
      </c>
      <c r="EE98" s="2">
        <f t="shared" si="93"/>
        <v>72.184081082136174</v>
      </c>
      <c r="EF98" s="2">
        <f t="shared" si="93"/>
        <v>74.929155803601304</v>
      </c>
      <c r="EG98" s="2">
        <f t="shared" si="93"/>
        <v>75.140760428410346</v>
      </c>
      <c r="EH98" s="2">
        <f t="shared" si="93"/>
        <v>74.929361925748282</v>
      </c>
      <c r="EI98" s="2">
        <f t="shared" si="93"/>
        <v>81.186837184115518</v>
      </c>
      <c r="EJ98" s="2">
        <f t="shared" si="93"/>
        <v>74.95816386135084</v>
      </c>
      <c r="EK98" s="2">
        <f t="shared" si="93"/>
        <v>76.904483564198998</v>
      </c>
      <c r="EL98" s="2">
        <f t="shared" si="93"/>
        <v>74.610054082680193</v>
      </c>
      <c r="EM98" s="2">
        <f t="shared" si="134"/>
        <v>74.395433175289227</v>
      </c>
      <c r="EN98" s="2">
        <f t="shared" si="134"/>
        <v>74.184687663235522</v>
      </c>
      <c r="EO98" s="2">
        <f t="shared" si="134"/>
        <v>73.390153943792384</v>
      </c>
      <c r="EQ98" s="2">
        <f t="shared" si="135"/>
        <v>66.888885006526124</v>
      </c>
      <c r="ER98" s="2">
        <f t="shared" si="135"/>
        <v>69.496287471286209</v>
      </c>
      <c r="ES98" s="2">
        <f t="shared" si="135"/>
        <v>72.47953715139576</v>
      </c>
      <c r="ET98" s="2">
        <f t="shared" si="135"/>
        <v>73.349229865572553</v>
      </c>
      <c r="EU98" s="2">
        <f t="shared" si="135"/>
        <v>72.400486692392278</v>
      </c>
      <c r="EV98" s="2">
        <f t="shared" si="135"/>
        <v>73.990077460373186</v>
      </c>
      <c r="EW98" s="2">
        <f t="shared" si="135"/>
        <v>74.536311359304605</v>
      </c>
      <c r="EX98" s="2">
        <f t="shared" si="135"/>
        <v>73.488388582837473</v>
      </c>
      <c r="EY98" s="2">
        <f t="shared" si="135"/>
        <v>78.425580745956736</v>
      </c>
      <c r="EZ98" s="2">
        <f t="shared" si="135"/>
        <v>74.382340086759555</v>
      </c>
      <c r="FA98" s="2">
        <f t="shared" si="135"/>
        <v>75.401272720020373</v>
      </c>
      <c r="FB98" s="2">
        <f t="shared" si="135"/>
        <v>73.654392324308745</v>
      </c>
      <c r="FC98" s="2">
        <f t="shared" si="135"/>
        <v>72.529525261963812</v>
      </c>
      <c r="FD98" s="2">
        <f t="shared" si="135"/>
        <v>73.59970701098004</v>
      </c>
      <c r="FE98" s="2">
        <f t="shared" si="135"/>
        <v>75.090793716847926</v>
      </c>
      <c r="FG98" s="2">
        <f t="shared" si="136"/>
        <v>0.81733506936448441</v>
      </c>
      <c r="FH98" s="2">
        <f t="shared" si="136"/>
        <v>0.81891598588388059</v>
      </c>
      <c r="FI98" s="2">
        <f t="shared" si="136"/>
        <v>0.80490039884127951</v>
      </c>
      <c r="FJ98" s="2">
        <f t="shared" si="136"/>
        <v>0.81331771732376512</v>
      </c>
      <c r="FK98" s="2">
        <f t="shared" si="136"/>
        <v>0.80960376118227506</v>
      </c>
      <c r="FL98" s="2">
        <f t="shared" si="136"/>
        <v>0.81012421366660092</v>
      </c>
      <c r="FM98" s="2">
        <f t="shared" si="136"/>
        <v>0.81024786838746221</v>
      </c>
      <c r="FN98" s="2">
        <f t="shared" si="136"/>
        <v>0.801740059454224</v>
      </c>
      <c r="FO98" s="2">
        <f t="shared" si="136"/>
        <v>0.79604347113932161</v>
      </c>
      <c r="FP98" s="2">
        <f t="shared" si="136"/>
        <v>0.80997840467411086</v>
      </c>
      <c r="FQ98" s="2">
        <f t="shared" si="136"/>
        <v>0.77476396226725319</v>
      </c>
      <c r="FR98" s="2">
        <f t="shared" si="136"/>
        <v>0.79380044309704278</v>
      </c>
      <c r="FS98" s="2">
        <f t="shared" si="136"/>
        <v>0.79508500886158484</v>
      </c>
      <c r="FT98" s="2">
        <f t="shared" si="136"/>
        <v>0.79421115068563153</v>
      </c>
      <c r="FU98" s="2">
        <f t="shared" si="136"/>
        <v>0.79011868931123919</v>
      </c>
      <c r="FW98" s="2">
        <f t="shared" si="126"/>
        <v>1.3047310162865724E-4</v>
      </c>
      <c r="FX98" s="2">
        <f t="shared" si="126"/>
        <v>2.3139178109510185E-4</v>
      </c>
      <c r="FY98" s="2">
        <f t="shared" si="126"/>
        <v>2.370072975003284E-4</v>
      </c>
      <c r="FZ98" s="2">
        <f t="shared" si="126"/>
        <v>2.5788832380803725E-4</v>
      </c>
      <c r="GA98" s="2">
        <f t="shared" si="126"/>
        <v>3.629880065800797E-4</v>
      </c>
      <c r="GB98" s="2">
        <f t="shared" si="126"/>
        <v>3.4030362653751092E-4</v>
      </c>
      <c r="GC98" s="2">
        <f t="shared" si="126"/>
        <v>3.3451562337480741E-4</v>
      </c>
      <c r="GD98" s="2">
        <f t="shared" si="126"/>
        <v>3.6521414918038657E-4</v>
      </c>
      <c r="GE98" s="2">
        <f t="shared" si="126"/>
        <v>4.1999815863826359E-4</v>
      </c>
      <c r="GF98" s="2">
        <f t="shared" si="126"/>
        <v>3.5590419252713929E-4</v>
      </c>
      <c r="GG98" s="2">
        <f t="shared" si="126"/>
        <v>2.683592276912926E-4</v>
      </c>
      <c r="GH98" s="2">
        <f t="shared" si="126"/>
        <v>2.6530033982830937E-4</v>
      </c>
      <c r="GI98" s="2">
        <f t="shared" si="126"/>
        <v>3.2745979443415734E-4</v>
      </c>
      <c r="GJ98" s="2">
        <f t="shared" si="126"/>
        <v>2.9951921766959913E-4</v>
      </c>
      <c r="GK98" s="2">
        <f t="shared" si="126"/>
        <v>2.0949207373346145E-4</v>
      </c>
      <c r="GM98" s="95">
        <f t="shared" si="127"/>
        <v>9.87506740807703E-3</v>
      </c>
      <c r="GN98" s="95">
        <f t="shared" si="127"/>
        <v>1.2861792565618526E-3</v>
      </c>
      <c r="GO98" s="95">
        <f t="shared" si="127"/>
        <v>1.1091450577681975E-3</v>
      </c>
      <c r="GP98" s="95">
        <f t="shared" si="127"/>
        <v>5.3719811075058613E-4</v>
      </c>
      <c r="GQ98" s="95">
        <f t="shared" si="127"/>
        <v>4.48241832645102E-4</v>
      </c>
      <c r="GR98" s="95">
        <f t="shared" si="127"/>
        <v>1.3698768519105432E-4</v>
      </c>
      <c r="GS98" s="95">
        <f t="shared" si="127"/>
        <v>7.1007316652086055E-4</v>
      </c>
      <c r="GT98" s="95">
        <f t="shared" si="127"/>
        <v>5.9244231794836717E-4</v>
      </c>
      <c r="GU98" s="95">
        <f t="shared" si="127"/>
        <v>2.5509199309234858E-4</v>
      </c>
      <c r="GV98" s="95">
        <f t="shared" si="127"/>
        <v>9.6732745605103269E-4</v>
      </c>
      <c r="GW98" s="95">
        <f t="shared" si="127"/>
        <v>1.2803600315589077E-3</v>
      </c>
      <c r="GX98" s="95">
        <f t="shared" si="127"/>
        <v>2.8659973487347164E-3</v>
      </c>
      <c r="GY98" s="95">
        <f t="shared" si="127"/>
        <v>4.5076390525725026E-4</v>
      </c>
      <c r="GZ98" s="95">
        <f t="shared" si="127"/>
        <v>9.2375122869779312E-4</v>
      </c>
      <c r="HA98" s="95">
        <f t="shared" si="127"/>
        <v>4.666265024411605E-4</v>
      </c>
      <c r="HC98" s="95">
        <f t="shared" si="72"/>
        <v>2.3735856026877663E-2</v>
      </c>
      <c r="HD98" s="95">
        <f t="shared" si="72"/>
        <v>2.8599783143816948E-2</v>
      </c>
      <c r="HE98" s="95">
        <f t="shared" si="72"/>
        <v>8.1854027320242047E-3</v>
      </c>
      <c r="HF98" s="95">
        <f t="shared" si="72"/>
        <v>8.9759104679825886E-3</v>
      </c>
      <c r="HG98" s="95">
        <f t="shared" si="86"/>
        <v>1.4722156167035774E-2</v>
      </c>
      <c r="HH98" s="95">
        <f t="shared" si="86"/>
        <v>1.1514864871437824E-2</v>
      </c>
      <c r="HI98" s="95">
        <f t="shared" si="86"/>
        <v>2.2896860146753982E-2</v>
      </c>
      <c r="HJ98" s="95">
        <f t="shared" si="86"/>
        <v>1.5283726544783164E-2</v>
      </c>
      <c r="HK98" s="95">
        <f t="shared" si="86"/>
        <v>1.0230505204192495E-2</v>
      </c>
      <c r="HL98" s="95">
        <f t="shared" si="86"/>
        <v>2.6464381422195368E-2</v>
      </c>
      <c r="HM98" s="95">
        <f t="shared" si="86"/>
        <v>3.756588375443343E-3</v>
      </c>
      <c r="HN98" s="95">
        <f t="shared" si="86"/>
        <v>7.1566215788099047E-3</v>
      </c>
      <c r="HO98" s="95">
        <f t="shared" si="86"/>
        <v>9.7469590266821178E-3</v>
      </c>
      <c r="HP98" s="95">
        <f t="shared" si="86"/>
        <v>9.936799909731028E-3</v>
      </c>
      <c r="HQ98" s="95">
        <f t="shared" si="86"/>
        <v>3.3448686982597594E-3</v>
      </c>
      <c r="HS98" s="95">
        <f t="shared" si="128"/>
        <v>1.1812680102467192E-11</v>
      </c>
      <c r="HT98" s="95">
        <f t="shared" si="128"/>
        <v>2.4679787434124834E-11</v>
      </c>
      <c r="HU98" s="95">
        <f t="shared" si="128"/>
        <v>3.897224941480958E-12</v>
      </c>
      <c r="HV98" s="95">
        <f t="shared" si="128"/>
        <v>4.224981592562127E-12</v>
      </c>
      <c r="HW98" s="95">
        <f t="shared" si="128"/>
        <v>5.831228266609655E-20</v>
      </c>
      <c r="HX98" s="95">
        <f t="shared" si="128"/>
        <v>3.0570127665775829E-18</v>
      </c>
      <c r="HY98" s="95">
        <f t="shared" si="128"/>
        <v>6.2901519358302994E-18</v>
      </c>
      <c r="HZ98" s="95">
        <f t="shared" si="128"/>
        <v>2.5902875817012713E-17</v>
      </c>
      <c r="IA98" s="95">
        <f t="shared" si="128"/>
        <v>2.1877897736640425E-16</v>
      </c>
      <c r="IB98" s="95">
        <f t="shared" si="128"/>
        <v>5.6243718341943707E-14</v>
      </c>
      <c r="IC98" s="95">
        <f t="shared" si="128"/>
        <v>1.024483772232415E-22</v>
      </c>
      <c r="ID98" s="95">
        <f t="shared" si="128"/>
        <v>2.4784586577738388E-15</v>
      </c>
      <c r="IE98" s="95">
        <f t="shared" si="128"/>
        <v>1.0763457345786809E-17</v>
      </c>
      <c r="IF98" s="95">
        <f t="shared" si="128"/>
        <v>3.7826850588007343E-15</v>
      </c>
      <c r="IG98" s="95">
        <f t="shared" si="128"/>
        <v>7.8151000759914276E-14</v>
      </c>
      <c r="II98" s="95">
        <f t="shared" si="129"/>
        <v>2.1115445046125889E-54</v>
      </c>
      <c r="IJ98" s="95">
        <f t="shared" si="129"/>
        <v>4.7488517705479873E-89</v>
      </c>
      <c r="IK98" s="95">
        <f t="shared" si="129"/>
        <v>1.4666499976287981E-97</v>
      </c>
      <c r="IL98" s="95">
        <f t="shared" si="129"/>
        <v>5.629697421887561E-52</v>
      </c>
      <c r="IM98" s="95">
        <f t="shared" si="129"/>
        <v>1.2420066780426812E-133</v>
      </c>
      <c r="IN98" s="95">
        <f t="shared" si="129"/>
        <v>4.7506995030289411E-92</v>
      </c>
      <c r="IO98" s="95">
        <f t="shared" si="129"/>
        <v>3.6054107917850064E-94</v>
      </c>
      <c r="IP98" s="95">
        <f t="shared" si="129"/>
        <v>5.3056867587422278E-71</v>
      </c>
      <c r="IQ98" s="95">
        <f t="shared" si="129"/>
        <v>8.3701917890140836E-81</v>
      </c>
      <c r="IR98" s="95">
        <f t="shared" si="129"/>
        <v>2.9431844658894014E-71</v>
      </c>
      <c r="IS98" s="95">
        <f t="shared" si="129"/>
        <v>2.3933333497777589E-93</v>
      </c>
      <c r="IT98" s="95">
        <f t="shared" si="129"/>
        <v>3.7178016250608369E-67</v>
      </c>
      <c r="IU98" s="95">
        <f t="shared" si="129"/>
        <v>9.3992343543585492E-78</v>
      </c>
      <c r="IV98" s="95">
        <f t="shared" si="129"/>
        <v>6.0133270902316054E-59</v>
      </c>
      <c r="IW98" s="95">
        <f t="shared" si="129"/>
        <v>1.794323013166009E-46</v>
      </c>
      <c r="IY98" s="95">
        <f t="shared" si="130"/>
        <v>3.3610923446767374E-2</v>
      </c>
      <c r="IZ98" s="95">
        <f t="shared" si="130"/>
        <v>2.9885962425058588E-2</v>
      </c>
      <c r="JA98" s="95">
        <f t="shared" si="130"/>
        <v>9.2945477936896264E-3</v>
      </c>
      <c r="JB98" s="95">
        <f t="shared" si="130"/>
        <v>9.5131085829581567E-3</v>
      </c>
      <c r="JC98" s="95">
        <f t="shared" si="130"/>
        <v>1.5170397999680877E-2</v>
      </c>
      <c r="JD98" s="95">
        <f t="shared" si="130"/>
        <v>1.1651852556628883E-2</v>
      </c>
      <c r="JE98" s="95">
        <f t="shared" si="130"/>
        <v>2.3606933313274851E-2</v>
      </c>
      <c r="JF98" s="95">
        <f t="shared" si="130"/>
        <v>1.5876168862731556E-2</v>
      </c>
      <c r="JG98" s="95">
        <f t="shared" si="130"/>
        <v>1.0485597197285063E-2</v>
      </c>
      <c r="JH98" s="95">
        <f t="shared" si="130"/>
        <v>2.7431708878302645E-2</v>
      </c>
      <c r="JI98" s="95">
        <f t="shared" si="130"/>
        <v>5.0369484070022508E-3</v>
      </c>
      <c r="JJ98" s="95">
        <f t="shared" si="130"/>
        <v>1.00226189275471E-2</v>
      </c>
      <c r="JK98" s="95">
        <f t="shared" si="130"/>
        <v>1.0197722931939379E-2</v>
      </c>
      <c r="JL98" s="95">
        <f t="shared" si="130"/>
        <v>1.0860551138432605E-2</v>
      </c>
      <c r="JM98" s="95">
        <f t="shared" si="130"/>
        <v>3.8114952007790711E-3</v>
      </c>
    </row>
    <row r="99" spans="2:273" x14ac:dyDescent="0.25">
      <c r="B99" s="2">
        <v>72</v>
      </c>
      <c r="C99" s="37">
        <v>85.426000000000002</v>
      </c>
      <c r="D99" s="37">
        <v>83.977000000000004</v>
      </c>
      <c r="E99" s="37">
        <v>83.704999999999998</v>
      </c>
      <c r="F99" s="37">
        <v>83.885999999999996</v>
      </c>
      <c r="G99" s="37">
        <v>83.272999999999996</v>
      </c>
      <c r="H99" s="37">
        <v>84.022999999999996</v>
      </c>
      <c r="I99" s="37">
        <v>89.272999999999996</v>
      </c>
      <c r="J99" s="37">
        <v>85.75</v>
      </c>
      <c r="K99" s="37">
        <v>83.545000000000002</v>
      </c>
      <c r="L99" s="37">
        <v>86.590999999999994</v>
      </c>
      <c r="M99" s="37">
        <v>82.590999999999994</v>
      </c>
      <c r="N99" s="37">
        <v>81.272999999999996</v>
      </c>
      <c r="O99" s="37">
        <v>79.864000000000004</v>
      </c>
      <c r="P99" s="37">
        <v>82</v>
      </c>
      <c r="Q99" s="37">
        <v>75.570999999999998</v>
      </c>
      <c r="S99" s="4">
        <f t="shared" si="131"/>
        <v>89.304717805534054</v>
      </c>
      <c r="T99" s="4">
        <f t="shared" si="131"/>
        <v>92.674321884296276</v>
      </c>
      <c r="U99" s="4">
        <f t="shared" si="131"/>
        <v>84.967458492698682</v>
      </c>
      <c r="V99" s="4">
        <f t="shared" si="131"/>
        <v>85.611281501826795</v>
      </c>
      <c r="W99" s="4">
        <f t="shared" si="131"/>
        <v>87.533772510500768</v>
      </c>
      <c r="X99" s="4">
        <f t="shared" si="131"/>
        <v>91.103578647913736</v>
      </c>
      <c r="Y99" s="4">
        <f t="shared" si="131"/>
        <v>94.187489739714039</v>
      </c>
      <c r="Z99" s="4">
        <f t="shared" si="131"/>
        <v>90.04365418043507</v>
      </c>
      <c r="AA99" s="4">
        <f t="shared" si="131"/>
        <v>92.028964836195243</v>
      </c>
      <c r="AB99" s="4">
        <f t="shared" si="131"/>
        <v>94.326535893489748</v>
      </c>
      <c r="AC99" s="4">
        <f t="shared" si="131"/>
        <v>84.099229282222012</v>
      </c>
      <c r="AD99" s="4">
        <f t="shared" si="131"/>
        <v>83.969273643217292</v>
      </c>
      <c r="AE99" s="4">
        <f t="shared" si="131"/>
        <v>85.491721553125757</v>
      </c>
      <c r="AF99" s="4">
        <f t="shared" si="131"/>
        <v>86.157123258645498</v>
      </c>
      <c r="AG99" s="4">
        <f t="shared" si="131"/>
        <v>78.871272833788154</v>
      </c>
      <c r="AI99" s="4">
        <f t="shared" si="132"/>
        <v>-3.8787178055340519</v>
      </c>
      <c r="AJ99" s="4">
        <f t="shared" si="132"/>
        <v>-8.6973218842962723</v>
      </c>
      <c r="AK99" s="4">
        <f t="shared" si="132"/>
        <v>-1.2624584926986842</v>
      </c>
      <c r="AL99" s="4">
        <f t="shared" si="132"/>
        <v>-1.7252815018267995</v>
      </c>
      <c r="AM99" s="4">
        <f t="shared" si="132"/>
        <v>-4.2607725105007717</v>
      </c>
      <c r="AN99" s="4">
        <f t="shared" si="132"/>
        <v>-7.0805786479137396</v>
      </c>
      <c r="AO99" s="4">
        <f t="shared" si="132"/>
        <v>-4.9144897397140426</v>
      </c>
      <c r="AP99" s="4">
        <f t="shared" si="132"/>
        <v>-4.2936541804350696</v>
      </c>
      <c r="AQ99" s="4">
        <f t="shared" si="132"/>
        <v>-8.4839648361952413</v>
      </c>
      <c r="AR99" s="4">
        <f t="shared" si="132"/>
        <v>-7.7355358934897538</v>
      </c>
      <c r="AS99" s="4">
        <f t="shared" si="132"/>
        <v>-1.5082292822220182</v>
      </c>
      <c r="AT99" s="4">
        <f t="shared" si="132"/>
        <v>-2.696273643217296</v>
      </c>
      <c r="AU99" s="4">
        <f t="shared" si="132"/>
        <v>-5.6277215531257525</v>
      </c>
      <c r="AV99" s="4">
        <f t="shared" si="132"/>
        <v>-4.1571232586454983</v>
      </c>
      <c r="AW99" s="4">
        <f t="shared" si="132"/>
        <v>-3.3002728337881564</v>
      </c>
      <c r="AY99" s="2">
        <f t="shared" si="124"/>
        <v>72.91021022082451</v>
      </c>
      <c r="AZ99" s="2">
        <f t="shared" si="124"/>
        <v>74.067387408706168</v>
      </c>
      <c r="BA99" s="2">
        <f t="shared" si="124"/>
        <v>77.551475337275974</v>
      </c>
      <c r="BB99" s="2">
        <f t="shared" si="124"/>
        <v>77.687774757464396</v>
      </c>
      <c r="BC99" s="2">
        <f t="shared" si="124"/>
        <v>75.666451387774472</v>
      </c>
      <c r="BD99" s="2">
        <f t="shared" si="124"/>
        <v>81.020387673832019</v>
      </c>
      <c r="BE99" s="2">
        <f t="shared" si="124"/>
        <v>78.383802754736536</v>
      </c>
      <c r="BF99" s="2">
        <f t="shared" si="124"/>
        <v>78.421042971228559</v>
      </c>
      <c r="BG99" s="2">
        <f t="shared" si="124"/>
        <v>83.298744528954501</v>
      </c>
      <c r="BH99" s="2">
        <f t="shared" si="124"/>
        <v>77.365184286378593</v>
      </c>
      <c r="BI99" s="2">
        <f t="shared" si="124"/>
        <v>80.386824271731726</v>
      </c>
      <c r="BJ99" s="2">
        <f t="shared" si="124"/>
        <v>77.762534490014403</v>
      </c>
      <c r="BK99" s="2">
        <f t="shared" si="124"/>
        <v>77.43261380744768</v>
      </c>
      <c r="BL99" s="2">
        <f t="shared" si="124"/>
        <v>78.332913615643889</v>
      </c>
      <c r="BM99" s="2">
        <f t="shared" si="124"/>
        <v>76.222698569663962</v>
      </c>
      <c r="BO99" s="2" t="str">
        <f t="shared" si="94"/>
        <v/>
      </c>
      <c r="BP99" s="2" t="str">
        <f t="shared" si="95"/>
        <v/>
      </c>
      <c r="BQ99" s="2" t="str">
        <f t="shared" si="96"/>
        <v/>
      </c>
      <c r="BR99" s="2" t="str">
        <f t="shared" si="97"/>
        <v/>
      </c>
      <c r="BS99" s="2" t="str">
        <f t="shared" si="98"/>
        <v/>
      </c>
      <c r="BT99" s="2" t="str">
        <f t="shared" si="99"/>
        <v/>
      </c>
      <c r="BU99" s="2" t="str">
        <f t="shared" si="100"/>
        <v/>
      </c>
      <c r="BV99" s="2" t="str">
        <f t="shared" si="101"/>
        <v/>
      </c>
      <c r="BW99" s="2" t="str">
        <f t="shared" si="102"/>
        <v/>
      </c>
      <c r="BX99" s="2" t="str">
        <f t="shared" si="103"/>
        <v/>
      </c>
      <c r="BY99" s="2" t="str">
        <f t="shared" si="104"/>
        <v/>
      </c>
      <c r="BZ99" s="2" t="str">
        <f t="shared" si="105"/>
        <v/>
      </c>
      <c r="CA99" s="2" t="str">
        <f t="shared" si="106"/>
        <v/>
      </c>
      <c r="CB99" s="2" t="str">
        <f t="shared" si="107"/>
        <v/>
      </c>
      <c r="CC99" s="2" t="str">
        <f t="shared" si="108"/>
        <v/>
      </c>
      <c r="CE99" s="2" t="str">
        <f t="shared" si="125"/>
        <v/>
      </c>
      <c r="CF99" s="2" t="str">
        <f t="shared" si="125"/>
        <v/>
      </c>
      <c r="CG99" s="2" t="str">
        <f t="shared" si="125"/>
        <v/>
      </c>
      <c r="CH99" s="2" t="str">
        <f t="shared" si="125"/>
        <v/>
      </c>
      <c r="CI99" s="2" t="str">
        <f t="shared" si="125"/>
        <v/>
      </c>
      <c r="CJ99" s="2" t="str">
        <f t="shared" si="125"/>
        <v/>
      </c>
      <c r="CK99" s="2" t="str">
        <f t="shared" si="125"/>
        <v/>
      </c>
      <c r="CL99" s="2" t="str">
        <f t="shared" si="125"/>
        <v/>
      </c>
      <c r="CM99" s="2" t="str">
        <f t="shared" si="125"/>
        <v/>
      </c>
      <c r="CN99" s="2" t="str">
        <f t="shared" si="125"/>
        <v/>
      </c>
      <c r="CO99" s="2">
        <f t="shared" si="125"/>
        <v>82.590999999999994</v>
      </c>
      <c r="CP99" s="2" t="str">
        <f t="shared" si="125"/>
        <v/>
      </c>
      <c r="CQ99" s="2" t="str">
        <f t="shared" si="125"/>
        <v/>
      </c>
      <c r="CR99" s="2" t="str">
        <f t="shared" si="125"/>
        <v/>
      </c>
      <c r="CS99" s="2">
        <f t="shared" si="125"/>
        <v>75.570999999999998</v>
      </c>
      <c r="CU99" s="2" t="str">
        <f t="shared" si="109"/>
        <v/>
      </c>
      <c r="CV99" s="2" t="str">
        <f t="shared" si="110"/>
        <v/>
      </c>
      <c r="CW99" s="2" t="str">
        <f t="shared" si="111"/>
        <v/>
      </c>
      <c r="CX99" s="2" t="str">
        <f t="shared" si="112"/>
        <v/>
      </c>
      <c r="CY99" s="2" t="str">
        <f t="shared" si="113"/>
        <v/>
      </c>
      <c r="CZ99" s="2" t="str">
        <f t="shared" si="114"/>
        <v/>
      </c>
      <c r="DA99" s="2" t="str">
        <f t="shared" si="115"/>
        <v/>
      </c>
      <c r="DB99" s="2" t="str">
        <f t="shared" si="116"/>
        <v/>
      </c>
      <c r="DC99" s="2" t="str">
        <f t="shared" si="117"/>
        <v/>
      </c>
      <c r="DD99" s="2" t="str">
        <f t="shared" si="118"/>
        <v/>
      </c>
      <c r="DE99" s="2">
        <f t="shared" si="119"/>
        <v>82.590999999999994</v>
      </c>
      <c r="DF99" s="2" t="str">
        <f t="shared" si="120"/>
        <v/>
      </c>
      <c r="DG99" s="2" t="str">
        <f t="shared" si="121"/>
        <v/>
      </c>
      <c r="DH99" s="2" t="str">
        <f t="shared" si="122"/>
        <v/>
      </c>
      <c r="DI99" s="2">
        <f t="shared" si="123"/>
        <v>75.570999999999998</v>
      </c>
      <c r="DK99" s="2">
        <f t="shared" si="133"/>
        <v>102.71079811066126</v>
      </c>
      <c r="DL99" s="2">
        <f t="shared" si="133"/>
        <v>95.312283623693389</v>
      </c>
      <c r="DM99" s="2">
        <f t="shared" si="133"/>
        <v>96.067260948353962</v>
      </c>
      <c r="DN99" s="2">
        <f t="shared" si="133"/>
        <v>94.1299910866218</v>
      </c>
      <c r="DO99" s="2">
        <f t="shared" si="133"/>
        <v>92.125792831483153</v>
      </c>
      <c r="DP99" s="2">
        <f t="shared" si="133"/>
        <v>109.94485034732709</v>
      </c>
      <c r="DQ99" s="2">
        <f t="shared" si="133"/>
        <v>93.896459174026944</v>
      </c>
      <c r="DR99" s="2">
        <f t="shared" si="133"/>
        <v>94.300607671398382</v>
      </c>
      <c r="DS99" s="2">
        <f t="shared" si="133"/>
        <v>93.109162790697667</v>
      </c>
      <c r="DT99" s="2">
        <f t="shared" si="133"/>
        <v>88.975209707479138</v>
      </c>
      <c r="DU99" s="2">
        <f t="shared" si="133"/>
        <v>93.966003939962476</v>
      </c>
      <c r="DV99" s="2">
        <f t="shared" si="133"/>
        <v>91.445893687707652</v>
      </c>
      <c r="DW99" s="2">
        <f t="shared" si="133"/>
        <v>90.827992147387491</v>
      </c>
      <c r="DX99" s="2">
        <f t="shared" si="133"/>
        <v>96.26850591966172</v>
      </c>
      <c r="DY99" s="2">
        <f t="shared" si="133"/>
        <v>88.095063300142257</v>
      </c>
      <c r="EA99" s="2">
        <f t="shared" si="93"/>
        <v>66.836137231607808</v>
      </c>
      <c r="EB99" s="2">
        <f t="shared" si="93"/>
        <v>69.783035110179839</v>
      </c>
      <c r="EC99" s="2">
        <f t="shared" si="93"/>
        <v>73.458669428696041</v>
      </c>
      <c r="ED99" s="2">
        <f t="shared" si="93"/>
        <v>74.246163506096011</v>
      </c>
      <c r="EE99" s="2">
        <f t="shared" si="93"/>
        <v>72.136157596814499</v>
      </c>
      <c r="EF99" s="2">
        <f t="shared" si="93"/>
        <v>74.83802821220938</v>
      </c>
      <c r="EG99" s="2">
        <f t="shared" si="93"/>
        <v>75.07080947012399</v>
      </c>
      <c r="EH99" s="2">
        <f t="shared" si="93"/>
        <v>74.840437380054794</v>
      </c>
      <c r="EI99" s="2">
        <f t="shared" si="93"/>
        <v>81.007879558101024</v>
      </c>
      <c r="EJ99" s="2">
        <f t="shared" si="93"/>
        <v>74.881386259895876</v>
      </c>
      <c r="EK99" s="2">
        <f t="shared" si="93"/>
        <v>76.787040730208219</v>
      </c>
      <c r="EL99" s="2">
        <f t="shared" si="93"/>
        <v>74.521197396079472</v>
      </c>
      <c r="EM99" s="2">
        <f t="shared" si="134"/>
        <v>74.284836117857935</v>
      </c>
      <c r="EN99" s="2">
        <f t="shared" si="134"/>
        <v>74.094748937368777</v>
      </c>
      <c r="EO99" s="2">
        <f t="shared" si="134"/>
        <v>73.346033464743314</v>
      </c>
      <c r="EQ99" s="2">
        <f t="shared" si="135"/>
        <v>66.8468507875874</v>
      </c>
      <c r="ER99" s="2">
        <f t="shared" si="135"/>
        <v>69.45289936461856</v>
      </c>
      <c r="ES99" s="2">
        <f t="shared" si="135"/>
        <v>72.412235473233125</v>
      </c>
      <c r="ET99" s="2">
        <f t="shared" si="135"/>
        <v>73.286356587205276</v>
      </c>
      <c r="EU99" s="2">
        <f t="shared" si="135"/>
        <v>72.347153993874784</v>
      </c>
      <c r="EV99" s="2">
        <f t="shared" si="135"/>
        <v>73.925821679373996</v>
      </c>
      <c r="EW99" s="2">
        <f t="shared" si="135"/>
        <v>74.481503646629037</v>
      </c>
      <c r="EX99" s="2">
        <f t="shared" si="135"/>
        <v>73.437558269029836</v>
      </c>
      <c r="EY99" s="2">
        <f t="shared" si="135"/>
        <v>78.324897457755597</v>
      </c>
      <c r="EZ99" s="2">
        <f t="shared" si="135"/>
        <v>74.321020985675958</v>
      </c>
      <c r="FA99" s="2">
        <f t="shared" si="135"/>
        <v>75.325925780482166</v>
      </c>
      <c r="FB99" s="2">
        <f t="shared" si="135"/>
        <v>73.589383265364646</v>
      </c>
      <c r="FC99" s="2">
        <f t="shared" si="135"/>
        <v>72.468681164869267</v>
      </c>
      <c r="FD99" s="2">
        <f t="shared" si="135"/>
        <v>73.523788145710327</v>
      </c>
      <c r="FE99" s="2">
        <f t="shared" si="135"/>
        <v>74.985724525203139</v>
      </c>
      <c r="FG99" s="2">
        <f t="shared" si="136"/>
        <v>0.83068630315355918</v>
      </c>
      <c r="FH99" s="2">
        <f t="shared" si="136"/>
        <v>0.83217539462144785</v>
      </c>
      <c r="FI99" s="2">
        <f t="shared" si="136"/>
        <v>0.81895918464961193</v>
      </c>
      <c r="FJ99" s="2">
        <f t="shared" si="136"/>
        <v>0.82690039760973211</v>
      </c>
      <c r="FK99" s="2">
        <f t="shared" si="136"/>
        <v>0.82339798730131131</v>
      </c>
      <c r="FL99" s="2">
        <f t="shared" si="136"/>
        <v>0.82388893522464668</v>
      </c>
      <c r="FM99" s="2">
        <f t="shared" si="136"/>
        <v>0.8240055732103061</v>
      </c>
      <c r="FN99" s="2">
        <f t="shared" si="136"/>
        <v>0.81597451102454088</v>
      </c>
      <c r="FO99" s="2">
        <f t="shared" si="136"/>
        <v>0.81059029521964421</v>
      </c>
      <c r="FP99" s="2">
        <f t="shared" si="136"/>
        <v>0.823751396785806</v>
      </c>
      <c r="FQ99" s="2">
        <f t="shared" si="136"/>
        <v>0.79042894384432671</v>
      </c>
      <c r="FR99" s="2">
        <f t="shared" si="136"/>
        <v>0.8084687552331794</v>
      </c>
      <c r="FS99" s="2">
        <f t="shared" si="136"/>
        <v>0.80968385002292709</v>
      </c>
      <c r="FT99" s="2">
        <f t="shared" si="136"/>
        <v>0.80885728164753246</v>
      </c>
      <c r="FU99" s="2">
        <f t="shared" si="136"/>
        <v>0.8049845649597438</v>
      </c>
      <c r="FW99" s="2">
        <f t="shared" si="126"/>
        <v>1.4305911031816995E-4</v>
      </c>
      <c r="FX99" s="2">
        <f t="shared" si="126"/>
        <v>2.5371037884063728E-4</v>
      </c>
      <c r="FY99" s="2">
        <f t="shared" si="126"/>
        <v>2.5986739189865404E-4</v>
      </c>
      <c r="FZ99" s="2">
        <f t="shared" si="126"/>
        <v>2.8276188880989409E-4</v>
      </c>
      <c r="GA99" s="2">
        <f t="shared" si="126"/>
        <v>3.9799449673888027E-4</v>
      </c>
      <c r="GB99" s="2">
        <f t="shared" si="126"/>
        <v>3.731232562288489E-4</v>
      </c>
      <c r="GC99" s="2">
        <f t="shared" si="126"/>
        <v>3.6677725012737128E-4</v>
      </c>
      <c r="GD99" s="2">
        <f t="shared" si="126"/>
        <v>4.0043524208250821E-4</v>
      </c>
      <c r="GE99" s="2">
        <f t="shared" si="126"/>
        <v>4.6050016359440611E-4</v>
      </c>
      <c r="GF99" s="2">
        <f t="shared" si="126"/>
        <v>3.9022778777255388E-4</v>
      </c>
      <c r="GG99" s="2">
        <f t="shared" si="126"/>
        <v>2.9424242372140302E-4</v>
      </c>
      <c r="GH99" s="2">
        <f t="shared" si="126"/>
        <v>2.9088859255448708E-4</v>
      </c>
      <c r="GI99" s="2">
        <f t="shared" si="126"/>
        <v>3.5904118161937378E-4</v>
      </c>
      <c r="GJ99" s="2">
        <f t="shared" si="126"/>
        <v>3.2840680150499025E-4</v>
      </c>
      <c r="GK99" s="2">
        <f t="shared" si="126"/>
        <v>2.2969884857426104E-4</v>
      </c>
      <c r="GM99" s="95">
        <f t="shared" si="127"/>
        <v>3.155292954383773E-3</v>
      </c>
      <c r="GN99" s="95">
        <f t="shared" si="127"/>
        <v>2.7491422430595209E-4</v>
      </c>
      <c r="GO99" s="95">
        <f t="shared" si="127"/>
        <v>2.0669672252215718E-4</v>
      </c>
      <c r="GP99" s="95">
        <f t="shared" si="127"/>
        <v>9.264501264968652E-5</v>
      </c>
      <c r="GQ99" s="95">
        <f t="shared" si="127"/>
        <v>7.2269916027214865E-5</v>
      </c>
      <c r="GR99" s="95">
        <f t="shared" si="127"/>
        <v>1.7585526748152758E-5</v>
      </c>
      <c r="GS99" s="95">
        <f t="shared" si="127"/>
        <v>1.2618011764731188E-4</v>
      </c>
      <c r="GT99" s="95">
        <f t="shared" si="127"/>
        <v>9.4385506898821025E-5</v>
      </c>
      <c r="GU99" s="95">
        <f t="shared" si="127"/>
        <v>3.2322357053983039E-5</v>
      </c>
      <c r="GV99" s="95">
        <f t="shared" si="127"/>
        <v>1.8253109146726531E-4</v>
      </c>
      <c r="GW99" s="95">
        <f t="shared" si="127"/>
        <v>1.8946684548806054E-4</v>
      </c>
      <c r="GX99" s="95">
        <f t="shared" si="127"/>
        <v>6.0129496122465363E-4</v>
      </c>
      <c r="GY99" s="95">
        <f t="shared" si="127"/>
        <v>6.3819938749239496E-5</v>
      </c>
      <c r="GZ99" s="95">
        <f t="shared" si="127"/>
        <v>1.5141420585286188E-4</v>
      </c>
      <c r="HA99" s="95">
        <f t="shared" si="127"/>
        <v>7.8956518646196609E-5</v>
      </c>
      <c r="HC99" s="95">
        <f t="shared" si="72"/>
        <v>3.2550629818868589E-2</v>
      </c>
      <c r="HD99" s="95">
        <f t="shared" si="72"/>
        <v>3.9277116274354242E-2</v>
      </c>
      <c r="HE99" s="95">
        <f t="shared" si="72"/>
        <v>1.2676907565744673E-2</v>
      </c>
      <c r="HF99" s="95">
        <f t="shared" si="72"/>
        <v>1.3983015976229907E-2</v>
      </c>
      <c r="HG99" s="95">
        <f t="shared" si="86"/>
        <v>2.2240590673378111E-2</v>
      </c>
      <c r="HH99" s="95">
        <f t="shared" si="86"/>
        <v>1.8142228581642147E-2</v>
      </c>
      <c r="HI99" s="95">
        <f t="shared" si="86"/>
        <v>3.2842798469006326E-2</v>
      </c>
      <c r="HJ99" s="95">
        <f t="shared" si="86"/>
        <v>2.3065364207744642E-2</v>
      </c>
      <c r="HK99" s="95">
        <f t="shared" si="86"/>
        <v>1.6385187316879383E-2</v>
      </c>
      <c r="HL99" s="95">
        <f t="shared" si="86"/>
        <v>3.7950739502214323E-2</v>
      </c>
      <c r="HM99" s="95">
        <f t="shared" si="86"/>
        <v>6.3517044755042537E-3</v>
      </c>
      <c r="HN99" s="95">
        <f t="shared" si="86"/>
        <v>1.1221390328195019E-2</v>
      </c>
      <c r="HO99" s="95">
        <f t="shared" si="86"/>
        <v>1.5150315681004592E-2</v>
      </c>
      <c r="HP99" s="95">
        <f t="shared" si="86"/>
        <v>1.5439830430166057E-2</v>
      </c>
      <c r="HQ99" s="95">
        <f t="shared" si="86"/>
        <v>5.9001006604340218E-3</v>
      </c>
      <c r="HS99" s="95">
        <f t="shared" si="128"/>
        <v>2.4664501546653364E-11</v>
      </c>
      <c r="HT99" s="95">
        <f t="shared" si="128"/>
        <v>5.2331653442111442E-11</v>
      </c>
      <c r="HU99" s="95">
        <f t="shared" si="128"/>
        <v>8.7693612924709783E-12</v>
      </c>
      <c r="HV99" s="95">
        <f t="shared" si="128"/>
        <v>9.583861142077946E-12</v>
      </c>
      <c r="HW99" s="95">
        <f t="shared" si="128"/>
        <v>2.5563794933500281E-19</v>
      </c>
      <c r="HX99" s="95">
        <f t="shared" si="128"/>
        <v>1.1730696063638042E-17</v>
      </c>
      <c r="HY99" s="95">
        <f t="shared" si="128"/>
        <v>2.3210498073496275E-17</v>
      </c>
      <c r="HZ99" s="95">
        <f t="shared" si="128"/>
        <v>9.2752686066981855E-17</v>
      </c>
      <c r="IA99" s="95">
        <f t="shared" si="128"/>
        <v>7.4609190866189076E-16</v>
      </c>
      <c r="IB99" s="95">
        <f t="shared" si="128"/>
        <v>1.5521409621157774E-13</v>
      </c>
      <c r="IC99" s="95">
        <f t="shared" si="128"/>
        <v>5.2878220297582739E-22</v>
      </c>
      <c r="ID99" s="95">
        <f t="shared" si="128"/>
        <v>7.1822636838501226E-15</v>
      </c>
      <c r="IE99" s="95">
        <f t="shared" si="128"/>
        <v>3.8619356106151052E-17</v>
      </c>
      <c r="IF99" s="95">
        <f t="shared" si="128"/>
        <v>1.1064311787422562E-14</v>
      </c>
      <c r="IG99" s="95">
        <f t="shared" si="128"/>
        <v>1.9779819942967042E-13</v>
      </c>
      <c r="II99" s="95">
        <f t="shared" si="129"/>
        <v>2.5255943709121255E-53</v>
      </c>
      <c r="IJ99" s="95">
        <f t="shared" si="129"/>
        <v>3.833381194847313E-87</v>
      </c>
      <c r="IK99" s="95">
        <f t="shared" si="129"/>
        <v>1.841190358260311E-95</v>
      </c>
      <c r="IL99" s="95">
        <f t="shared" si="129"/>
        <v>7.2960607028400411E-51</v>
      </c>
      <c r="IM99" s="95">
        <f t="shared" si="129"/>
        <v>1.3729402440835795E-130</v>
      </c>
      <c r="IN99" s="95">
        <f t="shared" si="129"/>
        <v>5.5462041125897838E-90</v>
      </c>
      <c r="IO99" s="95">
        <f t="shared" si="129"/>
        <v>4.6578494081745244E-92</v>
      </c>
      <c r="IP99" s="95">
        <f t="shared" si="129"/>
        <v>2.1116843243285382E-69</v>
      </c>
      <c r="IQ99" s="95">
        <f t="shared" si="129"/>
        <v>6.0452533596744207E-79</v>
      </c>
      <c r="IR99" s="95">
        <f t="shared" si="129"/>
        <v>1.1733151878932013E-69</v>
      </c>
      <c r="IS99" s="95">
        <f t="shared" si="129"/>
        <v>2.6042840340401994E-91</v>
      </c>
      <c r="IT99" s="95">
        <f t="shared" si="129"/>
        <v>1.0546989161424358E-65</v>
      </c>
      <c r="IU99" s="95">
        <f t="shared" si="129"/>
        <v>5.0698463172819183E-76</v>
      </c>
      <c r="IV99" s="95">
        <f t="shared" si="129"/>
        <v>1.171898207513383E-57</v>
      </c>
      <c r="IW99" s="95">
        <f t="shared" si="129"/>
        <v>1.6628454681035317E-45</v>
      </c>
      <c r="IY99" s="95">
        <f t="shared" si="130"/>
        <v>3.5705922797916859E-2</v>
      </c>
      <c r="IZ99" s="95">
        <f t="shared" si="130"/>
        <v>3.9552030550991844E-2</v>
      </c>
      <c r="JA99" s="95">
        <f t="shared" si="130"/>
        <v>1.2883604297036192E-2</v>
      </c>
      <c r="JB99" s="95">
        <f t="shared" si="130"/>
        <v>1.4075660998463455E-2</v>
      </c>
      <c r="JC99" s="95">
        <f t="shared" si="130"/>
        <v>2.2312860589405327E-2</v>
      </c>
      <c r="JD99" s="95">
        <f t="shared" si="130"/>
        <v>1.815981410839031E-2</v>
      </c>
      <c r="JE99" s="95">
        <f t="shared" si="130"/>
        <v>3.2968978586653659E-2</v>
      </c>
      <c r="JF99" s="95">
        <f t="shared" si="130"/>
        <v>2.3159749714643556E-2</v>
      </c>
      <c r="JG99" s="95">
        <f t="shared" si="130"/>
        <v>1.641750967393411E-2</v>
      </c>
      <c r="JH99" s="95">
        <f t="shared" si="130"/>
        <v>3.8133270593836803E-2</v>
      </c>
      <c r="JI99" s="95">
        <f t="shared" si="130"/>
        <v>6.5411713209923145E-3</v>
      </c>
      <c r="JJ99" s="95">
        <f t="shared" si="130"/>
        <v>1.1822685289426855E-2</v>
      </c>
      <c r="JK99" s="95">
        <f t="shared" si="130"/>
        <v>1.521413561975387E-2</v>
      </c>
      <c r="JL99" s="95">
        <f t="shared" si="130"/>
        <v>1.5591244636029983E-2</v>
      </c>
      <c r="JM99" s="95">
        <f t="shared" si="130"/>
        <v>5.9790571792780172E-3</v>
      </c>
    </row>
    <row r="100" spans="2:273" x14ac:dyDescent="0.25">
      <c r="B100" s="2">
        <v>73</v>
      </c>
      <c r="C100" s="37">
        <v>90.66</v>
      </c>
      <c r="D100" s="37">
        <v>90.385999999999996</v>
      </c>
      <c r="E100" s="37">
        <v>86.909000000000006</v>
      </c>
      <c r="F100" s="37">
        <v>89.159000000000006</v>
      </c>
      <c r="G100" s="37">
        <v>88.567999999999998</v>
      </c>
      <c r="H100" s="37">
        <v>89.840999999999994</v>
      </c>
      <c r="I100" s="37">
        <v>91.932000000000002</v>
      </c>
      <c r="J100" s="37">
        <v>88.75</v>
      </c>
      <c r="K100" s="37">
        <v>88.614000000000004</v>
      </c>
      <c r="L100" s="37">
        <v>93.114000000000004</v>
      </c>
      <c r="M100" s="37">
        <v>83.432000000000002</v>
      </c>
      <c r="N100" s="37">
        <v>85</v>
      </c>
      <c r="O100" s="37">
        <v>82.272999999999996</v>
      </c>
      <c r="P100" s="37">
        <v>85.340999999999994</v>
      </c>
      <c r="Q100" s="37">
        <v>76.143000000000001</v>
      </c>
      <c r="S100" s="4">
        <f t="shared" si="131"/>
        <v>93.370763375530899</v>
      </c>
      <c r="T100" s="4">
        <f t="shared" si="131"/>
        <v>97.74426953814752</v>
      </c>
      <c r="U100" s="4">
        <f t="shared" si="131"/>
        <v>87.905484965015461</v>
      </c>
      <c r="V100" s="4">
        <f t="shared" si="131"/>
        <v>88.860670551692664</v>
      </c>
      <c r="W100" s="4">
        <f t="shared" si="131"/>
        <v>92.042918350337814</v>
      </c>
      <c r="X100" s="4">
        <f t="shared" si="131"/>
        <v>95.231861277796284</v>
      </c>
      <c r="Y100" s="4">
        <f t="shared" si="131"/>
        <v>99.258894485927954</v>
      </c>
      <c r="Z100" s="4">
        <f t="shared" si="131"/>
        <v>94.387909251804089</v>
      </c>
      <c r="AA100" s="4">
        <f t="shared" si="131"/>
        <v>95.900564798887103</v>
      </c>
      <c r="AB100" s="4">
        <f t="shared" si="131"/>
        <v>99.760020697839707</v>
      </c>
      <c r="AC100" s="4">
        <f t="shared" si="131"/>
        <v>85.872208175588881</v>
      </c>
      <c r="AD100" s="4">
        <f t="shared" si="131"/>
        <v>86.487616190800139</v>
      </c>
      <c r="AE100" s="4">
        <f t="shared" si="131"/>
        <v>88.778246525725137</v>
      </c>
      <c r="AF100" s="4">
        <f t="shared" si="131"/>
        <v>89.276490618295355</v>
      </c>
      <c r="AG100" s="4">
        <f t="shared" si="131"/>
        <v>80.307320884902779</v>
      </c>
      <c r="AI100" s="4">
        <f t="shared" si="132"/>
        <v>-2.7107633755309024</v>
      </c>
      <c r="AJ100" s="4">
        <f t="shared" si="132"/>
        <v>-7.3582695381475247</v>
      </c>
      <c r="AK100" s="4">
        <f t="shared" si="132"/>
        <v>-0.9964849650154548</v>
      </c>
      <c r="AL100" s="4">
        <f t="shared" si="132"/>
        <v>0.2983294483073422</v>
      </c>
      <c r="AM100" s="4">
        <f t="shared" si="132"/>
        <v>-3.4749183503378163</v>
      </c>
      <c r="AN100" s="4">
        <f t="shared" si="132"/>
        <v>-5.3908612777962901</v>
      </c>
      <c r="AO100" s="4">
        <f t="shared" si="132"/>
        <v>-7.3268944859279515</v>
      </c>
      <c r="AP100" s="4">
        <f t="shared" si="132"/>
        <v>-5.6379092518040892</v>
      </c>
      <c r="AQ100" s="4">
        <f t="shared" si="132"/>
        <v>-7.286564798887099</v>
      </c>
      <c r="AR100" s="4">
        <f t="shared" si="132"/>
        <v>-6.6460206978397025</v>
      </c>
      <c r="AS100" s="4">
        <f t="shared" si="132"/>
        <v>-2.4402081755888787</v>
      </c>
      <c r="AT100" s="4">
        <f t="shared" si="132"/>
        <v>-1.4876161908001393</v>
      </c>
      <c r="AU100" s="4">
        <f t="shared" si="132"/>
        <v>-6.5052465257251413</v>
      </c>
      <c r="AV100" s="4">
        <f t="shared" si="132"/>
        <v>-3.9354906182953613</v>
      </c>
      <c r="AW100" s="4">
        <f t="shared" si="132"/>
        <v>-4.1643208849027786</v>
      </c>
      <c r="AY100" s="2">
        <f t="shared" si="124"/>
        <v>72.495056418640445</v>
      </c>
      <c r="AZ100" s="2">
        <f t="shared" si="124"/>
        <v>73.757590033372395</v>
      </c>
      <c r="BA100" s="2">
        <f t="shared" si="124"/>
        <v>77.229770539697498</v>
      </c>
      <c r="BB100" s="2">
        <f t="shared" si="124"/>
        <v>77.403961482625803</v>
      </c>
      <c r="BC100" s="2">
        <f t="shared" si="124"/>
        <v>75.412008514816833</v>
      </c>
      <c r="BD100" s="2">
        <f t="shared" si="124"/>
        <v>80.577601061589931</v>
      </c>
      <c r="BE100" s="2">
        <f t="shared" si="124"/>
        <v>78.123849645588038</v>
      </c>
      <c r="BF100" s="2">
        <f t="shared" si="124"/>
        <v>78.125467254161933</v>
      </c>
      <c r="BG100" s="2">
        <f t="shared" si="124"/>
        <v>83.028631384538258</v>
      </c>
      <c r="BH100" s="2">
        <f t="shared" si="124"/>
        <v>77.145714408080849</v>
      </c>
      <c r="BI100" s="2">
        <f t="shared" si="124"/>
        <v>80.091857959122123</v>
      </c>
      <c r="BJ100" s="2">
        <f t="shared" si="124"/>
        <v>77.496186444941827</v>
      </c>
      <c r="BK100" s="2">
        <f t="shared" si="124"/>
        <v>77.157543437920509</v>
      </c>
      <c r="BL100" s="2">
        <f t="shared" si="124"/>
        <v>78.009623452089116</v>
      </c>
      <c r="BM100" s="2">
        <f t="shared" si="124"/>
        <v>76.025293059906531</v>
      </c>
      <c r="BO100" s="2" t="str">
        <f t="shared" si="94"/>
        <v/>
      </c>
      <c r="BP100" s="2" t="str">
        <f t="shared" si="95"/>
        <v/>
      </c>
      <c r="BQ100" s="2" t="str">
        <f t="shared" si="96"/>
        <v/>
      </c>
      <c r="BR100" s="2" t="str">
        <f t="shared" si="97"/>
        <v/>
      </c>
      <c r="BS100" s="2" t="str">
        <f t="shared" si="98"/>
        <v/>
      </c>
      <c r="BT100" s="2" t="str">
        <f t="shared" si="99"/>
        <v/>
      </c>
      <c r="BU100" s="2" t="str">
        <f t="shared" si="100"/>
        <v/>
      </c>
      <c r="BV100" s="2" t="str">
        <f t="shared" si="101"/>
        <v/>
      </c>
      <c r="BW100" s="2" t="str">
        <f t="shared" si="102"/>
        <v/>
      </c>
      <c r="BX100" s="2" t="str">
        <f t="shared" si="103"/>
        <v/>
      </c>
      <c r="BY100" s="2" t="str">
        <f t="shared" si="104"/>
        <v/>
      </c>
      <c r="BZ100" s="2" t="str">
        <f t="shared" si="105"/>
        <v/>
      </c>
      <c r="CA100" s="2" t="str">
        <f t="shared" si="106"/>
        <v/>
      </c>
      <c r="CB100" s="2" t="str">
        <f t="shared" si="107"/>
        <v/>
      </c>
      <c r="CC100" s="2" t="str">
        <f t="shared" si="108"/>
        <v/>
      </c>
      <c r="CE100" s="2" t="str">
        <f t="shared" si="125"/>
        <v/>
      </c>
      <c r="CF100" s="2" t="str">
        <f t="shared" si="125"/>
        <v/>
      </c>
      <c r="CG100" s="2" t="str">
        <f t="shared" si="125"/>
        <v/>
      </c>
      <c r="CH100" s="2" t="str">
        <f t="shared" si="125"/>
        <v/>
      </c>
      <c r="CI100" s="2" t="str">
        <f t="shared" si="125"/>
        <v/>
      </c>
      <c r="CJ100" s="2" t="str">
        <f t="shared" si="125"/>
        <v/>
      </c>
      <c r="CK100" s="2" t="str">
        <f t="shared" si="125"/>
        <v/>
      </c>
      <c r="CL100" s="2" t="str">
        <f t="shared" si="125"/>
        <v/>
      </c>
      <c r="CM100" s="2" t="str">
        <f t="shared" si="125"/>
        <v/>
      </c>
      <c r="CN100" s="2" t="str">
        <f t="shared" si="125"/>
        <v/>
      </c>
      <c r="CO100" s="2" t="str">
        <f t="shared" si="125"/>
        <v/>
      </c>
      <c r="CP100" s="2" t="str">
        <f t="shared" si="125"/>
        <v/>
      </c>
      <c r="CQ100" s="2" t="str">
        <f t="shared" si="125"/>
        <v/>
      </c>
      <c r="CR100" s="2" t="str">
        <f t="shared" si="125"/>
        <v/>
      </c>
      <c r="CS100" s="2" t="str">
        <f t="shared" si="125"/>
        <v/>
      </c>
      <c r="CU100" s="2" t="str">
        <f t="shared" si="109"/>
        <v/>
      </c>
      <c r="CV100" s="2" t="str">
        <f t="shared" si="110"/>
        <v/>
      </c>
      <c r="CW100" s="2" t="str">
        <f t="shared" si="111"/>
        <v/>
      </c>
      <c r="CX100" s="2" t="str">
        <f t="shared" si="112"/>
        <v/>
      </c>
      <c r="CY100" s="2" t="str">
        <f t="shared" si="113"/>
        <v/>
      </c>
      <c r="CZ100" s="2" t="str">
        <f t="shared" si="114"/>
        <v/>
      </c>
      <c r="DA100" s="2" t="str">
        <f t="shared" si="115"/>
        <v/>
      </c>
      <c r="DB100" s="2" t="str">
        <f t="shared" si="116"/>
        <v/>
      </c>
      <c r="DC100" s="2" t="str">
        <f t="shared" si="117"/>
        <v/>
      </c>
      <c r="DD100" s="2" t="str">
        <f t="shared" si="118"/>
        <v/>
      </c>
      <c r="DE100" s="2" t="str">
        <f t="shared" si="119"/>
        <v/>
      </c>
      <c r="DF100" s="2" t="str">
        <f t="shared" si="120"/>
        <v/>
      </c>
      <c r="DG100" s="2" t="str">
        <f t="shared" si="121"/>
        <v/>
      </c>
      <c r="DH100" s="2" t="str">
        <f t="shared" si="122"/>
        <v/>
      </c>
      <c r="DI100" s="2" t="str">
        <f t="shared" si="123"/>
        <v/>
      </c>
      <c r="DK100" s="2">
        <f t="shared" si="133"/>
        <v>103.15988960863697</v>
      </c>
      <c r="DL100" s="2">
        <f t="shared" si="133"/>
        <v>95.651948083623694</v>
      </c>
      <c r="DM100" s="2">
        <f t="shared" si="133"/>
        <v>96.417199033524597</v>
      </c>
      <c r="DN100" s="2">
        <f t="shared" si="133"/>
        <v>94.438540150717088</v>
      </c>
      <c r="DO100" s="2">
        <f t="shared" si="133"/>
        <v>92.403506793074598</v>
      </c>
      <c r="DP100" s="2">
        <f t="shared" si="133"/>
        <v>110.48888070069465</v>
      </c>
      <c r="DQ100" s="2">
        <f t="shared" si="133"/>
        <v>94.157793101585497</v>
      </c>
      <c r="DR100" s="2">
        <f t="shared" si="133"/>
        <v>94.532528843249793</v>
      </c>
      <c r="DS100" s="2">
        <f t="shared" si="133"/>
        <v>93.358132890365454</v>
      </c>
      <c r="DT100" s="2">
        <f t="shared" si="133"/>
        <v>89.144663155335877</v>
      </c>
      <c r="DU100" s="2">
        <f t="shared" si="133"/>
        <v>94.247079831144475</v>
      </c>
      <c r="DV100" s="2">
        <f t="shared" si="133"/>
        <v>91.678282392026588</v>
      </c>
      <c r="DW100" s="2">
        <f t="shared" si="133"/>
        <v>91.078218967079422</v>
      </c>
      <c r="DX100" s="2">
        <f t="shared" si="133"/>
        <v>96.592923678646912</v>
      </c>
      <c r="DY100" s="2">
        <f t="shared" si="133"/>
        <v>88.349228070175442</v>
      </c>
      <c r="EA100" s="2">
        <f t="shared" si="93"/>
        <v>66.794781634899266</v>
      </c>
      <c r="EB100" s="2">
        <f t="shared" si="93"/>
        <v>69.730776042417062</v>
      </c>
      <c r="EC100" s="2">
        <f t="shared" si="93"/>
        <v>73.361721883025638</v>
      </c>
      <c r="ED100" s="2">
        <f t="shared" si="93"/>
        <v>74.152126673620515</v>
      </c>
      <c r="EE100" s="2">
        <f t="shared" si="93"/>
        <v>72.088234111492824</v>
      </c>
      <c r="EF100" s="2">
        <f t="shared" si="93"/>
        <v>74.746900620817456</v>
      </c>
      <c r="EG100" s="2">
        <f t="shared" si="93"/>
        <v>75.000858511837635</v>
      </c>
      <c r="EH100" s="2">
        <f t="shared" si="93"/>
        <v>74.751512834361293</v>
      </c>
      <c r="EI100" s="2">
        <f t="shared" si="93"/>
        <v>80.82892193208653</v>
      </c>
      <c r="EJ100" s="2">
        <f t="shared" si="93"/>
        <v>74.804608658440912</v>
      </c>
      <c r="EK100" s="2">
        <f t="shared" si="93"/>
        <v>76.669597896217454</v>
      </c>
      <c r="EL100" s="2">
        <f t="shared" si="93"/>
        <v>74.432340709478751</v>
      </c>
      <c r="EM100" s="2">
        <f t="shared" si="134"/>
        <v>74.174239060426629</v>
      </c>
      <c r="EN100" s="2">
        <f t="shared" si="134"/>
        <v>74.004810211502019</v>
      </c>
      <c r="EO100" s="2">
        <f t="shared" si="134"/>
        <v>73.301912985694244</v>
      </c>
      <c r="EQ100" s="2">
        <f t="shared" si="135"/>
        <v>66.80481656864869</v>
      </c>
      <c r="ER100" s="2">
        <f t="shared" si="135"/>
        <v>69.409511257950925</v>
      </c>
      <c r="ES100" s="2">
        <f t="shared" si="135"/>
        <v>72.344933795070503</v>
      </c>
      <c r="ET100" s="2">
        <f t="shared" si="135"/>
        <v>73.223483308837999</v>
      </c>
      <c r="EU100" s="2">
        <f t="shared" si="135"/>
        <v>72.293821295357304</v>
      </c>
      <c r="EV100" s="2">
        <f t="shared" si="135"/>
        <v>73.861565898374792</v>
      </c>
      <c r="EW100" s="2">
        <f t="shared" si="135"/>
        <v>74.426695933953482</v>
      </c>
      <c r="EX100" s="2">
        <f t="shared" si="135"/>
        <v>73.386727955222199</v>
      </c>
      <c r="EY100" s="2">
        <f t="shared" si="135"/>
        <v>78.224214169554457</v>
      </c>
      <c r="EZ100" s="2">
        <f t="shared" si="135"/>
        <v>74.259701884592346</v>
      </c>
      <c r="FA100" s="2">
        <f t="shared" si="135"/>
        <v>75.250578840943945</v>
      </c>
      <c r="FB100" s="2">
        <f t="shared" si="135"/>
        <v>73.524374206420546</v>
      </c>
      <c r="FC100" s="2">
        <f t="shared" si="135"/>
        <v>72.407837067774707</v>
      </c>
      <c r="FD100" s="2">
        <f t="shared" si="135"/>
        <v>73.447869280440614</v>
      </c>
      <c r="FE100" s="2">
        <f t="shared" si="135"/>
        <v>74.880655333558352</v>
      </c>
      <c r="FG100" s="2">
        <f t="shared" si="136"/>
        <v>0.84324883034067011</v>
      </c>
      <c r="FH100" s="2">
        <f t="shared" si="136"/>
        <v>0.84464809869162105</v>
      </c>
      <c r="FI100" s="2">
        <f t="shared" si="136"/>
        <v>0.83221607834590217</v>
      </c>
      <c r="FJ100" s="2">
        <f t="shared" si="136"/>
        <v>0.83968961672318376</v>
      </c>
      <c r="FK100" s="2">
        <f t="shared" si="136"/>
        <v>0.83639477834227649</v>
      </c>
      <c r="FL100" s="2">
        <f t="shared" si="136"/>
        <v>0.83685675432123563</v>
      </c>
      <c r="FM100" s="2">
        <f t="shared" si="136"/>
        <v>0.83696650327636635</v>
      </c>
      <c r="FN100" s="2">
        <f t="shared" si="136"/>
        <v>0.829404433563939</v>
      </c>
      <c r="FO100" s="2">
        <f t="shared" si="136"/>
        <v>0.82432855570510477</v>
      </c>
      <c r="FP100" s="2">
        <f t="shared" si="136"/>
        <v>0.83672733642384112</v>
      </c>
      <c r="FQ100" s="2">
        <f t="shared" si="136"/>
        <v>0.80527825991983093</v>
      </c>
      <c r="FR100" s="2">
        <f t="shared" si="136"/>
        <v>0.82232716645006232</v>
      </c>
      <c r="FS100" s="2">
        <f t="shared" si="136"/>
        <v>0.82347353886586594</v>
      </c>
      <c r="FT100" s="2">
        <f t="shared" si="136"/>
        <v>0.82269374600857659</v>
      </c>
      <c r="FU100" s="2">
        <f t="shared" si="136"/>
        <v>0.81903864935127202</v>
      </c>
      <c r="FW100" s="2">
        <f t="shared" si="126"/>
        <v>1.5685903024186256E-4</v>
      </c>
      <c r="FX100" s="2">
        <f t="shared" si="126"/>
        <v>2.7818108935089312E-4</v>
      </c>
      <c r="FY100" s="2">
        <f t="shared" si="126"/>
        <v>2.8493178542761047E-4</v>
      </c>
      <c r="FZ100" s="2">
        <f t="shared" si="126"/>
        <v>3.1003378794790433E-4</v>
      </c>
      <c r="GA100" s="2">
        <f t="shared" si="126"/>
        <v>4.3637553200263462E-4</v>
      </c>
      <c r="GB100" s="2">
        <f t="shared" si="126"/>
        <v>4.0910678779689685E-4</v>
      </c>
      <c r="GC100" s="2">
        <f t="shared" si="126"/>
        <v>4.0214902715753515E-4</v>
      </c>
      <c r="GD100" s="2">
        <f t="shared" si="126"/>
        <v>4.3905154991379124E-4</v>
      </c>
      <c r="GE100" s="2">
        <f t="shared" si="126"/>
        <v>5.0490595662613686E-4</v>
      </c>
      <c r="GF100" s="2">
        <f t="shared" si="126"/>
        <v>4.2786015254037401E-4</v>
      </c>
      <c r="GG100" s="2">
        <f t="shared" si="126"/>
        <v>3.2262124342599495E-4</v>
      </c>
      <c r="GH100" s="2">
        <f t="shared" si="126"/>
        <v>3.1894404826729233E-4</v>
      </c>
      <c r="GI100" s="2">
        <f t="shared" si="126"/>
        <v>3.936671906711818E-4</v>
      </c>
      <c r="GJ100" s="2">
        <f t="shared" si="126"/>
        <v>3.6007948852233063E-4</v>
      </c>
      <c r="GK100" s="2">
        <f t="shared" si="126"/>
        <v>2.5185419781748156E-4</v>
      </c>
      <c r="GM100" s="95">
        <f t="shared" si="127"/>
        <v>8.6727521499043499E-4</v>
      </c>
      <c r="GN100" s="95">
        <f t="shared" si="127"/>
        <v>4.8866465364965777E-5</v>
      </c>
      <c r="GO100" s="95">
        <f t="shared" si="127"/>
        <v>3.1162737951027899E-5</v>
      </c>
      <c r="GP100" s="95">
        <f t="shared" si="127"/>
        <v>1.2966561795607162E-5</v>
      </c>
      <c r="GQ100" s="95">
        <f t="shared" si="127"/>
        <v>9.3602016756185763E-6</v>
      </c>
      <c r="GR100" s="95">
        <f t="shared" si="127"/>
        <v>1.7797557200826249E-6</v>
      </c>
      <c r="GS100" s="95">
        <f t="shared" si="127"/>
        <v>1.8178372744301744E-5</v>
      </c>
      <c r="GT100" s="95">
        <f t="shared" si="127"/>
        <v>1.1948291877686647E-5</v>
      </c>
      <c r="GU100" s="95">
        <f t="shared" si="127"/>
        <v>3.1630710265190143E-6</v>
      </c>
      <c r="GV100" s="95">
        <f t="shared" si="127"/>
        <v>2.806186545590513E-5</v>
      </c>
      <c r="GW100" s="95">
        <f t="shared" si="127"/>
        <v>2.1281825339668203E-5</v>
      </c>
      <c r="GX100" s="95">
        <f t="shared" si="127"/>
        <v>1.0182128680756438E-4</v>
      </c>
      <c r="GY100" s="95">
        <f t="shared" si="127"/>
        <v>7.0398498698705426E-6</v>
      </c>
      <c r="GZ100" s="95">
        <f t="shared" si="127"/>
        <v>1.9577376469356847E-5</v>
      </c>
      <c r="HA100" s="95">
        <f t="shared" si="127"/>
        <v>1.0849365954976733E-5</v>
      </c>
      <c r="HC100" s="95">
        <f t="shared" si="72"/>
        <v>4.4031872828210639E-2</v>
      </c>
      <c r="HD100" s="95">
        <f t="shared" si="72"/>
        <v>5.3164283019546649E-2</v>
      </c>
      <c r="HE100" s="95">
        <f t="shared" si="72"/>
        <v>1.9226330764424818E-2</v>
      </c>
      <c r="HF100" s="95">
        <f t="shared" si="72"/>
        <v>2.1311018359961246E-2</v>
      </c>
      <c r="HG100" s="95">
        <f t="shared" si="86"/>
        <v>3.289809502569796E-2</v>
      </c>
      <c r="HH100" s="95">
        <f t="shared" si="86"/>
        <v>2.7896991734302216E-2</v>
      </c>
      <c r="HI100" s="95">
        <f t="shared" ref="HI100:HQ128" si="137" xml:space="preserve"> _xlfn.NORM.DIST($B100, I$8, ABS(I$12), TRUE) * _xlfn.NORM.DIST(($B100 - I$8)*I$16, 0, ABS(I$12), TRUE) * 2</f>
        <v>4.6278055281634208E-2</v>
      </c>
      <c r="HJ100" s="95">
        <f t="shared" si="137"/>
        <v>3.4080727070655271E-2</v>
      </c>
      <c r="HK100" s="95">
        <f t="shared" si="137"/>
        <v>2.5581793802282683E-2</v>
      </c>
      <c r="HL100" s="95">
        <f t="shared" si="137"/>
        <v>5.3428141027533183E-2</v>
      </c>
      <c r="HM100" s="95">
        <f t="shared" si="137"/>
        <v>1.0461474691050849E-2</v>
      </c>
      <c r="HN100" s="95">
        <f t="shared" si="137"/>
        <v>1.7219427479429721E-2</v>
      </c>
      <c r="HO100" s="95">
        <f t="shared" si="137"/>
        <v>2.3035087429229068E-2</v>
      </c>
      <c r="HP100" s="95">
        <f t="shared" si="137"/>
        <v>2.3465577784095016E-2</v>
      </c>
      <c r="HQ100" s="95">
        <f t="shared" si="137"/>
        <v>1.0098531387882855E-2</v>
      </c>
      <c r="HS100" s="95">
        <f t="shared" si="128"/>
        <v>5.0922594152176632E-11</v>
      </c>
      <c r="HT100" s="95">
        <f t="shared" si="128"/>
        <v>1.0963158102453461E-10</v>
      </c>
      <c r="HU100" s="95">
        <f t="shared" si="128"/>
        <v>1.947598842692516E-11</v>
      </c>
      <c r="HV100" s="95">
        <f t="shared" si="128"/>
        <v>2.1450748318254445E-11</v>
      </c>
      <c r="HW100" s="95">
        <f t="shared" si="128"/>
        <v>1.0923220608671841E-18</v>
      </c>
      <c r="HX100" s="95">
        <f t="shared" si="128"/>
        <v>4.3975556055118983E-17</v>
      </c>
      <c r="HY100" s="95">
        <f t="shared" si="128"/>
        <v>8.3748367019893426E-17</v>
      </c>
      <c r="HZ100" s="95">
        <f t="shared" si="128"/>
        <v>3.2483719338838481E-16</v>
      </c>
      <c r="IA100" s="95">
        <f t="shared" si="128"/>
        <v>2.48958142661928E-15</v>
      </c>
      <c r="IB100" s="95">
        <f t="shared" si="128"/>
        <v>4.2085005586651005E-13</v>
      </c>
      <c r="IC100" s="95">
        <f t="shared" si="128"/>
        <v>2.6549536765174358E-21</v>
      </c>
      <c r="ID100" s="95">
        <f t="shared" si="128"/>
        <v>2.0451294404353137E-14</v>
      </c>
      <c r="IE100" s="95">
        <f t="shared" si="128"/>
        <v>1.355850328392404E-16</v>
      </c>
      <c r="IF100" s="95">
        <f t="shared" si="128"/>
        <v>3.1782777015688149E-14</v>
      </c>
      <c r="IG100" s="95">
        <f t="shared" si="128"/>
        <v>4.9321570473258345E-13</v>
      </c>
      <c r="II100" s="95">
        <f t="shared" si="129"/>
        <v>2.9448503129307036E-52</v>
      </c>
      <c r="IJ100" s="95">
        <f t="shared" si="129"/>
        <v>2.9483807278856336E-85</v>
      </c>
      <c r="IK100" s="95">
        <f t="shared" si="129"/>
        <v>2.1912451643619705E-93</v>
      </c>
      <c r="IL100" s="95">
        <f t="shared" si="129"/>
        <v>9.1902675686637448E-50</v>
      </c>
      <c r="IM100" s="95">
        <f t="shared" si="129"/>
        <v>1.3986232169553529E-127</v>
      </c>
      <c r="IN100" s="95">
        <f t="shared" si="129"/>
        <v>6.128703306869843E-88</v>
      </c>
      <c r="IO100" s="95">
        <f t="shared" si="129"/>
        <v>5.6897421625230266E-90</v>
      </c>
      <c r="IP100" s="95">
        <f t="shared" si="129"/>
        <v>8.0520718108914855E-68</v>
      </c>
      <c r="IQ100" s="95">
        <f t="shared" si="129"/>
        <v>4.1501766879677124E-77</v>
      </c>
      <c r="IR100" s="95">
        <f t="shared" si="129"/>
        <v>4.4818300301589053E-68</v>
      </c>
      <c r="IS100" s="95">
        <f t="shared" si="129"/>
        <v>2.6886994133513566E-89</v>
      </c>
      <c r="IT100" s="95">
        <f t="shared" si="129"/>
        <v>2.8822926838086528E-64</v>
      </c>
      <c r="IU100" s="95">
        <f t="shared" si="129"/>
        <v>2.612265952660281E-74</v>
      </c>
      <c r="IV100" s="95">
        <f t="shared" si="129"/>
        <v>2.2082656375390303E-56</v>
      </c>
      <c r="IW100" s="95">
        <f t="shared" si="129"/>
        <v>1.5042988751426466E-44</v>
      </c>
      <c r="IY100" s="95">
        <f t="shared" si="130"/>
        <v>4.4899148094123667E-2</v>
      </c>
      <c r="IZ100" s="95">
        <f t="shared" si="130"/>
        <v>5.3213149594543194E-2</v>
      </c>
      <c r="JA100" s="95">
        <f t="shared" si="130"/>
        <v>1.9257493521851833E-2</v>
      </c>
      <c r="JB100" s="95">
        <f t="shared" si="130"/>
        <v>2.13239849432076E-2</v>
      </c>
      <c r="JC100" s="95">
        <f t="shared" si="130"/>
        <v>3.290745522737358E-2</v>
      </c>
      <c r="JD100" s="95">
        <f t="shared" si="130"/>
        <v>2.7898771490022345E-2</v>
      </c>
      <c r="JE100" s="95">
        <f t="shared" si="130"/>
        <v>4.6296233654378592E-2</v>
      </c>
      <c r="JF100" s="95">
        <f t="shared" si="130"/>
        <v>3.4092675362533284E-2</v>
      </c>
      <c r="JG100" s="95">
        <f t="shared" si="130"/>
        <v>2.5584956873311693E-2</v>
      </c>
      <c r="JH100" s="95">
        <f t="shared" si="130"/>
        <v>5.3456202893409938E-2</v>
      </c>
      <c r="JI100" s="95">
        <f t="shared" si="130"/>
        <v>1.0482756516390516E-2</v>
      </c>
      <c r="JJ100" s="95">
        <f t="shared" si="130"/>
        <v>1.7321248766257739E-2</v>
      </c>
      <c r="JK100" s="95">
        <f t="shared" si="130"/>
        <v>2.3042127279099073E-2</v>
      </c>
      <c r="JL100" s="95">
        <f t="shared" si="130"/>
        <v>2.3485155160596155E-2</v>
      </c>
      <c r="JM100" s="95">
        <f t="shared" si="130"/>
        <v>1.0109380754331047E-2</v>
      </c>
    </row>
    <row r="101" spans="2:273" x14ac:dyDescent="0.25">
      <c r="B101" s="2">
        <v>74</v>
      </c>
      <c r="C101" s="37">
        <v>95.510999999999996</v>
      </c>
      <c r="D101" s="37">
        <v>95.817999999999998</v>
      </c>
      <c r="E101" s="37">
        <v>92.590999999999994</v>
      </c>
      <c r="F101" s="37">
        <v>95.182000000000002</v>
      </c>
      <c r="G101" s="37">
        <v>94.795000000000002</v>
      </c>
      <c r="H101" s="37">
        <v>97.567999999999998</v>
      </c>
      <c r="I101" s="37">
        <v>97.317999999999998</v>
      </c>
      <c r="J101" s="37">
        <v>95.022999999999996</v>
      </c>
      <c r="K101" s="37">
        <v>94.817999999999998</v>
      </c>
      <c r="L101" s="37">
        <v>100.023</v>
      </c>
      <c r="M101" s="37">
        <v>88.25</v>
      </c>
      <c r="N101" s="37">
        <v>88.340999999999994</v>
      </c>
      <c r="O101" s="37">
        <v>89.159000000000006</v>
      </c>
      <c r="P101" s="37">
        <v>87.75</v>
      </c>
      <c r="Q101" s="37">
        <v>78.975999999999999</v>
      </c>
      <c r="S101" s="4">
        <f t="shared" si="131"/>
        <v>98.597355650637979</v>
      </c>
      <c r="T101" s="4">
        <f t="shared" si="131"/>
        <v>103.90888334627594</v>
      </c>
      <c r="U101" s="4">
        <f t="shared" si="131"/>
        <v>91.962242566011057</v>
      </c>
      <c r="V101" s="4">
        <f t="shared" si="131"/>
        <v>93.308748777679241</v>
      </c>
      <c r="W101" s="4">
        <f t="shared" si="131"/>
        <v>97.942028064127612</v>
      </c>
      <c r="X101" s="4">
        <f t="shared" si="131"/>
        <v>100.88141392595722</v>
      </c>
      <c r="Y101" s="4">
        <f t="shared" si="131"/>
        <v>105.59207008648872</v>
      </c>
      <c r="Z101" s="4">
        <f t="shared" si="131"/>
        <v>100.07502931461443</v>
      </c>
      <c r="AA101" s="4">
        <f t="shared" si="131"/>
        <v>101.21332740856242</v>
      </c>
      <c r="AB101" s="4">
        <f t="shared" si="131"/>
        <v>106.48363895028402</v>
      </c>
      <c r="AC101" s="4">
        <f t="shared" si="131"/>
        <v>88.577980158195174</v>
      </c>
      <c r="AD101" s="4">
        <f t="shared" si="131"/>
        <v>90.040775800053439</v>
      </c>
      <c r="AE101" s="4">
        <f t="shared" si="131"/>
        <v>93.248373941494421</v>
      </c>
      <c r="AF101" s="4">
        <f t="shared" si="131"/>
        <v>93.545679294745455</v>
      </c>
      <c r="AG101" s="4">
        <f t="shared" si="131"/>
        <v>82.539176969292626</v>
      </c>
      <c r="AI101" s="4">
        <f t="shared" si="132"/>
        <v>-3.0863556506379837</v>
      </c>
      <c r="AJ101" s="4">
        <f t="shared" si="132"/>
        <v>-8.0908833462759446</v>
      </c>
      <c r="AK101" s="4">
        <f t="shared" si="132"/>
        <v>0.62875743398893746</v>
      </c>
      <c r="AL101" s="4">
        <f t="shared" si="132"/>
        <v>1.8732512223207607</v>
      </c>
      <c r="AM101" s="4">
        <f t="shared" si="132"/>
        <v>-3.1470280641276105</v>
      </c>
      <c r="AN101" s="4">
        <f t="shared" si="132"/>
        <v>-3.3134139259572208</v>
      </c>
      <c r="AO101" s="4">
        <f t="shared" si="132"/>
        <v>-8.2740700864887202</v>
      </c>
      <c r="AP101" s="4">
        <f t="shared" si="132"/>
        <v>-5.0520293146144297</v>
      </c>
      <c r="AQ101" s="4">
        <f t="shared" si="132"/>
        <v>-6.395327408562423</v>
      </c>
      <c r="AR101" s="4">
        <f t="shared" si="132"/>
        <v>-6.4606389502840216</v>
      </c>
      <c r="AS101" s="4">
        <f t="shared" si="132"/>
        <v>-0.32798015819517445</v>
      </c>
      <c r="AT101" s="4">
        <f t="shared" si="132"/>
        <v>-1.6997758000534446</v>
      </c>
      <c r="AU101" s="4">
        <f t="shared" si="132"/>
        <v>-4.089373941494415</v>
      </c>
      <c r="AV101" s="4">
        <f t="shared" si="132"/>
        <v>-5.7956792947454545</v>
      </c>
      <c r="AW101" s="4">
        <f t="shared" si="132"/>
        <v>-3.5631769692926269</v>
      </c>
      <c r="AY101" s="2">
        <f t="shared" si="124"/>
        <v>72.095938378815575</v>
      </c>
      <c r="AZ101" s="2">
        <f t="shared" si="124"/>
        <v>73.458196773253391</v>
      </c>
      <c r="BA101" s="2">
        <f t="shared" si="124"/>
        <v>76.914704320320709</v>
      </c>
      <c r="BB101" s="2">
        <f t="shared" si="124"/>
        <v>77.125893360324113</v>
      </c>
      <c r="BC101" s="2">
        <f t="shared" si="124"/>
        <v>75.165214272204253</v>
      </c>
      <c r="BD101" s="2">
        <f t="shared" si="124"/>
        <v>80.146711483497</v>
      </c>
      <c r="BE101" s="2">
        <f t="shared" si="124"/>
        <v>77.870504184519447</v>
      </c>
      <c r="BF101" s="2">
        <f t="shared" si="124"/>
        <v>77.837159586730536</v>
      </c>
      <c r="BG101" s="2">
        <f t="shared" si="124"/>
        <v>82.757075723091233</v>
      </c>
      <c r="BH101" s="2">
        <f t="shared" si="124"/>
        <v>76.931232650896419</v>
      </c>
      <c r="BI101" s="2">
        <f t="shared" si="124"/>
        <v>79.799644965508321</v>
      </c>
      <c r="BJ101" s="2">
        <f t="shared" si="124"/>
        <v>77.234962061122062</v>
      </c>
      <c r="BK101" s="2">
        <f t="shared" si="124"/>
        <v>76.886285639882828</v>
      </c>
      <c r="BL101" s="2">
        <f t="shared" si="124"/>
        <v>77.6932262935631</v>
      </c>
      <c r="BM101" s="2">
        <f t="shared" si="124"/>
        <v>75.831808217999409</v>
      </c>
      <c r="BO101" s="2" t="str">
        <f t="shared" si="94"/>
        <v/>
      </c>
      <c r="BP101" s="2" t="str">
        <f t="shared" si="95"/>
        <v/>
      </c>
      <c r="BQ101" s="2" t="str">
        <f t="shared" si="96"/>
        <v/>
      </c>
      <c r="BR101" s="2" t="str">
        <f t="shared" si="97"/>
        <v/>
      </c>
      <c r="BS101" s="2" t="str">
        <f t="shared" si="98"/>
        <v/>
      </c>
      <c r="BT101" s="2" t="str">
        <f t="shared" si="99"/>
        <v/>
      </c>
      <c r="BU101" s="2" t="str">
        <f t="shared" si="100"/>
        <v/>
      </c>
      <c r="BV101" s="2" t="str">
        <f t="shared" si="101"/>
        <v/>
      </c>
      <c r="BW101" s="2" t="str">
        <f t="shared" si="102"/>
        <v/>
      </c>
      <c r="BX101" s="2" t="str">
        <f t="shared" si="103"/>
        <v/>
      </c>
      <c r="BY101" s="2" t="str">
        <f t="shared" si="104"/>
        <v/>
      </c>
      <c r="BZ101" s="2" t="str">
        <f t="shared" si="105"/>
        <v/>
      </c>
      <c r="CA101" s="2" t="str">
        <f t="shared" si="106"/>
        <v/>
      </c>
      <c r="CB101" s="2" t="str">
        <f t="shared" si="107"/>
        <v/>
      </c>
      <c r="CC101" s="2" t="str">
        <f t="shared" si="108"/>
        <v/>
      </c>
      <c r="CE101" s="2" t="str">
        <f t="shared" si="125"/>
        <v/>
      </c>
      <c r="CF101" s="2" t="str">
        <f t="shared" si="125"/>
        <v/>
      </c>
      <c r="CG101" s="2" t="str">
        <f t="shared" si="125"/>
        <v/>
      </c>
      <c r="CH101" s="2" t="str">
        <f t="shared" si="125"/>
        <v/>
      </c>
      <c r="CI101" s="2" t="str">
        <f t="shared" si="125"/>
        <v/>
      </c>
      <c r="CJ101" s="2" t="str">
        <f t="shared" si="125"/>
        <v/>
      </c>
      <c r="CK101" s="2" t="str">
        <f t="shared" si="125"/>
        <v/>
      </c>
      <c r="CL101" s="2" t="str">
        <f t="shared" si="125"/>
        <v/>
      </c>
      <c r="CM101" s="2" t="str">
        <f t="shared" si="125"/>
        <v/>
      </c>
      <c r="CN101" s="2" t="str">
        <f t="shared" si="125"/>
        <v/>
      </c>
      <c r="CO101" s="2" t="str">
        <f t="shared" si="125"/>
        <v/>
      </c>
      <c r="CP101" s="2" t="str">
        <f t="shared" si="125"/>
        <v/>
      </c>
      <c r="CQ101" s="2" t="str">
        <f t="shared" si="125"/>
        <v/>
      </c>
      <c r="CR101" s="2" t="str">
        <f t="shared" si="125"/>
        <v/>
      </c>
      <c r="CS101" s="2" t="str">
        <f t="shared" si="125"/>
        <v/>
      </c>
      <c r="CU101" s="2" t="str">
        <f t="shared" si="109"/>
        <v/>
      </c>
      <c r="CV101" s="2" t="str">
        <f t="shared" si="110"/>
        <v/>
      </c>
      <c r="CW101" s="2" t="str">
        <f t="shared" si="111"/>
        <v/>
      </c>
      <c r="CX101" s="2" t="str">
        <f t="shared" si="112"/>
        <v/>
      </c>
      <c r="CY101" s="2" t="str">
        <f t="shared" si="113"/>
        <v/>
      </c>
      <c r="CZ101" s="2" t="str">
        <f t="shared" si="114"/>
        <v/>
      </c>
      <c r="DA101" s="2" t="str">
        <f t="shared" si="115"/>
        <v/>
      </c>
      <c r="DB101" s="2" t="str">
        <f t="shared" si="116"/>
        <v/>
      </c>
      <c r="DC101" s="2" t="str">
        <f t="shared" si="117"/>
        <v/>
      </c>
      <c r="DD101" s="2" t="str">
        <f t="shared" si="118"/>
        <v/>
      </c>
      <c r="DE101" s="2" t="str">
        <f t="shared" si="119"/>
        <v/>
      </c>
      <c r="DF101" s="2" t="str">
        <f t="shared" si="120"/>
        <v/>
      </c>
      <c r="DG101" s="2" t="str">
        <f t="shared" si="121"/>
        <v/>
      </c>
      <c r="DH101" s="2" t="str">
        <f t="shared" si="122"/>
        <v/>
      </c>
      <c r="DI101" s="2" t="str">
        <f t="shared" si="123"/>
        <v/>
      </c>
      <c r="DK101" s="2">
        <f t="shared" si="133"/>
        <v>103.60898110661267</v>
      </c>
      <c r="DL101" s="2">
        <f t="shared" si="133"/>
        <v>95.991612543554012</v>
      </c>
      <c r="DM101" s="2">
        <f t="shared" si="133"/>
        <v>96.767137118695246</v>
      </c>
      <c r="DN101" s="2">
        <f t="shared" si="133"/>
        <v>94.747089214812377</v>
      </c>
      <c r="DO101" s="2">
        <f t="shared" si="133"/>
        <v>92.681220754666043</v>
      </c>
      <c r="DP101" s="2">
        <f t="shared" si="133"/>
        <v>111.03291105406223</v>
      </c>
      <c r="DQ101" s="2">
        <f t="shared" si="133"/>
        <v>94.419127029144036</v>
      </c>
      <c r="DR101" s="2">
        <f t="shared" si="133"/>
        <v>94.76445001510119</v>
      </c>
      <c r="DS101" s="2">
        <f t="shared" si="133"/>
        <v>93.607102990033226</v>
      </c>
      <c r="DT101" s="2">
        <f t="shared" si="133"/>
        <v>89.314116603192616</v>
      </c>
      <c r="DU101" s="2">
        <f t="shared" si="133"/>
        <v>94.52815572232646</v>
      </c>
      <c r="DV101" s="2">
        <f t="shared" si="133"/>
        <v>91.910671096345524</v>
      </c>
      <c r="DW101" s="2">
        <f t="shared" si="133"/>
        <v>91.328445786771368</v>
      </c>
      <c r="DX101" s="2">
        <f t="shared" si="133"/>
        <v>96.917341437632118</v>
      </c>
      <c r="DY101" s="2">
        <f t="shared" si="133"/>
        <v>88.603392840208642</v>
      </c>
      <c r="EA101" s="2">
        <f t="shared" si="93"/>
        <v>66.753426038190725</v>
      </c>
      <c r="EB101" s="2">
        <f t="shared" si="93"/>
        <v>69.6785169746543</v>
      </c>
      <c r="EC101" s="2">
        <f t="shared" si="93"/>
        <v>73.264774337355234</v>
      </c>
      <c r="ED101" s="2">
        <f t="shared" si="93"/>
        <v>74.058089841145005</v>
      </c>
      <c r="EE101" s="2">
        <f t="shared" si="93"/>
        <v>72.040310626171149</v>
      </c>
      <c r="EF101" s="2">
        <f t="shared" si="93"/>
        <v>74.655773029425532</v>
      </c>
      <c r="EG101" s="2">
        <f t="shared" si="93"/>
        <v>74.930907553551279</v>
      </c>
      <c r="EH101" s="2">
        <f t="shared" si="93"/>
        <v>74.662588288667806</v>
      </c>
      <c r="EI101" s="2">
        <f t="shared" si="93"/>
        <v>80.649964306072036</v>
      </c>
      <c r="EJ101" s="2">
        <f t="shared" si="93"/>
        <v>74.727831056985963</v>
      </c>
      <c r="EK101" s="2">
        <f t="shared" si="93"/>
        <v>76.552155062226689</v>
      </c>
      <c r="EL101" s="2">
        <f t="shared" si="93"/>
        <v>74.343484022878016</v>
      </c>
      <c r="EM101" s="2">
        <f t="shared" si="134"/>
        <v>74.063642002995323</v>
      </c>
      <c r="EN101" s="2">
        <f t="shared" si="134"/>
        <v>73.914871485635274</v>
      </c>
      <c r="EO101" s="2">
        <f t="shared" si="134"/>
        <v>73.257792506645174</v>
      </c>
      <c r="EQ101" s="2">
        <f t="shared" si="135"/>
        <v>66.762782349709966</v>
      </c>
      <c r="ER101" s="2">
        <f t="shared" si="135"/>
        <v>69.36612315128329</v>
      </c>
      <c r="ES101" s="2">
        <f t="shared" si="135"/>
        <v>72.277632116907881</v>
      </c>
      <c r="ET101" s="2">
        <f t="shared" si="135"/>
        <v>73.160610030470735</v>
      </c>
      <c r="EU101" s="2">
        <f t="shared" si="135"/>
        <v>72.240488596839825</v>
      </c>
      <c r="EV101" s="2">
        <f t="shared" si="135"/>
        <v>73.797310117375602</v>
      </c>
      <c r="EW101" s="2">
        <f t="shared" si="135"/>
        <v>74.371888221277928</v>
      </c>
      <c r="EX101" s="2">
        <f t="shared" si="135"/>
        <v>73.335897641414562</v>
      </c>
      <c r="EY101" s="2">
        <f t="shared" si="135"/>
        <v>78.123530881353304</v>
      </c>
      <c r="EZ101" s="2">
        <f t="shared" si="135"/>
        <v>74.198382783508748</v>
      </c>
      <c r="FA101" s="2">
        <f t="shared" si="135"/>
        <v>75.175231901405738</v>
      </c>
      <c r="FB101" s="2">
        <f t="shared" si="135"/>
        <v>73.459365147476433</v>
      </c>
      <c r="FC101" s="2">
        <f t="shared" si="135"/>
        <v>72.346992970680148</v>
      </c>
      <c r="FD101" s="2">
        <f t="shared" si="135"/>
        <v>73.3719504151709</v>
      </c>
      <c r="FE101" s="2">
        <f t="shared" si="135"/>
        <v>74.775586141913578</v>
      </c>
      <c r="FG101" s="2">
        <f t="shared" si="136"/>
        <v>0.85504191372194982</v>
      </c>
      <c r="FH101" s="2">
        <f t="shared" si="136"/>
        <v>0.85635384204978182</v>
      </c>
      <c r="FI101" s="2">
        <f t="shared" si="136"/>
        <v>0.84468632312027025</v>
      </c>
      <c r="FJ101" s="2">
        <f t="shared" si="136"/>
        <v>0.85170338358694131</v>
      </c>
      <c r="FK101" s="2">
        <f t="shared" si="136"/>
        <v>0.84861094543764481</v>
      </c>
      <c r="FL101" s="2">
        <f t="shared" si="136"/>
        <v>0.84904465212215308</v>
      </c>
      <c r="FM101" s="2">
        <f t="shared" si="136"/>
        <v>0.84914768004630414</v>
      </c>
      <c r="FN101" s="2">
        <f t="shared" si="136"/>
        <v>0.84204398592702945</v>
      </c>
      <c r="FO101" s="2">
        <f t="shared" si="136"/>
        <v>0.83727039740183151</v>
      </c>
      <c r="FP101" s="2">
        <f t="shared" si="136"/>
        <v>0.84892315718869138</v>
      </c>
      <c r="FQ101" s="2">
        <f t="shared" si="136"/>
        <v>0.81931592948887155</v>
      </c>
      <c r="FR101" s="2">
        <f t="shared" si="136"/>
        <v>0.83538700837867952</v>
      </c>
      <c r="FS101" s="2">
        <f t="shared" si="136"/>
        <v>0.83646587407806361</v>
      </c>
      <c r="FT101" s="2">
        <f t="shared" si="136"/>
        <v>0.83573202512216549</v>
      </c>
      <c r="FU101" s="2">
        <f t="shared" si="136"/>
        <v>0.83229091577502312</v>
      </c>
      <c r="FW101" s="2">
        <f t="shared" si="126"/>
        <v>1.7198990372323716E-4</v>
      </c>
      <c r="FX101" s="2">
        <f t="shared" si="126"/>
        <v>3.0501131303403044E-4</v>
      </c>
      <c r="FY101" s="2">
        <f t="shared" si="126"/>
        <v>3.1241290197110921E-4</v>
      </c>
      <c r="FZ101" s="2">
        <f t="shared" si="126"/>
        <v>3.3993512058299219E-4</v>
      </c>
      <c r="GA101" s="2">
        <f t="shared" si="126"/>
        <v>4.784561128224391E-4</v>
      </c>
      <c r="GB101" s="2">
        <f t="shared" si="126"/>
        <v>4.4855896814262314E-4</v>
      </c>
      <c r="GC101" s="2">
        <f t="shared" si="126"/>
        <v>4.4093053238546825E-4</v>
      </c>
      <c r="GD101" s="2">
        <f t="shared" si="126"/>
        <v>4.813900603091721E-4</v>
      </c>
      <c r="GE101" s="2">
        <f t="shared" si="126"/>
        <v>5.5359140576857009E-4</v>
      </c>
      <c r="GF101" s="2">
        <f t="shared" si="126"/>
        <v>4.6911996337361584E-4</v>
      </c>
      <c r="GG101" s="2">
        <f t="shared" si="126"/>
        <v>3.5373614866769703E-4</v>
      </c>
      <c r="GH101" s="2">
        <f t="shared" si="126"/>
        <v>3.4970443390837667E-4</v>
      </c>
      <c r="GI101" s="2">
        <f t="shared" si="126"/>
        <v>4.316310976291272E-4</v>
      </c>
      <c r="GJ101" s="2">
        <f t="shared" si="126"/>
        <v>3.9480559256809439E-4</v>
      </c>
      <c r="GK101" s="2">
        <f t="shared" si="126"/>
        <v>2.7614592659913216E-4</v>
      </c>
      <c r="GM101" s="95">
        <f t="shared" si="127"/>
        <v>2.0473133689863561E-4</v>
      </c>
      <c r="GN101" s="95">
        <f t="shared" si="127"/>
        <v>7.2141992061310658E-6</v>
      </c>
      <c r="GO101" s="95">
        <f t="shared" si="127"/>
        <v>3.7953718198862913E-6</v>
      </c>
      <c r="GP101" s="95">
        <f t="shared" si="127"/>
        <v>1.4709725085552163E-6</v>
      </c>
      <c r="GQ101" s="95">
        <f t="shared" si="127"/>
        <v>9.7262352536768907E-7</v>
      </c>
      <c r="GR101" s="95">
        <f t="shared" si="127"/>
        <v>1.4184502417318633E-7</v>
      </c>
      <c r="GS101" s="95">
        <f t="shared" si="127"/>
        <v>2.1204164362966462E-6</v>
      </c>
      <c r="GT101" s="95">
        <f t="shared" si="127"/>
        <v>1.2001284855532419E-6</v>
      </c>
      <c r="GU101" s="95">
        <f t="shared" si="127"/>
        <v>2.3873234299967182E-7</v>
      </c>
      <c r="GV101" s="95">
        <f t="shared" si="127"/>
        <v>3.5100815059617972E-6</v>
      </c>
      <c r="GW101" s="95">
        <f t="shared" si="127"/>
        <v>1.8106867703271381E-6</v>
      </c>
      <c r="GX101" s="95">
        <f t="shared" si="127"/>
        <v>1.3890646992253066E-5</v>
      </c>
      <c r="GY101" s="95">
        <f t="shared" si="127"/>
        <v>6.0411774047667673E-7</v>
      </c>
      <c r="GZ101" s="95">
        <f t="shared" si="127"/>
        <v>1.9934733439549225E-6</v>
      </c>
      <c r="HA101" s="95">
        <f t="shared" si="127"/>
        <v>1.2097366431489222E-6</v>
      </c>
      <c r="HC101" s="95">
        <f t="shared" si="72"/>
        <v>5.8759046928326793E-2</v>
      </c>
      <c r="HD101" s="95">
        <f t="shared" si="72"/>
        <v>7.0934522823832544E-2</v>
      </c>
      <c r="HE101" s="95">
        <f t="shared" si="72"/>
        <v>2.8559975073006304E-2</v>
      </c>
      <c r="HF101" s="95">
        <f t="shared" si="72"/>
        <v>3.178073459257167E-2</v>
      </c>
      <c r="HG101" s="95">
        <f t="shared" si="72"/>
        <v>4.7656824489953412E-2</v>
      </c>
      <c r="HH101" s="95">
        <f t="shared" si="72"/>
        <v>4.1874894558118936E-2</v>
      </c>
      <c r="HI101" s="95">
        <f t="shared" si="137"/>
        <v>6.406935655453358E-2</v>
      </c>
      <c r="HJ101" s="95">
        <f t="shared" si="137"/>
        <v>4.9312441408719897E-2</v>
      </c>
      <c r="HK101" s="95">
        <f t="shared" si="137"/>
        <v>3.8943486415183678E-2</v>
      </c>
      <c r="HL101" s="95">
        <f t="shared" si="137"/>
        <v>7.3856379108866679E-2</v>
      </c>
      <c r="HM101" s="95">
        <f t="shared" si="137"/>
        <v>1.6787401024935637E-2</v>
      </c>
      <c r="HN101" s="95">
        <f t="shared" si="137"/>
        <v>2.5863883093188406E-2</v>
      </c>
      <c r="HO101" s="95">
        <f t="shared" si="137"/>
        <v>3.4265056481014029E-2</v>
      </c>
      <c r="HP101" s="95">
        <f t="shared" si="137"/>
        <v>3.4889211685544874E-2</v>
      </c>
      <c r="HQ101" s="95">
        <f t="shared" si="137"/>
        <v>1.6775483861663148E-2</v>
      </c>
      <c r="HS101" s="95">
        <f t="shared" si="128"/>
        <v>1.0395990299189762E-10</v>
      </c>
      <c r="HT101" s="95">
        <f t="shared" si="128"/>
        <v>2.2691251472949512E-10</v>
      </c>
      <c r="HU101" s="95">
        <f t="shared" si="128"/>
        <v>4.2692691154017081E-11</v>
      </c>
      <c r="HV101" s="95">
        <f t="shared" si="128"/>
        <v>4.7373360013442843E-11</v>
      </c>
      <c r="HW101" s="95">
        <f t="shared" si="128"/>
        <v>4.5492588757926234E-18</v>
      </c>
      <c r="HX101" s="95">
        <f t="shared" si="128"/>
        <v>1.6105134952860993E-16</v>
      </c>
      <c r="HY101" s="95">
        <f t="shared" si="128"/>
        <v>2.9548884109688211E-16</v>
      </c>
      <c r="HZ101" s="95">
        <f t="shared" si="128"/>
        <v>1.1126798000512787E-15</v>
      </c>
      <c r="IA101" s="95">
        <f t="shared" si="128"/>
        <v>8.1285356256186864E-15</v>
      </c>
      <c r="IB101" s="95">
        <f t="shared" si="128"/>
        <v>1.1211586451536725E-12</v>
      </c>
      <c r="IC101" s="95">
        <f t="shared" si="128"/>
        <v>1.2967299338781894E-20</v>
      </c>
      <c r="ID101" s="95">
        <f t="shared" si="128"/>
        <v>5.7222100058075834E-14</v>
      </c>
      <c r="IE101" s="95">
        <f t="shared" si="128"/>
        <v>4.657749617860278E-16</v>
      </c>
      <c r="IF101" s="95">
        <f t="shared" si="128"/>
        <v>8.966160157024752E-14</v>
      </c>
      <c r="IG101" s="95">
        <f t="shared" si="128"/>
        <v>1.2116624571634535E-12</v>
      </c>
      <c r="II101" s="95">
        <f t="shared" si="129"/>
        <v>3.3473417589727108E-51</v>
      </c>
      <c r="IJ101" s="95">
        <f t="shared" si="129"/>
        <v>2.160699944746868E-83</v>
      </c>
      <c r="IK101" s="95">
        <f t="shared" si="129"/>
        <v>2.4723190510297086E-91</v>
      </c>
      <c r="IL101" s="95">
        <f t="shared" si="129"/>
        <v>1.1251369981850333E-48</v>
      </c>
      <c r="IM101" s="95">
        <f t="shared" si="129"/>
        <v>1.3130239123127824E-124</v>
      </c>
      <c r="IN101" s="95">
        <f t="shared" si="129"/>
        <v>6.4102825327421398E-86</v>
      </c>
      <c r="IO101" s="95">
        <f t="shared" si="129"/>
        <v>6.5716971152345447E-88</v>
      </c>
      <c r="IP101" s="95">
        <f t="shared" si="129"/>
        <v>2.9415682232072925E-66</v>
      </c>
      <c r="IQ101" s="95">
        <f t="shared" si="129"/>
        <v>2.7082772484600282E-75</v>
      </c>
      <c r="IR101" s="95">
        <f t="shared" si="129"/>
        <v>1.6403666367020943E-66</v>
      </c>
      <c r="IS101" s="95">
        <f t="shared" si="129"/>
        <v>2.6336990802421695E-87</v>
      </c>
      <c r="IT101" s="95">
        <f t="shared" si="129"/>
        <v>7.5878053271047507E-63</v>
      </c>
      <c r="IU101" s="95">
        <f t="shared" si="129"/>
        <v>1.2857650032141969E-72</v>
      </c>
      <c r="IV101" s="95">
        <f t="shared" si="129"/>
        <v>4.0234664016247828E-55</v>
      </c>
      <c r="IW101" s="95">
        <f t="shared" si="129"/>
        <v>1.3284599087484642E-43</v>
      </c>
      <c r="IY101" s="95">
        <f t="shared" si="130"/>
        <v>5.896377836918533E-2</v>
      </c>
      <c r="IZ101" s="95">
        <f t="shared" si="130"/>
        <v>7.0941737249951189E-2</v>
      </c>
      <c r="JA101" s="95">
        <f t="shared" si="130"/>
        <v>2.8563770487518878E-2</v>
      </c>
      <c r="JB101" s="95">
        <f t="shared" si="130"/>
        <v>3.1782205612453589E-2</v>
      </c>
      <c r="JC101" s="95">
        <f t="shared" si="130"/>
        <v>4.7657797113478784E-2</v>
      </c>
      <c r="JD101" s="95">
        <f t="shared" si="130"/>
        <v>4.1875036403143266E-2</v>
      </c>
      <c r="JE101" s="95">
        <f t="shared" si="130"/>
        <v>6.4071476970970168E-2</v>
      </c>
      <c r="JF101" s="95">
        <f t="shared" si="130"/>
        <v>4.9313641537206562E-2</v>
      </c>
      <c r="JG101" s="95">
        <f t="shared" si="130"/>
        <v>3.8943725147534802E-2</v>
      </c>
      <c r="JH101" s="95">
        <f t="shared" si="130"/>
        <v>7.3859889191493805E-2</v>
      </c>
      <c r="JI101" s="95">
        <f t="shared" si="130"/>
        <v>1.6789211711705963E-2</v>
      </c>
      <c r="JJ101" s="95">
        <f t="shared" si="130"/>
        <v>2.5877773740237881E-2</v>
      </c>
      <c r="JK101" s="95">
        <f t="shared" si="130"/>
        <v>3.4265660598754973E-2</v>
      </c>
      <c r="JL101" s="95">
        <f t="shared" si="130"/>
        <v>3.4891205158978492E-2</v>
      </c>
      <c r="JM101" s="95">
        <f t="shared" si="130"/>
        <v>1.6776693599517958E-2</v>
      </c>
    </row>
    <row r="102" spans="2:273" x14ac:dyDescent="0.25">
      <c r="B102" s="2">
        <v>75</v>
      </c>
      <c r="C102" s="37">
        <v>101.93600000000001</v>
      </c>
      <c r="D102" s="37">
        <v>105.727</v>
      </c>
      <c r="E102" s="37">
        <v>98.590999999999994</v>
      </c>
      <c r="F102" s="37">
        <v>102.09099999999999</v>
      </c>
      <c r="G102" s="37">
        <v>103.614</v>
      </c>
      <c r="H102" s="37">
        <v>107.15900000000001</v>
      </c>
      <c r="I102" s="37">
        <v>104.273</v>
      </c>
      <c r="J102" s="37">
        <v>102.068</v>
      </c>
      <c r="K102" s="37">
        <v>105.75</v>
      </c>
      <c r="L102" s="37">
        <v>109.227</v>
      </c>
      <c r="M102" s="37">
        <v>91.977000000000004</v>
      </c>
      <c r="N102" s="37">
        <v>93.567999999999998</v>
      </c>
      <c r="O102" s="37">
        <v>94.885999999999996</v>
      </c>
      <c r="P102" s="37">
        <v>93.909000000000006</v>
      </c>
      <c r="Q102" s="37">
        <v>81.19</v>
      </c>
      <c r="S102" s="4">
        <f t="shared" si="131"/>
        <v>104.92796720313783</v>
      </c>
      <c r="T102" s="4">
        <f t="shared" si="131"/>
        <v>111.20550184316534</v>
      </c>
      <c r="U102" s="4">
        <f t="shared" si="131"/>
        <v>97.338269612067791</v>
      </c>
      <c r="V102" s="4">
        <f t="shared" si="131"/>
        <v>99.169600754255669</v>
      </c>
      <c r="W102" s="4">
        <f t="shared" si="131"/>
        <v>105.40038121629766</v>
      </c>
      <c r="X102" s="4">
        <f t="shared" si="131"/>
        <v>108.28839425825674</v>
      </c>
      <c r="Y102" s="4">
        <f t="shared" si="131"/>
        <v>113.2693151672988</v>
      </c>
      <c r="Z102" s="4">
        <f t="shared" si="131"/>
        <v>107.26089285274801</v>
      </c>
      <c r="AA102" s="4">
        <f t="shared" si="131"/>
        <v>108.21442781724949</v>
      </c>
      <c r="AB102" s="4">
        <f t="shared" si="131"/>
        <v>114.55176582129188</v>
      </c>
      <c r="AC102" s="4">
        <f t="shared" si="131"/>
        <v>92.470325285684311</v>
      </c>
      <c r="AD102" s="4">
        <f t="shared" si="131"/>
        <v>94.804074118672943</v>
      </c>
      <c r="AE102" s="4">
        <f t="shared" si="131"/>
        <v>99.104894383970105</v>
      </c>
      <c r="AF102" s="4">
        <f t="shared" si="131"/>
        <v>99.153631250411337</v>
      </c>
      <c r="AG102" s="4">
        <f t="shared" si="131"/>
        <v>85.811861120450516</v>
      </c>
      <c r="AI102" s="4">
        <f t="shared" si="132"/>
        <v>-2.9919672031378184</v>
      </c>
      <c r="AJ102" s="4">
        <f t="shared" si="132"/>
        <v>-5.4785018431653327</v>
      </c>
      <c r="AK102" s="4">
        <f t="shared" si="132"/>
        <v>1.2527303879322034</v>
      </c>
      <c r="AL102" s="4">
        <f t="shared" si="132"/>
        <v>2.9213992457443254</v>
      </c>
      <c r="AM102" s="4">
        <f t="shared" si="132"/>
        <v>-1.7863812162976558</v>
      </c>
      <c r="AN102" s="4">
        <f t="shared" si="132"/>
        <v>-1.1293942582567382</v>
      </c>
      <c r="AO102" s="4">
        <f t="shared" si="132"/>
        <v>-8.9963151672988033</v>
      </c>
      <c r="AP102" s="4">
        <f t="shared" si="132"/>
        <v>-5.1928928527480167</v>
      </c>
      <c r="AQ102" s="4">
        <f t="shared" si="132"/>
        <v>-2.4644278172494865</v>
      </c>
      <c r="AR102" s="4">
        <f t="shared" si="132"/>
        <v>-5.3247658212918765</v>
      </c>
      <c r="AS102" s="4">
        <f t="shared" si="132"/>
        <v>-0.49332528568430689</v>
      </c>
      <c r="AT102" s="4">
        <f t="shared" si="132"/>
        <v>-1.2360741186729456</v>
      </c>
      <c r="AU102" s="4">
        <f t="shared" si="132"/>
        <v>-4.2188943839701096</v>
      </c>
      <c r="AV102" s="4">
        <f t="shared" si="132"/>
        <v>-5.2446312504113308</v>
      </c>
      <c r="AW102" s="4">
        <f t="shared" si="132"/>
        <v>-4.621861120450518</v>
      </c>
      <c r="AY102" s="2">
        <f t="shared" si="124"/>
        <v>71.713125661168519</v>
      </c>
      <c r="AZ102" s="2">
        <f t="shared" si="124"/>
        <v>73.169482087176448</v>
      </c>
      <c r="BA102" s="2">
        <f t="shared" si="124"/>
        <v>76.606858132011752</v>
      </c>
      <c r="BB102" s="2">
        <f t="shared" si="124"/>
        <v>76.854041620138105</v>
      </c>
      <c r="BC102" s="2">
        <f t="shared" si="124"/>
        <v>74.926389522407618</v>
      </c>
      <c r="BD102" s="2">
        <f t="shared" si="124"/>
        <v>79.728420001326711</v>
      </c>
      <c r="BE102" s="2">
        <f t="shared" si="124"/>
        <v>77.624120257476392</v>
      </c>
      <c r="BF102" s="2">
        <f t="shared" si="124"/>
        <v>77.556495865811456</v>
      </c>
      <c r="BG102" s="2">
        <f t="shared" si="124"/>
        <v>82.484870645859473</v>
      </c>
      <c r="BH102" s="2">
        <f t="shared" si="124"/>
        <v>76.722001250029962</v>
      </c>
      <c r="BI102" s="2">
        <f t="shared" si="124"/>
        <v>79.510970275614426</v>
      </c>
      <c r="BJ102" s="2">
        <f t="shared" si="124"/>
        <v>76.979336869794537</v>
      </c>
      <c r="BK102" s="2">
        <f t="shared" si="124"/>
        <v>76.619406719615412</v>
      </c>
      <c r="BL102" s="2">
        <f t="shared" si="124"/>
        <v>77.384326388719373</v>
      </c>
      <c r="BM102" s="2">
        <f t="shared" si="124"/>
        <v>75.642722555393192</v>
      </c>
      <c r="BO102" s="2" t="str">
        <f t="shared" si="94"/>
        <v/>
      </c>
      <c r="BP102" s="2" t="str">
        <f t="shared" si="95"/>
        <v/>
      </c>
      <c r="BQ102" s="2" t="str">
        <f t="shared" si="96"/>
        <v/>
      </c>
      <c r="BR102" s="2" t="str">
        <f t="shared" si="97"/>
        <v/>
      </c>
      <c r="BS102" s="2" t="str">
        <f t="shared" si="98"/>
        <v/>
      </c>
      <c r="BT102" s="2" t="str">
        <f t="shared" si="99"/>
        <v/>
      </c>
      <c r="BU102" s="2" t="str">
        <f t="shared" si="100"/>
        <v/>
      </c>
      <c r="BV102" s="2" t="str">
        <f t="shared" si="101"/>
        <v/>
      </c>
      <c r="BW102" s="2" t="str">
        <f t="shared" si="102"/>
        <v/>
      </c>
      <c r="BX102" s="2" t="str">
        <f t="shared" si="103"/>
        <v/>
      </c>
      <c r="BY102" s="2" t="str">
        <f t="shared" si="104"/>
        <v/>
      </c>
      <c r="BZ102" s="2" t="str">
        <f t="shared" si="105"/>
        <v/>
      </c>
      <c r="CA102" s="2" t="str">
        <f t="shared" si="106"/>
        <v/>
      </c>
      <c r="CB102" s="2" t="str">
        <f t="shared" si="107"/>
        <v/>
      </c>
      <c r="CC102" s="2" t="str">
        <f t="shared" si="108"/>
        <v/>
      </c>
      <c r="CE102" s="2" t="str">
        <f t="shared" si="125"/>
        <v/>
      </c>
      <c r="CF102" s="2" t="str">
        <f t="shared" si="125"/>
        <v/>
      </c>
      <c r="CG102" s="2" t="str">
        <f t="shared" si="125"/>
        <v/>
      </c>
      <c r="CH102" s="2" t="str">
        <f t="shared" si="125"/>
        <v/>
      </c>
      <c r="CI102" s="2" t="str">
        <f t="shared" si="125"/>
        <v/>
      </c>
      <c r="CJ102" s="2" t="str">
        <f t="shared" si="125"/>
        <v/>
      </c>
      <c r="CK102" s="2" t="str">
        <f t="shared" si="125"/>
        <v/>
      </c>
      <c r="CL102" s="2" t="str">
        <f t="shared" si="125"/>
        <v/>
      </c>
      <c r="CM102" s="2" t="str">
        <f t="shared" si="125"/>
        <v/>
      </c>
      <c r="CN102" s="2" t="str">
        <f t="shared" si="125"/>
        <v/>
      </c>
      <c r="CO102" s="2" t="str">
        <f t="shared" si="125"/>
        <v/>
      </c>
      <c r="CP102" s="2" t="str">
        <f t="shared" si="125"/>
        <v/>
      </c>
      <c r="CQ102" s="2" t="str">
        <f t="shared" si="125"/>
        <v/>
      </c>
      <c r="CR102" s="2" t="str">
        <f t="shared" si="125"/>
        <v/>
      </c>
      <c r="CS102" s="2" t="str">
        <f t="shared" si="125"/>
        <v/>
      </c>
      <c r="CU102" s="2" t="str">
        <f t="shared" si="109"/>
        <v/>
      </c>
      <c r="CV102" s="2" t="str">
        <f t="shared" si="110"/>
        <v/>
      </c>
      <c r="CW102" s="2" t="str">
        <f t="shared" si="111"/>
        <v/>
      </c>
      <c r="CX102" s="2" t="str">
        <f t="shared" si="112"/>
        <v/>
      </c>
      <c r="CY102" s="2" t="str">
        <f t="shared" si="113"/>
        <v/>
      </c>
      <c r="CZ102" s="2" t="str">
        <f t="shared" si="114"/>
        <v/>
      </c>
      <c r="DA102" s="2" t="str">
        <f t="shared" si="115"/>
        <v/>
      </c>
      <c r="DB102" s="2" t="str">
        <f t="shared" si="116"/>
        <v/>
      </c>
      <c r="DC102" s="2" t="str">
        <f t="shared" si="117"/>
        <v/>
      </c>
      <c r="DD102" s="2" t="str">
        <f t="shared" si="118"/>
        <v/>
      </c>
      <c r="DE102" s="2" t="str">
        <f t="shared" si="119"/>
        <v/>
      </c>
      <c r="DF102" s="2" t="str">
        <f t="shared" si="120"/>
        <v/>
      </c>
      <c r="DG102" s="2" t="str">
        <f t="shared" si="121"/>
        <v/>
      </c>
      <c r="DH102" s="2" t="str">
        <f t="shared" si="122"/>
        <v/>
      </c>
      <c r="DI102" s="2" t="str">
        <f t="shared" si="123"/>
        <v/>
      </c>
      <c r="DK102" s="2">
        <f t="shared" si="133"/>
        <v>104.05807260458838</v>
      </c>
      <c r="DL102" s="2">
        <f t="shared" si="133"/>
        <v>96.331277003484331</v>
      </c>
      <c r="DM102" s="2">
        <f t="shared" si="133"/>
        <v>97.11707520386588</v>
      </c>
      <c r="DN102" s="2">
        <f t="shared" si="133"/>
        <v>95.055638278907679</v>
      </c>
      <c r="DO102" s="2">
        <f t="shared" si="133"/>
        <v>92.958934716257474</v>
      </c>
      <c r="DP102" s="2">
        <f t="shared" si="133"/>
        <v>111.57694140742979</v>
      </c>
      <c r="DQ102" s="2">
        <f t="shared" si="133"/>
        <v>94.680460956702575</v>
      </c>
      <c r="DR102" s="2">
        <f t="shared" si="133"/>
        <v>94.996371186952587</v>
      </c>
      <c r="DS102" s="2">
        <f t="shared" si="133"/>
        <v>93.856073089700999</v>
      </c>
      <c r="DT102" s="2">
        <f t="shared" si="133"/>
        <v>89.483570051049355</v>
      </c>
      <c r="DU102" s="2">
        <f t="shared" si="133"/>
        <v>94.809231613508445</v>
      </c>
      <c r="DV102" s="2">
        <f t="shared" si="133"/>
        <v>92.14305980066446</v>
      </c>
      <c r="DW102" s="2">
        <f t="shared" si="133"/>
        <v>91.5786726064633</v>
      </c>
      <c r="DX102" s="2">
        <f t="shared" si="133"/>
        <v>97.241759196617323</v>
      </c>
      <c r="DY102" s="2">
        <f t="shared" si="133"/>
        <v>88.857557610241827</v>
      </c>
      <c r="EA102" s="2">
        <f t="shared" si="93"/>
        <v>66.712070441482183</v>
      </c>
      <c r="EB102" s="2">
        <f t="shared" si="93"/>
        <v>69.626257906891524</v>
      </c>
      <c r="EC102" s="2">
        <f t="shared" si="93"/>
        <v>73.167826791684845</v>
      </c>
      <c r="ED102" s="2">
        <f t="shared" si="93"/>
        <v>73.964053008669495</v>
      </c>
      <c r="EE102" s="2">
        <f t="shared" si="93"/>
        <v>71.992387140849473</v>
      </c>
      <c r="EF102" s="2">
        <f t="shared" si="93"/>
        <v>74.564645438033608</v>
      </c>
      <c r="EG102" s="2">
        <f t="shared" si="93"/>
        <v>74.860956595264909</v>
      </c>
      <c r="EH102" s="2">
        <f t="shared" si="93"/>
        <v>74.573663742974304</v>
      </c>
      <c r="EI102" s="2">
        <f t="shared" si="93"/>
        <v>80.471006680057542</v>
      </c>
      <c r="EJ102" s="2">
        <f t="shared" si="93"/>
        <v>74.651053455530999</v>
      </c>
      <c r="EK102" s="2">
        <f t="shared" si="93"/>
        <v>76.434712228235924</v>
      </c>
      <c r="EL102" s="2">
        <f t="shared" si="93"/>
        <v>74.254627336277295</v>
      </c>
      <c r="EM102" s="2">
        <f t="shared" si="134"/>
        <v>73.953044945564017</v>
      </c>
      <c r="EN102" s="2">
        <f t="shared" si="134"/>
        <v>73.824932759768529</v>
      </c>
      <c r="EO102" s="2">
        <f t="shared" si="134"/>
        <v>73.213672027596104</v>
      </c>
      <c r="EQ102" s="2">
        <f t="shared" si="135"/>
        <v>66.720748130771256</v>
      </c>
      <c r="ER102" s="2">
        <f t="shared" si="135"/>
        <v>69.322735044615655</v>
      </c>
      <c r="ES102" s="2">
        <f t="shared" si="135"/>
        <v>72.210330438745245</v>
      </c>
      <c r="ET102" s="2">
        <f t="shared" si="135"/>
        <v>73.097736752103458</v>
      </c>
      <c r="EU102" s="2">
        <f t="shared" si="135"/>
        <v>72.187155898322331</v>
      </c>
      <c r="EV102" s="2">
        <f t="shared" si="135"/>
        <v>73.733054336376398</v>
      </c>
      <c r="EW102" s="2">
        <f t="shared" si="135"/>
        <v>74.317080508602359</v>
      </c>
      <c r="EX102" s="2">
        <f t="shared" si="135"/>
        <v>73.285067327606939</v>
      </c>
      <c r="EY102" s="2">
        <f t="shared" si="135"/>
        <v>78.022847593152164</v>
      </c>
      <c r="EZ102" s="2">
        <f t="shared" si="135"/>
        <v>74.137063682425136</v>
      </c>
      <c r="FA102" s="2">
        <f t="shared" si="135"/>
        <v>75.099884961867517</v>
      </c>
      <c r="FB102" s="2">
        <f t="shared" si="135"/>
        <v>73.394356088532334</v>
      </c>
      <c r="FC102" s="2">
        <f t="shared" si="135"/>
        <v>72.286148873585603</v>
      </c>
      <c r="FD102" s="2">
        <f t="shared" si="135"/>
        <v>73.296031549901173</v>
      </c>
      <c r="FE102" s="2">
        <f t="shared" si="135"/>
        <v>74.670516950268791</v>
      </c>
      <c r="FG102" s="2">
        <f t="shared" si="136"/>
        <v>0.86608864955864684</v>
      </c>
      <c r="FH102" s="2">
        <f t="shared" si="136"/>
        <v>0.86731611484201554</v>
      </c>
      <c r="FI102" s="2">
        <f t="shared" si="136"/>
        <v>0.85638967597682769</v>
      </c>
      <c r="FJ102" s="2">
        <f t="shared" si="136"/>
        <v>0.86296376174862777</v>
      </c>
      <c r="FK102" s="2">
        <f t="shared" si="136"/>
        <v>0.86006755777122512</v>
      </c>
      <c r="FL102" s="2">
        <f t="shared" si="136"/>
        <v>0.86047383940785982</v>
      </c>
      <c r="FM102" s="2">
        <f t="shared" si="136"/>
        <v>0.86057034783558006</v>
      </c>
      <c r="FN102" s="2">
        <f t="shared" si="136"/>
        <v>0.85391201122311811</v>
      </c>
      <c r="FO102" s="2">
        <f t="shared" si="136"/>
        <v>0.84943295314772638</v>
      </c>
      <c r="FP102" s="2">
        <f t="shared" si="136"/>
        <v>0.86036003026474195</v>
      </c>
      <c r="FQ102" s="2">
        <f t="shared" si="136"/>
        <v>0.83255204141096928</v>
      </c>
      <c r="FR102" s="2">
        <f t="shared" si="136"/>
        <v>0.84766471891551831</v>
      </c>
      <c r="FS102" s="2">
        <f t="shared" si="136"/>
        <v>0.84867769300297846</v>
      </c>
      <c r="FT102" s="2">
        <f t="shared" si="136"/>
        <v>0.84798868502092095</v>
      </c>
      <c r="FU102" s="2">
        <f t="shared" si="136"/>
        <v>0.84475663596639039</v>
      </c>
      <c r="FW102" s="2">
        <f t="shared" si="126"/>
        <v>1.8858005022853649E-4</v>
      </c>
      <c r="FX102" s="2">
        <f t="shared" si="126"/>
        <v>3.3442841311354181E-4</v>
      </c>
      <c r="FY102" s="2">
        <f t="shared" si="126"/>
        <v>3.4254361058678865E-4</v>
      </c>
      <c r="FZ102" s="2">
        <f t="shared" si="126"/>
        <v>3.7271922400091643E-4</v>
      </c>
      <c r="GA102" s="2">
        <f t="shared" si="126"/>
        <v>5.2459248002667048E-4</v>
      </c>
      <c r="GB102" s="2">
        <f t="shared" si="126"/>
        <v>4.9181384443819571E-4</v>
      </c>
      <c r="GC102" s="2">
        <f t="shared" si="126"/>
        <v>4.8345014871696985E-4</v>
      </c>
      <c r="GD102" s="2">
        <f t="shared" si="126"/>
        <v>5.2780919158651766E-4</v>
      </c>
      <c r="GE102" s="2">
        <f t="shared" si="126"/>
        <v>6.069684881138866E-4</v>
      </c>
      <c r="GF102" s="2">
        <f t="shared" si="126"/>
        <v>5.1435653151630709E-4</v>
      </c>
      <c r="GG102" s="2">
        <f t="shared" si="126"/>
        <v>3.8785073769948464E-4</v>
      </c>
      <c r="GH102" s="2">
        <f t="shared" si="126"/>
        <v>3.8343035037491651E-4</v>
      </c>
      <c r="GI102" s="2">
        <f t="shared" si="126"/>
        <v>4.732543796004336E-4</v>
      </c>
      <c r="GJ102" s="2">
        <f t="shared" si="126"/>
        <v>4.32879235539344E-4</v>
      </c>
      <c r="GK102" s="2">
        <f t="shared" si="126"/>
        <v>3.0277992078862464E-4</v>
      </c>
      <c r="GM102" s="95">
        <f t="shared" si="127"/>
        <v>4.1456091651451969E-5</v>
      </c>
      <c r="GN102" s="95">
        <f t="shared" si="127"/>
        <v>8.8373845205238321E-7</v>
      </c>
      <c r="GO102" s="95">
        <f t="shared" si="127"/>
        <v>3.7302094571329875E-7</v>
      </c>
      <c r="GP102" s="95">
        <f t="shared" si="127"/>
        <v>1.3513796132981903E-7</v>
      </c>
      <c r="GQ102" s="95">
        <f t="shared" si="127"/>
        <v>8.1011618746772372E-8</v>
      </c>
      <c r="GR102" s="95">
        <f t="shared" si="127"/>
        <v>8.8957654834673086E-9</v>
      </c>
      <c r="GS102" s="95">
        <f t="shared" si="127"/>
        <v>2.0006901436885806E-7</v>
      </c>
      <c r="GT102" s="95">
        <f t="shared" si="127"/>
        <v>9.5551286192407728E-8</v>
      </c>
      <c r="GU102" s="95">
        <f t="shared" si="127"/>
        <v>1.3883485670349531E-8</v>
      </c>
      <c r="GV102" s="95">
        <f t="shared" si="127"/>
        <v>3.568715140000336E-7</v>
      </c>
      <c r="GW102" s="95">
        <f t="shared" si="127"/>
        <v>1.1652380797637433E-7</v>
      </c>
      <c r="GX102" s="95">
        <f t="shared" si="127"/>
        <v>1.5246275553399417E-6</v>
      </c>
      <c r="GY102" s="95">
        <f t="shared" si="127"/>
        <v>4.0288770523675873E-8</v>
      </c>
      <c r="GZ102" s="95">
        <f t="shared" si="127"/>
        <v>1.596760853597639E-7</v>
      </c>
      <c r="HA102" s="95">
        <f t="shared" si="127"/>
        <v>1.0940807586337714E-7</v>
      </c>
      <c r="HC102" s="95">
        <f t="shared" si="72"/>
        <v>7.7362891728263924E-2</v>
      </c>
      <c r="HD102" s="95">
        <f t="shared" si="72"/>
        <v>9.3306362502728515E-2</v>
      </c>
      <c r="HE102" s="95">
        <f t="shared" si="72"/>
        <v>4.1559768915053731E-2</v>
      </c>
      <c r="HF102" s="95">
        <f t="shared" si="72"/>
        <v>4.6383485850966043E-2</v>
      </c>
      <c r="HG102" s="95">
        <f t="shared" si="72"/>
        <v>6.7623593560503223E-2</v>
      </c>
      <c r="HH102" s="95">
        <f t="shared" si="72"/>
        <v>6.137409005270042E-2</v>
      </c>
      <c r="HI102" s="95">
        <f t="shared" si="137"/>
        <v>8.7165049001470069E-2</v>
      </c>
      <c r="HJ102" s="95">
        <f t="shared" si="137"/>
        <v>6.9886546479915088E-2</v>
      </c>
      <c r="HK102" s="95">
        <f t="shared" si="137"/>
        <v>5.7819369317084549E-2</v>
      </c>
      <c r="HL102" s="95">
        <f t="shared" si="137"/>
        <v>0.10026714028461414</v>
      </c>
      <c r="HM102" s="95">
        <f t="shared" si="137"/>
        <v>2.6251441677405712E-2</v>
      </c>
      <c r="HN102" s="95">
        <f t="shared" si="137"/>
        <v>3.8031943361749067E-2</v>
      </c>
      <c r="HO102" s="95">
        <f t="shared" si="137"/>
        <v>4.9876100698215388E-2</v>
      </c>
      <c r="HP102" s="95">
        <f t="shared" si="137"/>
        <v>5.0758531654586159E-2</v>
      </c>
      <c r="HQ102" s="95">
        <f t="shared" si="137"/>
        <v>2.7053380565097953E-2</v>
      </c>
      <c r="HS102" s="95">
        <f t="shared" si="128"/>
        <v>2.0986566716704394E-10</v>
      </c>
      <c r="HT102" s="95">
        <f t="shared" si="128"/>
        <v>4.6401956827044735E-10</v>
      </c>
      <c r="HU102" s="95">
        <f t="shared" si="128"/>
        <v>9.2370568056489229E-11</v>
      </c>
      <c r="HV102" s="95">
        <f t="shared" si="128"/>
        <v>1.0323321780188565E-10</v>
      </c>
      <c r="HW102" s="95">
        <f t="shared" si="128"/>
        <v>1.8467149359895104E-17</v>
      </c>
      <c r="HX102" s="95">
        <f t="shared" si="128"/>
        <v>5.7621895364167255E-16</v>
      </c>
      <c r="HY102" s="95">
        <f t="shared" si="128"/>
        <v>1.0194904757476877E-15</v>
      </c>
      <c r="HZ102" s="95">
        <f t="shared" si="128"/>
        <v>3.7277308065042246E-15</v>
      </c>
      <c r="IA102" s="95">
        <f t="shared" si="128"/>
        <v>2.5968999487127572E-14</v>
      </c>
      <c r="IB102" s="95">
        <f t="shared" si="128"/>
        <v>2.9346396390467763E-12</v>
      </c>
      <c r="IC102" s="95">
        <f t="shared" si="128"/>
        <v>6.1611090816661011E-20</v>
      </c>
      <c r="ID102" s="95">
        <f t="shared" si="128"/>
        <v>1.5732373449887026E-13</v>
      </c>
      <c r="IE102" s="95">
        <f t="shared" si="128"/>
        <v>1.5656784709342932E-15</v>
      </c>
      <c r="IF102" s="95">
        <f t="shared" si="128"/>
        <v>2.4841199079690123E-13</v>
      </c>
      <c r="IG102" s="95">
        <f t="shared" si="128"/>
        <v>2.932649593881718E-12</v>
      </c>
      <c r="II102" s="95">
        <f t="shared" si="129"/>
        <v>3.7091557399328401E-50</v>
      </c>
      <c r="IJ102" s="95">
        <f t="shared" si="129"/>
        <v>1.5087452599079909E-81</v>
      </c>
      <c r="IK102" s="95">
        <f t="shared" si="129"/>
        <v>2.6444816621802695E-89</v>
      </c>
      <c r="IL102" s="95">
        <f t="shared" si="129"/>
        <v>1.338817654175966E-47</v>
      </c>
      <c r="IM102" s="95">
        <f t="shared" si="129"/>
        <v>1.1359750779914847E-121</v>
      </c>
      <c r="IN102" s="95">
        <f t="shared" si="129"/>
        <v>6.3463348427164055E-84</v>
      </c>
      <c r="IO102" s="95">
        <f t="shared" si="129"/>
        <v>7.17697948669835E-86</v>
      </c>
      <c r="IP102" s="95">
        <f t="shared" si="129"/>
        <v>1.0295425306675898E-64</v>
      </c>
      <c r="IQ102" s="95">
        <f t="shared" si="129"/>
        <v>1.6799472237265135E-73</v>
      </c>
      <c r="IR102" s="95">
        <f t="shared" si="129"/>
        <v>5.7527135936322759E-65</v>
      </c>
      <c r="IS102" s="95">
        <f t="shared" si="129"/>
        <v>2.4477177534238276E-85</v>
      </c>
      <c r="IT102" s="95">
        <f t="shared" si="129"/>
        <v>1.9242614163933856E-61</v>
      </c>
      <c r="IU102" s="95">
        <f t="shared" si="129"/>
        <v>6.0454524576891861E-71</v>
      </c>
      <c r="IV102" s="95">
        <f t="shared" si="129"/>
        <v>7.0882398612541809E-54</v>
      </c>
      <c r="IW102" s="95">
        <f t="shared" si="129"/>
        <v>1.1452386565102511E-42</v>
      </c>
      <c r="IY102" s="95">
        <f t="shared" si="130"/>
        <v>7.7404348029781037E-2</v>
      </c>
      <c r="IZ102" s="95">
        <f t="shared" si="130"/>
        <v>9.3307246705200145E-2</v>
      </c>
      <c r="JA102" s="95">
        <f t="shared" si="130"/>
        <v>4.1560142028370016E-2</v>
      </c>
      <c r="JB102" s="95">
        <f t="shared" si="130"/>
        <v>4.6383621092160592E-2</v>
      </c>
      <c r="JC102" s="95">
        <f t="shared" si="130"/>
        <v>6.7623674572121983E-2</v>
      </c>
      <c r="JD102" s="95">
        <f t="shared" si="130"/>
        <v>6.1374098948466481E-2</v>
      </c>
      <c r="JE102" s="95">
        <f t="shared" si="130"/>
        <v>8.7165249070485451E-2</v>
      </c>
      <c r="JF102" s="95">
        <f t="shared" si="130"/>
        <v>6.988664203120501E-2</v>
      </c>
      <c r="JG102" s="95">
        <f t="shared" si="130"/>
        <v>5.7819383200596194E-2</v>
      </c>
      <c r="JH102" s="95">
        <f t="shared" si="130"/>
        <v>0.10026749715906279</v>
      </c>
      <c r="JI102" s="95">
        <f t="shared" si="130"/>
        <v>2.6251558201213689E-2</v>
      </c>
      <c r="JJ102" s="95">
        <f t="shared" si="130"/>
        <v>3.8033467989461729E-2</v>
      </c>
      <c r="JK102" s="95">
        <f t="shared" si="130"/>
        <v>4.9876140986987477E-2</v>
      </c>
      <c r="JL102" s="95">
        <f t="shared" si="130"/>
        <v>5.0758691330919932E-2</v>
      </c>
      <c r="JM102" s="95">
        <f t="shared" si="130"/>
        <v>2.7053489976106466E-2</v>
      </c>
    </row>
    <row r="103" spans="2:273" x14ac:dyDescent="0.25">
      <c r="B103" s="2">
        <v>76</v>
      </c>
      <c r="C103" s="37">
        <v>112.617</v>
      </c>
      <c r="D103" s="37">
        <v>115.955</v>
      </c>
      <c r="E103" s="37">
        <v>109.182</v>
      </c>
      <c r="F103" s="37">
        <v>112.09099999999999</v>
      </c>
      <c r="G103" s="37">
        <v>115.25</v>
      </c>
      <c r="H103" s="37">
        <v>120.318</v>
      </c>
      <c r="I103" s="37">
        <v>116.682</v>
      </c>
      <c r="J103" s="37">
        <v>112.25</v>
      </c>
      <c r="K103" s="37">
        <v>116.318</v>
      </c>
      <c r="L103" s="37">
        <v>122.273</v>
      </c>
      <c r="M103" s="37">
        <v>99.885999999999996</v>
      </c>
      <c r="N103" s="37">
        <v>100.795</v>
      </c>
      <c r="O103" s="37">
        <v>103.682</v>
      </c>
      <c r="P103" s="37">
        <v>103.682</v>
      </c>
      <c r="Q103" s="37">
        <v>88.286000000000001</v>
      </c>
      <c r="S103" s="4">
        <f t="shared" si="131"/>
        <v>112.36044885532117</v>
      </c>
      <c r="T103" s="4">
        <f t="shared" si="131"/>
        <v>119.6347124861811</v>
      </c>
      <c r="U103" s="4">
        <f t="shared" si="131"/>
        <v>104.22030685559079</v>
      </c>
      <c r="V103" s="4">
        <f t="shared" si="131"/>
        <v>106.62821680754571</v>
      </c>
      <c r="W103" s="4">
        <f t="shared" si="131"/>
        <v>114.52593764918807</v>
      </c>
      <c r="X103" s="4">
        <f t="shared" si="131"/>
        <v>117.61817930349733</v>
      </c>
      <c r="Y103" s="4">
        <f t="shared" si="131"/>
        <v>122.31461153431913</v>
      </c>
      <c r="Z103" s="4">
        <f t="shared" si="131"/>
        <v>116.04089154830704</v>
      </c>
      <c r="AA103" s="4">
        <f t="shared" si="131"/>
        <v>117.0869711437817</v>
      </c>
      <c r="AB103" s="4">
        <f t="shared" si="131"/>
        <v>123.95098378938093</v>
      </c>
      <c r="AC103" s="4">
        <f t="shared" si="131"/>
        <v>97.820637706365716</v>
      </c>
      <c r="AD103" s="4">
        <f t="shared" si="131"/>
        <v>100.96228018360763</v>
      </c>
      <c r="AE103" s="4">
        <f t="shared" si="131"/>
        <v>106.51584629424184</v>
      </c>
      <c r="AF103" s="4">
        <f t="shared" si="131"/>
        <v>106.25827963440678</v>
      </c>
      <c r="AG103" s="4">
        <f t="shared" si="131"/>
        <v>90.379988858955954</v>
      </c>
      <c r="AI103" s="4">
        <f t="shared" si="132"/>
        <v>0.25655114467883777</v>
      </c>
      <c r="AJ103" s="4">
        <f t="shared" si="132"/>
        <v>-3.6797124861811028</v>
      </c>
      <c r="AK103" s="4">
        <f t="shared" si="132"/>
        <v>4.9616931444092103</v>
      </c>
      <c r="AL103" s="4">
        <f t="shared" si="132"/>
        <v>5.4627831924542818</v>
      </c>
      <c r="AM103" s="4">
        <f t="shared" si="132"/>
        <v>0.72406235081193415</v>
      </c>
      <c r="AN103" s="4">
        <f t="shared" si="132"/>
        <v>2.6998206965026696</v>
      </c>
      <c r="AO103" s="4">
        <f t="shared" si="132"/>
        <v>-5.6326115343191248</v>
      </c>
      <c r="AP103" s="4">
        <f t="shared" si="132"/>
        <v>-3.7908915483070444</v>
      </c>
      <c r="AQ103" s="4">
        <f t="shared" si="132"/>
        <v>-0.76897114378169817</v>
      </c>
      <c r="AR103" s="4">
        <f t="shared" si="132"/>
        <v>-1.6779837893809315</v>
      </c>
      <c r="AS103" s="4">
        <f t="shared" si="132"/>
        <v>2.0653622936342799</v>
      </c>
      <c r="AT103" s="4">
        <f t="shared" si="132"/>
        <v>-0.16728018360763031</v>
      </c>
      <c r="AU103" s="4">
        <f t="shared" si="132"/>
        <v>-2.8338462942418374</v>
      </c>
      <c r="AV103" s="4">
        <f t="shared" si="132"/>
        <v>-2.5762796344067738</v>
      </c>
      <c r="AW103" s="4">
        <f t="shared" si="132"/>
        <v>-2.093988858955953</v>
      </c>
      <c r="AY103" s="2">
        <f t="shared" si="124"/>
        <v>71.346725425112695</v>
      </c>
      <c r="AZ103" s="2">
        <f t="shared" si="124"/>
        <v>72.891601986950164</v>
      </c>
      <c r="BA103" s="2">
        <f t="shared" si="124"/>
        <v>76.306686783622197</v>
      </c>
      <c r="BB103" s="2">
        <f t="shared" si="124"/>
        <v>76.588770950312451</v>
      </c>
      <c r="BC103" s="2">
        <f t="shared" si="124"/>
        <v>74.695753197236598</v>
      </c>
      <c r="BD103" s="2">
        <f t="shared" si="124"/>
        <v>79.323243120738113</v>
      </c>
      <c r="BE103" s="2">
        <f t="shared" si="124"/>
        <v>77.384953787042377</v>
      </c>
      <c r="BF103" s="2">
        <f t="shared" si="124"/>
        <v>77.28374674125962</v>
      </c>
      <c r="BG103" s="2">
        <f t="shared" si="124"/>
        <v>82.212721891257999</v>
      </c>
      <c r="BH103" s="2">
        <f t="shared" si="124"/>
        <v>76.518209139121211</v>
      </c>
      <c r="BI103" s="2">
        <f t="shared" si="124"/>
        <v>79.226503637677297</v>
      </c>
      <c r="BJ103" s="2">
        <f t="shared" si="124"/>
        <v>76.7296866182771</v>
      </c>
      <c r="BK103" s="2">
        <f t="shared" si="124"/>
        <v>76.357372187584645</v>
      </c>
      <c r="BL103" s="2">
        <f t="shared" si="124"/>
        <v>77.083398085825891</v>
      </c>
      <c r="BM103" s="2">
        <f t="shared" si="124"/>
        <v>75.458424452309487</v>
      </c>
      <c r="BO103" s="2" t="str">
        <f t="shared" si="94"/>
        <v/>
      </c>
      <c r="BP103" s="2" t="str">
        <f t="shared" si="95"/>
        <v/>
      </c>
      <c r="BQ103" s="2" t="str">
        <f t="shared" si="96"/>
        <v/>
      </c>
      <c r="BR103" s="2" t="str">
        <f t="shared" si="97"/>
        <v/>
      </c>
      <c r="BS103" s="2" t="str">
        <f t="shared" si="98"/>
        <v/>
      </c>
      <c r="BT103" s="2" t="str">
        <f t="shared" si="99"/>
        <v/>
      </c>
      <c r="BU103" s="2" t="str">
        <f t="shared" si="100"/>
        <v/>
      </c>
      <c r="BV103" s="2" t="str">
        <f t="shared" si="101"/>
        <v/>
      </c>
      <c r="BW103" s="2" t="str">
        <f t="shared" si="102"/>
        <v/>
      </c>
      <c r="BX103" s="2" t="str">
        <f t="shared" si="103"/>
        <v/>
      </c>
      <c r="BY103" s="2" t="str">
        <f t="shared" si="104"/>
        <v/>
      </c>
      <c r="BZ103" s="2" t="str">
        <f t="shared" si="105"/>
        <v/>
      </c>
      <c r="CA103" s="2" t="str">
        <f t="shared" si="106"/>
        <v/>
      </c>
      <c r="CB103" s="2" t="str">
        <f t="shared" si="107"/>
        <v/>
      </c>
      <c r="CC103" s="2" t="str">
        <f t="shared" si="108"/>
        <v/>
      </c>
      <c r="CE103" s="2" t="str">
        <f t="shared" si="125"/>
        <v/>
      </c>
      <c r="CF103" s="2" t="str">
        <f t="shared" si="125"/>
        <v/>
      </c>
      <c r="CG103" s="2" t="str">
        <f t="shared" si="125"/>
        <v/>
      </c>
      <c r="CH103" s="2" t="str">
        <f t="shared" si="125"/>
        <v/>
      </c>
      <c r="CI103" s="2" t="str">
        <f t="shared" si="125"/>
        <v/>
      </c>
      <c r="CJ103" s="2" t="str">
        <f t="shared" si="125"/>
        <v/>
      </c>
      <c r="CK103" s="2" t="str">
        <f t="shared" si="125"/>
        <v/>
      </c>
      <c r="CL103" s="2" t="str">
        <f t="shared" si="125"/>
        <v/>
      </c>
      <c r="CM103" s="2" t="str">
        <f t="shared" si="125"/>
        <v/>
      </c>
      <c r="CN103" s="2" t="str">
        <f t="shared" si="125"/>
        <v/>
      </c>
      <c r="CO103" s="2" t="str">
        <f t="shared" si="125"/>
        <v/>
      </c>
      <c r="CP103" s="2" t="str">
        <f t="shared" si="125"/>
        <v/>
      </c>
      <c r="CQ103" s="2" t="str">
        <f t="shared" si="125"/>
        <v/>
      </c>
      <c r="CR103" s="2" t="str">
        <f t="shared" si="125"/>
        <v/>
      </c>
      <c r="CS103" s="2" t="str">
        <f t="shared" si="125"/>
        <v/>
      </c>
      <c r="CU103" s="2" t="str">
        <f t="shared" si="109"/>
        <v/>
      </c>
      <c r="CV103" s="2" t="str">
        <f t="shared" si="110"/>
        <v/>
      </c>
      <c r="CW103" s="2" t="str">
        <f t="shared" si="111"/>
        <v/>
      </c>
      <c r="CX103" s="2" t="str">
        <f t="shared" si="112"/>
        <v/>
      </c>
      <c r="CY103" s="2" t="str">
        <f t="shared" si="113"/>
        <v/>
      </c>
      <c r="CZ103" s="2" t="str">
        <f t="shared" si="114"/>
        <v/>
      </c>
      <c r="DA103" s="2" t="str">
        <f t="shared" si="115"/>
        <v/>
      </c>
      <c r="DB103" s="2" t="str">
        <f t="shared" si="116"/>
        <v/>
      </c>
      <c r="DC103" s="2" t="str">
        <f t="shared" si="117"/>
        <v/>
      </c>
      <c r="DD103" s="2" t="str">
        <f t="shared" si="118"/>
        <v/>
      </c>
      <c r="DE103" s="2" t="str">
        <f t="shared" si="119"/>
        <v/>
      </c>
      <c r="DF103" s="2" t="str">
        <f t="shared" si="120"/>
        <v/>
      </c>
      <c r="DG103" s="2" t="str">
        <f t="shared" si="121"/>
        <v/>
      </c>
      <c r="DH103" s="2" t="str">
        <f t="shared" si="122"/>
        <v/>
      </c>
      <c r="DI103" s="2" t="str">
        <f t="shared" si="123"/>
        <v/>
      </c>
      <c r="DK103" s="2">
        <f t="shared" si="133"/>
        <v>104.5071641025641</v>
      </c>
      <c r="DL103" s="2">
        <f t="shared" si="133"/>
        <v>96.670941463414636</v>
      </c>
      <c r="DM103" s="2">
        <f t="shared" si="133"/>
        <v>97.467013289036529</v>
      </c>
      <c r="DN103" s="2">
        <f t="shared" si="133"/>
        <v>95.364187343002968</v>
      </c>
      <c r="DO103" s="2">
        <f t="shared" si="133"/>
        <v>93.236648677848919</v>
      </c>
      <c r="DP103" s="2">
        <f t="shared" si="133"/>
        <v>112.12097176079735</v>
      </c>
      <c r="DQ103" s="2">
        <f t="shared" si="133"/>
        <v>94.941794884261128</v>
      </c>
      <c r="DR103" s="2">
        <f t="shared" si="133"/>
        <v>95.228292358803998</v>
      </c>
      <c r="DS103" s="2">
        <f t="shared" si="133"/>
        <v>94.105043189368772</v>
      </c>
      <c r="DT103" s="2">
        <f t="shared" si="133"/>
        <v>89.653023498906094</v>
      </c>
      <c r="DU103" s="2">
        <f t="shared" si="133"/>
        <v>95.090307504690429</v>
      </c>
      <c r="DV103" s="2">
        <f t="shared" si="133"/>
        <v>92.375448504983396</v>
      </c>
      <c r="DW103" s="2">
        <f t="shared" si="133"/>
        <v>91.828899426155232</v>
      </c>
      <c r="DX103" s="2">
        <f t="shared" si="133"/>
        <v>97.566176955602515</v>
      </c>
      <c r="DY103" s="2">
        <f t="shared" si="133"/>
        <v>89.111722380275012</v>
      </c>
      <c r="EA103" s="2">
        <f t="shared" si="93"/>
        <v>66.670714844773656</v>
      </c>
      <c r="EB103" s="2">
        <f t="shared" si="93"/>
        <v>69.573998839128748</v>
      </c>
      <c r="EC103" s="2">
        <f t="shared" si="93"/>
        <v>73.070879246014442</v>
      </c>
      <c r="ED103" s="2">
        <f t="shared" si="93"/>
        <v>73.870016176194</v>
      </c>
      <c r="EE103" s="2">
        <f t="shared" si="93"/>
        <v>71.944463655527812</v>
      </c>
      <c r="EF103" s="2">
        <f t="shared" si="93"/>
        <v>74.47351784664167</v>
      </c>
      <c r="EG103" s="2">
        <f t="shared" si="93"/>
        <v>74.791005636978554</v>
      </c>
      <c r="EH103" s="2">
        <f t="shared" si="93"/>
        <v>74.484739197280817</v>
      </c>
      <c r="EI103" s="2">
        <f t="shared" si="93"/>
        <v>80.292049054043048</v>
      </c>
      <c r="EJ103" s="2">
        <f t="shared" si="93"/>
        <v>74.574275854076035</v>
      </c>
      <c r="EK103" s="2">
        <f t="shared" si="93"/>
        <v>76.317269394245159</v>
      </c>
      <c r="EL103" s="2">
        <f t="shared" si="93"/>
        <v>74.165770649676574</v>
      </c>
      <c r="EM103" s="2">
        <f t="shared" si="134"/>
        <v>73.84244788813271</v>
      </c>
      <c r="EN103" s="2">
        <f t="shared" si="134"/>
        <v>73.734994033901785</v>
      </c>
      <c r="EO103" s="2">
        <f t="shared" si="134"/>
        <v>73.169551548547034</v>
      </c>
      <c r="EQ103" s="2">
        <f t="shared" si="135"/>
        <v>66.678713911832531</v>
      </c>
      <c r="ER103" s="2">
        <f t="shared" si="135"/>
        <v>69.279346937948006</v>
      </c>
      <c r="ES103" s="2">
        <f t="shared" si="135"/>
        <v>72.143028760582624</v>
      </c>
      <c r="ET103" s="2">
        <f t="shared" si="135"/>
        <v>73.034863473736181</v>
      </c>
      <c r="EU103" s="2">
        <f t="shared" si="135"/>
        <v>72.133823199804851</v>
      </c>
      <c r="EV103" s="2">
        <f t="shared" si="135"/>
        <v>73.668798555377208</v>
      </c>
      <c r="EW103" s="2">
        <f t="shared" si="135"/>
        <v>74.262272795926805</v>
      </c>
      <c r="EX103" s="2">
        <f t="shared" si="135"/>
        <v>73.234237013799302</v>
      </c>
      <c r="EY103" s="2">
        <f t="shared" si="135"/>
        <v>77.922164304951025</v>
      </c>
      <c r="EZ103" s="2">
        <f t="shared" si="135"/>
        <v>74.075744581341539</v>
      </c>
      <c r="FA103" s="2">
        <f t="shared" si="135"/>
        <v>75.02453802232931</v>
      </c>
      <c r="FB103" s="2">
        <f t="shared" si="135"/>
        <v>73.329347029588234</v>
      </c>
      <c r="FC103" s="2">
        <f t="shared" si="135"/>
        <v>72.225304776491043</v>
      </c>
      <c r="FD103" s="2">
        <f t="shared" si="135"/>
        <v>73.220112684631459</v>
      </c>
      <c r="FE103" s="2">
        <f t="shared" si="135"/>
        <v>74.565447758624003</v>
      </c>
      <c r="FG103" s="2">
        <f t="shared" si="136"/>
        <v>0.87641522875173195</v>
      </c>
      <c r="FH103" s="2">
        <f t="shared" si="136"/>
        <v>0.87756141948324673</v>
      </c>
      <c r="FI103" s="2">
        <f t="shared" si="136"/>
        <v>0.86734963772404006</v>
      </c>
      <c r="FJ103" s="2">
        <f t="shared" si="136"/>
        <v>0.87349611903155489</v>
      </c>
      <c r="FK103" s="2">
        <f t="shared" si="136"/>
        <v>0.87078918279505868</v>
      </c>
      <c r="FL103" s="2">
        <f t="shared" si="136"/>
        <v>0.8711689980408388</v>
      </c>
      <c r="FM103" s="2">
        <f t="shared" si="136"/>
        <v>0.87125921558234454</v>
      </c>
      <c r="FN103" s="2">
        <f t="shared" si="136"/>
        <v>0.86503126103591221</v>
      </c>
      <c r="FO103" s="2">
        <f t="shared" si="136"/>
        <v>0.86083755990887068</v>
      </c>
      <c r="FP103" s="2">
        <f t="shared" si="136"/>
        <v>0.87106260553494486</v>
      </c>
      <c r="FQ103" s="2">
        <f t="shared" si="136"/>
        <v>0.84500196689238927</v>
      </c>
      <c r="FR103" s="2">
        <f t="shared" si="136"/>
        <v>0.85918105593567007</v>
      </c>
      <c r="FS103" s="2">
        <f t="shared" si="136"/>
        <v>0.86013008666108803</v>
      </c>
      <c r="FT103" s="2">
        <f t="shared" si="136"/>
        <v>0.85948459053144532</v>
      </c>
      <c r="FU103" s="2">
        <f t="shared" si="136"/>
        <v>0.85645559091896717</v>
      </c>
      <c r="FW103" s="2">
        <f t="shared" si="126"/>
        <v>2.0677015135535517E-4</v>
      </c>
      <c r="FX103" s="2">
        <f t="shared" si="126"/>
        <v>3.6668163214855545E-4</v>
      </c>
      <c r="FY103" s="2">
        <f t="shared" si="126"/>
        <v>3.7557918809945443E-4</v>
      </c>
      <c r="FZ103" s="2">
        <f t="shared" si="126"/>
        <v>4.0866380714479981E-4</v>
      </c>
      <c r="GA103" s="2">
        <f t="shared" si="126"/>
        <v>5.7517510559921897E-4</v>
      </c>
      <c r="GB103" s="2">
        <f t="shared" si="126"/>
        <v>5.392375705358148E-4</v>
      </c>
      <c r="GC103" s="2">
        <f t="shared" si="126"/>
        <v>5.3006782335580905E-4</v>
      </c>
      <c r="GD103" s="2">
        <f t="shared" si="126"/>
        <v>5.787018015998859E-4</v>
      </c>
      <c r="GE103" s="2">
        <f t="shared" si="126"/>
        <v>6.6548874245796674E-4</v>
      </c>
      <c r="GF103" s="2">
        <f t="shared" si="126"/>
        <v>5.6395273615354659E-4</v>
      </c>
      <c r="GG103" s="2">
        <f t="shared" si="126"/>
        <v>4.2525396460809056E-4</v>
      </c>
      <c r="GH103" s="2">
        <f t="shared" si="126"/>
        <v>4.2040746693155725E-4</v>
      </c>
      <c r="GI103" s="2">
        <f t="shared" si="126"/>
        <v>5.1888941662996233E-4</v>
      </c>
      <c r="GJ103" s="2">
        <f t="shared" si="126"/>
        <v>4.7462282146558046E-4</v>
      </c>
      <c r="GK103" s="2">
        <f t="shared" si="126"/>
        <v>3.319818836325827E-4</v>
      </c>
      <c r="GM103" s="95">
        <f t="shared" si="127"/>
        <v>7.1939460327590652E-6</v>
      </c>
      <c r="GN103" s="95">
        <f t="shared" si="127"/>
        <v>8.9768490206047558E-8</v>
      </c>
      <c r="GO103" s="95">
        <f t="shared" si="127"/>
        <v>2.9563073467600881E-8</v>
      </c>
      <c r="GP103" s="95">
        <f t="shared" si="127"/>
        <v>1.0047834672103569E-8</v>
      </c>
      <c r="GQ103" s="95">
        <f t="shared" si="127"/>
        <v>5.4053198817945625E-9</v>
      </c>
      <c r="GR103" s="95">
        <f t="shared" si="127"/>
        <v>4.3877504355057682E-10</v>
      </c>
      <c r="GS103" s="95">
        <f t="shared" si="127"/>
        <v>1.5259552760995809E-8</v>
      </c>
      <c r="GT103" s="95">
        <f t="shared" si="127"/>
        <v>6.026029791632533E-9</v>
      </c>
      <c r="GU103" s="95">
        <f t="shared" si="127"/>
        <v>6.2172015180759214E-10</v>
      </c>
      <c r="GV103" s="95">
        <f t="shared" si="127"/>
        <v>2.9471153116915477E-8</v>
      </c>
      <c r="GW103" s="95">
        <f t="shared" si="127"/>
        <v>5.6663846105759933E-9</v>
      </c>
      <c r="GX103" s="95">
        <f t="shared" si="127"/>
        <v>1.3450994595737301E-7</v>
      </c>
      <c r="GY103" s="95">
        <f t="shared" si="127"/>
        <v>2.0866383108728065E-9</v>
      </c>
      <c r="GZ103" s="95">
        <f t="shared" si="127"/>
        <v>1.0053131393413498E-8</v>
      </c>
      <c r="HA103" s="95">
        <f t="shared" si="127"/>
        <v>8.0235859305358719E-9</v>
      </c>
      <c r="HC103" s="95">
        <f t="shared" si="72"/>
        <v>0.10050690909471008</v>
      </c>
      <c r="HD103" s="95">
        <f t="shared" si="72"/>
        <v>0.12101650389413171</v>
      </c>
      <c r="HE103" s="95">
        <f t="shared" si="72"/>
        <v>5.9255101255385141E-2</v>
      </c>
      <c r="HF103" s="95">
        <f t="shared" si="72"/>
        <v>6.6266624829871792E-2</v>
      </c>
      <c r="HG103" s="95">
        <f t="shared" si="72"/>
        <v>9.4013143765244431E-2</v>
      </c>
      <c r="HH103" s="95">
        <f t="shared" si="72"/>
        <v>8.7855479897517325E-2</v>
      </c>
      <c r="HI103" s="95">
        <f t="shared" si="137"/>
        <v>0.11655613949463847</v>
      </c>
      <c r="HJ103" s="95">
        <f t="shared" si="137"/>
        <v>9.7033137823364354E-2</v>
      </c>
      <c r="HK103" s="95">
        <f t="shared" si="137"/>
        <v>8.3747130670328726E-2</v>
      </c>
      <c r="HL103" s="95">
        <f t="shared" si="137"/>
        <v>0.13371341353516031</v>
      </c>
      <c r="HM103" s="95">
        <f t="shared" si="137"/>
        <v>4.0013233202035467E-2</v>
      </c>
      <c r="HN103" s="95">
        <f t="shared" si="137"/>
        <v>5.4760569592009457E-2</v>
      </c>
      <c r="HO103" s="95">
        <f t="shared" si="137"/>
        <v>7.1057240415132783E-2</v>
      </c>
      <c r="HP103" s="95">
        <f t="shared" si="137"/>
        <v>7.2273842287838549E-2</v>
      </c>
      <c r="HQ103" s="95">
        <f t="shared" si="137"/>
        <v>4.2366536922077931E-2</v>
      </c>
      <c r="HS103" s="95">
        <f t="shared" si="128"/>
        <v>4.189288392964643E-10</v>
      </c>
      <c r="HT103" s="95">
        <f t="shared" si="128"/>
        <v>9.3750350984609585E-10</v>
      </c>
      <c r="HU103" s="95">
        <f t="shared" si="128"/>
        <v>1.9726203127667606E-10</v>
      </c>
      <c r="HV103" s="95">
        <f t="shared" si="128"/>
        <v>2.2197403511249066E-10</v>
      </c>
      <c r="HW103" s="95">
        <f t="shared" si="128"/>
        <v>7.3069019416115555E-17</v>
      </c>
      <c r="HX103" s="95">
        <f t="shared" si="128"/>
        <v>2.01412196337261E-15</v>
      </c>
      <c r="HY103" s="95">
        <f t="shared" si="128"/>
        <v>3.4395952700314619E-15</v>
      </c>
      <c r="HZ103" s="95">
        <f t="shared" si="128"/>
        <v>1.221500622400287E-14</v>
      </c>
      <c r="IA103" s="95">
        <f t="shared" si="128"/>
        <v>8.1182096195794799E-14</v>
      </c>
      <c r="IB103" s="95">
        <f t="shared" si="128"/>
        <v>7.5473644979559442E-12</v>
      </c>
      <c r="IC103" s="95">
        <f t="shared" si="128"/>
        <v>2.8476693090205283E-19</v>
      </c>
      <c r="ID103" s="95">
        <f t="shared" si="128"/>
        <v>4.2502676529222117E-13</v>
      </c>
      <c r="IE103" s="95">
        <f t="shared" si="128"/>
        <v>5.1498630659102507E-15</v>
      </c>
      <c r="IF103" s="95">
        <f t="shared" si="128"/>
        <v>6.7591865619404237E-13</v>
      </c>
      <c r="IG103" s="95">
        <f t="shared" si="128"/>
        <v>6.9932041654082468E-12</v>
      </c>
      <c r="II103" s="95">
        <f t="shared" si="129"/>
        <v>4.0067225463435645E-49</v>
      </c>
      <c r="IJ103" s="95">
        <f t="shared" si="129"/>
        <v>1.003804638520041E-79</v>
      </c>
      <c r="IK103" s="95">
        <f t="shared" si="129"/>
        <v>2.6816394109039289E-87</v>
      </c>
      <c r="IL103" s="95">
        <f t="shared" si="129"/>
        <v>1.5483798570682383E-46</v>
      </c>
      <c r="IM103" s="95">
        <f t="shared" si="129"/>
        <v>9.0571331494344061E-119</v>
      </c>
      <c r="IN103" s="95">
        <f t="shared" si="129"/>
        <v>5.9471308355339466E-82</v>
      </c>
      <c r="IO103" s="95">
        <f t="shared" si="129"/>
        <v>7.4111659507489507E-84</v>
      </c>
      <c r="IP103" s="95">
        <f t="shared" si="129"/>
        <v>3.4522737789522922E-63</v>
      </c>
      <c r="IQ103" s="95">
        <f t="shared" si="129"/>
        <v>9.9054844532206691E-72</v>
      </c>
      <c r="IR103" s="95">
        <f t="shared" si="129"/>
        <v>1.9330911488945899E-63</v>
      </c>
      <c r="IS103" s="95">
        <f t="shared" si="129"/>
        <v>2.158386146346694E-83</v>
      </c>
      <c r="IT103" s="95">
        <f t="shared" si="129"/>
        <v>4.7009222489822151E-60</v>
      </c>
      <c r="IU103" s="95">
        <f t="shared" si="129"/>
        <v>2.7153164518513087E-69</v>
      </c>
      <c r="IV103" s="95">
        <f t="shared" si="129"/>
        <v>1.2074433421123917E-52</v>
      </c>
      <c r="IW103" s="95">
        <f t="shared" si="129"/>
        <v>9.6378008910234774E-42</v>
      </c>
      <c r="IY103" s="95">
        <f t="shared" si="130"/>
        <v>0.10051410345967167</v>
      </c>
      <c r="IZ103" s="95">
        <f t="shared" si="130"/>
        <v>0.12101659460012543</v>
      </c>
      <c r="JA103" s="95">
        <f t="shared" si="130"/>
        <v>5.9255131015720643E-2</v>
      </c>
      <c r="JB103" s="95">
        <f t="shared" si="130"/>
        <v>6.6266635099680504E-2</v>
      </c>
      <c r="JC103" s="95">
        <f t="shared" si="130"/>
        <v>9.4013149170564386E-2</v>
      </c>
      <c r="JD103" s="95">
        <f t="shared" si="130"/>
        <v>8.7855480336294381E-2</v>
      </c>
      <c r="JE103" s="95">
        <f t="shared" si="130"/>
        <v>0.11655615475419467</v>
      </c>
      <c r="JF103" s="95">
        <f t="shared" si="130"/>
        <v>9.7033143849406353E-2</v>
      </c>
      <c r="JG103" s="95">
        <f t="shared" si="130"/>
        <v>8.3747131292130059E-2</v>
      </c>
      <c r="JH103" s="95">
        <f t="shared" si="130"/>
        <v>0.13371344301386079</v>
      </c>
      <c r="JI103" s="95">
        <f t="shared" si="130"/>
        <v>4.0013238868420078E-2</v>
      </c>
      <c r="JJ103" s="95">
        <f t="shared" si="130"/>
        <v>5.4760704102380445E-2</v>
      </c>
      <c r="JK103" s="95">
        <f t="shared" si="130"/>
        <v>7.1057242501776238E-2</v>
      </c>
      <c r="JL103" s="95">
        <f t="shared" si="130"/>
        <v>7.2273852341645864E-2</v>
      </c>
      <c r="JM103" s="95">
        <f t="shared" si="130"/>
        <v>4.2366544952657063E-2</v>
      </c>
    </row>
    <row r="104" spans="2:273" x14ac:dyDescent="0.25">
      <c r="B104" s="2">
        <v>77</v>
      </c>
      <c r="C104" s="37">
        <v>123.95699999999999</v>
      </c>
      <c r="D104" s="37">
        <v>130.023</v>
      </c>
      <c r="E104" s="37">
        <v>118.432</v>
      </c>
      <c r="F104" s="37">
        <v>123.59099999999999</v>
      </c>
      <c r="G104" s="37">
        <v>128.5</v>
      </c>
      <c r="H104" s="37">
        <v>135.15899999999999</v>
      </c>
      <c r="I104" s="37">
        <v>129.523</v>
      </c>
      <c r="J104" s="37">
        <v>126.432</v>
      </c>
      <c r="K104" s="37">
        <v>132.114</v>
      </c>
      <c r="L104" s="37">
        <v>135.386</v>
      </c>
      <c r="M104" s="37">
        <v>109.182</v>
      </c>
      <c r="N104" s="37">
        <v>110.545</v>
      </c>
      <c r="O104" s="37">
        <v>117.705</v>
      </c>
      <c r="P104" s="37">
        <v>113.90900000000001</v>
      </c>
      <c r="Q104" s="37">
        <v>95.548000000000002</v>
      </c>
      <c r="S104" s="4">
        <f t="shared" si="131"/>
        <v>120.87351637411503</v>
      </c>
      <c r="T104" s="4">
        <f t="shared" si="131"/>
        <v>129.13905475194218</v>
      </c>
      <c r="U104" s="4">
        <f t="shared" si="131"/>
        <v>112.74460607627823</v>
      </c>
      <c r="V104" s="4">
        <f t="shared" si="131"/>
        <v>115.80385804535615</v>
      </c>
      <c r="W104" s="4">
        <f t="shared" si="131"/>
        <v>125.32928809630594</v>
      </c>
      <c r="X104" s="4">
        <f t="shared" si="131"/>
        <v>128.91751397460226</v>
      </c>
      <c r="Y104" s="4">
        <f t="shared" si="131"/>
        <v>132.66841495607491</v>
      </c>
      <c r="Z104" s="4">
        <f t="shared" si="131"/>
        <v>126.4143300966429</v>
      </c>
      <c r="AA104" s="4">
        <f t="shared" si="131"/>
        <v>127.8992258748428</v>
      </c>
      <c r="AB104" s="4">
        <f t="shared" si="131"/>
        <v>134.57377938548589</v>
      </c>
      <c r="AC104" s="4">
        <f t="shared" si="131"/>
        <v>104.87578417103033</v>
      </c>
      <c r="AD104" s="4">
        <f t="shared" si="131"/>
        <v>108.66092412575811</v>
      </c>
      <c r="AE104" s="4">
        <f t="shared" si="131"/>
        <v>115.57891800552767</v>
      </c>
      <c r="AF104" s="4">
        <f t="shared" si="131"/>
        <v>114.94897501047578</v>
      </c>
      <c r="AG104" s="4">
        <f t="shared" si="131"/>
        <v>96.469670410697745</v>
      </c>
      <c r="AI104" s="4">
        <f t="shared" si="132"/>
        <v>3.0834836258849663</v>
      </c>
      <c r="AJ104" s="4">
        <f t="shared" si="132"/>
        <v>0.88394524805781316</v>
      </c>
      <c r="AK104" s="4">
        <f t="shared" si="132"/>
        <v>5.6873939237217712</v>
      </c>
      <c r="AL104" s="4">
        <f t="shared" si="132"/>
        <v>7.7871419546438432</v>
      </c>
      <c r="AM104" s="4">
        <f t="shared" si="132"/>
        <v>3.1707119036940554</v>
      </c>
      <c r="AN104" s="4">
        <f t="shared" si="132"/>
        <v>6.2414860253977338</v>
      </c>
      <c r="AO104" s="4">
        <f t="shared" si="132"/>
        <v>-3.1454149560749158</v>
      </c>
      <c r="AP104" s="4">
        <f t="shared" si="132"/>
        <v>1.7669903357102612E-2</v>
      </c>
      <c r="AQ104" s="4">
        <f t="shared" si="132"/>
        <v>4.2147741251572057</v>
      </c>
      <c r="AR104" s="4">
        <f t="shared" si="132"/>
        <v>0.81222061451410354</v>
      </c>
      <c r="AS104" s="4">
        <f t="shared" si="132"/>
        <v>4.3062158289696697</v>
      </c>
      <c r="AT104" s="4">
        <f t="shared" si="132"/>
        <v>1.884075874241887</v>
      </c>
      <c r="AU104" s="4">
        <f t="shared" si="132"/>
        <v>2.1260819944723295</v>
      </c>
      <c r="AV104" s="4">
        <f t="shared" si="132"/>
        <v>-1.0399750104757715</v>
      </c>
      <c r="AW104" s="4">
        <f t="shared" si="132"/>
        <v>-0.92167041069774314</v>
      </c>
      <c r="AY104" s="2">
        <f t="shared" si="124"/>
        <v>70.996701329893398</v>
      </c>
      <c r="AZ104" s="2">
        <f t="shared" si="124"/>
        <v>72.624606963738259</v>
      </c>
      <c r="BA104" s="2">
        <f t="shared" si="124"/>
        <v>76.014528305552759</v>
      </c>
      <c r="BB104" s="2">
        <f t="shared" si="124"/>
        <v>76.330348309147382</v>
      </c>
      <c r="BC104" s="2">
        <f t="shared" si="124"/>
        <v>74.473432143031886</v>
      </c>
      <c r="BD104" s="2">
        <f t="shared" si="124"/>
        <v>78.931529224993568</v>
      </c>
      <c r="BE104" s="2">
        <f t="shared" si="124"/>
        <v>77.153171675030393</v>
      </c>
      <c r="BF104" s="2">
        <f t="shared" si="124"/>
        <v>77.019086996700722</v>
      </c>
      <c r="BG104" s="2">
        <f t="shared" si="124"/>
        <v>81.941249632351486</v>
      </c>
      <c r="BH104" s="2">
        <f t="shared" si="124"/>
        <v>76.319978666624166</v>
      </c>
      <c r="BI104" s="2">
        <f t="shared" si="124"/>
        <v>78.946804166382734</v>
      </c>
      <c r="BJ104" s="2">
        <f t="shared" si="124"/>
        <v>76.486294460639158</v>
      </c>
      <c r="BK104" s="2">
        <f t="shared" si="124"/>
        <v>76.100553023798781</v>
      </c>
      <c r="BL104" s="2">
        <f t="shared" si="124"/>
        <v>76.790795391064705</v>
      </c>
      <c r="BM104" s="2">
        <f t="shared" si="124"/>
        <v>75.279217931629375</v>
      </c>
      <c r="BO104" s="2" t="str">
        <f t="shared" si="94"/>
        <v/>
      </c>
      <c r="BP104" s="2" t="str">
        <f t="shared" si="95"/>
        <v/>
      </c>
      <c r="BQ104" s="2" t="str">
        <f t="shared" si="96"/>
        <v/>
      </c>
      <c r="BR104" s="2" t="str">
        <f t="shared" si="97"/>
        <v/>
      </c>
      <c r="BS104" s="2" t="str">
        <f t="shared" si="98"/>
        <v/>
      </c>
      <c r="BT104" s="2" t="str">
        <f t="shared" si="99"/>
        <v/>
      </c>
      <c r="BU104" s="2" t="str">
        <f t="shared" si="100"/>
        <v/>
      </c>
      <c r="BV104" s="2" t="str">
        <f t="shared" si="101"/>
        <v/>
      </c>
      <c r="BW104" s="2" t="str">
        <f t="shared" si="102"/>
        <v/>
      </c>
      <c r="BX104" s="2" t="str">
        <f t="shared" si="103"/>
        <v/>
      </c>
      <c r="BY104" s="2" t="str">
        <f t="shared" si="104"/>
        <v/>
      </c>
      <c r="BZ104" s="2" t="str">
        <f t="shared" si="105"/>
        <v/>
      </c>
      <c r="CA104" s="2" t="str">
        <f t="shared" si="106"/>
        <v/>
      </c>
      <c r="CB104" s="2" t="str">
        <f t="shared" si="107"/>
        <v/>
      </c>
      <c r="CC104" s="2" t="str">
        <f t="shared" si="108"/>
        <v/>
      </c>
      <c r="CE104" s="2" t="str">
        <f t="shared" si="125"/>
        <v/>
      </c>
      <c r="CF104" s="2" t="str">
        <f t="shared" si="125"/>
        <v/>
      </c>
      <c r="CG104" s="2" t="str">
        <f t="shared" si="125"/>
        <v/>
      </c>
      <c r="CH104" s="2" t="str">
        <f t="shared" si="125"/>
        <v/>
      </c>
      <c r="CI104" s="2" t="str">
        <f t="shared" si="125"/>
        <v/>
      </c>
      <c r="CJ104" s="2" t="str">
        <f t="shared" si="125"/>
        <v/>
      </c>
      <c r="CK104" s="2" t="str">
        <f t="shared" si="125"/>
        <v/>
      </c>
      <c r="CL104" s="2" t="str">
        <f t="shared" si="125"/>
        <v/>
      </c>
      <c r="CM104" s="2" t="str">
        <f t="shared" si="125"/>
        <v/>
      </c>
      <c r="CN104" s="2" t="str">
        <f t="shared" si="125"/>
        <v/>
      </c>
      <c r="CO104" s="2" t="str">
        <f t="shared" si="125"/>
        <v/>
      </c>
      <c r="CP104" s="2" t="str">
        <f t="shared" si="125"/>
        <v/>
      </c>
      <c r="CQ104" s="2" t="str">
        <f t="shared" si="125"/>
        <v/>
      </c>
      <c r="CR104" s="2" t="str">
        <f t="shared" si="125"/>
        <v/>
      </c>
      <c r="CS104" s="2" t="str">
        <f t="shared" si="125"/>
        <v/>
      </c>
      <c r="CU104" s="2" t="str">
        <f t="shared" si="109"/>
        <v/>
      </c>
      <c r="CV104" s="2" t="str">
        <f t="shared" si="110"/>
        <v/>
      </c>
      <c r="CW104" s="2" t="str">
        <f t="shared" si="111"/>
        <v/>
      </c>
      <c r="CX104" s="2" t="str">
        <f t="shared" si="112"/>
        <v/>
      </c>
      <c r="CY104" s="2" t="str">
        <f t="shared" si="113"/>
        <v/>
      </c>
      <c r="CZ104" s="2" t="str">
        <f t="shared" si="114"/>
        <v/>
      </c>
      <c r="DA104" s="2" t="str">
        <f t="shared" si="115"/>
        <v/>
      </c>
      <c r="DB104" s="2" t="str">
        <f t="shared" si="116"/>
        <v/>
      </c>
      <c r="DC104" s="2" t="str">
        <f t="shared" si="117"/>
        <v/>
      </c>
      <c r="DD104" s="2" t="str">
        <f t="shared" si="118"/>
        <v/>
      </c>
      <c r="DE104" s="2" t="str">
        <f t="shared" si="119"/>
        <v/>
      </c>
      <c r="DF104" s="2" t="str">
        <f t="shared" si="120"/>
        <v/>
      </c>
      <c r="DG104" s="2" t="str">
        <f t="shared" si="121"/>
        <v/>
      </c>
      <c r="DH104" s="2" t="str">
        <f t="shared" si="122"/>
        <v/>
      </c>
      <c r="DI104" s="2" t="str">
        <f t="shared" si="123"/>
        <v/>
      </c>
      <c r="DK104" s="2">
        <f t="shared" si="133"/>
        <v>104.95625560053981</v>
      </c>
      <c r="DL104" s="2">
        <f t="shared" si="133"/>
        <v>97.010605923344954</v>
      </c>
      <c r="DM104" s="2">
        <f t="shared" si="133"/>
        <v>97.816951374207179</v>
      </c>
      <c r="DN104" s="2">
        <f t="shared" si="133"/>
        <v>95.672736407098256</v>
      </c>
      <c r="DO104" s="2">
        <f t="shared" si="133"/>
        <v>93.514362639440364</v>
      </c>
      <c r="DP104" s="2">
        <f t="shared" si="133"/>
        <v>112.66500211416491</v>
      </c>
      <c r="DQ104" s="2">
        <f t="shared" si="133"/>
        <v>95.203128811819667</v>
      </c>
      <c r="DR104" s="2">
        <f t="shared" si="133"/>
        <v>95.460213530655409</v>
      </c>
      <c r="DS104" s="2">
        <f t="shared" si="133"/>
        <v>94.354013289036544</v>
      </c>
      <c r="DT104" s="2">
        <f t="shared" si="133"/>
        <v>89.822476946762819</v>
      </c>
      <c r="DU104" s="2">
        <f t="shared" si="133"/>
        <v>95.371383395872414</v>
      </c>
      <c r="DV104" s="2">
        <f t="shared" si="133"/>
        <v>92.607837209302346</v>
      </c>
      <c r="DW104" s="2">
        <f t="shared" si="133"/>
        <v>92.079126245847164</v>
      </c>
      <c r="DX104" s="2">
        <f t="shared" si="133"/>
        <v>97.890594714587721</v>
      </c>
      <c r="DY104" s="2">
        <f t="shared" si="133"/>
        <v>89.365887150308211</v>
      </c>
      <c r="EA104" s="2">
        <f t="shared" si="93"/>
        <v>66.629359248065114</v>
      </c>
      <c r="EB104" s="2">
        <f t="shared" si="93"/>
        <v>69.521739771365986</v>
      </c>
      <c r="EC104" s="2">
        <f t="shared" si="93"/>
        <v>72.973931700344053</v>
      </c>
      <c r="ED104" s="2">
        <f t="shared" si="93"/>
        <v>73.77597934371849</v>
      </c>
      <c r="EE104" s="2">
        <f t="shared" si="93"/>
        <v>71.896540170206137</v>
      </c>
      <c r="EF104" s="2">
        <f t="shared" si="93"/>
        <v>74.382390255249746</v>
      </c>
      <c r="EG104" s="2">
        <f t="shared" si="93"/>
        <v>74.721054678692198</v>
      </c>
      <c r="EH104" s="2">
        <f t="shared" si="93"/>
        <v>74.395814651587315</v>
      </c>
      <c r="EI104" s="2">
        <f t="shared" si="93"/>
        <v>80.113091428028554</v>
      </c>
      <c r="EJ104" s="2">
        <f t="shared" si="93"/>
        <v>74.497498252621071</v>
      </c>
      <c r="EK104" s="2">
        <f t="shared" si="93"/>
        <v>76.199826560254394</v>
      </c>
      <c r="EL104" s="2">
        <f t="shared" si="93"/>
        <v>74.076913963075839</v>
      </c>
      <c r="EM104" s="2">
        <f t="shared" si="134"/>
        <v>73.731850830701404</v>
      </c>
      <c r="EN104" s="2">
        <f t="shared" si="134"/>
        <v>73.645055308035026</v>
      </c>
      <c r="EO104" s="2">
        <f t="shared" si="134"/>
        <v>73.125431069497964</v>
      </c>
      <c r="EQ104" s="2">
        <f t="shared" si="135"/>
        <v>66.636679692893807</v>
      </c>
      <c r="ER104" s="2">
        <f t="shared" si="135"/>
        <v>69.235958831280371</v>
      </c>
      <c r="ES104" s="2">
        <f t="shared" si="135"/>
        <v>72.075727082420002</v>
      </c>
      <c r="ET104" s="2">
        <f t="shared" si="135"/>
        <v>72.971990195368903</v>
      </c>
      <c r="EU104" s="2">
        <f t="shared" si="135"/>
        <v>72.080490501287372</v>
      </c>
      <c r="EV104" s="2">
        <f t="shared" si="135"/>
        <v>73.604542774378004</v>
      </c>
      <c r="EW104" s="2">
        <f t="shared" si="135"/>
        <v>74.20746508325125</v>
      </c>
      <c r="EX104" s="2">
        <f t="shared" si="135"/>
        <v>73.183406699991664</v>
      </c>
      <c r="EY104" s="2">
        <f t="shared" si="135"/>
        <v>77.821481016749885</v>
      </c>
      <c r="EZ104" s="2">
        <f t="shared" si="135"/>
        <v>74.014425480257927</v>
      </c>
      <c r="FA104" s="2">
        <f t="shared" si="135"/>
        <v>74.949191082791089</v>
      </c>
      <c r="FB104" s="2">
        <f t="shared" si="135"/>
        <v>73.264337970644135</v>
      </c>
      <c r="FC104" s="2">
        <f t="shared" si="135"/>
        <v>72.164460679396484</v>
      </c>
      <c r="FD104" s="2">
        <f t="shared" si="135"/>
        <v>73.144193819361746</v>
      </c>
      <c r="FE104" s="2">
        <f t="shared" si="135"/>
        <v>74.46037856697923</v>
      </c>
      <c r="FG104" s="2">
        <f t="shared" si="136"/>
        <v>0.88605024570700086</v>
      </c>
      <c r="FH104" s="2">
        <f t="shared" si="136"/>
        <v>0.88711858569270607</v>
      </c>
      <c r="FI104" s="2">
        <f t="shared" si="136"/>
        <v>0.87759271918973691</v>
      </c>
      <c r="FJ104" s="2">
        <f t="shared" si="136"/>
        <v>0.88332842146006552</v>
      </c>
      <c r="FK104" s="2">
        <f t="shared" si="136"/>
        <v>0.8808031673155905</v>
      </c>
      <c r="FL104" s="2">
        <f t="shared" si="136"/>
        <v>0.88115756379350396</v>
      </c>
      <c r="FM104" s="2">
        <f t="shared" si="136"/>
        <v>0.881241740091946</v>
      </c>
      <c r="FN104" s="2">
        <f t="shared" si="136"/>
        <v>0.87542765254383981</v>
      </c>
      <c r="FO104" s="2">
        <f t="shared" si="136"/>
        <v>0.87150900138658871</v>
      </c>
      <c r="FP104" s="2">
        <f t="shared" si="136"/>
        <v>0.88105829391885915</v>
      </c>
      <c r="FQ104" s="2">
        <f t="shared" si="136"/>
        <v>0.85668557049388816</v>
      </c>
      <c r="FR104" s="2">
        <f t="shared" si="136"/>
        <v>0.86996033486436952</v>
      </c>
      <c r="FS104" s="2">
        <f t="shared" si="136"/>
        <v>0.87084764015768168</v>
      </c>
      <c r="FT104" s="2">
        <f t="shared" si="136"/>
        <v>0.87024414373877201</v>
      </c>
      <c r="FU104" s="2">
        <f t="shared" si="136"/>
        <v>0.86741130104077546</v>
      </c>
      <c r="FW104" s="2">
        <f t="shared" si="126"/>
        <v>2.2671443989081102E-4</v>
      </c>
      <c r="FX104" s="2">
        <f t="shared" si="126"/>
        <v>4.0204419154719586E-4</v>
      </c>
      <c r="FY104" s="2">
        <f t="shared" si="126"/>
        <v>4.117994690390304E-4</v>
      </c>
      <c r="FZ104" s="2">
        <f t="shared" si="126"/>
        <v>4.4807328783577594E-4</v>
      </c>
      <c r="GA104" s="2">
        <f t="shared" si="126"/>
        <v>6.3063196731516578E-4</v>
      </c>
      <c r="GB104" s="2">
        <f t="shared" si="126"/>
        <v>5.9123148001222724E-4</v>
      </c>
      <c r="GC104" s="2">
        <f t="shared" si="126"/>
        <v>5.8117808934653745E-4</v>
      </c>
      <c r="GD104" s="2">
        <f t="shared" si="126"/>
        <v>6.3449848213659133E-4</v>
      </c>
      <c r="GE104" s="2">
        <f t="shared" si="126"/>
        <v>7.2964704878319476E-4</v>
      </c>
      <c r="GF104" s="2">
        <f t="shared" si="126"/>
        <v>6.183282361384222E-4</v>
      </c>
      <c r="GG104" s="2">
        <f t="shared" si="126"/>
        <v>4.6626257031885107E-4</v>
      </c>
      <c r="GH104" s="2">
        <f t="shared" si="126"/>
        <v>4.6094892482683749E-4</v>
      </c>
      <c r="GI104" s="2">
        <f t="shared" si="126"/>
        <v>5.6892245042447411E-4</v>
      </c>
      <c r="GJ104" s="2">
        <f t="shared" si="126"/>
        <v>5.2038974609029665E-4</v>
      </c>
      <c r="GK104" s="2">
        <f t="shared" si="126"/>
        <v>3.6399923838122892E-4</v>
      </c>
      <c r="GM104" s="95">
        <f t="shared" si="127"/>
        <v>1.0691018284567593E-6</v>
      </c>
      <c r="GN104" s="95">
        <f t="shared" si="127"/>
        <v>7.5574921185214697E-9</v>
      </c>
      <c r="GO104" s="95">
        <f t="shared" si="127"/>
        <v>1.8883324316108632E-9</v>
      </c>
      <c r="GP104" s="95">
        <f t="shared" si="127"/>
        <v>6.0436854735382617E-10</v>
      </c>
      <c r="GQ104" s="95">
        <f t="shared" si="127"/>
        <v>2.8878914567209274E-10</v>
      </c>
      <c r="GR104" s="95">
        <f t="shared" si="127"/>
        <v>1.7015312105306501E-11</v>
      </c>
      <c r="GS104" s="95">
        <f t="shared" si="127"/>
        <v>9.4038539763136654E-10</v>
      </c>
      <c r="GT104" s="95">
        <f t="shared" si="127"/>
        <v>3.0088962761169335E-10</v>
      </c>
      <c r="GU104" s="95">
        <f t="shared" si="127"/>
        <v>2.1429898431316292E-11</v>
      </c>
      <c r="GV104" s="95">
        <f t="shared" si="127"/>
        <v>1.9758780863407246E-9</v>
      </c>
      <c r="GW104" s="95">
        <f t="shared" si="127"/>
        <v>2.0808640189993431E-10</v>
      </c>
      <c r="GX104" s="95">
        <f t="shared" si="127"/>
        <v>9.53253092818871E-9</v>
      </c>
      <c r="GY104" s="95">
        <f t="shared" si="127"/>
        <v>8.3889822479563086E-11</v>
      </c>
      <c r="GZ104" s="95">
        <f t="shared" si="127"/>
        <v>4.9723663709076862E-10</v>
      </c>
      <c r="HA104" s="95">
        <f t="shared" si="127"/>
        <v>4.7708033433079901E-10</v>
      </c>
      <c r="HC104" s="95">
        <f t="shared" si="72"/>
        <v>0.12886175506316819</v>
      </c>
      <c r="HD104" s="95">
        <f t="shared" si="72"/>
        <v>0.15478433548921999</v>
      </c>
      <c r="HE104" s="95">
        <f t="shared" si="72"/>
        <v>8.2795728548483299E-2</v>
      </c>
      <c r="HF104" s="95">
        <f t="shared" si="72"/>
        <v>9.2695926987119412E-2</v>
      </c>
      <c r="HG104" s="95">
        <f t="shared" si="72"/>
        <v>0.12808700338475726</v>
      </c>
      <c r="HH104" s="95">
        <f t="shared" si="72"/>
        <v>0.12286725453941767</v>
      </c>
      <c r="HI104" s="95">
        <f t="shared" si="137"/>
        <v>0.15322190036431141</v>
      </c>
      <c r="HJ104" s="95">
        <f t="shared" si="137"/>
        <v>0.1320221392365023</v>
      </c>
      <c r="HK104" s="95">
        <f t="shared" si="137"/>
        <v>0.1183757063353269</v>
      </c>
      <c r="HL104" s="95">
        <f t="shared" si="137"/>
        <v>0.17520190600340318</v>
      </c>
      <c r="HM104" s="95">
        <f t="shared" si="137"/>
        <v>5.9463219208422811E-2</v>
      </c>
      <c r="HN104" s="95">
        <f t="shared" si="137"/>
        <v>7.7222880727194521E-2</v>
      </c>
      <c r="HO104" s="95">
        <f t="shared" si="137"/>
        <v>9.910709835516221E-2</v>
      </c>
      <c r="HP104" s="95">
        <f t="shared" si="137"/>
        <v>0.10074284003880699</v>
      </c>
      <c r="HQ104" s="95">
        <f t="shared" si="137"/>
        <v>6.444951991491954E-2</v>
      </c>
      <c r="HS104" s="95">
        <f t="shared" si="128"/>
        <v>8.269242662668832E-10</v>
      </c>
      <c r="HT104" s="95">
        <f t="shared" si="128"/>
        <v>1.8714236929859676E-9</v>
      </c>
      <c r="HU104" s="95">
        <f t="shared" si="128"/>
        <v>4.1580251354186777E-10</v>
      </c>
      <c r="HV104" s="95">
        <f t="shared" si="128"/>
        <v>4.709625906215263E-10</v>
      </c>
      <c r="HW104" s="95">
        <f t="shared" si="128"/>
        <v>2.8180332102679147E-16</v>
      </c>
      <c r="HX104" s="95">
        <f t="shared" si="128"/>
        <v>6.878032379018096E-15</v>
      </c>
      <c r="HY104" s="95">
        <f t="shared" si="128"/>
        <v>1.1347980247714041E-14</v>
      </c>
      <c r="HZ104" s="95">
        <f t="shared" si="128"/>
        <v>3.9149195107649305E-14</v>
      </c>
      <c r="IA104" s="95">
        <f t="shared" si="128"/>
        <v>2.4833214139289936E-13</v>
      </c>
      <c r="IB104" s="95">
        <f t="shared" si="128"/>
        <v>1.9071891175950223E-11</v>
      </c>
      <c r="IC104" s="95">
        <f t="shared" si="128"/>
        <v>1.2804017550688755E-18</v>
      </c>
      <c r="ID104" s="95">
        <f t="shared" si="128"/>
        <v>1.1283249920808681E-12</v>
      </c>
      <c r="IE104" s="95">
        <f t="shared" si="128"/>
        <v>1.6575257647657961E-14</v>
      </c>
      <c r="IF104" s="95">
        <f t="shared" si="128"/>
        <v>1.8062453859908652E-12</v>
      </c>
      <c r="IG104" s="95">
        <f t="shared" si="128"/>
        <v>1.6429852653102094E-11</v>
      </c>
      <c r="II104" s="95">
        <f t="shared" si="129"/>
        <v>4.2193319635163727E-48</v>
      </c>
      <c r="IJ104" s="95">
        <f t="shared" si="129"/>
        <v>6.3634934832616185E-78</v>
      </c>
      <c r="IK104" s="95">
        <f t="shared" si="129"/>
        <v>2.5780141385026525E-85</v>
      </c>
      <c r="IL104" s="95">
        <f t="shared" si="129"/>
        <v>1.7405038199064011E-45</v>
      </c>
      <c r="IM104" s="95">
        <f t="shared" si="129"/>
        <v>6.6548772941083573E-116</v>
      </c>
      <c r="IN104" s="95">
        <f t="shared" si="129"/>
        <v>5.2751184812160183E-80</v>
      </c>
      <c r="IO104" s="95">
        <f t="shared" si="129"/>
        <v>7.2362497012197886E-82</v>
      </c>
      <c r="IP104" s="95">
        <f t="shared" si="129"/>
        <v>1.1090810423382997E-61</v>
      </c>
      <c r="IQ104" s="95">
        <f t="shared" si="129"/>
        <v>5.5518153072837863E-70</v>
      </c>
      <c r="IR104" s="95">
        <f t="shared" si="129"/>
        <v>6.2241664029333887E-62</v>
      </c>
      <c r="IS104" s="95">
        <f t="shared" si="129"/>
        <v>1.8058054317589735E-81</v>
      </c>
      <c r="IT104" s="95">
        <f t="shared" si="129"/>
        <v>1.1063041165973227E-58</v>
      </c>
      <c r="IU104" s="95">
        <f t="shared" si="129"/>
        <v>1.1650324094638066E-67</v>
      </c>
      <c r="IV104" s="95">
        <f t="shared" si="129"/>
        <v>1.9887805416798098E-51</v>
      </c>
      <c r="IW104" s="95">
        <f t="shared" si="129"/>
        <v>7.9176358758720868E-41</v>
      </c>
      <c r="IY104" s="95">
        <f t="shared" si="130"/>
        <v>0.12886282499192092</v>
      </c>
      <c r="IZ104" s="95">
        <f t="shared" si="130"/>
        <v>0.15478434491813581</v>
      </c>
      <c r="JA104" s="95">
        <f t="shared" si="130"/>
        <v>8.2795730852618252E-2</v>
      </c>
      <c r="JB104" s="95">
        <f t="shared" si="130"/>
        <v>9.2695928062450542E-2</v>
      </c>
      <c r="JC104" s="95">
        <f t="shared" si="130"/>
        <v>0.1280870036735467</v>
      </c>
      <c r="JD104" s="95">
        <f t="shared" si="130"/>
        <v>0.12286725455643986</v>
      </c>
      <c r="JE104" s="95">
        <f t="shared" si="130"/>
        <v>0.15322190130470817</v>
      </c>
      <c r="JF104" s="95">
        <f t="shared" si="130"/>
        <v>0.13202213953743105</v>
      </c>
      <c r="JG104" s="95">
        <f t="shared" si="130"/>
        <v>0.11837570635700513</v>
      </c>
      <c r="JH104" s="95">
        <f t="shared" si="130"/>
        <v>0.17520190799835317</v>
      </c>
      <c r="JI104" s="95">
        <f t="shared" si="130"/>
        <v>5.9463219416509214E-2</v>
      </c>
      <c r="JJ104" s="95">
        <f t="shared" si="130"/>
        <v>7.7222890260853772E-2</v>
      </c>
      <c r="JK104" s="95">
        <f t="shared" si="130"/>
        <v>9.9107098439068605E-2</v>
      </c>
      <c r="JL104" s="95">
        <f t="shared" si="130"/>
        <v>0.10074284053784988</v>
      </c>
      <c r="JM104" s="95">
        <f t="shared" si="130"/>
        <v>6.4449520408429731E-2</v>
      </c>
    </row>
    <row r="105" spans="2:273" x14ac:dyDescent="0.25">
      <c r="B105" s="2">
        <v>78</v>
      </c>
      <c r="C105" s="37">
        <v>135.91499999999999</v>
      </c>
      <c r="D105" s="37">
        <v>143.54499999999999</v>
      </c>
      <c r="E105" s="37">
        <v>132.477</v>
      </c>
      <c r="F105" s="37">
        <v>137.023</v>
      </c>
      <c r="G105" s="37">
        <v>142.93199999999999</v>
      </c>
      <c r="H105" s="37">
        <v>149.386</v>
      </c>
      <c r="I105" s="37">
        <v>143.15899999999999</v>
      </c>
      <c r="J105" s="37">
        <v>139.523</v>
      </c>
      <c r="K105" s="37">
        <v>152.20500000000001</v>
      </c>
      <c r="L105" s="37">
        <v>148.79499999999999</v>
      </c>
      <c r="M105" s="37">
        <v>122.295</v>
      </c>
      <c r="N105" s="37">
        <v>121.614</v>
      </c>
      <c r="O105" s="37">
        <v>132.45500000000001</v>
      </c>
      <c r="P105" s="37">
        <v>128.45500000000001</v>
      </c>
      <c r="Q105" s="37">
        <v>106.357</v>
      </c>
      <c r="S105" s="4">
        <f t="shared" si="131"/>
        <v>130.39607263696459</v>
      </c>
      <c r="T105" s="4">
        <f t="shared" si="131"/>
        <v>139.59150180356292</v>
      </c>
      <c r="U105" s="4">
        <f t="shared" si="131"/>
        <v>122.96361789261046</v>
      </c>
      <c r="V105" s="4">
        <f t="shared" si="131"/>
        <v>126.71375043894621</v>
      </c>
      <c r="W105" s="4">
        <f t="shared" si="131"/>
        <v>137.69235476251745</v>
      </c>
      <c r="X105" s="4">
        <f t="shared" si="131"/>
        <v>142.06869503653544</v>
      </c>
      <c r="Y105" s="4">
        <f t="shared" si="131"/>
        <v>144.17010568896475</v>
      </c>
      <c r="Z105" s="4">
        <f t="shared" si="131"/>
        <v>138.25476138052053</v>
      </c>
      <c r="AA105" s="4">
        <f t="shared" si="131"/>
        <v>140.55533307302957</v>
      </c>
      <c r="AB105" s="4">
        <f t="shared" si="131"/>
        <v>146.20237786198385</v>
      </c>
      <c r="AC105" s="4">
        <f t="shared" si="131"/>
        <v>113.81312659646345</v>
      </c>
      <c r="AD105" s="4">
        <f t="shared" si="131"/>
        <v>117.97110064096111</v>
      </c>
      <c r="AE105" s="4">
        <f t="shared" si="131"/>
        <v>126.28650094588291</v>
      </c>
      <c r="AF105" s="4">
        <f t="shared" si="131"/>
        <v>125.21248113950936</v>
      </c>
      <c r="AG105" s="4">
        <f t="shared" si="131"/>
        <v>104.22969859920229</v>
      </c>
      <c r="AI105" s="4">
        <f t="shared" si="132"/>
        <v>5.5189273630354023</v>
      </c>
      <c r="AJ105" s="4">
        <f t="shared" si="132"/>
        <v>3.9534981964370672</v>
      </c>
      <c r="AK105" s="4">
        <f t="shared" si="132"/>
        <v>9.5133821073895461</v>
      </c>
      <c r="AL105" s="4">
        <f t="shared" si="132"/>
        <v>10.30924956105379</v>
      </c>
      <c r="AM105" s="4">
        <f t="shared" si="132"/>
        <v>5.2396452374825344</v>
      </c>
      <c r="AN105" s="4">
        <f t="shared" si="132"/>
        <v>7.3173049634645508</v>
      </c>
      <c r="AO105" s="4">
        <f t="shared" si="132"/>
        <v>-1.0111056889647614</v>
      </c>
      <c r="AP105" s="4">
        <f t="shared" si="132"/>
        <v>1.2682386194794617</v>
      </c>
      <c r="AQ105" s="4">
        <f t="shared" si="132"/>
        <v>11.64966692697044</v>
      </c>
      <c r="AR105" s="4">
        <f t="shared" si="132"/>
        <v>2.5926221380161394</v>
      </c>
      <c r="AS105" s="4">
        <f t="shared" si="132"/>
        <v>8.4818734035365537</v>
      </c>
      <c r="AT105" s="4">
        <f t="shared" si="132"/>
        <v>3.6428993590388927</v>
      </c>
      <c r="AU105" s="4">
        <f t="shared" si="132"/>
        <v>6.1684990541171061</v>
      </c>
      <c r="AV105" s="4">
        <f t="shared" si="132"/>
        <v>3.2425188604906481</v>
      </c>
      <c r="AW105" s="4">
        <f t="shared" si="132"/>
        <v>2.1273014007977054</v>
      </c>
      <c r="AY105" s="2">
        <f t="shared" si="124"/>
        <v>70.662892256852757</v>
      </c>
      <c r="AZ105" s="2">
        <f t="shared" si="124"/>
        <v>72.368454913337345</v>
      </c>
      <c r="BA105" s="2">
        <f t="shared" si="124"/>
        <v>75.730614544042609</v>
      </c>
      <c r="BB105" s="2">
        <f t="shared" si="124"/>
        <v>76.078952223011655</v>
      </c>
      <c r="BC105" s="2">
        <f t="shared" si="124"/>
        <v>74.25947122263554</v>
      </c>
      <c r="BD105" s="2">
        <f t="shared" si="124"/>
        <v>78.553475692946947</v>
      </c>
      <c r="BE105" s="2">
        <f t="shared" si="124"/>
        <v>76.928861072343039</v>
      </c>
      <c r="BF105" s="2">
        <f t="shared" si="124"/>
        <v>76.762605365004248</v>
      </c>
      <c r="BG105" s="2">
        <f t="shared" si="124"/>
        <v>81.670991606867744</v>
      </c>
      <c r="BH105" s="2">
        <f t="shared" si="124"/>
        <v>76.127372554243905</v>
      </c>
      <c r="BI105" s="2">
        <f t="shared" si="124"/>
        <v>78.672326446544091</v>
      </c>
      <c r="BJ105" s="2">
        <f t="shared" si="124"/>
        <v>76.249358868119714</v>
      </c>
      <c r="BK105" s="2">
        <f t="shared" si="124"/>
        <v>75.84923282208895</v>
      </c>
      <c r="BL105" s="2">
        <f t="shared" si="124"/>
        <v>76.506762429958329</v>
      </c>
      <c r="BM105" s="2">
        <f t="shared" si="124"/>
        <v>75.105329209578485</v>
      </c>
      <c r="BO105" s="2" t="str">
        <f t="shared" si="94"/>
        <v/>
      </c>
      <c r="BP105" s="2" t="str">
        <f t="shared" si="95"/>
        <v/>
      </c>
      <c r="BQ105" s="2" t="str">
        <f t="shared" si="96"/>
        <v/>
      </c>
      <c r="BR105" s="2" t="str">
        <f t="shared" si="97"/>
        <v/>
      </c>
      <c r="BS105" s="2" t="str">
        <f t="shared" si="98"/>
        <v/>
      </c>
      <c r="BT105" s="2" t="str">
        <f t="shared" si="99"/>
        <v/>
      </c>
      <c r="BU105" s="2" t="str">
        <f t="shared" si="100"/>
        <v/>
      </c>
      <c r="BV105" s="2" t="str">
        <f t="shared" si="101"/>
        <v/>
      </c>
      <c r="BW105" s="2" t="str">
        <f t="shared" si="102"/>
        <v/>
      </c>
      <c r="BX105" s="2" t="str">
        <f t="shared" si="103"/>
        <v/>
      </c>
      <c r="BY105" s="2" t="str">
        <f t="shared" si="104"/>
        <v/>
      </c>
      <c r="BZ105" s="2" t="str">
        <f t="shared" si="105"/>
        <v/>
      </c>
      <c r="CA105" s="2" t="str">
        <f t="shared" si="106"/>
        <v/>
      </c>
      <c r="CB105" s="2" t="str">
        <f t="shared" si="107"/>
        <v/>
      </c>
      <c r="CC105" s="2" t="str">
        <f t="shared" si="108"/>
        <v/>
      </c>
      <c r="CE105" s="2" t="str">
        <f t="shared" si="125"/>
        <v/>
      </c>
      <c r="CF105" s="2" t="str">
        <f t="shared" si="125"/>
        <v/>
      </c>
      <c r="CG105" s="2" t="str">
        <f t="shared" si="125"/>
        <v/>
      </c>
      <c r="CH105" s="2" t="str">
        <f t="shared" si="125"/>
        <v/>
      </c>
      <c r="CI105" s="2" t="str">
        <f t="shared" si="125"/>
        <v/>
      </c>
      <c r="CJ105" s="2" t="str">
        <f t="shared" si="125"/>
        <v/>
      </c>
      <c r="CK105" s="2" t="str">
        <f t="shared" si="125"/>
        <v/>
      </c>
      <c r="CL105" s="2" t="str">
        <f t="shared" si="125"/>
        <v/>
      </c>
      <c r="CM105" s="2" t="str">
        <f t="shared" si="125"/>
        <v/>
      </c>
      <c r="CN105" s="2" t="str">
        <f t="shared" si="125"/>
        <v/>
      </c>
      <c r="CO105" s="2" t="str">
        <f t="shared" si="125"/>
        <v/>
      </c>
      <c r="CP105" s="2" t="str">
        <f t="shared" si="125"/>
        <v/>
      </c>
      <c r="CQ105" s="2" t="str">
        <f t="shared" si="125"/>
        <v/>
      </c>
      <c r="CR105" s="2" t="str">
        <f t="shared" si="125"/>
        <v/>
      </c>
      <c r="CS105" s="2" t="str">
        <f t="shared" si="125"/>
        <v/>
      </c>
      <c r="CU105" s="2" t="str">
        <f t="shared" si="109"/>
        <v/>
      </c>
      <c r="CV105" s="2" t="str">
        <f t="shared" si="110"/>
        <v/>
      </c>
      <c r="CW105" s="2" t="str">
        <f t="shared" si="111"/>
        <v/>
      </c>
      <c r="CX105" s="2" t="str">
        <f t="shared" si="112"/>
        <v/>
      </c>
      <c r="CY105" s="2" t="str">
        <f t="shared" si="113"/>
        <v/>
      </c>
      <c r="CZ105" s="2" t="str">
        <f t="shared" si="114"/>
        <v/>
      </c>
      <c r="DA105" s="2" t="str">
        <f t="shared" si="115"/>
        <v/>
      </c>
      <c r="DB105" s="2" t="str">
        <f t="shared" si="116"/>
        <v/>
      </c>
      <c r="DC105" s="2" t="str">
        <f t="shared" si="117"/>
        <v/>
      </c>
      <c r="DD105" s="2" t="str">
        <f t="shared" si="118"/>
        <v/>
      </c>
      <c r="DE105" s="2" t="str">
        <f t="shared" si="119"/>
        <v/>
      </c>
      <c r="DF105" s="2" t="str">
        <f t="shared" si="120"/>
        <v/>
      </c>
      <c r="DG105" s="2" t="str">
        <f t="shared" si="121"/>
        <v/>
      </c>
      <c r="DH105" s="2" t="str">
        <f t="shared" si="122"/>
        <v/>
      </c>
      <c r="DI105" s="2" t="str">
        <f t="shared" si="123"/>
        <v/>
      </c>
      <c r="DK105" s="2">
        <f t="shared" si="133"/>
        <v>105.40534709851551</v>
      </c>
      <c r="DL105" s="2">
        <f t="shared" si="133"/>
        <v>97.350270383275273</v>
      </c>
      <c r="DM105" s="2">
        <f t="shared" si="133"/>
        <v>98.166889459377813</v>
      </c>
      <c r="DN105" s="2">
        <f t="shared" si="133"/>
        <v>95.981285471193559</v>
      </c>
      <c r="DO105" s="2">
        <f t="shared" si="133"/>
        <v>93.792076601031809</v>
      </c>
      <c r="DP105" s="2">
        <f t="shared" si="133"/>
        <v>113.20903246753247</v>
      </c>
      <c r="DQ105" s="2">
        <f t="shared" si="133"/>
        <v>95.46446273937822</v>
      </c>
      <c r="DR105" s="2">
        <f t="shared" si="133"/>
        <v>95.692134702506806</v>
      </c>
      <c r="DS105" s="2">
        <f t="shared" si="133"/>
        <v>94.602983388704317</v>
      </c>
      <c r="DT105" s="2">
        <f t="shared" si="133"/>
        <v>89.991930394619558</v>
      </c>
      <c r="DU105" s="2">
        <f t="shared" si="133"/>
        <v>95.652459287054413</v>
      </c>
      <c r="DV105" s="2">
        <f t="shared" si="133"/>
        <v>92.840225913621282</v>
      </c>
      <c r="DW105" s="2">
        <f t="shared" si="133"/>
        <v>92.329353065539109</v>
      </c>
      <c r="DX105" s="2">
        <f t="shared" si="133"/>
        <v>98.215012473572926</v>
      </c>
      <c r="DY105" s="2">
        <f t="shared" si="133"/>
        <v>89.620051920341396</v>
      </c>
      <c r="EA105" s="2">
        <f t="shared" si="93"/>
        <v>66.588003651356573</v>
      </c>
      <c r="EB105" s="2">
        <f t="shared" si="93"/>
        <v>69.46948070360321</v>
      </c>
      <c r="EC105" s="2">
        <f t="shared" si="93"/>
        <v>72.87698415467365</v>
      </c>
      <c r="ED105" s="2">
        <f t="shared" si="93"/>
        <v>73.68194251124298</v>
      </c>
      <c r="EE105" s="2">
        <f t="shared" si="93"/>
        <v>71.848616684884462</v>
      </c>
      <c r="EF105" s="2">
        <f t="shared" si="93"/>
        <v>74.291262663857822</v>
      </c>
      <c r="EG105" s="2">
        <f t="shared" si="93"/>
        <v>74.651103720405843</v>
      </c>
      <c r="EH105" s="2">
        <f t="shared" si="93"/>
        <v>74.306890105893814</v>
      </c>
      <c r="EI105" s="2">
        <f t="shared" si="93"/>
        <v>79.93413380201406</v>
      </c>
      <c r="EJ105" s="2">
        <f t="shared" si="93"/>
        <v>74.420720651166107</v>
      </c>
      <c r="EK105" s="2">
        <f t="shared" si="93"/>
        <v>76.082383726263629</v>
      </c>
      <c r="EL105" s="2">
        <f t="shared" si="93"/>
        <v>73.988057276475118</v>
      </c>
      <c r="EM105" s="2">
        <f t="shared" si="134"/>
        <v>73.621253773270098</v>
      </c>
      <c r="EN105" s="2">
        <f t="shared" si="134"/>
        <v>73.555116582168282</v>
      </c>
      <c r="EO105" s="2">
        <f t="shared" si="134"/>
        <v>73.081310590448894</v>
      </c>
      <c r="EQ105" s="2">
        <f t="shared" si="135"/>
        <v>66.594645473955097</v>
      </c>
      <c r="ER105" s="2">
        <f t="shared" si="135"/>
        <v>69.192570724612736</v>
      </c>
      <c r="ES105" s="2">
        <f t="shared" si="135"/>
        <v>72.008425404257366</v>
      </c>
      <c r="ET105" s="2">
        <f t="shared" si="135"/>
        <v>72.909116917001626</v>
      </c>
      <c r="EU105" s="2">
        <f t="shared" si="135"/>
        <v>72.027157802769878</v>
      </c>
      <c r="EV105" s="2">
        <f t="shared" si="135"/>
        <v>73.540286993378814</v>
      </c>
      <c r="EW105" s="2">
        <f t="shared" si="135"/>
        <v>74.152657370575682</v>
      </c>
      <c r="EX105" s="2">
        <f t="shared" si="135"/>
        <v>73.132576386184027</v>
      </c>
      <c r="EY105" s="2">
        <f t="shared" si="135"/>
        <v>77.720797728548746</v>
      </c>
      <c r="EZ105" s="2">
        <f t="shared" si="135"/>
        <v>73.953106379174329</v>
      </c>
      <c r="FA105" s="2">
        <f t="shared" si="135"/>
        <v>74.873844143252882</v>
      </c>
      <c r="FB105" s="2">
        <f t="shared" si="135"/>
        <v>73.199328911700022</v>
      </c>
      <c r="FC105" s="2">
        <f t="shared" si="135"/>
        <v>72.103616582301939</v>
      </c>
      <c r="FD105" s="2">
        <f t="shared" si="135"/>
        <v>73.068274954092018</v>
      </c>
      <c r="FE105" s="2">
        <f t="shared" si="135"/>
        <v>74.355309375334443</v>
      </c>
      <c r="FG105" s="2">
        <f t="shared" si="136"/>
        <v>0.8950240641787951</v>
      </c>
      <c r="FH105" s="2">
        <f t="shared" si="136"/>
        <v>0.89601814334247465</v>
      </c>
      <c r="FI105" s="2">
        <f t="shared" si="136"/>
        <v>0.88714775642745247</v>
      </c>
      <c r="FJ105" s="2">
        <f t="shared" si="136"/>
        <v>0.89249058185805552</v>
      </c>
      <c r="FK105" s="2">
        <f t="shared" si="136"/>
        <v>0.89013897088712923</v>
      </c>
      <c r="FL105" s="2">
        <f t="shared" si="136"/>
        <v>0.89046906182843788</v>
      </c>
      <c r="FM105" s="2">
        <f t="shared" si="136"/>
        <v>0.89054746201509849</v>
      </c>
      <c r="FN105" s="2">
        <f t="shared" si="136"/>
        <v>0.88512957220543076</v>
      </c>
      <c r="FO105" s="2">
        <f t="shared" si="136"/>
        <v>0.88147479242115745</v>
      </c>
      <c r="FP105" s="2">
        <f t="shared" si="136"/>
        <v>0.89037660226679682</v>
      </c>
      <c r="FQ105" s="2">
        <f t="shared" si="136"/>
        <v>0.86762644087065244</v>
      </c>
      <c r="FR105" s="2">
        <f t="shared" si="136"/>
        <v>0.88002970603061359</v>
      </c>
      <c r="FS105" s="2">
        <f t="shared" si="136"/>
        <v>0.88085771403582314</v>
      </c>
      <c r="FT105" s="2">
        <f t="shared" si="136"/>
        <v>0.88029456260748506</v>
      </c>
      <c r="FU105" s="2">
        <f t="shared" si="136"/>
        <v>0.87765029262146055</v>
      </c>
      <c r="FW105" s="2">
        <f t="shared" si="126"/>
        <v>2.4858200285689068E-4</v>
      </c>
      <c r="FX105" s="2">
        <f t="shared" si="126"/>
        <v>4.408155913426683E-4</v>
      </c>
      <c r="FY105" s="2">
        <f t="shared" si="126"/>
        <v>4.5151120059366091E-4</v>
      </c>
      <c r="FZ105" s="2">
        <f t="shared" si="126"/>
        <v>4.9128135263588749E-4</v>
      </c>
      <c r="GA105" s="2">
        <f t="shared" si="126"/>
        <v>6.9143213367584878E-4</v>
      </c>
      <c r="GB105" s="2">
        <f t="shared" si="126"/>
        <v>6.4823545074308103E-4</v>
      </c>
      <c r="GC105" s="2">
        <f t="shared" si="126"/>
        <v>6.3721337384482107E-4</v>
      </c>
      <c r="GD105" s="2">
        <f t="shared" si="126"/>
        <v>6.9567116545118165E-4</v>
      </c>
      <c r="GE105" s="2">
        <f t="shared" si="126"/>
        <v>7.9998576484820931E-4</v>
      </c>
      <c r="GF105" s="2">
        <f t="shared" si="126"/>
        <v>6.7794298616587515E-4</v>
      </c>
      <c r="GG105" s="2">
        <f t="shared" si="126"/>
        <v>5.1122374505556747E-4</v>
      </c>
      <c r="GH105" s="2">
        <f t="shared" si="126"/>
        <v>5.0539796979195419E-4</v>
      </c>
      <c r="GI105" s="2">
        <f t="shared" si="126"/>
        <v>6.2377682394287241E-4</v>
      </c>
      <c r="GJ105" s="2">
        <f t="shared" si="126"/>
        <v>5.7056736402879345E-4</v>
      </c>
      <c r="GK105" s="2">
        <f t="shared" si="126"/>
        <v>3.9910321259514748E-4</v>
      </c>
      <c r="GM105" s="95">
        <f t="shared" si="127"/>
        <v>1.3599372148367179E-7</v>
      </c>
      <c r="GN105" s="95">
        <f t="shared" si="127"/>
        <v>5.2715205637385491E-10</v>
      </c>
      <c r="GO105" s="95">
        <f t="shared" si="127"/>
        <v>9.717754333327252E-11</v>
      </c>
      <c r="GP105" s="95">
        <f t="shared" si="127"/>
        <v>2.9399336667966835E-11</v>
      </c>
      <c r="GQ105" s="95">
        <f t="shared" si="127"/>
        <v>1.2350963974277827E-11</v>
      </c>
      <c r="GR105" s="95">
        <f t="shared" si="127"/>
        <v>5.1865750561790851E-13</v>
      </c>
      <c r="GS105" s="95">
        <f t="shared" si="127"/>
        <v>4.6809588597147396E-11</v>
      </c>
      <c r="GT105" s="95">
        <f t="shared" si="127"/>
        <v>1.1891271293579404E-11</v>
      </c>
      <c r="GU105" s="95">
        <f t="shared" si="127"/>
        <v>5.6840707566039156E-13</v>
      </c>
      <c r="GV105" s="95">
        <f t="shared" si="127"/>
        <v>1.0751137445559075E-10</v>
      </c>
      <c r="GW105" s="95">
        <f t="shared" si="127"/>
        <v>5.7683650742268498E-12</v>
      </c>
      <c r="GX105" s="95">
        <f t="shared" si="127"/>
        <v>5.4241010938005467E-10</v>
      </c>
      <c r="GY105" s="95">
        <f t="shared" si="127"/>
        <v>2.6172169903166759E-12</v>
      </c>
      <c r="GZ105" s="95">
        <f t="shared" si="127"/>
        <v>1.9313965461365234E-11</v>
      </c>
      <c r="HA105" s="95">
        <f t="shared" si="127"/>
        <v>2.2998169590380146E-11</v>
      </c>
      <c r="HC105" s="95">
        <f t="shared" si="72"/>
        <v>0.16307280486644177</v>
      </c>
      <c r="HD105" s="95">
        <f t="shared" si="72"/>
        <v>0.19526856736365944</v>
      </c>
      <c r="HE105" s="95">
        <f t="shared" si="72"/>
        <v>0.11340227466369279</v>
      </c>
      <c r="HF105" s="95">
        <f t="shared" si="72"/>
        <v>0.12699139470363857</v>
      </c>
      <c r="HG105" s="95">
        <f t="shared" si="72"/>
        <v>0.17106763672615738</v>
      </c>
      <c r="HH105" s="95">
        <f t="shared" si="72"/>
        <v>0.16793171821264449</v>
      </c>
      <c r="HI105" s="95">
        <f t="shared" si="137"/>
        <v>0.19806085500807719</v>
      </c>
      <c r="HJ105" s="95">
        <f t="shared" si="137"/>
        <v>0.17607415789564521</v>
      </c>
      <c r="HK105" s="95">
        <f t="shared" si="137"/>
        <v>0.16334479897482759</v>
      </c>
      <c r="HL105" s="95">
        <f t="shared" si="137"/>
        <v>0.22560874398879588</v>
      </c>
      <c r="HM105" s="95">
        <f t="shared" si="137"/>
        <v>8.6181565602610796E-2</v>
      </c>
      <c r="HN105" s="95">
        <f t="shared" si="137"/>
        <v>0.10668091777980004</v>
      </c>
      <c r="HO105" s="95">
        <f t="shared" si="137"/>
        <v>0.13536274114283653</v>
      </c>
      <c r="HP105" s="95">
        <f t="shared" si="137"/>
        <v>0.13750758549821024</v>
      </c>
      <c r="HQ105" s="95">
        <f t="shared" si="137"/>
        <v>9.5272067331348395E-2</v>
      </c>
      <c r="HS105" s="95">
        <f t="shared" si="128"/>
        <v>1.6140658942669995E-9</v>
      </c>
      <c r="HT105" s="95">
        <f t="shared" si="128"/>
        <v>3.6909485739037263E-9</v>
      </c>
      <c r="HU105" s="95">
        <f t="shared" si="128"/>
        <v>8.6510445273167868E-10</v>
      </c>
      <c r="HV105" s="95">
        <f t="shared" si="128"/>
        <v>9.8599894769312871E-10</v>
      </c>
      <c r="HW105" s="95">
        <f t="shared" si="128"/>
        <v>1.0593606277558576E-15</v>
      </c>
      <c r="HX105" s="95">
        <f t="shared" si="128"/>
        <v>2.2947127949621767E-14</v>
      </c>
      <c r="HY105" s="95">
        <f t="shared" si="128"/>
        <v>3.6611885448915178E-14</v>
      </c>
      <c r="HZ105" s="95">
        <f t="shared" si="128"/>
        <v>1.227262425594566E-13</v>
      </c>
      <c r="IA105" s="95">
        <f t="shared" si="128"/>
        <v>7.4332548486359277E-13</v>
      </c>
      <c r="IB105" s="95">
        <f t="shared" si="128"/>
        <v>4.7353861850195843E-11</v>
      </c>
      <c r="IC105" s="95">
        <f t="shared" si="128"/>
        <v>5.6005930871939433E-18</v>
      </c>
      <c r="ID105" s="95">
        <f t="shared" si="128"/>
        <v>2.9434222056563758E-12</v>
      </c>
      <c r="IE105" s="95">
        <f t="shared" si="128"/>
        <v>5.220372530005208E-14</v>
      </c>
      <c r="IF105" s="95">
        <f t="shared" si="128"/>
        <v>4.7405023335340462E-12</v>
      </c>
      <c r="IG105" s="95">
        <f t="shared" si="128"/>
        <v>3.8030905218153883E-11</v>
      </c>
      <c r="II105" s="95">
        <f t="shared" si="129"/>
        <v>4.3315109471965451E-47</v>
      </c>
      <c r="IJ105" s="95">
        <f t="shared" si="129"/>
        <v>3.8437619628140241E-76</v>
      </c>
      <c r="IK105" s="95">
        <f t="shared" si="129"/>
        <v>2.3496148120443576E-83</v>
      </c>
      <c r="IL105" s="95">
        <f t="shared" si="129"/>
        <v>1.9015826561428696E-44</v>
      </c>
      <c r="IM105" s="95">
        <f t="shared" si="129"/>
        <v>4.5062816415417052E-113</v>
      </c>
      <c r="IN105" s="95">
        <f t="shared" si="129"/>
        <v>4.4289291193366785E-78</v>
      </c>
      <c r="IO105" s="95">
        <f t="shared" si="129"/>
        <v>6.6807356249361302E-80</v>
      </c>
      <c r="IP105" s="95">
        <f t="shared" si="129"/>
        <v>3.4136583195651549E-60</v>
      </c>
      <c r="IQ105" s="95">
        <f t="shared" si="129"/>
        <v>2.9578436225989205E-68</v>
      </c>
      <c r="IR105" s="95">
        <f t="shared" si="129"/>
        <v>1.920263933097898E-60</v>
      </c>
      <c r="IS105" s="95">
        <f t="shared" si="129"/>
        <v>1.4334686504318965E-79</v>
      </c>
      <c r="IT105" s="95">
        <f t="shared" si="129"/>
        <v>2.5080711894616778E-57</v>
      </c>
      <c r="IU105" s="95">
        <f t="shared" si="129"/>
        <v>4.7751059900115926E-66</v>
      </c>
      <c r="IV105" s="95">
        <f t="shared" si="129"/>
        <v>3.1673800325754129E-50</v>
      </c>
      <c r="IW105" s="95">
        <f t="shared" si="129"/>
        <v>6.3496528912724609E-40</v>
      </c>
      <c r="IY105" s="95">
        <f t="shared" si="130"/>
        <v>0.16307294247422913</v>
      </c>
      <c r="IZ105" s="95">
        <f t="shared" si="130"/>
        <v>0.19526857158176006</v>
      </c>
      <c r="JA105" s="95">
        <f t="shared" si="130"/>
        <v>0.11340227562597478</v>
      </c>
      <c r="JB105" s="95">
        <f t="shared" si="130"/>
        <v>0.12699139571903686</v>
      </c>
      <c r="JC105" s="95">
        <f t="shared" si="130"/>
        <v>0.17106763673850939</v>
      </c>
      <c r="JD105" s="95">
        <f t="shared" si="130"/>
        <v>0.16793171821318612</v>
      </c>
      <c r="JE105" s="95">
        <f t="shared" si="130"/>
        <v>0.19806085505492338</v>
      </c>
      <c r="JF105" s="95">
        <f t="shared" si="130"/>
        <v>0.17607415790765921</v>
      </c>
      <c r="JG105" s="95">
        <f t="shared" si="130"/>
        <v>0.16334479897613932</v>
      </c>
      <c r="JH105" s="95">
        <f t="shared" si="130"/>
        <v>0.22560874414366111</v>
      </c>
      <c r="JI105" s="95">
        <f t="shared" si="130"/>
        <v>8.6181565608379168E-2</v>
      </c>
      <c r="JJ105" s="95">
        <f t="shared" si="130"/>
        <v>0.10668091832515357</v>
      </c>
      <c r="JK105" s="95">
        <f t="shared" si="130"/>
        <v>0.13536274114550595</v>
      </c>
      <c r="JL105" s="95">
        <f t="shared" si="130"/>
        <v>0.13750758552226472</v>
      </c>
      <c r="JM105" s="95">
        <f t="shared" si="130"/>
        <v>9.527206739237748E-2</v>
      </c>
    </row>
    <row r="106" spans="2:273" x14ac:dyDescent="0.25">
      <c r="B106" s="2">
        <v>79</v>
      </c>
      <c r="C106" s="37">
        <v>147.298</v>
      </c>
      <c r="D106" s="37">
        <v>155.25</v>
      </c>
      <c r="E106" s="37">
        <v>146.727</v>
      </c>
      <c r="F106" s="37">
        <v>150.79499999999999</v>
      </c>
      <c r="G106" s="37">
        <v>156.18199999999999</v>
      </c>
      <c r="H106" s="37">
        <v>163.70500000000001</v>
      </c>
      <c r="I106" s="37">
        <v>157.636</v>
      </c>
      <c r="J106" s="37">
        <v>155.84100000000001</v>
      </c>
      <c r="K106" s="37">
        <v>163.84100000000001</v>
      </c>
      <c r="L106" s="37">
        <v>162.386</v>
      </c>
      <c r="M106" s="37">
        <v>135.864</v>
      </c>
      <c r="N106" s="37">
        <v>135.977</v>
      </c>
      <c r="O106" s="37">
        <v>144.386</v>
      </c>
      <c r="P106" s="37">
        <v>142.54499999999999</v>
      </c>
      <c r="Q106" s="37">
        <v>117.619</v>
      </c>
      <c r="S106" s="4">
        <f t="shared" si="131"/>
        <v>140.79388130559076</v>
      </c>
      <c r="T106" s="4">
        <f t="shared" si="131"/>
        <v>150.78804099818305</v>
      </c>
      <c r="U106" s="4">
        <f t="shared" si="131"/>
        <v>134.81413929267723</v>
      </c>
      <c r="V106" s="4">
        <f t="shared" si="131"/>
        <v>139.2393387923388</v>
      </c>
      <c r="W106" s="4">
        <f t="shared" si="131"/>
        <v>151.34419087438567</v>
      </c>
      <c r="X106" s="4">
        <f t="shared" si="131"/>
        <v>156.75285145031776</v>
      </c>
      <c r="Y106" s="4">
        <f t="shared" si="131"/>
        <v>156.54566707689091</v>
      </c>
      <c r="Z106" s="4">
        <f t="shared" si="131"/>
        <v>151.28754806453307</v>
      </c>
      <c r="AA106" s="4">
        <f t="shared" si="131"/>
        <v>154.75486336511437</v>
      </c>
      <c r="AB106" s="4">
        <f t="shared" si="131"/>
        <v>158.49616725883638</v>
      </c>
      <c r="AC106" s="4">
        <f t="shared" si="131"/>
        <v>124.68994983982167</v>
      </c>
      <c r="AD106" s="4">
        <f t="shared" si="131"/>
        <v>128.85698610980876</v>
      </c>
      <c r="AE106" s="4">
        <f t="shared" si="131"/>
        <v>138.49414438132337</v>
      </c>
      <c r="AF106" s="4">
        <f t="shared" si="131"/>
        <v>136.90291665842699</v>
      </c>
      <c r="AG106" s="4">
        <f t="shared" si="131"/>
        <v>113.67459226826064</v>
      </c>
      <c r="AI106" s="4">
        <f t="shared" si="132"/>
        <v>6.5041186944092431</v>
      </c>
      <c r="AJ106" s="4">
        <f t="shared" si="132"/>
        <v>4.4619590018169504</v>
      </c>
      <c r="AK106" s="4">
        <f t="shared" si="132"/>
        <v>11.912860707322778</v>
      </c>
      <c r="AL106" s="4">
        <f t="shared" si="132"/>
        <v>11.555661207661188</v>
      </c>
      <c r="AM106" s="4">
        <f t="shared" si="132"/>
        <v>4.8378091256143136</v>
      </c>
      <c r="AN106" s="4">
        <f t="shared" si="132"/>
        <v>6.9521485496822493</v>
      </c>
      <c r="AO106" s="4">
        <f t="shared" si="132"/>
        <v>1.0903329231090879</v>
      </c>
      <c r="AP106" s="4">
        <f t="shared" si="132"/>
        <v>4.5534519354669385</v>
      </c>
      <c r="AQ106" s="4">
        <f t="shared" si="132"/>
        <v>9.0861366348856336</v>
      </c>
      <c r="AR106" s="4">
        <f t="shared" si="132"/>
        <v>3.889832741163616</v>
      </c>
      <c r="AS106" s="4">
        <f t="shared" si="132"/>
        <v>11.174050160178339</v>
      </c>
      <c r="AT106" s="4">
        <f t="shared" si="132"/>
        <v>7.1200138901912453</v>
      </c>
      <c r="AU106" s="4">
        <f t="shared" si="132"/>
        <v>5.8918556186766295</v>
      </c>
      <c r="AV106" s="4">
        <f t="shared" si="132"/>
        <v>5.6420833415729987</v>
      </c>
      <c r="AW106" s="4">
        <f t="shared" si="132"/>
        <v>3.9444077317393607</v>
      </c>
      <c r="AY106" s="2">
        <f t="shared" si="124"/>
        <v>70.345030432273447</v>
      </c>
      <c r="AZ106" s="2">
        <f t="shared" si="124"/>
        <v>72.123023749988178</v>
      </c>
      <c r="BA106" s="2">
        <f t="shared" si="124"/>
        <v>75.455082103341468</v>
      </c>
      <c r="BB106" s="2">
        <f t="shared" si="124"/>
        <v>75.834682264330837</v>
      </c>
      <c r="BC106" s="2">
        <f t="shared" si="124"/>
        <v>74.053843384610445</v>
      </c>
      <c r="BD106" s="2">
        <f t="shared" si="124"/>
        <v>78.189146169954782</v>
      </c>
      <c r="BE106" s="2">
        <f t="shared" si="124"/>
        <v>76.7120386955594</v>
      </c>
      <c r="BF106" s="2">
        <f t="shared" si="124"/>
        <v>76.514314464171306</v>
      </c>
      <c r="BG106" s="2">
        <f t="shared" si="124"/>
        <v>81.402407286172874</v>
      </c>
      <c r="BH106" s="2">
        <f t="shared" si="124"/>
        <v>75.940400887399122</v>
      </c>
      <c r="BI106" s="2">
        <f t="shared" si="124"/>
        <v>78.403427745470239</v>
      </c>
      <c r="BJ106" s="2">
        <f t="shared" si="124"/>
        <v>76.019001944420339</v>
      </c>
      <c r="BK106" s="2">
        <f t="shared" si="124"/>
        <v>75.603615492275111</v>
      </c>
      <c r="BL106" s="2">
        <f t="shared" si="124"/>
        <v>76.231444403394732</v>
      </c>
      <c r="BM106" s="2">
        <f t="shared" si="124"/>
        <v>74.936913732782941</v>
      </c>
      <c r="BO106" s="2" t="str">
        <f t="shared" si="94"/>
        <v/>
      </c>
      <c r="BP106" s="2" t="str">
        <f t="shared" si="95"/>
        <v/>
      </c>
      <c r="BQ106" s="2" t="str">
        <f t="shared" si="96"/>
        <v/>
      </c>
      <c r="BR106" s="2" t="str">
        <f t="shared" si="97"/>
        <v/>
      </c>
      <c r="BS106" s="2" t="str">
        <f t="shared" si="98"/>
        <v/>
      </c>
      <c r="BT106" s="2" t="str">
        <f t="shared" si="99"/>
        <v/>
      </c>
      <c r="BU106" s="2" t="str">
        <f t="shared" si="100"/>
        <v/>
      </c>
      <c r="BV106" s="2" t="str">
        <f t="shared" si="101"/>
        <v/>
      </c>
      <c r="BW106" s="2" t="str">
        <f t="shared" si="102"/>
        <v/>
      </c>
      <c r="BX106" s="2" t="str">
        <f t="shared" si="103"/>
        <v/>
      </c>
      <c r="BY106" s="2" t="str">
        <f t="shared" si="104"/>
        <v/>
      </c>
      <c r="BZ106" s="2" t="str">
        <f t="shared" si="105"/>
        <v/>
      </c>
      <c r="CA106" s="2" t="str">
        <f t="shared" si="106"/>
        <v/>
      </c>
      <c r="CB106" s="2" t="str">
        <f t="shared" si="107"/>
        <v/>
      </c>
      <c r="CC106" s="2" t="str">
        <f t="shared" si="108"/>
        <v/>
      </c>
      <c r="CE106" s="2" t="str">
        <f t="shared" si="125"/>
        <v/>
      </c>
      <c r="CF106" s="2" t="str">
        <f t="shared" si="125"/>
        <v/>
      </c>
      <c r="CG106" s="2" t="str">
        <f t="shared" si="125"/>
        <v/>
      </c>
      <c r="CH106" s="2" t="str">
        <f t="shared" si="125"/>
        <v/>
      </c>
      <c r="CI106" s="2" t="str">
        <f t="shared" si="125"/>
        <v/>
      </c>
      <c r="CJ106" s="2" t="str">
        <f t="shared" si="125"/>
        <v/>
      </c>
      <c r="CK106" s="2" t="str">
        <f t="shared" si="125"/>
        <v/>
      </c>
      <c r="CL106" s="2" t="str">
        <f t="shared" si="125"/>
        <v/>
      </c>
      <c r="CM106" s="2" t="str">
        <f t="shared" si="125"/>
        <v/>
      </c>
      <c r="CN106" s="2" t="str">
        <f t="shared" si="125"/>
        <v/>
      </c>
      <c r="CO106" s="2" t="str">
        <f t="shared" si="125"/>
        <v/>
      </c>
      <c r="CP106" s="2" t="str">
        <f t="shared" si="125"/>
        <v/>
      </c>
      <c r="CQ106" s="2" t="str">
        <f t="shared" si="125"/>
        <v/>
      </c>
      <c r="CR106" s="2" t="str">
        <f t="shared" si="125"/>
        <v/>
      </c>
      <c r="CS106" s="2" t="str">
        <f t="shared" si="125"/>
        <v/>
      </c>
      <c r="CU106" s="2" t="str">
        <f t="shared" si="109"/>
        <v/>
      </c>
      <c r="CV106" s="2" t="str">
        <f t="shared" si="110"/>
        <v/>
      </c>
      <c r="CW106" s="2" t="str">
        <f t="shared" si="111"/>
        <v/>
      </c>
      <c r="CX106" s="2" t="str">
        <f t="shared" si="112"/>
        <v/>
      </c>
      <c r="CY106" s="2" t="str">
        <f t="shared" si="113"/>
        <v/>
      </c>
      <c r="CZ106" s="2" t="str">
        <f t="shared" si="114"/>
        <v/>
      </c>
      <c r="DA106" s="2" t="str">
        <f t="shared" si="115"/>
        <v/>
      </c>
      <c r="DB106" s="2" t="str">
        <f t="shared" si="116"/>
        <v/>
      </c>
      <c r="DC106" s="2" t="str">
        <f t="shared" si="117"/>
        <v/>
      </c>
      <c r="DD106" s="2" t="str">
        <f t="shared" si="118"/>
        <v/>
      </c>
      <c r="DE106" s="2" t="str">
        <f t="shared" si="119"/>
        <v/>
      </c>
      <c r="DF106" s="2" t="str">
        <f t="shared" si="120"/>
        <v/>
      </c>
      <c r="DG106" s="2" t="str">
        <f t="shared" si="121"/>
        <v/>
      </c>
      <c r="DH106" s="2" t="str">
        <f t="shared" si="122"/>
        <v/>
      </c>
      <c r="DI106" s="2" t="str">
        <f t="shared" si="123"/>
        <v/>
      </c>
      <c r="DK106" s="2">
        <f t="shared" si="133"/>
        <v>105.85443859649122</v>
      </c>
      <c r="DL106" s="2">
        <f t="shared" si="133"/>
        <v>97.689934843205577</v>
      </c>
      <c r="DM106" s="2">
        <f t="shared" si="133"/>
        <v>98.516827544548462</v>
      </c>
      <c r="DN106" s="2">
        <f t="shared" si="133"/>
        <v>96.289834535288847</v>
      </c>
      <c r="DO106" s="2">
        <f t="shared" si="133"/>
        <v>94.069790562623254</v>
      </c>
      <c r="DP106" s="2">
        <f t="shared" si="133"/>
        <v>113.75306282090003</v>
      </c>
      <c r="DQ106" s="2">
        <f t="shared" si="133"/>
        <v>95.725796666936759</v>
      </c>
      <c r="DR106" s="2">
        <f t="shared" si="133"/>
        <v>95.924055874358217</v>
      </c>
      <c r="DS106" s="2">
        <f t="shared" si="133"/>
        <v>94.851953488372089</v>
      </c>
      <c r="DT106" s="2">
        <f t="shared" si="133"/>
        <v>90.161383842476297</v>
      </c>
      <c r="DU106" s="2">
        <f t="shared" si="133"/>
        <v>95.933535178236397</v>
      </c>
      <c r="DV106" s="2">
        <f t="shared" si="133"/>
        <v>93.072614617940218</v>
      </c>
      <c r="DW106" s="2">
        <f t="shared" si="133"/>
        <v>92.579579885231041</v>
      </c>
      <c r="DX106" s="2">
        <f t="shared" si="133"/>
        <v>98.539430232558118</v>
      </c>
      <c r="DY106" s="2">
        <f t="shared" si="133"/>
        <v>89.874216690374595</v>
      </c>
      <c r="EA106" s="2">
        <f t="shared" si="93"/>
        <v>66.546648054648031</v>
      </c>
      <c r="EB106" s="2">
        <f t="shared" si="93"/>
        <v>69.417221635840448</v>
      </c>
      <c r="EC106" s="2">
        <f t="shared" si="93"/>
        <v>72.780036609003247</v>
      </c>
      <c r="ED106" s="2">
        <f t="shared" si="93"/>
        <v>73.587905678767484</v>
      </c>
      <c r="EE106" s="2">
        <f t="shared" si="93"/>
        <v>71.800693199562787</v>
      </c>
      <c r="EF106" s="2">
        <f t="shared" si="93"/>
        <v>74.200135072465898</v>
      </c>
      <c r="EG106" s="2">
        <f t="shared" si="93"/>
        <v>74.581152762119487</v>
      </c>
      <c r="EH106" s="2">
        <f t="shared" si="93"/>
        <v>74.217965560200327</v>
      </c>
      <c r="EI106" s="2">
        <f t="shared" si="93"/>
        <v>79.755176175999566</v>
      </c>
      <c r="EJ106" s="2">
        <f t="shared" si="93"/>
        <v>74.343943049711157</v>
      </c>
      <c r="EK106" s="2">
        <f t="shared" si="93"/>
        <v>75.964940892272864</v>
      </c>
      <c r="EL106" s="2">
        <f t="shared" si="93"/>
        <v>73.899200589874383</v>
      </c>
      <c r="EM106" s="2">
        <f t="shared" si="134"/>
        <v>73.510656715838792</v>
      </c>
      <c r="EN106" s="2">
        <f t="shared" si="134"/>
        <v>73.465177856301537</v>
      </c>
      <c r="EO106" s="2">
        <f t="shared" si="134"/>
        <v>73.037190111399823</v>
      </c>
      <c r="EQ106" s="2">
        <f t="shared" si="135"/>
        <v>66.552611255016373</v>
      </c>
      <c r="ER106" s="2">
        <f t="shared" si="135"/>
        <v>69.149182617945087</v>
      </c>
      <c r="ES106" s="2">
        <f t="shared" si="135"/>
        <v>71.941123726094744</v>
      </c>
      <c r="ET106" s="2">
        <f t="shared" si="135"/>
        <v>72.846243638634363</v>
      </c>
      <c r="EU106" s="2">
        <f t="shared" si="135"/>
        <v>71.973825104252398</v>
      </c>
      <c r="EV106" s="2">
        <f t="shared" si="135"/>
        <v>73.47603121237961</v>
      </c>
      <c r="EW106" s="2">
        <f t="shared" si="135"/>
        <v>74.097849657900127</v>
      </c>
      <c r="EX106" s="2">
        <f t="shared" si="135"/>
        <v>73.08174607237639</v>
      </c>
      <c r="EY106" s="2">
        <f t="shared" si="135"/>
        <v>77.620114440347606</v>
      </c>
      <c r="EZ106" s="2">
        <f t="shared" si="135"/>
        <v>73.891787278090717</v>
      </c>
      <c r="FA106" s="2">
        <f t="shared" si="135"/>
        <v>74.798497203714675</v>
      </c>
      <c r="FB106" s="2">
        <f t="shared" si="135"/>
        <v>73.134319852755922</v>
      </c>
      <c r="FC106" s="2">
        <f t="shared" si="135"/>
        <v>72.042772485207379</v>
      </c>
      <c r="FD106" s="2">
        <f t="shared" si="135"/>
        <v>72.992356088822305</v>
      </c>
      <c r="FE106" s="2">
        <f t="shared" si="135"/>
        <v>74.250240183689655</v>
      </c>
      <c r="FG106" s="2">
        <f t="shared" si="136"/>
        <v>0.90336824583760755</v>
      </c>
      <c r="FH106" s="2">
        <f t="shared" si="136"/>
        <v>0.90429175848720067</v>
      </c>
      <c r="FI106" s="2">
        <f t="shared" si="136"/>
        <v>0.89604528375806536</v>
      </c>
      <c r="FJ106" s="2">
        <f t="shared" si="136"/>
        <v>0.90101386984284459</v>
      </c>
      <c r="FK106" s="2">
        <f t="shared" si="136"/>
        <v>0.89882755915947865</v>
      </c>
      <c r="FL106" s="2">
        <f t="shared" si="136"/>
        <v>0.89913450234709147</v>
      </c>
      <c r="FM106" s="2">
        <f t="shared" si="136"/>
        <v>0.89920740204483807</v>
      </c>
      <c r="FN106" s="2">
        <f t="shared" si="136"/>
        <v>0.89416723567220224</v>
      </c>
      <c r="FO106" s="2">
        <f t="shared" si="136"/>
        <v>0.89076451635311249</v>
      </c>
      <c r="FP106" s="2">
        <f t="shared" si="136"/>
        <v>0.89904852836280114</v>
      </c>
      <c r="FQ106" s="2">
        <f t="shared" si="136"/>
        <v>0.87785115812350278</v>
      </c>
      <c r="FR106" s="2">
        <f t="shared" si="136"/>
        <v>0.88941848356042208</v>
      </c>
      <c r="FS106" s="2">
        <f t="shared" si="136"/>
        <v>0.890189777989985</v>
      </c>
      <c r="FT106" s="2">
        <f t="shared" si="136"/>
        <v>0.88966521140759702</v>
      </c>
      <c r="FU106" s="2">
        <f t="shared" si="136"/>
        <v>0.88720141335326752</v>
      </c>
      <c r="FW106" s="2">
        <f t="shared" si="126"/>
        <v>2.7255820939263306E-4</v>
      </c>
      <c r="FX106" s="2">
        <f t="shared" si="126"/>
        <v>4.8332412909032402E-4</v>
      </c>
      <c r="FY106" s="2">
        <f t="shared" si="126"/>
        <v>4.950506218720876E-4</v>
      </c>
      <c r="FZ106" s="2">
        <f t="shared" si="126"/>
        <v>5.3865376025907178E-4</v>
      </c>
      <c r="GA106" s="2">
        <f t="shared" si="126"/>
        <v>7.5808968794665384E-4</v>
      </c>
      <c r="GB106" s="2">
        <f t="shared" si="126"/>
        <v>7.1073158813614236E-4</v>
      </c>
      <c r="GC106" s="2">
        <f t="shared" si="126"/>
        <v>6.9864761981441815E-4</v>
      </c>
      <c r="GD106" s="2">
        <f t="shared" si="126"/>
        <v>7.6273707190305793E-4</v>
      </c>
      <c r="GE106" s="2">
        <f t="shared" si="126"/>
        <v>8.7709925282258242E-4</v>
      </c>
      <c r="GF106" s="2">
        <f t="shared" si="126"/>
        <v>7.4330108567577781E-4</v>
      </c>
      <c r="GG106" s="2">
        <f t="shared" si="126"/>
        <v>5.6051804396409688E-4</v>
      </c>
      <c r="GH106" s="2">
        <f t="shared" si="126"/>
        <v>5.541308348964249E-4</v>
      </c>
      <c r="GI106" s="2">
        <f t="shared" si="126"/>
        <v>6.839165280260863E-4</v>
      </c>
      <c r="GJ106" s="2">
        <f t="shared" si="126"/>
        <v>6.2558023757915842E-4</v>
      </c>
      <c r="GK106" s="2">
        <f t="shared" si="126"/>
        <v>4.375911212810382E-4</v>
      </c>
      <c r="GM106" s="95">
        <f t="shared" si="127"/>
        <v>1.4801302204878E-8</v>
      </c>
      <c r="GN106" s="95">
        <f t="shared" si="127"/>
        <v>3.0457550490752304E-11</v>
      </c>
      <c r="GO106" s="95">
        <f t="shared" si="127"/>
        <v>4.028182538142318E-12</v>
      </c>
      <c r="GP106" s="95">
        <f t="shared" si="127"/>
        <v>1.1563640848082027E-12</v>
      </c>
      <c r="GQ106" s="95">
        <f t="shared" si="127"/>
        <v>4.2276581639429906E-13</v>
      </c>
      <c r="GR106" s="95">
        <f t="shared" si="127"/>
        <v>1.242520950150301E-14</v>
      </c>
      <c r="GS106" s="95">
        <f t="shared" si="127"/>
        <v>1.8816434022858308E-12</v>
      </c>
      <c r="GT106" s="95">
        <f t="shared" si="127"/>
        <v>3.7188319689156906E-13</v>
      </c>
      <c r="GU106" s="95">
        <f t="shared" si="127"/>
        <v>1.1599590961497681E-14</v>
      </c>
      <c r="GV106" s="95">
        <f t="shared" si="127"/>
        <v>4.746585822184811E-12</v>
      </c>
      <c r="GW106" s="95">
        <f t="shared" si="127"/>
        <v>1.2067718336220795E-13</v>
      </c>
      <c r="GX106" s="95">
        <f t="shared" si="127"/>
        <v>2.4773060256441139E-11</v>
      </c>
      <c r="GY106" s="95">
        <f t="shared" si="127"/>
        <v>6.3351467766807924E-14</v>
      </c>
      <c r="GZ106" s="95">
        <f t="shared" si="127"/>
        <v>5.8901621662060788E-13</v>
      </c>
      <c r="HA106" s="95">
        <f t="shared" si="127"/>
        <v>8.9880141805729953E-13</v>
      </c>
      <c r="HC106" s="95">
        <f t="shared" si="72"/>
        <v>0.20372118923887367</v>
      </c>
      <c r="HD106" s="95">
        <f t="shared" si="72"/>
        <v>0.24301406388594424</v>
      </c>
      <c r="HE106" s="95">
        <f t="shared" si="72"/>
        <v>0.15229304239968411</v>
      </c>
      <c r="HF106" s="95">
        <f t="shared" si="72"/>
        <v>0.17043592831490501</v>
      </c>
      <c r="HG106" s="95">
        <f t="shared" si="72"/>
        <v>0.22402869225003821</v>
      </c>
      <c r="HH106" s="95">
        <f t="shared" si="72"/>
        <v>0.22439559120098082</v>
      </c>
      <c r="HI106" s="95">
        <f t="shared" si="137"/>
        <v>0.2518041569929339</v>
      </c>
      <c r="HJ106" s="95">
        <f t="shared" si="137"/>
        <v>0.23024688962535655</v>
      </c>
      <c r="HK106" s="95">
        <f t="shared" si="137"/>
        <v>0.22012248158607117</v>
      </c>
      <c r="HL106" s="95">
        <f t="shared" si="137"/>
        <v>0.28556405759489939</v>
      </c>
      <c r="HM106" s="95">
        <f t="shared" si="137"/>
        <v>0.12185506422813581</v>
      </c>
      <c r="HN106" s="95">
        <f t="shared" si="137"/>
        <v>0.14441273350308537</v>
      </c>
      <c r="HO106" s="95">
        <f t="shared" si="137"/>
        <v>0.18110095760914904</v>
      </c>
      <c r="HP106" s="95">
        <f t="shared" si="137"/>
        <v>0.18384375895008184</v>
      </c>
      <c r="HQ106" s="95">
        <f t="shared" si="137"/>
        <v>0.13690224770172815</v>
      </c>
      <c r="HS106" s="95">
        <f t="shared" si="128"/>
        <v>3.1153756103541323E-9</v>
      </c>
      <c r="HT106" s="95">
        <f t="shared" si="128"/>
        <v>7.1924150392581895E-9</v>
      </c>
      <c r="HU106" s="95">
        <f t="shared" si="128"/>
        <v>1.7766100448440277E-9</v>
      </c>
      <c r="HV106" s="95">
        <f t="shared" si="128"/>
        <v>2.0369331975028651E-9</v>
      </c>
      <c r="HW106" s="95">
        <f t="shared" si="128"/>
        <v>3.8817916740243187E-15</v>
      </c>
      <c r="HX106" s="95">
        <f t="shared" si="128"/>
        <v>7.4796946719645872E-14</v>
      </c>
      <c r="HY106" s="95">
        <f t="shared" si="128"/>
        <v>1.1551102336430445E-13</v>
      </c>
      <c r="HZ106" s="95">
        <f t="shared" si="128"/>
        <v>3.7630782485822556E-13</v>
      </c>
      <c r="IA106" s="95">
        <f t="shared" si="128"/>
        <v>2.1772316282942227E-12</v>
      </c>
      <c r="IB106" s="95">
        <f t="shared" si="128"/>
        <v>1.1552762667655693E-10</v>
      </c>
      <c r="IC106" s="95">
        <f t="shared" si="128"/>
        <v>2.3831868961619361E-17</v>
      </c>
      <c r="ID106" s="95">
        <f t="shared" si="128"/>
        <v>7.5452928745182401E-12</v>
      </c>
      <c r="IE106" s="95">
        <f t="shared" si="128"/>
        <v>1.6088837711324576E-13</v>
      </c>
      <c r="IF106" s="95">
        <f t="shared" si="128"/>
        <v>1.2219189057414858E-11</v>
      </c>
      <c r="IG106" s="95">
        <f t="shared" si="128"/>
        <v>8.6734023526983013E-11</v>
      </c>
      <c r="II106" s="95">
        <f t="shared" si="129"/>
        <v>4.3348845629176958E-46</v>
      </c>
      <c r="IJ106" s="95">
        <f t="shared" si="129"/>
        <v>2.2122450829198325E-74</v>
      </c>
      <c r="IK106" s="95">
        <f t="shared" si="129"/>
        <v>2.0301864436499784E-81</v>
      </c>
      <c r="IL106" s="95">
        <f t="shared" si="129"/>
        <v>2.0192942814891302E-43</v>
      </c>
      <c r="IM106" s="95">
        <f t="shared" si="129"/>
        <v>2.8120774675117149E-110</v>
      </c>
      <c r="IN106" s="95">
        <f t="shared" si="129"/>
        <v>3.5197243786074632E-76</v>
      </c>
      <c r="IO106" s="95">
        <f t="shared" si="129"/>
        <v>5.8320384797870861E-78</v>
      </c>
      <c r="IP106" s="95">
        <f t="shared" si="129"/>
        <v>1.0066469743984774E-58</v>
      </c>
      <c r="IQ106" s="95">
        <f t="shared" si="129"/>
        <v>1.4979526581417379E-66</v>
      </c>
      <c r="IR106" s="95">
        <f t="shared" si="129"/>
        <v>5.6766636859037258E-59</v>
      </c>
      <c r="IS106" s="95">
        <f t="shared" si="129"/>
        <v>1.0796484375283638E-77</v>
      </c>
      <c r="IT106" s="95">
        <f t="shared" si="129"/>
        <v>5.4774764393517055E-56</v>
      </c>
      <c r="IU106" s="95">
        <f t="shared" si="129"/>
        <v>1.8696360419622771E-64</v>
      </c>
      <c r="IV106" s="95">
        <f t="shared" si="129"/>
        <v>4.8776228574125019E-49</v>
      </c>
      <c r="IW106" s="95">
        <f t="shared" si="129"/>
        <v>4.9709870591525726E-39</v>
      </c>
      <c r="IY106" s="95">
        <f t="shared" si="130"/>
        <v>0.2037212071555515</v>
      </c>
      <c r="IZ106" s="95">
        <f t="shared" si="130"/>
        <v>0.24301407110881684</v>
      </c>
      <c r="JA106" s="95">
        <f t="shared" si="130"/>
        <v>0.15229304418032236</v>
      </c>
      <c r="JB106" s="95">
        <f t="shared" si="130"/>
        <v>0.17043593035299456</v>
      </c>
      <c r="JC106" s="95">
        <f t="shared" si="130"/>
        <v>0.22402869225046487</v>
      </c>
      <c r="JD106" s="95">
        <f t="shared" si="130"/>
        <v>0.22439559120106806</v>
      </c>
      <c r="JE106" s="95">
        <f t="shared" si="130"/>
        <v>0.25180415699493108</v>
      </c>
      <c r="JF106" s="95">
        <f t="shared" si="130"/>
        <v>0.23024688962610476</v>
      </c>
      <c r="JG106" s="95">
        <f t="shared" si="130"/>
        <v>0.22012248158826</v>
      </c>
      <c r="JH106" s="95">
        <f t="shared" si="130"/>
        <v>0.28556405771517362</v>
      </c>
      <c r="JI106" s="95">
        <f t="shared" si="130"/>
        <v>0.12185506422825652</v>
      </c>
      <c r="JJ106" s="95">
        <f t="shared" si="130"/>
        <v>0.14441273353540374</v>
      </c>
      <c r="JK106" s="95">
        <f t="shared" si="130"/>
        <v>0.18110095760937328</v>
      </c>
      <c r="JL106" s="95">
        <f t="shared" si="130"/>
        <v>0.18384375896289007</v>
      </c>
      <c r="JM106" s="95">
        <f t="shared" si="130"/>
        <v>0.136902247789361</v>
      </c>
    </row>
    <row r="107" spans="2:273" x14ac:dyDescent="0.25">
      <c r="B107" s="2">
        <v>80</v>
      </c>
      <c r="C107" s="37">
        <v>158.95699999999999</v>
      </c>
      <c r="D107" s="37">
        <v>168.864</v>
      </c>
      <c r="E107" s="37">
        <v>159.40899999999999</v>
      </c>
      <c r="F107" s="37">
        <v>163.68199999999999</v>
      </c>
      <c r="G107" s="37">
        <v>169.886</v>
      </c>
      <c r="H107" s="37">
        <v>177.34100000000001</v>
      </c>
      <c r="I107" s="37">
        <v>171.227</v>
      </c>
      <c r="J107" s="37">
        <v>167.68199999999999</v>
      </c>
      <c r="K107" s="37">
        <v>174.886</v>
      </c>
      <c r="L107" s="37">
        <v>174.84100000000001</v>
      </c>
      <c r="M107" s="37">
        <v>148.56800000000001</v>
      </c>
      <c r="N107" s="37">
        <v>148.977</v>
      </c>
      <c r="O107" s="37">
        <v>159.34100000000001</v>
      </c>
      <c r="P107" s="37">
        <v>155.5</v>
      </c>
      <c r="Q107" s="37">
        <v>128.952</v>
      </c>
      <c r="S107" s="4">
        <f t="shared" si="131"/>
        <v>151.86249858937526</v>
      </c>
      <c r="T107" s="4">
        <f t="shared" si="131"/>
        <v>162.43892646582043</v>
      </c>
      <c r="U107" s="4">
        <f t="shared" si="131"/>
        <v>148.09060227116947</v>
      </c>
      <c r="V107" s="4">
        <f t="shared" si="131"/>
        <v>153.09981849387881</v>
      </c>
      <c r="W107" s="4">
        <f t="shared" si="131"/>
        <v>165.84199594967978</v>
      </c>
      <c r="X107" s="4">
        <f t="shared" si="131"/>
        <v>172.42174737370016</v>
      </c>
      <c r="Y107" s="4">
        <f t="shared" si="131"/>
        <v>169.39200894232189</v>
      </c>
      <c r="Z107" s="4">
        <f t="shared" si="131"/>
        <v>165.07127024604867</v>
      </c>
      <c r="AA107" s="4">
        <f t="shared" si="131"/>
        <v>169.96256850665122</v>
      </c>
      <c r="AB107" s="4">
        <f t="shared" si="131"/>
        <v>170.96014548487864</v>
      </c>
      <c r="AC107" s="4">
        <f t="shared" si="131"/>
        <v>137.39379460747017</v>
      </c>
      <c r="AD107" s="4">
        <f t="shared" si="131"/>
        <v>141.14788214602615</v>
      </c>
      <c r="AE107" s="4">
        <f t="shared" si="131"/>
        <v>151.89671080610429</v>
      </c>
      <c r="AF107" s="4">
        <f t="shared" si="131"/>
        <v>149.71925833853146</v>
      </c>
      <c r="AG107" s="4">
        <f t="shared" si="131"/>
        <v>124.62051803526865</v>
      </c>
      <c r="AI107" s="4">
        <f t="shared" si="132"/>
        <v>7.0945014106247299</v>
      </c>
      <c r="AJ107" s="4">
        <f t="shared" si="132"/>
        <v>6.4250735341795746</v>
      </c>
      <c r="AK107" s="4">
        <f t="shared" si="132"/>
        <v>11.318397728830519</v>
      </c>
      <c r="AL107" s="4">
        <f t="shared" si="132"/>
        <v>10.582181506121174</v>
      </c>
      <c r="AM107" s="4">
        <f t="shared" si="132"/>
        <v>4.0440040503202113</v>
      </c>
      <c r="AN107" s="4">
        <f t="shared" si="132"/>
        <v>4.9192526262998513</v>
      </c>
      <c r="AO107" s="4">
        <f t="shared" si="132"/>
        <v>1.8349910576781099</v>
      </c>
      <c r="AP107" s="4">
        <f t="shared" si="132"/>
        <v>2.6107297539513183</v>
      </c>
      <c r="AQ107" s="4">
        <f t="shared" si="132"/>
        <v>4.9234314933487724</v>
      </c>
      <c r="AR107" s="4">
        <f t="shared" si="132"/>
        <v>3.8808545151213707</v>
      </c>
      <c r="AS107" s="4">
        <f t="shared" si="132"/>
        <v>11.174205392529842</v>
      </c>
      <c r="AT107" s="4">
        <f t="shared" si="132"/>
        <v>7.8291178539738553</v>
      </c>
      <c r="AU107" s="4">
        <f t="shared" si="132"/>
        <v>7.4442891938957132</v>
      </c>
      <c r="AV107" s="4">
        <f t="shared" si="132"/>
        <v>5.7807416614685394</v>
      </c>
      <c r="AW107" s="4">
        <f t="shared" si="132"/>
        <v>4.3314819647313527</v>
      </c>
      <c r="AY107" s="2">
        <f t="shared" si="124"/>
        <v>70.042758627689196</v>
      </c>
      <c r="AZ107" s="2">
        <f t="shared" si="124"/>
        <v>71.888123466827352</v>
      </c>
      <c r="BA107" s="2">
        <f t="shared" si="124"/>
        <v>75.187983314584855</v>
      </c>
      <c r="BB107" s="2">
        <f t="shared" si="124"/>
        <v>75.597568454937772</v>
      </c>
      <c r="BC107" s="2">
        <f t="shared" si="124"/>
        <v>73.856459465361056</v>
      </c>
      <c r="BD107" s="2">
        <f t="shared" si="124"/>
        <v>77.83848755500874</v>
      </c>
      <c r="BE107" s="2">
        <f t="shared" si="124"/>
        <v>76.502659960760099</v>
      </c>
      <c r="BF107" s="2">
        <f t="shared" si="124"/>
        <v>76.274160593636395</v>
      </c>
      <c r="BG107" s="2">
        <f t="shared" si="124"/>
        <v>81.135882809841277</v>
      </c>
      <c r="BH107" s="2">
        <f t="shared" si="124"/>
        <v>75.759027965983122</v>
      </c>
      <c r="BI107" s="2">
        <f t="shared" si="124"/>
        <v>78.140375974099655</v>
      </c>
      <c r="BJ107" s="2">
        <f t="shared" si="124"/>
        <v>75.795277875343857</v>
      </c>
      <c r="BK107" s="2">
        <f t="shared" si="124"/>
        <v>75.363833239846812</v>
      </c>
      <c r="BL107" s="2">
        <f t="shared" si="124"/>
        <v>75.964898688303592</v>
      </c>
      <c r="BM107" s="2">
        <f t="shared" si="124"/>
        <v>74.774063448036344</v>
      </c>
      <c r="BO107" s="2" t="str">
        <f t="shared" si="94"/>
        <v/>
      </c>
      <c r="BP107" s="2" t="str">
        <f t="shared" si="95"/>
        <v/>
      </c>
      <c r="BQ107" s="2" t="str">
        <f t="shared" si="96"/>
        <v/>
      </c>
      <c r="BR107" s="2" t="str">
        <f t="shared" si="97"/>
        <v/>
      </c>
      <c r="BS107" s="2" t="str">
        <f t="shared" si="98"/>
        <v/>
      </c>
      <c r="BT107" s="2" t="str">
        <f t="shared" si="99"/>
        <v/>
      </c>
      <c r="BU107" s="2" t="str">
        <f t="shared" si="100"/>
        <v/>
      </c>
      <c r="BV107" s="2" t="str">
        <f t="shared" si="101"/>
        <v/>
      </c>
      <c r="BW107" s="2" t="str">
        <f t="shared" si="102"/>
        <v/>
      </c>
      <c r="BX107" s="2" t="str">
        <f t="shared" si="103"/>
        <v/>
      </c>
      <c r="BY107" s="2" t="str">
        <f t="shared" si="104"/>
        <v/>
      </c>
      <c r="BZ107" s="2" t="str">
        <f t="shared" si="105"/>
        <v/>
      </c>
      <c r="CA107" s="2" t="str">
        <f t="shared" si="106"/>
        <v/>
      </c>
      <c r="CB107" s="2" t="str">
        <f t="shared" si="107"/>
        <v/>
      </c>
      <c r="CC107" s="2" t="str">
        <f t="shared" si="108"/>
        <v/>
      </c>
      <c r="CE107" s="2" t="str">
        <f t="shared" si="125"/>
        <v/>
      </c>
      <c r="CF107" s="2" t="str">
        <f t="shared" si="125"/>
        <v/>
      </c>
      <c r="CG107" s="2" t="str">
        <f t="shared" si="125"/>
        <v/>
      </c>
      <c r="CH107" s="2" t="str">
        <f t="shared" si="125"/>
        <v/>
      </c>
      <c r="CI107" s="2" t="str">
        <f t="shared" si="125"/>
        <v/>
      </c>
      <c r="CJ107" s="2" t="str">
        <f t="shared" si="125"/>
        <v/>
      </c>
      <c r="CK107" s="2" t="str">
        <f t="shared" si="125"/>
        <v/>
      </c>
      <c r="CL107" s="2" t="str">
        <f t="shared" si="125"/>
        <v/>
      </c>
      <c r="CM107" s="2" t="str">
        <f t="shared" si="125"/>
        <v/>
      </c>
      <c r="CN107" s="2" t="str">
        <f t="shared" si="125"/>
        <v/>
      </c>
      <c r="CO107" s="2" t="str">
        <f t="shared" si="125"/>
        <v/>
      </c>
      <c r="CP107" s="2" t="str">
        <f t="shared" si="125"/>
        <v/>
      </c>
      <c r="CQ107" s="2" t="str">
        <f t="shared" si="125"/>
        <v/>
      </c>
      <c r="CR107" s="2" t="str">
        <f t="shared" si="125"/>
        <v/>
      </c>
      <c r="CS107" s="2" t="str">
        <f t="shared" si="125"/>
        <v/>
      </c>
      <c r="CU107" s="2" t="str">
        <f t="shared" si="109"/>
        <v/>
      </c>
      <c r="CV107" s="2" t="str">
        <f t="shared" si="110"/>
        <v/>
      </c>
      <c r="CW107" s="2" t="str">
        <f t="shared" si="111"/>
        <v/>
      </c>
      <c r="CX107" s="2" t="str">
        <f t="shared" si="112"/>
        <v/>
      </c>
      <c r="CY107" s="2" t="str">
        <f t="shared" si="113"/>
        <v/>
      </c>
      <c r="CZ107" s="2" t="str">
        <f t="shared" si="114"/>
        <v/>
      </c>
      <c r="DA107" s="2" t="str">
        <f t="shared" si="115"/>
        <v/>
      </c>
      <c r="DB107" s="2" t="str">
        <f t="shared" si="116"/>
        <v/>
      </c>
      <c r="DC107" s="2" t="str">
        <f t="shared" si="117"/>
        <v/>
      </c>
      <c r="DD107" s="2" t="str">
        <f t="shared" si="118"/>
        <v/>
      </c>
      <c r="DE107" s="2" t="str">
        <f t="shared" si="119"/>
        <v/>
      </c>
      <c r="DF107" s="2" t="str">
        <f t="shared" si="120"/>
        <v/>
      </c>
      <c r="DG107" s="2" t="str">
        <f t="shared" si="121"/>
        <v/>
      </c>
      <c r="DH107" s="2" t="str">
        <f t="shared" si="122"/>
        <v/>
      </c>
      <c r="DI107" s="2" t="str">
        <f t="shared" si="123"/>
        <v/>
      </c>
      <c r="DK107" s="2">
        <f t="shared" si="133"/>
        <v>106.30353009446694</v>
      </c>
      <c r="DL107" s="2">
        <f t="shared" si="133"/>
        <v>98.029599303135896</v>
      </c>
      <c r="DM107" s="2">
        <f t="shared" si="133"/>
        <v>98.866765629719112</v>
      </c>
      <c r="DN107" s="2">
        <f t="shared" si="133"/>
        <v>96.598383599384135</v>
      </c>
      <c r="DO107" s="2">
        <f t="shared" si="133"/>
        <v>94.347504524214699</v>
      </c>
      <c r="DP107" s="2">
        <f t="shared" si="133"/>
        <v>114.29709317426759</v>
      </c>
      <c r="DQ107" s="2">
        <f t="shared" si="133"/>
        <v>95.987130594495312</v>
      </c>
      <c r="DR107" s="2">
        <f t="shared" si="133"/>
        <v>96.155977046209614</v>
      </c>
      <c r="DS107" s="2">
        <f t="shared" si="133"/>
        <v>95.100923588039876</v>
      </c>
      <c r="DT107" s="2">
        <f t="shared" si="133"/>
        <v>90.330837290333037</v>
      </c>
      <c r="DU107" s="2">
        <f t="shared" si="133"/>
        <v>96.214611069418396</v>
      </c>
      <c r="DV107" s="2">
        <f t="shared" si="133"/>
        <v>93.305003322259154</v>
      </c>
      <c r="DW107" s="2">
        <f t="shared" si="133"/>
        <v>92.829806704922987</v>
      </c>
      <c r="DX107" s="2">
        <f t="shared" si="133"/>
        <v>98.863847991543324</v>
      </c>
      <c r="DY107" s="2">
        <f t="shared" si="133"/>
        <v>90.12838146040778</v>
      </c>
      <c r="EA107" s="2">
        <f t="shared" si="93"/>
        <v>66.505292457939504</v>
      </c>
      <c r="EB107" s="2">
        <f t="shared" si="93"/>
        <v>69.364962568077672</v>
      </c>
      <c r="EC107" s="2">
        <f t="shared" si="93"/>
        <v>72.683089063332858</v>
      </c>
      <c r="ED107" s="2">
        <f t="shared" si="93"/>
        <v>73.493868846291974</v>
      </c>
      <c r="EE107" s="2">
        <f t="shared" si="93"/>
        <v>71.752769714241111</v>
      </c>
      <c r="EF107" s="2">
        <f t="shared" si="93"/>
        <v>74.109007481073974</v>
      </c>
      <c r="EG107" s="2">
        <f t="shared" si="93"/>
        <v>74.511201803833117</v>
      </c>
      <c r="EH107" s="2">
        <f t="shared" si="93"/>
        <v>74.129041014506825</v>
      </c>
      <c r="EI107" s="2">
        <f t="shared" si="93"/>
        <v>79.576218549985072</v>
      </c>
      <c r="EJ107" s="2">
        <f t="shared" si="93"/>
        <v>74.267165448256193</v>
      </c>
      <c r="EK107" s="2">
        <f t="shared" si="93"/>
        <v>75.847498058282099</v>
      </c>
      <c r="EL107" s="2">
        <f t="shared" si="93"/>
        <v>73.810343903273662</v>
      </c>
      <c r="EM107" s="2">
        <f t="shared" si="134"/>
        <v>73.400059658407486</v>
      </c>
      <c r="EN107" s="2">
        <f t="shared" si="134"/>
        <v>73.375239130434778</v>
      </c>
      <c r="EO107" s="2">
        <f t="shared" si="134"/>
        <v>72.993069632350768</v>
      </c>
      <c r="EQ107" s="2">
        <f t="shared" si="135"/>
        <v>66.510577036077663</v>
      </c>
      <c r="ER107" s="2">
        <f t="shared" si="135"/>
        <v>69.105794511277452</v>
      </c>
      <c r="ES107" s="2">
        <f t="shared" si="135"/>
        <v>71.873822047932123</v>
      </c>
      <c r="ET107" s="2">
        <f t="shared" si="135"/>
        <v>72.783370360267085</v>
      </c>
      <c r="EU107" s="2">
        <f t="shared" si="135"/>
        <v>71.920492405734919</v>
      </c>
      <c r="EV107" s="2">
        <f t="shared" si="135"/>
        <v>73.41177543138042</v>
      </c>
      <c r="EW107" s="2">
        <f t="shared" si="135"/>
        <v>74.043041945224559</v>
      </c>
      <c r="EX107" s="2">
        <f t="shared" si="135"/>
        <v>73.030915758568767</v>
      </c>
      <c r="EY107" s="2">
        <f t="shared" si="135"/>
        <v>77.519431152146467</v>
      </c>
      <c r="EZ107" s="2">
        <f t="shared" si="135"/>
        <v>73.83046817700712</v>
      </c>
      <c r="FA107" s="2">
        <f t="shared" si="135"/>
        <v>74.723150264176454</v>
      </c>
      <c r="FB107" s="2">
        <f t="shared" si="135"/>
        <v>73.069310793811823</v>
      </c>
      <c r="FC107" s="2">
        <f t="shared" si="135"/>
        <v>71.981928388112834</v>
      </c>
      <c r="FD107" s="2">
        <f t="shared" si="135"/>
        <v>72.916437223552592</v>
      </c>
      <c r="FE107" s="2">
        <f t="shared" si="135"/>
        <v>74.145170992044882</v>
      </c>
      <c r="FG107" s="2">
        <f t="shared" si="136"/>
        <v>0.91111504426953649</v>
      </c>
      <c r="FH107" s="2">
        <f t="shared" si="136"/>
        <v>0.91197173496696071</v>
      </c>
      <c r="FI107" s="2">
        <f t="shared" si="136"/>
        <v>0.90431697000458733</v>
      </c>
      <c r="FJ107" s="2">
        <f t="shared" si="136"/>
        <v>0.90893038674755955</v>
      </c>
      <c r="FK107" s="2">
        <f t="shared" si="136"/>
        <v>0.90690086150276195</v>
      </c>
      <c r="FL107" s="2">
        <f t="shared" si="136"/>
        <v>0.90718584061779184</v>
      </c>
      <c r="FM107" s="2">
        <f t="shared" si="136"/>
        <v>0.9072535215165235</v>
      </c>
      <c r="FN107" s="2">
        <f t="shared" si="136"/>
        <v>0.90257211000227444</v>
      </c>
      <c r="FO107" s="2">
        <f t="shared" si="136"/>
        <v>0.89940922274151336</v>
      </c>
      <c r="FP107" s="2">
        <f t="shared" si="136"/>
        <v>0.90710602027868081</v>
      </c>
      <c r="FQ107" s="2">
        <f t="shared" si="136"/>
        <v>0.88738861042091821</v>
      </c>
      <c r="FR107" s="2">
        <f t="shared" si="136"/>
        <v>0.89815753374298746</v>
      </c>
      <c r="FS107" s="2">
        <f t="shared" si="136"/>
        <v>0.89887480456709012</v>
      </c>
      <c r="FT107" s="2">
        <f t="shared" si="136"/>
        <v>0.89838699078021711</v>
      </c>
      <c r="FU107" s="2">
        <f t="shared" si="136"/>
        <v>0.89609520572811485</v>
      </c>
      <c r="FW107" s="2">
        <f t="shared" si="126"/>
        <v>2.9884627533979119E-4</v>
      </c>
      <c r="FX107" s="2">
        <f t="shared" si="126"/>
        <v>5.2992965847020973E-4</v>
      </c>
      <c r="FY107" s="2">
        <f t="shared" si="126"/>
        <v>5.4278628853315621E-4</v>
      </c>
      <c r="FZ107" s="2">
        <f t="shared" si="126"/>
        <v>5.9059141133749316E-4</v>
      </c>
      <c r="GA107" s="2">
        <f t="shared" si="126"/>
        <v>8.3116802265208742E-4</v>
      </c>
      <c r="GB107" s="2">
        <f t="shared" si="126"/>
        <v>7.7924825656940067E-4</v>
      </c>
      <c r="GC107" s="2">
        <f t="shared" si="126"/>
        <v>7.6600025023220862E-4</v>
      </c>
      <c r="GD107" s="2">
        <f t="shared" si="126"/>
        <v>8.3626303022871435E-4</v>
      </c>
      <c r="GE107" s="2">
        <f t="shared" si="126"/>
        <v>9.6163883177833101E-4</v>
      </c>
      <c r="GF107" s="2">
        <f t="shared" si="126"/>
        <v>8.1495499127716008E-4</v>
      </c>
      <c r="GG107" s="2">
        <f t="shared" si="126"/>
        <v>6.1456257957776157E-4</v>
      </c>
      <c r="GH107" s="2">
        <f t="shared" si="126"/>
        <v>6.0755989718475067E-4</v>
      </c>
      <c r="GI107" s="2">
        <f t="shared" si="126"/>
        <v>7.4985008357979135E-4</v>
      </c>
      <c r="GJ107" s="2">
        <f t="shared" si="126"/>
        <v>6.8589369343067283E-4</v>
      </c>
      <c r="GK107" s="2">
        <f t="shared" si="126"/>
        <v>4.7978886758312061E-4</v>
      </c>
      <c r="GM107" s="95">
        <f t="shared" si="127"/>
        <v>1.377972203846314E-9</v>
      </c>
      <c r="GN107" s="95">
        <f t="shared" si="127"/>
        <v>1.4574196686971108E-12</v>
      </c>
      <c r="GO107" s="95">
        <f t="shared" si="127"/>
        <v>1.3447491290310902E-13</v>
      </c>
      <c r="GP107" s="95">
        <f t="shared" si="127"/>
        <v>3.6772079983900537E-14</v>
      </c>
      <c r="GQ107" s="95">
        <f t="shared" si="127"/>
        <v>1.158046937010664E-14</v>
      </c>
      <c r="GR107" s="95">
        <f t="shared" si="127"/>
        <v>2.3392256493386609E-16</v>
      </c>
      <c r="GS107" s="95">
        <f t="shared" si="127"/>
        <v>6.1073698811486119E-14</v>
      </c>
      <c r="GT107" s="95">
        <f t="shared" si="127"/>
        <v>9.202097892172413E-15</v>
      </c>
      <c r="GU107" s="95">
        <f t="shared" si="127"/>
        <v>1.8210738183207736E-16</v>
      </c>
      <c r="GV107" s="95">
        <f t="shared" si="127"/>
        <v>1.7001071083380105E-13</v>
      </c>
      <c r="GW107" s="95">
        <f t="shared" si="127"/>
        <v>1.9050067911695178E-15</v>
      </c>
      <c r="GX107" s="95">
        <f t="shared" si="127"/>
        <v>9.0797953952979153E-13</v>
      </c>
      <c r="GY107" s="95">
        <f t="shared" si="127"/>
        <v>1.1896255803255408E-15</v>
      </c>
      <c r="GZ107" s="95">
        <f t="shared" si="127"/>
        <v>1.4101605559834269E-14</v>
      </c>
      <c r="HA107" s="95">
        <f t="shared" si="127"/>
        <v>2.8477174105350165E-14</v>
      </c>
      <c r="HC107" s="95">
        <f t="shared" si="72"/>
        <v>0.25127530196574016</v>
      </c>
      <c r="HD107" s="95">
        <f t="shared" si="72"/>
        <v>0.29837132933699978</v>
      </c>
      <c r="HE107" s="95">
        <f t="shared" si="72"/>
        <v>0.20058811319579173</v>
      </c>
      <c r="HF107" s="95">
        <f t="shared" si="72"/>
        <v>0.2241577744426009</v>
      </c>
      <c r="HG107" s="95">
        <f t="shared" si="72"/>
        <v>0.28774485687512596</v>
      </c>
      <c r="HH107" s="95">
        <f t="shared" si="72"/>
        <v>0.29322274226853334</v>
      </c>
      <c r="HI107" s="95">
        <f t="shared" si="137"/>
        <v>0.31487651504102049</v>
      </c>
      <c r="HJ107" s="95">
        <f t="shared" si="137"/>
        <v>0.29527534294774921</v>
      </c>
      <c r="HK107" s="95">
        <f t="shared" si="137"/>
        <v>0.28978252006734068</v>
      </c>
      <c r="HL107" s="95">
        <f t="shared" si="137"/>
        <v>0.35520946081681953</v>
      </c>
      <c r="HM107" s="95">
        <f t="shared" si="137"/>
        <v>0.16814910937952796</v>
      </c>
      <c r="HN107" s="95">
        <f t="shared" si="137"/>
        <v>0.19161448732561864</v>
      </c>
      <c r="HO107" s="95">
        <f t="shared" si="137"/>
        <v>0.23741196930809011</v>
      </c>
      <c r="HP107" s="95">
        <f t="shared" si="137"/>
        <v>0.24083181065341663</v>
      </c>
      <c r="HQ107" s="95">
        <f t="shared" si="137"/>
        <v>0.19125838743994655</v>
      </c>
      <c r="HS107" s="95">
        <f t="shared" si="128"/>
        <v>5.9461648913997597E-9</v>
      </c>
      <c r="HT107" s="95">
        <f t="shared" si="128"/>
        <v>1.3847991596718523E-8</v>
      </c>
      <c r="HU107" s="95">
        <f t="shared" si="128"/>
        <v>3.601325019518464E-9</v>
      </c>
      <c r="HV107" s="95">
        <f t="shared" si="128"/>
        <v>4.1523325496596647E-9</v>
      </c>
      <c r="HW107" s="95">
        <f t="shared" si="128"/>
        <v>1.3864920979304219E-14</v>
      </c>
      <c r="HX107" s="95">
        <f t="shared" si="128"/>
        <v>2.3819732019197963E-13</v>
      </c>
      <c r="HY107" s="95">
        <f t="shared" si="128"/>
        <v>3.5639237017995215E-13</v>
      </c>
      <c r="HZ107" s="95">
        <f t="shared" si="128"/>
        <v>1.1286163638579329E-12</v>
      </c>
      <c r="IA107" s="95">
        <f t="shared" si="128"/>
        <v>6.2404544253299948E-12</v>
      </c>
      <c r="IB107" s="95">
        <f t="shared" si="128"/>
        <v>2.7694339082599426E-10</v>
      </c>
      <c r="IC107" s="95">
        <f t="shared" si="128"/>
        <v>9.8656127084312302E-17</v>
      </c>
      <c r="ID107" s="95">
        <f t="shared" si="128"/>
        <v>1.9006836115318193E-11</v>
      </c>
      <c r="IE107" s="95">
        <f t="shared" si="128"/>
        <v>4.8521639617860749E-13</v>
      </c>
      <c r="IF107" s="95">
        <f t="shared" si="128"/>
        <v>3.0934007440268784E-11</v>
      </c>
      <c r="IG107" s="95">
        <f t="shared" si="128"/>
        <v>1.9489319514348952E-10</v>
      </c>
      <c r="II107" s="95">
        <f t="shared" si="129"/>
        <v>4.2292094870320227E-45</v>
      </c>
      <c r="IJ107" s="95">
        <f t="shared" si="129"/>
        <v>1.2131857811944628E-72</v>
      </c>
      <c r="IK107" s="95">
        <f t="shared" si="129"/>
        <v>1.6630469732816166E-79</v>
      </c>
      <c r="IL107" s="95">
        <f t="shared" si="129"/>
        <v>2.0841533764602316E-42</v>
      </c>
      <c r="IM107" s="95">
        <f t="shared" si="129"/>
        <v>1.6172183239095617E-107</v>
      </c>
      <c r="IN107" s="95">
        <f t="shared" si="129"/>
        <v>2.6476689826266269E-74</v>
      </c>
      <c r="IO107" s="95">
        <f t="shared" si="129"/>
        <v>4.8139714362383184E-76</v>
      </c>
      <c r="IP107" s="95">
        <f t="shared" si="129"/>
        <v>2.8440448032499869E-57</v>
      </c>
      <c r="IQ107" s="95">
        <f t="shared" si="129"/>
        <v>7.2111658020301717E-65</v>
      </c>
      <c r="IR107" s="95">
        <f t="shared" si="129"/>
        <v>1.6079762144471722E-57</v>
      </c>
      <c r="IS107" s="95">
        <f t="shared" si="129"/>
        <v>7.7153383160568413E-76</v>
      </c>
      <c r="IT107" s="95">
        <f t="shared" si="129"/>
        <v>1.1523861075875918E-54</v>
      </c>
      <c r="IU107" s="95">
        <f t="shared" si="129"/>
        <v>6.9929726180331777E-63</v>
      </c>
      <c r="IV107" s="95">
        <f t="shared" si="129"/>
        <v>7.2629418023518213E-48</v>
      </c>
      <c r="IW107" s="95">
        <f t="shared" si="129"/>
        <v>3.7990483097207087E-38</v>
      </c>
      <c r="IY107" s="95">
        <f t="shared" si="130"/>
        <v>0.25127530928987724</v>
      </c>
      <c r="IZ107" s="95">
        <f t="shared" si="130"/>
        <v>0.29837134318644881</v>
      </c>
      <c r="JA107" s="95">
        <f t="shared" si="130"/>
        <v>0.20058811679725122</v>
      </c>
      <c r="JB107" s="95">
        <f t="shared" si="130"/>
        <v>0.22415777859497024</v>
      </c>
      <c r="JC107" s="95">
        <f t="shared" si="130"/>
        <v>0.28774485687515144</v>
      </c>
      <c r="JD107" s="95">
        <f t="shared" si="130"/>
        <v>0.29322274226877176</v>
      </c>
      <c r="JE107" s="95">
        <f t="shared" si="130"/>
        <v>0.31487651504143793</v>
      </c>
      <c r="JF107" s="95">
        <f t="shared" si="130"/>
        <v>0.29527534294888702</v>
      </c>
      <c r="JG107" s="95">
        <f t="shared" si="130"/>
        <v>0.2897825200735813</v>
      </c>
      <c r="JH107" s="95">
        <f t="shared" si="130"/>
        <v>0.35520946109393298</v>
      </c>
      <c r="JI107" s="95">
        <f t="shared" si="130"/>
        <v>0.16814910937952998</v>
      </c>
      <c r="JJ107" s="95">
        <f t="shared" si="130"/>
        <v>0.19161448734553344</v>
      </c>
      <c r="JK107" s="95">
        <f t="shared" si="130"/>
        <v>0.23741196930857653</v>
      </c>
      <c r="JL107" s="95">
        <f t="shared" si="130"/>
        <v>0.24083181068436474</v>
      </c>
      <c r="JM107" s="95">
        <f t="shared" si="130"/>
        <v>0.19125838763486822</v>
      </c>
    </row>
    <row r="108" spans="2:273" x14ac:dyDescent="0.25">
      <c r="B108" s="2">
        <v>81</v>
      </c>
      <c r="C108" s="37">
        <v>169.97900000000001</v>
      </c>
      <c r="D108" s="37">
        <v>177.79499999999999</v>
      </c>
      <c r="E108" s="37">
        <v>172.25</v>
      </c>
      <c r="F108" s="37">
        <v>175.56800000000001</v>
      </c>
      <c r="G108" s="37">
        <v>182.5</v>
      </c>
      <c r="H108" s="37">
        <v>189.59100000000001</v>
      </c>
      <c r="I108" s="37">
        <v>184.56800000000001</v>
      </c>
      <c r="J108" s="37">
        <v>180.114</v>
      </c>
      <c r="K108" s="37">
        <v>186.04499999999999</v>
      </c>
      <c r="L108" s="37">
        <v>184.477</v>
      </c>
      <c r="M108" s="37">
        <v>161.56800000000001</v>
      </c>
      <c r="N108" s="37">
        <v>161.65899999999999</v>
      </c>
      <c r="O108" s="37">
        <v>171.09100000000001</v>
      </c>
      <c r="P108" s="37">
        <v>167.70500000000001</v>
      </c>
      <c r="Q108" s="37">
        <v>140.357</v>
      </c>
      <c r="S108" s="4">
        <f t="shared" si="131"/>
        <v>163.31811173232131</v>
      </c>
      <c r="T108" s="4">
        <f t="shared" si="131"/>
        <v>174.14029066656931</v>
      </c>
      <c r="U108" s="4">
        <f t="shared" si="131"/>
        <v>162.42568782359018</v>
      </c>
      <c r="V108" s="4">
        <f t="shared" si="131"/>
        <v>167.83145696913004</v>
      </c>
      <c r="W108" s="4">
        <f t="shared" si="131"/>
        <v>180.52493052982319</v>
      </c>
      <c r="X108" s="4">
        <f t="shared" si="131"/>
        <v>188.22914053581016</v>
      </c>
      <c r="Y108" s="4">
        <f t="shared" si="131"/>
        <v>182.11941438337655</v>
      </c>
      <c r="Z108" s="4">
        <f t="shared" si="131"/>
        <v>178.94602173258269</v>
      </c>
      <c r="AA108" s="4">
        <f t="shared" si="131"/>
        <v>185.34209630963181</v>
      </c>
      <c r="AB108" s="4">
        <f t="shared" si="131"/>
        <v>182.82221046129848</v>
      </c>
      <c r="AC108" s="4">
        <f t="shared" si="131"/>
        <v>151.60234512540185</v>
      </c>
      <c r="AD108" s="4">
        <f t="shared" si="131"/>
        <v>154.51773151363287</v>
      </c>
      <c r="AE108" s="4">
        <f t="shared" si="131"/>
        <v>166.00710532425302</v>
      </c>
      <c r="AF108" s="4">
        <f t="shared" si="131"/>
        <v>163.18433526504236</v>
      </c>
      <c r="AG108" s="4">
        <f t="shared" si="131"/>
        <v>136.59676984346905</v>
      </c>
      <c r="AI108" s="4">
        <f t="shared" si="132"/>
        <v>6.6608882676787005</v>
      </c>
      <c r="AJ108" s="4">
        <f t="shared" si="132"/>
        <v>3.6547093334306737</v>
      </c>
      <c r="AK108" s="4">
        <f t="shared" si="132"/>
        <v>9.8243121764098191</v>
      </c>
      <c r="AL108" s="4">
        <f t="shared" si="132"/>
        <v>7.7365430308699672</v>
      </c>
      <c r="AM108" s="4">
        <f t="shared" si="132"/>
        <v>1.9750694701768055</v>
      </c>
      <c r="AN108" s="4">
        <f t="shared" si="132"/>
        <v>1.3618594641898483</v>
      </c>
      <c r="AO108" s="4">
        <f t="shared" si="132"/>
        <v>2.4485856166234612</v>
      </c>
      <c r="AP108" s="4">
        <f t="shared" si="132"/>
        <v>1.1679782674173111</v>
      </c>
      <c r="AQ108" s="4">
        <f t="shared" si="132"/>
        <v>0.70290369036817424</v>
      </c>
      <c r="AR108" s="4">
        <f t="shared" si="132"/>
        <v>1.6547895387015217</v>
      </c>
      <c r="AS108" s="4">
        <f t="shared" si="132"/>
        <v>9.9656548745981581</v>
      </c>
      <c r="AT108" s="4">
        <f t="shared" si="132"/>
        <v>7.1412684863671245</v>
      </c>
      <c r="AU108" s="4">
        <f t="shared" si="132"/>
        <v>5.0838946757469898</v>
      </c>
      <c r="AV108" s="4">
        <f t="shared" si="132"/>
        <v>4.5206647349576485</v>
      </c>
      <c r="AW108" s="4">
        <f t="shared" si="132"/>
        <v>3.7602301565309517</v>
      </c>
      <c r="AY108" s="2">
        <f t="shared" si="124"/>
        <v>69.755646204657964</v>
      </c>
      <c r="AZ108" s="2">
        <f t="shared" si="124"/>
        <v>71.663507464434417</v>
      </c>
      <c r="BA108" s="2">
        <f t="shared" si="124"/>
        <v>74.92929697025329</v>
      </c>
      <c r="BB108" s="2">
        <f t="shared" si="124"/>
        <v>75.367580391245511</v>
      </c>
      <c r="BC108" s="2">
        <f t="shared" si="124"/>
        <v>73.667177542691007</v>
      </c>
      <c r="BD108" s="2">
        <f t="shared" si="124"/>
        <v>77.501346359441555</v>
      </c>
      <c r="BE108" s="2">
        <f t="shared" si="124"/>
        <v>76.300627754514679</v>
      </c>
      <c r="BF108" s="2">
        <f t="shared" si="124"/>
        <v>76.042033184440157</v>
      </c>
      <c r="BG108" s="2">
        <f t="shared" si="124"/>
        <v>80.871736439600269</v>
      </c>
      <c r="BH108" s="2">
        <f t="shared" si="124"/>
        <v>75.583178880756449</v>
      </c>
      <c r="BI108" s="2">
        <f t="shared" si="124"/>
        <v>77.883358077873922</v>
      </c>
      <c r="BJ108" s="2">
        <f t="shared" si="124"/>
        <v>75.578181288523041</v>
      </c>
      <c r="BK108" s="2">
        <f t="shared" si="124"/>
        <v>75.129954586506074</v>
      </c>
      <c r="BL108" s="2">
        <f t="shared" si="124"/>
        <v>75.707105793847433</v>
      </c>
      <c r="BM108" s="2">
        <f t="shared" si="124"/>
        <v>74.61681409078335</v>
      </c>
      <c r="BO108" s="2" t="str">
        <f t="shared" si="94"/>
        <v/>
      </c>
      <c r="BP108" s="2" t="str">
        <f t="shared" si="95"/>
        <v/>
      </c>
      <c r="BQ108" s="2" t="str">
        <f t="shared" si="96"/>
        <v/>
      </c>
      <c r="BR108" s="2" t="str">
        <f t="shared" si="97"/>
        <v/>
      </c>
      <c r="BS108" s="2" t="str">
        <f t="shared" si="98"/>
        <v/>
      </c>
      <c r="BT108" s="2" t="str">
        <f t="shared" si="99"/>
        <v/>
      </c>
      <c r="BU108" s="2" t="str">
        <f t="shared" si="100"/>
        <v/>
      </c>
      <c r="BV108" s="2" t="str">
        <f t="shared" si="101"/>
        <v/>
      </c>
      <c r="BW108" s="2" t="str">
        <f t="shared" si="102"/>
        <v/>
      </c>
      <c r="BX108" s="2" t="str">
        <f t="shared" si="103"/>
        <v/>
      </c>
      <c r="BY108" s="2" t="str">
        <f t="shared" si="104"/>
        <v/>
      </c>
      <c r="BZ108" s="2" t="str">
        <f t="shared" si="105"/>
        <v/>
      </c>
      <c r="CA108" s="2" t="str">
        <f t="shared" si="106"/>
        <v/>
      </c>
      <c r="CB108" s="2" t="str">
        <f t="shared" si="107"/>
        <v/>
      </c>
      <c r="CC108" s="2" t="str">
        <f t="shared" si="108"/>
        <v/>
      </c>
      <c r="CE108" s="2" t="str">
        <f t="shared" si="125"/>
        <v/>
      </c>
      <c r="CF108" s="2" t="str">
        <f t="shared" si="125"/>
        <v/>
      </c>
      <c r="CG108" s="2" t="str">
        <f t="shared" si="125"/>
        <v/>
      </c>
      <c r="CH108" s="2" t="str">
        <f t="shared" si="125"/>
        <v/>
      </c>
      <c r="CI108" s="2" t="str">
        <f t="shared" si="125"/>
        <v/>
      </c>
      <c r="CJ108" s="2" t="str">
        <f t="shared" si="125"/>
        <v/>
      </c>
      <c r="CK108" s="2" t="str">
        <f t="shared" si="125"/>
        <v/>
      </c>
      <c r="CL108" s="2" t="str">
        <f t="shared" si="125"/>
        <v/>
      </c>
      <c r="CM108" s="2" t="str">
        <f t="shared" si="125"/>
        <v/>
      </c>
      <c r="CN108" s="2" t="str">
        <f t="shared" si="125"/>
        <v/>
      </c>
      <c r="CO108" s="2" t="str">
        <f t="shared" si="125"/>
        <v/>
      </c>
      <c r="CP108" s="2" t="str">
        <f t="shared" si="125"/>
        <v/>
      </c>
      <c r="CQ108" s="2" t="str">
        <f t="shared" si="125"/>
        <v/>
      </c>
      <c r="CR108" s="2" t="str">
        <f t="shared" si="125"/>
        <v/>
      </c>
      <c r="CS108" s="2" t="str">
        <f t="shared" si="125"/>
        <v/>
      </c>
      <c r="CU108" s="2" t="str">
        <f t="shared" si="109"/>
        <v/>
      </c>
      <c r="CV108" s="2" t="str">
        <f t="shared" si="110"/>
        <v/>
      </c>
      <c r="CW108" s="2" t="str">
        <f t="shared" si="111"/>
        <v/>
      </c>
      <c r="CX108" s="2" t="str">
        <f t="shared" si="112"/>
        <v/>
      </c>
      <c r="CY108" s="2" t="str">
        <f t="shared" si="113"/>
        <v/>
      </c>
      <c r="CZ108" s="2" t="str">
        <f t="shared" si="114"/>
        <v/>
      </c>
      <c r="DA108" s="2" t="str">
        <f t="shared" si="115"/>
        <v/>
      </c>
      <c r="DB108" s="2" t="str">
        <f t="shared" si="116"/>
        <v/>
      </c>
      <c r="DC108" s="2" t="str">
        <f t="shared" si="117"/>
        <v/>
      </c>
      <c r="DD108" s="2" t="str">
        <f t="shared" si="118"/>
        <v/>
      </c>
      <c r="DE108" s="2" t="str">
        <f t="shared" si="119"/>
        <v/>
      </c>
      <c r="DF108" s="2" t="str">
        <f t="shared" si="120"/>
        <v/>
      </c>
      <c r="DG108" s="2" t="str">
        <f t="shared" si="121"/>
        <v/>
      </c>
      <c r="DH108" s="2" t="str">
        <f t="shared" si="122"/>
        <v/>
      </c>
      <c r="DI108" s="2" t="str">
        <f t="shared" si="123"/>
        <v/>
      </c>
      <c r="DK108" s="2">
        <f t="shared" si="133"/>
        <v>106.75262159244264</v>
      </c>
      <c r="DL108" s="2">
        <f t="shared" si="133"/>
        <v>98.369263763066215</v>
      </c>
      <c r="DM108" s="2">
        <f t="shared" si="133"/>
        <v>99.216703714889746</v>
      </c>
      <c r="DN108" s="2">
        <f t="shared" si="133"/>
        <v>96.906932663479424</v>
      </c>
      <c r="DO108" s="2">
        <f t="shared" si="133"/>
        <v>94.62521848580613</v>
      </c>
      <c r="DP108" s="2">
        <f t="shared" si="133"/>
        <v>114.84112352763515</v>
      </c>
      <c r="DQ108" s="2">
        <f t="shared" si="133"/>
        <v>96.248464522053851</v>
      </c>
      <c r="DR108" s="2">
        <f t="shared" si="133"/>
        <v>96.387898218061025</v>
      </c>
      <c r="DS108" s="2">
        <f t="shared" si="133"/>
        <v>95.349893687707635</v>
      </c>
      <c r="DT108" s="2">
        <f t="shared" si="133"/>
        <v>90.500290738189776</v>
      </c>
      <c r="DU108" s="2">
        <f t="shared" si="133"/>
        <v>96.495686960600381</v>
      </c>
      <c r="DV108" s="2">
        <f t="shared" si="133"/>
        <v>93.53739202657809</v>
      </c>
      <c r="DW108" s="2">
        <f t="shared" si="133"/>
        <v>93.080033524614919</v>
      </c>
      <c r="DX108" s="2">
        <f t="shared" si="133"/>
        <v>99.188265750528529</v>
      </c>
      <c r="DY108" s="2">
        <f t="shared" si="133"/>
        <v>90.382546230440965</v>
      </c>
      <c r="EA108" s="2">
        <f t="shared" si="93"/>
        <v>66.463936861230962</v>
      </c>
      <c r="EB108" s="2">
        <f t="shared" si="93"/>
        <v>69.312703500314896</v>
      </c>
      <c r="EC108" s="2">
        <f t="shared" si="93"/>
        <v>72.586141517662455</v>
      </c>
      <c r="ED108" s="2">
        <f t="shared" si="93"/>
        <v>73.399832013816464</v>
      </c>
      <c r="EE108" s="2">
        <f t="shared" si="93"/>
        <v>71.704846228919436</v>
      </c>
      <c r="EF108" s="2">
        <f t="shared" si="93"/>
        <v>74.01787988968205</v>
      </c>
      <c r="EG108" s="2">
        <f t="shared" si="93"/>
        <v>74.441250845546762</v>
      </c>
      <c r="EH108" s="2">
        <f t="shared" si="93"/>
        <v>74.040116468813338</v>
      </c>
      <c r="EI108" s="2">
        <f t="shared" si="93"/>
        <v>79.397260923970578</v>
      </c>
      <c r="EJ108" s="2">
        <f t="shared" si="93"/>
        <v>74.190387846801229</v>
      </c>
      <c r="EK108" s="2">
        <f t="shared" si="93"/>
        <v>75.730055224291334</v>
      </c>
      <c r="EL108" s="2">
        <f t="shared" si="93"/>
        <v>73.721487216672926</v>
      </c>
      <c r="EM108" s="2">
        <f t="shared" si="134"/>
        <v>73.289462600976179</v>
      </c>
      <c r="EN108" s="2">
        <f t="shared" si="134"/>
        <v>73.285300404568034</v>
      </c>
      <c r="EO108" s="2">
        <f t="shared" si="134"/>
        <v>72.948949153301697</v>
      </c>
      <c r="EQ108" s="2">
        <f t="shared" si="135"/>
        <v>66.468542817138939</v>
      </c>
      <c r="ER108" s="2">
        <f t="shared" si="135"/>
        <v>69.062406404609817</v>
      </c>
      <c r="ES108" s="2">
        <f t="shared" si="135"/>
        <v>71.806520369769487</v>
      </c>
      <c r="ET108" s="2">
        <f t="shared" si="135"/>
        <v>72.720497081899808</v>
      </c>
      <c r="EU108" s="2">
        <f t="shared" si="135"/>
        <v>71.867159707217425</v>
      </c>
      <c r="EV108" s="2">
        <f t="shared" si="135"/>
        <v>73.347519650381216</v>
      </c>
      <c r="EW108" s="2">
        <f t="shared" si="135"/>
        <v>73.988234232549004</v>
      </c>
      <c r="EX108" s="2">
        <f t="shared" si="135"/>
        <v>72.98008544476113</v>
      </c>
      <c r="EY108" s="2">
        <f t="shared" si="135"/>
        <v>77.418747863945327</v>
      </c>
      <c r="EZ108" s="2">
        <f t="shared" si="135"/>
        <v>73.769149075923508</v>
      </c>
      <c r="FA108" s="2">
        <f t="shared" si="135"/>
        <v>74.647803324638247</v>
      </c>
      <c r="FB108" s="2">
        <f t="shared" si="135"/>
        <v>73.00430173486771</v>
      </c>
      <c r="FC108" s="2">
        <f t="shared" si="135"/>
        <v>71.921084291018275</v>
      </c>
      <c r="FD108" s="2">
        <f t="shared" si="135"/>
        <v>72.840518358282878</v>
      </c>
      <c r="FE108" s="2">
        <f t="shared" si="135"/>
        <v>74.040101800400095</v>
      </c>
      <c r="FG108" s="2">
        <f t="shared" si="136"/>
        <v>0.91829696461527677</v>
      </c>
      <c r="FH108" s="2">
        <f t="shared" si="136"/>
        <v>0.91909058153706147</v>
      </c>
      <c r="FI108" s="2">
        <f t="shared" si="136"/>
        <v>0.91199512030351138</v>
      </c>
      <c r="FJ108" s="2">
        <f t="shared" si="136"/>
        <v>0.91627260634859875</v>
      </c>
      <c r="FK108" s="2">
        <f t="shared" si="136"/>
        <v>0.91439129443376188</v>
      </c>
      <c r="FL108" s="2">
        <f t="shared" si="136"/>
        <v>0.9146555028149409</v>
      </c>
      <c r="FM108" s="2">
        <f t="shared" si="136"/>
        <v>0.91471824882088781</v>
      </c>
      <c r="FN108" s="2">
        <f t="shared" si="136"/>
        <v>0.91037640115863805</v>
      </c>
      <c r="FO108" s="2">
        <f t="shared" si="136"/>
        <v>0.90744088954995183</v>
      </c>
      <c r="FP108" s="2">
        <f t="shared" si="136"/>
        <v>0.91458150153682916</v>
      </c>
      <c r="FQ108" s="2">
        <f t="shared" si="136"/>
        <v>0.89626936863870121</v>
      </c>
      <c r="FR108" s="2">
        <f t="shared" si="136"/>
        <v>0.90627872743903515</v>
      </c>
      <c r="FS108" s="2">
        <f t="shared" si="136"/>
        <v>0.90694472716069185</v>
      </c>
      <c r="FT108" s="2">
        <f t="shared" si="136"/>
        <v>0.90649179192776719</v>
      </c>
      <c r="FU108" s="2">
        <f t="shared" si="136"/>
        <v>0.90436334364977844</v>
      </c>
      <c r="FW108" s="2">
        <f t="shared" si="126"/>
        <v>3.2766897750771516E-4</v>
      </c>
      <c r="FX108" s="2">
        <f t="shared" si="126"/>
        <v>5.8102661005368021E-4</v>
      </c>
      <c r="FY108" s="2">
        <f t="shared" si="126"/>
        <v>5.9512216575463518E-4</v>
      </c>
      <c r="FZ108" s="2">
        <f t="shared" si="126"/>
        <v>6.4753370941212675E-4</v>
      </c>
      <c r="GA108" s="2">
        <f t="shared" si="126"/>
        <v>9.1128453863454934E-4</v>
      </c>
      <c r="GB108" s="2">
        <f t="shared" si="126"/>
        <v>8.5436449119023641E-4</v>
      </c>
      <c r="GC108" s="2">
        <f t="shared" si="126"/>
        <v>8.3984050645597775E-4</v>
      </c>
      <c r="GD108" s="2">
        <f t="shared" si="126"/>
        <v>9.1687020474512642E-4</v>
      </c>
      <c r="GE108" s="2">
        <f t="shared" si="126"/>
        <v>1.0543181949407734E-3</v>
      </c>
      <c r="GF108" s="2">
        <f t="shared" si="126"/>
        <v>8.9351012619356214E-4</v>
      </c>
      <c r="GG108" s="2">
        <f t="shared" si="126"/>
        <v>6.7381451693691754E-4</v>
      </c>
      <c r="GH108" s="2">
        <f t="shared" si="126"/>
        <v>6.6613713363138007E-4</v>
      </c>
      <c r="GI108" s="2">
        <f t="shared" si="126"/>
        <v>8.2213479035129903E-4</v>
      </c>
      <c r="GJ108" s="2">
        <f t="shared" si="126"/>
        <v>7.5201771585923713E-4</v>
      </c>
      <c r="GK108" s="2">
        <f t="shared" si="126"/>
        <v>5.2605368147173794E-4</v>
      </c>
      <c r="GM108" s="95">
        <f t="shared" si="127"/>
        <v>1.0971164021052202E-10</v>
      </c>
      <c r="GN108" s="95">
        <f t="shared" si="127"/>
        <v>5.7750840406022827E-14</v>
      </c>
      <c r="GO108" s="95">
        <f t="shared" si="127"/>
        <v>3.6150969405890737E-15</v>
      </c>
      <c r="GP108" s="95">
        <f t="shared" si="127"/>
        <v>9.4530879806655043E-16</v>
      </c>
      <c r="GQ108" s="95">
        <f t="shared" si="127"/>
        <v>2.5383268662648873E-16</v>
      </c>
      <c r="GR108" s="95">
        <f t="shared" si="127"/>
        <v>3.4606921902058513E-18</v>
      </c>
      <c r="GS108" s="95">
        <f t="shared" si="127"/>
        <v>1.6004721900196392E-15</v>
      </c>
      <c r="GT108" s="95">
        <f t="shared" si="127"/>
        <v>1.8015039936057748E-16</v>
      </c>
      <c r="GU108" s="95">
        <f t="shared" si="127"/>
        <v>2.1993203419593997E-18</v>
      </c>
      <c r="GV108" s="95">
        <f t="shared" si="127"/>
        <v>4.9396701223003192E-15</v>
      </c>
      <c r="GW108" s="95">
        <f t="shared" si="127"/>
        <v>2.2689710950032681E-17</v>
      </c>
      <c r="GX108" s="95">
        <f t="shared" si="127"/>
        <v>2.6703044355302365E-14</v>
      </c>
      <c r="GY108" s="95">
        <f t="shared" si="127"/>
        <v>1.7328879103917026E-17</v>
      </c>
      <c r="GZ108" s="95">
        <f t="shared" si="127"/>
        <v>2.6500710538117465E-16</v>
      </c>
      <c r="HA108" s="95">
        <f t="shared" si="127"/>
        <v>7.3144847978749158E-16</v>
      </c>
      <c r="HC108" s="95">
        <f t="shared" si="72"/>
        <v>0.30601272995116108</v>
      </c>
      <c r="HD108" s="95">
        <f t="shared" si="72"/>
        <v>0.36131276874924201</v>
      </c>
      <c r="HE108" s="95">
        <f t="shared" si="72"/>
        <v>0.25918650134691101</v>
      </c>
      <c r="HF108" s="95">
        <f t="shared" si="72"/>
        <v>0.28896930341401494</v>
      </c>
      <c r="HG108" s="95">
        <f t="shared" si="72"/>
        <v>0.36237123885073003</v>
      </c>
      <c r="HH108" s="95">
        <f t="shared" si="72"/>
        <v>0.37453245741550217</v>
      </c>
      <c r="HI108" s="95">
        <f t="shared" si="137"/>
        <v>0.38703789991549847</v>
      </c>
      <c r="HJ108" s="95">
        <f t="shared" si="137"/>
        <v>0.37120910409852442</v>
      </c>
      <c r="HK108" s="95">
        <f t="shared" si="137"/>
        <v>0.37252324256680075</v>
      </c>
      <c r="HL108" s="95">
        <f t="shared" si="137"/>
        <v>0.43346771787695398</v>
      </c>
      <c r="HM108" s="95">
        <f t="shared" si="137"/>
        <v>0.22653595424346901</v>
      </c>
      <c r="HN108" s="95">
        <f t="shared" si="137"/>
        <v>0.24927567723122138</v>
      </c>
      <c r="HO108" s="95">
        <f t="shared" si="137"/>
        <v>0.30501487938082755</v>
      </c>
      <c r="HP108" s="95">
        <f t="shared" si="137"/>
        <v>0.30916494656942067</v>
      </c>
      <c r="HQ108" s="95">
        <f t="shared" si="137"/>
        <v>0.25960771783354597</v>
      </c>
      <c r="HS108" s="95">
        <f t="shared" si="128"/>
        <v>1.1222891889209656E-8</v>
      </c>
      <c r="HT108" s="95">
        <f t="shared" si="128"/>
        <v>2.6343822485215916E-8</v>
      </c>
      <c r="HU108" s="95">
        <f t="shared" si="128"/>
        <v>7.2058280495699123E-9</v>
      </c>
      <c r="HV108" s="95">
        <f t="shared" si="128"/>
        <v>8.3527103756635464E-9</v>
      </c>
      <c r="HW108" s="95">
        <f t="shared" si="128"/>
        <v>4.8273167752162436E-14</v>
      </c>
      <c r="HX108" s="95">
        <f t="shared" si="128"/>
        <v>7.4112888036235559E-13</v>
      </c>
      <c r="HY108" s="95">
        <f t="shared" si="128"/>
        <v>1.0753333914301818E-12</v>
      </c>
      <c r="HZ108" s="95">
        <f t="shared" si="128"/>
        <v>3.3109538718343955E-12</v>
      </c>
      <c r="IA108" s="95">
        <f t="shared" si="128"/>
        <v>1.750332592087066E-11</v>
      </c>
      <c r="IB108" s="95">
        <f t="shared" si="128"/>
        <v>6.5234461929361893E-10</v>
      </c>
      <c r="IC108" s="95">
        <f t="shared" si="128"/>
        <v>3.9731756129047449E-16</v>
      </c>
      <c r="ID108" s="95">
        <f t="shared" si="128"/>
        <v>4.7049932969359015E-11</v>
      </c>
      <c r="IE108" s="95">
        <f t="shared" si="128"/>
        <v>1.4319895525812827E-12</v>
      </c>
      <c r="IF108" s="95">
        <f t="shared" si="128"/>
        <v>7.6915068344232143E-11</v>
      </c>
      <c r="IG108" s="95">
        <f t="shared" si="128"/>
        <v>4.3148226375763273E-10</v>
      </c>
      <c r="II108" s="95">
        <f t="shared" si="129"/>
        <v>4.0224029785797143E-44</v>
      </c>
      <c r="IJ108" s="95">
        <f t="shared" si="129"/>
        <v>6.3392839194711806E-71</v>
      </c>
      <c r="IK108" s="95">
        <f t="shared" si="129"/>
        <v>1.2915284200387501E-77</v>
      </c>
      <c r="IL108" s="95">
        <f t="shared" si="129"/>
        <v>2.0907731564313401E-41</v>
      </c>
      <c r="IM108" s="95">
        <f t="shared" si="129"/>
        <v>8.5712521708640749E-105</v>
      </c>
      <c r="IN108" s="95">
        <f t="shared" si="129"/>
        <v>1.8852353678503828E-72</v>
      </c>
      <c r="IO108" s="95">
        <f t="shared" si="129"/>
        <v>3.7572960326843523E-74</v>
      </c>
      <c r="IP108" s="95">
        <f t="shared" si="129"/>
        <v>7.6983838403466288E-56</v>
      </c>
      <c r="IQ108" s="95">
        <f t="shared" si="129"/>
        <v>3.2998887381210118E-63</v>
      </c>
      <c r="IR108" s="95">
        <f t="shared" si="129"/>
        <v>4.3643750006072633E-56</v>
      </c>
      <c r="IS108" s="95">
        <f t="shared" si="129"/>
        <v>5.2312760028156807E-74</v>
      </c>
      <c r="IT108" s="95">
        <f t="shared" si="129"/>
        <v>2.3355755025272601E-53</v>
      </c>
      <c r="IU108" s="95">
        <f t="shared" si="129"/>
        <v>2.4986130253694546E-61</v>
      </c>
      <c r="IV108" s="95">
        <f t="shared" si="129"/>
        <v>1.0457186356939403E-46</v>
      </c>
      <c r="IW108" s="95">
        <f t="shared" si="129"/>
        <v>2.8343137965959623E-37</v>
      </c>
      <c r="IY108" s="95">
        <f t="shared" si="130"/>
        <v>0.3060127412837646</v>
      </c>
      <c r="IZ108" s="95">
        <f t="shared" si="130"/>
        <v>0.36131279509312225</v>
      </c>
      <c r="JA108" s="95">
        <f t="shared" si="130"/>
        <v>0.25918650855274267</v>
      </c>
      <c r="JB108" s="95">
        <f t="shared" si="130"/>
        <v>0.28896931176672624</v>
      </c>
      <c r="JC108" s="95">
        <f t="shared" si="130"/>
        <v>0.3623712388507786</v>
      </c>
      <c r="JD108" s="95">
        <f t="shared" si="130"/>
        <v>0.3745324574162433</v>
      </c>
      <c r="JE108" s="95">
        <f t="shared" si="130"/>
        <v>0.38703789991657539</v>
      </c>
      <c r="JF108" s="95">
        <f t="shared" si="130"/>
        <v>0.37120910410183555</v>
      </c>
      <c r="JG108" s="95">
        <f t="shared" si="130"/>
        <v>0.37252324258430408</v>
      </c>
      <c r="JH108" s="95">
        <f t="shared" si="130"/>
        <v>0.43346771852930355</v>
      </c>
      <c r="JI108" s="95">
        <f t="shared" si="130"/>
        <v>0.22653595424346942</v>
      </c>
      <c r="JJ108" s="95">
        <f t="shared" si="130"/>
        <v>0.249275677278298</v>
      </c>
      <c r="JK108" s="95">
        <f t="shared" si="130"/>
        <v>0.30501487938225952</v>
      </c>
      <c r="JL108" s="95">
        <f t="shared" si="130"/>
        <v>0.30916494664633604</v>
      </c>
      <c r="JM108" s="95">
        <f t="shared" si="130"/>
        <v>0.25960771826502893</v>
      </c>
    </row>
    <row r="109" spans="2:273" x14ac:dyDescent="0.25">
      <c r="B109" s="2">
        <v>82</v>
      </c>
      <c r="C109" s="37">
        <v>178.72300000000001</v>
      </c>
      <c r="D109" s="37">
        <v>186.977</v>
      </c>
      <c r="E109" s="37">
        <v>180.75</v>
      </c>
      <c r="F109" s="37">
        <v>184.09100000000001</v>
      </c>
      <c r="G109" s="37">
        <v>191.43199999999999</v>
      </c>
      <c r="H109" s="37">
        <v>198.023</v>
      </c>
      <c r="I109" s="37">
        <v>193.54499999999999</v>
      </c>
      <c r="J109" s="37">
        <v>190.68199999999999</v>
      </c>
      <c r="K109" s="37">
        <v>195.977</v>
      </c>
      <c r="L109" s="37">
        <v>191.09100000000001</v>
      </c>
      <c r="M109" s="37">
        <v>171.65899999999999</v>
      </c>
      <c r="N109" s="37">
        <v>173.614</v>
      </c>
      <c r="O109" s="37">
        <v>181.40899999999999</v>
      </c>
      <c r="P109" s="37">
        <v>179.04499999999999</v>
      </c>
      <c r="Q109" s="37">
        <v>150.786</v>
      </c>
      <c r="S109" s="4">
        <f t="shared" si="131"/>
        <v>174.76716420400481</v>
      </c>
      <c r="T109" s="4">
        <f t="shared" si="131"/>
        <v>185.28167341790149</v>
      </c>
      <c r="U109" s="4">
        <f t="shared" si="131"/>
        <v>177.26415973859426</v>
      </c>
      <c r="V109" s="4">
        <f t="shared" si="131"/>
        <v>182.73721883258344</v>
      </c>
      <c r="W109" s="4">
        <f t="shared" si="131"/>
        <v>194.32433197777101</v>
      </c>
      <c r="X109" s="4">
        <f t="shared" si="131"/>
        <v>202.73323594929576</v>
      </c>
      <c r="Y109" s="4">
        <f t="shared" si="131"/>
        <v>193.75934102748991</v>
      </c>
      <c r="Z109" s="4">
        <f t="shared" si="131"/>
        <v>191.82573519678874</v>
      </c>
      <c r="AA109" s="4">
        <f t="shared" si="131"/>
        <v>199.45973040260901</v>
      </c>
      <c r="AB109" s="4">
        <f t="shared" si="131"/>
        <v>192.70614847734592</v>
      </c>
      <c r="AC109" s="4">
        <f t="shared" si="131"/>
        <v>166.75248056450368</v>
      </c>
      <c r="AD109" s="4">
        <f t="shared" si="131"/>
        <v>168.46280163920466</v>
      </c>
      <c r="AE109" s="4">
        <f t="shared" si="131"/>
        <v>180.08868807939473</v>
      </c>
      <c r="AF109" s="4">
        <f t="shared" si="131"/>
        <v>176.57430677870917</v>
      </c>
      <c r="AG109" s="4">
        <f t="shared" si="131"/>
        <v>148.6803953482009</v>
      </c>
      <c r="AI109" s="4">
        <f t="shared" si="132"/>
        <v>3.9558357959951991</v>
      </c>
      <c r="AJ109" s="4">
        <f t="shared" si="132"/>
        <v>1.6953265820985166</v>
      </c>
      <c r="AK109" s="4">
        <f t="shared" si="132"/>
        <v>3.4858402614057411</v>
      </c>
      <c r="AL109" s="4">
        <f t="shared" si="132"/>
        <v>1.353781167416571</v>
      </c>
      <c r="AM109" s="4">
        <f t="shared" si="132"/>
        <v>-2.8923319777710219</v>
      </c>
      <c r="AN109" s="4">
        <f t="shared" si="132"/>
        <v>-4.7102359492957646</v>
      </c>
      <c r="AO109" s="4">
        <f t="shared" si="132"/>
        <v>-0.21434102748992245</v>
      </c>
      <c r="AP109" s="4">
        <f t="shared" si="132"/>
        <v>-1.1437351967887537</v>
      </c>
      <c r="AQ109" s="4">
        <f t="shared" si="132"/>
        <v>-3.4827304026090076</v>
      </c>
      <c r="AR109" s="4">
        <f t="shared" si="132"/>
        <v>-1.6151484773459117</v>
      </c>
      <c r="AS109" s="4">
        <f t="shared" si="132"/>
        <v>4.9065194354963069</v>
      </c>
      <c r="AT109" s="4">
        <f t="shared" si="132"/>
        <v>5.1511983607953482</v>
      </c>
      <c r="AU109" s="4">
        <f t="shared" si="132"/>
        <v>1.3203119206052634</v>
      </c>
      <c r="AV109" s="4">
        <f t="shared" si="132"/>
        <v>2.4706932212908157</v>
      </c>
      <c r="AW109" s="4">
        <f t="shared" si="132"/>
        <v>2.1056046517990978</v>
      </c>
      <c r="AY109" s="2">
        <f t="shared" si="124"/>
        <v>69.483203850540292</v>
      </c>
      <c r="AZ109" s="2">
        <f t="shared" si="124"/>
        <v>71.44888302536188</v>
      </c>
      <c r="BA109" s="2">
        <f t="shared" si="124"/>
        <v>74.678938620553041</v>
      </c>
      <c r="BB109" s="2">
        <f t="shared" si="124"/>
        <v>75.144635935608918</v>
      </c>
      <c r="BC109" s="2">
        <f t="shared" si="124"/>
        <v>73.485811707917833</v>
      </c>
      <c r="BD109" s="2">
        <f t="shared" si="124"/>
        <v>77.177484178211287</v>
      </c>
      <c r="BE109" s="2">
        <f t="shared" si="124"/>
        <v>76.105800707736819</v>
      </c>
      <c r="BF109" s="2">
        <f t="shared" si="124"/>
        <v>75.817773746961421</v>
      </c>
      <c r="BG109" s="2">
        <f t="shared" si="124"/>
        <v>80.610224317604036</v>
      </c>
      <c r="BH109" s="2">
        <f t="shared" si="124"/>
        <v>75.412745715034049</v>
      </c>
      <c r="BI109" s="2">
        <f t="shared" si="124"/>
        <v>77.632488583956359</v>
      </c>
      <c r="BJ109" s="2">
        <f t="shared" si="124"/>
        <v>75.367655344465376</v>
      </c>
      <c r="BK109" s="2">
        <f t="shared" si="124"/>
        <v>74.901992238836456</v>
      </c>
      <c r="BL109" s="2">
        <f t="shared" si="124"/>
        <v>75.45797994352516</v>
      </c>
      <c r="BM109" s="2">
        <f t="shared" si="124"/>
        <v>74.465152318265837</v>
      </c>
      <c r="BO109" s="2" t="str">
        <f t="shared" si="94"/>
        <v/>
      </c>
      <c r="BP109" s="2" t="str">
        <f t="shared" si="95"/>
        <v/>
      </c>
      <c r="BQ109" s="2" t="str">
        <f t="shared" si="96"/>
        <v/>
      </c>
      <c r="BR109" s="2" t="str">
        <f t="shared" si="97"/>
        <v/>
      </c>
      <c r="BS109" s="2" t="str">
        <f t="shared" si="98"/>
        <v/>
      </c>
      <c r="BT109" s="2" t="str">
        <f t="shared" si="99"/>
        <v/>
      </c>
      <c r="BU109" s="2" t="str">
        <f t="shared" si="100"/>
        <v/>
      </c>
      <c r="BV109" s="2" t="str">
        <f t="shared" si="101"/>
        <v/>
      </c>
      <c r="BW109" s="2" t="str">
        <f t="shared" si="102"/>
        <v/>
      </c>
      <c r="BX109" s="2" t="str">
        <f t="shared" si="103"/>
        <v/>
      </c>
      <c r="BY109" s="2" t="str">
        <f t="shared" si="104"/>
        <v/>
      </c>
      <c r="BZ109" s="2" t="str">
        <f t="shared" si="105"/>
        <v/>
      </c>
      <c r="CA109" s="2" t="str">
        <f t="shared" si="106"/>
        <v/>
      </c>
      <c r="CB109" s="2" t="str">
        <f t="shared" si="107"/>
        <v/>
      </c>
      <c r="CC109" s="2" t="str">
        <f t="shared" si="108"/>
        <v/>
      </c>
      <c r="CE109" s="2" t="str">
        <f t="shared" si="125"/>
        <v/>
      </c>
      <c r="CF109" s="2" t="str">
        <f t="shared" si="125"/>
        <v/>
      </c>
      <c r="CG109" s="2" t="str">
        <f t="shared" si="125"/>
        <v/>
      </c>
      <c r="CH109" s="2" t="str">
        <f t="shared" si="125"/>
        <v/>
      </c>
      <c r="CI109" s="2" t="str">
        <f t="shared" si="125"/>
        <v/>
      </c>
      <c r="CJ109" s="2" t="str">
        <f t="shared" si="125"/>
        <v/>
      </c>
      <c r="CK109" s="2" t="str">
        <f t="shared" si="125"/>
        <v/>
      </c>
      <c r="CL109" s="2" t="str">
        <f t="shared" si="125"/>
        <v/>
      </c>
      <c r="CM109" s="2" t="str">
        <f t="shared" si="125"/>
        <v/>
      </c>
      <c r="CN109" s="2" t="str">
        <f t="shared" si="125"/>
        <v/>
      </c>
      <c r="CO109" s="2" t="str">
        <f t="shared" si="125"/>
        <v/>
      </c>
      <c r="CP109" s="2" t="str">
        <f t="shared" si="125"/>
        <v/>
      </c>
      <c r="CQ109" s="2" t="str">
        <f t="shared" si="125"/>
        <v/>
      </c>
      <c r="CR109" s="2" t="str">
        <f t="shared" si="125"/>
        <v/>
      </c>
      <c r="CS109" s="2" t="str">
        <f t="shared" si="125"/>
        <v/>
      </c>
      <c r="CU109" s="2" t="str">
        <f t="shared" si="109"/>
        <v/>
      </c>
      <c r="CV109" s="2" t="str">
        <f t="shared" si="110"/>
        <v/>
      </c>
      <c r="CW109" s="2" t="str">
        <f t="shared" si="111"/>
        <v/>
      </c>
      <c r="CX109" s="2" t="str">
        <f t="shared" si="112"/>
        <v/>
      </c>
      <c r="CY109" s="2" t="str">
        <f t="shared" si="113"/>
        <v/>
      </c>
      <c r="CZ109" s="2" t="str">
        <f t="shared" si="114"/>
        <v/>
      </c>
      <c r="DA109" s="2" t="str">
        <f t="shared" si="115"/>
        <v/>
      </c>
      <c r="DB109" s="2" t="str">
        <f t="shared" si="116"/>
        <v/>
      </c>
      <c r="DC109" s="2" t="str">
        <f t="shared" si="117"/>
        <v/>
      </c>
      <c r="DD109" s="2" t="str">
        <f t="shared" si="118"/>
        <v/>
      </c>
      <c r="DE109" s="2" t="str">
        <f t="shared" si="119"/>
        <v/>
      </c>
      <c r="DF109" s="2" t="str">
        <f t="shared" si="120"/>
        <v/>
      </c>
      <c r="DG109" s="2" t="str">
        <f t="shared" si="121"/>
        <v/>
      </c>
      <c r="DH109" s="2" t="str">
        <f t="shared" si="122"/>
        <v/>
      </c>
      <c r="DI109" s="2" t="str">
        <f t="shared" si="123"/>
        <v/>
      </c>
      <c r="DK109" s="2">
        <f t="shared" si="133"/>
        <v>107.20171309041834</v>
      </c>
      <c r="DL109" s="2">
        <f t="shared" si="133"/>
        <v>98.708928222996519</v>
      </c>
      <c r="DM109" s="2">
        <f t="shared" si="133"/>
        <v>99.566641800060395</v>
      </c>
      <c r="DN109" s="2">
        <f t="shared" si="133"/>
        <v>97.215481727574712</v>
      </c>
      <c r="DO109" s="2">
        <f t="shared" si="133"/>
        <v>94.902932447397575</v>
      </c>
      <c r="DP109" s="2">
        <f t="shared" si="133"/>
        <v>115.38515388100271</v>
      </c>
      <c r="DQ109" s="2">
        <f t="shared" si="133"/>
        <v>96.50979844961239</v>
      </c>
      <c r="DR109" s="2">
        <f t="shared" si="133"/>
        <v>96.619819389912422</v>
      </c>
      <c r="DS109" s="2">
        <f t="shared" si="133"/>
        <v>95.598863787375421</v>
      </c>
      <c r="DT109" s="2">
        <f t="shared" si="133"/>
        <v>90.669744186046515</v>
      </c>
      <c r="DU109" s="2">
        <f t="shared" si="133"/>
        <v>96.776762851782365</v>
      </c>
      <c r="DV109" s="2">
        <f t="shared" si="133"/>
        <v>93.769780730897025</v>
      </c>
      <c r="DW109" s="2">
        <f t="shared" si="133"/>
        <v>93.330260344306851</v>
      </c>
      <c r="DX109" s="2">
        <f t="shared" si="133"/>
        <v>99.512683509513721</v>
      </c>
      <c r="DY109" s="2">
        <f t="shared" si="133"/>
        <v>90.636711000474165</v>
      </c>
      <c r="EA109" s="2">
        <f t="shared" si="93"/>
        <v>66.422581264522421</v>
      </c>
      <c r="EB109" s="2">
        <f t="shared" si="93"/>
        <v>69.260444432552134</v>
      </c>
      <c r="EC109" s="2">
        <f t="shared" si="93"/>
        <v>72.489193971992052</v>
      </c>
      <c r="ED109" s="2">
        <f t="shared" si="93"/>
        <v>73.305795181340969</v>
      </c>
      <c r="EE109" s="2">
        <f t="shared" si="93"/>
        <v>71.656922743597761</v>
      </c>
      <c r="EF109" s="2">
        <f t="shared" si="93"/>
        <v>73.926752298290111</v>
      </c>
      <c r="EG109" s="2">
        <f t="shared" si="93"/>
        <v>74.371299887260406</v>
      </c>
      <c r="EH109" s="2">
        <f t="shared" si="93"/>
        <v>73.951191923119836</v>
      </c>
      <c r="EI109" s="2">
        <f t="shared" si="93"/>
        <v>79.218303297956083</v>
      </c>
      <c r="EJ109" s="2">
        <f t="shared" si="93"/>
        <v>74.11361024534628</v>
      </c>
      <c r="EK109" s="2">
        <f t="shared" si="93"/>
        <v>75.612612390300569</v>
      </c>
      <c r="EL109" s="2">
        <f t="shared" si="93"/>
        <v>73.632630530072205</v>
      </c>
      <c r="EM109" s="2">
        <f t="shared" si="134"/>
        <v>73.178865543544873</v>
      </c>
      <c r="EN109" s="2">
        <f t="shared" si="134"/>
        <v>73.195361678701289</v>
      </c>
      <c r="EO109" s="2">
        <f t="shared" si="134"/>
        <v>72.904828674252627</v>
      </c>
      <c r="EQ109" s="2">
        <f t="shared" si="135"/>
        <v>66.426508598200229</v>
      </c>
      <c r="ER109" s="2">
        <f t="shared" si="135"/>
        <v>69.019018297942182</v>
      </c>
      <c r="ES109" s="2">
        <f t="shared" si="135"/>
        <v>71.739218691606865</v>
      </c>
      <c r="ET109" s="2">
        <f t="shared" si="135"/>
        <v>72.65762380353253</v>
      </c>
      <c r="EU109" s="2">
        <f t="shared" si="135"/>
        <v>71.813827008699946</v>
      </c>
      <c r="EV109" s="2">
        <f t="shared" si="135"/>
        <v>73.283263869382026</v>
      </c>
      <c r="EW109" s="2">
        <f t="shared" si="135"/>
        <v>73.93342651987345</v>
      </c>
      <c r="EX109" s="2">
        <f t="shared" si="135"/>
        <v>72.929255130953493</v>
      </c>
      <c r="EY109" s="2">
        <f t="shared" si="135"/>
        <v>77.318064575744188</v>
      </c>
      <c r="EZ109" s="2">
        <f t="shared" si="135"/>
        <v>73.70782997483991</v>
      </c>
      <c r="FA109" s="2">
        <f t="shared" si="135"/>
        <v>74.572456385100025</v>
      </c>
      <c r="FB109" s="2">
        <f t="shared" si="135"/>
        <v>72.93929267592361</v>
      </c>
      <c r="FC109" s="2">
        <f t="shared" si="135"/>
        <v>71.860240193923715</v>
      </c>
      <c r="FD109" s="2">
        <f t="shared" si="135"/>
        <v>72.764599493013151</v>
      </c>
      <c r="FE109" s="2">
        <f t="shared" si="135"/>
        <v>73.935032608755307</v>
      </c>
      <c r="FG109" s="2">
        <f t="shared" si="136"/>
        <v>0.92494638708568533</v>
      </c>
      <c r="FH109" s="2">
        <f t="shared" si="136"/>
        <v>0.9256806425671803</v>
      </c>
      <c r="FI109" s="2">
        <f t="shared" si="136"/>
        <v>0.91911224343965081</v>
      </c>
      <c r="FJ109" s="2">
        <f t="shared" si="136"/>
        <v>0.92307298015326211</v>
      </c>
      <c r="FK109" s="2">
        <f t="shared" si="136"/>
        <v>0.92133135010723843</v>
      </c>
      <c r="FL109" s="2">
        <f t="shared" si="136"/>
        <v>0.92157597685994652</v>
      </c>
      <c r="FM109" s="2">
        <f t="shared" si="136"/>
        <v>0.92163407080343229</v>
      </c>
      <c r="FN109" s="2">
        <f t="shared" si="136"/>
        <v>0.91761260722251148</v>
      </c>
      <c r="FO109" s="2">
        <f t="shared" si="136"/>
        <v>0.91489195114986932</v>
      </c>
      <c r="FP109" s="2">
        <f t="shared" si="136"/>
        <v>0.92150746129274164</v>
      </c>
      <c r="FQ109" s="2">
        <f t="shared" si="136"/>
        <v>0.90452512429064846</v>
      </c>
      <c r="FR109" s="2">
        <f t="shared" si="136"/>
        <v>0.91381445825913477</v>
      </c>
      <c r="FS109" s="2">
        <f t="shared" si="136"/>
        <v>0.91443196380835412</v>
      </c>
      <c r="FT109" s="2">
        <f t="shared" si="136"/>
        <v>0.91401201658657194</v>
      </c>
      <c r="FU109" s="2">
        <f t="shared" si="136"/>
        <v>0.91203813462885108</v>
      </c>
      <c r="FW109" s="2">
        <f t="shared" si="126"/>
        <v>3.5927053180207793E-4</v>
      </c>
      <c r="FX109" s="2">
        <f t="shared" si="126"/>
        <v>6.3704729872513151E-4</v>
      </c>
      <c r="FY109" s="2">
        <f t="shared" si="126"/>
        <v>6.5250101458895742E-4</v>
      </c>
      <c r="FZ109" s="2">
        <f t="shared" si="126"/>
        <v>7.0996224024927465E-4</v>
      </c>
      <c r="GA109" s="2">
        <f t="shared" si="126"/>
        <v>9.9911578574603623E-4</v>
      </c>
      <c r="GB109" s="2">
        <f t="shared" si="126"/>
        <v>9.3671482504570488E-4</v>
      </c>
      <c r="GC109" s="2">
        <f t="shared" si="126"/>
        <v>9.2079219518484445E-4</v>
      </c>
      <c r="GD109" s="2">
        <f t="shared" si="126"/>
        <v>1.0052392667579447E-3</v>
      </c>
      <c r="GE109" s="2">
        <f t="shared" si="126"/>
        <v>1.1559193339172923E-3</v>
      </c>
      <c r="GF109" s="2">
        <f t="shared" si="126"/>
        <v>9.7962992314627544E-4</v>
      </c>
      <c r="GG109" s="2">
        <f t="shared" si="126"/>
        <v>7.387748994851631E-4</v>
      </c>
      <c r="GH109" s="2">
        <f t="shared" si="126"/>
        <v>7.3035790423884466E-4</v>
      </c>
      <c r="GI109" s="2">
        <f t="shared" si="126"/>
        <v>9.0138137606944493E-4</v>
      </c>
      <c r="GJ109" s="2">
        <f t="shared" si="126"/>
        <v>8.2451120753359447E-4</v>
      </c>
      <c r="GK109" s="2">
        <f t="shared" si="126"/>
        <v>5.7677711873261933E-4</v>
      </c>
      <c r="GM109" s="95">
        <f t="shared" si="127"/>
        <v>7.4692087752067394E-12</v>
      </c>
      <c r="GN109" s="95">
        <f t="shared" si="127"/>
        <v>1.8948978686347737E-15</v>
      </c>
      <c r="GO109" s="95">
        <f t="shared" si="127"/>
        <v>7.8256182523571778E-17</v>
      </c>
      <c r="GP109" s="95">
        <f t="shared" si="127"/>
        <v>1.964442161014693E-17</v>
      </c>
      <c r="GQ109" s="95">
        <f t="shared" si="127"/>
        <v>4.451882626567051E-18</v>
      </c>
      <c r="GR109" s="95">
        <f t="shared" si="127"/>
        <v>4.0230988592771095E-20</v>
      </c>
      <c r="GS109" s="95">
        <f t="shared" si="127"/>
        <v>3.3860669196583655E-17</v>
      </c>
      <c r="GT109" s="95">
        <f t="shared" si="127"/>
        <v>2.7901687321731354E-18</v>
      </c>
      <c r="GU109" s="95">
        <f t="shared" si="127"/>
        <v>2.0431872405830387E-20</v>
      </c>
      <c r="GV109" s="95">
        <f t="shared" si="127"/>
        <v>1.1641803840229154E-16</v>
      </c>
      <c r="GW109" s="95">
        <f t="shared" si="127"/>
        <v>2.0389148510025061E-19</v>
      </c>
      <c r="GX109" s="95">
        <f t="shared" si="127"/>
        <v>6.3008425354675432E-16</v>
      </c>
      <c r="GY109" s="95">
        <f t="shared" si="127"/>
        <v>1.9580237845778833E-19</v>
      </c>
      <c r="GZ109" s="95">
        <f t="shared" si="127"/>
        <v>3.9090455675735361E-18</v>
      </c>
      <c r="HA109" s="95">
        <f t="shared" si="127"/>
        <v>1.5230313367555234E-17</v>
      </c>
      <c r="HC109" s="95">
        <f t="shared" si="72"/>
        <v>0.36783570712080965</v>
      </c>
      <c r="HD109" s="95">
        <f t="shared" si="72"/>
        <v>0.43092711467171996</v>
      </c>
      <c r="HE109" s="95">
        <f t="shared" si="72"/>
        <v>0.32855843081266561</v>
      </c>
      <c r="HF109" s="95">
        <f t="shared" si="72"/>
        <v>0.36501945606917086</v>
      </c>
      <c r="HG109" s="95">
        <f t="shared" si="72"/>
        <v>0.44642263177053521</v>
      </c>
      <c r="HH109" s="95">
        <f t="shared" si="72"/>
        <v>0.46602180298232504</v>
      </c>
      <c r="HI109" s="95">
        <f t="shared" si="137"/>
        <v>0.46631628272572273</v>
      </c>
      <c r="HJ109" s="95">
        <f t="shared" si="137"/>
        <v>0.45624307786596635</v>
      </c>
      <c r="HK109" s="95">
        <f t="shared" si="137"/>
        <v>0.46599996005463507</v>
      </c>
      <c r="HL109" s="95">
        <f t="shared" si="137"/>
        <v>0.51603768188625554</v>
      </c>
      <c r="HM109" s="95">
        <f t="shared" si="137"/>
        <v>0.29805371360924787</v>
      </c>
      <c r="HN109" s="95">
        <f t="shared" si="137"/>
        <v>0.31798296086445371</v>
      </c>
      <c r="HO109" s="95">
        <f t="shared" si="137"/>
        <v>0.38380553045686511</v>
      </c>
      <c r="HP109" s="95">
        <f t="shared" si="137"/>
        <v>0.38866399918939287</v>
      </c>
      <c r="HQ109" s="95">
        <f t="shared" si="137"/>
        <v>0.3414052779902616</v>
      </c>
      <c r="HS109" s="95">
        <f t="shared" si="128"/>
        <v>2.0946815716998434E-8</v>
      </c>
      <c r="HT109" s="95">
        <f t="shared" si="128"/>
        <v>4.9517146952807218E-8</v>
      </c>
      <c r="HU109" s="95">
        <f t="shared" si="128"/>
        <v>1.4231864838185803E-8</v>
      </c>
      <c r="HV109" s="95">
        <f t="shared" si="128"/>
        <v>1.6580127614985569E-8</v>
      </c>
      <c r="HW109" s="95">
        <f t="shared" si="128"/>
        <v>1.6383407799421567E-13</v>
      </c>
      <c r="HX109" s="95">
        <f t="shared" si="128"/>
        <v>2.2530001894179716E-12</v>
      </c>
      <c r="HY109" s="95">
        <f t="shared" si="128"/>
        <v>3.1730295388766895E-12</v>
      </c>
      <c r="HZ109" s="95">
        <f t="shared" si="128"/>
        <v>9.5010233652355963E-12</v>
      </c>
      <c r="IA109" s="95">
        <f t="shared" si="128"/>
        <v>4.8042426317075016E-11</v>
      </c>
      <c r="IB109" s="95">
        <f t="shared" si="128"/>
        <v>1.5099085849920674E-9</v>
      </c>
      <c r="IC109" s="95">
        <f t="shared" si="128"/>
        <v>1.5567016524328801E-15</v>
      </c>
      <c r="ID109" s="95">
        <f t="shared" si="128"/>
        <v>1.1445352642118626E-10</v>
      </c>
      <c r="IE109" s="95">
        <f t="shared" si="128"/>
        <v>4.1356531636090544E-12</v>
      </c>
      <c r="IF109" s="95">
        <f t="shared" si="128"/>
        <v>1.8783394734534728E-10</v>
      </c>
      <c r="IG109" s="95">
        <f t="shared" si="128"/>
        <v>9.412246463913729E-10</v>
      </c>
      <c r="II109" s="95">
        <f t="shared" si="129"/>
        <v>3.7295625387041907E-43</v>
      </c>
      <c r="IJ109" s="95">
        <f t="shared" si="129"/>
        <v>3.1562650497189483E-69</v>
      </c>
      <c r="IK109" s="95">
        <f t="shared" si="129"/>
        <v>9.5090219559770391E-76</v>
      </c>
      <c r="IL109" s="95">
        <f t="shared" si="129"/>
        <v>2.0386041955442174E-40</v>
      </c>
      <c r="IM109" s="95">
        <f t="shared" si="129"/>
        <v>4.186547575239347E-102</v>
      </c>
      <c r="IN109" s="95">
        <f t="shared" si="129"/>
        <v>1.2706213576780591E-70</v>
      </c>
      <c r="IO109" s="95">
        <f t="shared" si="129"/>
        <v>2.7729236102706982E-72</v>
      </c>
      <c r="IP109" s="95">
        <f t="shared" si="129"/>
        <v>1.99649594320789E-54</v>
      </c>
      <c r="IQ109" s="95">
        <f t="shared" si="129"/>
        <v>1.4354283487042933E-61</v>
      </c>
      <c r="IR109" s="95">
        <f t="shared" si="129"/>
        <v>1.1350691494142693E-54</v>
      </c>
      <c r="IS109" s="95">
        <f t="shared" si="129"/>
        <v>3.3654410760527163E-72</v>
      </c>
      <c r="IT109" s="95">
        <f t="shared" si="129"/>
        <v>4.5600523860639793E-52</v>
      </c>
      <c r="IU109" s="95">
        <f t="shared" si="129"/>
        <v>8.5284551169518001E-60</v>
      </c>
      <c r="IV109" s="95">
        <f t="shared" si="129"/>
        <v>1.4558504344706596E-45</v>
      </c>
      <c r="IW109" s="95">
        <f t="shared" si="129"/>
        <v>2.0642553573942805E-36</v>
      </c>
      <c r="IY109" s="95">
        <f t="shared" si="130"/>
        <v>0.36783572807509457</v>
      </c>
      <c r="IZ109" s="95">
        <f t="shared" si="130"/>
        <v>0.43092716418886878</v>
      </c>
      <c r="JA109" s="95">
        <f t="shared" si="130"/>
        <v>0.32855844504453052</v>
      </c>
      <c r="JB109" s="95">
        <f t="shared" si="130"/>
        <v>0.36501947264929846</v>
      </c>
      <c r="JC109" s="95">
        <f t="shared" si="130"/>
        <v>0.44642263177069902</v>
      </c>
      <c r="JD109" s="95">
        <f t="shared" si="130"/>
        <v>0.46602180298457802</v>
      </c>
      <c r="JE109" s="95">
        <f t="shared" si="130"/>
        <v>0.4663162827288958</v>
      </c>
      <c r="JF109" s="95">
        <f t="shared" si="130"/>
        <v>0.45624307787546736</v>
      </c>
      <c r="JG109" s="95">
        <f t="shared" si="130"/>
        <v>0.46599996010267747</v>
      </c>
      <c r="JH109" s="95">
        <f t="shared" si="130"/>
        <v>0.51603768339616418</v>
      </c>
      <c r="JI109" s="95">
        <f t="shared" si="130"/>
        <v>0.29805371360924943</v>
      </c>
      <c r="JJ109" s="95">
        <f t="shared" si="130"/>
        <v>0.31798296097890782</v>
      </c>
      <c r="JK109" s="95">
        <f t="shared" si="130"/>
        <v>0.38380553046100074</v>
      </c>
      <c r="JL109" s="95">
        <f t="shared" si="130"/>
        <v>0.38866399937722684</v>
      </c>
      <c r="JM109" s="95">
        <f t="shared" si="130"/>
        <v>0.34140527893148626</v>
      </c>
    </row>
    <row r="110" spans="2:273" x14ac:dyDescent="0.25">
      <c r="B110" s="2">
        <v>83</v>
      </c>
      <c r="C110" s="37">
        <v>186.04300000000001</v>
      </c>
      <c r="D110" s="37">
        <v>192.114</v>
      </c>
      <c r="E110" s="37">
        <v>189.90899999999999</v>
      </c>
      <c r="F110" s="37">
        <v>191.59100000000001</v>
      </c>
      <c r="G110" s="37">
        <v>200.56800000000001</v>
      </c>
      <c r="H110" s="37">
        <v>205.20500000000001</v>
      </c>
      <c r="I110" s="37">
        <v>200.70500000000001</v>
      </c>
      <c r="J110" s="37">
        <v>198.43199999999999</v>
      </c>
      <c r="K110" s="37">
        <v>201.5</v>
      </c>
      <c r="L110" s="37">
        <v>196.70500000000001</v>
      </c>
      <c r="M110" s="37">
        <v>182</v>
      </c>
      <c r="N110" s="37">
        <v>182.29499999999999</v>
      </c>
      <c r="O110" s="37">
        <v>190.136</v>
      </c>
      <c r="P110" s="37">
        <v>185.636</v>
      </c>
      <c r="Q110" s="37">
        <v>156.31</v>
      </c>
      <c r="S110" s="4">
        <f t="shared" si="131"/>
        <v>185.61420316653405</v>
      </c>
      <c r="T110" s="4">
        <f t="shared" si="131"/>
        <v>194.8344324918088</v>
      </c>
      <c r="U110" s="4">
        <f t="shared" si="131"/>
        <v>191.75820259680606</v>
      </c>
      <c r="V110" s="4">
        <f t="shared" si="131"/>
        <v>196.6773001079859</v>
      </c>
      <c r="W110" s="4">
        <f t="shared" si="131"/>
        <v>205.25223531450624</v>
      </c>
      <c r="X110" s="4">
        <f t="shared" si="131"/>
        <v>213.11161989669884</v>
      </c>
      <c r="Y110" s="4">
        <f t="shared" si="131"/>
        <v>202.56071378312714</v>
      </c>
      <c r="Z110" s="4">
        <f t="shared" si="131"/>
        <v>201.67152728354372</v>
      </c>
      <c r="AA110" s="4">
        <f t="shared" si="131"/>
        <v>209.47321017472657</v>
      </c>
      <c r="AB110" s="4">
        <f t="shared" si="131"/>
        <v>198.16500743374868</v>
      </c>
      <c r="AC110" s="4">
        <f t="shared" si="131"/>
        <v>181.96142640389104</v>
      </c>
      <c r="AD110" s="4">
        <f t="shared" si="131"/>
        <v>182.21854835643202</v>
      </c>
      <c r="AE110" s="4">
        <f t="shared" si="131"/>
        <v>192.89016265639125</v>
      </c>
      <c r="AF110" s="4">
        <f t="shared" si="131"/>
        <v>188.64726285362516</v>
      </c>
      <c r="AG110" s="4">
        <f t="shared" si="131"/>
        <v>159.21668464498856</v>
      </c>
      <c r="AI110" s="4">
        <f t="shared" si="132"/>
        <v>0.42879683346595243</v>
      </c>
      <c r="AJ110" s="4">
        <f t="shared" si="132"/>
        <v>-2.7204324918087934</v>
      </c>
      <c r="AK110" s="4">
        <f t="shared" si="132"/>
        <v>-1.8492025968060659</v>
      </c>
      <c r="AL110" s="4">
        <f t="shared" si="132"/>
        <v>-5.0863001079858918</v>
      </c>
      <c r="AM110" s="4">
        <f t="shared" si="132"/>
        <v>-4.6842353145062248</v>
      </c>
      <c r="AN110" s="4">
        <f t="shared" si="132"/>
        <v>-7.9066198966988281</v>
      </c>
      <c r="AO110" s="4">
        <f t="shared" si="132"/>
        <v>-1.8557137831271291</v>
      </c>
      <c r="AP110" s="4">
        <f t="shared" si="132"/>
        <v>-3.2395272835437368</v>
      </c>
      <c r="AQ110" s="4">
        <f t="shared" si="132"/>
        <v>-7.9732101747265745</v>
      </c>
      <c r="AR110" s="4">
        <f t="shared" si="132"/>
        <v>-1.4600074337486717</v>
      </c>
      <c r="AS110" s="4">
        <f t="shared" si="132"/>
        <v>3.8573596108960828E-2</v>
      </c>
      <c r="AT110" s="4">
        <f t="shared" si="132"/>
        <v>7.6451643567963856E-2</v>
      </c>
      <c r="AU110" s="4">
        <f t="shared" si="132"/>
        <v>-2.7541626563912587</v>
      </c>
      <c r="AV110" s="4">
        <f t="shared" si="132"/>
        <v>-3.0112628536251691</v>
      </c>
      <c r="AW110" s="4">
        <f t="shared" si="132"/>
        <v>-2.9066846449885588</v>
      </c>
      <c r="AY110" s="2">
        <f t="shared" ref="AY110:BM126" si="138">IF(OR($B110 &lt; C$230, $B110 &gt; C$233), #N/A, ((1-FG110)*DK110) + (FG110 - FW110)*EA110 + (FW110*EQ110))</f>
        <v>69.224896919665426</v>
      </c>
      <c r="AZ110" s="2">
        <f t="shared" si="138"/>
        <v>71.243920861118994</v>
      </c>
      <c r="BA110" s="2">
        <f t="shared" si="138"/>
        <v>74.436770280814585</v>
      </c>
      <c r="BB110" s="2">
        <f t="shared" si="138"/>
        <v>74.928609361511008</v>
      </c>
      <c r="BC110" s="2">
        <f t="shared" si="138"/>
        <v>73.312140166694974</v>
      </c>
      <c r="BD110" s="2">
        <f t="shared" si="138"/>
        <v>76.866592091537157</v>
      </c>
      <c r="BE110" s="2">
        <f t="shared" si="138"/>
        <v>75.918000878992729</v>
      </c>
      <c r="BF110" s="2">
        <f t="shared" si="138"/>
        <v>75.601184205279026</v>
      </c>
      <c r="BG110" s="2">
        <f t="shared" si="138"/>
        <v>80.351546346772025</v>
      </c>
      <c r="BH110" s="2">
        <f t="shared" si="138"/>
        <v>75.247593301973524</v>
      </c>
      <c r="BI110" s="2">
        <f t="shared" si="138"/>
        <v>77.387818078433412</v>
      </c>
      <c r="BJ110" s="2">
        <f t="shared" si="138"/>
        <v>75.163599422826195</v>
      </c>
      <c r="BK110" s="2">
        <f t="shared" si="138"/>
        <v>74.679910654326093</v>
      </c>
      <c r="BL110" s="2">
        <f t="shared" si="138"/>
        <v>75.217379109275498</v>
      </c>
      <c r="BM110" s="2">
        <f t="shared" si="138"/>
        <v>74.319022551491116</v>
      </c>
      <c r="BO110" s="2" t="str">
        <f t="shared" si="94"/>
        <v/>
      </c>
      <c r="BP110" s="2" t="str">
        <f t="shared" si="95"/>
        <v/>
      </c>
      <c r="BQ110" s="2" t="str">
        <f t="shared" si="96"/>
        <v/>
      </c>
      <c r="BR110" s="2" t="str">
        <f t="shared" si="97"/>
        <v/>
      </c>
      <c r="BS110" s="2" t="str">
        <f t="shared" si="98"/>
        <v/>
      </c>
      <c r="BT110" s="2" t="str">
        <f t="shared" si="99"/>
        <v/>
      </c>
      <c r="BU110" s="2" t="str">
        <f t="shared" si="100"/>
        <v/>
      </c>
      <c r="BV110" s="2" t="str">
        <f t="shared" si="101"/>
        <v/>
      </c>
      <c r="BW110" s="2" t="str">
        <f t="shared" si="102"/>
        <v/>
      </c>
      <c r="BX110" s="2" t="str">
        <f t="shared" si="103"/>
        <v/>
      </c>
      <c r="BY110" s="2" t="str">
        <f t="shared" si="104"/>
        <v/>
      </c>
      <c r="BZ110" s="2" t="str">
        <f t="shared" si="105"/>
        <v/>
      </c>
      <c r="CA110" s="2" t="str">
        <f t="shared" si="106"/>
        <v/>
      </c>
      <c r="CB110" s="2" t="str">
        <f t="shared" si="107"/>
        <v/>
      </c>
      <c r="CC110" s="2" t="str">
        <f t="shared" si="108"/>
        <v/>
      </c>
      <c r="CE110" s="2" t="str">
        <f t="shared" ref="CE110:CS126" si="139">IF(AND(IY110 &lt; $CS$22, $B110 &gt; C$231, $B110 &lt; C$232), C110, "")</f>
        <v/>
      </c>
      <c r="CF110" s="2" t="str">
        <f t="shared" si="139"/>
        <v/>
      </c>
      <c r="CG110" s="2" t="str">
        <f t="shared" si="139"/>
        <v/>
      </c>
      <c r="CH110" s="2" t="str">
        <f t="shared" si="139"/>
        <v/>
      </c>
      <c r="CI110" s="2" t="str">
        <f t="shared" si="139"/>
        <v/>
      </c>
      <c r="CJ110" s="2" t="str">
        <f t="shared" si="139"/>
        <v/>
      </c>
      <c r="CK110" s="2" t="str">
        <f t="shared" si="139"/>
        <v/>
      </c>
      <c r="CL110" s="2" t="str">
        <f t="shared" si="139"/>
        <v/>
      </c>
      <c r="CM110" s="2" t="str">
        <f t="shared" si="139"/>
        <v/>
      </c>
      <c r="CN110" s="2" t="str">
        <f t="shared" si="139"/>
        <v/>
      </c>
      <c r="CO110" s="2" t="str">
        <f t="shared" si="139"/>
        <v/>
      </c>
      <c r="CP110" s="2" t="str">
        <f t="shared" si="139"/>
        <v/>
      </c>
      <c r="CQ110" s="2" t="str">
        <f t="shared" si="139"/>
        <v/>
      </c>
      <c r="CR110" s="2" t="str">
        <f t="shared" si="139"/>
        <v/>
      </c>
      <c r="CS110" s="2" t="str">
        <f t="shared" si="139"/>
        <v/>
      </c>
      <c r="CU110" s="2" t="str">
        <f t="shared" si="109"/>
        <v/>
      </c>
      <c r="CV110" s="2" t="str">
        <f t="shared" si="110"/>
        <v/>
      </c>
      <c r="CW110" s="2" t="str">
        <f t="shared" si="111"/>
        <v/>
      </c>
      <c r="CX110" s="2" t="str">
        <f t="shared" si="112"/>
        <v/>
      </c>
      <c r="CY110" s="2" t="str">
        <f t="shared" si="113"/>
        <v/>
      </c>
      <c r="CZ110" s="2" t="str">
        <f t="shared" si="114"/>
        <v/>
      </c>
      <c r="DA110" s="2" t="str">
        <f t="shared" si="115"/>
        <v/>
      </c>
      <c r="DB110" s="2" t="str">
        <f t="shared" si="116"/>
        <v/>
      </c>
      <c r="DC110" s="2" t="str">
        <f t="shared" si="117"/>
        <v/>
      </c>
      <c r="DD110" s="2" t="str">
        <f t="shared" si="118"/>
        <v/>
      </c>
      <c r="DE110" s="2" t="str">
        <f t="shared" si="119"/>
        <v/>
      </c>
      <c r="DF110" s="2" t="str">
        <f t="shared" si="120"/>
        <v/>
      </c>
      <c r="DG110" s="2" t="str">
        <f t="shared" si="121"/>
        <v/>
      </c>
      <c r="DH110" s="2" t="str">
        <f t="shared" si="122"/>
        <v/>
      </c>
      <c r="DI110" s="2" t="str">
        <f t="shared" si="123"/>
        <v/>
      </c>
      <c r="DK110" s="2">
        <f t="shared" si="133"/>
        <v>107.65080458839405</v>
      </c>
      <c r="DL110" s="2">
        <f t="shared" si="133"/>
        <v>99.048592682926838</v>
      </c>
      <c r="DM110" s="2">
        <f t="shared" si="133"/>
        <v>99.91657988523103</v>
      </c>
      <c r="DN110" s="2">
        <f t="shared" si="133"/>
        <v>97.524030791670015</v>
      </c>
      <c r="DO110" s="2">
        <f t="shared" si="133"/>
        <v>95.18064640898902</v>
      </c>
      <c r="DP110" s="2">
        <f t="shared" si="133"/>
        <v>115.92918423437028</v>
      </c>
      <c r="DQ110" s="2">
        <f t="shared" si="133"/>
        <v>96.771132377170943</v>
      </c>
      <c r="DR110" s="2">
        <f t="shared" si="133"/>
        <v>96.851740561763833</v>
      </c>
      <c r="DS110" s="2">
        <f t="shared" si="133"/>
        <v>95.847833887043194</v>
      </c>
      <c r="DT110" s="2">
        <f t="shared" si="133"/>
        <v>90.839197633903254</v>
      </c>
      <c r="DU110" s="2">
        <f t="shared" si="133"/>
        <v>97.05783874296435</v>
      </c>
      <c r="DV110" s="2">
        <f t="shared" si="133"/>
        <v>94.002169435215961</v>
      </c>
      <c r="DW110" s="2">
        <f t="shared" si="133"/>
        <v>93.580487163998782</v>
      </c>
      <c r="DX110" s="2">
        <f t="shared" si="133"/>
        <v>99.837101268498927</v>
      </c>
      <c r="DY110" s="2">
        <f t="shared" si="133"/>
        <v>90.89087577050735</v>
      </c>
      <c r="EA110" s="2">
        <f t="shared" si="93"/>
        <v>66.381225667813879</v>
      </c>
      <c r="EB110" s="2">
        <f t="shared" si="93"/>
        <v>69.208185364789358</v>
      </c>
      <c r="EC110" s="2">
        <f t="shared" si="93"/>
        <v>72.392246426321663</v>
      </c>
      <c r="ED110" s="2">
        <f t="shared" si="93"/>
        <v>73.211758348865459</v>
      </c>
      <c r="EE110" s="2">
        <f t="shared" si="93"/>
        <v>71.608999258276086</v>
      </c>
      <c r="EF110" s="2">
        <f t="shared" si="93"/>
        <v>73.835624706898187</v>
      </c>
      <c r="EG110" s="2">
        <f t="shared" si="93"/>
        <v>74.301348928974051</v>
      </c>
      <c r="EH110" s="2">
        <f t="shared" si="93"/>
        <v>73.862267377426349</v>
      </c>
      <c r="EI110" s="2">
        <f t="shared" si="93"/>
        <v>79.039345671941589</v>
      </c>
      <c r="EJ110" s="2">
        <f t="shared" si="93"/>
        <v>74.036832643891316</v>
      </c>
      <c r="EK110" s="2">
        <f t="shared" si="93"/>
        <v>75.495169556309804</v>
      </c>
      <c r="EL110" s="2">
        <f t="shared" si="93"/>
        <v>73.543773843471484</v>
      </c>
      <c r="EM110" s="2">
        <f t="shared" si="134"/>
        <v>73.068268486113567</v>
      </c>
      <c r="EN110" s="2">
        <f t="shared" si="134"/>
        <v>73.105422952834545</v>
      </c>
      <c r="EO110" s="2">
        <f t="shared" si="134"/>
        <v>72.860708195203557</v>
      </c>
      <c r="EQ110" s="2">
        <f t="shared" si="135"/>
        <v>66.384474379261505</v>
      </c>
      <c r="ER110" s="2">
        <f t="shared" si="135"/>
        <v>68.975630191274533</v>
      </c>
      <c r="ES110" s="2">
        <f t="shared" si="135"/>
        <v>71.671917013444244</v>
      </c>
      <c r="ET110" s="2">
        <f t="shared" si="135"/>
        <v>72.594750525165267</v>
      </c>
      <c r="EU110" s="2">
        <f t="shared" si="135"/>
        <v>71.760494310182466</v>
      </c>
      <c r="EV110" s="2">
        <f t="shared" si="135"/>
        <v>73.219008088382822</v>
      </c>
      <c r="EW110" s="2">
        <f t="shared" si="135"/>
        <v>73.878618807197881</v>
      </c>
      <c r="EX110" s="2">
        <f t="shared" si="135"/>
        <v>72.878424817145856</v>
      </c>
      <c r="EY110" s="2">
        <f t="shared" si="135"/>
        <v>77.217381287543049</v>
      </c>
      <c r="EZ110" s="2">
        <f t="shared" si="135"/>
        <v>73.646510873756299</v>
      </c>
      <c r="FA110" s="2">
        <f t="shared" si="135"/>
        <v>74.497109445561819</v>
      </c>
      <c r="FB110" s="2">
        <f t="shared" si="135"/>
        <v>72.874283616979511</v>
      </c>
      <c r="FC110" s="2">
        <f t="shared" si="135"/>
        <v>71.79939609682917</v>
      </c>
      <c r="FD110" s="2">
        <f t="shared" si="135"/>
        <v>72.688680627743437</v>
      </c>
      <c r="FE110" s="2">
        <f t="shared" si="135"/>
        <v>73.829963417110534</v>
      </c>
      <c r="FG110" s="2">
        <f t="shared" si="136"/>
        <v>0.93109525111472735</v>
      </c>
      <c r="FH110" s="2">
        <f t="shared" si="136"/>
        <v>0.93177378892988272</v>
      </c>
      <c r="FI110" s="2">
        <f t="shared" si="136"/>
        <v>0.92570068274162409</v>
      </c>
      <c r="FJ110" s="2">
        <f t="shared" si="136"/>
        <v>0.92936360438800503</v>
      </c>
      <c r="FK110" s="2">
        <f t="shared" si="136"/>
        <v>0.92775324739153398</v>
      </c>
      <c r="FL110" s="2">
        <f t="shared" si="136"/>
        <v>0.92797946572850121</v>
      </c>
      <c r="FM110" s="2">
        <f t="shared" si="136"/>
        <v>0.92803318660186185</v>
      </c>
      <c r="FN110" s="2">
        <f t="shared" si="136"/>
        <v>0.92431313573052543</v>
      </c>
      <c r="FO110" s="2">
        <f t="shared" si="136"/>
        <v>0.9217948912668803</v>
      </c>
      <c r="FP110" s="2">
        <f t="shared" si="136"/>
        <v>0.92791610701711913</v>
      </c>
      <c r="FQ110" s="2">
        <f t="shared" si="136"/>
        <v>0.91218819306306231</v>
      </c>
      <c r="FR110" s="2">
        <f t="shared" si="136"/>
        <v>0.92079722593634061</v>
      </c>
      <c r="FS110" s="2">
        <f t="shared" si="136"/>
        <v>0.92136900604443706</v>
      </c>
      <c r="FT110" s="2">
        <f t="shared" si="136"/>
        <v>0.92098016215082656</v>
      </c>
      <c r="FU110" s="2">
        <f t="shared" si="136"/>
        <v>0.91915208749479804</v>
      </c>
      <c r="FW110" s="2">
        <f t="shared" ref="FW110:GK126" si="140">POWER(10,($B110-C$232)/C$229)/(1+POWER(10,($B110-C$232)/C$229))</f>
        <v>3.9391865071895809E-4</v>
      </c>
      <c r="FX110" s="2">
        <f t="shared" si="140"/>
        <v>6.9846554445149333E-4</v>
      </c>
      <c r="FY110" s="2">
        <f t="shared" si="140"/>
        <v>7.1540809900097935E-4</v>
      </c>
      <c r="FZ110" s="2">
        <f t="shared" si="140"/>
        <v>7.7840479899949949E-4</v>
      </c>
      <c r="GA110" s="2">
        <f t="shared" si="140"/>
        <v>1.095403085425248E-3</v>
      </c>
      <c r="GB110" s="2">
        <f t="shared" si="140"/>
        <v>1.0269945695418087E-3</v>
      </c>
      <c r="GC110" s="2">
        <f t="shared" si="140"/>
        <v>1.0095388814293871E-3</v>
      </c>
      <c r="GD110" s="2">
        <f t="shared" si="140"/>
        <v>1.1021160506464258E-3</v>
      </c>
      <c r="GE110" s="2">
        <f t="shared" si="140"/>
        <v>1.2672990156716471E-3</v>
      </c>
      <c r="GF110" s="2">
        <f t="shared" si="140"/>
        <v>1.0740413402275941E-3</v>
      </c>
      <c r="GG110" s="2">
        <f t="shared" si="140"/>
        <v>8.0999283636152425E-4</v>
      </c>
      <c r="GH110" s="2">
        <f t="shared" si="140"/>
        <v>8.0076509257702671E-4</v>
      </c>
      <c r="GI110" s="2">
        <f t="shared" si="140"/>
        <v>9.8825908265350363E-4</v>
      </c>
      <c r="GJ110" s="2">
        <f t="shared" si="140"/>
        <v>9.0398665179007196E-4</v>
      </c>
      <c r="GK110" s="2">
        <f t="shared" si="140"/>
        <v>6.3238834457971535E-4</v>
      </c>
      <c r="GM110" s="95">
        <f t="shared" ref="GM110:HA126" si="141" xml:space="preserve"> _xlfn.NORM.DIST($B110, C$7, ABS(C$11), TRUE) * _xlfn.NORM.DIST(($B110 - C$7)*C$15, 0, ABS(C$11), TRUE) * 2</f>
        <v>4.347735124384859E-13</v>
      </c>
      <c r="GN110" s="95">
        <f t="shared" si="141"/>
        <v>5.1481073229057549E-17</v>
      </c>
      <c r="GO110" s="95">
        <f t="shared" si="141"/>
        <v>1.3640185866372237E-18</v>
      </c>
      <c r="GP110" s="95">
        <f t="shared" si="141"/>
        <v>3.299895958313121E-19</v>
      </c>
      <c r="GQ110" s="95">
        <f t="shared" si="141"/>
        <v>6.2474192559241516E-20</v>
      </c>
      <c r="GR110" s="95">
        <f t="shared" si="141"/>
        <v>3.6749577693942522E-22</v>
      </c>
      <c r="GS110" s="95">
        <f t="shared" si="141"/>
        <v>5.7833698296630999E-19</v>
      </c>
      <c r="GT110" s="95">
        <f t="shared" si="141"/>
        <v>3.4186755902117455E-20</v>
      </c>
      <c r="GU110" s="95">
        <f t="shared" si="141"/>
        <v>1.4600641209494002E-22</v>
      </c>
      <c r="GV110" s="95">
        <f t="shared" si="141"/>
        <v>2.2254939651914887E-18</v>
      </c>
      <c r="GW110" s="95">
        <f t="shared" si="141"/>
        <v>1.3822597936894743E-21</v>
      </c>
      <c r="GX110" s="95">
        <f t="shared" si="141"/>
        <v>1.1927997388057509E-17</v>
      </c>
      <c r="GY110" s="95">
        <f t="shared" si="141"/>
        <v>1.7160824847565151E-21</v>
      </c>
      <c r="GZ110" s="95">
        <f t="shared" si="141"/>
        <v>4.5257688663024231E-20</v>
      </c>
      <c r="HA110" s="95">
        <f t="shared" si="141"/>
        <v>2.5706857590712129E-19</v>
      </c>
      <c r="HC110" s="95">
        <f t="shared" si="72"/>
        <v>0.43577795944879105</v>
      </c>
      <c r="HD110" s="95">
        <f t="shared" si="72"/>
        <v>0.50420011639347728</v>
      </c>
      <c r="HE110" s="95">
        <f t="shared" si="72"/>
        <v>0.40815688622522717</v>
      </c>
      <c r="HF110" s="95">
        <f t="shared" si="72"/>
        <v>0.45066993043548415</v>
      </c>
      <c r="HG110" s="95">
        <f t="shared" si="72"/>
        <v>0.53388469979487008</v>
      </c>
      <c r="HH110" s="95">
        <f t="shared" si="72"/>
        <v>0.55843163714677468</v>
      </c>
      <c r="HI110" s="95">
        <f t="shared" si="137"/>
        <v>0.54647890843765168</v>
      </c>
      <c r="HJ110" s="95">
        <f t="shared" si="137"/>
        <v>0.54351866218252853</v>
      </c>
      <c r="HK110" s="95">
        <f t="shared" si="137"/>
        <v>0.56038386869897949</v>
      </c>
      <c r="HL110" s="95">
        <f t="shared" si="137"/>
        <v>0.59163251750975165</v>
      </c>
      <c r="HM110" s="95">
        <f t="shared" si="137"/>
        <v>0.38274812991721274</v>
      </c>
      <c r="HN110" s="95">
        <f t="shared" si="137"/>
        <v>0.39739502348470623</v>
      </c>
      <c r="HO110" s="95">
        <f t="shared" si="137"/>
        <v>0.47136968028295756</v>
      </c>
      <c r="HP110" s="95">
        <f t="shared" si="137"/>
        <v>0.47668197596839901</v>
      </c>
      <c r="HQ110" s="95">
        <f t="shared" si="137"/>
        <v>0.43182527191132464</v>
      </c>
      <c r="HS110" s="95">
        <f t="shared" ref="HS110:IG126" si="142" xml:space="preserve"> _xlfn.NORM.DIST($B110, C$9, ABS(C$13), TRUE) * _xlfn.NORM.DIST(($B110 - C$9)*C$17, 0, ABS(C$13), TRUE) * 2</f>
        <v>3.8661699730784695E-8</v>
      </c>
      <c r="HT110" s="95">
        <f t="shared" si="142"/>
        <v>9.1964957854846965E-8</v>
      </c>
      <c r="HU110" s="95">
        <f t="shared" si="142"/>
        <v>2.7746057784305969E-8</v>
      </c>
      <c r="HV110" s="95">
        <f t="shared" si="142"/>
        <v>3.2477226240879097E-8</v>
      </c>
      <c r="HW110" s="95">
        <f t="shared" si="142"/>
        <v>5.420257783618741E-13</v>
      </c>
      <c r="HX110" s="95">
        <f t="shared" si="142"/>
        <v>6.6918545967940388E-12</v>
      </c>
      <c r="HY110" s="95">
        <f t="shared" si="142"/>
        <v>9.156472580884869E-12</v>
      </c>
      <c r="HZ110" s="95">
        <f t="shared" si="142"/>
        <v>2.6668910672410852E-11</v>
      </c>
      <c r="IA110" s="95">
        <f t="shared" si="142"/>
        <v>1.2904372919419944E-10</v>
      </c>
      <c r="IB110" s="95">
        <f t="shared" si="142"/>
        <v>3.4341451641010483E-9</v>
      </c>
      <c r="IC110" s="95">
        <f t="shared" si="142"/>
        <v>5.9338078461485378E-15</v>
      </c>
      <c r="ID110" s="95">
        <f t="shared" si="142"/>
        <v>2.7360635062264033E-10</v>
      </c>
      <c r="IE110" s="95">
        <f t="shared" si="142"/>
        <v>1.1688395455074202E-11</v>
      </c>
      <c r="IF110" s="95">
        <f t="shared" si="142"/>
        <v>4.5053698137168602E-10</v>
      </c>
      <c r="IG110" s="95">
        <f t="shared" si="142"/>
        <v>2.0229862731524887E-9</v>
      </c>
      <c r="II110" s="95">
        <f t="shared" ref="II110:IW126" si="143" xml:space="preserve"> _xlfn.NORM.DIST($B110, C$10, ABS(C$14), TRUE) * _xlfn.NORM.DIST(($B110 - C$10)*C$18, 0, ABS(C$14), TRUE) * 2</f>
        <v>3.3711447874563599E-42</v>
      </c>
      <c r="IJ110" s="95">
        <f t="shared" si="143"/>
        <v>1.4973685662576491E-67</v>
      </c>
      <c r="IK110" s="95">
        <f t="shared" si="143"/>
        <v>6.6374581634580161E-74</v>
      </c>
      <c r="IL110" s="95">
        <f t="shared" si="143"/>
        <v>1.9320097304972632E-39</v>
      </c>
      <c r="IM110" s="95">
        <f t="shared" si="143"/>
        <v>1.8845423296475353E-99</v>
      </c>
      <c r="IN110" s="95">
        <f t="shared" si="143"/>
        <v>8.1061996784626894E-69</v>
      </c>
      <c r="IO110" s="95">
        <f t="shared" si="143"/>
        <v>1.935052999926268E-70</v>
      </c>
      <c r="IP110" s="95">
        <f t="shared" si="143"/>
        <v>4.9607229860958989E-53</v>
      </c>
      <c r="IQ110" s="95">
        <f t="shared" si="143"/>
        <v>5.9354576343438824E-60</v>
      </c>
      <c r="IR110" s="95">
        <f t="shared" si="143"/>
        <v>2.8286701691805215E-53</v>
      </c>
      <c r="IS110" s="95">
        <f t="shared" si="143"/>
        <v>2.0542805762275541E-70</v>
      </c>
      <c r="IT110" s="95">
        <f t="shared" si="143"/>
        <v>8.5768429519154346E-51</v>
      </c>
      <c r="IU110" s="95">
        <f t="shared" si="143"/>
        <v>2.7808514048240093E-58</v>
      </c>
      <c r="IV110" s="95">
        <f t="shared" si="143"/>
        <v>1.9598374817783735E-44</v>
      </c>
      <c r="IW110" s="95">
        <f t="shared" si="143"/>
        <v>1.4676509510857989E-35</v>
      </c>
      <c r="IY110" s="95">
        <f t="shared" ref="IY110:JM126" si="144">GM110+HC110+HS110+II110</f>
        <v>0.43577799811092555</v>
      </c>
      <c r="IZ110" s="95">
        <f t="shared" si="144"/>
        <v>0.50420020835843515</v>
      </c>
      <c r="JA110" s="95">
        <f t="shared" si="144"/>
        <v>0.40815691397128495</v>
      </c>
      <c r="JB110" s="95">
        <f t="shared" si="144"/>
        <v>0.45066996291271039</v>
      </c>
      <c r="JC110" s="95">
        <f t="shared" si="144"/>
        <v>0.53388469979541209</v>
      </c>
      <c r="JD110" s="95">
        <f t="shared" si="144"/>
        <v>0.55843163715346655</v>
      </c>
      <c r="JE110" s="95">
        <f t="shared" si="144"/>
        <v>0.54647890844680813</v>
      </c>
      <c r="JF110" s="95">
        <f t="shared" si="144"/>
        <v>0.54351866220919742</v>
      </c>
      <c r="JG110" s="95">
        <f t="shared" si="144"/>
        <v>0.56038386882802327</v>
      </c>
      <c r="JH110" s="95">
        <f t="shared" si="144"/>
        <v>0.59163252094389684</v>
      </c>
      <c r="JI110" s="95">
        <f t="shared" si="144"/>
        <v>0.38274812991721868</v>
      </c>
      <c r="JJ110" s="95">
        <f t="shared" si="144"/>
        <v>0.39739502375831259</v>
      </c>
      <c r="JK110" s="95">
        <f t="shared" si="144"/>
        <v>0.47136968029464593</v>
      </c>
      <c r="JL110" s="95">
        <f t="shared" si="144"/>
        <v>0.476681976418936</v>
      </c>
      <c r="JM110" s="95">
        <f t="shared" si="144"/>
        <v>0.43182527393431092</v>
      </c>
    </row>
    <row r="111" spans="2:273" x14ac:dyDescent="0.25">
      <c r="B111" s="2">
        <v>84</v>
      </c>
      <c r="C111" s="37">
        <v>192.38300000000001</v>
      </c>
      <c r="D111" s="37">
        <v>197.06800000000001</v>
      </c>
      <c r="E111" s="37">
        <v>196.977</v>
      </c>
      <c r="F111" s="37">
        <v>196.06800000000001</v>
      </c>
      <c r="G111" s="37">
        <v>203.727</v>
      </c>
      <c r="H111" s="37">
        <v>207.40899999999999</v>
      </c>
      <c r="I111" s="37">
        <v>205.95500000000001</v>
      </c>
      <c r="J111" s="37">
        <v>202.273</v>
      </c>
      <c r="K111" s="37">
        <v>202.477</v>
      </c>
      <c r="L111" s="37">
        <v>195.93199999999999</v>
      </c>
      <c r="M111" s="37">
        <v>188.25</v>
      </c>
      <c r="N111" s="37">
        <v>188.864</v>
      </c>
      <c r="O111" s="37">
        <v>194.614</v>
      </c>
      <c r="P111" s="37">
        <v>191.273</v>
      </c>
      <c r="Q111" s="37">
        <v>160.786</v>
      </c>
      <c r="S111" s="4">
        <f t="shared" si="131"/>
        <v>194.86474911237354</v>
      </c>
      <c r="T111" s="4">
        <f t="shared" si="131"/>
        <v>201.0621877517828</v>
      </c>
      <c r="U111" s="4">
        <f t="shared" si="131"/>
        <v>204.41825091557712</v>
      </c>
      <c r="V111" s="4">
        <f t="shared" si="131"/>
        <v>207.50665416605159</v>
      </c>
      <c r="W111" s="4">
        <f t="shared" si="131"/>
        <v>209.75340873066844</v>
      </c>
      <c r="X111" s="4">
        <f t="shared" si="131"/>
        <v>214.409495899077</v>
      </c>
      <c r="Y111" s="4">
        <f t="shared" si="131"/>
        <v>205.62363581772982</v>
      </c>
      <c r="Z111" s="4">
        <f t="shared" si="131"/>
        <v>204.90987600702016</v>
      </c>
      <c r="AA111" s="4">
        <f t="shared" si="131"/>
        <v>210.34944094195083</v>
      </c>
      <c r="AB111" s="4">
        <f t="shared" si="131"/>
        <v>195.73744356513407</v>
      </c>
      <c r="AC111" s="4">
        <f t="shared" si="131"/>
        <v>195.6804657167184</v>
      </c>
      <c r="AD111" s="4">
        <f t="shared" si="131"/>
        <v>194.459771149045</v>
      </c>
      <c r="AE111" s="4">
        <f t="shared" si="131"/>
        <v>202.02380290099256</v>
      </c>
      <c r="AF111" s="4">
        <f t="shared" si="131"/>
        <v>197.02966595914393</v>
      </c>
      <c r="AG111" s="4">
        <f t="shared" si="131"/>
        <v>165.61219438512572</v>
      </c>
      <c r="AI111" s="4">
        <f t="shared" si="132"/>
        <v>-2.4817491123735351</v>
      </c>
      <c r="AJ111" s="4">
        <f t="shared" si="132"/>
        <v>-3.9941877517827891</v>
      </c>
      <c r="AK111" s="4">
        <f t="shared" si="132"/>
        <v>-7.4412509155771147</v>
      </c>
      <c r="AL111" s="4">
        <f t="shared" si="132"/>
        <v>-11.438654166051577</v>
      </c>
      <c r="AM111" s="4">
        <f t="shared" si="132"/>
        <v>-6.026408730668436</v>
      </c>
      <c r="AN111" s="4">
        <f t="shared" si="132"/>
        <v>-7.0004958990770092</v>
      </c>
      <c r="AO111" s="4">
        <f t="shared" si="132"/>
        <v>0.33136418227019249</v>
      </c>
      <c r="AP111" s="4">
        <f t="shared" si="132"/>
        <v>-2.6368760070201631</v>
      </c>
      <c r="AQ111" s="4">
        <f t="shared" si="132"/>
        <v>-7.8724409419508277</v>
      </c>
      <c r="AR111" s="4">
        <f t="shared" si="132"/>
        <v>0.19455643486591612</v>
      </c>
      <c r="AS111" s="4">
        <f t="shared" si="132"/>
        <v>-7.4304657167184018</v>
      </c>
      <c r="AT111" s="4">
        <f t="shared" si="132"/>
        <v>-5.5957711490449924</v>
      </c>
      <c r="AU111" s="4">
        <f t="shared" si="132"/>
        <v>-7.4098029009925597</v>
      </c>
      <c r="AV111" s="4">
        <f t="shared" si="132"/>
        <v>-5.7566659591439304</v>
      </c>
      <c r="AW111" s="4">
        <f t="shared" si="132"/>
        <v>-4.8261943851257172</v>
      </c>
      <c r="AY111" s="2">
        <f t="shared" si="138"/>
        <v>68.980157350191703</v>
      </c>
      <c r="AZ111" s="2">
        <f t="shared" si="138"/>
        <v>71.048263698543039</v>
      </c>
      <c r="BA111" s="2">
        <f t="shared" si="138"/>
        <v>74.202609445772339</v>
      </c>
      <c r="BB111" s="2">
        <f t="shared" si="138"/>
        <v>74.719338878009538</v>
      </c>
      <c r="BC111" s="2">
        <f t="shared" si="138"/>
        <v>73.145912615543722</v>
      </c>
      <c r="BD111" s="2">
        <f t="shared" si="138"/>
        <v>76.568303881193984</v>
      </c>
      <c r="BE111" s="2">
        <f t="shared" si="138"/>
        <v>75.73702078914107</v>
      </c>
      <c r="BF111" s="2">
        <f t="shared" si="138"/>
        <v>75.392034546825599</v>
      </c>
      <c r="BG111" s="2">
        <f t="shared" si="138"/>
        <v>80.095852043409067</v>
      </c>
      <c r="BH111" s="2">
        <f t="shared" si="138"/>
        <v>75.087564494220274</v>
      </c>
      <c r="BI111" s="2">
        <f t="shared" si="138"/>
        <v>77.149341432969109</v>
      </c>
      <c r="BJ111" s="2">
        <f t="shared" si="138"/>
        <v>74.965876306377083</v>
      </c>
      <c r="BK111" s="2">
        <f t="shared" si="138"/>
        <v>74.463633192489951</v>
      </c>
      <c r="BL111" s="2">
        <f t="shared" si="138"/>
        <v>74.985114373820906</v>
      </c>
      <c r="BM111" s="2">
        <f t="shared" si="138"/>
        <v>74.178333425278353</v>
      </c>
      <c r="BO111" s="2" t="str">
        <f t="shared" si="94"/>
        <v/>
      </c>
      <c r="BP111" s="2" t="str">
        <f t="shared" si="95"/>
        <v/>
      </c>
      <c r="BQ111" s="2" t="str">
        <f t="shared" si="96"/>
        <v/>
      </c>
      <c r="BR111" s="2" t="str">
        <f t="shared" si="97"/>
        <v/>
      </c>
      <c r="BS111" s="2" t="str">
        <f t="shared" si="98"/>
        <v/>
      </c>
      <c r="BT111" s="2" t="str">
        <f t="shared" si="99"/>
        <v/>
      </c>
      <c r="BU111" s="2" t="str">
        <f t="shared" si="100"/>
        <v/>
      </c>
      <c r="BV111" s="2" t="str">
        <f t="shared" si="101"/>
        <v/>
      </c>
      <c r="BW111" s="2" t="str">
        <f t="shared" si="102"/>
        <v/>
      </c>
      <c r="BX111" s="2" t="str">
        <f t="shared" si="103"/>
        <v/>
      </c>
      <c r="BY111" s="2" t="str">
        <f t="shared" si="104"/>
        <v/>
      </c>
      <c r="BZ111" s="2" t="str">
        <f t="shared" si="105"/>
        <v/>
      </c>
      <c r="CA111" s="2" t="str">
        <f t="shared" si="106"/>
        <v/>
      </c>
      <c r="CB111" s="2" t="str">
        <f t="shared" si="107"/>
        <v/>
      </c>
      <c r="CC111" s="2" t="str">
        <f t="shared" si="108"/>
        <v/>
      </c>
      <c r="CE111" s="2" t="str">
        <f t="shared" si="139"/>
        <v/>
      </c>
      <c r="CF111" s="2" t="str">
        <f t="shared" si="139"/>
        <v/>
      </c>
      <c r="CG111" s="2" t="str">
        <f t="shared" si="139"/>
        <v/>
      </c>
      <c r="CH111" s="2" t="str">
        <f t="shared" si="139"/>
        <v/>
      </c>
      <c r="CI111" s="2" t="str">
        <f t="shared" si="139"/>
        <v/>
      </c>
      <c r="CJ111" s="2" t="str">
        <f t="shared" si="139"/>
        <v/>
      </c>
      <c r="CK111" s="2" t="str">
        <f t="shared" si="139"/>
        <v/>
      </c>
      <c r="CL111" s="2" t="str">
        <f t="shared" si="139"/>
        <v/>
      </c>
      <c r="CM111" s="2" t="str">
        <f t="shared" si="139"/>
        <v/>
      </c>
      <c r="CN111" s="2" t="str">
        <f t="shared" si="139"/>
        <v/>
      </c>
      <c r="CO111" s="2" t="str">
        <f t="shared" si="139"/>
        <v/>
      </c>
      <c r="CP111" s="2" t="str">
        <f t="shared" si="139"/>
        <v/>
      </c>
      <c r="CQ111" s="2" t="str">
        <f t="shared" si="139"/>
        <v/>
      </c>
      <c r="CR111" s="2" t="str">
        <f t="shared" si="139"/>
        <v/>
      </c>
      <c r="CS111" s="2" t="str">
        <f t="shared" si="139"/>
        <v/>
      </c>
      <c r="CU111" s="2" t="str">
        <f t="shared" si="109"/>
        <v/>
      </c>
      <c r="CV111" s="2" t="str">
        <f t="shared" si="110"/>
        <v/>
      </c>
      <c r="CW111" s="2" t="str">
        <f t="shared" si="111"/>
        <v/>
      </c>
      <c r="CX111" s="2" t="str">
        <f t="shared" si="112"/>
        <v/>
      </c>
      <c r="CY111" s="2" t="str">
        <f t="shared" si="113"/>
        <v/>
      </c>
      <c r="CZ111" s="2" t="str">
        <f t="shared" si="114"/>
        <v/>
      </c>
      <c r="DA111" s="2" t="str">
        <f t="shared" si="115"/>
        <v/>
      </c>
      <c r="DB111" s="2" t="str">
        <f t="shared" si="116"/>
        <v/>
      </c>
      <c r="DC111" s="2" t="str">
        <f t="shared" si="117"/>
        <v/>
      </c>
      <c r="DD111" s="2" t="str">
        <f t="shared" si="118"/>
        <v/>
      </c>
      <c r="DE111" s="2" t="str">
        <f t="shared" si="119"/>
        <v/>
      </c>
      <c r="DF111" s="2" t="str">
        <f t="shared" si="120"/>
        <v/>
      </c>
      <c r="DG111" s="2" t="str">
        <f t="shared" si="121"/>
        <v/>
      </c>
      <c r="DH111" s="2" t="str">
        <f t="shared" si="122"/>
        <v/>
      </c>
      <c r="DI111" s="2" t="str">
        <f t="shared" si="123"/>
        <v/>
      </c>
      <c r="DK111" s="2">
        <f t="shared" si="133"/>
        <v>108.09989608636977</v>
      </c>
      <c r="DL111" s="2">
        <f t="shared" si="133"/>
        <v>99.388257142857157</v>
      </c>
      <c r="DM111" s="2">
        <f t="shared" si="133"/>
        <v>100.26651797040168</v>
      </c>
      <c r="DN111" s="2">
        <f t="shared" si="133"/>
        <v>97.832579855765303</v>
      </c>
      <c r="DO111" s="2">
        <f t="shared" si="133"/>
        <v>95.458360370580465</v>
      </c>
      <c r="DP111" s="2">
        <f t="shared" si="133"/>
        <v>116.47321458773784</v>
      </c>
      <c r="DQ111" s="2">
        <f t="shared" si="133"/>
        <v>97.032466304729482</v>
      </c>
      <c r="DR111" s="2">
        <f t="shared" si="133"/>
        <v>97.08366173361523</v>
      </c>
      <c r="DS111" s="2">
        <f t="shared" si="133"/>
        <v>96.096803986710967</v>
      </c>
      <c r="DT111" s="2">
        <f t="shared" si="133"/>
        <v>91.008651081759993</v>
      </c>
      <c r="DU111" s="2">
        <f t="shared" si="133"/>
        <v>97.338914634146334</v>
      </c>
      <c r="DV111" s="2">
        <f t="shared" si="133"/>
        <v>94.234558139534897</v>
      </c>
      <c r="DW111" s="2">
        <f t="shared" si="133"/>
        <v>93.830713983690714</v>
      </c>
      <c r="DX111" s="2">
        <f t="shared" si="133"/>
        <v>100.16151902748413</v>
      </c>
      <c r="DY111" s="2">
        <f t="shared" si="133"/>
        <v>91.145040540540549</v>
      </c>
      <c r="EA111" s="2">
        <f t="shared" si="93"/>
        <v>66.339870071105352</v>
      </c>
      <c r="EB111" s="2">
        <f t="shared" si="93"/>
        <v>69.155926297026582</v>
      </c>
      <c r="EC111" s="2">
        <f t="shared" si="93"/>
        <v>72.295298880651259</v>
      </c>
      <c r="ED111" s="2">
        <f t="shared" si="93"/>
        <v>73.117721516389949</v>
      </c>
      <c r="EE111" s="2">
        <f t="shared" si="93"/>
        <v>71.56107577295441</v>
      </c>
      <c r="EF111" s="2">
        <f t="shared" si="93"/>
        <v>73.744497115506263</v>
      </c>
      <c r="EG111" s="2">
        <f t="shared" si="93"/>
        <v>74.231397970687681</v>
      </c>
      <c r="EH111" s="2">
        <f t="shared" si="93"/>
        <v>73.773342831732847</v>
      </c>
      <c r="EI111" s="2">
        <f t="shared" si="93"/>
        <v>78.860388045927095</v>
      </c>
      <c r="EJ111" s="2">
        <f t="shared" si="93"/>
        <v>73.960055042436352</v>
      </c>
      <c r="EK111" s="2">
        <f t="shared" si="93"/>
        <v>75.377726722319039</v>
      </c>
      <c r="EL111" s="2">
        <f t="shared" si="93"/>
        <v>73.454917156870749</v>
      </c>
      <c r="EM111" s="2">
        <f t="shared" si="134"/>
        <v>72.957671428682261</v>
      </c>
      <c r="EN111" s="2">
        <f t="shared" si="134"/>
        <v>73.015484226967786</v>
      </c>
      <c r="EO111" s="2">
        <f t="shared" si="134"/>
        <v>72.816587716154487</v>
      </c>
      <c r="EQ111" s="2">
        <f t="shared" si="135"/>
        <v>66.342440160322781</v>
      </c>
      <c r="ER111" s="2">
        <f t="shared" si="135"/>
        <v>68.932242084606898</v>
      </c>
      <c r="ES111" s="2">
        <f t="shared" si="135"/>
        <v>71.604615335281608</v>
      </c>
      <c r="ET111" s="2">
        <f t="shared" si="135"/>
        <v>72.53187724679799</v>
      </c>
      <c r="EU111" s="2">
        <f t="shared" si="135"/>
        <v>71.707161611664986</v>
      </c>
      <c r="EV111" s="2">
        <f t="shared" si="135"/>
        <v>73.154752307383632</v>
      </c>
      <c r="EW111" s="2">
        <f t="shared" si="135"/>
        <v>73.823811094522327</v>
      </c>
      <c r="EX111" s="2">
        <f t="shared" si="135"/>
        <v>72.827594503338233</v>
      </c>
      <c r="EY111" s="2">
        <f t="shared" si="135"/>
        <v>77.116697999341909</v>
      </c>
      <c r="EZ111" s="2">
        <f t="shared" si="135"/>
        <v>73.585191772672701</v>
      </c>
      <c r="FA111" s="2">
        <f t="shared" si="135"/>
        <v>74.421762506023597</v>
      </c>
      <c r="FB111" s="2">
        <f t="shared" si="135"/>
        <v>72.809274558035412</v>
      </c>
      <c r="FC111" s="2">
        <f t="shared" si="135"/>
        <v>71.738551999734611</v>
      </c>
      <c r="FD111" s="2">
        <f t="shared" si="135"/>
        <v>72.612761762473724</v>
      </c>
      <c r="FE111" s="2">
        <f t="shared" si="135"/>
        <v>73.724894225465746</v>
      </c>
      <c r="FG111" s="2">
        <f t="shared" si="136"/>
        <v>0.93677479587579149</v>
      </c>
      <c r="FH111" s="2">
        <f t="shared" si="136"/>
        <v>0.93740116471074331</v>
      </c>
      <c r="FI111" s="2">
        <f t="shared" si="136"/>
        <v>0.93179230715424455</v>
      </c>
      <c r="FJ111" s="2">
        <f t="shared" si="136"/>
        <v>0.93517594467123377</v>
      </c>
      <c r="FK111" s="2">
        <f t="shared" si="136"/>
        <v>0.93368864177602573</v>
      </c>
      <c r="FL111" s="2">
        <f t="shared" si="136"/>
        <v>0.93389759943335993</v>
      </c>
      <c r="FM111" s="2">
        <f t="shared" si="136"/>
        <v>0.93394722012165765</v>
      </c>
      <c r="FN111" s="2">
        <f t="shared" si="136"/>
        <v>0.93050998202159652</v>
      </c>
      <c r="FO111" s="2">
        <f t="shared" si="136"/>
        <v>0.92818189828617881</v>
      </c>
      <c r="FP111" s="2">
        <f t="shared" si="136"/>
        <v>0.93383907589742032</v>
      </c>
      <c r="FQ111" s="2">
        <f t="shared" si="136"/>
        <v>0.91929108384352287</v>
      </c>
      <c r="FR111" s="2">
        <f t="shared" si="136"/>
        <v>0.92725928253356116</v>
      </c>
      <c r="FS111" s="2">
        <f t="shared" si="136"/>
        <v>0.92778807031914856</v>
      </c>
      <c r="FT111" s="2">
        <f t="shared" si="136"/>
        <v>0.92742846954661307</v>
      </c>
      <c r="FU111" s="2">
        <f t="shared" si="136"/>
        <v>0.92573754365262539</v>
      </c>
      <c r="FW111" s="2">
        <f t="shared" si="140"/>
        <v>4.3190679713932798E-4</v>
      </c>
      <c r="FX111" s="2">
        <f t="shared" si="140"/>
        <v>7.6580063547387748E-4</v>
      </c>
      <c r="FY111" s="2">
        <f t="shared" si="140"/>
        <v>7.8437524331325195E-4</v>
      </c>
      <c r="FZ111" s="2">
        <f t="shared" si="140"/>
        <v>8.5343979732327294E-4</v>
      </c>
      <c r="GA111" s="2">
        <f t="shared" si="140"/>
        <v>1.2009586788246896E-3</v>
      </c>
      <c r="GB111" s="2">
        <f t="shared" si="140"/>
        <v>1.1259655894804894E-3</v>
      </c>
      <c r="GC111" s="2">
        <f t="shared" si="140"/>
        <v>1.106829568117242E-3</v>
      </c>
      <c r="GD111" s="2">
        <f t="shared" si="140"/>
        <v>1.2083177385244968E-3</v>
      </c>
      <c r="GE111" s="2">
        <f t="shared" si="140"/>
        <v>1.3893958617987006E-3</v>
      </c>
      <c r="GF111" s="2">
        <f t="shared" si="140"/>
        <v>1.1775408926786406E-3</v>
      </c>
      <c r="GG111" s="2">
        <f t="shared" si="140"/>
        <v>8.8807008440253078E-4</v>
      </c>
      <c r="GH111" s="2">
        <f t="shared" si="140"/>
        <v>8.7795363673082334E-4</v>
      </c>
      <c r="GI111" s="2">
        <f t="shared" si="140"/>
        <v>1.0835012293538262E-3</v>
      </c>
      <c r="GJ111" s="2">
        <f t="shared" si="140"/>
        <v>9.9111521317748878E-4</v>
      </c>
      <c r="GK111" s="2">
        <f t="shared" si="140"/>
        <v>6.9335772840221216E-4</v>
      </c>
      <c r="GM111" s="95">
        <f t="shared" si="141"/>
        <v>2.1636592663128175E-14</v>
      </c>
      <c r="GN111" s="95">
        <f t="shared" si="141"/>
        <v>1.1580586001761087E-18</v>
      </c>
      <c r="GO111" s="95">
        <f t="shared" si="141"/>
        <v>1.9143107692721506E-20</v>
      </c>
      <c r="GP111" s="95">
        <f t="shared" si="141"/>
        <v>4.4806955359135969E-21</v>
      </c>
      <c r="GQ111" s="95">
        <f t="shared" si="141"/>
        <v>7.0146630419346134E-22</v>
      </c>
      <c r="GR111" s="95">
        <f t="shared" si="141"/>
        <v>2.6376948668549426E-24</v>
      </c>
      <c r="GS111" s="95">
        <f t="shared" si="141"/>
        <v>7.9743037433170571E-21</v>
      </c>
      <c r="GT111" s="95">
        <f t="shared" si="141"/>
        <v>3.3136384601735076E-22</v>
      </c>
      <c r="GU111" s="95">
        <f t="shared" si="141"/>
        <v>8.0253554300274645E-25</v>
      </c>
      <c r="GV111" s="95">
        <f t="shared" si="141"/>
        <v>3.4506769350938403E-20</v>
      </c>
      <c r="GW111" s="95">
        <f t="shared" si="141"/>
        <v>7.0694275772858804E-24</v>
      </c>
      <c r="GX111" s="95">
        <f t="shared" si="141"/>
        <v>1.8115599371425257E-19</v>
      </c>
      <c r="GY111" s="95">
        <f t="shared" si="141"/>
        <v>1.166586663466132E-23</v>
      </c>
      <c r="GZ111" s="95">
        <f t="shared" si="141"/>
        <v>4.1125325854795012E-22</v>
      </c>
      <c r="HA111" s="95">
        <f t="shared" si="141"/>
        <v>3.517010512552648E-21</v>
      </c>
      <c r="HC111" s="95">
        <f t="shared" si="72"/>
        <v>0.50687337489831952</v>
      </c>
      <c r="HD111" s="95">
        <f t="shared" si="72"/>
        <v>0.5738777080731815</v>
      </c>
      <c r="HE111" s="95">
        <f t="shared" si="72"/>
        <v>0.49458469274255124</v>
      </c>
      <c r="HF111" s="95">
        <f t="shared" si="72"/>
        <v>0.53930166820257963</v>
      </c>
      <c r="HG111" s="95">
        <f t="shared" si="72"/>
        <v>0.60902730060854093</v>
      </c>
      <c r="HH111" s="95">
        <f t="shared" si="72"/>
        <v>0.62825459488912483</v>
      </c>
      <c r="HI111" s="95">
        <f t="shared" si="137"/>
        <v>0.61332154879955858</v>
      </c>
      <c r="HJ111" s="95">
        <f t="shared" si="137"/>
        <v>0.61577781542611032</v>
      </c>
      <c r="HK111" s="95">
        <f t="shared" si="137"/>
        <v>0.63030248891679652</v>
      </c>
      <c r="HL111" s="95">
        <f t="shared" si="137"/>
        <v>0.63888909141664807</v>
      </c>
      <c r="HM111" s="95">
        <f t="shared" si="137"/>
        <v>0.4777021452068998</v>
      </c>
      <c r="HN111" s="95">
        <f t="shared" si="137"/>
        <v>0.4845542208841625</v>
      </c>
      <c r="HO111" s="95">
        <f t="shared" si="137"/>
        <v>0.55907656854299714</v>
      </c>
      <c r="HP111" s="95">
        <f t="shared" si="137"/>
        <v>0.5640039487050883</v>
      </c>
      <c r="HQ111" s="95">
        <f t="shared" si="137"/>
        <v>0.51809670978892142</v>
      </c>
      <c r="HS111" s="95">
        <f t="shared" si="142"/>
        <v>7.0566418732254059E-8</v>
      </c>
      <c r="HT111" s="95">
        <f t="shared" si="142"/>
        <v>1.6876580476518645E-7</v>
      </c>
      <c r="HU111" s="95">
        <f t="shared" si="142"/>
        <v>5.3395887578071688E-8</v>
      </c>
      <c r="HV111" s="95">
        <f t="shared" si="142"/>
        <v>6.2777838342528533E-8</v>
      </c>
      <c r="HW111" s="95">
        <f t="shared" si="142"/>
        <v>1.748076938410238E-12</v>
      </c>
      <c r="HX111" s="95">
        <f t="shared" si="142"/>
        <v>1.9420352691376347E-11</v>
      </c>
      <c r="HY111" s="95">
        <f t="shared" si="142"/>
        <v>2.5841197345028153E-11</v>
      </c>
      <c r="HZ111" s="95">
        <f t="shared" si="142"/>
        <v>7.3226013083153024E-11</v>
      </c>
      <c r="IA111" s="95">
        <f t="shared" si="142"/>
        <v>3.3920682557273136E-10</v>
      </c>
      <c r="IB111" s="95">
        <f t="shared" si="142"/>
        <v>7.675176996635525E-9</v>
      </c>
      <c r="IC111" s="95">
        <f t="shared" si="142"/>
        <v>2.2005384226273278E-14</v>
      </c>
      <c r="ID111" s="95">
        <f t="shared" si="142"/>
        <v>6.4277081227926768E-10</v>
      </c>
      <c r="IE111" s="95">
        <f t="shared" si="142"/>
        <v>3.2328030037847565E-11</v>
      </c>
      <c r="IF111" s="95">
        <f t="shared" si="142"/>
        <v>1.0614197234910798E-9</v>
      </c>
      <c r="IG111" s="95">
        <f t="shared" si="142"/>
        <v>4.2841768395029372E-9</v>
      </c>
      <c r="II111" s="95">
        <f t="shared" si="143"/>
        <v>2.9706084599249682E-41</v>
      </c>
      <c r="IJ111" s="95">
        <f t="shared" si="143"/>
        <v>6.7687365459978454E-66</v>
      </c>
      <c r="IK111" s="95">
        <f t="shared" si="143"/>
        <v>4.3924163535179954E-72</v>
      </c>
      <c r="IL111" s="95">
        <f t="shared" si="143"/>
        <v>1.7796631267292238E-38</v>
      </c>
      <c r="IM111" s="95">
        <f t="shared" si="143"/>
        <v>7.8180045279172224E-97</v>
      </c>
      <c r="IN111" s="95">
        <f t="shared" si="143"/>
        <v>4.8952061434139531E-67</v>
      </c>
      <c r="IO111" s="95">
        <f t="shared" si="143"/>
        <v>1.2768569519309448E-68</v>
      </c>
      <c r="IP111" s="95">
        <f t="shared" si="143"/>
        <v>1.1809491535092338E-51</v>
      </c>
      <c r="IQ111" s="95">
        <f t="shared" si="143"/>
        <v>2.3330256556954942E-58</v>
      </c>
      <c r="IR111" s="95">
        <f t="shared" si="143"/>
        <v>6.7546681110780151E-52</v>
      </c>
      <c r="IS111" s="95">
        <f t="shared" si="143"/>
        <v>1.1897691936763024E-68</v>
      </c>
      <c r="IT111" s="95">
        <f t="shared" si="143"/>
        <v>1.5540626939823086E-49</v>
      </c>
      <c r="IU111" s="95">
        <f t="shared" si="143"/>
        <v>8.6620994448653862E-57</v>
      </c>
      <c r="IV111" s="95">
        <f t="shared" si="143"/>
        <v>2.5510946268161194E-43</v>
      </c>
      <c r="IW111" s="95">
        <f t="shared" si="143"/>
        <v>1.0186560286254519E-34</v>
      </c>
      <c r="IY111" s="95">
        <f t="shared" si="144"/>
        <v>0.50687344546475988</v>
      </c>
      <c r="IZ111" s="95">
        <f t="shared" si="144"/>
        <v>0.57387787683898628</v>
      </c>
      <c r="JA111" s="95">
        <f t="shared" si="144"/>
        <v>0.49458474613843884</v>
      </c>
      <c r="JB111" s="95">
        <f t="shared" si="144"/>
        <v>0.539301730980418</v>
      </c>
      <c r="JC111" s="95">
        <f t="shared" si="144"/>
        <v>0.60902730061028898</v>
      </c>
      <c r="JD111" s="95">
        <f t="shared" si="144"/>
        <v>0.62825459490854518</v>
      </c>
      <c r="JE111" s="95">
        <f t="shared" si="144"/>
        <v>0.6133215488253998</v>
      </c>
      <c r="JF111" s="95">
        <f t="shared" si="144"/>
        <v>0.6157778154993363</v>
      </c>
      <c r="JG111" s="95">
        <f t="shared" si="144"/>
        <v>0.6303024892560033</v>
      </c>
      <c r="JH111" s="95">
        <f t="shared" si="144"/>
        <v>0.63888909909182512</v>
      </c>
      <c r="JI111" s="95">
        <f t="shared" si="144"/>
        <v>0.47770214520692178</v>
      </c>
      <c r="JJ111" s="95">
        <f t="shared" si="144"/>
        <v>0.48455422152693334</v>
      </c>
      <c r="JK111" s="95">
        <f t="shared" si="144"/>
        <v>0.55907656857532517</v>
      </c>
      <c r="JL111" s="95">
        <f t="shared" si="144"/>
        <v>0.56400394976650803</v>
      </c>
      <c r="JM111" s="95">
        <f t="shared" si="144"/>
        <v>0.51809671407309821</v>
      </c>
    </row>
    <row r="112" spans="2:273" x14ac:dyDescent="0.25">
      <c r="B112" s="2">
        <v>85</v>
      </c>
      <c r="C112" s="37">
        <v>194.42599999999999</v>
      </c>
      <c r="D112" s="37">
        <v>196.90899999999999</v>
      </c>
      <c r="E112" s="37">
        <v>199.523</v>
      </c>
      <c r="F112" s="37">
        <v>197.75</v>
      </c>
      <c r="G112" s="37">
        <v>201</v>
      </c>
      <c r="H112" s="37">
        <v>202.023</v>
      </c>
      <c r="I112" s="37">
        <v>204.773</v>
      </c>
      <c r="J112" s="37">
        <v>199.06800000000001</v>
      </c>
      <c r="K112" s="37">
        <v>196.95500000000001</v>
      </c>
      <c r="L112" s="37">
        <v>187.84100000000001</v>
      </c>
      <c r="M112" s="37">
        <v>193.65899999999999</v>
      </c>
      <c r="N112" s="37">
        <v>194.273</v>
      </c>
      <c r="O112" s="37">
        <v>196.773</v>
      </c>
      <c r="P112" s="37">
        <v>190.727</v>
      </c>
      <c r="Q112" s="37">
        <v>161.119</v>
      </c>
      <c r="S112" s="4">
        <f t="shared" ref="S112:AG128" si="145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200.8721148837933</v>
      </c>
      <c r="T112" s="4">
        <f t="shared" si="145"/>
        <v>201.46806184089559</v>
      </c>
      <c r="U112" s="4">
        <f t="shared" si="145"/>
        <v>212.45688934415566</v>
      </c>
      <c r="V112" s="4">
        <f t="shared" si="145"/>
        <v>211.39706640873143</v>
      </c>
      <c r="W112" s="4">
        <f t="shared" si="145"/>
        <v>203.17420575500211</v>
      </c>
      <c r="X112" s="4">
        <f t="shared" si="145"/>
        <v>201.12799719759869</v>
      </c>
      <c r="Y112" s="4">
        <f t="shared" si="145"/>
        <v>199.43045316734805</v>
      </c>
      <c r="Z112" s="4">
        <f t="shared" si="145"/>
        <v>197.11728493197734</v>
      </c>
      <c r="AA112" s="4">
        <f t="shared" si="145"/>
        <v>196.61401008170932</v>
      </c>
      <c r="AB112" s="4">
        <f t="shared" si="145"/>
        <v>182.56815716133386</v>
      </c>
      <c r="AC112" s="4">
        <f t="shared" si="145"/>
        <v>204.81468097430655</v>
      </c>
      <c r="AD112" s="4">
        <f t="shared" si="145"/>
        <v>202.67687657212377</v>
      </c>
      <c r="AE112" s="4">
        <f t="shared" si="145"/>
        <v>203.43885743580296</v>
      </c>
      <c r="AF112" s="4">
        <f t="shared" si="145"/>
        <v>197.75645378246105</v>
      </c>
      <c r="AG112" s="4">
        <f t="shared" si="145"/>
        <v>164.7926439489876</v>
      </c>
      <c r="AI112" s="4">
        <f t="shared" ref="AI112:AW128" si="146">IF(OR($B112 &lt; C$230, $B112 &gt; C$233), 0, C112-S112)</f>
        <v>-6.4461148837933138</v>
      </c>
      <c r="AJ112" s="4">
        <f t="shared" si="146"/>
        <v>-4.5590618408955947</v>
      </c>
      <c r="AK112" s="4">
        <f t="shared" si="146"/>
        <v>-12.933889344155659</v>
      </c>
      <c r="AL112" s="4">
        <f t="shared" si="146"/>
        <v>-13.647066408731433</v>
      </c>
      <c r="AM112" s="4">
        <f t="shared" si="146"/>
        <v>-2.1742057550021059</v>
      </c>
      <c r="AN112" s="4">
        <f t="shared" si="146"/>
        <v>0.89500280240130792</v>
      </c>
      <c r="AO112" s="4">
        <f t="shared" si="146"/>
        <v>5.3425468326519479</v>
      </c>
      <c r="AP112" s="4">
        <f t="shared" si="146"/>
        <v>1.9507150680226744</v>
      </c>
      <c r="AQ112" s="4">
        <f t="shared" si="146"/>
        <v>0.34098991829068837</v>
      </c>
      <c r="AR112" s="4">
        <f t="shared" si="146"/>
        <v>5.2728428386661506</v>
      </c>
      <c r="AS112" s="4">
        <f t="shared" si="146"/>
        <v>-11.155680974306563</v>
      </c>
      <c r="AT112" s="4">
        <f t="shared" si="146"/>
        <v>-8.403876572123778</v>
      </c>
      <c r="AU112" s="4">
        <f t="shared" si="146"/>
        <v>-6.6658574358029625</v>
      </c>
      <c r="AV112" s="4">
        <f t="shared" si="146"/>
        <v>-7.0294537824610472</v>
      </c>
      <c r="AW112" s="4">
        <f t="shared" si="146"/>
        <v>-3.6736439489876034</v>
      </c>
      <c r="AY112" s="2">
        <f t="shared" si="138"/>
        <v>68.7483941714477</v>
      </c>
      <c r="AZ112" s="2">
        <f t="shared" si="138"/>
        <v>70.861533905063567</v>
      </c>
      <c r="BA112" s="2">
        <f t="shared" si="138"/>
        <v>73.976237346726109</v>
      </c>
      <c r="BB112" s="2">
        <f t="shared" si="138"/>
        <v>74.516633490883109</v>
      </c>
      <c r="BC112" s="2">
        <f t="shared" si="138"/>
        <v>72.986856871643468</v>
      </c>
      <c r="BD112" s="2">
        <f t="shared" si="138"/>
        <v>76.28220800162002</v>
      </c>
      <c r="BE112" s="2">
        <f t="shared" si="138"/>
        <v>75.562629778694486</v>
      </c>
      <c r="BF112" s="2">
        <f t="shared" si="138"/>
        <v>75.190069749418456</v>
      </c>
      <c r="BG112" s="2">
        <f t="shared" si="138"/>
        <v>79.843246243115146</v>
      </c>
      <c r="BH112" s="2">
        <f t="shared" si="138"/>
        <v>74.932484924771387</v>
      </c>
      <c r="BI112" s="2">
        <f t="shared" si="138"/>
        <v>76.917005643145259</v>
      </c>
      <c r="BJ112" s="2">
        <f t="shared" si="138"/>
        <v>74.774318798792152</v>
      </c>
      <c r="BK112" s="2">
        <f t="shared" si="138"/>
        <v>74.253048772983476</v>
      </c>
      <c r="BL112" s="2">
        <f t="shared" si="138"/>
        <v>74.760958541150401</v>
      </c>
      <c r="BM112" s="2">
        <f t="shared" si="138"/>
        <v>74.04296377675125</v>
      </c>
      <c r="BO112" s="2" t="str">
        <f t="shared" si="94"/>
        <v/>
      </c>
      <c r="BP112" s="2" t="str">
        <f t="shared" si="95"/>
        <v/>
      </c>
      <c r="BQ112" s="2" t="str">
        <f t="shared" si="96"/>
        <v/>
      </c>
      <c r="BR112" s="2" t="str">
        <f t="shared" si="97"/>
        <v/>
      </c>
      <c r="BS112" s="2" t="str">
        <f t="shared" si="98"/>
        <v/>
      </c>
      <c r="BT112" s="2" t="str">
        <f t="shared" si="99"/>
        <v/>
      </c>
      <c r="BU112" s="2" t="str">
        <f t="shared" si="100"/>
        <v/>
      </c>
      <c r="BV112" s="2" t="str">
        <f t="shared" si="101"/>
        <v/>
      </c>
      <c r="BW112" s="2" t="str">
        <f t="shared" si="102"/>
        <v/>
      </c>
      <c r="BX112" s="2" t="str">
        <f t="shared" si="103"/>
        <v/>
      </c>
      <c r="BY112" s="2" t="str">
        <f t="shared" si="104"/>
        <v/>
      </c>
      <c r="BZ112" s="2" t="str">
        <f t="shared" si="105"/>
        <v/>
      </c>
      <c r="CA112" s="2" t="str">
        <f t="shared" si="106"/>
        <v/>
      </c>
      <c r="CB112" s="2" t="str">
        <f t="shared" si="107"/>
        <v/>
      </c>
      <c r="CC112" s="2" t="str">
        <f t="shared" si="108"/>
        <v/>
      </c>
      <c r="CE112" s="2" t="str">
        <f t="shared" si="139"/>
        <v/>
      </c>
      <c r="CF112" s="2" t="str">
        <f t="shared" si="139"/>
        <v/>
      </c>
      <c r="CG112" s="2" t="str">
        <f t="shared" si="139"/>
        <v/>
      </c>
      <c r="CH112" s="2" t="str">
        <f t="shared" si="139"/>
        <v/>
      </c>
      <c r="CI112" s="2" t="str">
        <f t="shared" si="139"/>
        <v/>
      </c>
      <c r="CJ112" s="2" t="str">
        <f t="shared" si="139"/>
        <v/>
      </c>
      <c r="CK112" s="2" t="str">
        <f t="shared" si="139"/>
        <v/>
      </c>
      <c r="CL112" s="2" t="str">
        <f t="shared" si="139"/>
        <v/>
      </c>
      <c r="CM112" s="2" t="str">
        <f t="shared" si="139"/>
        <v/>
      </c>
      <c r="CN112" s="2" t="str">
        <f t="shared" si="139"/>
        <v/>
      </c>
      <c r="CO112" s="2" t="str">
        <f t="shared" si="139"/>
        <v/>
      </c>
      <c r="CP112" s="2" t="str">
        <f t="shared" si="139"/>
        <v/>
      </c>
      <c r="CQ112" s="2" t="str">
        <f t="shared" si="139"/>
        <v/>
      </c>
      <c r="CR112" s="2" t="str">
        <f t="shared" si="139"/>
        <v/>
      </c>
      <c r="CS112" s="2" t="str">
        <f t="shared" si="139"/>
        <v/>
      </c>
      <c r="CU112" s="2" t="str">
        <f t="shared" si="109"/>
        <v/>
      </c>
      <c r="CV112" s="2" t="str">
        <f t="shared" si="110"/>
        <v/>
      </c>
      <c r="CW112" s="2" t="str">
        <f t="shared" si="111"/>
        <v/>
      </c>
      <c r="CX112" s="2" t="str">
        <f t="shared" si="112"/>
        <v/>
      </c>
      <c r="CY112" s="2" t="str">
        <f t="shared" si="113"/>
        <v/>
      </c>
      <c r="CZ112" s="2" t="str">
        <f t="shared" si="114"/>
        <v/>
      </c>
      <c r="DA112" s="2" t="str">
        <f t="shared" si="115"/>
        <v/>
      </c>
      <c r="DB112" s="2" t="str">
        <f t="shared" si="116"/>
        <v/>
      </c>
      <c r="DC112" s="2" t="str">
        <f t="shared" si="117"/>
        <v/>
      </c>
      <c r="DD112" s="2" t="str">
        <f t="shared" si="118"/>
        <v/>
      </c>
      <c r="DE112" s="2" t="str">
        <f t="shared" si="119"/>
        <v/>
      </c>
      <c r="DF112" s="2" t="str">
        <f t="shared" si="120"/>
        <v/>
      </c>
      <c r="DG112" s="2" t="str">
        <f t="shared" si="121"/>
        <v/>
      </c>
      <c r="DH112" s="2" t="str">
        <f t="shared" si="122"/>
        <v/>
      </c>
      <c r="DI112" s="2" t="str">
        <f t="shared" si="123"/>
        <v/>
      </c>
      <c r="DK112" s="2">
        <f t="shared" ref="DK112:DY128" si="147">BO$228*$B112+BO$229</f>
        <v>108.54898758434547</v>
      </c>
      <c r="DL112" s="2">
        <f t="shared" si="147"/>
        <v>99.727921602787461</v>
      </c>
      <c r="DM112" s="2">
        <f t="shared" si="147"/>
        <v>100.61645605557231</v>
      </c>
      <c r="DN112" s="2">
        <f t="shared" si="147"/>
        <v>98.141128919860591</v>
      </c>
      <c r="DO112" s="2">
        <f t="shared" si="147"/>
        <v>95.73607433217191</v>
      </c>
      <c r="DP112" s="2">
        <f t="shared" si="147"/>
        <v>117.01724494110542</v>
      </c>
      <c r="DQ112" s="2">
        <f t="shared" si="147"/>
        <v>97.293800232288021</v>
      </c>
      <c r="DR112" s="2">
        <f t="shared" si="147"/>
        <v>97.315582905466641</v>
      </c>
      <c r="DS112" s="2">
        <f t="shared" si="147"/>
        <v>96.345774086378739</v>
      </c>
      <c r="DT112" s="2">
        <f t="shared" si="147"/>
        <v>91.178104529616732</v>
      </c>
      <c r="DU112" s="2">
        <f t="shared" si="147"/>
        <v>97.619990525328333</v>
      </c>
      <c r="DV112" s="2">
        <f t="shared" si="147"/>
        <v>94.466946843853833</v>
      </c>
      <c r="DW112" s="2">
        <f t="shared" si="147"/>
        <v>94.08094080338266</v>
      </c>
      <c r="DX112" s="2">
        <f t="shared" si="147"/>
        <v>100.48593678646932</v>
      </c>
      <c r="DY112" s="2">
        <f t="shared" si="147"/>
        <v>91.399205310573734</v>
      </c>
      <c r="EA112" s="2">
        <f t="shared" si="93"/>
        <v>66.298514474396811</v>
      </c>
      <c r="EB112" s="2">
        <f t="shared" si="93"/>
        <v>69.10366722926382</v>
      </c>
      <c r="EC112" s="2">
        <f t="shared" si="93"/>
        <v>72.19835133498087</v>
      </c>
      <c r="ED112" s="2">
        <f t="shared" si="93"/>
        <v>73.023684683914453</v>
      </c>
      <c r="EE112" s="2">
        <f t="shared" si="93"/>
        <v>71.513152287632735</v>
      </c>
      <c r="EF112" s="2">
        <f t="shared" si="93"/>
        <v>73.653369524114339</v>
      </c>
      <c r="EG112" s="2">
        <f t="shared" si="93"/>
        <v>74.161447012401325</v>
      </c>
      <c r="EH112" s="2">
        <f t="shared" si="93"/>
        <v>73.68441828603936</v>
      </c>
      <c r="EI112" s="2">
        <f t="shared" si="93"/>
        <v>78.681430419912601</v>
      </c>
      <c r="EJ112" s="2">
        <f t="shared" si="93"/>
        <v>73.883277440981388</v>
      </c>
      <c r="EK112" s="2">
        <f t="shared" si="93"/>
        <v>75.260283888328274</v>
      </c>
      <c r="EL112" s="2">
        <f t="shared" si="93"/>
        <v>73.366060470270028</v>
      </c>
      <c r="EM112" s="2">
        <f t="shared" si="134"/>
        <v>72.847074371250955</v>
      </c>
      <c r="EN112" s="2">
        <f t="shared" si="134"/>
        <v>72.925545501101041</v>
      </c>
      <c r="EO112" s="2">
        <f t="shared" si="134"/>
        <v>72.772467237105417</v>
      </c>
      <c r="EQ112" s="2">
        <f t="shared" ref="EQ112:FE128" si="148">CU$228*$B112+CU$229</f>
        <v>66.300405941384071</v>
      </c>
      <c r="ER112" s="2">
        <f t="shared" si="148"/>
        <v>68.888853977939263</v>
      </c>
      <c r="ES112" s="2">
        <f t="shared" si="148"/>
        <v>71.537313657118986</v>
      </c>
      <c r="ET112" s="2">
        <f t="shared" si="148"/>
        <v>72.469003968430712</v>
      </c>
      <c r="EU112" s="2">
        <f t="shared" si="148"/>
        <v>71.653828913147493</v>
      </c>
      <c r="EV112" s="2">
        <f t="shared" si="148"/>
        <v>73.090496526384428</v>
      </c>
      <c r="EW112" s="2">
        <f t="shared" si="148"/>
        <v>73.769003381846773</v>
      </c>
      <c r="EX112" s="2">
        <f t="shared" si="148"/>
        <v>72.776764189530596</v>
      </c>
      <c r="EY112" s="2">
        <f t="shared" si="148"/>
        <v>77.01601471114077</v>
      </c>
      <c r="EZ112" s="2">
        <f t="shared" si="148"/>
        <v>73.523872671589089</v>
      </c>
      <c r="FA112" s="2">
        <f t="shared" si="148"/>
        <v>74.346415566485391</v>
      </c>
      <c r="FB112" s="2">
        <f t="shared" si="148"/>
        <v>72.744265499091298</v>
      </c>
      <c r="FC112" s="2">
        <f t="shared" si="148"/>
        <v>71.677707902640066</v>
      </c>
      <c r="FD112" s="2">
        <f t="shared" si="148"/>
        <v>72.536842897203996</v>
      </c>
      <c r="FE112" s="2">
        <f t="shared" si="148"/>
        <v>73.619825033820959</v>
      </c>
      <c r="FG112" s="2">
        <f t="shared" ref="FG112:FU128" si="149">POWER(10,($B112-C$231)/C$229)/(1+POWER(10,($B112-C$231)/C$229))</f>
        <v>0.94201535223147037</v>
      </c>
      <c r="FH112" s="2">
        <f t="shared" si="149"/>
        <v>0.94259298475591458</v>
      </c>
      <c r="FI112" s="2">
        <f t="shared" si="149"/>
        <v>0.93741825811754242</v>
      </c>
      <c r="FJ112" s="2">
        <f t="shared" si="149"/>
        <v>0.94054061359559549</v>
      </c>
      <c r="FK112" s="2">
        <f t="shared" si="149"/>
        <v>0.93916838950047099</v>
      </c>
      <c r="FL112" s="2">
        <f t="shared" si="149"/>
        <v>0.93936120104824827</v>
      </c>
      <c r="FM112" s="2">
        <f t="shared" si="149"/>
        <v>0.93940698650967969</v>
      </c>
      <c r="FN112" s="2">
        <f t="shared" si="149"/>
        <v>0.93623446440366509</v>
      </c>
      <c r="FO112" s="2">
        <f t="shared" si="149"/>
        <v>0.93408457909219056</v>
      </c>
      <c r="FP112" s="2">
        <f t="shared" si="149"/>
        <v>0.93930720033129134</v>
      </c>
      <c r="FQ112" s="2">
        <f t="shared" si="149"/>
        <v>0.92586613123790751</v>
      </c>
      <c r="FR112" s="2">
        <f t="shared" si="149"/>
        <v>0.93323233781862613</v>
      </c>
      <c r="FS112" s="2">
        <f t="shared" si="149"/>
        <v>0.93372080822547809</v>
      </c>
      <c r="FT112" s="2">
        <f t="shared" si="149"/>
        <v>0.93338863015944185</v>
      </c>
      <c r="FU112" s="2">
        <f t="shared" si="149"/>
        <v>0.93182636849348055</v>
      </c>
      <c r="FW112" s="2">
        <f t="shared" si="140"/>
        <v>4.7355665291836215E-4</v>
      </c>
      <c r="FX112" s="2">
        <f t="shared" si="140"/>
        <v>8.3962166556851884E-4</v>
      </c>
      <c r="FY112" s="2">
        <f t="shared" si="140"/>
        <v>8.5998527240862491E-4</v>
      </c>
      <c r="FZ112" s="2">
        <f t="shared" si="140"/>
        <v>9.3570108541905144E-4</v>
      </c>
      <c r="GA112" s="2">
        <f t="shared" si="140"/>
        <v>1.3166724477998413E-3</v>
      </c>
      <c r="GB112" s="2">
        <f t="shared" si="140"/>
        <v>1.2344626174050383E-3</v>
      </c>
      <c r="GC112" s="2">
        <f t="shared" si="140"/>
        <v>1.2134849063982762E-3</v>
      </c>
      <c r="GD112" s="2">
        <f t="shared" si="140"/>
        <v>1.3247396210407636E-3</v>
      </c>
      <c r="GE112" s="2">
        <f t="shared" si="140"/>
        <v>1.5232380836825224E-3</v>
      </c>
      <c r="GF112" s="2">
        <f t="shared" si="140"/>
        <v>1.2910012470830521E-3</v>
      </c>
      <c r="GG112" s="2">
        <f t="shared" si="140"/>
        <v>9.7366606107070219E-4</v>
      </c>
      <c r="GH112" s="2">
        <f t="shared" si="140"/>
        <v>9.6257548649970057E-4</v>
      </c>
      <c r="GI112" s="2">
        <f t="shared" si="140"/>
        <v>1.1879112960713814E-3</v>
      </c>
      <c r="GJ112" s="2">
        <f t="shared" si="140"/>
        <v>1.0866323162375849E-3</v>
      </c>
      <c r="GK112" s="2">
        <f t="shared" si="140"/>
        <v>7.6020077852331747E-4</v>
      </c>
      <c r="GM112" s="95">
        <f t="shared" si="141"/>
        <v>9.2051809194864713E-16</v>
      </c>
      <c r="GN112" s="95">
        <f t="shared" si="141"/>
        <v>2.156873950153505E-20</v>
      </c>
      <c r="GO112" s="95">
        <f t="shared" si="141"/>
        <v>2.1631378726351221E-22</v>
      </c>
      <c r="GP112" s="95">
        <f t="shared" si="141"/>
        <v>4.9177241076789201E-23</v>
      </c>
      <c r="GQ112" s="95">
        <f t="shared" si="141"/>
        <v>6.3015945802519449E-24</v>
      </c>
      <c r="GR112" s="95">
        <f t="shared" si="141"/>
        <v>1.4875165249226279E-26</v>
      </c>
      <c r="GS112" s="95">
        <f t="shared" si="141"/>
        <v>8.8760604921813671E-23</v>
      </c>
      <c r="GT112" s="95">
        <f t="shared" si="141"/>
        <v>2.5407347011943724E-24</v>
      </c>
      <c r="GU112" s="95">
        <f t="shared" si="141"/>
        <v>3.3928677299518494E-27</v>
      </c>
      <c r="GV112" s="95">
        <f t="shared" si="141"/>
        <v>4.3395381245940666E-22</v>
      </c>
      <c r="GW112" s="95">
        <f t="shared" si="141"/>
        <v>2.7274949547859613E-26</v>
      </c>
      <c r="GX112" s="95">
        <f t="shared" si="141"/>
        <v>2.2072040538221519E-21</v>
      </c>
      <c r="GY112" s="95">
        <f t="shared" si="141"/>
        <v>6.1508987108153219E-26</v>
      </c>
      <c r="GZ112" s="95">
        <f t="shared" si="141"/>
        <v>2.9329742722907582E-24</v>
      </c>
      <c r="HA112" s="95">
        <f t="shared" si="141"/>
        <v>3.8998358023418416E-23</v>
      </c>
      <c r="HC112" s="95">
        <f t="shared" si="72"/>
        <v>0.5742663552917594</v>
      </c>
      <c r="HD112" s="95">
        <f t="shared" si="72"/>
        <v>0.62643349647594471</v>
      </c>
      <c r="HE112" s="95">
        <f t="shared" si="72"/>
        <v>0.57744376519818974</v>
      </c>
      <c r="HF112" s="95">
        <f t="shared" si="72"/>
        <v>0.61369778223394533</v>
      </c>
      <c r="HG112" s="95">
        <f t="shared" si="72"/>
        <v>0.64362437392351235</v>
      </c>
      <c r="HH112" s="95">
        <f t="shared" si="72"/>
        <v>0.63764882203313078</v>
      </c>
      <c r="HI112" s="95">
        <f t="shared" si="137"/>
        <v>0.64361082170599027</v>
      </c>
      <c r="HJ112" s="95">
        <f t="shared" si="137"/>
        <v>0.64348814167016666</v>
      </c>
      <c r="HK112" s="95">
        <f t="shared" si="137"/>
        <v>0.63515624628610579</v>
      </c>
      <c r="HL112" s="95">
        <f t="shared" si="137"/>
        <v>0.6309072415364263</v>
      </c>
      <c r="HM112" s="95">
        <f t="shared" si="137"/>
        <v>0.5714337626832614</v>
      </c>
      <c r="HN112" s="95">
        <f t="shared" si="137"/>
        <v>0.56979007122422898</v>
      </c>
      <c r="HO112" s="95">
        <f t="shared" si="137"/>
        <v>0.62626747809517469</v>
      </c>
      <c r="HP112" s="95">
        <f t="shared" si="137"/>
        <v>0.62903930356663096</v>
      </c>
      <c r="HQ112" s="95">
        <f t="shared" si="137"/>
        <v>0.57765765126373758</v>
      </c>
      <c r="HS112" s="95">
        <f t="shared" si="142"/>
        <v>1.2737204910814941E-7</v>
      </c>
      <c r="HT112" s="95">
        <f t="shared" si="142"/>
        <v>3.0601837319746605E-7</v>
      </c>
      <c r="HU112" s="95">
        <f t="shared" si="142"/>
        <v>1.0143484151777406E-7</v>
      </c>
      <c r="HV112" s="95">
        <f t="shared" si="142"/>
        <v>1.197501875427003E-7</v>
      </c>
      <c r="HW112" s="95">
        <f t="shared" si="142"/>
        <v>5.4958409014352531E-12</v>
      </c>
      <c r="HX112" s="95">
        <f t="shared" si="142"/>
        <v>5.5068228452382035E-11</v>
      </c>
      <c r="HY112" s="95">
        <f t="shared" si="142"/>
        <v>7.1323901472433533E-11</v>
      </c>
      <c r="HZ112" s="95">
        <f t="shared" si="142"/>
        <v>1.9667934923358455E-10</v>
      </c>
      <c r="IA112" s="95">
        <f t="shared" si="142"/>
        <v>8.7260268020618708E-10</v>
      </c>
      <c r="IB112" s="95">
        <f t="shared" si="142"/>
        <v>1.6856509965940034E-8</v>
      </c>
      <c r="IC112" s="95">
        <f t="shared" si="142"/>
        <v>7.9396095393781539E-14</v>
      </c>
      <c r="ID112" s="95">
        <f t="shared" si="142"/>
        <v>1.4839716106057459E-9</v>
      </c>
      <c r="IE112" s="95">
        <f t="shared" si="142"/>
        <v>8.7503330252705246E-11</v>
      </c>
      <c r="IF112" s="95">
        <f t="shared" si="142"/>
        <v>2.4561293303555082E-9</v>
      </c>
      <c r="IG112" s="95">
        <f t="shared" si="142"/>
        <v>8.939689726884215E-9</v>
      </c>
      <c r="II112" s="95">
        <f t="shared" si="143"/>
        <v>2.5518977231904857E-40</v>
      </c>
      <c r="IJ112" s="95">
        <f t="shared" si="143"/>
        <v>2.9154922860600355E-64</v>
      </c>
      <c r="IK112" s="95">
        <f t="shared" si="143"/>
        <v>2.7557684058793425E-70</v>
      </c>
      <c r="IL112" s="95">
        <f t="shared" si="143"/>
        <v>1.5933829141236986E-37</v>
      </c>
      <c r="IM112" s="95">
        <f t="shared" si="143"/>
        <v>2.9890158894986687E-94</v>
      </c>
      <c r="IN112" s="95">
        <f t="shared" si="143"/>
        <v>2.7982032738035639E-65</v>
      </c>
      <c r="IO112" s="95">
        <f t="shared" si="143"/>
        <v>7.9668764171806433E-67</v>
      </c>
      <c r="IP112" s="95">
        <f t="shared" si="143"/>
        <v>2.6935757143462338E-50</v>
      </c>
      <c r="IQ112" s="95">
        <f t="shared" si="143"/>
        <v>8.7172533656554026E-57</v>
      </c>
      <c r="IR112" s="95">
        <f t="shared" si="143"/>
        <v>1.5455729077929296E-50</v>
      </c>
      <c r="IS112" s="95">
        <f t="shared" si="143"/>
        <v>6.5381174654808064E-67</v>
      </c>
      <c r="IT112" s="95">
        <f t="shared" si="143"/>
        <v>2.7126569542032035E-48</v>
      </c>
      <c r="IU112" s="95">
        <f t="shared" si="143"/>
        <v>2.5775583950952695E-55</v>
      </c>
      <c r="IV112" s="95">
        <f t="shared" si="143"/>
        <v>3.2109842918552956E-42</v>
      </c>
      <c r="IW112" s="95">
        <f t="shared" si="143"/>
        <v>6.9020700737073891E-34</v>
      </c>
      <c r="IY112" s="95">
        <f t="shared" si="144"/>
        <v>0.57426648266380942</v>
      </c>
      <c r="IZ112" s="95">
        <f t="shared" si="144"/>
        <v>0.6264338024943179</v>
      </c>
      <c r="JA112" s="95">
        <f t="shared" si="144"/>
        <v>0.57744386663303127</v>
      </c>
      <c r="JB112" s="95">
        <f t="shared" si="144"/>
        <v>0.61369790198413288</v>
      </c>
      <c r="JC112" s="95">
        <f t="shared" si="144"/>
        <v>0.64362437392900818</v>
      </c>
      <c r="JD112" s="95">
        <f t="shared" si="144"/>
        <v>0.63764882208819906</v>
      </c>
      <c r="JE112" s="95">
        <f t="shared" si="144"/>
        <v>0.64361082177731421</v>
      </c>
      <c r="JF112" s="95">
        <f t="shared" si="144"/>
        <v>0.643488141866846</v>
      </c>
      <c r="JG112" s="95">
        <f t="shared" si="144"/>
        <v>0.63515624715870844</v>
      </c>
      <c r="JH112" s="95">
        <f t="shared" si="144"/>
        <v>0.63090725839293627</v>
      </c>
      <c r="JI112" s="95">
        <f t="shared" si="144"/>
        <v>0.57143376268334078</v>
      </c>
      <c r="JJ112" s="95">
        <f t="shared" si="144"/>
        <v>0.56979007270820059</v>
      </c>
      <c r="JK112" s="95">
        <f t="shared" si="144"/>
        <v>0.62626747818267803</v>
      </c>
      <c r="JL112" s="95">
        <f t="shared" si="144"/>
        <v>0.62903930602276026</v>
      </c>
      <c r="JM112" s="95">
        <f t="shared" si="144"/>
        <v>0.57765766020342735</v>
      </c>
    </row>
    <row r="113" spans="2:273" x14ac:dyDescent="0.25">
      <c r="B113" s="2">
        <v>86</v>
      </c>
      <c r="C113" s="37">
        <v>193.23400000000001</v>
      </c>
      <c r="D113" s="37">
        <v>193.273</v>
      </c>
      <c r="E113" s="37">
        <v>199.5</v>
      </c>
      <c r="F113" s="37">
        <v>194.75</v>
      </c>
      <c r="G113" s="37">
        <v>185.136</v>
      </c>
      <c r="H113" s="37">
        <v>181.977</v>
      </c>
      <c r="I113" s="37">
        <v>194.15899999999999</v>
      </c>
      <c r="J113" s="37">
        <v>185.84100000000001</v>
      </c>
      <c r="K113" s="37">
        <v>178.09100000000001</v>
      </c>
      <c r="L113" s="37">
        <v>166.114</v>
      </c>
      <c r="M113" s="37">
        <v>194.06800000000001</v>
      </c>
      <c r="N113" s="37">
        <v>195.04499999999999</v>
      </c>
      <c r="O113" s="37">
        <v>190.34100000000001</v>
      </c>
      <c r="P113" s="37">
        <v>183.75</v>
      </c>
      <c r="Q113" s="37">
        <v>155.357</v>
      </c>
      <c r="S113" s="4">
        <f t="shared" si="145"/>
        <v>201.30805491025575</v>
      </c>
      <c r="T113" s="4">
        <f t="shared" si="145"/>
        <v>193.51713862602708</v>
      </c>
      <c r="U113" s="4">
        <f t="shared" si="145"/>
        <v>211.52960049767145</v>
      </c>
      <c r="V113" s="4">
        <f t="shared" si="145"/>
        <v>203.48541464290503</v>
      </c>
      <c r="W113" s="4">
        <f t="shared" si="145"/>
        <v>182.82954393754721</v>
      </c>
      <c r="X113" s="4">
        <f t="shared" si="145"/>
        <v>172.55617429436293</v>
      </c>
      <c r="Y113" s="4">
        <f t="shared" si="145"/>
        <v>182.01802295480374</v>
      </c>
      <c r="Z113" s="4">
        <f t="shared" si="145"/>
        <v>176.23380507517436</v>
      </c>
      <c r="AA113" s="4">
        <f t="shared" si="145"/>
        <v>168.03011152448693</v>
      </c>
      <c r="AB113" s="4">
        <f t="shared" si="145"/>
        <v>159.28986603917045</v>
      </c>
      <c r="AC113" s="4">
        <f t="shared" si="145"/>
        <v>204.07208205388096</v>
      </c>
      <c r="AD113" s="4">
        <f t="shared" si="145"/>
        <v>202.80277252787218</v>
      </c>
      <c r="AE113" s="4">
        <f t="shared" si="145"/>
        <v>192.63260900330937</v>
      </c>
      <c r="AF113" s="4">
        <f t="shared" si="145"/>
        <v>186.59093993671374</v>
      </c>
      <c r="AG113" s="4">
        <f t="shared" si="145"/>
        <v>154.83244612843461</v>
      </c>
      <c r="AI113" s="4">
        <f t="shared" si="146"/>
        <v>-8.0740549102557395</v>
      </c>
      <c r="AJ113" s="4">
        <f t="shared" si="146"/>
        <v>-0.24413862602708036</v>
      </c>
      <c r="AK113" s="4">
        <f t="shared" si="146"/>
        <v>-12.029600497671453</v>
      </c>
      <c r="AL113" s="4">
        <f t="shared" si="146"/>
        <v>-8.7354146429050274</v>
      </c>
      <c r="AM113" s="4">
        <f t="shared" si="146"/>
        <v>2.3064560624527815</v>
      </c>
      <c r="AN113" s="4">
        <f t="shared" si="146"/>
        <v>9.4208257056370712</v>
      </c>
      <c r="AO113" s="4">
        <f t="shared" si="146"/>
        <v>12.140977045196252</v>
      </c>
      <c r="AP113" s="4">
        <f t="shared" si="146"/>
        <v>9.6071949248256487</v>
      </c>
      <c r="AQ113" s="4">
        <f t="shared" si="146"/>
        <v>10.060888475513082</v>
      </c>
      <c r="AR113" s="4">
        <f t="shared" si="146"/>
        <v>6.8241339608295561</v>
      </c>
      <c r="AS113" s="4">
        <f t="shared" si="146"/>
        <v>-10.00408205388095</v>
      </c>
      <c r="AT113" s="4">
        <f t="shared" si="146"/>
        <v>-7.7577725278721914</v>
      </c>
      <c r="AU113" s="4">
        <f t="shared" si="146"/>
        <v>-2.291609003309361</v>
      </c>
      <c r="AV113" s="4">
        <f t="shared" si="146"/>
        <v>-2.8409399367137382</v>
      </c>
      <c r="AW113" s="4">
        <f t="shared" si="146"/>
        <v>0.52455387156538791</v>
      </c>
      <c r="AY113" s="2">
        <f t="shared" si="138"/>
        <v>68.529002650517015</v>
      </c>
      <c r="AZ113" s="2">
        <f t="shared" si="138"/>
        <v>70.683340177620849</v>
      </c>
      <c r="BA113" s="2">
        <f t="shared" si="138"/>
        <v>73.75740642097621</v>
      </c>
      <c r="BB113" s="2">
        <f t="shared" si="138"/>
        <v>74.32027918418683</v>
      </c>
      <c r="BC113" s="2">
        <f t="shared" si="138"/>
        <v>72.834684757901584</v>
      </c>
      <c r="BD113" s="2">
        <f t="shared" si="138"/>
        <v>76.007858291379705</v>
      </c>
      <c r="BE113" s="2">
        <f t="shared" si="138"/>
        <v>75.394579683170619</v>
      </c>
      <c r="BF113" s="2">
        <f t="shared" si="138"/>
        <v>74.995015975054457</v>
      </c>
      <c r="BG113" s="2">
        <f t="shared" si="138"/>
        <v>79.59379456914904</v>
      </c>
      <c r="BH113" s="2">
        <f t="shared" si="138"/>
        <v>74.782167255801383</v>
      </c>
      <c r="BI113" s="2">
        <f t="shared" si="138"/>
        <v>76.690717179185697</v>
      </c>
      <c r="BJ113" s="2">
        <f t="shared" si="138"/>
        <v>74.588735740831851</v>
      </c>
      <c r="BK113" s="2">
        <f t="shared" si="138"/>
        <v>74.048017991934074</v>
      </c>
      <c r="BL113" s="2">
        <f t="shared" si="138"/>
        <v>74.544653951849725</v>
      </c>
      <c r="BM113" s="2">
        <f t="shared" si="138"/>
        <v>73.912768129349558</v>
      </c>
      <c r="BO113" s="2" t="str">
        <f t="shared" si="94"/>
        <v/>
      </c>
      <c r="BP113" s="2" t="str">
        <f t="shared" si="95"/>
        <v/>
      </c>
      <c r="BQ113" s="2" t="str">
        <f t="shared" si="96"/>
        <v/>
      </c>
      <c r="BR113" s="2" t="str">
        <f t="shared" si="97"/>
        <v/>
      </c>
      <c r="BS113" s="2" t="str">
        <f t="shared" si="98"/>
        <v/>
      </c>
      <c r="BT113" s="2" t="str">
        <f t="shared" si="99"/>
        <v/>
      </c>
      <c r="BU113" s="2" t="str">
        <f t="shared" si="100"/>
        <v/>
      </c>
      <c r="BV113" s="2" t="str">
        <f t="shared" si="101"/>
        <v/>
      </c>
      <c r="BW113" s="2" t="str">
        <f t="shared" si="102"/>
        <v/>
      </c>
      <c r="BX113" s="2" t="str">
        <f t="shared" si="103"/>
        <v/>
      </c>
      <c r="BY113" s="2" t="str">
        <f t="shared" si="104"/>
        <v/>
      </c>
      <c r="BZ113" s="2" t="str">
        <f t="shared" si="105"/>
        <v/>
      </c>
      <c r="CA113" s="2" t="str">
        <f t="shared" si="106"/>
        <v/>
      </c>
      <c r="CB113" s="2" t="str">
        <f t="shared" si="107"/>
        <v/>
      </c>
      <c r="CC113" s="2" t="str">
        <f t="shared" si="108"/>
        <v/>
      </c>
      <c r="CE113" s="2" t="str">
        <f t="shared" si="139"/>
        <v/>
      </c>
      <c r="CF113" s="2" t="str">
        <f t="shared" si="139"/>
        <v/>
      </c>
      <c r="CG113" s="2" t="str">
        <f t="shared" si="139"/>
        <v/>
      </c>
      <c r="CH113" s="2" t="str">
        <f t="shared" si="139"/>
        <v/>
      </c>
      <c r="CI113" s="2" t="str">
        <f t="shared" si="139"/>
        <v/>
      </c>
      <c r="CJ113" s="2" t="str">
        <f t="shared" si="139"/>
        <v/>
      </c>
      <c r="CK113" s="2" t="str">
        <f t="shared" si="139"/>
        <v/>
      </c>
      <c r="CL113" s="2" t="str">
        <f t="shared" si="139"/>
        <v/>
      </c>
      <c r="CM113" s="2" t="str">
        <f t="shared" si="139"/>
        <v/>
      </c>
      <c r="CN113" s="2" t="str">
        <f t="shared" si="139"/>
        <v/>
      </c>
      <c r="CO113" s="2" t="str">
        <f t="shared" si="139"/>
        <v/>
      </c>
      <c r="CP113" s="2" t="str">
        <f t="shared" si="139"/>
        <v/>
      </c>
      <c r="CQ113" s="2" t="str">
        <f t="shared" si="139"/>
        <v/>
      </c>
      <c r="CR113" s="2" t="str">
        <f t="shared" si="139"/>
        <v/>
      </c>
      <c r="CS113" s="2" t="str">
        <f t="shared" si="139"/>
        <v/>
      </c>
      <c r="CU113" s="2" t="str">
        <f t="shared" si="109"/>
        <v/>
      </c>
      <c r="CV113" s="2" t="str">
        <f t="shared" si="110"/>
        <v/>
      </c>
      <c r="CW113" s="2" t="str">
        <f t="shared" si="111"/>
        <v/>
      </c>
      <c r="CX113" s="2" t="str">
        <f t="shared" si="112"/>
        <v/>
      </c>
      <c r="CY113" s="2" t="str">
        <f t="shared" si="113"/>
        <v/>
      </c>
      <c r="CZ113" s="2" t="str">
        <f t="shared" si="114"/>
        <v/>
      </c>
      <c r="DA113" s="2" t="str">
        <f t="shared" si="115"/>
        <v/>
      </c>
      <c r="DB113" s="2" t="str">
        <f t="shared" si="116"/>
        <v/>
      </c>
      <c r="DC113" s="2" t="str">
        <f t="shared" si="117"/>
        <v/>
      </c>
      <c r="DD113" s="2" t="str">
        <f t="shared" si="118"/>
        <v/>
      </c>
      <c r="DE113" s="2" t="str">
        <f t="shared" si="119"/>
        <v/>
      </c>
      <c r="DF113" s="2" t="str">
        <f t="shared" si="120"/>
        <v/>
      </c>
      <c r="DG113" s="2" t="str">
        <f t="shared" si="121"/>
        <v/>
      </c>
      <c r="DH113" s="2" t="str">
        <f t="shared" si="122"/>
        <v/>
      </c>
      <c r="DI113" s="2" t="str">
        <f t="shared" si="123"/>
        <v/>
      </c>
      <c r="DK113" s="2">
        <f t="shared" si="147"/>
        <v>108.99807908232117</v>
      </c>
      <c r="DL113" s="2">
        <f t="shared" si="147"/>
        <v>100.06758606271778</v>
      </c>
      <c r="DM113" s="2">
        <f t="shared" si="147"/>
        <v>100.96639414074296</v>
      </c>
      <c r="DN113" s="2">
        <f t="shared" si="147"/>
        <v>98.449677983955894</v>
      </c>
      <c r="DO113" s="2">
        <f t="shared" si="147"/>
        <v>96.013788293763355</v>
      </c>
      <c r="DP113" s="2">
        <f t="shared" si="147"/>
        <v>117.56127529447298</v>
      </c>
      <c r="DQ113" s="2">
        <f t="shared" si="147"/>
        <v>97.555134159846574</v>
      </c>
      <c r="DR113" s="2">
        <f t="shared" si="147"/>
        <v>97.547504077318038</v>
      </c>
      <c r="DS113" s="2">
        <f t="shared" si="147"/>
        <v>96.594744186046512</v>
      </c>
      <c r="DT113" s="2">
        <f t="shared" si="147"/>
        <v>91.347557977473471</v>
      </c>
      <c r="DU113" s="2">
        <f t="shared" si="147"/>
        <v>97.901066416510318</v>
      </c>
      <c r="DV113" s="2">
        <f t="shared" si="147"/>
        <v>94.699335548172769</v>
      </c>
      <c r="DW113" s="2">
        <f t="shared" si="147"/>
        <v>94.331167623074592</v>
      </c>
      <c r="DX113" s="2">
        <f t="shared" si="147"/>
        <v>100.81035454545453</v>
      </c>
      <c r="DY113" s="2">
        <f t="shared" si="147"/>
        <v>91.653370080606919</v>
      </c>
      <c r="EA113" s="2">
        <f t="shared" si="93"/>
        <v>66.257158877688269</v>
      </c>
      <c r="EB113" s="2">
        <f t="shared" si="93"/>
        <v>69.051408161501044</v>
      </c>
      <c r="EC113" s="2">
        <f t="shared" si="93"/>
        <v>72.101403789310467</v>
      </c>
      <c r="ED113" s="2">
        <f t="shared" si="93"/>
        <v>72.929647851438943</v>
      </c>
      <c r="EE113" s="2">
        <f t="shared" si="93"/>
        <v>71.46522880231106</v>
      </c>
      <c r="EF113" s="2">
        <f t="shared" si="93"/>
        <v>73.562241932722415</v>
      </c>
      <c r="EG113" s="2">
        <f t="shared" si="93"/>
        <v>74.09149605411497</v>
      </c>
      <c r="EH113" s="2">
        <f t="shared" si="93"/>
        <v>73.595493740345859</v>
      </c>
      <c r="EI113" s="2">
        <f t="shared" si="93"/>
        <v>78.502472793898107</v>
      </c>
      <c r="EJ113" s="2">
        <f t="shared" si="93"/>
        <v>73.806499839526424</v>
      </c>
      <c r="EK113" s="2">
        <f t="shared" si="93"/>
        <v>75.142841054337509</v>
      </c>
      <c r="EL113" s="2">
        <f t="shared" si="93"/>
        <v>73.277203783669307</v>
      </c>
      <c r="EM113" s="2">
        <f t="shared" si="134"/>
        <v>72.736477313819648</v>
      </c>
      <c r="EN113" s="2">
        <f t="shared" si="134"/>
        <v>72.835606775234297</v>
      </c>
      <c r="EO113" s="2">
        <f t="shared" si="134"/>
        <v>72.728346758056347</v>
      </c>
      <c r="EQ113" s="2">
        <f t="shared" si="148"/>
        <v>66.258371722445347</v>
      </c>
      <c r="ER113" s="2">
        <f t="shared" si="148"/>
        <v>68.845465871271614</v>
      </c>
      <c r="ES113" s="2">
        <f t="shared" si="148"/>
        <v>71.47001197895635</v>
      </c>
      <c r="ET113" s="2">
        <f t="shared" si="148"/>
        <v>72.406130690063435</v>
      </c>
      <c r="EU113" s="2">
        <f t="shared" si="148"/>
        <v>71.600496214630013</v>
      </c>
      <c r="EV113" s="2">
        <f t="shared" si="148"/>
        <v>73.026240745385238</v>
      </c>
      <c r="EW113" s="2">
        <f t="shared" si="148"/>
        <v>73.714195669171204</v>
      </c>
      <c r="EX113" s="2">
        <f t="shared" si="148"/>
        <v>72.725933875722959</v>
      </c>
      <c r="EY113" s="2">
        <f t="shared" si="148"/>
        <v>76.91533142293963</v>
      </c>
      <c r="EZ113" s="2">
        <f t="shared" si="148"/>
        <v>73.462553570505492</v>
      </c>
      <c r="FA113" s="2">
        <f t="shared" si="148"/>
        <v>74.271068626947169</v>
      </c>
      <c r="FB113" s="2">
        <f t="shared" si="148"/>
        <v>72.679256440147199</v>
      </c>
      <c r="FC113" s="2">
        <f t="shared" si="148"/>
        <v>71.616863805545506</v>
      </c>
      <c r="FD113" s="2">
        <f t="shared" si="148"/>
        <v>72.460924031934283</v>
      </c>
      <c r="FE113" s="2">
        <f t="shared" si="148"/>
        <v>73.514755842176186</v>
      </c>
      <c r="FG113" s="2">
        <f t="shared" si="149"/>
        <v>0.94684618084455208</v>
      </c>
      <c r="FH113" s="2">
        <f t="shared" si="149"/>
        <v>0.94737837776263989</v>
      </c>
      <c r="FI113" s="2">
        <f t="shared" si="149"/>
        <v>0.94260874726683119</v>
      </c>
      <c r="FJ113" s="2">
        <f t="shared" si="149"/>
        <v>0.94548719601823028</v>
      </c>
      <c r="FK113" s="2">
        <f t="shared" si="149"/>
        <v>0.94422236078852773</v>
      </c>
      <c r="FL113" s="2">
        <f t="shared" si="149"/>
        <v>0.94440010164236132</v>
      </c>
      <c r="FM113" s="2">
        <f t="shared" si="149"/>
        <v>0.94444230749226166</v>
      </c>
      <c r="FN113" s="2">
        <f t="shared" si="149"/>
        <v>0.94151701126009968</v>
      </c>
      <c r="FO113" s="2">
        <f t="shared" si="149"/>
        <v>0.93953372678659242</v>
      </c>
      <c r="FP113" s="2">
        <f t="shared" si="149"/>
        <v>0.94435032238489147</v>
      </c>
      <c r="FQ113" s="2">
        <f t="shared" si="149"/>
        <v>0.93194518816086136</v>
      </c>
      <c r="FR113" s="2">
        <f t="shared" si="149"/>
        <v>0.93874731925178967</v>
      </c>
      <c r="FS113" s="2">
        <f t="shared" si="149"/>
        <v>0.93919807092027596</v>
      </c>
      <c r="FT113" s="2">
        <f t="shared" si="149"/>
        <v>0.9388915472411109</v>
      </c>
      <c r="FU113" s="2">
        <f t="shared" si="149"/>
        <v>0.93744969858431892</v>
      </c>
      <c r="FW113" s="2">
        <f t="shared" si="140"/>
        <v>5.1922082245885388E-4</v>
      </c>
      <c r="FX113" s="2">
        <f t="shared" si="140"/>
        <v>9.2055227979874206E-4</v>
      </c>
      <c r="FY113" s="2">
        <f t="shared" si="140"/>
        <v>9.4287686986879238E-4</v>
      </c>
      <c r="FZ113" s="2">
        <f t="shared" si="140"/>
        <v>1.025883226914739E-3</v>
      </c>
      <c r="GA113" s="2">
        <f t="shared" si="140"/>
        <v>1.4435192599597151E-3</v>
      </c>
      <c r="GB113" s="2">
        <f t="shared" si="140"/>
        <v>1.3534001557034363E-3</v>
      </c>
      <c r="GC113" s="2">
        <f t="shared" si="140"/>
        <v>1.3304039843878535E-3</v>
      </c>
      <c r="GD113" s="2">
        <f t="shared" si="140"/>
        <v>1.452362485783397E-3</v>
      </c>
      <c r="GE113" s="2">
        <f t="shared" si="140"/>
        <v>1.669951931388382E-3</v>
      </c>
      <c r="GF113" s="2">
        <f t="shared" si="140"/>
        <v>1.4153784283234402E-3</v>
      </c>
      <c r="GG113" s="2">
        <f t="shared" si="140"/>
        <v>1.0675033276465332E-3</v>
      </c>
      <c r="GH113" s="2">
        <f t="shared" si="140"/>
        <v>1.0553450257854903E-3</v>
      </c>
      <c r="GI113" s="2">
        <f t="shared" si="140"/>
        <v>1.3023695737227189E-3</v>
      </c>
      <c r="GJ113" s="2">
        <f t="shared" si="140"/>
        <v>1.1913437458780647E-3</v>
      </c>
      <c r="GK113" s="2">
        <f t="shared" si="140"/>
        <v>8.3348244840552612E-4</v>
      </c>
      <c r="GM113" s="95">
        <f t="shared" si="141"/>
        <v>3.347959567327466E-17</v>
      </c>
      <c r="GN113" s="95">
        <f t="shared" si="141"/>
        <v>3.3259937421023695E-22</v>
      </c>
      <c r="GO113" s="95">
        <f t="shared" si="141"/>
        <v>1.9679950882655968E-24</v>
      </c>
      <c r="GP113" s="95">
        <f t="shared" si="141"/>
        <v>4.3625929598246092E-25</v>
      </c>
      <c r="GQ113" s="95">
        <f t="shared" si="141"/>
        <v>4.5291651147668534E-26</v>
      </c>
      <c r="GR113" s="95">
        <f t="shared" si="141"/>
        <v>6.5909140598453583E-29</v>
      </c>
      <c r="GS113" s="95">
        <f t="shared" si="141"/>
        <v>7.9753871480663223E-25</v>
      </c>
      <c r="GT113" s="95">
        <f t="shared" si="141"/>
        <v>1.5410104476553519E-26</v>
      </c>
      <c r="GU113" s="95">
        <f t="shared" si="141"/>
        <v>1.1032096769165637E-29</v>
      </c>
      <c r="GV113" s="95">
        <f t="shared" si="141"/>
        <v>4.4262225834243277E-24</v>
      </c>
      <c r="GW113" s="95">
        <f t="shared" si="141"/>
        <v>7.9379085407888714E-29</v>
      </c>
      <c r="GX113" s="95">
        <f t="shared" si="141"/>
        <v>2.1573746007048701E-23</v>
      </c>
      <c r="GY113" s="95">
        <f t="shared" si="141"/>
        <v>2.5152655979858033E-28</v>
      </c>
      <c r="GZ113" s="95">
        <f t="shared" si="141"/>
        <v>1.6416233200408315E-26</v>
      </c>
      <c r="HA113" s="95">
        <f t="shared" si="141"/>
        <v>3.5045008269831605E-25</v>
      </c>
      <c r="HC113" s="95">
        <f t="shared" si="72"/>
        <v>0.6254971163825318</v>
      </c>
      <c r="HD113" s="95">
        <f t="shared" si="72"/>
        <v>0.64317304880956006</v>
      </c>
      <c r="HE113" s="95">
        <f t="shared" si="72"/>
        <v>0.63455890931592285</v>
      </c>
      <c r="HF113" s="95">
        <f t="shared" si="72"/>
        <v>0.64359900353110466</v>
      </c>
      <c r="HG113" s="95">
        <f t="shared" si="72"/>
        <v>0.60732423807813729</v>
      </c>
      <c r="HH113" s="95">
        <f t="shared" si="72"/>
        <v>0.5573099313754325</v>
      </c>
      <c r="HI113" s="95">
        <f t="shared" si="137"/>
        <v>0.61331621655412616</v>
      </c>
      <c r="HJ113" s="95">
        <f t="shared" si="137"/>
        <v>0.59739659765787501</v>
      </c>
      <c r="HK113" s="95">
        <f t="shared" si="137"/>
        <v>0.54557553208206755</v>
      </c>
      <c r="HL113" s="95">
        <f t="shared" si="137"/>
        <v>0.55196153135887183</v>
      </c>
      <c r="HM113" s="95">
        <f t="shared" si="137"/>
        <v>0.63569349562833699</v>
      </c>
      <c r="HN113" s="95">
        <f t="shared" si="137"/>
        <v>0.6314034352537371</v>
      </c>
      <c r="HO113" s="95">
        <f t="shared" si="137"/>
        <v>0.64028391925513251</v>
      </c>
      <c r="HP113" s="95">
        <f t="shared" si="137"/>
        <v>0.63862692781252361</v>
      </c>
      <c r="HQ113" s="95">
        <f t="shared" si="137"/>
        <v>0.58405190846069432</v>
      </c>
      <c r="HS113" s="95">
        <f t="shared" si="142"/>
        <v>2.2736000620361562E-7</v>
      </c>
      <c r="HT113" s="95">
        <f t="shared" si="142"/>
        <v>5.4829901471889224E-7</v>
      </c>
      <c r="HU113" s="95">
        <f t="shared" si="142"/>
        <v>1.9021527956913956E-7</v>
      </c>
      <c r="HV113" s="95">
        <f t="shared" si="142"/>
        <v>2.2542124454549073E-7</v>
      </c>
      <c r="HW113" s="95">
        <f t="shared" si="142"/>
        <v>1.6844160522704409E-11</v>
      </c>
      <c r="HX113" s="95">
        <f t="shared" si="142"/>
        <v>1.5257626848279022E-10</v>
      </c>
      <c r="HY113" s="95">
        <f t="shared" si="142"/>
        <v>1.925323499097463E-10</v>
      </c>
      <c r="HZ113" s="95">
        <f t="shared" si="142"/>
        <v>5.1676599355127402E-10</v>
      </c>
      <c r="IA113" s="95">
        <f t="shared" si="142"/>
        <v>2.1968575286638537E-9</v>
      </c>
      <c r="IB113" s="95">
        <f t="shared" si="142"/>
        <v>3.6380163774529827E-8</v>
      </c>
      <c r="IC113" s="95">
        <f t="shared" si="142"/>
        <v>2.7870952434025425E-13</v>
      </c>
      <c r="ID113" s="95">
        <f t="shared" si="142"/>
        <v>3.3669864203078575E-9</v>
      </c>
      <c r="IE113" s="95">
        <f t="shared" si="142"/>
        <v>2.3179219095623107E-10</v>
      </c>
      <c r="IF113" s="95">
        <f t="shared" si="142"/>
        <v>5.582517615723573E-9</v>
      </c>
      <c r="IG113" s="95">
        <f t="shared" si="142"/>
        <v>1.8380791630212832E-8</v>
      </c>
      <c r="II113" s="95">
        <f t="shared" si="143"/>
        <v>2.1371369406595871E-39</v>
      </c>
      <c r="IJ113" s="95">
        <f t="shared" si="143"/>
        <v>1.1965844917464655E-62</v>
      </c>
      <c r="IK113" s="95">
        <f t="shared" si="143"/>
        <v>1.639159716364058E-68</v>
      </c>
      <c r="IL113" s="95">
        <f t="shared" si="143"/>
        <v>1.3866223659740831E-36</v>
      </c>
      <c r="IM113" s="95">
        <f t="shared" si="143"/>
        <v>1.0531858932028367E-91</v>
      </c>
      <c r="IN113" s="95">
        <f t="shared" si="143"/>
        <v>1.514064063663563E-63</v>
      </c>
      <c r="IO113" s="95">
        <f t="shared" si="143"/>
        <v>4.7003747455940151E-65</v>
      </c>
      <c r="IP113" s="95">
        <f t="shared" si="143"/>
        <v>5.8862826539209573E-49</v>
      </c>
      <c r="IQ113" s="95">
        <f t="shared" si="143"/>
        <v>3.0962569858023537E-55</v>
      </c>
      <c r="IR113" s="95">
        <f t="shared" si="143"/>
        <v>3.3887606966714151E-49</v>
      </c>
      <c r="IS113" s="95">
        <f t="shared" si="143"/>
        <v>3.4090367113516656E-65</v>
      </c>
      <c r="IT113" s="95">
        <f t="shared" si="143"/>
        <v>4.5615071760776035E-47</v>
      </c>
      <c r="IU113" s="95">
        <f t="shared" si="143"/>
        <v>7.3271638579877351E-54</v>
      </c>
      <c r="IV113" s="95">
        <f t="shared" si="143"/>
        <v>3.9080208006009153E-41</v>
      </c>
      <c r="IW113" s="95">
        <f t="shared" si="143"/>
        <v>4.5654107607242743E-33</v>
      </c>
      <c r="IY113" s="95">
        <f t="shared" si="144"/>
        <v>0.62549734374253796</v>
      </c>
      <c r="IZ113" s="95">
        <f t="shared" si="144"/>
        <v>0.6431735971085748</v>
      </c>
      <c r="JA113" s="95">
        <f t="shared" si="144"/>
        <v>0.63455909953120238</v>
      </c>
      <c r="JB113" s="95">
        <f t="shared" si="144"/>
        <v>0.64359922895234922</v>
      </c>
      <c r="JC113" s="95">
        <f t="shared" si="144"/>
        <v>0.60732423809498148</v>
      </c>
      <c r="JD113" s="95">
        <f t="shared" si="144"/>
        <v>0.55730993152800878</v>
      </c>
      <c r="JE113" s="95">
        <f t="shared" si="144"/>
        <v>0.61331621674665848</v>
      </c>
      <c r="JF113" s="95">
        <f t="shared" si="144"/>
        <v>0.59739659817464097</v>
      </c>
      <c r="JG113" s="95">
        <f t="shared" si="144"/>
        <v>0.54557553427892502</v>
      </c>
      <c r="JH113" s="95">
        <f t="shared" si="144"/>
        <v>0.5519615677390356</v>
      </c>
      <c r="JI113" s="95">
        <f t="shared" si="144"/>
        <v>0.63569349562861566</v>
      </c>
      <c r="JJ113" s="95">
        <f t="shared" si="144"/>
        <v>0.63140343862072357</v>
      </c>
      <c r="JK113" s="95">
        <f t="shared" si="144"/>
        <v>0.64028391948692465</v>
      </c>
      <c r="JL113" s="95">
        <f t="shared" si="144"/>
        <v>0.63862693339504129</v>
      </c>
      <c r="JM113" s="95">
        <f t="shared" si="144"/>
        <v>0.58405192684148599</v>
      </c>
    </row>
    <row r="114" spans="2:273" x14ac:dyDescent="0.25">
      <c r="B114" s="2">
        <v>87</v>
      </c>
      <c r="C114" s="37">
        <v>187.78700000000001</v>
      </c>
      <c r="D114" s="37">
        <v>182.273</v>
      </c>
      <c r="E114" s="37">
        <v>193.477</v>
      </c>
      <c r="F114" s="37">
        <v>184.54499999999999</v>
      </c>
      <c r="G114" s="37">
        <v>158.79499999999999</v>
      </c>
      <c r="H114" s="37">
        <v>142.06800000000001</v>
      </c>
      <c r="I114" s="37">
        <v>162.54499999999999</v>
      </c>
      <c r="J114" s="37">
        <v>151.477</v>
      </c>
      <c r="K114" s="37">
        <v>138.93199999999999</v>
      </c>
      <c r="L114" s="37">
        <v>129.614</v>
      </c>
      <c r="M114" s="37">
        <v>186.75</v>
      </c>
      <c r="N114" s="37">
        <v>188.59100000000001</v>
      </c>
      <c r="O114" s="37">
        <v>175.59100000000001</v>
      </c>
      <c r="P114" s="37">
        <v>167.56800000000001</v>
      </c>
      <c r="Q114" s="37">
        <v>141.095</v>
      </c>
      <c r="S114" s="4">
        <f t="shared" si="145"/>
        <v>193.80754236223004</v>
      </c>
      <c r="T114" s="4">
        <f t="shared" si="145"/>
        <v>176.26577652818986</v>
      </c>
      <c r="U114" s="4">
        <f t="shared" si="145"/>
        <v>197.50272100408492</v>
      </c>
      <c r="V114" s="4">
        <f t="shared" si="145"/>
        <v>181.37526054355803</v>
      </c>
      <c r="W114" s="4">
        <f t="shared" si="145"/>
        <v>152.0211618652329</v>
      </c>
      <c r="X114" s="4">
        <f t="shared" si="145"/>
        <v>136.75206561159752</v>
      </c>
      <c r="Y114" s="4">
        <f t="shared" si="145"/>
        <v>155.62884021203405</v>
      </c>
      <c r="Z114" s="4">
        <f t="shared" si="145"/>
        <v>146.20837710043236</v>
      </c>
      <c r="AA114" s="4">
        <f t="shared" si="145"/>
        <v>133.36270268693522</v>
      </c>
      <c r="AB114" s="4">
        <f t="shared" si="145"/>
        <v>131.3390270910684</v>
      </c>
      <c r="AC114" s="4">
        <f t="shared" si="145"/>
        <v>188.27399336160724</v>
      </c>
      <c r="AD114" s="4">
        <f t="shared" si="145"/>
        <v>190.69086995630951</v>
      </c>
      <c r="AE114" s="4">
        <f t="shared" si="145"/>
        <v>168.57492723430445</v>
      </c>
      <c r="AF114" s="4">
        <f t="shared" si="145"/>
        <v>162.89849260335862</v>
      </c>
      <c r="AG114" s="4">
        <f t="shared" si="145"/>
        <v>136.97376144213462</v>
      </c>
      <c r="AI114" s="4">
        <f t="shared" si="146"/>
        <v>-6.0205423622300316</v>
      </c>
      <c r="AJ114" s="4">
        <f t="shared" si="146"/>
        <v>6.0072234718101356</v>
      </c>
      <c r="AK114" s="4">
        <f t="shared" si="146"/>
        <v>-4.0257210040849145</v>
      </c>
      <c r="AL114" s="4">
        <f t="shared" si="146"/>
        <v>3.1697394564419596</v>
      </c>
      <c r="AM114" s="4">
        <f t="shared" si="146"/>
        <v>6.7738381347670895</v>
      </c>
      <c r="AN114" s="4">
        <f t="shared" si="146"/>
        <v>5.3159343884024963</v>
      </c>
      <c r="AO114" s="4">
        <f t="shared" si="146"/>
        <v>6.9161597879659382</v>
      </c>
      <c r="AP114" s="4">
        <f t="shared" si="146"/>
        <v>5.2686228995676458</v>
      </c>
      <c r="AQ114" s="4">
        <f t="shared" si="146"/>
        <v>5.5692973130647658</v>
      </c>
      <c r="AR114" s="4">
        <f t="shared" si="146"/>
        <v>-1.725027091068398</v>
      </c>
      <c r="AS114" s="4">
        <f t="shared" si="146"/>
        <v>-1.5239933616072392</v>
      </c>
      <c r="AT114" s="4">
        <f t="shared" si="146"/>
        <v>-2.0998699563095045</v>
      </c>
      <c r="AU114" s="4">
        <f t="shared" si="146"/>
        <v>7.0160727656955544</v>
      </c>
      <c r="AV114" s="4">
        <f t="shared" si="146"/>
        <v>4.6695073966413929</v>
      </c>
      <c r="AW114" s="4">
        <f t="shared" si="146"/>
        <v>4.1212385578653823</v>
      </c>
      <c r="AY114" s="2">
        <f t="shared" si="138"/>
        <v>68.321372151509152</v>
      </c>
      <c r="AZ114" s="2">
        <f t="shared" si="138"/>
        <v>70.513283338719262</v>
      </c>
      <c r="BA114" s="2">
        <f t="shared" si="138"/>
        <v>73.545846989826131</v>
      </c>
      <c r="BB114" s="2">
        <f t="shared" si="138"/>
        <v>74.130044426796275</v>
      </c>
      <c r="BC114" s="2">
        <f t="shared" si="138"/>
        <v>72.689097264202573</v>
      </c>
      <c r="BD114" s="2">
        <f t="shared" si="138"/>
        <v>75.744783446145462</v>
      </c>
      <c r="BE114" s="2">
        <f t="shared" si="138"/>
        <v>75.232609840347507</v>
      </c>
      <c r="BF114" s="2">
        <f t="shared" si="138"/>
        <v>74.806586041384463</v>
      </c>
      <c r="BG114" s="2">
        <f t="shared" si="138"/>
        <v>79.347528597375714</v>
      </c>
      <c r="BH114" s="2">
        <f t="shared" si="138"/>
        <v>74.636414926145619</v>
      </c>
      <c r="BI114" s="2">
        <f t="shared" si="138"/>
        <v>76.470348783261727</v>
      </c>
      <c r="BJ114" s="2">
        <f t="shared" si="138"/>
        <v>74.408917412811689</v>
      </c>
      <c r="BK114" s="2">
        <f t="shared" si="138"/>
        <v>73.848378672157295</v>
      </c>
      <c r="BL114" s="2">
        <f t="shared" si="138"/>
        <v>74.335919490043935</v>
      </c>
      <c r="BM114" s="2">
        <f t="shared" si="138"/>
        <v>73.787581651649589</v>
      </c>
      <c r="BO114" s="2" t="str">
        <f t="shared" si="94"/>
        <v/>
      </c>
      <c r="BP114" s="2" t="str">
        <f t="shared" si="95"/>
        <v/>
      </c>
      <c r="BQ114" s="2" t="str">
        <f t="shared" si="96"/>
        <v/>
      </c>
      <c r="BR114" s="2" t="str">
        <f t="shared" si="97"/>
        <v/>
      </c>
      <c r="BS114" s="2" t="str">
        <f t="shared" si="98"/>
        <v/>
      </c>
      <c r="BT114" s="2" t="str">
        <f t="shared" si="99"/>
        <v/>
      </c>
      <c r="BU114" s="2" t="str">
        <f t="shared" si="100"/>
        <v/>
      </c>
      <c r="BV114" s="2" t="str">
        <f t="shared" si="101"/>
        <v/>
      </c>
      <c r="BW114" s="2" t="str">
        <f t="shared" si="102"/>
        <v/>
      </c>
      <c r="BX114" s="2" t="str">
        <f t="shared" si="103"/>
        <v/>
      </c>
      <c r="BY114" s="2" t="str">
        <f t="shared" si="104"/>
        <v/>
      </c>
      <c r="BZ114" s="2" t="str">
        <f t="shared" si="105"/>
        <v/>
      </c>
      <c r="CA114" s="2" t="str">
        <f t="shared" si="106"/>
        <v/>
      </c>
      <c r="CB114" s="2" t="str">
        <f t="shared" si="107"/>
        <v/>
      </c>
      <c r="CC114" s="2" t="str">
        <f t="shared" si="108"/>
        <v/>
      </c>
      <c r="CE114" s="2" t="str">
        <f t="shared" si="139"/>
        <v/>
      </c>
      <c r="CF114" s="2" t="str">
        <f t="shared" si="139"/>
        <v/>
      </c>
      <c r="CG114" s="2" t="str">
        <f t="shared" si="139"/>
        <v/>
      </c>
      <c r="CH114" s="2" t="str">
        <f t="shared" si="139"/>
        <v/>
      </c>
      <c r="CI114" s="2" t="str">
        <f t="shared" si="139"/>
        <v/>
      </c>
      <c r="CJ114" s="2" t="str">
        <f t="shared" si="139"/>
        <v/>
      </c>
      <c r="CK114" s="2" t="str">
        <f t="shared" si="139"/>
        <v/>
      </c>
      <c r="CL114" s="2" t="str">
        <f t="shared" si="139"/>
        <v/>
      </c>
      <c r="CM114" s="2" t="str">
        <f t="shared" si="139"/>
        <v/>
      </c>
      <c r="CN114" s="2" t="str">
        <f t="shared" si="139"/>
        <v/>
      </c>
      <c r="CO114" s="2" t="str">
        <f t="shared" si="139"/>
        <v/>
      </c>
      <c r="CP114" s="2" t="str">
        <f t="shared" si="139"/>
        <v/>
      </c>
      <c r="CQ114" s="2" t="str">
        <f t="shared" si="139"/>
        <v/>
      </c>
      <c r="CR114" s="2" t="str">
        <f t="shared" si="139"/>
        <v/>
      </c>
      <c r="CS114" s="2" t="str">
        <f t="shared" si="139"/>
        <v/>
      </c>
      <c r="CU114" s="2" t="str">
        <f t="shared" si="109"/>
        <v/>
      </c>
      <c r="CV114" s="2" t="str">
        <f t="shared" si="110"/>
        <v/>
      </c>
      <c r="CW114" s="2" t="str">
        <f t="shared" si="111"/>
        <v/>
      </c>
      <c r="CX114" s="2" t="str">
        <f t="shared" si="112"/>
        <v/>
      </c>
      <c r="CY114" s="2" t="str">
        <f t="shared" si="113"/>
        <v/>
      </c>
      <c r="CZ114" s="2" t="str">
        <f t="shared" si="114"/>
        <v/>
      </c>
      <c r="DA114" s="2" t="str">
        <f t="shared" si="115"/>
        <v/>
      </c>
      <c r="DB114" s="2" t="str">
        <f t="shared" si="116"/>
        <v/>
      </c>
      <c r="DC114" s="2" t="str">
        <f t="shared" si="117"/>
        <v/>
      </c>
      <c r="DD114" s="2" t="str">
        <f t="shared" si="118"/>
        <v/>
      </c>
      <c r="DE114" s="2" t="str">
        <f t="shared" si="119"/>
        <v/>
      </c>
      <c r="DF114" s="2" t="str">
        <f t="shared" si="120"/>
        <v/>
      </c>
      <c r="DG114" s="2" t="str">
        <f t="shared" si="121"/>
        <v/>
      </c>
      <c r="DH114" s="2" t="str">
        <f t="shared" si="122"/>
        <v/>
      </c>
      <c r="DI114" s="2" t="str">
        <f t="shared" si="123"/>
        <v/>
      </c>
      <c r="DK114" s="2">
        <f t="shared" si="147"/>
        <v>109.44717058029688</v>
      </c>
      <c r="DL114" s="2">
        <f t="shared" si="147"/>
        <v>100.4072505226481</v>
      </c>
      <c r="DM114" s="2">
        <f t="shared" si="147"/>
        <v>101.31633222591361</v>
      </c>
      <c r="DN114" s="2">
        <f t="shared" si="147"/>
        <v>98.758227048051182</v>
      </c>
      <c r="DO114" s="2">
        <f t="shared" si="147"/>
        <v>96.2915022553548</v>
      </c>
      <c r="DP114" s="2">
        <f t="shared" si="147"/>
        <v>118.10530564784054</v>
      </c>
      <c r="DQ114" s="2">
        <f t="shared" si="147"/>
        <v>97.816468087405113</v>
      </c>
      <c r="DR114" s="2">
        <f t="shared" si="147"/>
        <v>97.779425249169449</v>
      </c>
      <c r="DS114" s="2">
        <f t="shared" si="147"/>
        <v>96.843714285714285</v>
      </c>
      <c r="DT114" s="2">
        <f t="shared" si="147"/>
        <v>91.517011425330196</v>
      </c>
      <c r="DU114" s="2">
        <f t="shared" si="147"/>
        <v>98.182142307692317</v>
      </c>
      <c r="DV114" s="2">
        <f t="shared" si="147"/>
        <v>94.931724252491705</v>
      </c>
      <c r="DW114" s="2">
        <f t="shared" si="147"/>
        <v>94.581394442766538</v>
      </c>
      <c r="DX114" s="2">
        <f t="shared" si="147"/>
        <v>101.13477230443974</v>
      </c>
      <c r="DY114" s="2">
        <f t="shared" si="147"/>
        <v>91.907534850640118</v>
      </c>
      <c r="EA114" s="2">
        <f t="shared" si="93"/>
        <v>66.215803280979742</v>
      </c>
      <c r="EB114" s="2">
        <f t="shared" si="93"/>
        <v>68.999149093738282</v>
      </c>
      <c r="EC114" s="2">
        <f t="shared" si="93"/>
        <v>72.004456243640064</v>
      </c>
      <c r="ED114" s="2">
        <f t="shared" si="93"/>
        <v>72.835611018963448</v>
      </c>
      <c r="EE114" s="2">
        <f t="shared" si="93"/>
        <v>71.417305316989385</v>
      </c>
      <c r="EF114" s="2">
        <f t="shared" si="93"/>
        <v>73.471114341330491</v>
      </c>
      <c r="EG114" s="2">
        <f t="shared" si="93"/>
        <v>74.021545095828614</v>
      </c>
      <c r="EH114" s="2">
        <f t="shared" si="93"/>
        <v>73.506569194652371</v>
      </c>
      <c r="EI114" s="2">
        <f t="shared" si="93"/>
        <v>78.323515167883613</v>
      </c>
      <c r="EJ114" s="2">
        <f t="shared" si="93"/>
        <v>73.729722238071474</v>
      </c>
      <c r="EK114" s="2">
        <f t="shared" si="93"/>
        <v>75.025398220346744</v>
      </c>
      <c r="EL114" s="2">
        <f t="shared" si="93"/>
        <v>73.188347097068572</v>
      </c>
      <c r="EM114" s="2">
        <f t="shared" si="134"/>
        <v>72.625880256388356</v>
      </c>
      <c r="EN114" s="2">
        <f t="shared" si="134"/>
        <v>72.745668049367538</v>
      </c>
      <c r="EO114" s="2">
        <f t="shared" si="134"/>
        <v>72.684226279007277</v>
      </c>
      <c r="EQ114" s="2">
        <f t="shared" si="148"/>
        <v>66.216337503506637</v>
      </c>
      <c r="ER114" s="2">
        <f t="shared" si="148"/>
        <v>68.802077764603979</v>
      </c>
      <c r="ES114" s="2">
        <f t="shared" si="148"/>
        <v>71.402710300793728</v>
      </c>
      <c r="ET114" s="2">
        <f t="shared" si="148"/>
        <v>72.343257411696158</v>
      </c>
      <c r="EU114" s="2">
        <f t="shared" si="148"/>
        <v>71.547163516112533</v>
      </c>
      <c r="EV114" s="2">
        <f t="shared" si="148"/>
        <v>72.961984964386033</v>
      </c>
      <c r="EW114" s="2">
        <f t="shared" si="148"/>
        <v>73.65938795649565</v>
      </c>
      <c r="EX114" s="2">
        <f t="shared" si="148"/>
        <v>72.675103561915321</v>
      </c>
      <c r="EY114" s="2">
        <f t="shared" si="148"/>
        <v>76.814648134738491</v>
      </c>
      <c r="EZ114" s="2">
        <f t="shared" si="148"/>
        <v>73.40123446942188</v>
      </c>
      <c r="FA114" s="2">
        <f t="shared" si="148"/>
        <v>74.195721687408962</v>
      </c>
      <c r="FB114" s="2">
        <f t="shared" si="148"/>
        <v>72.6142473812031</v>
      </c>
      <c r="FC114" s="2">
        <f t="shared" si="148"/>
        <v>71.556019708450947</v>
      </c>
      <c r="FD114" s="2">
        <f t="shared" si="148"/>
        <v>72.38500516666457</v>
      </c>
      <c r="FE114" s="2">
        <f t="shared" si="148"/>
        <v>73.409686650531398</v>
      </c>
      <c r="FG114" s="2">
        <f t="shared" si="149"/>
        <v>0.95129535108556762</v>
      </c>
      <c r="FH114" s="2">
        <f t="shared" si="149"/>
        <v>0.95178526955075626</v>
      </c>
      <c r="FI114" s="2">
        <f t="shared" si="149"/>
        <v>0.94739289965875284</v>
      </c>
      <c r="FJ114" s="2">
        <f t="shared" si="149"/>
        <v>0.95004411669893518</v>
      </c>
      <c r="FK114" s="2">
        <f t="shared" si="149"/>
        <v>0.94887929684466676</v>
      </c>
      <c r="FL114" s="2">
        <f t="shared" si="149"/>
        <v>0.94904299878107656</v>
      </c>
      <c r="FM114" s="2">
        <f t="shared" si="149"/>
        <v>0.94908187023261836</v>
      </c>
      <c r="FN114" s="2">
        <f t="shared" si="149"/>
        <v>0.94638699484516964</v>
      </c>
      <c r="FO114" s="2">
        <f t="shared" si="149"/>
        <v>0.94455913714297324</v>
      </c>
      <c r="FP114" s="2">
        <f t="shared" si="149"/>
        <v>0.94899715187271205</v>
      </c>
      <c r="FQ114" s="2">
        <f t="shared" si="149"/>
        <v>0.93755937410891577</v>
      </c>
      <c r="FR114" s="2">
        <f t="shared" si="149"/>
        <v>0.94383418149716147</v>
      </c>
      <c r="FS114" s="2">
        <f t="shared" si="149"/>
        <v>0.94424972261976436</v>
      </c>
      <c r="FT114" s="2">
        <f t="shared" si="149"/>
        <v>0.94396714669718473</v>
      </c>
      <c r="FU114" s="2">
        <f t="shared" si="149"/>
        <v>0.94263773964842856</v>
      </c>
      <c r="FW114" s="2">
        <f t="shared" si="140"/>
        <v>5.6928579329840949E-4</v>
      </c>
      <c r="FX114" s="2">
        <f t="shared" si="140"/>
        <v>1.009275866166236E-3</v>
      </c>
      <c r="FY114" s="2">
        <f t="shared" si="140"/>
        <v>1.0337498922708154E-3</v>
      </c>
      <c r="FZ114" s="2">
        <f t="shared" si="140"/>
        <v>1.1247472678316971E-3</v>
      </c>
      <c r="GA114" s="2">
        <f t="shared" si="140"/>
        <v>1.5825669931060402E-3</v>
      </c>
      <c r="GB114" s="2">
        <f t="shared" si="140"/>
        <v>1.4837800188785058E-3</v>
      </c>
      <c r="GC114" s="2">
        <f t="shared" si="140"/>
        <v>1.4585717460010364E-3</v>
      </c>
      <c r="GD114" s="2">
        <f t="shared" si="140"/>
        <v>1.592260688899804E-3</v>
      </c>
      <c r="GE114" s="2">
        <f t="shared" si="140"/>
        <v>1.8307709186403396E-3</v>
      </c>
      <c r="GF114" s="2">
        <f t="shared" si="140"/>
        <v>1.5517196937241365E-3</v>
      </c>
      <c r="GG114" s="2">
        <f t="shared" si="140"/>
        <v>1.1703735853682126E-3</v>
      </c>
      <c r="GH114" s="2">
        <f t="shared" si="140"/>
        <v>1.1570450024233642E-3</v>
      </c>
      <c r="GI114" s="2">
        <f t="shared" si="140"/>
        <v>1.4278404323754307E-3</v>
      </c>
      <c r="GJ114" s="2">
        <f t="shared" si="140"/>
        <v>1.3061323163221417E-3</v>
      </c>
      <c r="GK114" s="2">
        <f t="shared" si="140"/>
        <v>9.1382184849518383E-4</v>
      </c>
      <c r="GM114" s="95">
        <f t="shared" si="141"/>
        <v>1.0409338700656506E-18</v>
      </c>
      <c r="GN114" s="95">
        <f t="shared" si="141"/>
        <v>4.2463052497303619E-24</v>
      </c>
      <c r="GO114" s="95">
        <f t="shared" si="141"/>
        <v>1.4415126779724205E-26</v>
      </c>
      <c r="GP114" s="95">
        <f t="shared" si="141"/>
        <v>3.1280471466998723E-27</v>
      </c>
      <c r="GQ114" s="95">
        <f t="shared" si="141"/>
        <v>2.6043180381873519E-28</v>
      </c>
      <c r="GR114" s="95">
        <f t="shared" si="141"/>
        <v>2.2943234009489813E-31</v>
      </c>
      <c r="GS114" s="95">
        <f t="shared" si="141"/>
        <v>5.7846055950093136E-27</v>
      </c>
      <c r="GT114" s="95">
        <f t="shared" si="141"/>
        <v>7.3930942416811722E-29</v>
      </c>
      <c r="GU114" s="95">
        <f t="shared" si="141"/>
        <v>2.758749946145446E-32</v>
      </c>
      <c r="GV114" s="95">
        <f t="shared" si="141"/>
        <v>3.6615176303401992E-26</v>
      </c>
      <c r="GW114" s="95">
        <f t="shared" si="141"/>
        <v>1.7425442204656123E-31</v>
      </c>
      <c r="GX114" s="95">
        <f t="shared" si="141"/>
        <v>1.6915672309909228E-25</v>
      </c>
      <c r="GY114" s="95">
        <f t="shared" si="141"/>
        <v>7.9768317788061831E-31</v>
      </c>
      <c r="GZ114" s="95">
        <f t="shared" si="141"/>
        <v>7.2108526499284892E-29</v>
      </c>
      <c r="HA114" s="95">
        <f t="shared" si="141"/>
        <v>2.5519371263261379E-27</v>
      </c>
      <c r="HC114" s="95">
        <f t="shared" si="72"/>
        <v>0.64350095307484545</v>
      </c>
      <c r="HD114" s="95">
        <f t="shared" si="72"/>
        <v>0.60755047981011645</v>
      </c>
      <c r="HE114" s="95">
        <f t="shared" si="72"/>
        <v>0.63485155453575493</v>
      </c>
      <c r="HF114" s="95">
        <f t="shared" si="72"/>
        <v>0.5982903900136648</v>
      </c>
      <c r="HG114" s="95">
        <f t="shared" si="72"/>
        <v>0.49301921311428809</v>
      </c>
      <c r="HH114" s="95">
        <f t="shared" si="72"/>
        <v>0.40175046073417636</v>
      </c>
      <c r="HI114" s="95">
        <f t="shared" si="137"/>
        <v>0.51534107809431073</v>
      </c>
      <c r="HJ114" s="95">
        <f t="shared" si="137"/>
        <v>0.47482730059077471</v>
      </c>
      <c r="HK114" s="95">
        <f t="shared" si="137"/>
        <v>0.38170100210217928</v>
      </c>
      <c r="HL114" s="95">
        <f t="shared" si="137"/>
        <v>0.4156943685923411</v>
      </c>
      <c r="HM114" s="95">
        <f t="shared" si="137"/>
        <v>0.62841700087489405</v>
      </c>
      <c r="HN114" s="95">
        <f t="shared" si="137"/>
        <v>0.63735213095271215</v>
      </c>
      <c r="HO114" s="95">
        <f t="shared" si="137"/>
        <v>0.57401657244248794</v>
      </c>
      <c r="HP114" s="95">
        <f t="shared" si="137"/>
        <v>0.56689049441540718</v>
      </c>
      <c r="HQ114" s="95">
        <f t="shared" si="137"/>
        <v>0.52252971120872582</v>
      </c>
      <c r="HS114" s="95">
        <f t="shared" si="142"/>
        <v>4.0134983537996587E-7</v>
      </c>
      <c r="HT114" s="95">
        <f t="shared" si="142"/>
        <v>9.7073481569438094E-7</v>
      </c>
      <c r="HU114" s="95">
        <f t="shared" si="142"/>
        <v>3.5211858575062054E-7</v>
      </c>
      <c r="HV114" s="95">
        <f t="shared" si="142"/>
        <v>4.1876367755165321E-7</v>
      </c>
      <c r="HW114" s="95">
        <f t="shared" si="142"/>
        <v>5.0328657477870824E-11</v>
      </c>
      <c r="HX114" s="95">
        <f t="shared" si="142"/>
        <v>4.1307014605783473E-10</v>
      </c>
      <c r="HY114" s="95">
        <f t="shared" si="142"/>
        <v>5.0830821180375952E-10</v>
      </c>
      <c r="HZ114" s="95">
        <f t="shared" si="142"/>
        <v>1.3282503430554622E-9</v>
      </c>
      <c r="IA114" s="95">
        <f t="shared" si="142"/>
        <v>5.4129038700016493E-9</v>
      </c>
      <c r="IB114" s="95">
        <f t="shared" si="142"/>
        <v>7.7159263019621899E-8</v>
      </c>
      <c r="IC114" s="95">
        <f t="shared" si="142"/>
        <v>9.5190846845599611E-13</v>
      </c>
      <c r="ID114" s="95">
        <f t="shared" si="142"/>
        <v>7.507765690008927E-9</v>
      </c>
      <c r="IE114" s="95">
        <f t="shared" si="142"/>
        <v>6.0091113668429548E-10</v>
      </c>
      <c r="IF114" s="95">
        <f t="shared" si="142"/>
        <v>1.2463259086683721E-8</v>
      </c>
      <c r="IG114" s="95">
        <f t="shared" si="142"/>
        <v>3.7239095511579194E-8</v>
      </c>
      <c r="II114" s="95">
        <f t="shared" si="143"/>
        <v>1.7448340023954529E-38</v>
      </c>
      <c r="IJ114" s="95">
        <f t="shared" si="143"/>
        <v>4.6795479339298605E-61</v>
      </c>
      <c r="IK114" s="95">
        <f t="shared" si="143"/>
        <v>9.2435982692227119E-67</v>
      </c>
      <c r="IL114" s="95">
        <f t="shared" si="143"/>
        <v>1.1728806973123005E-35</v>
      </c>
      <c r="IM114" s="95">
        <f t="shared" si="143"/>
        <v>3.4200200909249723E-89</v>
      </c>
      <c r="IN114" s="95">
        <f t="shared" si="143"/>
        <v>7.7547566684711418E-62</v>
      </c>
      <c r="IO114" s="95">
        <f t="shared" si="143"/>
        <v>2.6222715176802218E-63</v>
      </c>
      <c r="IP114" s="95">
        <f t="shared" si="143"/>
        <v>1.2324497876058433E-47</v>
      </c>
      <c r="IQ114" s="95">
        <f t="shared" si="143"/>
        <v>1.0454275285596186E-53</v>
      </c>
      <c r="IR114" s="95">
        <f t="shared" si="143"/>
        <v>7.1196798369708616E-48</v>
      </c>
      <c r="IS114" s="95">
        <f t="shared" si="143"/>
        <v>1.6865592141135136E-63</v>
      </c>
      <c r="IT114" s="95">
        <f t="shared" si="143"/>
        <v>7.3894301949756265E-46</v>
      </c>
      <c r="IU114" s="95">
        <f t="shared" si="143"/>
        <v>1.9897911703032513E-52</v>
      </c>
      <c r="IV114" s="95">
        <f t="shared" si="143"/>
        <v>4.5992251582432042E-40</v>
      </c>
      <c r="IW114" s="95">
        <f t="shared" si="143"/>
        <v>2.9480223256571821E-32</v>
      </c>
      <c r="IY114" s="95">
        <f t="shared" si="144"/>
        <v>0.64350135442468082</v>
      </c>
      <c r="IZ114" s="95">
        <f t="shared" si="144"/>
        <v>0.60755145054493209</v>
      </c>
      <c r="JA114" s="95">
        <f t="shared" si="144"/>
        <v>0.63485190665434066</v>
      </c>
      <c r="JB114" s="95">
        <f t="shared" si="144"/>
        <v>0.59829080877734231</v>
      </c>
      <c r="JC114" s="95">
        <f t="shared" si="144"/>
        <v>0.49301921316461672</v>
      </c>
      <c r="JD114" s="95">
        <f t="shared" si="144"/>
        <v>0.4017504611472465</v>
      </c>
      <c r="JE114" s="95">
        <f t="shared" si="144"/>
        <v>0.51534107860261891</v>
      </c>
      <c r="JF114" s="95">
        <f t="shared" si="144"/>
        <v>0.47482730191902506</v>
      </c>
      <c r="JG114" s="95">
        <f t="shared" si="144"/>
        <v>0.38170100751508312</v>
      </c>
      <c r="JH114" s="95">
        <f t="shared" si="144"/>
        <v>0.41569444575160414</v>
      </c>
      <c r="JI114" s="95">
        <f t="shared" si="144"/>
        <v>0.62841700087584595</v>
      </c>
      <c r="JJ114" s="95">
        <f t="shared" si="144"/>
        <v>0.63735213846047789</v>
      </c>
      <c r="JK114" s="95">
        <f t="shared" si="144"/>
        <v>0.57401657304339904</v>
      </c>
      <c r="JL114" s="95">
        <f t="shared" si="144"/>
        <v>0.56689050687866627</v>
      </c>
      <c r="JM114" s="95">
        <f t="shared" si="144"/>
        <v>0.5225297484478213</v>
      </c>
    </row>
    <row r="115" spans="2:273" x14ac:dyDescent="0.25">
      <c r="B115" s="2">
        <v>88</v>
      </c>
      <c r="C115" s="37">
        <v>175.63800000000001</v>
      </c>
      <c r="D115" s="37">
        <v>159.773</v>
      </c>
      <c r="E115" s="37">
        <v>178.773</v>
      </c>
      <c r="F115" s="37">
        <v>161.636</v>
      </c>
      <c r="G115" s="37">
        <v>124.636</v>
      </c>
      <c r="H115" s="37">
        <v>99.409000000000006</v>
      </c>
      <c r="I115" s="37">
        <v>116.318</v>
      </c>
      <c r="J115" s="37">
        <v>105.773</v>
      </c>
      <c r="K115" s="37">
        <v>96</v>
      </c>
      <c r="L115" s="37">
        <v>91.772999999999996</v>
      </c>
      <c r="M115" s="37">
        <v>166.79499999999999</v>
      </c>
      <c r="N115" s="37">
        <v>172.90899999999999</v>
      </c>
      <c r="O115" s="37">
        <v>145.15899999999999</v>
      </c>
      <c r="P115" s="37">
        <v>139.25</v>
      </c>
      <c r="Q115" s="37">
        <v>119</v>
      </c>
      <c r="S115" s="4">
        <f t="shared" si="145"/>
        <v>177.39331820132648</v>
      </c>
      <c r="T115" s="4">
        <f t="shared" si="145"/>
        <v>151.88247317365483</v>
      </c>
      <c r="U115" s="4">
        <f t="shared" si="145"/>
        <v>170.47509244188294</v>
      </c>
      <c r="V115" s="4">
        <f t="shared" si="145"/>
        <v>149.28102146483459</v>
      </c>
      <c r="W115" s="4">
        <f t="shared" si="145"/>
        <v>119.83318781752027</v>
      </c>
      <c r="X115" s="4">
        <f t="shared" si="145"/>
        <v>105.90650696662254</v>
      </c>
      <c r="Y115" s="4">
        <f t="shared" si="145"/>
        <v>126.80493505943906</v>
      </c>
      <c r="Z115" s="4">
        <f t="shared" si="145"/>
        <v>116.06127873410479</v>
      </c>
      <c r="AA115" s="4">
        <f t="shared" si="145"/>
        <v>104.76017114274042</v>
      </c>
      <c r="AB115" s="4">
        <f t="shared" si="145"/>
        <v>106.24396184452087</v>
      </c>
      <c r="AC115" s="4">
        <f t="shared" si="145"/>
        <v>158.37903278967076</v>
      </c>
      <c r="AD115" s="4">
        <f t="shared" si="145"/>
        <v>165.98080731845181</v>
      </c>
      <c r="AE115" s="4">
        <f t="shared" si="145"/>
        <v>137.01092240172198</v>
      </c>
      <c r="AF115" s="4">
        <f t="shared" si="145"/>
        <v>132.58409744239276</v>
      </c>
      <c r="AG115" s="4">
        <f t="shared" si="145"/>
        <v>115.9076850974661</v>
      </c>
      <c r="AI115" s="4">
        <f t="shared" si="146"/>
        <v>-1.7553182013264745</v>
      </c>
      <c r="AJ115" s="4">
        <f t="shared" si="146"/>
        <v>7.890526826345166</v>
      </c>
      <c r="AK115" s="4">
        <f t="shared" si="146"/>
        <v>8.2979075581170605</v>
      </c>
      <c r="AL115" s="4">
        <f t="shared" si="146"/>
        <v>12.354978535165401</v>
      </c>
      <c r="AM115" s="4">
        <f t="shared" si="146"/>
        <v>4.8028121824797267</v>
      </c>
      <c r="AN115" s="4">
        <f t="shared" si="146"/>
        <v>-6.497506966622538</v>
      </c>
      <c r="AO115" s="4">
        <f t="shared" si="146"/>
        <v>-10.486935059439062</v>
      </c>
      <c r="AP115" s="4">
        <f t="shared" si="146"/>
        <v>-10.288278734104793</v>
      </c>
      <c r="AQ115" s="4">
        <f t="shared" si="146"/>
        <v>-8.7601711427404183</v>
      </c>
      <c r="AR115" s="4">
        <f t="shared" si="146"/>
        <v>-14.470961844520872</v>
      </c>
      <c r="AS115" s="4">
        <f t="shared" si="146"/>
        <v>8.415967210329228</v>
      </c>
      <c r="AT115" s="4">
        <f t="shared" si="146"/>
        <v>6.9281926815481825</v>
      </c>
      <c r="AU115" s="4">
        <f t="shared" si="146"/>
        <v>8.1480775982780074</v>
      </c>
      <c r="AV115" s="4">
        <f t="shared" si="146"/>
        <v>6.6659025576072395</v>
      </c>
      <c r="AW115" s="4">
        <f t="shared" si="146"/>
        <v>3.0923149025339001</v>
      </c>
      <c r="AY115" s="2">
        <f t="shared" si="138"/>
        <v>68.124892797680431</v>
      </c>
      <c r="AZ115" s="2">
        <f t="shared" si="138"/>
        <v>70.350961296172187</v>
      </c>
      <c r="BA115" s="2">
        <f t="shared" si="138"/>
        <v>73.341273162371053</v>
      </c>
      <c r="BB115" s="2">
        <f t="shared" si="138"/>
        <v>73.945685024496015</v>
      </c>
      <c r="BC115" s="2">
        <f t="shared" si="138"/>
        <v>72.549789019650063</v>
      </c>
      <c r="BD115" s="2">
        <f t="shared" si="138"/>
        <v>75.492495301209232</v>
      </c>
      <c r="BE115" s="2">
        <f t="shared" si="138"/>
        <v>75.076451457298234</v>
      </c>
      <c r="BF115" s="2">
        <f t="shared" si="138"/>
        <v>74.624484198086009</v>
      </c>
      <c r="BG115" s="2">
        <f t="shared" si="138"/>
        <v>79.104450673458913</v>
      </c>
      <c r="BH115" s="2">
        <f t="shared" si="138"/>
        <v>74.49502541857774</v>
      </c>
      <c r="BI115" s="2">
        <f t="shared" si="138"/>
        <v>76.255745675871864</v>
      </c>
      <c r="BJ115" s="2">
        <f t="shared" si="138"/>
        <v>74.234640329697029</v>
      </c>
      <c r="BK115" s="2">
        <f t="shared" si="138"/>
        <v>73.653950842666333</v>
      </c>
      <c r="BL115" s="2">
        <f t="shared" si="138"/>
        <v>74.134456792432587</v>
      </c>
      <c r="BM115" s="2">
        <f t="shared" si="138"/>
        <v>73.667224588182137</v>
      </c>
      <c r="BO115" s="2" t="str">
        <f t="shared" si="94"/>
        <v/>
      </c>
      <c r="BP115" s="2" t="str">
        <f t="shared" si="95"/>
        <v/>
      </c>
      <c r="BQ115" s="2" t="str">
        <f t="shared" si="96"/>
        <v/>
      </c>
      <c r="BR115" s="2" t="str">
        <f t="shared" si="97"/>
        <v/>
      </c>
      <c r="BS115" s="2" t="str">
        <f t="shared" si="98"/>
        <v/>
      </c>
      <c r="BT115" s="2" t="str">
        <f t="shared" si="99"/>
        <v/>
      </c>
      <c r="BU115" s="2" t="str">
        <f t="shared" si="100"/>
        <v/>
      </c>
      <c r="BV115" s="2" t="str">
        <f t="shared" si="101"/>
        <v/>
      </c>
      <c r="BW115" s="2" t="str">
        <f t="shared" si="102"/>
        <v/>
      </c>
      <c r="BX115" s="2" t="str">
        <f t="shared" si="103"/>
        <v/>
      </c>
      <c r="BY115" s="2" t="str">
        <f t="shared" si="104"/>
        <v/>
      </c>
      <c r="BZ115" s="2" t="str">
        <f t="shared" si="105"/>
        <v/>
      </c>
      <c r="CA115" s="2" t="str">
        <f t="shared" si="106"/>
        <v/>
      </c>
      <c r="CB115" s="2" t="str">
        <f t="shared" si="107"/>
        <v/>
      </c>
      <c r="CC115" s="2" t="str">
        <f t="shared" si="108"/>
        <v/>
      </c>
      <c r="CE115" s="2" t="str">
        <f t="shared" si="139"/>
        <v/>
      </c>
      <c r="CF115" s="2" t="str">
        <f t="shared" si="139"/>
        <v/>
      </c>
      <c r="CG115" s="2" t="str">
        <f t="shared" si="139"/>
        <v/>
      </c>
      <c r="CH115" s="2" t="str">
        <f t="shared" si="139"/>
        <v/>
      </c>
      <c r="CI115" s="2" t="str">
        <f t="shared" si="139"/>
        <v/>
      </c>
      <c r="CJ115" s="2" t="str">
        <f t="shared" si="139"/>
        <v/>
      </c>
      <c r="CK115" s="2" t="str">
        <f t="shared" si="139"/>
        <v/>
      </c>
      <c r="CL115" s="2" t="str">
        <f t="shared" si="139"/>
        <v/>
      </c>
      <c r="CM115" s="2" t="str">
        <f t="shared" si="139"/>
        <v/>
      </c>
      <c r="CN115" s="2" t="str">
        <f t="shared" si="139"/>
        <v/>
      </c>
      <c r="CO115" s="2" t="str">
        <f t="shared" si="139"/>
        <v/>
      </c>
      <c r="CP115" s="2" t="str">
        <f t="shared" si="139"/>
        <v/>
      </c>
      <c r="CQ115" s="2" t="str">
        <f t="shared" si="139"/>
        <v/>
      </c>
      <c r="CR115" s="2" t="str">
        <f t="shared" si="139"/>
        <v/>
      </c>
      <c r="CS115" s="2" t="str">
        <f t="shared" si="139"/>
        <v/>
      </c>
      <c r="CU115" s="2" t="str">
        <f t="shared" si="109"/>
        <v/>
      </c>
      <c r="CV115" s="2" t="str">
        <f t="shared" si="110"/>
        <v/>
      </c>
      <c r="CW115" s="2" t="str">
        <f t="shared" si="111"/>
        <v/>
      </c>
      <c r="CX115" s="2" t="str">
        <f t="shared" si="112"/>
        <v/>
      </c>
      <c r="CY115" s="2" t="str">
        <f t="shared" si="113"/>
        <v/>
      </c>
      <c r="CZ115" s="2" t="str">
        <f t="shared" si="114"/>
        <v/>
      </c>
      <c r="DA115" s="2" t="str">
        <f t="shared" si="115"/>
        <v/>
      </c>
      <c r="DB115" s="2" t="str">
        <f t="shared" si="116"/>
        <v/>
      </c>
      <c r="DC115" s="2" t="str">
        <f t="shared" si="117"/>
        <v/>
      </c>
      <c r="DD115" s="2" t="str">
        <f t="shared" si="118"/>
        <v/>
      </c>
      <c r="DE115" s="2" t="str">
        <f t="shared" si="119"/>
        <v/>
      </c>
      <c r="DF115" s="2" t="str">
        <f t="shared" si="120"/>
        <v/>
      </c>
      <c r="DG115" s="2" t="str">
        <f t="shared" si="121"/>
        <v/>
      </c>
      <c r="DH115" s="2" t="str">
        <f t="shared" si="122"/>
        <v/>
      </c>
      <c r="DI115" s="2" t="str">
        <f t="shared" si="123"/>
        <v/>
      </c>
      <c r="DK115" s="2">
        <f t="shared" si="147"/>
        <v>109.8962620782726</v>
      </c>
      <c r="DL115" s="2">
        <f t="shared" si="147"/>
        <v>100.7469149825784</v>
      </c>
      <c r="DM115" s="2">
        <f t="shared" si="147"/>
        <v>101.66627031108425</v>
      </c>
      <c r="DN115" s="2">
        <f t="shared" si="147"/>
        <v>99.066776112146471</v>
      </c>
      <c r="DO115" s="2">
        <f t="shared" si="147"/>
        <v>96.569216216946245</v>
      </c>
      <c r="DP115" s="2">
        <f t="shared" si="147"/>
        <v>118.6493360012081</v>
      </c>
      <c r="DQ115" s="2">
        <f t="shared" si="147"/>
        <v>98.077802014963666</v>
      </c>
      <c r="DR115" s="2">
        <f t="shared" si="147"/>
        <v>98.011346421020846</v>
      </c>
      <c r="DS115" s="2">
        <f t="shared" si="147"/>
        <v>97.092684385382057</v>
      </c>
      <c r="DT115" s="2">
        <f t="shared" si="147"/>
        <v>91.686464873186935</v>
      </c>
      <c r="DU115" s="2">
        <f t="shared" si="147"/>
        <v>98.463218198874301</v>
      </c>
      <c r="DV115" s="2">
        <f t="shared" si="147"/>
        <v>95.164112956810641</v>
      </c>
      <c r="DW115" s="2">
        <f t="shared" si="147"/>
        <v>94.831621262458469</v>
      </c>
      <c r="DX115" s="2">
        <f t="shared" si="147"/>
        <v>101.45919006342493</v>
      </c>
      <c r="DY115" s="2">
        <f t="shared" si="147"/>
        <v>92.161699620673318</v>
      </c>
      <c r="EA115" s="2">
        <f t="shared" si="93"/>
        <v>66.1744476842712</v>
      </c>
      <c r="EB115" s="2">
        <f t="shared" si="93"/>
        <v>68.946890025975506</v>
      </c>
      <c r="EC115" s="2">
        <f t="shared" si="93"/>
        <v>71.907508697969675</v>
      </c>
      <c r="ED115" s="2">
        <f t="shared" si="93"/>
        <v>72.741574186487938</v>
      </c>
      <c r="EE115" s="2">
        <f t="shared" si="93"/>
        <v>71.36938183166771</v>
      </c>
      <c r="EF115" s="2">
        <f t="shared" si="93"/>
        <v>73.379986749938553</v>
      </c>
      <c r="EG115" s="2">
        <f t="shared" si="93"/>
        <v>73.951594137542259</v>
      </c>
      <c r="EH115" s="2">
        <f t="shared" si="93"/>
        <v>73.41764464895887</v>
      </c>
      <c r="EI115" s="2">
        <f t="shared" si="93"/>
        <v>78.144557541869119</v>
      </c>
      <c r="EJ115" s="2">
        <f t="shared" si="93"/>
        <v>73.65294463661651</v>
      </c>
      <c r="EK115" s="2">
        <f t="shared" si="93"/>
        <v>74.907955386355979</v>
      </c>
      <c r="EL115" s="2">
        <f t="shared" si="93"/>
        <v>73.099490410467851</v>
      </c>
      <c r="EM115" s="2">
        <f t="shared" si="134"/>
        <v>72.51528319895705</v>
      </c>
      <c r="EN115" s="2">
        <f t="shared" si="134"/>
        <v>72.655729323500793</v>
      </c>
      <c r="EO115" s="2">
        <f t="shared" si="134"/>
        <v>72.640105799958206</v>
      </c>
      <c r="EQ115" s="2">
        <f t="shared" si="148"/>
        <v>66.174303284567912</v>
      </c>
      <c r="ER115" s="2">
        <f t="shared" si="148"/>
        <v>68.758689657936344</v>
      </c>
      <c r="ES115" s="2">
        <f t="shared" si="148"/>
        <v>71.335408622631107</v>
      </c>
      <c r="ET115" s="2">
        <f t="shared" si="148"/>
        <v>72.280384133328894</v>
      </c>
      <c r="EU115" s="2">
        <f t="shared" si="148"/>
        <v>71.49383081759504</v>
      </c>
      <c r="EV115" s="2">
        <f t="shared" si="148"/>
        <v>72.897729183386843</v>
      </c>
      <c r="EW115" s="2">
        <f t="shared" si="148"/>
        <v>73.604580243820095</v>
      </c>
      <c r="EX115" s="2">
        <f t="shared" si="148"/>
        <v>72.624273248107684</v>
      </c>
      <c r="EY115" s="2">
        <f t="shared" si="148"/>
        <v>76.713964846537351</v>
      </c>
      <c r="EZ115" s="2">
        <f t="shared" si="148"/>
        <v>73.339915368338282</v>
      </c>
      <c r="FA115" s="2">
        <f t="shared" si="148"/>
        <v>74.120374747870756</v>
      </c>
      <c r="FB115" s="2">
        <f t="shared" si="148"/>
        <v>72.549238322258986</v>
      </c>
      <c r="FC115" s="2">
        <f t="shared" si="148"/>
        <v>71.495175611356402</v>
      </c>
      <c r="FD115" s="2">
        <f t="shared" si="148"/>
        <v>72.309086301394856</v>
      </c>
      <c r="FE115" s="2">
        <f t="shared" si="148"/>
        <v>73.304617458886611</v>
      </c>
      <c r="FG115" s="2">
        <f t="shared" si="149"/>
        <v>0.95538965547121613</v>
      </c>
      <c r="FH115" s="2">
        <f t="shared" si="149"/>
        <v>0.95584030127081554</v>
      </c>
      <c r="FI115" s="2">
        <f t="shared" si="149"/>
        <v>0.95179863716145519</v>
      </c>
      <c r="FJ115" s="2">
        <f t="shared" si="149"/>
        <v>0.95423854497537497</v>
      </c>
      <c r="FK115" s="2">
        <f t="shared" si="149"/>
        <v>0.95316670527363523</v>
      </c>
      <c r="FL115" s="2">
        <f t="shared" si="149"/>
        <v>0.95331735325555145</v>
      </c>
      <c r="FM115" s="2">
        <f t="shared" si="149"/>
        <v>0.95335312437109487</v>
      </c>
      <c r="FN115" s="2">
        <f t="shared" si="149"/>
        <v>0.95087260640363558</v>
      </c>
      <c r="FO115" s="2">
        <f t="shared" si="149"/>
        <v>0.94918946845079732</v>
      </c>
      <c r="FP115" s="2">
        <f t="shared" si="149"/>
        <v>0.95327516272055768</v>
      </c>
      <c r="FQ115" s="2">
        <f t="shared" si="149"/>
        <v>0.94273887411896651</v>
      </c>
      <c r="FR115" s="2">
        <f t="shared" si="149"/>
        <v>0.94852176012610467</v>
      </c>
      <c r="FS115" s="2">
        <f t="shared" si="149"/>
        <v>0.94890449782812136</v>
      </c>
      <c r="FT115" s="2">
        <f t="shared" si="149"/>
        <v>0.94864423191995495</v>
      </c>
      <c r="FU115" s="2">
        <f t="shared" si="149"/>
        <v>0.94741961004071351</v>
      </c>
      <c r="FW115" s="2">
        <f t="shared" si="140"/>
        <v>6.2417517773652822E-4</v>
      </c>
      <c r="FX115" s="2">
        <f t="shared" si="140"/>
        <v>1.1065412337780205E-3</v>
      </c>
      <c r="FY115" s="2">
        <f t="shared" si="140"/>
        <v>1.1333711811307371E-3</v>
      </c>
      <c r="FZ115" s="2">
        <f t="shared" si="140"/>
        <v>1.233127044309632E-3</v>
      </c>
      <c r="GA115" s="2">
        <f t="shared" si="140"/>
        <v>1.7349852987540726E-3</v>
      </c>
      <c r="GB115" s="2">
        <f t="shared" si="140"/>
        <v>1.626699572593273E-3</v>
      </c>
      <c r="GC115" s="2">
        <f t="shared" si="140"/>
        <v>1.5990670956856751E-3</v>
      </c>
      <c r="GD115" s="2">
        <f t="shared" si="140"/>
        <v>1.7456109699221655E-3</v>
      </c>
      <c r="GE115" s="2">
        <f t="shared" si="140"/>
        <v>2.0070458909585706E-3</v>
      </c>
      <c r="GF115" s="2">
        <f t="shared" si="140"/>
        <v>1.7011721331189765E-3</v>
      </c>
      <c r="GG115" s="2">
        <f t="shared" si="140"/>
        <v>1.2831442307842951E-3</v>
      </c>
      <c r="GH115" s="2">
        <f t="shared" si="140"/>
        <v>1.268533011262388E-3</v>
      </c>
      <c r="GI115" s="2">
        <f t="shared" si="140"/>
        <v>1.5653802619787012E-3</v>
      </c>
      <c r="GJ115" s="2">
        <f t="shared" si="140"/>
        <v>1.431965159484591E-3</v>
      </c>
      <c r="GK115" s="2">
        <f t="shared" si="140"/>
        <v>1.0018974008684626E-3</v>
      </c>
      <c r="GM115" s="95">
        <f t="shared" si="141"/>
        <v>2.7666472961103395E-20</v>
      </c>
      <c r="GN115" s="95">
        <f t="shared" si="141"/>
        <v>4.4883162306328759E-26</v>
      </c>
      <c r="GO115" s="95">
        <f t="shared" si="141"/>
        <v>8.5006429076940531E-29</v>
      </c>
      <c r="GP115" s="95">
        <f t="shared" si="141"/>
        <v>1.8127329713936981E-29</v>
      </c>
      <c r="GQ115" s="95">
        <f t="shared" si="141"/>
        <v>1.1980075605061879E-30</v>
      </c>
      <c r="GR115" s="95">
        <f t="shared" si="141"/>
        <v>6.2742901768876211E-34</v>
      </c>
      <c r="GS115" s="95">
        <f t="shared" si="141"/>
        <v>3.3866493268949742E-29</v>
      </c>
      <c r="GT115" s="95">
        <f t="shared" si="141"/>
        <v>2.8054385388403153E-31</v>
      </c>
      <c r="GU115" s="95">
        <f t="shared" si="141"/>
        <v>5.3051960613790362E-35</v>
      </c>
      <c r="GV115" s="95">
        <f t="shared" si="141"/>
        <v>2.456476222728944E-28</v>
      </c>
      <c r="GW115" s="95">
        <f t="shared" si="141"/>
        <v>2.8851379071425003E-34</v>
      </c>
      <c r="GX115" s="95">
        <f t="shared" si="141"/>
        <v>1.0639437178313807E-27</v>
      </c>
      <c r="GY115" s="95">
        <f t="shared" si="141"/>
        <v>1.9617913530461294E-33</v>
      </c>
      <c r="GZ115" s="95">
        <f t="shared" si="141"/>
        <v>2.4855700491743047E-31</v>
      </c>
      <c r="HA115" s="95">
        <f t="shared" si="141"/>
        <v>1.5056834892575598E-29</v>
      </c>
      <c r="HC115" s="95">
        <f t="shared" si="72"/>
        <v>0.61284099130141945</v>
      </c>
      <c r="HD115" s="95">
        <f t="shared" si="72"/>
        <v>0.51672134083273491</v>
      </c>
      <c r="HE115" s="95">
        <f t="shared" si="72"/>
        <v>0.55724233388938116</v>
      </c>
      <c r="HF115" s="95">
        <f t="shared" si="72"/>
        <v>0.47437319742196427</v>
      </c>
      <c r="HG115" s="95">
        <f t="shared" si="72"/>
        <v>0.33357937456781861</v>
      </c>
      <c r="HH115" s="95">
        <f t="shared" si="72"/>
        <v>0.23087126459332716</v>
      </c>
      <c r="HI115" s="95">
        <f t="shared" si="137"/>
        <v>0.3721608001974796</v>
      </c>
      <c r="HJ115" s="95">
        <f t="shared" si="137"/>
        <v>0.31324921798498723</v>
      </c>
      <c r="HK115" s="95">
        <f t="shared" si="137"/>
        <v>0.20995902866888133</v>
      </c>
      <c r="HL115" s="95">
        <f t="shared" si="137"/>
        <v>0.26332854945147266</v>
      </c>
      <c r="HM115" s="95">
        <f t="shared" si="137"/>
        <v>0.52469783448558682</v>
      </c>
      <c r="HN115" s="95">
        <f t="shared" si="137"/>
        <v>0.5638975459943173</v>
      </c>
      <c r="HO115" s="95">
        <f t="shared" si="137"/>
        <v>0.43450211013000523</v>
      </c>
      <c r="HP115" s="95">
        <f t="shared" si="137"/>
        <v>0.42373899872345916</v>
      </c>
      <c r="HQ115" s="95">
        <f t="shared" si="137"/>
        <v>0.40490223914678258</v>
      </c>
      <c r="HS115" s="95">
        <f t="shared" si="142"/>
        <v>7.0065891134768696E-7</v>
      </c>
      <c r="HT115" s="95">
        <f t="shared" si="142"/>
        <v>1.698257418028433E-6</v>
      </c>
      <c r="HU115" s="95">
        <f t="shared" si="142"/>
        <v>6.4346444407204825E-7</v>
      </c>
      <c r="HV115" s="95">
        <f t="shared" si="142"/>
        <v>7.6772517866626472E-7</v>
      </c>
      <c r="HW115" s="95">
        <f t="shared" si="142"/>
        <v>1.4660264336569877E-10</v>
      </c>
      <c r="HX115" s="95">
        <f t="shared" si="142"/>
        <v>1.0927509113012164E-9</v>
      </c>
      <c r="HY115" s="95">
        <f t="shared" si="142"/>
        <v>1.3125459103293742E-9</v>
      </c>
      <c r="HZ115" s="95">
        <f t="shared" si="142"/>
        <v>3.339845822164255E-9</v>
      </c>
      <c r="IA115" s="95">
        <f t="shared" si="142"/>
        <v>1.30530532110087E-8</v>
      </c>
      <c r="IB115" s="95">
        <f t="shared" si="142"/>
        <v>1.6082263099013153E-7</v>
      </c>
      <c r="IC115" s="95">
        <f t="shared" si="142"/>
        <v>3.1632829198771298E-12</v>
      </c>
      <c r="ID115" s="95">
        <f t="shared" si="142"/>
        <v>1.6452855919029109E-8</v>
      </c>
      <c r="IE115" s="95">
        <f t="shared" si="142"/>
        <v>1.5246417489371765E-9</v>
      </c>
      <c r="IF115" s="95">
        <f t="shared" si="142"/>
        <v>2.7331540979464737E-8</v>
      </c>
      <c r="IG115" s="95">
        <f t="shared" si="142"/>
        <v>7.4341954414034916E-8</v>
      </c>
      <c r="II115" s="95">
        <f t="shared" si="143"/>
        <v>1.3887691227973769E-37</v>
      </c>
      <c r="IJ115" s="95">
        <f t="shared" si="143"/>
        <v>1.7437950111778923E-59</v>
      </c>
      <c r="IK115" s="95">
        <f t="shared" si="143"/>
        <v>4.9420149859245454E-65</v>
      </c>
      <c r="IL115" s="95">
        <f t="shared" si="143"/>
        <v>9.6429306909384391E-35</v>
      </c>
      <c r="IM115" s="95">
        <f t="shared" si="143"/>
        <v>1.0235321867126105E-86</v>
      </c>
      <c r="IN115" s="95">
        <f t="shared" si="143"/>
        <v>3.7597012645552274E-60</v>
      </c>
      <c r="IO115" s="95">
        <f t="shared" si="143"/>
        <v>1.3833303123345367E-61</v>
      </c>
      <c r="IP115" s="95">
        <f t="shared" si="143"/>
        <v>2.4723839012022621E-46</v>
      </c>
      <c r="IQ115" s="95">
        <f t="shared" si="143"/>
        <v>3.3554671813737692E-52</v>
      </c>
      <c r="IR115" s="95">
        <f t="shared" si="143"/>
        <v>1.4333442628628379E-46</v>
      </c>
      <c r="IS115" s="95">
        <f t="shared" si="143"/>
        <v>7.9170710443611378E-62</v>
      </c>
      <c r="IT115" s="95">
        <f t="shared" si="143"/>
        <v>1.1532001089390339E-44</v>
      </c>
      <c r="IU115" s="95">
        <f t="shared" si="143"/>
        <v>5.1620897426509284E-51</v>
      </c>
      <c r="IV115" s="95">
        <f t="shared" si="143"/>
        <v>5.2338795481533649E-39</v>
      </c>
      <c r="IW115" s="95">
        <f t="shared" si="143"/>
        <v>1.8583772740769316E-31</v>
      </c>
      <c r="IY115" s="95">
        <f t="shared" si="144"/>
        <v>0.61284169196033078</v>
      </c>
      <c r="IZ115" s="95">
        <f t="shared" si="144"/>
        <v>0.51672303909015294</v>
      </c>
      <c r="JA115" s="95">
        <f t="shared" si="144"/>
        <v>0.55724297735382522</v>
      </c>
      <c r="JB115" s="95">
        <f t="shared" si="144"/>
        <v>0.47437396514714292</v>
      </c>
      <c r="JC115" s="95">
        <f t="shared" si="144"/>
        <v>0.33357937471442123</v>
      </c>
      <c r="JD115" s="95">
        <f t="shared" si="144"/>
        <v>0.23087126568607808</v>
      </c>
      <c r="JE115" s="95">
        <f t="shared" si="144"/>
        <v>0.37216080151002551</v>
      </c>
      <c r="JF115" s="95">
        <f t="shared" si="144"/>
        <v>0.31324922132483307</v>
      </c>
      <c r="JG115" s="95">
        <f t="shared" si="144"/>
        <v>0.20995904172193455</v>
      </c>
      <c r="JH115" s="95">
        <f t="shared" si="144"/>
        <v>0.26332871027410365</v>
      </c>
      <c r="JI115" s="95">
        <f t="shared" si="144"/>
        <v>0.52469783448875007</v>
      </c>
      <c r="JJ115" s="95">
        <f t="shared" si="144"/>
        <v>0.56389756244717326</v>
      </c>
      <c r="JK115" s="95">
        <f t="shared" si="144"/>
        <v>0.43450211165464697</v>
      </c>
      <c r="JL115" s="95">
        <f t="shared" si="144"/>
        <v>0.42373902605500013</v>
      </c>
      <c r="JM115" s="95">
        <f t="shared" si="144"/>
        <v>0.40490231348873701</v>
      </c>
    </row>
    <row r="116" spans="2:273" x14ac:dyDescent="0.25">
      <c r="B116" s="2">
        <v>89</v>
      </c>
      <c r="C116" s="37">
        <v>158.851</v>
      </c>
      <c r="D116" s="37">
        <v>124.773</v>
      </c>
      <c r="E116" s="37">
        <v>149.977</v>
      </c>
      <c r="F116" s="37">
        <v>127.09099999999999</v>
      </c>
      <c r="G116" s="37">
        <v>92.5</v>
      </c>
      <c r="H116" s="37">
        <v>76.682000000000002</v>
      </c>
      <c r="I116" s="37">
        <v>83.75</v>
      </c>
      <c r="J116" s="37">
        <v>78.659000000000006</v>
      </c>
      <c r="K116" s="37">
        <v>77.364000000000004</v>
      </c>
      <c r="L116" s="37">
        <v>75.227000000000004</v>
      </c>
      <c r="M116" s="37">
        <v>132.864</v>
      </c>
      <c r="N116" s="37">
        <v>142.43199999999999</v>
      </c>
      <c r="O116" s="37">
        <v>105.136</v>
      </c>
      <c r="P116" s="37">
        <v>104.295</v>
      </c>
      <c r="Q116" s="37">
        <v>98.167000000000002</v>
      </c>
      <c r="S116" s="4">
        <f t="shared" si="145"/>
        <v>153.85231851836551</v>
      </c>
      <c r="T116" s="4">
        <f t="shared" si="145"/>
        <v>125.40989799745832</v>
      </c>
      <c r="U116" s="4">
        <f t="shared" si="145"/>
        <v>137.17856755645656</v>
      </c>
      <c r="V116" s="4">
        <f t="shared" si="145"/>
        <v>117.08211820664992</v>
      </c>
      <c r="W116" s="4">
        <f t="shared" si="145"/>
        <v>95.130042205970142</v>
      </c>
      <c r="X116" s="4">
        <f t="shared" si="145"/>
        <v>86.912163343513427</v>
      </c>
      <c r="Y116" s="4">
        <f t="shared" si="145"/>
        <v>102.74152934033867</v>
      </c>
      <c r="Z116" s="4">
        <f t="shared" si="145"/>
        <v>93.760956187172283</v>
      </c>
      <c r="AA116" s="4">
        <f t="shared" si="145"/>
        <v>88.09665366252618</v>
      </c>
      <c r="AB116" s="4">
        <f t="shared" si="145"/>
        <v>88.927092907449293</v>
      </c>
      <c r="AC116" s="4">
        <f t="shared" si="145"/>
        <v>124.25458896559903</v>
      </c>
      <c r="AD116" s="4">
        <f t="shared" si="145"/>
        <v>134.78450155704419</v>
      </c>
      <c r="AE116" s="4">
        <f t="shared" si="145"/>
        <v>107.84478289150441</v>
      </c>
      <c r="AF116" s="4">
        <f t="shared" si="145"/>
        <v>105.16325861411981</v>
      </c>
      <c r="AG116" s="4">
        <f t="shared" si="145"/>
        <v>97.288640571067759</v>
      </c>
      <c r="AI116" s="4">
        <f t="shared" si="146"/>
        <v>4.9986814816344918</v>
      </c>
      <c r="AJ116" s="4">
        <f t="shared" si="146"/>
        <v>-0.63689799745831976</v>
      </c>
      <c r="AK116" s="4">
        <f t="shared" si="146"/>
        <v>12.798432443543447</v>
      </c>
      <c r="AL116" s="4">
        <f t="shared" si="146"/>
        <v>10.008881793350071</v>
      </c>
      <c r="AM116" s="4">
        <f t="shared" si="146"/>
        <v>-2.6300422059701418</v>
      </c>
      <c r="AN116" s="4">
        <f t="shared" si="146"/>
        <v>-10.230163343513425</v>
      </c>
      <c r="AO116" s="4">
        <f t="shared" si="146"/>
        <v>-18.991529340338673</v>
      </c>
      <c r="AP116" s="4">
        <f t="shared" si="146"/>
        <v>-15.101956187172277</v>
      </c>
      <c r="AQ116" s="4">
        <f t="shared" si="146"/>
        <v>-10.732653662526175</v>
      </c>
      <c r="AR116" s="4">
        <f t="shared" si="146"/>
        <v>-13.700092907449289</v>
      </c>
      <c r="AS116" s="4">
        <f t="shared" si="146"/>
        <v>8.6094110344009778</v>
      </c>
      <c r="AT116" s="4">
        <f t="shared" si="146"/>
        <v>7.6474984429557935</v>
      </c>
      <c r="AU116" s="4">
        <f t="shared" si="146"/>
        <v>-2.7087828915044128</v>
      </c>
      <c r="AV116" s="4">
        <f t="shared" si="146"/>
        <v>-0.86825861411981009</v>
      </c>
      <c r="AW116" s="4">
        <f t="shared" si="146"/>
        <v>0.87835942893224228</v>
      </c>
      <c r="AY116" s="2">
        <f t="shared" si="138"/>
        <v>67.938961036679288</v>
      </c>
      <c r="AZ116" s="2">
        <f t="shared" si="138"/>
        <v>70.195973231435318</v>
      </c>
      <c r="BA116" s="2">
        <f t="shared" si="138"/>
        <v>73.143387997900859</v>
      </c>
      <c r="BB116" s="2">
        <f t="shared" si="138"/>
        <v>73.766948349856037</v>
      </c>
      <c r="BC116" s="2">
        <f t="shared" si="138"/>
        <v>72.416452120254803</v>
      </c>
      <c r="BD116" s="2">
        <f t="shared" si="138"/>
        <v>75.250495990747751</v>
      </c>
      <c r="BE116" s="2">
        <f t="shared" si="138"/>
        <v>74.925831374980163</v>
      </c>
      <c r="BF116" s="2">
        <f t="shared" si="138"/>
        <v>74.448410247082691</v>
      </c>
      <c r="BG116" s="2">
        <f t="shared" si="138"/>
        <v>78.864538356043127</v>
      </c>
      <c r="BH116" s="2">
        <f t="shared" si="138"/>
        <v>74.35779307541226</v>
      </c>
      <c r="BI116" s="2">
        <f t="shared" si="138"/>
        <v>76.046731156976463</v>
      </c>
      <c r="BJ116" s="2">
        <f t="shared" si="138"/>
        <v>74.065671449227665</v>
      </c>
      <c r="BK116" s="2">
        <f t="shared" si="138"/>
        <v>73.464541158295006</v>
      </c>
      <c r="BL116" s="2">
        <f t="shared" si="138"/>
        <v>73.939955687888585</v>
      </c>
      <c r="BM116" s="2">
        <f t="shared" si="138"/>
        <v>73.551506173357538</v>
      </c>
      <c r="BO116" s="2" t="str">
        <f t="shared" si="94"/>
        <v/>
      </c>
      <c r="BP116" s="2" t="str">
        <f t="shared" si="95"/>
        <v/>
      </c>
      <c r="BQ116" s="2" t="str">
        <f t="shared" si="96"/>
        <v/>
      </c>
      <c r="BR116" s="2" t="str">
        <f t="shared" si="97"/>
        <v/>
      </c>
      <c r="BS116" s="2" t="str">
        <f t="shared" si="98"/>
        <v/>
      </c>
      <c r="BT116" s="2" t="str">
        <f t="shared" si="99"/>
        <v/>
      </c>
      <c r="BU116" s="2" t="str">
        <f t="shared" si="100"/>
        <v/>
      </c>
      <c r="BV116" s="2" t="str">
        <f t="shared" si="101"/>
        <v/>
      </c>
      <c r="BW116" s="2" t="str">
        <f t="shared" si="102"/>
        <v/>
      </c>
      <c r="BX116" s="2" t="str">
        <f t="shared" si="103"/>
        <v/>
      </c>
      <c r="BY116" s="2" t="str">
        <f t="shared" si="104"/>
        <v/>
      </c>
      <c r="BZ116" s="2" t="str">
        <f t="shared" si="105"/>
        <v/>
      </c>
      <c r="CA116" s="2" t="str">
        <f t="shared" si="106"/>
        <v/>
      </c>
      <c r="CB116" s="2" t="str">
        <f t="shared" si="107"/>
        <v/>
      </c>
      <c r="CC116" s="2" t="str">
        <f t="shared" si="108"/>
        <v/>
      </c>
      <c r="CE116" s="2" t="str">
        <f t="shared" si="139"/>
        <v/>
      </c>
      <c r="CF116" s="2" t="str">
        <f t="shared" si="139"/>
        <v/>
      </c>
      <c r="CG116" s="2" t="str">
        <f t="shared" si="139"/>
        <v/>
      </c>
      <c r="CH116" s="2" t="str">
        <f t="shared" si="139"/>
        <v/>
      </c>
      <c r="CI116" s="2" t="str">
        <f t="shared" si="139"/>
        <v/>
      </c>
      <c r="CJ116" s="2" t="str">
        <f t="shared" si="139"/>
        <v/>
      </c>
      <c r="CK116" s="2" t="str">
        <f t="shared" si="139"/>
        <v/>
      </c>
      <c r="CL116" s="2" t="str">
        <f t="shared" si="139"/>
        <v/>
      </c>
      <c r="CM116" s="2" t="str">
        <f t="shared" si="139"/>
        <v/>
      </c>
      <c r="CN116" s="2" t="str">
        <f t="shared" si="139"/>
        <v/>
      </c>
      <c r="CO116" s="2" t="str">
        <f t="shared" si="139"/>
        <v/>
      </c>
      <c r="CP116" s="2" t="str">
        <f t="shared" si="139"/>
        <v/>
      </c>
      <c r="CQ116" s="2" t="str">
        <f t="shared" si="139"/>
        <v/>
      </c>
      <c r="CR116" s="2" t="str">
        <f t="shared" si="139"/>
        <v/>
      </c>
      <c r="CS116" s="2" t="str">
        <f t="shared" si="139"/>
        <v/>
      </c>
      <c r="CU116" s="2" t="str">
        <f t="shared" si="109"/>
        <v/>
      </c>
      <c r="CV116" s="2" t="str">
        <f t="shared" si="110"/>
        <v/>
      </c>
      <c r="CW116" s="2" t="str">
        <f t="shared" si="111"/>
        <v/>
      </c>
      <c r="CX116" s="2" t="str">
        <f t="shared" si="112"/>
        <v/>
      </c>
      <c r="CY116" s="2" t="str">
        <f t="shared" si="113"/>
        <v/>
      </c>
      <c r="CZ116" s="2" t="str">
        <f t="shared" si="114"/>
        <v/>
      </c>
      <c r="DA116" s="2" t="str">
        <f t="shared" si="115"/>
        <v/>
      </c>
      <c r="DB116" s="2" t="str">
        <f t="shared" si="116"/>
        <v/>
      </c>
      <c r="DC116" s="2" t="str">
        <f t="shared" si="117"/>
        <v/>
      </c>
      <c r="DD116" s="2" t="str">
        <f t="shared" si="118"/>
        <v/>
      </c>
      <c r="DE116" s="2" t="str">
        <f t="shared" si="119"/>
        <v/>
      </c>
      <c r="DF116" s="2" t="str">
        <f t="shared" si="120"/>
        <v/>
      </c>
      <c r="DG116" s="2" t="str">
        <f t="shared" si="121"/>
        <v/>
      </c>
      <c r="DH116" s="2" t="str">
        <f t="shared" si="122"/>
        <v/>
      </c>
      <c r="DI116" s="2" t="str">
        <f t="shared" si="123"/>
        <v/>
      </c>
      <c r="DK116" s="2">
        <f t="shared" si="147"/>
        <v>110.3453535762483</v>
      </c>
      <c r="DL116" s="2">
        <f t="shared" si="147"/>
        <v>101.08657944250872</v>
      </c>
      <c r="DM116" s="2">
        <f t="shared" si="147"/>
        <v>102.0162083962549</v>
      </c>
      <c r="DN116" s="2">
        <f t="shared" si="147"/>
        <v>99.375325176241759</v>
      </c>
      <c r="DO116" s="2">
        <f t="shared" si="147"/>
        <v>96.84693017853769</v>
      </c>
      <c r="DP116" s="2">
        <f t="shared" si="147"/>
        <v>119.19336635457566</v>
      </c>
      <c r="DQ116" s="2">
        <f t="shared" si="147"/>
        <v>98.339135942522205</v>
      </c>
      <c r="DR116" s="2">
        <f t="shared" si="147"/>
        <v>98.243267592872257</v>
      </c>
      <c r="DS116" s="2">
        <f t="shared" si="147"/>
        <v>97.341654485049844</v>
      </c>
      <c r="DT116" s="2">
        <f t="shared" si="147"/>
        <v>91.855918321043674</v>
      </c>
      <c r="DU116" s="2">
        <f t="shared" si="147"/>
        <v>98.744294090056286</v>
      </c>
      <c r="DV116" s="2">
        <f t="shared" si="147"/>
        <v>95.396501661129577</v>
      </c>
      <c r="DW116" s="2">
        <f t="shared" si="147"/>
        <v>95.081848082150401</v>
      </c>
      <c r="DX116" s="2">
        <f t="shared" si="147"/>
        <v>101.78360782241013</v>
      </c>
      <c r="DY116" s="2">
        <f t="shared" si="147"/>
        <v>92.415864390706503</v>
      </c>
      <c r="EA116" s="2">
        <f t="shared" si="93"/>
        <v>66.133092087562659</v>
      </c>
      <c r="EB116" s="2">
        <f t="shared" si="93"/>
        <v>68.89463095821273</v>
      </c>
      <c r="EC116" s="2">
        <f t="shared" si="93"/>
        <v>71.810561152299272</v>
      </c>
      <c r="ED116" s="2">
        <f t="shared" si="93"/>
        <v>72.647537354012428</v>
      </c>
      <c r="EE116" s="2">
        <f t="shared" ref="EE116:EL147" si="150">CI$228*$B116+CI$229</f>
        <v>71.321458346346049</v>
      </c>
      <c r="EF116" s="2">
        <f t="shared" si="150"/>
        <v>73.288859158546629</v>
      </c>
      <c r="EG116" s="2">
        <f t="shared" si="150"/>
        <v>73.881643179255889</v>
      </c>
      <c r="EH116" s="2">
        <f t="shared" si="150"/>
        <v>73.328720103265383</v>
      </c>
      <c r="EI116" s="2">
        <f t="shared" si="150"/>
        <v>77.965599915854625</v>
      </c>
      <c r="EJ116" s="2">
        <f t="shared" si="150"/>
        <v>73.576167035161546</v>
      </c>
      <c r="EK116" s="2">
        <f t="shared" si="150"/>
        <v>74.790512552365215</v>
      </c>
      <c r="EL116" s="2">
        <f t="shared" si="150"/>
        <v>73.010633723867116</v>
      </c>
      <c r="EM116" s="2">
        <f t="shared" si="134"/>
        <v>72.404686141525744</v>
      </c>
      <c r="EN116" s="2">
        <f t="shared" si="134"/>
        <v>72.565790597634049</v>
      </c>
      <c r="EO116" s="2">
        <f t="shared" si="134"/>
        <v>72.595985320909136</v>
      </c>
      <c r="EQ116" s="2">
        <f t="shared" si="148"/>
        <v>66.132269065629188</v>
      </c>
      <c r="ER116" s="2">
        <f t="shared" si="148"/>
        <v>68.715301551268709</v>
      </c>
      <c r="ES116" s="2">
        <f t="shared" si="148"/>
        <v>71.268106944468471</v>
      </c>
      <c r="ET116" s="2">
        <f t="shared" si="148"/>
        <v>72.217510854961617</v>
      </c>
      <c r="EU116" s="2">
        <f t="shared" si="148"/>
        <v>71.44049811907756</v>
      </c>
      <c r="EV116" s="2">
        <f t="shared" si="148"/>
        <v>72.833473402387639</v>
      </c>
      <c r="EW116" s="2">
        <f t="shared" si="148"/>
        <v>73.549772531144527</v>
      </c>
      <c r="EX116" s="2">
        <f t="shared" si="148"/>
        <v>72.573442934300061</v>
      </c>
      <c r="EY116" s="2">
        <f t="shared" si="148"/>
        <v>76.613281558336212</v>
      </c>
      <c r="EZ116" s="2">
        <f t="shared" si="148"/>
        <v>73.27859626725467</v>
      </c>
      <c r="FA116" s="2">
        <f t="shared" si="148"/>
        <v>74.045027808332534</v>
      </c>
      <c r="FB116" s="2">
        <f t="shared" si="148"/>
        <v>72.484229263314887</v>
      </c>
      <c r="FC116" s="2">
        <f t="shared" si="148"/>
        <v>71.434331514261842</v>
      </c>
      <c r="FD116" s="2">
        <f t="shared" si="148"/>
        <v>72.233167436125129</v>
      </c>
      <c r="FE116" s="2">
        <f t="shared" si="148"/>
        <v>73.199548267241838</v>
      </c>
      <c r="FG116" s="2">
        <f t="shared" si="149"/>
        <v>0.95915455460661059</v>
      </c>
      <c r="FH116" s="2">
        <f t="shared" si="149"/>
        <v>0.95956877755620151</v>
      </c>
      <c r="FI116" s="2">
        <f t="shared" si="149"/>
        <v>0.95585259676514012</v>
      </c>
      <c r="FJ116" s="2">
        <f t="shared" si="149"/>
        <v>0.95809633136751926</v>
      </c>
      <c r="FK116" s="2">
        <f t="shared" si="149"/>
        <v>0.95711078874894551</v>
      </c>
      <c r="FL116" s="2">
        <f t="shared" si="149"/>
        <v>0.95724931887634634</v>
      </c>
      <c r="FM116" s="2">
        <f t="shared" si="149"/>
        <v>0.95728221208548947</v>
      </c>
      <c r="FN116" s="2">
        <f t="shared" si="149"/>
        <v>0.95500076733201789</v>
      </c>
      <c r="FO116" s="2">
        <f t="shared" si="149"/>
        <v>0.95345213941466989</v>
      </c>
      <c r="FP116" s="2">
        <f t="shared" si="149"/>
        <v>0.95721052244437865</v>
      </c>
      <c r="FQ116" s="2">
        <f t="shared" si="149"/>
        <v>0.94751278311247644</v>
      </c>
      <c r="FR116" s="2">
        <f t="shared" si="149"/>
        <v>0.95283766416493365</v>
      </c>
      <c r="FS116" s="2">
        <f t="shared" si="149"/>
        <v>0.95318989695882861</v>
      </c>
      <c r="FT116" s="2">
        <f t="shared" si="149"/>
        <v>0.95295037732142895</v>
      </c>
      <c r="FU116" s="2">
        <f t="shared" si="149"/>
        <v>0.95182322435609434</v>
      </c>
      <c r="FW116" s="2">
        <f t="shared" si="140"/>
        <v>6.8435326169079573E-4</v>
      </c>
      <c r="FX116" s="2">
        <f t="shared" si="140"/>
        <v>1.2131688215831151E-3</v>
      </c>
      <c r="FY116" s="2">
        <f t="shared" si="140"/>
        <v>1.2425809174820897E-3</v>
      </c>
      <c r="FZ116" s="2">
        <f t="shared" si="140"/>
        <v>1.3519360774967616E-3</v>
      </c>
      <c r="GA116" s="2">
        <f t="shared" si="140"/>
        <v>1.9020551690229364E-3</v>
      </c>
      <c r="GB116" s="2">
        <f t="shared" si="140"/>
        <v>1.7833607305354478E-3</v>
      </c>
      <c r="GC116" s="2">
        <f t="shared" si="140"/>
        <v>1.753071749254318E-3</v>
      </c>
      <c r="GD116" s="2">
        <f t="shared" si="140"/>
        <v>1.9137020743997726E-3</v>
      </c>
      <c r="GE116" s="2">
        <f t="shared" si="140"/>
        <v>2.2002560089545535E-3</v>
      </c>
      <c r="GF116" s="2">
        <f t="shared" si="140"/>
        <v>1.8649920581298822E-3</v>
      </c>
      <c r="GG116" s="2">
        <f t="shared" si="140"/>
        <v>1.4067655204042287E-3</v>
      </c>
      <c r="GH116" s="2">
        <f t="shared" si="140"/>
        <v>1.3907485800919329E-3</v>
      </c>
      <c r="GI116" s="2">
        <f t="shared" si="140"/>
        <v>1.7161461448512718E-3</v>
      </c>
      <c r="GJ116" s="2">
        <f t="shared" si="140"/>
        <v>1.569901687731352E-3</v>
      </c>
      <c r="GK116" s="2">
        <f t="shared" si="140"/>
        <v>1.0984524770309555E-3</v>
      </c>
      <c r="GM116" s="95">
        <f t="shared" si="141"/>
        <v>6.2858714426135777E-22</v>
      </c>
      <c r="GN116" s="95">
        <f t="shared" si="141"/>
        <v>3.9275858610996019E-28</v>
      </c>
      <c r="GO116" s="95">
        <f t="shared" si="141"/>
        <v>4.0355773835027994E-31</v>
      </c>
      <c r="GP116" s="95">
        <f t="shared" si="141"/>
        <v>8.4900039869571037E-32</v>
      </c>
      <c r="GQ116" s="95">
        <f t="shared" si="141"/>
        <v>4.408530757198981E-33</v>
      </c>
      <c r="GR116" s="95">
        <f t="shared" si="141"/>
        <v>1.3478740019978747E-36</v>
      </c>
      <c r="GS116" s="95">
        <f t="shared" si="141"/>
        <v>1.6003791089640596E-31</v>
      </c>
      <c r="GT116" s="95">
        <f t="shared" si="141"/>
        <v>8.4198827539729032E-34</v>
      </c>
      <c r="GU116" s="95">
        <f t="shared" si="141"/>
        <v>7.8450346591359105E-38</v>
      </c>
      <c r="GV116" s="95">
        <f t="shared" si="141"/>
        <v>1.3365052318217675E-30</v>
      </c>
      <c r="GW116" s="95">
        <f t="shared" si="141"/>
        <v>3.6026415632885181E-37</v>
      </c>
      <c r="GX116" s="95">
        <f t="shared" si="141"/>
        <v>5.3677989662102647E-30</v>
      </c>
      <c r="GY116" s="95">
        <f t="shared" si="141"/>
        <v>3.7413041134087001E-36</v>
      </c>
      <c r="GZ116" s="95">
        <f t="shared" si="141"/>
        <v>6.7230660613965534E-34</v>
      </c>
      <c r="HA116" s="95">
        <f t="shared" si="141"/>
        <v>7.197369204256764E-32</v>
      </c>
      <c r="HC116" s="95">
        <f t="shared" si="72"/>
        <v>0.5296816253234784</v>
      </c>
      <c r="HD116" s="95">
        <f t="shared" si="72"/>
        <v>0.3882973470211577</v>
      </c>
      <c r="HE116" s="95">
        <f t="shared" si="72"/>
        <v>0.41481099107953379</v>
      </c>
      <c r="HF116" s="95">
        <f t="shared" si="72"/>
        <v>0.3106107399372327</v>
      </c>
      <c r="HG116" s="95">
        <f t="shared" si="72"/>
        <v>0.18361729024291704</v>
      </c>
      <c r="HH116" s="95">
        <f t="shared" si="72"/>
        <v>0.10321270465420923</v>
      </c>
      <c r="HI116" s="95">
        <f t="shared" si="137"/>
        <v>0.2263710455424425</v>
      </c>
      <c r="HJ116" s="95">
        <f t="shared" si="137"/>
        <v>0.16755061996026047</v>
      </c>
      <c r="HK116" s="95">
        <f t="shared" si="137"/>
        <v>8.8561780332483103E-2</v>
      </c>
      <c r="HL116" s="95">
        <f t="shared" si="137"/>
        <v>0.13789491595800882</v>
      </c>
      <c r="HM116" s="95">
        <f t="shared" si="137"/>
        <v>0.35370549156212888</v>
      </c>
      <c r="HN116" s="95">
        <f t="shared" si="137"/>
        <v>0.42193609753518024</v>
      </c>
      <c r="HO116" s="95">
        <f t="shared" si="137"/>
        <v>0.26930479861360596</v>
      </c>
      <c r="HP116" s="95">
        <f t="shared" si="137"/>
        <v>0.25875651351696582</v>
      </c>
      <c r="HQ116" s="95">
        <f t="shared" si="137"/>
        <v>0.26717583794316563</v>
      </c>
      <c r="HS116" s="95">
        <f t="shared" si="142"/>
        <v>1.209679995312383E-6</v>
      </c>
      <c r="HT116" s="95">
        <f t="shared" si="142"/>
        <v>2.9358452716932324E-6</v>
      </c>
      <c r="HU116" s="95">
        <f t="shared" si="142"/>
        <v>1.1608051866816236E-6</v>
      </c>
      <c r="HV116" s="95">
        <f t="shared" si="142"/>
        <v>1.3890333535543343E-6</v>
      </c>
      <c r="HW116" s="95">
        <f t="shared" si="142"/>
        <v>4.1633133243972189E-10</v>
      </c>
      <c r="HX116" s="95">
        <f t="shared" si="142"/>
        <v>2.8248105724225537E-9</v>
      </c>
      <c r="HY116" s="95">
        <f t="shared" si="142"/>
        <v>3.31493938576018E-9</v>
      </c>
      <c r="HZ116" s="95">
        <f t="shared" si="142"/>
        <v>8.2156818973215463E-9</v>
      </c>
      <c r="IA116" s="95">
        <f t="shared" si="142"/>
        <v>3.0807627054769055E-8</v>
      </c>
      <c r="IB116" s="95">
        <f t="shared" si="142"/>
        <v>3.2942134504274049E-7</v>
      </c>
      <c r="IC116" s="95">
        <f t="shared" si="142"/>
        <v>1.0227974864820589E-11</v>
      </c>
      <c r="ID116" s="95">
        <f t="shared" si="142"/>
        <v>3.543571773931715E-8</v>
      </c>
      <c r="IE116" s="95">
        <f t="shared" si="142"/>
        <v>3.7860024271120604E-9</v>
      </c>
      <c r="IF116" s="95">
        <f t="shared" si="142"/>
        <v>5.8875744718998082E-8</v>
      </c>
      <c r="IG116" s="95">
        <f t="shared" si="142"/>
        <v>1.4624328524721718E-7</v>
      </c>
      <c r="II116" s="95">
        <f t="shared" si="143"/>
        <v>1.0776102326121243E-36</v>
      </c>
      <c r="IJ116" s="95">
        <f t="shared" si="143"/>
        <v>6.1918436588047284E-58</v>
      </c>
      <c r="IK116" s="95">
        <f t="shared" si="143"/>
        <v>2.5050264047917382E-63</v>
      </c>
      <c r="IL116" s="95">
        <f t="shared" si="143"/>
        <v>7.7059444437530712E-34</v>
      </c>
      <c r="IM116" s="95">
        <f t="shared" si="143"/>
        <v>2.8230988590624634E-84</v>
      </c>
      <c r="IN116" s="95">
        <f t="shared" si="143"/>
        <v>1.7254490811675258E-58</v>
      </c>
      <c r="IO116" s="95">
        <f t="shared" si="143"/>
        <v>6.9004844280264804E-60</v>
      </c>
      <c r="IP116" s="95">
        <f t="shared" si="143"/>
        <v>4.7520782657153432E-45</v>
      </c>
      <c r="IQ116" s="95">
        <f t="shared" si="143"/>
        <v>1.0238040169540016E-50</v>
      </c>
      <c r="IR116" s="95">
        <f t="shared" si="143"/>
        <v>2.7651167351624918E-45</v>
      </c>
      <c r="IS116" s="95">
        <f t="shared" si="143"/>
        <v>3.5263278299739388E-60</v>
      </c>
      <c r="IT116" s="95">
        <f t="shared" si="143"/>
        <v>1.7337706595822955E-43</v>
      </c>
      <c r="IU116" s="95">
        <f t="shared" si="143"/>
        <v>1.279358920462686E-49</v>
      </c>
      <c r="IV116" s="95">
        <f t="shared" si="143"/>
        <v>5.7593866947269644E-38</v>
      </c>
      <c r="IW116" s="95">
        <f t="shared" si="143"/>
        <v>1.143644567165892E-30</v>
      </c>
      <c r="IY116" s="95">
        <f t="shared" si="144"/>
        <v>0.52968283500347368</v>
      </c>
      <c r="IZ116" s="95">
        <f t="shared" si="144"/>
        <v>0.38830028286642937</v>
      </c>
      <c r="JA116" s="95">
        <f t="shared" si="144"/>
        <v>0.41481215188472048</v>
      </c>
      <c r="JB116" s="95">
        <f t="shared" si="144"/>
        <v>0.31061212897058627</v>
      </c>
      <c r="JC116" s="95">
        <f t="shared" si="144"/>
        <v>0.18361729065924837</v>
      </c>
      <c r="JD116" s="95">
        <f t="shared" si="144"/>
        <v>0.1032127074790198</v>
      </c>
      <c r="JE116" s="95">
        <f t="shared" si="144"/>
        <v>0.22637104885738188</v>
      </c>
      <c r="JF116" s="95">
        <f t="shared" si="144"/>
        <v>0.16755062817594235</v>
      </c>
      <c r="JG116" s="95">
        <f t="shared" si="144"/>
        <v>8.8561811140110164E-2</v>
      </c>
      <c r="JH116" s="95">
        <f t="shared" si="144"/>
        <v>0.13789524537935385</v>
      </c>
      <c r="JI116" s="95">
        <f t="shared" si="144"/>
        <v>0.35370549157235687</v>
      </c>
      <c r="JJ116" s="95">
        <f t="shared" si="144"/>
        <v>0.42193613297089799</v>
      </c>
      <c r="JK116" s="95">
        <f t="shared" si="144"/>
        <v>0.26930480239960836</v>
      </c>
      <c r="JL116" s="95">
        <f t="shared" si="144"/>
        <v>0.25875657239271055</v>
      </c>
      <c r="JM116" s="95">
        <f t="shared" si="144"/>
        <v>0.26717598418645089</v>
      </c>
    </row>
    <row r="117" spans="2:273" x14ac:dyDescent="0.25">
      <c r="B117" s="2">
        <v>90</v>
      </c>
      <c r="C117" s="37">
        <v>135.745</v>
      </c>
      <c r="D117" s="37">
        <v>90.545000000000002</v>
      </c>
      <c r="E117" s="37">
        <v>111.136</v>
      </c>
      <c r="F117" s="37">
        <v>95.135999999999996</v>
      </c>
      <c r="G117" s="37">
        <v>77.635999999999996</v>
      </c>
      <c r="H117" s="37">
        <v>69.364000000000004</v>
      </c>
      <c r="I117" s="37">
        <v>71.182000000000002</v>
      </c>
      <c r="J117" s="37">
        <v>71.522999999999996</v>
      </c>
      <c r="K117" s="37">
        <v>75.864000000000004</v>
      </c>
      <c r="L117" s="37">
        <v>71.317999999999998</v>
      </c>
      <c r="M117" s="37">
        <v>97.5</v>
      </c>
      <c r="N117" s="37">
        <v>105.523</v>
      </c>
      <c r="O117" s="37">
        <v>78.432000000000002</v>
      </c>
      <c r="P117" s="37">
        <v>78.840999999999994</v>
      </c>
      <c r="Q117" s="37">
        <v>79.929000000000002</v>
      </c>
      <c r="S117" s="4">
        <f t="shared" si="145"/>
        <v>127.67671051768428</v>
      </c>
      <c r="T117" s="4">
        <f t="shared" si="145"/>
        <v>102.38221665759279</v>
      </c>
      <c r="U117" s="4">
        <f t="shared" si="145"/>
        <v>107.48725965087854</v>
      </c>
      <c r="V117" s="4">
        <f t="shared" si="145"/>
        <v>93.471470672245687</v>
      </c>
      <c r="W117" s="4">
        <f t="shared" si="145"/>
        <v>80.924024525035122</v>
      </c>
      <c r="X117" s="4">
        <f t="shared" si="145"/>
        <v>78.396856316955223</v>
      </c>
      <c r="Y117" s="4">
        <f t="shared" si="145"/>
        <v>87.086518814089871</v>
      </c>
      <c r="Z117" s="4">
        <f t="shared" si="145"/>
        <v>81.381085423328074</v>
      </c>
      <c r="AA117" s="4">
        <f t="shared" si="145"/>
        <v>81.099783898327274</v>
      </c>
      <c r="AB117" s="4">
        <f t="shared" si="145"/>
        <v>79.632203077973585</v>
      </c>
      <c r="AC117" s="4">
        <f t="shared" si="145"/>
        <v>97.670771734517118</v>
      </c>
      <c r="AD117" s="4">
        <f t="shared" si="145"/>
        <v>106.62663394001082</v>
      </c>
      <c r="AE117" s="4">
        <f t="shared" si="145"/>
        <v>88.064040931355947</v>
      </c>
      <c r="AF117" s="4">
        <f t="shared" si="145"/>
        <v>86.943700121668385</v>
      </c>
      <c r="AG117" s="4">
        <f t="shared" si="145"/>
        <v>84.497107148242378</v>
      </c>
      <c r="AI117" s="4">
        <f t="shared" si="146"/>
        <v>8.0682894823157199</v>
      </c>
      <c r="AJ117" s="4">
        <f t="shared" si="146"/>
        <v>-11.837216657592791</v>
      </c>
      <c r="AK117" s="4">
        <f t="shared" si="146"/>
        <v>3.6487403491214536</v>
      </c>
      <c r="AL117" s="4">
        <f t="shared" si="146"/>
        <v>1.664529327754309</v>
      </c>
      <c r="AM117" s="4">
        <f t="shared" si="146"/>
        <v>-3.2880245250351265</v>
      </c>
      <c r="AN117" s="4">
        <f t="shared" si="146"/>
        <v>-9.0328563169552183</v>
      </c>
      <c r="AO117" s="4">
        <f t="shared" si="146"/>
        <v>-15.904518814089869</v>
      </c>
      <c r="AP117" s="4">
        <f t="shared" si="146"/>
        <v>-9.8580854233280775</v>
      </c>
      <c r="AQ117" s="4">
        <f t="shared" si="146"/>
        <v>-5.23578389832727</v>
      </c>
      <c r="AR117" s="4">
        <f t="shared" si="146"/>
        <v>-8.3142030779735876</v>
      </c>
      <c r="AS117" s="4">
        <f t="shared" si="146"/>
        <v>-0.17077173451711758</v>
      </c>
      <c r="AT117" s="4">
        <f t="shared" si="146"/>
        <v>-1.1036339400108233</v>
      </c>
      <c r="AU117" s="4">
        <f t="shared" si="146"/>
        <v>-9.6320409313559452</v>
      </c>
      <c r="AV117" s="4">
        <f t="shared" si="146"/>
        <v>-8.1027001216683914</v>
      </c>
      <c r="AW117" s="4">
        <f t="shared" si="146"/>
        <v>-4.5681071482423761</v>
      </c>
      <c r="AY117" s="2">
        <f t="shared" si="138"/>
        <v>67.762984213972516</v>
      </c>
      <c r="AZ117" s="2">
        <f t="shared" si="138"/>
        <v>70.047923085912714</v>
      </c>
      <c r="BA117" s="2">
        <f t="shared" si="138"/>
        <v>72.951887970774621</v>
      </c>
      <c r="BB117" s="2">
        <f t="shared" si="138"/>
        <v>73.593576990173673</v>
      </c>
      <c r="BC117" s="2">
        <f t="shared" si="138"/>
        <v>72.288779362596571</v>
      </c>
      <c r="BD117" s="2">
        <f t="shared" si="138"/>
        <v>75.018284063830052</v>
      </c>
      <c r="BE117" s="2">
        <f t="shared" si="138"/>
        <v>74.780475274636871</v>
      </c>
      <c r="BF117" s="2">
        <f t="shared" si="138"/>
        <v>74.278063053406527</v>
      </c>
      <c r="BG117" s="2">
        <f t="shared" si="138"/>
        <v>78.627748474461171</v>
      </c>
      <c r="BH117" s="2">
        <f t="shared" si="138"/>
        <v>74.224511495797202</v>
      </c>
      <c r="BI117" s="2">
        <f t="shared" si="138"/>
        <v>75.843111605968389</v>
      </c>
      <c r="BJ117" s="2">
        <f t="shared" si="138"/>
        <v>73.901771823687255</v>
      </c>
      <c r="BK117" s="2">
        <f t="shared" si="138"/>
        <v>73.27994678181625</v>
      </c>
      <c r="BL117" s="2">
        <f t="shared" si="138"/>
        <v>73.752098909081468</v>
      </c>
      <c r="BM117" s="2">
        <f t="shared" si="138"/>
        <v>73.440228049990026</v>
      </c>
      <c r="BO117" s="2" t="str">
        <f t="shared" si="94"/>
        <v/>
      </c>
      <c r="BP117" s="2" t="str">
        <f t="shared" si="95"/>
        <v/>
      </c>
      <c r="BQ117" s="2" t="str">
        <f t="shared" si="96"/>
        <v/>
      </c>
      <c r="BR117" s="2" t="str">
        <f t="shared" si="97"/>
        <v/>
      </c>
      <c r="BS117" s="2" t="str">
        <f t="shared" si="98"/>
        <v/>
      </c>
      <c r="BT117" s="2" t="str">
        <f t="shared" si="99"/>
        <v/>
      </c>
      <c r="BU117" s="2" t="str">
        <f t="shared" si="100"/>
        <v/>
      </c>
      <c r="BV117" s="2" t="str">
        <f t="shared" si="101"/>
        <v/>
      </c>
      <c r="BW117" s="2" t="str">
        <f t="shared" si="102"/>
        <v/>
      </c>
      <c r="BX117" s="2" t="str">
        <f t="shared" si="103"/>
        <v/>
      </c>
      <c r="BY117" s="2" t="str">
        <f t="shared" si="104"/>
        <v/>
      </c>
      <c r="BZ117" s="2" t="str">
        <f t="shared" si="105"/>
        <v/>
      </c>
      <c r="CA117" s="2" t="str">
        <f t="shared" si="106"/>
        <v/>
      </c>
      <c r="CB117" s="2" t="str">
        <f t="shared" si="107"/>
        <v/>
      </c>
      <c r="CC117" s="2" t="str">
        <f t="shared" si="108"/>
        <v/>
      </c>
      <c r="CE117" s="2" t="str">
        <f t="shared" si="139"/>
        <v/>
      </c>
      <c r="CF117" s="2" t="str">
        <f t="shared" si="139"/>
        <v/>
      </c>
      <c r="CG117" s="2" t="str">
        <f t="shared" si="139"/>
        <v/>
      </c>
      <c r="CH117" s="2" t="str">
        <f t="shared" si="139"/>
        <v/>
      </c>
      <c r="CI117" s="2" t="str">
        <f t="shared" si="139"/>
        <v/>
      </c>
      <c r="CJ117" s="2" t="str">
        <f t="shared" si="139"/>
        <v/>
      </c>
      <c r="CK117" s="2" t="str">
        <f t="shared" si="139"/>
        <v/>
      </c>
      <c r="CL117" s="2" t="str">
        <f t="shared" si="139"/>
        <v/>
      </c>
      <c r="CM117" s="2" t="str">
        <f t="shared" si="139"/>
        <v/>
      </c>
      <c r="CN117" s="2" t="str">
        <f t="shared" si="139"/>
        <v/>
      </c>
      <c r="CO117" s="2" t="str">
        <f t="shared" si="139"/>
        <v/>
      </c>
      <c r="CP117" s="2" t="str">
        <f t="shared" si="139"/>
        <v/>
      </c>
      <c r="CQ117" s="2" t="str">
        <f t="shared" si="139"/>
        <v/>
      </c>
      <c r="CR117" s="2" t="str">
        <f t="shared" si="139"/>
        <v/>
      </c>
      <c r="CS117" s="2" t="str">
        <f t="shared" si="139"/>
        <v/>
      </c>
      <c r="CU117" s="2" t="str">
        <f t="shared" si="109"/>
        <v/>
      </c>
      <c r="CV117" s="2" t="str">
        <f t="shared" si="110"/>
        <v/>
      </c>
      <c r="CW117" s="2" t="str">
        <f t="shared" si="111"/>
        <v/>
      </c>
      <c r="CX117" s="2" t="str">
        <f t="shared" si="112"/>
        <v/>
      </c>
      <c r="CY117" s="2" t="str">
        <f t="shared" si="113"/>
        <v/>
      </c>
      <c r="CZ117" s="2" t="str">
        <f t="shared" si="114"/>
        <v/>
      </c>
      <c r="DA117" s="2" t="str">
        <f t="shared" si="115"/>
        <v/>
      </c>
      <c r="DB117" s="2" t="str">
        <f t="shared" si="116"/>
        <v/>
      </c>
      <c r="DC117" s="2" t="str">
        <f t="shared" si="117"/>
        <v/>
      </c>
      <c r="DD117" s="2" t="str">
        <f t="shared" si="118"/>
        <v/>
      </c>
      <c r="DE117" s="2" t="str">
        <f t="shared" si="119"/>
        <v/>
      </c>
      <c r="DF117" s="2" t="str">
        <f t="shared" si="120"/>
        <v/>
      </c>
      <c r="DG117" s="2" t="str">
        <f t="shared" si="121"/>
        <v/>
      </c>
      <c r="DH117" s="2" t="str">
        <f t="shared" si="122"/>
        <v/>
      </c>
      <c r="DI117" s="2" t="str">
        <f t="shared" si="123"/>
        <v/>
      </c>
      <c r="DK117" s="2">
        <f t="shared" si="147"/>
        <v>110.79444507422402</v>
      </c>
      <c r="DL117" s="2">
        <f t="shared" si="147"/>
        <v>101.42624390243903</v>
      </c>
      <c r="DM117" s="2">
        <f t="shared" si="147"/>
        <v>102.36614648142555</v>
      </c>
      <c r="DN117" s="2">
        <f t="shared" si="147"/>
        <v>99.683874240337047</v>
      </c>
      <c r="DO117" s="2">
        <f t="shared" si="147"/>
        <v>97.124644140129135</v>
      </c>
      <c r="DP117" s="2">
        <f t="shared" si="147"/>
        <v>119.73739670794322</v>
      </c>
      <c r="DQ117" s="2">
        <f t="shared" si="147"/>
        <v>98.600469870080758</v>
      </c>
      <c r="DR117" s="2">
        <f t="shared" si="147"/>
        <v>98.475188764723669</v>
      </c>
      <c r="DS117" s="2">
        <f t="shared" si="147"/>
        <v>97.590624584717602</v>
      </c>
      <c r="DT117" s="2">
        <f t="shared" si="147"/>
        <v>92.025371768900413</v>
      </c>
      <c r="DU117" s="2">
        <f t="shared" si="147"/>
        <v>99.025369981238271</v>
      </c>
      <c r="DV117" s="2">
        <f t="shared" si="147"/>
        <v>95.628890365448513</v>
      </c>
      <c r="DW117" s="2">
        <f t="shared" si="147"/>
        <v>95.332074901842333</v>
      </c>
      <c r="DX117" s="2">
        <f t="shared" si="147"/>
        <v>102.10802558139534</v>
      </c>
      <c r="DY117" s="2">
        <f t="shared" si="147"/>
        <v>92.670029160739688</v>
      </c>
      <c r="EA117" s="2">
        <f t="shared" ref="EA117:EK159" si="151">CE$228*$B117+CE$229</f>
        <v>66.091736490854117</v>
      </c>
      <c r="EB117" s="2">
        <f t="shared" si="151"/>
        <v>68.842371890449968</v>
      </c>
      <c r="EC117" s="2">
        <f t="shared" si="151"/>
        <v>71.713613606628883</v>
      </c>
      <c r="ED117" s="2">
        <f t="shared" si="151"/>
        <v>72.553500521536932</v>
      </c>
      <c r="EE117" s="2">
        <f t="shared" si="150"/>
        <v>71.273534861024373</v>
      </c>
      <c r="EF117" s="2">
        <f t="shared" si="150"/>
        <v>73.197731567154705</v>
      </c>
      <c r="EG117" s="2">
        <f t="shared" si="150"/>
        <v>73.811692220969533</v>
      </c>
      <c r="EH117" s="2">
        <f t="shared" si="150"/>
        <v>73.239795557571881</v>
      </c>
      <c r="EI117" s="2">
        <f t="shared" si="150"/>
        <v>77.786642289840131</v>
      </c>
      <c r="EJ117" s="2">
        <f t="shared" si="150"/>
        <v>73.499389433706597</v>
      </c>
      <c r="EK117" s="2">
        <f t="shared" si="150"/>
        <v>74.67306971837445</v>
      </c>
      <c r="EL117" s="2">
        <f t="shared" si="150"/>
        <v>72.921777037266395</v>
      </c>
      <c r="EM117" s="2">
        <f t="shared" si="134"/>
        <v>72.294089084094438</v>
      </c>
      <c r="EN117" s="2">
        <f t="shared" si="134"/>
        <v>72.475851871767304</v>
      </c>
      <c r="EO117" s="2">
        <f t="shared" si="134"/>
        <v>72.551864841860066</v>
      </c>
      <c r="EQ117" s="2">
        <f t="shared" si="148"/>
        <v>66.090234846690478</v>
      </c>
      <c r="ER117" s="2">
        <f t="shared" si="148"/>
        <v>68.67191344460106</v>
      </c>
      <c r="ES117" s="2">
        <f t="shared" si="148"/>
        <v>71.200805266305849</v>
      </c>
      <c r="ET117" s="2">
        <f t="shared" si="148"/>
        <v>72.15463757659434</v>
      </c>
      <c r="EU117" s="2">
        <f t="shared" si="148"/>
        <v>71.387165420560081</v>
      </c>
      <c r="EV117" s="2">
        <f t="shared" si="148"/>
        <v>72.769217621388435</v>
      </c>
      <c r="EW117" s="2">
        <f t="shared" si="148"/>
        <v>73.494964818468972</v>
      </c>
      <c r="EX117" s="2">
        <f t="shared" si="148"/>
        <v>72.522612620492424</v>
      </c>
      <c r="EY117" s="2">
        <f t="shared" si="148"/>
        <v>76.512598270135072</v>
      </c>
      <c r="EZ117" s="2">
        <f t="shared" si="148"/>
        <v>73.217277166171073</v>
      </c>
      <c r="FA117" s="2">
        <f t="shared" si="148"/>
        <v>73.969680868794327</v>
      </c>
      <c r="FB117" s="2">
        <f t="shared" si="148"/>
        <v>72.419220204370788</v>
      </c>
      <c r="FC117" s="2">
        <f t="shared" si="148"/>
        <v>71.373487417167297</v>
      </c>
      <c r="FD117" s="2">
        <f t="shared" si="148"/>
        <v>72.157248570855415</v>
      </c>
      <c r="FE117" s="2">
        <f t="shared" si="148"/>
        <v>73.09447907559705</v>
      </c>
      <c r="FG117" s="2">
        <f t="shared" si="149"/>
        <v>0.96261414793851841</v>
      </c>
      <c r="FH117" s="2">
        <f t="shared" si="149"/>
        <v>0.96299463996940116</v>
      </c>
      <c r="FI117" s="2">
        <f t="shared" si="149"/>
        <v>0.95958007882132124</v>
      </c>
      <c r="FJ117" s="2">
        <f t="shared" si="149"/>
        <v>0.96164197131408913</v>
      </c>
      <c r="FK117" s="2">
        <f t="shared" si="149"/>
        <v>0.96073640204316513</v>
      </c>
      <c r="FL117" s="2">
        <f t="shared" si="149"/>
        <v>0.96086370045607339</v>
      </c>
      <c r="FM117" s="2">
        <f t="shared" si="149"/>
        <v>0.96089392629937298</v>
      </c>
      <c r="FN117" s="2">
        <f t="shared" si="149"/>
        <v>0.95879707132604131</v>
      </c>
      <c r="FO117" s="2">
        <f t="shared" si="149"/>
        <v>0.9573732599519621</v>
      </c>
      <c r="FP117" s="2">
        <f t="shared" si="149"/>
        <v>0.96082804986652182</v>
      </c>
      <c r="FQ117" s="2">
        <f t="shared" si="149"/>
        <v>0.95190899026452525</v>
      </c>
      <c r="FR117" s="2">
        <f t="shared" si="149"/>
        <v>0.95680820229508257</v>
      </c>
      <c r="FS117" s="2">
        <f t="shared" si="149"/>
        <v>0.95713211517657415</v>
      </c>
      <c r="FT117" s="2">
        <f t="shared" si="149"/>
        <v>0.95691185538068646</v>
      </c>
      <c r="FU117" s="2">
        <f t="shared" si="149"/>
        <v>0.95587521192839187</v>
      </c>
      <c r="FW117" s="2">
        <f t="shared" si="140"/>
        <v>7.5032888931229761E-4</v>
      </c>
      <c r="FX117" s="2">
        <f t="shared" si="140"/>
        <v>1.3300574854067002E-3</v>
      </c>
      <c r="FY117" s="2">
        <f t="shared" si="140"/>
        <v>1.362299567812942E-3</v>
      </c>
      <c r="FZ117" s="2">
        <f t="shared" si="140"/>
        <v>1.4821751079660836E-3</v>
      </c>
      <c r="GA117" s="2">
        <f t="shared" si="140"/>
        <v>2.0851793759926306E-3</v>
      </c>
      <c r="GB117" s="2">
        <f t="shared" si="140"/>
        <v>1.9550797748058898E-3</v>
      </c>
      <c r="GC117" s="2">
        <f t="shared" si="140"/>
        <v>1.9218798956350399E-3</v>
      </c>
      <c r="GD117" s="2">
        <f t="shared" si="140"/>
        <v>2.0979452537616115E-3</v>
      </c>
      <c r="GE117" s="2">
        <f t="shared" si="140"/>
        <v>2.4120207238778118E-3</v>
      </c>
      <c r="GF117" s="2">
        <f t="shared" si="140"/>
        <v>2.0445552487068815E-3</v>
      </c>
      <c r="GG117" s="2">
        <f t="shared" si="140"/>
        <v>1.5422783987922627E-3</v>
      </c>
      <c r="GH117" s="2">
        <f t="shared" si="140"/>
        <v>1.5247209120407578E-3</v>
      </c>
      <c r="GI117" s="2">
        <f t="shared" si="140"/>
        <v>1.8814053236575832E-3</v>
      </c>
      <c r="GJ117" s="2">
        <f t="shared" si="140"/>
        <v>1.7211022903248253E-3</v>
      </c>
      <c r="GK117" s="2">
        <f t="shared" si="140"/>
        <v>1.2043015626422048E-3</v>
      </c>
      <c r="GM117" s="95">
        <f t="shared" si="141"/>
        <v>1.2208189775312807E-23</v>
      </c>
      <c r="GN117" s="95">
        <f t="shared" si="141"/>
        <v>2.8452707191522164E-30</v>
      </c>
      <c r="GO117" s="95">
        <f t="shared" si="141"/>
        <v>1.5422676267679707E-33</v>
      </c>
      <c r="GP117" s="95">
        <f t="shared" si="141"/>
        <v>3.213475820874951E-34</v>
      </c>
      <c r="GQ117" s="95">
        <f t="shared" si="141"/>
        <v>1.2976994403699327E-35</v>
      </c>
      <c r="GR117" s="95">
        <f t="shared" si="141"/>
        <v>2.2744745526189419E-39</v>
      </c>
      <c r="GS117" s="95">
        <f t="shared" si="141"/>
        <v>6.1039544091854402E-34</v>
      </c>
      <c r="GT117" s="95">
        <f t="shared" si="141"/>
        <v>1.9985591693144068E-36</v>
      </c>
      <c r="GU117" s="95">
        <f t="shared" si="141"/>
        <v>8.9199170583347879E-41</v>
      </c>
      <c r="GV117" s="95">
        <f t="shared" si="141"/>
        <v>5.8968002539316989E-33</v>
      </c>
      <c r="GW117" s="95">
        <f t="shared" si="141"/>
        <v>3.39243958887164E-40</v>
      </c>
      <c r="GX117" s="95">
        <f t="shared" si="141"/>
        <v>2.1722114780630205E-32</v>
      </c>
      <c r="GY117" s="95">
        <f t="shared" si="141"/>
        <v>5.5323715082463791E-39</v>
      </c>
      <c r="GZ117" s="95">
        <f t="shared" si="141"/>
        <v>1.4268697204550704E-36</v>
      </c>
      <c r="HA117" s="95">
        <f t="shared" si="141"/>
        <v>2.7870720024507979E-34</v>
      </c>
      <c r="HC117" s="95">
        <f t="shared" si="72"/>
        <v>0.40827577272301135</v>
      </c>
      <c r="HD117" s="95">
        <f t="shared" si="72"/>
        <v>0.25392820065992855</v>
      </c>
      <c r="HE117" s="95">
        <f t="shared" si="72"/>
        <v>0.25484166140643133</v>
      </c>
      <c r="HF117" s="95">
        <f t="shared" si="72"/>
        <v>0.16392341549050676</v>
      </c>
      <c r="HG117" s="95">
        <f t="shared" si="72"/>
        <v>8.0813017064720355E-2</v>
      </c>
      <c r="HH117" s="95">
        <f t="shared" si="72"/>
        <v>3.5304194446491764E-2</v>
      </c>
      <c r="HI117" s="95">
        <f t="shared" si="137"/>
        <v>0.11425118711652243</v>
      </c>
      <c r="HJ117" s="95">
        <f t="shared" si="137"/>
        <v>7.1459987978716402E-2</v>
      </c>
      <c r="HK117" s="95">
        <f t="shared" si="137"/>
        <v>2.8169106787388525E-2</v>
      </c>
      <c r="HL117" s="95">
        <f t="shared" si="137"/>
        <v>5.8955356284214874E-2</v>
      </c>
      <c r="HM117" s="95">
        <f t="shared" si="137"/>
        <v>0.18599945324624989</v>
      </c>
      <c r="HN117" s="95">
        <f t="shared" si="137"/>
        <v>0.25943110294902827</v>
      </c>
      <c r="HO117" s="95">
        <f t="shared" si="137"/>
        <v>0.13361219557395779</v>
      </c>
      <c r="HP117" s="95">
        <f t="shared" si="137"/>
        <v>0.1262473254735996</v>
      </c>
      <c r="HQ117" s="95">
        <f t="shared" si="137"/>
        <v>0.14824691484067909</v>
      </c>
      <c r="HS117" s="95">
        <f t="shared" si="142"/>
        <v>2.065478494219399E-6</v>
      </c>
      <c r="HT117" s="95">
        <f t="shared" si="142"/>
        <v>5.0152994962050903E-6</v>
      </c>
      <c r="HU117" s="95">
        <f t="shared" si="142"/>
        <v>2.0672872658149295E-6</v>
      </c>
      <c r="HV117" s="95">
        <f t="shared" si="142"/>
        <v>2.4802622026104284E-6</v>
      </c>
      <c r="HW117" s="95">
        <f t="shared" si="142"/>
        <v>1.1527052643118345E-9</v>
      </c>
      <c r="HX117" s="95">
        <f t="shared" si="142"/>
        <v>7.1357424991327474E-9</v>
      </c>
      <c r="HY117" s="95">
        <f t="shared" si="142"/>
        <v>8.188809481447742E-9</v>
      </c>
      <c r="HZ117" s="95">
        <f t="shared" si="142"/>
        <v>1.9771628295499964E-8</v>
      </c>
      <c r="IA117" s="95">
        <f t="shared" si="142"/>
        <v>7.1167291192268089E-8</v>
      </c>
      <c r="IB117" s="95">
        <f t="shared" si="142"/>
        <v>6.6315068165715007E-7</v>
      </c>
      <c r="IC117" s="95">
        <f t="shared" si="142"/>
        <v>3.2178066245330674E-11</v>
      </c>
      <c r="ID117" s="95">
        <f t="shared" si="142"/>
        <v>7.5009993666091128E-8</v>
      </c>
      <c r="IE117" s="95">
        <f t="shared" si="142"/>
        <v>9.2015187457531355E-9</v>
      </c>
      <c r="IF117" s="95">
        <f t="shared" si="142"/>
        <v>1.2458273952989201E-7</v>
      </c>
      <c r="IG117" s="95">
        <f t="shared" si="142"/>
        <v>2.8348663199552482E-7</v>
      </c>
      <c r="II117" s="95">
        <f t="shared" si="143"/>
        <v>8.1517468287293921E-36</v>
      </c>
      <c r="IJ117" s="95">
        <f t="shared" si="143"/>
        <v>2.0949789108420986E-56</v>
      </c>
      <c r="IK117" s="95">
        <f t="shared" si="143"/>
        <v>1.2038377142408265E-61</v>
      </c>
      <c r="IL117" s="95">
        <f t="shared" si="143"/>
        <v>5.985583034942782E-33</v>
      </c>
      <c r="IM117" s="95">
        <f t="shared" si="143"/>
        <v>7.1763733593307194E-82</v>
      </c>
      <c r="IN117" s="95">
        <f t="shared" si="143"/>
        <v>7.4957848111554926E-57</v>
      </c>
      <c r="IO117" s="95">
        <f t="shared" si="143"/>
        <v>3.2549266649396677E-58</v>
      </c>
      <c r="IP117" s="95">
        <f t="shared" si="143"/>
        <v>8.7513454287911303E-44</v>
      </c>
      <c r="IQ117" s="95">
        <f t="shared" si="143"/>
        <v>2.9695332200935401E-49</v>
      </c>
      <c r="IR117" s="95">
        <f t="shared" si="143"/>
        <v>5.1115412225525243E-44</v>
      </c>
      <c r="IS117" s="95">
        <f t="shared" si="143"/>
        <v>1.4903156811700342E-58</v>
      </c>
      <c r="IT117" s="95">
        <f t="shared" si="143"/>
        <v>2.5111582096939851E-42</v>
      </c>
      <c r="IU117" s="95">
        <f t="shared" si="143"/>
        <v>3.029078276611813E-48</v>
      </c>
      <c r="IV117" s="95">
        <f t="shared" si="143"/>
        <v>6.1283635816915892E-37</v>
      </c>
      <c r="IW117" s="95">
        <f t="shared" si="143"/>
        <v>6.8707517301553099E-30</v>
      </c>
      <c r="IY117" s="95">
        <f t="shared" si="144"/>
        <v>0.40827783820150559</v>
      </c>
      <c r="IZ117" s="95">
        <f t="shared" si="144"/>
        <v>0.25393321595942475</v>
      </c>
      <c r="JA117" s="95">
        <f t="shared" si="144"/>
        <v>0.25484372869369715</v>
      </c>
      <c r="JB117" s="95">
        <f t="shared" si="144"/>
        <v>0.16392589575270938</v>
      </c>
      <c r="JC117" s="95">
        <f t="shared" si="144"/>
        <v>8.081301821742562E-2</v>
      </c>
      <c r="JD117" s="95">
        <f t="shared" si="144"/>
        <v>3.5304201582234261E-2</v>
      </c>
      <c r="JE117" s="95">
        <f t="shared" si="144"/>
        <v>0.11425119530533191</v>
      </c>
      <c r="JF117" s="95">
        <f t="shared" si="144"/>
        <v>7.1460007750344695E-2</v>
      </c>
      <c r="JG117" s="95">
        <f t="shared" si="144"/>
        <v>2.8169177954679717E-2</v>
      </c>
      <c r="JH117" s="95">
        <f t="shared" si="144"/>
        <v>5.8956019434896534E-2</v>
      </c>
      <c r="JI117" s="95">
        <f t="shared" si="144"/>
        <v>0.18599945327842796</v>
      </c>
      <c r="JJ117" s="95">
        <f t="shared" si="144"/>
        <v>0.25943117795902193</v>
      </c>
      <c r="JK117" s="95">
        <f t="shared" si="144"/>
        <v>0.13361220477547653</v>
      </c>
      <c r="JL117" s="95">
        <f t="shared" si="144"/>
        <v>0.12624745005633914</v>
      </c>
      <c r="JM117" s="95">
        <f t="shared" si="144"/>
        <v>0.14824719832731109</v>
      </c>
    </row>
    <row r="118" spans="2:273" x14ac:dyDescent="0.25">
      <c r="B118" s="2">
        <v>91</v>
      </c>
      <c r="C118" s="37">
        <v>109.277</v>
      </c>
      <c r="D118" s="37">
        <v>70.364000000000004</v>
      </c>
      <c r="E118" s="37">
        <v>82</v>
      </c>
      <c r="F118" s="37">
        <v>77.135999999999996</v>
      </c>
      <c r="G118" s="37">
        <v>70.204999999999998</v>
      </c>
      <c r="H118" s="37">
        <v>68.932000000000002</v>
      </c>
      <c r="I118" s="37">
        <v>72.227000000000004</v>
      </c>
      <c r="J118" s="37">
        <v>70.090999999999994</v>
      </c>
      <c r="K118" s="37">
        <v>73.885999999999996</v>
      </c>
      <c r="L118" s="37">
        <v>71.114000000000004</v>
      </c>
      <c r="M118" s="37">
        <v>76.864000000000004</v>
      </c>
      <c r="N118" s="37">
        <v>82.364000000000004</v>
      </c>
      <c r="O118" s="37">
        <v>71</v>
      </c>
      <c r="P118" s="37">
        <v>70.659000000000006</v>
      </c>
      <c r="Q118" s="37">
        <v>71.356999999999999</v>
      </c>
      <c r="S118" s="4">
        <f t="shared" si="145"/>
        <v>104.11421059281498</v>
      </c>
      <c r="T118" s="4">
        <f t="shared" si="145"/>
        <v>86.083822462874309</v>
      </c>
      <c r="U118" s="4">
        <f t="shared" si="145"/>
        <v>87.688746108802277</v>
      </c>
      <c r="V118" s="4">
        <f t="shared" si="145"/>
        <v>80.575663095446274</v>
      </c>
      <c r="W118" s="4">
        <f t="shared" si="145"/>
        <v>74.731337444207227</v>
      </c>
      <c r="X118" s="4">
        <f t="shared" si="145"/>
        <v>75.525957057704986</v>
      </c>
      <c r="Y118" s="4">
        <f t="shared" si="145"/>
        <v>79.068477468426323</v>
      </c>
      <c r="Z118" s="4">
        <f t="shared" si="145"/>
        <v>76.149240788858052</v>
      </c>
      <c r="AA118" s="4">
        <f t="shared" si="145"/>
        <v>78.880573515902299</v>
      </c>
      <c r="AB118" s="4">
        <f t="shared" si="145"/>
        <v>75.703292702448564</v>
      </c>
      <c r="AC118" s="4">
        <f t="shared" si="145"/>
        <v>83.078445378417598</v>
      </c>
      <c r="AD118" s="4">
        <f t="shared" si="145"/>
        <v>87.792615662835658</v>
      </c>
      <c r="AE118" s="4">
        <f t="shared" si="145"/>
        <v>78.054008258651038</v>
      </c>
      <c r="AF118" s="4">
        <f t="shared" si="145"/>
        <v>77.906622532520032</v>
      </c>
      <c r="AG118" s="4">
        <f t="shared" si="145"/>
        <v>77.558144934853757</v>
      </c>
      <c r="AI118" s="4">
        <f t="shared" si="146"/>
        <v>5.1627894071850164</v>
      </c>
      <c r="AJ118" s="4">
        <f t="shared" si="146"/>
        <v>-15.719822462874305</v>
      </c>
      <c r="AK118" s="4">
        <f t="shared" si="146"/>
        <v>-5.6887461088022775</v>
      </c>
      <c r="AL118" s="4">
        <f t="shared" si="146"/>
        <v>-3.4396630954462779</v>
      </c>
      <c r="AM118" s="4">
        <f t="shared" si="146"/>
        <v>-4.5263374442072291</v>
      </c>
      <c r="AN118" s="4">
        <f t="shared" si="146"/>
        <v>-6.5939570577049835</v>
      </c>
      <c r="AO118" s="4">
        <f t="shared" si="146"/>
        <v>-6.8414774684263193</v>
      </c>
      <c r="AP118" s="4">
        <f t="shared" si="146"/>
        <v>-6.0582407888580576</v>
      </c>
      <c r="AQ118" s="4">
        <f t="shared" si="146"/>
        <v>-4.994573515902303</v>
      </c>
      <c r="AR118" s="4">
        <f t="shared" si="146"/>
        <v>-4.5892927024485601</v>
      </c>
      <c r="AS118" s="4">
        <f t="shared" si="146"/>
        <v>-6.2144453784175937</v>
      </c>
      <c r="AT118" s="4">
        <f t="shared" si="146"/>
        <v>-5.4286156628356537</v>
      </c>
      <c r="AU118" s="4">
        <f t="shared" si="146"/>
        <v>-7.054008258651038</v>
      </c>
      <c r="AV118" s="4">
        <f t="shared" si="146"/>
        <v>-7.2476225325200261</v>
      </c>
      <c r="AW118" s="4">
        <f t="shared" si="146"/>
        <v>-6.2011449348537582</v>
      </c>
      <c r="AY118" s="2">
        <f t="shared" si="138"/>
        <v>67.596384260135238</v>
      </c>
      <c r="AZ118" s="2">
        <f t="shared" si="138"/>
        <v>69.906422416063265</v>
      </c>
      <c r="BA118" s="2">
        <f t="shared" si="138"/>
        <v>72.766466788811101</v>
      </c>
      <c r="BB118" s="2">
        <f t="shared" si="138"/>
        <v>73.425311858766989</v>
      </c>
      <c r="BC118" s="2">
        <f t="shared" si="138"/>
        <v>72.166466937168593</v>
      </c>
      <c r="BD118" s="2">
        <f t="shared" si="138"/>
        <v>74.795359644628476</v>
      </c>
      <c r="BE118" s="2">
        <f t="shared" si="138"/>
        <v>74.640110373957981</v>
      </c>
      <c r="BF118" s="2">
        <f t="shared" si="138"/>
        <v>74.113143498149313</v>
      </c>
      <c r="BG118" s="2">
        <f t="shared" si="138"/>
        <v>78.394020801273271</v>
      </c>
      <c r="BH118" s="2">
        <f t="shared" si="138"/>
        <v>74.094975550801294</v>
      </c>
      <c r="BI118" s="2">
        <f t="shared" si="138"/>
        <v>75.644680898643841</v>
      </c>
      <c r="BJ118" s="2">
        <f t="shared" si="138"/>
        <v>73.742699732872651</v>
      </c>
      <c r="BK118" s="2">
        <f t="shared" si="138"/>
        <v>73.099958759178094</v>
      </c>
      <c r="BL118" s="2">
        <f t="shared" si="138"/>
        <v>73.570566126333176</v>
      </c>
      <c r="BM118" s="2">
        <f t="shared" si="138"/>
        <v>73.333187221243605</v>
      </c>
      <c r="BO118" s="2" t="str">
        <f t="shared" si="94"/>
        <v/>
      </c>
      <c r="BP118" s="2" t="str">
        <f t="shared" si="95"/>
        <v/>
      </c>
      <c r="BQ118" s="2" t="str">
        <f t="shared" si="96"/>
        <v/>
      </c>
      <c r="BR118" s="2" t="str">
        <f t="shared" si="97"/>
        <v/>
      </c>
      <c r="BS118" s="2" t="str">
        <f t="shared" si="98"/>
        <v/>
      </c>
      <c r="BT118" s="2" t="str">
        <f t="shared" si="99"/>
        <v/>
      </c>
      <c r="BU118" s="2" t="str">
        <f t="shared" si="100"/>
        <v/>
      </c>
      <c r="BV118" s="2" t="str">
        <f t="shared" si="101"/>
        <v/>
      </c>
      <c r="BW118" s="2" t="str">
        <f t="shared" si="102"/>
        <v/>
      </c>
      <c r="BX118" s="2" t="str">
        <f t="shared" si="103"/>
        <v/>
      </c>
      <c r="BY118" s="2" t="str">
        <f t="shared" si="104"/>
        <v/>
      </c>
      <c r="BZ118" s="2" t="str">
        <f t="shared" si="105"/>
        <v/>
      </c>
      <c r="CA118" s="2" t="str">
        <f t="shared" si="106"/>
        <v/>
      </c>
      <c r="CB118" s="2" t="str">
        <f t="shared" si="107"/>
        <v/>
      </c>
      <c r="CC118" s="2" t="str">
        <f t="shared" si="108"/>
        <v/>
      </c>
      <c r="CE118" s="2" t="str">
        <f t="shared" si="139"/>
        <v/>
      </c>
      <c r="CF118" s="2" t="str">
        <f t="shared" si="139"/>
        <v/>
      </c>
      <c r="CG118" s="2" t="str">
        <f t="shared" si="139"/>
        <v/>
      </c>
      <c r="CH118" s="2" t="str">
        <f t="shared" si="139"/>
        <v/>
      </c>
      <c r="CI118" s="2" t="str">
        <f t="shared" si="139"/>
        <v/>
      </c>
      <c r="CJ118" s="2">
        <f t="shared" si="139"/>
        <v>68.932000000000002</v>
      </c>
      <c r="CK118" s="2" t="str">
        <f t="shared" si="139"/>
        <v/>
      </c>
      <c r="CL118" s="2" t="str">
        <f t="shared" si="139"/>
        <v/>
      </c>
      <c r="CM118" s="2">
        <f t="shared" si="139"/>
        <v>73.885999999999996</v>
      </c>
      <c r="CN118" s="2" t="str">
        <f t="shared" si="139"/>
        <v/>
      </c>
      <c r="CO118" s="2" t="str">
        <f t="shared" si="139"/>
        <v/>
      </c>
      <c r="CP118" s="2" t="str">
        <f t="shared" si="139"/>
        <v/>
      </c>
      <c r="CQ118" s="2" t="str">
        <f t="shared" si="139"/>
        <v/>
      </c>
      <c r="CR118" s="2" t="str">
        <f t="shared" si="139"/>
        <v/>
      </c>
      <c r="CS118" s="2" t="str">
        <f t="shared" si="139"/>
        <v/>
      </c>
      <c r="CU118" s="2" t="str">
        <f t="shared" si="109"/>
        <v/>
      </c>
      <c r="CV118" s="2" t="str">
        <f t="shared" si="110"/>
        <v/>
      </c>
      <c r="CW118" s="2" t="str">
        <f t="shared" si="111"/>
        <v/>
      </c>
      <c r="CX118" s="2" t="str">
        <f t="shared" si="112"/>
        <v/>
      </c>
      <c r="CY118" s="2" t="str">
        <f t="shared" si="113"/>
        <v/>
      </c>
      <c r="CZ118" s="2">
        <f t="shared" si="114"/>
        <v>68.932000000000002</v>
      </c>
      <c r="DA118" s="2" t="str">
        <f t="shared" si="115"/>
        <v/>
      </c>
      <c r="DB118" s="2" t="str">
        <f t="shared" si="116"/>
        <v/>
      </c>
      <c r="DC118" s="2">
        <f t="shared" si="117"/>
        <v>73.885999999999996</v>
      </c>
      <c r="DD118" s="2" t="str">
        <f t="shared" si="118"/>
        <v/>
      </c>
      <c r="DE118" s="2" t="str">
        <f t="shared" si="119"/>
        <v/>
      </c>
      <c r="DF118" s="2" t="str">
        <f t="shared" si="120"/>
        <v/>
      </c>
      <c r="DG118" s="2" t="str">
        <f t="shared" si="121"/>
        <v/>
      </c>
      <c r="DH118" s="2" t="str">
        <f t="shared" si="122"/>
        <v/>
      </c>
      <c r="DI118" s="2" t="str">
        <f t="shared" si="123"/>
        <v/>
      </c>
      <c r="DK118" s="2">
        <f t="shared" si="147"/>
        <v>111.24353657219973</v>
      </c>
      <c r="DL118" s="2">
        <f t="shared" si="147"/>
        <v>101.76590836236934</v>
      </c>
      <c r="DM118" s="2">
        <f t="shared" si="147"/>
        <v>102.71608456659618</v>
      </c>
      <c r="DN118" s="2">
        <f t="shared" si="147"/>
        <v>99.99242330443235</v>
      </c>
      <c r="DO118" s="2">
        <f t="shared" si="147"/>
        <v>97.402358101720566</v>
      </c>
      <c r="DP118" s="2">
        <f t="shared" si="147"/>
        <v>120.28142706131078</v>
      </c>
      <c r="DQ118" s="2">
        <f t="shared" si="147"/>
        <v>98.861803797639297</v>
      </c>
      <c r="DR118" s="2">
        <f t="shared" si="147"/>
        <v>98.707109936575065</v>
      </c>
      <c r="DS118" s="2">
        <f t="shared" si="147"/>
        <v>97.839594684385389</v>
      </c>
      <c r="DT118" s="2">
        <f t="shared" si="147"/>
        <v>92.194825216757152</v>
      </c>
      <c r="DU118" s="2">
        <f t="shared" si="147"/>
        <v>99.306445872420269</v>
      </c>
      <c r="DV118" s="2">
        <f t="shared" si="147"/>
        <v>95.861279069767448</v>
      </c>
      <c r="DW118" s="2">
        <f t="shared" si="147"/>
        <v>95.582301721534279</v>
      </c>
      <c r="DX118" s="2">
        <f t="shared" si="147"/>
        <v>102.43244334038053</v>
      </c>
      <c r="DY118" s="2">
        <f t="shared" si="147"/>
        <v>92.924193930772887</v>
      </c>
      <c r="EA118" s="2">
        <f t="shared" si="151"/>
        <v>66.05038089414559</v>
      </c>
      <c r="EB118" s="2">
        <f t="shared" si="151"/>
        <v>68.790112822687192</v>
      </c>
      <c r="EC118" s="2">
        <f t="shared" si="151"/>
        <v>71.61666606095848</v>
      </c>
      <c r="ED118" s="2">
        <f t="shared" si="151"/>
        <v>72.459463689061423</v>
      </c>
      <c r="EE118" s="2">
        <f t="shared" si="150"/>
        <v>71.225611375702698</v>
      </c>
      <c r="EF118" s="2">
        <f t="shared" si="150"/>
        <v>73.106603975762781</v>
      </c>
      <c r="EG118" s="2">
        <f t="shared" si="150"/>
        <v>73.741741262683178</v>
      </c>
      <c r="EH118" s="2">
        <f t="shared" si="150"/>
        <v>73.150871011878394</v>
      </c>
      <c r="EI118" s="2">
        <f t="shared" si="150"/>
        <v>77.607684663825637</v>
      </c>
      <c r="EJ118" s="2">
        <f t="shared" si="150"/>
        <v>73.422611832251633</v>
      </c>
      <c r="EK118" s="2">
        <f t="shared" si="150"/>
        <v>74.555626884383685</v>
      </c>
      <c r="EL118" s="2">
        <f t="shared" si="150"/>
        <v>72.83292035066566</v>
      </c>
      <c r="EM118" s="2">
        <f t="shared" si="134"/>
        <v>72.183492026663131</v>
      </c>
      <c r="EN118" s="2">
        <f t="shared" si="134"/>
        <v>72.385913145900545</v>
      </c>
      <c r="EO118" s="2">
        <f t="shared" si="134"/>
        <v>72.507744362810996</v>
      </c>
      <c r="EQ118" s="2">
        <f t="shared" si="148"/>
        <v>66.048200627751754</v>
      </c>
      <c r="ER118" s="2">
        <f t="shared" si="148"/>
        <v>68.628525337933425</v>
      </c>
      <c r="ES118" s="2">
        <f t="shared" si="148"/>
        <v>71.133503588143228</v>
      </c>
      <c r="ET118" s="2">
        <f t="shared" si="148"/>
        <v>72.091764298227062</v>
      </c>
      <c r="EU118" s="2">
        <f t="shared" si="148"/>
        <v>71.333832722042587</v>
      </c>
      <c r="EV118" s="2">
        <f t="shared" si="148"/>
        <v>72.704961840389245</v>
      </c>
      <c r="EW118" s="2">
        <f t="shared" si="148"/>
        <v>73.440157105793404</v>
      </c>
      <c r="EX118" s="2">
        <f t="shared" si="148"/>
        <v>72.471782306684787</v>
      </c>
      <c r="EY118" s="2">
        <f t="shared" si="148"/>
        <v>76.411914981933933</v>
      </c>
      <c r="EZ118" s="2">
        <f t="shared" si="148"/>
        <v>73.155958065087461</v>
      </c>
      <c r="FA118" s="2">
        <f t="shared" si="148"/>
        <v>73.894333929256106</v>
      </c>
      <c r="FB118" s="2">
        <f t="shared" si="148"/>
        <v>72.354211145426689</v>
      </c>
      <c r="FC118" s="2">
        <f t="shared" si="148"/>
        <v>71.312643320072738</v>
      </c>
      <c r="FD118" s="2">
        <f t="shared" si="148"/>
        <v>72.081329705585702</v>
      </c>
      <c r="FE118" s="2">
        <f t="shared" si="148"/>
        <v>72.989409883952277</v>
      </c>
      <c r="FG118" s="2">
        <f t="shared" si="149"/>
        <v>0.9657911660203512</v>
      </c>
      <c r="FH118" s="2">
        <f t="shared" si="149"/>
        <v>0.96614046149102639</v>
      </c>
      <c r="FI118" s="2">
        <f t="shared" si="149"/>
        <v>0.96300502056213866</v>
      </c>
      <c r="FJ118" s="2">
        <f t="shared" si="149"/>
        <v>0.96489859162346969</v>
      </c>
      <c r="FK118" s="2">
        <f t="shared" si="149"/>
        <v>0.96406703289755524</v>
      </c>
      <c r="FL118" s="2">
        <f t="shared" si="149"/>
        <v>0.96418393547305015</v>
      </c>
      <c r="FM118" s="2">
        <f t="shared" si="149"/>
        <v>0.96421169253382477</v>
      </c>
      <c r="FN118" s="2">
        <f t="shared" si="149"/>
        <v>0.96228575278527995</v>
      </c>
      <c r="FO118" s="2">
        <f t="shared" si="149"/>
        <v>0.96097759002485394</v>
      </c>
      <c r="FP118" s="2">
        <f t="shared" si="149"/>
        <v>0.96415119655732384</v>
      </c>
      <c r="FQ118" s="2">
        <f t="shared" si="149"/>
        <v>0.95595409815903576</v>
      </c>
      <c r="FR118" s="2">
        <f t="shared" si="149"/>
        <v>0.96045833779231859</v>
      </c>
      <c r="FS118" s="2">
        <f t="shared" si="149"/>
        <v>0.96075599957435975</v>
      </c>
      <c r="FT118" s="2">
        <f t="shared" si="149"/>
        <v>0.96055359230107784</v>
      </c>
      <c r="FU118" s="2">
        <f t="shared" si="149"/>
        <v>0.95960086522980126</v>
      </c>
      <c r="FW118" s="2">
        <f t="shared" si="140"/>
        <v>8.2265971441977659E-4</v>
      </c>
      <c r="FX118" s="2">
        <f t="shared" si="140"/>
        <v>1.4581919149231932E-3</v>
      </c>
      <c r="FY118" s="2">
        <f t="shared" si="140"/>
        <v>1.4935354740617101E-3</v>
      </c>
      <c r="FZ118" s="2">
        <f t="shared" si="140"/>
        <v>1.6249403262154141E-3</v>
      </c>
      <c r="GA118" s="2">
        <f t="shared" si="140"/>
        <v>2.285893857624211E-3</v>
      </c>
      <c r="GB118" s="2">
        <f t="shared" si="140"/>
        <v>2.1432980704048929E-3</v>
      </c>
      <c r="GC118" s="2">
        <f t="shared" si="140"/>
        <v>2.106908739193134E-3</v>
      </c>
      <c r="GD118" s="2">
        <f t="shared" si="140"/>
        <v>2.2998857168437955E-3</v>
      </c>
      <c r="GE118" s="2">
        <f t="shared" si="140"/>
        <v>2.644112827733601E-3</v>
      </c>
      <c r="GF118" s="2">
        <f t="shared" si="140"/>
        <v>2.2413681299415541E-3</v>
      </c>
      <c r="GG118" s="2">
        <f t="shared" si="140"/>
        <v>1.6908230485498177E-3</v>
      </c>
      <c r="GH118" s="2">
        <f t="shared" si="140"/>
        <v>1.6715773423457479E-3</v>
      </c>
      <c r="GI118" s="2">
        <f t="shared" si="140"/>
        <v>2.0625455333876056E-3</v>
      </c>
      <c r="GJ118" s="2">
        <f t="shared" si="140"/>
        <v>1.8868378274325517E-3</v>
      </c>
      <c r="GK118" s="2">
        <f t="shared" si="140"/>
        <v>1.3203369965911625E-3</v>
      </c>
      <c r="GM118" s="95">
        <f t="shared" si="141"/>
        <v>2.0267645243778731E-25</v>
      </c>
      <c r="GN118" s="95">
        <f t="shared" si="141"/>
        <v>1.7063223811155907E-32</v>
      </c>
      <c r="GO118" s="95">
        <f t="shared" si="141"/>
        <v>4.7445144511870347E-36</v>
      </c>
      <c r="GP118" s="95">
        <f t="shared" si="141"/>
        <v>9.8290894145167534E-37</v>
      </c>
      <c r="GQ118" s="95">
        <f t="shared" si="141"/>
        <v>3.0554560743176512E-38</v>
      </c>
      <c r="GR118" s="95">
        <f t="shared" si="141"/>
        <v>3.0146133810387999E-42</v>
      </c>
      <c r="GS118" s="95">
        <f t="shared" si="141"/>
        <v>1.8789422415317143E-36</v>
      </c>
      <c r="GT118" s="95">
        <f t="shared" si="141"/>
        <v>3.7515196140897839E-39</v>
      </c>
      <c r="GU118" s="95">
        <f t="shared" si="141"/>
        <v>7.797708730592387E-44</v>
      </c>
      <c r="GV118" s="95">
        <f t="shared" si="141"/>
        <v>2.1097407269183722E-35</v>
      </c>
      <c r="GW118" s="95">
        <f t="shared" si="141"/>
        <v>2.4088175173731518E-43</v>
      </c>
      <c r="GX118" s="95">
        <f t="shared" si="141"/>
        <v>7.0504084130870823E-35</v>
      </c>
      <c r="GY118" s="95">
        <f t="shared" si="141"/>
        <v>6.3428904791585071E-42</v>
      </c>
      <c r="GZ118" s="95">
        <f t="shared" si="141"/>
        <v>2.3760140729450344E-39</v>
      </c>
      <c r="HA118" s="95">
        <f t="shared" si="141"/>
        <v>8.7421242527472354E-37</v>
      </c>
      <c r="HC118" s="95">
        <f t="shared" si="72"/>
        <v>0.27666840666384096</v>
      </c>
      <c r="HD118" s="95">
        <f t="shared" si="72"/>
        <v>0.14283903653352273</v>
      </c>
      <c r="HE118" s="95">
        <f t="shared" si="72"/>
        <v>0.12664468661337744</v>
      </c>
      <c r="HF118" s="95">
        <f t="shared" si="72"/>
        <v>6.8536177582467134E-2</v>
      </c>
      <c r="HG118" s="95">
        <f t="shared" si="72"/>
        <v>2.8099382310521823E-2</v>
      </c>
      <c r="HH118" s="95">
        <f t="shared" si="72"/>
        <v>9.1380504124259684E-3</v>
      </c>
      <c r="HI118" s="95">
        <f t="shared" si="137"/>
        <v>4.7335808736579693E-2</v>
      </c>
      <c r="HJ118" s="95">
        <f t="shared" si="137"/>
        <v>2.4024270966628229E-2</v>
      </c>
      <c r="HK118" s="95">
        <f t="shared" si="137"/>
        <v>6.6823910346852635E-3</v>
      </c>
      <c r="HL118" s="95">
        <f t="shared" si="137"/>
        <v>2.0400204241212735E-2</v>
      </c>
      <c r="HM118" s="95">
        <f t="shared" si="137"/>
        <v>7.4490715210913258E-2</v>
      </c>
      <c r="HN118" s="95">
        <f t="shared" si="137"/>
        <v>0.12832747689810786</v>
      </c>
      <c r="HO118" s="95">
        <f t="shared" si="137"/>
        <v>5.2229941927552634E-2</v>
      </c>
      <c r="HP118" s="95">
        <f t="shared" si="137"/>
        <v>4.845717383172285E-2</v>
      </c>
      <c r="HQ118" s="95">
        <f t="shared" si="137"/>
        <v>6.855625194128033E-2</v>
      </c>
      <c r="HS118" s="95">
        <f t="shared" si="142"/>
        <v>3.4878961546230989E-6</v>
      </c>
      <c r="HT118" s="95">
        <f t="shared" si="142"/>
        <v>8.4664704498250398E-6</v>
      </c>
      <c r="HU118" s="95">
        <f t="shared" si="142"/>
        <v>3.63460293292692E-6</v>
      </c>
      <c r="HV118" s="95">
        <f t="shared" si="142"/>
        <v>4.3708804047309009E-6</v>
      </c>
      <c r="HW118" s="95">
        <f t="shared" si="142"/>
        <v>3.1116527945537409E-9</v>
      </c>
      <c r="HX118" s="95">
        <f t="shared" si="142"/>
        <v>1.7614987008359443E-8</v>
      </c>
      <c r="HY118" s="95">
        <f t="shared" si="142"/>
        <v>1.9786140321448432E-8</v>
      </c>
      <c r="HZ118" s="95">
        <f t="shared" si="142"/>
        <v>4.6551590006610603E-8</v>
      </c>
      <c r="IA118" s="95">
        <f t="shared" si="142"/>
        <v>1.609130121782345E-7</v>
      </c>
      <c r="IB118" s="95">
        <f t="shared" si="142"/>
        <v>1.3120177593581902E-6</v>
      </c>
      <c r="IC118" s="95">
        <f t="shared" si="142"/>
        <v>9.8505268439244679E-11</v>
      </c>
      <c r="ID118" s="95">
        <f t="shared" si="142"/>
        <v>1.5605730521210399E-7</v>
      </c>
      <c r="IE118" s="95">
        <f t="shared" si="142"/>
        <v>2.1888417271411969E-8</v>
      </c>
      <c r="IF118" s="95">
        <f t="shared" si="142"/>
        <v>2.5896344256159235E-7</v>
      </c>
      <c r="IG118" s="95">
        <f t="shared" si="142"/>
        <v>5.4151680645853176E-7</v>
      </c>
      <c r="II118" s="95">
        <f t="shared" si="143"/>
        <v>6.011718607484602E-35</v>
      </c>
      <c r="IJ118" s="95">
        <f t="shared" si="143"/>
        <v>6.7542423307366272E-55</v>
      </c>
      <c r="IK118" s="95">
        <f t="shared" si="143"/>
        <v>5.4849565115775514E-60</v>
      </c>
      <c r="IL118" s="95">
        <f t="shared" si="143"/>
        <v>4.5191111859941801E-32</v>
      </c>
      <c r="IM118" s="95">
        <f t="shared" si="143"/>
        <v>1.6812839149724648E-79</v>
      </c>
      <c r="IN118" s="95">
        <f t="shared" si="143"/>
        <v>3.0824840882764347E-55</v>
      </c>
      <c r="IO118" s="95">
        <f t="shared" si="143"/>
        <v>1.451822008494836E-56</v>
      </c>
      <c r="IP118" s="95">
        <f t="shared" si="143"/>
        <v>1.5441600135448385E-42</v>
      </c>
      <c r="IQ118" s="95">
        <f t="shared" si="143"/>
        <v>8.1878513629651593E-48</v>
      </c>
      <c r="IR118" s="95">
        <f t="shared" si="143"/>
        <v>9.0545806404442349E-43</v>
      </c>
      <c r="IS118" s="95">
        <f t="shared" si="143"/>
        <v>5.9763172756215952E-57</v>
      </c>
      <c r="IT118" s="95">
        <f t="shared" si="143"/>
        <v>3.5039205083530724E-41</v>
      </c>
      <c r="IU118" s="95">
        <f t="shared" si="143"/>
        <v>6.8514482665981419E-47</v>
      </c>
      <c r="IV118" s="95">
        <f t="shared" si="143"/>
        <v>6.3056662329651784E-36</v>
      </c>
      <c r="IW118" s="95">
        <f t="shared" si="143"/>
        <v>4.0297253474605082E-29</v>
      </c>
      <c r="IY118" s="95">
        <f t="shared" si="144"/>
        <v>0.27667189455999558</v>
      </c>
      <c r="IZ118" s="95">
        <f t="shared" si="144"/>
        <v>0.14284750300397256</v>
      </c>
      <c r="JA118" s="95">
        <f t="shared" si="144"/>
        <v>0.12664832121631037</v>
      </c>
      <c r="JB118" s="95">
        <f t="shared" si="144"/>
        <v>6.8540548462871859E-2</v>
      </c>
      <c r="JC118" s="95">
        <f t="shared" si="144"/>
        <v>2.8099385422174616E-2</v>
      </c>
      <c r="JD118" s="95">
        <f t="shared" si="144"/>
        <v>9.1380680274129773E-3</v>
      </c>
      <c r="JE118" s="95">
        <f t="shared" si="144"/>
        <v>4.7335828522720017E-2</v>
      </c>
      <c r="JF118" s="95">
        <f t="shared" si="144"/>
        <v>2.4024317518218236E-2</v>
      </c>
      <c r="JG118" s="95">
        <f t="shared" si="144"/>
        <v>6.6825519476974415E-3</v>
      </c>
      <c r="JH118" s="95">
        <f t="shared" si="144"/>
        <v>2.0401516258972095E-2</v>
      </c>
      <c r="JI118" s="95">
        <f t="shared" si="144"/>
        <v>7.4490715309418531E-2</v>
      </c>
      <c r="JJ118" s="95">
        <f t="shared" si="144"/>
        <v>0.12832763295541308</v>
      </c>
      <c r="JK118" s="95">
        <f t="shared" si="144"/>
        <v>5.2229963815969907E-2</v>
      </c>
      <c r="JL118" s="95">
        <f t="shared" si="144"/>
        <v>4.8457432795165414E-2</v>
      </c>
      <c r="JM118" s="95">
        <f t="shared" si="144"/>
        <v>6.8556793458086795E-2</v>
      </c>
    </row>
    <row r="119" spans="2:273" x14ac:dyDescent="0.25">
      <c r="B119" s="2">
        <v>92</v>
      </c>
      <c r="C119" s="37">
        <v>84.021000000000001</v>
      </c>
      <c r="D119" s="37">
        <v>68.272999999999996</v>
      </c>
      <c r="E119" s="37">
        <v>69.635999999999996</v>
      </c>
      <c r="F119" s="37">
        <v>70.522999999999996</v>
      </c>
      <c r="G119" s="37">
        <v>68.817999999999998</v>
      </c>
      <c r="H119" s="37">
        <v>69.659000000000006</v>
      </c>
      <c r="I119" s="37">
        <v>70.659000000000006</v>
      </c>
      <c r="J119" s="37">
        <v>70.090999999999994</v>
      </c>
      <c r="K119" s="37">
        <v>76.704999999999998</v>
      </c>
      <c r="L119" s="37">
        <v>72.204999999999998</v>
      </c>
      <c r="M119" s="37">
        <v>72.477000000000004</v>
      </c>
      <c r="N119" s="37">
        <v>72.977000000000004</v>
      </c>
      <c r="O119" s="37">
        <v>69.885999999999996</v>
      </c>
      <c r="P119" s="37">
        <v>70.817999999999998</v>
      </c>
      <c r="Q119" s="37">
        <v>69.951999999999998</v>
      </c>
      <c r="S119" s="4">
        <f t="shared" si="145"/>
        <v>86.66898283532845</v>
      </c>
      <c r="T119" s="4">
        <f t="shared" si="145"/>
        <v>76.623149524426282</v>
      </c>
      <c r="U119" s="4">
        <f t="shared" si="145"/>
        <v>77.675831331043568</v>
      </c>
      <c r="V119" s="4">
        <f t="shared" si="145"/>
        <v>75.252809704587435</v>
      </c>
      <c r="W119" s="4">
        <f t="shared" si="145"/>
        <v>72.638999626012605</v>
      </c>
      <c r="X119" s="4">
        <f t="shared" si="145"/>
        <v>74.698160730386945</v>
      </c>
      <c r="Y119" s="4">
        <f t="shared" si="145"/>
        <v>75.789932885690774</v>
      </c>
      <c r="Z119" s="4">
        <f t="shared" si="145"/>
        <v>74.404285035338475</v>
      </c>
      <c r="AA119" s="4">
        <f t="shared" si="145"/>
        <v>78.233152961568422</v>
      </c>
      <c r="AB119" s="4">
        <f t="shared" si="145"/>
        <v>74.350064220871687</v>
      </c>
      <c r="AC119" s="4">
        <f t="shared" si="145"/>
        <v>77.32290477829028</v>
      </c>
      <c r="AD119" s="4">
        <f t="shared" si="145"/>
        <v>78.318240972829869</v>
      </c>
      <c r="AE119" s="4">
        <f t="shared" si="145"/>
        <v>74.202828603331511</v>
      </c>
      <c r="AF119" s="4">
        <f t="shared" si="145"/>
        <v>74.49130292858996</v>
      </c>
      <c r="AG119" s="4">
        <f t="shared" si="145"/>
        <v>74.544802026784538</v>
      </c>
      <c r="AI119" s="4">
        <f t="shared" si="146"/>
        <v>-2.6479828353284489</v>
      </c>
      <c r="AJ119" s="4">
        <f t="shared" si="146"/>
        <v>-8.3501495244262856</v>
      </c>
      <c r="AK119" s="4">
        <f t="shared" si="146"/>
        <v>-8.0398313310435725</v>
      </c>
      <c r="AL119" s="4">
        <f t="shared" si="146"/>
        <v>-4.7298097045874385</v>
      </c>
      <c r="AM119" s="4">
        <f t="shared" si="146"/>
        <v>-3.8209996260126076</v>
      </c>
      <c r="AN119" s="4">
        <f t="shared" si="146"/>
        <v>-5.0391607303869392</v>
      </c>
      <c r="AO119" s="4">
        <f t="shared" si="146"/>
        <v>-5.1309328856907683</v>
      </c>
      <c r="AP119" s="4">
        <f t="shared" si="146"/>
        <v>-4.3132850353384811</v>
      </c>
      <c r="AQ119" s="4">
        <f t="shared" si="146"/>
        <v>-1.5281529615684235</v>
      </c>
      <c r="AR119" s="4">
        <f t="shared" si="146"/>
        <v>-2.1450642208716886</v>
      </c>
      <c r="AS119" s="4">
        <f t="shared" si="146"/>
        <v>-4.8459047782902758</v>
      </c>
      <c r="AT119" s="4">
        <f t="shared" si="146"/>
        <v>-5.3412409728298655</v>
      </c>
      <c r="AU119" s="4">
        <f t="shared" si="146"/>
        <v>-4.3168286033315155</v>
      </c>
      <c r="AV119" s="4">
        <f t="shared" si="146"/>
        <v>-3.6733029285899619</v>
      </c>
      <c r="AW119" s="4">
        <f t="shared" si="146"/>
        <v>-4.5928020267845397</v>
      </c>
      <c r="AY119" s="2">
        <f t="shared" si="138"/>
        <v>67.438600595182677</v>
      </c>
      <c r="AZ119" s="2">
        <f t="shared" si="138"/>
        <v>69.771092687252377</v>
      </c>
      <c r="BA119" s="2">
        <f t="shared" si="138"/>
        <v>72.586818620296555</v>
      </c>
      <c r="BB119" s="2">
        <f t="shared" si="138"/>
        <v>73.261894817474882</v>
      </c>
      <c r="BC119" s="2">
        <f t="shared" si="138"/>
        <v>72.049216636015998</v>
      </c>
      <c r="BD119" s="2">
        <f t="shared" si="138"/>
        <v>74.58122872753907</v>
      </c>
      <c r="BE119" s="2">
        <f t="shared" si="138"/>
        <v>74.50446766240789</v>
      </c>
      <c r="BF119" s="2">
        <f t="shared" si="138"/>
        <v>73.953356927036182</v>
      </c>
      <c r="BG119" s="2">
        <f t="shared" si="138"/>
        <v>78.163281349017737</v>
      </c>
      <c r="BH119" s="2">
        <f t="shared" si="138"/>
        <v>73.968983053476308</v>
      </c>
      <c r="BI119" s="2">
        <f t="shared" si="138"/>
        <v>75.451224269642765</v>
      </c>
      <c r="BJ119" s="2">
        <f t="shared" si="138"/>
        <v>73.588213340053002</v>
      </c>
      <c r="BK119" s="2">
        <f t="shared" si="138"/>
        <v>72.924364923928053</v>
      </c>
      <c r="BL119" s="2">
        <f t="shared" si="138"/>
        <v>73.39503735916567</v>
      </c>
      <c r="BM119" s="2">
        <f t="shared" si="138"/>
        <v>73.230178569594543</v>
      </c>
      <c r="BO119" s="2" t="str">
        <f t="shared" si="94"/>
        <v/>
      </c>
      <c r="BP119" s="2" t="str">
        <f t="shared" si="95"/>
        <v/>
      </c>
      <c r="BQ119" s="2" t="str">
        <f t="shared" si="96"/>
        <v/>
      </c>
      <c r="BR119" s="2" t="str">
        <f t="shared" si="97"/>
        <v/>
      </c>
      <c r="BS119" s="2" t="str">
        <f t="shared" si="98"/>
        <v/>
      </c>
      <c r="BT119" s="2" t="str">
        <f t="shared" si="99"/>
        <v/>
      </c>
      <c r="BU119" s="2" t="str">
        <f t="shared" si="100"/>
        <v/>
      </c>
      <c r="BV119" s="2" t="str">
        <f t="shared" si="101"/>
        <v/>
      </c>
      <c r="BW119" s="2" t="str">
        <f t="shared" si="102"/>
        <v/>
      </c>
      <c r="BX119" s="2" t="str">
        <f t="shared" si="103"/>
        <v/>
      </c>
      <c r="BY119" s="2" t="str">
        <f t="shared" si="104"/>
        <v/>
      </c>
      <c r="BZ119" s="2" t="str">
        <f t="shared" si="105"/>
        <v/>
      </c>
      <c r="CA119" s="2" t="str">
        <f t="shared" si="106"/>
        <v/>
      </c>
      <c r="CB119" s="2" t="str">
        <f t="shared" si="107"/>
        <v/>
      </c>
      <c r="CC119" s="2" t="str">
        <f t="shared" si="108"/>
        <v/>
      </c>
      <c r="CE119" s="2" t="str">
        <f t="shared" si="139"/>
        <v/>
      </c>
      <c r="CF119" s="2" t="str">
        <f t="shared" si="139"/>
        <v/>
      </c>
      <c r="CG119" s="2" t="str">
        <f t="shared" si="139"/>
        <v/>
      </c>
      <c r="CH119" s="2" t="str">
        <f t="shared" si="139"/>
        <v/>
      </c>
      <c r="CI119" s="2">
        <f t="shared" si="139"/>
        <v>68.817999999999998</v>
      </c>
      <c r="CJ119" s="2">
        <f t="shared" si="139"/>
        <v>69.659000000000006</v>
      </c>
      <c r="CK119" s="2" t="str">
        <f t="shared" si="139"/>
        <v/>
      </c>
      <c r="CL119" s="2">
        <f t="shared" si="139"/>
        <v>70.090999999999994</v>
      </c>
      <c r="CM119" s="2">
        <f t="shared" si="139"/>
        <v>76.704999999999998</v>
      </c>
      <c r="CN119" s="2">
        <f t="shared" si="139"/>
        <v>72.204999999999998</v>
      </c>
      <c r="CO119" s="2" t="str">
        <f t="shared" si="139"/>
        <v/>
      </c>
      <c r="CP119" s="2" t="str">
        <f t="shared" si="139"/>
        <v/>
      </c>
      <c r="CQ119" s="2" t="str">
        <f t="shared" si="139"/>
        <v/>
      </c>
      <c r="CR119" s="2" t="str">
        <f t="shared" si="139"/>
        <v/>
      </c>
      <c r="CS119" s="2" t="str">
        <f t="shared" si="139"/>
        <v/>
      </c>
      <c r="CU119" s="2" t="str">
        <f t="shared" si="109"/>
        <v/>
      </c>
      <c r="CV119" s="2" t="str">
        <f t="shared" si="110"/>
        <v/>
      </c>
      <c r="CW119" s="2" t="str">
        <f t="shared" si="111"/>
        <v/>
      </c>
      <c r="CX119" s="2" t="str">
        <f t="shared" si="112"/>
        <v/>
      </c>
      <c r="CY119" s="2">
        <f t="shared" si="113"/>
        <v>68.817999999999998</v>
      </c>
      <c r="CZ119" s="2">
        <f t="shared" si="114"/>
        <v>69.659000000000006</v>
      </c>
      <c r="DA119" s="2" t="str">
        <f t="shared" si="115"/>
        <v/>
      </c>
      <c r="DB119" s="2">
        <f t="shared" si="116"/>
        <v>70.090999999999994</v>
      </c>
      <c r="DC119" s="2">
        <f t="shared" si="117"/>
        <v>76.704999999999998</v>
      </c>
      <c r="DD119" s="2">
        <f t="shared" si="118"/>
        <v>72.204999999999998</v>
      </c>
      <c r="DE119" s="2" t="str">
        <f t="shared" si="119"/>
        <v/>
      </c>
      <c r="DF119" s="2" t="str">
        <f t="shared" si="120"/>
        <v/>
      </c>
      <c r="DG119" s="2" t="str">
        <f t="shared" si="121"/>
        <v/>
      </c>
      <c r="DH119" s="2" t="str">
        <f t="shared" si="122"/>
        <v/>
      </c>
      <c r="DI119" s="2" t="str">
        <f t="shared" si="123"/>
        <v/>
      </c>
      <c r="DK119" s="2">
        <f t="shared" si="147"/>
        <v>111.69262807017543</v>
      </c>
      <c r="DL119" s="2">
        <f t="shared" si="147"/>
        <v>102.10557282229966</v>
      </c>
      <c r="DM119" s="2">
        <f t="shared" si="147"/>
        <v>103.06602265176681</v>
      </c>
      <c r="DN119" s="2">
        <f t="shared" si="147"/>
        <v>100.30097236852764</v>
      </c>
      <c r="DO119" s="2">
        <f t="shared" si="147"/>
        <v>97.680072063312011</v>
      </c>
      <c r="DP119" s="2">
        <f t="shared" si="147"/>
        <v>120.82545741467834</v>
      </c>
      <c r="DQ119" s="2">
        <f t="shared" si="147"/>
        <v>99.123137725197836</v>
      </c>
      <c r="DR119" s="2">
        <f t="shared" si="147"/>
        <v>98.939031108426462</v>
      </c>
      <c r="DS119" s="2">
        <f t="shared" si="147"/>
        <v>98.088564784053162</v>
      </c>
      <c r="DT119" s="2">
        <f t="shared" si="147"/>
        <v>92.364278664613892</v>
      </c>
      <c r="DU119" s="2">
        <f t="shared" si="147"/>
        <v>99.587521763602254</v>
      </c>
      <c r="DV119" s="2">
        <f t="shared" si="147"/>
        <v>96.093667774086384</v>
      </c>
      <c r="DW119" s="2">
        <f t="shared" si="147"/>
        <v>95.83252854122621</v>
      </c>
      <c r="DX119" s="2">
        <f t="shared" si="147"/>
        <v>102.75686109936574</v>
      </c>
      <c r="DY119" s="2">
        <f t="shared" si="147"/>
        <v>93.178358700806072</v>
      </c>
      <c r="EA119" s="2">
        <f t="shared" si="151"/>
        <v>66.009025297437049</v>
      </c>
      <c r="EB119" s="2">
        <f t="shared" si="151"/>
        <v>68.73785375492443</v>
      </c>
      <c r="EC119" s="2">
        <f t="shared" si="151"/>
        <v>71.519718515288076</v>
      </c>
      <c r="ED119" s="2">
        <f t="shared" si="151"/>
        <v>72.365426856585913</v>
      </c>
      <c r="EE119" s="2">
        <f t="shared" si="150"/>
        <v>71.177687890381023</v>
      </c>
      <c r="EF119" s="2">
        <f t="shared" si="150"/>
        <v>73.015476384370857</v>
      </c>
      <c r="EG119" s="2">
        <f t="shared" si="150"/>
        <v>73.671790304396822</v>
      </c>
      <c r="EH119" s="2">
        <f t="shared" si="150"/>
        <v>73.061946466184892</v>
      </c>
      <c r="EI119" s="2">
        <f t="shared" si="150"/>
        <v>77.428727037811143</v>
      </c>
      <c r="EJ119" s="2">
        <f t="shared" si="150"/>
        <v>73.345834230796669</v>
      </c>
      <c r="EK119" s="2">
        <f t="shared" si="150"/>
        <v>74.43818405039292</v>
      </c>
      <c r="EL119" s="2">
        <f t="shared" si="150"/>
        <v>72.744063664064939</v>
      </c>
      <c r="EM119" s="2">
        <f t="shared" si="134"/>
        <v>72.072894969231825</v>
      </c>
      <c r="EN119" s="2">
        <f t="shared" si="134"/>
        <v>72.295974420033801</v>
      </c>
      <c r="EO119" s="2">
        <f t="shared" si="134"/>
        <v>72.463623883761926</v>
      </c>
      <c r="EQ119" s="2">
        <f t="shared" si="148"/>
        <v>66.006166408813044</v>
      </c>
      <c r="ER119" s="2">
        <f t="shared" si="148"/>
        <v>68.58513723126579</v>
      </c>
      <c r="ES119" s="2">
        <f t="shared" si="148"/>
        <v>71.066201909980592</v>
      </c>
      <c r="ET119" s="2">
        <f t="shared" si="148"/>
        <v>72.028891019859799</v>
      </c>
      <c r="EU119" s="2">
        <f t="shared" si="148"/>
        <v>71.280500023525107</v>
      </c>
      <c r="EV119" s="2">
        <f t="shared" si="148"/>
        <v>72.640706059390041</v>
      </c>
      <c r="EW119" s="2">
        <f t="shared" si="148"/>
        <v>73.385349393117849</v>
      </c>
      <c r="EX119" s="2">
        <f t="shared" si="148"/>
        <v>72.42095199287715</v>
      </c>
      <c r="EY119" s="2">
        <f t="shared" si="148"/>
        <v>76.311231693732793</v>
      </c>
      <c r="EZ119" s="2">
        <f t="shared" si="148"/>
        <v>73.094638964003863</v>
      </c>
      <c r="FA119" s="2">
        <f t="shared" si="148"/>
        <v>73.818986989717899</v>
      </c>
      <c r="FB119" s="2">
        <f t="shared" si="148"/>
        <v>72.289202086482575</v>
      </c>
      <c r="FC119" s="2">
        <f t="shared" si="148"/>
        <v>71.251799222978178</v>
      </c>
      <c r="FD119" s="2">
        <f t="shared" si="148"/>
        <v>72.005410840315989</v>
      </c>
      <c r="FE119" s="2">
        <f t="shared" si="148"/>
        <v>72.884340692307489</v>
      </c>
      <c r="FG119" s="2">
        <f t="shared" si="149"/>
        <v>0.96870698041370529</v>
      </c>
      <c r="FH119" s="2">
        <f t="shared" si="149"/>
        <v>0.96902745822619263</v>
      </c>
      <c r="FI119" s="2">
        <f t="shared" si="149"/>
        <v>0.96614999064964424</v>
      </c>
      <c r="FJ119" s="2">
        <f t="shared" si="149"/>
        <v>0.96788795563933339</v>
      </c>
      <c r="FK119" s="2">
        <f t="shared" si="149"/>
        <v>0.96712480261895273</v>
      </c>
      <c r="FL119" s="2">
        <f t="shared" si="149"/>
        <v>0.96723209531942389</v>
      </c>
      <c r="FM119" s="2">
        <f t="shared" si="149"/>
        <v>0.96725757030975845</v>
      </c>
      <c r="FN119" s="2">
        <f t="shared" si="149"/>
        <v>0.96548967713516032</v>
      </c>
      <c r="FO119" s="2">
        <f t="shared" si="149"/>
        <v>0.96428852201176973</v>
      </c>
      <c r="FP119" s="2">
        <f t="shared" si="149"/>
        <v>0.9672020479011465</v>
      </c>
      <c r="FQ119" s="2">
        <f t="shared" si="149"/>
        <v>0.95967337174649681</v>
      </c>
      <c r="FR119" s="2">
        <f t="shared" si="149"/>
        <v>0.96381166765139059</v>
      </c>
      <c r="FS119" s="2">
        <f t="shared" si="149"/>
        <v>0.96408503016557756</v>
      </c>
      <c r="FT119" s="2">
        <f t="shared" si="149"/>
        <v>0.96389914773426955</v>
      </c>
      <c r="FU119" s="2">
        <f t="shared" si="149"/>
        <v>0.96302411352449591</v>
      </c>
      <c r="FW119" s="2">
        <f t="shared" si="140"/>
        <v>9.0195685254101487E-4</v>
      </c>
      <c r="FX119" s="2">
        <f t="shared" si="140"/>
        <v>1.5986507363640638E-3</v>
      </c>
      <c r="FY119" s="2">
        <f t="shared" si="140"/>
        <v>1.6373931445884443E-3</v>
      </c>
      <c r="FZ119" s="2">
        <f t="shared" si="140"/>
        <v>1.7814323602415077E-3</v>
      </c>
      <c r="GA119" s="2">
        <f t="shared" si="140"/>
        <v>2.5058801294953023E-3</v>
      </c>
      <c r="GB119" s="2">
        <f t="shared" si="140"/>
        <v>2.3495937494405102E-3</v>
      </c>
      <c r="GC119" s="2">
        <f t="shared" si="140"/>
        <v>2.3097099972947521E-3</v>
      </c>
      <c r="GD119" s="2">
        <f t="shared" si="140"/>
        <v>2.521215112680688E-3</v>
      </c>
      <c r="GE119" s="2">
        <f t="shared" si="140"/>
        <v>2.8984726655897804E-3</v>
      </c>
      <c r="GF119" s="2">
        <f t="shared" si="140"/>
        <v>2.4570799572913721E-3</v>
      </c>
      <c r="GG119" s="2">
        <f t="shared" si="140"/>
        <v>1.8536482251633806E-3</v>
      </c>
      <c r="GH119" s="2">
        <f t="shared" si="140"/>
        <v>1.8325525718907911E-3</v>
      </c>
      <c r="GI119" s="2">
        <f t="shared" si="140"/>
        <v>2.2610862708343569E-3</v>
      </c>
      <c r="GJ119" s="2">
        <f t="shared" si="140"/>
        <v>2.0684999903680767E-3</v>
      </c>
      <c r="GK119" s="2">
        <f t="shared" si="140"/>
        <v>1.4475363357431246E-3</v>
      </c>
      <c r="GM119" s="95">
        <f t="shared" si="141"/>
        <v>2.8761566378105782E-27</v>
      </c>
      <c r="GN119" s="95">
        <f t="shared" si="141"/>
        <v>8.4707258368899535E-35</v>
      </c>
      <c r="GO119" s="95">
        <f t="shared" si="141"/>
        <v>1.1748390490747309E-38</v>
      </c>
      <c r="GP119" s="95">
        <f t="shared" si="141"/>
        <v>2.4294034497999939E-39</v>
      </c>
      <c r="GQ119" s="95">
        <f t="shared" si="141"/>
        <v>5.7540629660733307E-41</v>
      </c>
      <c r="GR119" s="95">
        <f t="shared" si="141"/>
        <v>3.1381414967873502E-45</v>
      </c>
      <c r="GS119" s="95">
        <f t="shared" si="141"/>
        <v>4.667735113153089E-39</v>
      </c>
      <c r="GT119" s="95">
        <f t="shared" si="141"/>
        <v>5.5686451651433437E-42</v>
      </c>
      <c r="GU119" s="95">
        <f t="shared" si="141"/>
        <v>5.2406048736555474E-47</v>
      </c>
      <c r="GV119" s="95">
        <f t="shared" si="141"/>
        <v>6.1204968789723504E-38</v>
      </c>
      <c r="GW119" s="95">
        <f t="shared" si="141"/>
        <v>1.2896166976799454E-46</v>
      </c>
      <c r="GX119" s="95">
        <f t="shared" si="141"/>
        <v>1.8353093365989386E-37</v>
      </c>
      <c r="GY119" s="95">
        <f t="shared" si="141"/>
        <v>5.6379329289388273E-45</v>
      </c>
      <c r="GZ119" s="95">
        <f t="shared" si="141"/>
        <v>3.1040799949424442E-42</v>
      </c>
      <c r="HA119" s="95">
        <f t="shared" si="141"/>
        <v>2.2209700572746778E-39</v>
      </c>
      <c r="HC119" s="95">
        <f t="shared" si="72"/>
        <v>0.163011461690827</v>
      </c>
      <c r="HD119" s="95">
        <f t="shared" si="72"/>
        <v>6.8520937912382146E-2</v>
      </c>
      <c r="HE119" s="95">
        <f t="shared" si="72"/>
        <v>5.0195516700439397E-2</v>
      </c>
      <c r="HF119" s="95">
        <f t="shared" si="72"/>
        <v>2.2435210723996721E-2</v>
      </c>
      <c r="HG119" s="95">
        <f t="shared" si="72"/>
        <v>7.6563035795879676E-3</v>
      </c>
      <c r="HH119" s="95">
        <f t="shared" si="72"/>
        <v>1.7769216796878204E-3</v>
      </c>
      <c r="HI119" s="95">
        <f t="shared" si="137"/>
        <v>1.5978229428993011E-2</v>
      </c>
      <c r="HJ119" s="95">
        <f t="shared" si="137"/>
        <v>6.3171495040771127E-3</v>
      </c>
      <c r="HK119" s="95">
        <f t="shared" si="137"/>
        <v>1.1738704246726118E-3</v>
      </c>
      <c r="HL119" s="95">
        <f t="shared" si="137"/>
        <v>5.6787831387835712E-3</v>
      </c>
      <c r="HM119" s="95">
        <f t="shared" si="137"/>
        <v>2.235978899810049E-2</v>
      </c>
      <c r="HN119" s="95">
        <f t="shared" si="137"/>
        <v>5.031349370511165E-2</v>
      </c>
      <c r="HO119" s="95">
        <f t="shared" si="137"/>
        <v>1.5914068481579922E-2</v>
      </c>
      <c r="HP119" s="95">
        <f t="shared" si="137"/>
        <v>1.4478469666352892E-2</v>
      </c>
      <c r="HQ119" s="95">
        <f t="shared" si="137"/>
        <v>2.6262901487226698E-2</v>
      </c>
      <c r="HS119" s="95">
        <f t="shared" si="142"/>
        <v>5.8251324412049114E-6</v>
      </c>
      <c r="HT119" s="95">
        <f t="shared" si="142"/>
        <v>1.4124006965194145E-5</v>
      </c>
      <c r="HU119" s="95">
        <f t="shared" si="142"/>
        <v>6.3086462825082249E-6</v>
      </c>
      <c r="HV119" s="95">
        <f t="shared" si="142"/>
        <v>7.6021341231102827E-6</v>
      </c>
      <c r="HW119" s="95">
        <f t="shared" si="142"/>
        <v>8.1897427841202564E-9</v>
      </c>
      <c r="HX119" s="95">
        <f t="shared" si="142"/>
        <v>4.2494353255771749E-8</v>
      </c>
      <c r="HY119" s="95">
        <f t="shared" si="142"/>
        <v>4.6763643153872935E-8</v>
      </c>
      <c r="HZ119" s="95">
        <f t="shared" si="142"/>
        <v>1.0723394518296704E-7</v>
      </c>
      <c r="IA119" s="95">
        <f t="shared" si="142"/>
        <v>3.5612608797944425E-7</v>
      </c>
      <c r="IB119" s="95">
        <f t="shared" si="142"/>
        <v>2.551208997466075E-6</v>
      </c>
      <c r="IC119" s="95">
        <f t="shared" si="142"/>
        <v>2.9342658914727563E-10</v>
      </c>
      <c r="ID119" s="95">
        <f t="shared" si="142"/>
        <v>3.1911398985721134E-7</v>
      </c>
      <c r="IE119" s="95">
        <f t="shared" si="142"/>
        <v>5.0963212149990158E-8</v>
      </c>
      <c r="IF119" s="95">
        <f t="shared" si="142"/>
        <v>5.2879671294660088E-7</v>
      </c>
      <c r="IG119" s="95">
        <f t="shared" si="142"/>
        <v>1.0193480296249294E-6</v>
      </c>
      <c r="II119" s="95">
        <f t="shared" si="143"/>
        <v>4.3222244350284533E-34</v>
      </c>
      <c r="IJ119" s="95">
        <f t="shared" si="143"/>
        <v>2.0749766226236163E-53</v>
      </c>
      <c r="IK119" s="95">
        <f t="shared" si="143"/>
        <v>2.3693561731987087E-58</v>
      </c>
      <c r="IL119" s="95">
        <f t="shared" si="143"/>
        <v>3.3164074914840955E-31</v>
      </c>
      <c r="IM119" s="95">
        <f t="shared" si="143"/>
        <v>3.6302542682690654E-77</v>
      </c>
      <c r="IN119" s="95">
        <f t="shared" si="143"/>
        <v>1.1999304616514066E-53</v>
      </c>
      <c r="IO119" s="95">
        <f t="shared" si="143"/>
        <v>6.123486924203257E-55</v>
      </c>
      <c r="IP119" s="95">
        <f t="shared" si="143"/>
        <v>2.6105907767427947E-41</v>
      </c>
      <c r="IQ119" s="95">
        <f t="shared" si="143"/>
        <v>2.1461749609849424E-46</v>
      </c>
      <c r="IR119" s="95">
        <f t="shared" si="143"/>
        <v>1.5369708976646983E-41</v>
      </c>
      <c r="IS119" s="95">
        <f t="shared" si="143"/>
        <v>2.2740041405482322E-55</v>
      </c>
      <c r="IT119" s="95">
        <f t="shared" si="143"/>
        <v>4.7101479161122936E-40</v>
      </c>
      <c r="IU119" s="95">
        <f t="shared" si="143"/>
        <v>1.4805078677423458E-45</v>
      </c>
      <c r="IV119" s="95">
        <f t="shared" si="143"/>
        <v>6.2739075035720214E-35</v>
      </c>
      <c r="IW119" s="95">
        <f t="shared" si="143"/>
        <v>2.3073141604147826E-28</v>
      </c>
      <c r="IY119" s="95">
        <f t="shared" si="144"/>
        <v>0.16301728682326821</v>
      </c>
      <c r="IZ119" s="95">
        <f t="shared" si="144"/>
        <v>6.8535061919347343E-2</v>
      </c>
      <c r="JA119" s="95">
        <f t="shared" si="144"/>
        <v>5.0201825346721907E-2</v>
      </c>
      <c r="JB119" s="95">
        <f t="shared" si="144"/>
        <v>2.2442812858119832E-2</v>
      </c>
      <c r="JC119" s="95">
        <f t="shared" si="144"/>
        <v>7.6563117693307517E-3</v>
      </c>
      <c r="JD119" s="95">
        <f t="shared" si="144"/>
        <v>1.7769641740410763E-3</v>
      </c>
      <c r="JE119" s="95">
        <f t="shared" si="144"/>
        <v>1.5978276192636164E-2</v>
      </c>
      <c r="JF119" s="95">
        <f t="shared" si="144"/>
        <v>6.3172567380222954E-3</v>
      </c>
      <c r="JG119" s="95">
        <f t="shared" si="144"/>
        <v>1.1742265507605912E-3</v>
      </c>
      <c r="JH119" s="95">
        <f t="shared" si="144"/>
        <v>5.6813343477810372E-3</v>
      </c>
      <c r="JI119" s="95">
        <f t="shared" si="144"/>
        <v>2.2359789291527078E-2</v>
      </c>
      <c r="JJ119" s="95">
        <f t="shared" si="144"/>
        <v>5.0313812819101508E-2</v>
      </c>
      <c r="JK119" s="95">
        <f t="shared" si="144"/>
        <v>1.5914119444792072E-2</v>
      </c>
      <c r="JL119" s="95">
        <f t="shared" si="144"/>
        <v>1.4478998463065839E-2</v>
      </c>
      <c r="JM119" s="95">
        <f t="shared" si="144"/>
        <v>2.6263920835256322E-2</v>
      </c>
    </row>
    <row r="120" spans="2:273" x14ac:dyDescent="0.25">
      <c r="B120" s="2">
        <v>93</v>
      </c>
      <c r="C120" s="37">
        <v>71.233999999999995</v>
      </c>
      <c r="D120" s="37">
        <v>67.545000000000002</v>
      </c>
      <c r="E120" s="37">
        <v>68.954999999999998</v>
      </c>
      <c r="F120" s="37">
        <v>69.135999999999996</v>
      </c>
      <c r="G120" s="37">
        <v>69.614000000000004</v>
      </c>
      <c r="H120" s="37">
        <v>71.567999999999998</v>
      </c>
      <c r="I120" s="37">
        <v>72.682000000000002</v>
      </c>
      <c r="J120" s="37">
        <v>73.114000000000004</v>
      </c>
      <c r="K120" s="37">
        <v>74.364000000000004</v>
      </c>
      <c r="L120" s="37">
        <v>71.727000000000004</v>
      </c>
      <c r="M120" s="37">
        <v>71.090999999999994</v>
      </c>
      <c r="N120" s="37">
        <v>70.340999999999994</v>
      </c>
      <c r="O120" s="37">
        <v>69.659000000000006</v>
      </c>
      <c r="P120" s="37">
        <v>69.090999999999994</v>
      </c>
      <c r="Q120" s="37">
        <v>69</v>
      </c>
      <c r="S120" s="4">
        <f t="shared" si="145"/>
        <v>75.961681703727436</v>
      </c>
      <c r="T120" s="4">
        <f t="shared" si="145"/>
        <v>72.082128966309142</v>
      </c>
      <c r="U120" s="4">
        <f t="shared" si="145"/>
        <v>73.768376122391047</v>
      </c>
      <c r="V120" s="4">
        <f t="shared" si="145"/>
        <v>73.529108599951712</v>
      </c>
      <c r="W120" s="4">
        <f t="shared" si="145"/>
        <v>72.04105057772756</v>
      </c>
      <c r="X120" s="4">
        <f t="shared" si="145"/>
        <v>74.389193528915001</v>
      </c>
      <c r="Y120" s="4">
        <f t="shared" si="145"/>
        <v>74.672487183016784</v>
      </c>
      <c r="Z120" s="4">
        <f t="shared" si="145"/>
        <v>73.87513613414572</v>
      </c>
      <c r="AA120" s="4">
        <f t="shared" si="145"/>
        <v>77.942887605676788</v>
      </c>
      <c r="AB120" s="4">
        <f t="shared" si="145"/>
        <v>73.918768893429643</v>
      </c>
      <c r="AC120" s="4">
        <f t="shared" si="145"/>
        <v>75.606842918741009</v>
      </c>
      <c r="AD120" s="4">
        <f t="shared" si="145"/>
        <v>74.673048892930339</v>
      </c>
      <c r="AE120" s="4">
        <f t="shared" si="145"/>
        <v>73.004969173326572</v>
      </c>
      <c r="AF120" s="4">
        <f t="shared" si="145"/>
        <v>73.436996366611965</v>
      </c>
      <c r="AG120" s="4">
        <f t="shared" si="145"/>
        <v>73.463145210171589</v>
      </c>
      <c r="AI120" s="4">
        <f t="shared" si="146"/>
        <v>-4.7276817037274412</v>
      </c>
      <c r="AJ120" s="4">
        <f t="shared" si="146"/>
        <v>-4.5371289663091403</v>
      </c>
      <c r="AK120" s="4">
        <f t="shared" si="146"/>
        <v>-4.8133761223910483</v>
      </c>
      <c r="AL120" s="4">
        <f t="shared" si="146"/>
        <v>-4.3931085999517165</v>
      </c>
      <c r="AM120" s="4">
        <f t="shared" si="146"/>
        <v>-2.4270505777275559</v>
      </c>
      <c r="AN120" s="4">
        <f t="shared" si="146"/>
        <v>-2.8211935289150034</v>
      </c>
      <c r="AO120" s="4">
        <f t="shared" si="146"/>
        <v>-1.9904871830167821</v>
      </c>
      <c r="AP120" s="4">
        <f t="shared" si="146"/>
        <v>-0.76113613414571546</v>
      </c>
      <c r="AQ120" s="4">
        <f t="shared" si="146"/>
        <v>-3.5788876056767833</v>
      </c>
      <c r="AR120" s="4">
        <f t="shared" si="146"/>
        <v>-2.1917688934296393</v>
      </c>
      <c r="AS120" s="4">
        <f t="shared" si="146"/>
        <v>-4.515842918741015</v>
      </c>
      <c r="AT120" s="4">
        <f t="shared" si="146"/>
        <v>-4.3320488929303451</v>
      </c>
      <c r="AU120" s="4">
        <f t="shared" si="146"/>
        <v>-3.3459691733265657</v>
      </c>
      <c r="AV120" s="4">
        <f t="shared" si="146"/>
        <v>-4.3459963666119705</v>
      </c>
      <c r="AW120" s="4">
        <f t="shared" si="146"/>
        <v>-4.4631452101715894</v>
      </c>
      <c r="AY120" s="2">
        <f t="shared" si="138"/>
        <v>67.289092348367603</v>
      </c>
      <c r="AZ120" s="2">
        <f t="shared" si="138"/>
        <v>69.641567073705488</v>
      </c>
      <c r="BA120" s="2">
        <f t="shared" si="138"/>
        <v>72.412640786286289</v>
      </c>
      <c r="BB120" s="2">
        <f t="shared" si="138"/>
        <v>73.103070858877444</v>
      </c>
      <c r="BC120" s="2">
        <f t="shared" si="138"/>
        <v>71.936737628451525</v>
      </c>
      <c r="BD120" s="2">
        <f t="shared" si="138"/>
        <v>74.375406697897105</v>
      </c>
      <c r="BE120" s="2">
        <f t="shared" si="138"/>
        <v>74.373283724889788</v>
      </c>
      <c r="BF120" s="2">
        <f t="shared" si="138"/>
        <v>73.79841514825722</v>
      </c>
      <c r="BG120" s="2">
        <f t="shared" si="138"/>
        <v>77.935445307292724</v>
      </c>
      <c r="BH120" s="2">
        <f t="shared" si="138"/>
        <v>73.846336120870802</v>
      </c>
      <c r="BI120" s="2">
        <f t="shared" si="138"/>
        <v>75.262521655924118</v>
      </c>
      <c r="BJ120" s="2">
        <f t="shared" si="138"/>
        <v>73.438072914769222</v>
      </c>
      <c r="BK120" s="2">
        <f t="shared" si="138"/>
        <v>72.752952370069281</v>
      </c>
      <c r="BL120" s="2">
        <f t="shared" si="138"/>
        <v>73.225195823447606</v>
      </c>
      <c r="BM120" s="2">
        <f t="shared" si="138"/>
        <v>73.130996979088636</v>
      </c>
      <c r="BO120" s="2" t="str">
        <f t="shared" si="94"/>
        <v/>
      </c>
      <c r="BP120" s="2" t="str">
        <f t="shared" si="95"/>
        <v/>
      </c>
      <c r="BQ120" s="2" t="str">
        <f t="shared" si="96"/>
        <v/>
      </c>
      <c r="BR120" s="2" t="str">
        <f t="shared" si="97"/>
        <v/>
      </c>
      <c r="BS120" s="2" t="str">
        <f t="shared" si="98"/>
        <v/>
      </c>
      <c r="BT120" s="2" t="str">
        <f t="shared" si="99"/>
        <v/>
      </c>
      <c r="BU120" s="2" t="str">
        <f t="shared" si="100"/>
        <v/>
      </c>
      <c r="BV120" s="2" t="str">
        <f t="shared" si="101"/>
        <v/>
      </c>
      <c r="BW120" s="2" t="str">
        <f t="shared" si="102"/>
        <v/>
      </c>
      <c r="BX120" s="2" t="str">
        <f t="shared" si="103"/>
        <v/>
      </c>
      <c r="BY120" s="2" t="str">
        <f t="shared" si="104"/>
        <v/>
      </c>
      <c r="BZ120" s="2" t="str">
        <f t="shared" si="105"/>
        <v/>
      </c>
      <c r="CA120" s="2" t="str">
        <f t="shared" si="106"/>
        <v/>
      </c>
      <c r="CB120" s="2" t="str">
        <f t="shared" si="107"/>
        <v/>
      </c>
      <c r="CC120" s="2" t="str">
        <f t="shared" si="108"/>
        <v/>
      </c>
      <c r="CE120" s="2" t="str">
        <f t="shared" si="139"/>
        <v/>
      </c>
      <c r="CF120" s="2" t="str">
        <f t="shared" si="139"/>
        <v/>
      </c>
      <c r="CG120" s="2" t="str">
        <f t="shared" si="139"/>
        <v/>
      </c>
      <c r="CH120" s="2">
        <f t="shared" si="139"/>
        <v>69.135999999999996</v>
      </c>
      <c r="CI120" s="2">
        <f t="shared" si="139"/>
        <v>69.614000000000004</v>
      </c>
      <c r="CJ120" s="2">
        <f t="shared" si="139"/>
        <v>71.567999999999998</v>
      </c>
      <c r="CK120" s="2">
        <f t="shared" si="139"/>
        <v>72.682000000000002</v>
      </c>
      <c r="CL120" s="2">
        <f t="shared" si="139"/>
        <v>73.114000000000004</v>
      </c>
      <c r="CM120" s="2">
        <f t="shared" si="139"/>
        <v>74.364000000000004</v>
      </c>
      <c r="CN120" s="2">
        <f t="shared" si="139"/>
        <v>71.727000000000004</v>
      </c>
      <c r="CO120" s="2">
        <f t="shared" si="139"/>
        <v>71.090999999999994</v>
      </c>
      <c r="CP120" s="2" t="str">
        <f t="shared" si="139"/>
        <v/>
      </c>
      <c r="CQ120" s="2">
        <f t="shared" si="139"/>
        <v>69.659000000000006</v>
      </c>
      <c r="CR120" s="2">
        <f t="shared" si="139"/>
        <v>69.090999999999994</v>
      </c>
      <c r="CS120" s="2">
        <f t="shared" si="139"/>
        <v>69</v>
      </c>
      <c r="CU120" s="2" t="str">
        <f t="shared" si="109"/>
        <v/>
      </c>
      <c r="CV120" s="2" t="str">
        <f t="shared" si="110"/>
        <v/>
      </c>
      <c r="CW120" s="2" t="str">
        <f t="shared" si="111"/>
        <v/>
      </c>
      <c r="CX120" s="2">
        <f t="shared" si="112"/>
        <v>69.135999999999996</v>
      </c>
      <c r="CY120" s="2">
        <f t="shared" si="113"/>
        <v>69.614000000000004</v>
      </c>
      <c r="CZ120" s="2">
        <f t="shared" si="114"/>
        <v>71.567999999999998</v>
      </c>
      <c r="DA120" s="2">
        <f t="shared" si="115"/>
        <v>72.682000000000002</v>
      </c>
      <c r="DB120" s="2">
        <f t="shared" si="116"/>
        <v>73.114000000000004</v>
      </c>
      <c r="DC120" s="2">
        <f t="shared" si="117"/>
        <v>74.364000000000004</v>
      </c>
      <c r="DD120" s="2">
        <f t="shared" si="118"/>
        <v>71.727000000000004</v>
      </c>
      <c r="DE120" s="2">
        <f t="shared" si="119"/>
        <v>71.090999999999994</v>
      </c>
      <c r="DF120" s="2" t="str">
        <f t="shared" si="120"/>
        <v/>
      </c>
      <c r="DG120" s="2">
        <f t="shared" si="121"/>
        <v>69.659000000000006</v>
      </c>
      <c r="DH120" s="2">
        <f t="shared" si="122"/>
        <v>69.090999999999994</v>
      </c>
      <c r="DI120" s="2">
        <f t="shared" si="123"/>
        <v>69</v>
      </c>
      <c r="DK120" s="2">
        <f t="shared" si="147"/>
        <v>112.14171956815113</v>
      </c>
      <c r="DL120" s="2">
        <f t="shared" si="147"/>
        <v>102.44523728222997</v>
      </c>
      <c r="DM120" s="2">
        <f t="shared" si="147"/>
        <v>103.41596073693746</v>
      </c>
      <c r="DN120" s="2">
        <f t="shared" si="147"/>
        <v>100.60952143262293</v>
      </c>
      <c r="DO120" s="2">
        <f t="shared" si="147"/>
        <v>97.957786024903456</v>
      </c>
      <c r="DP120" s="2">
        <f t="shared" si="147"/>
        <v>121.3694877680459</v>
      </c>
      <c r="DQ120" s="2">
        <f t="shared" si="147"/>
        <v>99.384471652756389</v>
      </c>
      <c r="DR120" s="2">
        <f t="shared" si="147"/>
        <v>99.170952280277874</v>
      </c>
      <c r="DS120" s="2">
        <f t="shared" si="147"/>
        <v>98.337534883720934</v>
      </c>
      <c r="DT120" s="2">
        <f t="shared" si="147"/>
        <v>92.533732112470631</v>
      </c>
      <c r="DU120" s="2">
        <f t="shared" si="147"/>
        <v>99.868597654784239</v>
      </c>
      <c r="DV120" s="2">
        <f t="shared" si="147"/>
        <v>96.32605647840532</v>
      </c>
      <c r="DW120" s="2">
        <f t="shared" si="147"/>
        <v>96.082755360918142</v>
      </c>
      <c r="DX120" s="2">
        <f t="shared" si="147"/>
        <v>103.08127885835094</v>
      </c>
      <c r="DY120" s="2">
        <f t="shared" si="147"/>
        <v>93.432523470839271</v>
      </c>
      <c r="EA120" s="2">
        <f t="shared" si="151"/>
        <v>65.967669700728507</v>
      </c>
      <c r="EB120" s="2">
        <f t="shared" si="151"/>
        <v>68.685594687161654</v>
      </c>
      <c r="EC120" s="2">
        <f t="shared" si="151"/>
        <v>71.422770969617687</v>
      </c>
      <c r="ED120" s="2">
        <f t="shared" si="151"/>
        <v>72.271390024110417</v>
      </c>
      <c r="EE120" s="2">
        <f t="shared" si="150"/>
        <v>71.129764405059348</v>
      </c>
      <c r="EF120" s="2">
        <f t="shared" si="150"/>
        <v>72.924348792978932</v>
      </c>
      <c r="EG120" s="2">
        <f t="shared" si="150"/>
        <v>73.601839346110467</v>
      </c>
      <c r="EH120" s="2">
        <f t="shared" si="150"/>
        <v>72.973021920491391</v>
      </c>
      <c r="EI120" s="2">
        <f t="shared" si="150"/>
        <v>77.249769411796649</v>
      </c>
      <c r="EJ120" s="2">
        <f t="shared" si="150"/>
        <v>73.269056629341705</v>
      </c>
      <c r="EK120" s="2">
        <f t="shared" si="150"/>
        <v>74.320741216402155</v>
      </c>
      <c r="EL120" s="2">
        <f t="shared" si="150"/>
        <v>72.655206977464218</v>
      </c>
      <c r="EM120" s="2">
        <f t="shared" si="134"/>
        <v>71.962297911800519</v>
      </c>
      <c r="EN120" s="2">
        <f t="shared" si="134"/>
        <v>72.206035694167056</v>
      </c>
      <c r="EO120" s="2">
        <f t="shared" si="134"/>
        <v>72.419503404712856</v>
      </c>
      <c r="EQ120" s="2">
        <f t="shared" si="148"/>
        <v>65.96413218987432</v>
      </c>
      <c r="ER120" s="2">
        <f t="shared" si="148"/>
        <v>68.541749124598141</v>
      </c>
      <c r="ES120" s="2">
        <f t="shared" si="148"/>
        <v>70.99890023181797</v>
      </c>
      <c r="ET120" s="2">
        <f t="shared" si="148"/>
        <v>71.966017741492522</v>
      </c>
      <c r="EU120" s="2">
        <f t="shared" si="148"/>
        <v>71.227167325007628</v>
      </c>
      <c r="EV120" s="2">
        <f t="shared" si="148"/>
        <v>72.576450278390851</v>
      </c>
      <c r="EW120" s="2">
        <f t="shared" si="148"/>
        <v>73.330541680442295</v>
      </c>
      <c r="EX120" s="2">
        <f t="shared" si="148"/>
        <v>72.370121679069513</v>
      </c>
      <c r="EY120" s="2">
        <f t="shared" si="148"/>
        <v>76.210548405531654</v>
      </c>
      <c r="EZ120" s="2">
        <f t="shared" si="148"/>
        <v>73.033319862920251</v>
      </c>
      <c r="FA120" s="2">
        <f t="shared" si="148"/>
        <v>73.743640050179678</v>
      </c>
      <c r="FB120" s="2">
        <f t="shared" si="148"/>
        <v>72.224193027538476</v>
      </c>
      <c r="FC120" s="2">
        <f t="shared" si="148"/>
        <v>71.190955125883633</v>
      </c>
      <c r="FD120" s="2">
        <f t="shared" si="148"/>
        <v>71.929491975046261</v>
      </c>
      <c r="FE120" s="2">
        <f t="shared" si="148"/>
        <v>72.779271500662702</v>
      </c>
      <c r="FG120" s="2">
        <f t="shared" si="149"/>
        <v>0.97138162778352266</v>
      </c>
      <c r="FH120" s="2">
        <f t="shared" si="149"/>
        <v>0.9716755149349211</v>
      </c>
      <c r="FI120" s="2">
        <f t="shared" si="149"/>
        <v>0.96903620093103082</v>
      </c>
      <c r="FJ120" s="2">
        <f t="shared" si="149"/>
        <v>0.97063048355303605</v>
      </c>
      <c r="FK120" s="2">
        <f t="shared" si="149"/>
        <v>0.96993048272189197</v>
      </c>
      <c r="FL120" s="2">
        <f t="shared" si="149"/>
        <v>0.97002890246765117</v>
      </c>
      <c r="FM120" s="2">
        <f t="shared" si="149"/>
        <v>0.97005227043850495</v>
      </c>
      <c r="FN120" s="2">
        <f t="shared" si="149"/>
        <v>0.96843034914860526</v>
      </c>
      <c r="FO120" s="2">
        <f t="shared" si="149"/>
        <v>0.96732808253566782</v>
      </c>
      <c r="FP120" s="2">
        <f t="shared" si="149"/>
        <v>0.9700013401162827</v>
      </c>
      <c r="FQ120" s="2">
        <f t="shared" si="149"/>
        <v>0.96309071246537914</v>
      </c>
      <c r="FR120" s="2">
        <f t="shared" si="149"/>
        <v>0.9668904217502553</v>
      </c>
      <c r="FS120" s="2">
        <f t="shared" si="149"/>
        <v>0.96714132058133984</v>
      </c>
      <c r="FT120" s="2">
        <f t="shared" si="149"/>
        <v>0.96697071443680349</v>
      </c>
      <c r="FU120" s="2">
        <f t="shared" si="149"/>
        <v>0.96616751752869767</v>
      </c>
      <c r="FW120" s="2">
        <f t="shared" si="140"/>
        <v>9.8888997028858988E-4</v>
      </c>
      <c r="FX120" s="2">
        <f t="shared" si="140"/>
        <v>1.7526153611475881E-3</v>
      </c>
      <c r="FY120" s="2">
        <f t="shared" si="140"/>
        <v>1.7950823074903604E-3</v>
      </c>
      <c r="FZ120" s="2">
        <f t="shared" si="140"/>
        <v>1.952966085837067E-3</v>
      </c>
      <c r="GA120" s="2">
        <f t="shared" si="140"/>
        <v>2.7469788068668812E-3</v>
      </c>
      <c r="GB120" s="2">
        <f t="shared" si="140"/>
        <v>2.5756944458766354E-3</v>
      </c>
      <c r="GC120" s="2">
        <f t="shared" si="140"/>
        <v>2.5319824329538988E-3</v>
      </c>
      <c r="GD120" s="2">
        <f t="shared" si="140"/>
        <v>2.7637851294277202E-3</v>
      </c>
      <c r="GE120" s="2">
        <f t="shared" si="140"/>
        <v>3.1772236029886259E-3</v>
      </c>
      <c r="GF120" s="2">
        <f t="shared" si="140"/>
        <v>2.6934960935980634E-3</v>
      </c>
      <c r="GG120" s="2">
        <f t="shared" si="140"/>
        <v>2.0321214444459618E-3</v>
      </c>
      <c r="GH120" s="2">
        <f t="shared" si="140"/>
        <v>2.0089987446410737E-3</v>
      </c>
      <c r="GI120" s="2">
        <f t="shared" si="140"/>
        <v>2.478691080202231E-3</v>
      </c>
      <c r="GJ120" s="2">
        <f t="shared" si="140"/>
        <v>2.2676126017169866E-3</v>
      </c>
      <c r="GK120" s="2">
        <f t="shared" si="140"/>
        <v>1.5869704008138199E-3</v>
      </c>
      <c r="GM120" s="95">
        <f t="shared" si="141"/>
        <v>3.4887404599698169E-29</v>
      </c>
      <c r="GN120" s="95">
        <f t="shared" si="141"/>
        <v>3.4808360834530356E-37</v>
      </c>
      <c r="GO120" s="95">
        <f t="shared" si="141"/>
        <v>2.3415070537503766E-41</v>
      </c>
      <c r="GP120" s="95">
        <f t="shared" si="141"/>
        <v>4.8518861318696784E-42</v>
      </c>
      <c r="GQ120" s="95">
        <f t="shared" si="141"/>
        <v>8.6665152844681133E-44</v>
      </c>
      <c r="GR120" s="95">
        <f t="shared" si="141"/>
        <v>2.5655226217160996E-48</v>
      </c>
      <c r="GS120" s="95">
        <f t="shared" si="141"/>
        <v>9.3576308086250943E-42</v>
      </c>
      <c r="GT120" s="95">
        <f t="shared" si="141"/>
        <v>6.5360708467068474E-45</v>
      </c>
      <c r="GU120" s="95">
        <f t="shared" si="141"/>
        <v>2.7075272383232894E-50</v>
      </c>
      <c r="GV120" s="95">
        <f t="shared" si="141"/>
        <v>1.4396816056218042E-40</v>
      </c>
      <c r="GW120" s="95">
        <f t="shared" si="141"/>
        <v>5.2053205283358602E-50</v>
      </c>
      <c r="GX120" s="95">
        <f t="shared" si="141"/>
        <v>3.8314456513547513E-40</v>
      </c>
      <c r="GY120" s="95">
        <f t="shared" si="141"/>
        <v>3.8848936421428462E-48</v>
      </c>
      <c r="GZ120" s="95">
        <f t="shared" si="141"/>
        <v>3.1813204029225429E-45</v>
      </c>
      <c r="HA120" s="95">
        <f t="shared" si="141"/>
        <v>4.5697305770543318E-42</v>
      </c>
      <c r="HC120" s="95">
        <f t="shared" si="72"/>
        <v>8.2814776162835793E-2</v>
      </c>
      <c r="HD120" s="95">
        <f t="shared" si="72"/>
        <v>2.7854995777042323E-2</v>
      </c>
      <c r="HE120" s="95">
        <f t="shared" si="72"/>
        <v>1.5714052482069602E-2</v>
      </c>
      <c r="HF120" s="95">
        <f t="shared" si="72"/>
        <v>5.7044591765382296E-3</v>
      </c>
      <c r="HG120" s="95">
        <f t="shared" si="72"/>
        <v>1.6257828731303693E-3</v>
      </c>
      <c r="HH120" s="95">
        <f t="shared" si="72"/>
        <v>2.5836078345421314E-4</v>
      </c>
      <c r="HI120" s="95">
        <f t="shared" si="137"/>
        <v>4.3711073924860558E-3</v>
      </c>
      <c r="HJ120" s="95">
        <f t="shared" si="137"/>
        <v>1.2924032455232895E-3</v>
      </c>
      <c r="HK120" s="95">
        <f t="shared" si="137"/>
        <v>1.5200129363213586E-4</v>
      </c>
      <c r="HL120" s="95">
        <f t="shared" si="137"/>
        <v>1.2664206405825355E-3</v>
      </c>
      <c r="HM120" s="95">
        <f t="shared" si="137"/>
        <v>4.9782057885393444E-3</v>
      </c>
      <c r="HN120" s="95">
        <f t="shared" si="137"/>
        <v>1.547754811525834E-2</v>
      </c>
      <c r="HO120" s="95">
        <f t="shared" si="137"/>
        <v>3.7521854588234652E-3</v>
      </c>
      <c r="HP120" s="95">
        <f t="shared" si="137"/>
        <v>3.3438333276111995E-3</v>
      </c>
      <c r="HQ120" s="95">
        <f t="shared" si="137"/>
        <v>8.3011362748438098E-3</v>
      </c>
      <c r="HS120" s="95">
        <f t="shared" si="142"/>
        <v>9.6217598322655371E-6</v>
      </c>
      <c r="HT120" s="95">
        <f t="shared" si="142"/>
        <v>2.3284778395403194E-5</v>
      </c>
      <c r="HU120" s="95">
        <f t="shared" si="142"/>
        <v>1.0810538911642896E-5</v>
      </c>
      <c r="HV120" s="95">
        <f t="shared" si="142"/>
        <v>1.3049888522135672E-5</v>
      </c>
      <c r="HW120" s="95">
        <f t="shared" si="142"/>
        <v>2.1016923965741499E-8</v>
      </c>
      <c r="HX120" s="95">
        <f t="shared" si="142"/>
        <v>1.0018417843383381E-7</v>
      </c>
      <c r="HY120" s="95">
        <f t="shared" si="142"/>
        <v>1.0811230357837641E-7</v>
      </c>
      <c r="HZ120" s="95">
        <f t="shared" si="142"/>
        <v>2.4168461795405566E-7</v>
      </c>
      <c r="IA120" s="95">
        <f t="shared" si="142"/>
        <v>7.7149408531903494E-7</v>
      </c>
      <c r="IB120" s="95">
        <f t="shared" si="142"/>
        <v>4.8757766066527516E-6</v>
      </c>
      <c r="IC120" s="95">
        <f t="shared" si="142"/>
        <v>8.5053460958264987E-10</v>
      </c>
      <c r="ID120" s="95">
        <f t="shared" si="142"/>
        <v>6.4137886655509511E-7</v>
      </c>
      <c r="IE120" s="95">
        <f t="shared" si="142"/>
        <v>1.1614458134645356E-7</v>
      </c>
      <c r="IF120" s="95">
        <f t="shared" si="142"/>
        <v>1.0607670106756437E-6</v>
      </c>
      <c r="IG120" s="95">
        <f t="shared" si="142"/>
        <v>1.8909202779473887E-6</v>
      </c>
      <c r="II120" s="95">
        <f t="shared" si="143"/>
        <v>3.0295524987526981E-33</v>
      </c>
      <c r="IJ120" s="95">
        <f t="shared" si="143"/>
        <v>6.0742370705149785E-52</v>
      </c>
      <c r="IK120" s="95">
        <f t="shared" si="143"/>
        <v>9.7038001007611908E-57</v>
      </c>
      <c r="IL120" s="95">
        <f t="shared" si="143"/>
        <v>2.3656661334055968E-30</v>
      </c>
      <c r="IM120" s="95">
        <f t="shared" si="143"/>
        <v>7.2243033760307938E-75</v>
      </c>
      <c r="IN120" s="95">
        <f t="shared" si="143"/>
        <v>4.4216633005403297E-52</v>
      </c>
      <c r="IO120" s="95">
        <f t="shared" si="143"/>
        <v>2.442307247105523E-53</v>
      </c>
      <c r="IP120" s="95">
        <f t="shared" si="143"/>
        <v>4.2288008217357739E-40</v>
      </c>
      <c r="IQ120" s="95">
        <f t="shared" si="143"/>
        <v>5.3478209139633042E-45</v>
      </c>
      <c r="IR120" s="95">
        <f t="shared" si="143"/>
        <v>2.5000382511538894E-40</v>
      </c>
      <c r="IS120" s="95">
        <f t="shared" si="143"/>
        <v>8.2101980909185298E-54</v>
      </c>
      <c r="IT120" s="95">
        <f t="shared" si="143"/>
        <v>6.0998262742510796E-39</v>
      </c>
      <c r="IU120" s="95">
        <f t="shared" si="143"/>
        <v>3.0563161944820722E-44</v>
      </c>
      <c r="IV120" s="95">
        <f t="shared" si="143"/>
        <v>6.0362682547337278E-34</v>
      </c>
      <c r="IW120" s="95">
        <f t="shared" si="143"/>
        <v>1.2897343866841362E-27</v>
      </c>
      <c r="IY120" s="95">
        <f t="shared" si="144"/>
        <v>8.2824397922668061E-2</v>
      </c>
      <c r="IZ120" s="95">
        <f t="shared" si="144"/>
        <v>2.7878280555437725E-2</v>
      </c>
      <c r="JA120" s="95">
        <f t="shared" si="144"/>
        <v>1.5724863020981247E-2</v>
      </c>
      <c r="JB120" s="95">
        <f t="shared" si="144"/>
        <v>5.717509065060365E-3</v>
      </c>
      <c r="JC120" s="95">
        <f t="shared" si="144"/>
        <v>1.625803890054335E-3</v>
      </c>
      <c r="JD120" s="95">
        <f t="shared" si="144"/>
        <v>2.5846096763264698E-4</v>
      </c>
      <c r="JE120" s="95">
        <f t="shared" si="144"/>
        <v>4.371215504789634E-3</v>
      </c>
      <c r="JF120" s="95">
        <f t="shared" si="144"/>
        <v>1.2926449301412437E-3</v>
      </c>
      <c r="JG120" s="95">
        <f t="shared" si="144"/>
        <v>1.527727877174549E-4</v>
      </c>
      <c r="JH120" s="95">
        <f t="shared" si="144"/>
        <v>1.2712964171891882E-3</v>
      </c>
      <c r="JI120" s="95">
        <f t="shared" si="144"/>
        <v>4.9782066390739541E-3</v>
      </c>
      <c r="JJ120" s="95">
        <f t="shared" si="144"/>
        <v>1.5478189494124895E-2</v>
      </c>
      <c r="JK120" s="95">
        <f t="shared" si="144"/>
        <v>3.7523016034048118E-3</v>
      </c>
      <c r="JL120" s="95">
        <f t="shared" si="144"/>
        <v>3.3448940946218752E-3</v>
      </c>
      <c r="JM120" s="95">
        <f t="shared" si="144"/>
        <v>8.3030271951217566E-3</v>
      </c>
    </row>
    <row r="121" spans="2:273" x14ac:dyDescent="0.25">
      <c r="B121" s="2">
        <v>94</v>
      </c>
      <c r="C121" s="37">
        <v>66.084999999999994</v>
      </c>
      <c r="D121" s="37">
        <v>66.135999999999996</v>
      </c>
      <c r="E121" s="37">
        <v>67.317999999999998</v>
      </c>
      <c r="F121" s="37">
        <v>69.840999999999994</v>
      </c>
      <c r="G121" s="37">
        <v>70.432000000000002</v>
      </c>
      <c r="H121" s="37">
        <v>70.704999999999998</v>
      </c>
      <c r="I121" s="37">
        <v>73.090999999999994</v>
      </c>
      <c r="J121" s="37">
        <v>72.317999999999998</v>
      </c>
      <c r="K121" s="37">
        <v>74.932000000000002</v>
      </c>
      <c r="L121" s="37">
        <v>72.614000000000004</v>
      </c>
      <c r="M121" s="37">
        <v>72.659000000000006</v>
      </c>
      <c r="N121" s="37">
        <v>71.772999999999996</v>
      </c>
      <c r="O121" s="37">
        <v>72.045000000000002</v>
      </c>
      <c r="P121" s="37">
        <v>70.317999999999998</v>
      </c>
      <c r="Q121" s="37">
        <v>69.856999999999999</v>
      </c>
      <c r="S121" s="4">
        <f t="shared" si="145"/>
        <v>70.474671339008353</v>
      </c>
      <c r="T121" s="4">
        <f t="shared" si="145"/>
        <v>70.245404990206453</v>
      </c>
      <c r="U121" s="4">
        <f t="shared" si="145"/>
        <v>72.524429316530728</v>
      </c>
      <c r="V121" s="4">
        <f t="shared" si="145"/>
        <v>73.019643424991784</v>
      </c>
      <c r="W121" s="4">
        <f t="shared" si="145"/>
        <v>71.842879155946747</v>
      </c>
      <c r="X121" s="4">
        <f t="shared" si="145"/>
        <v>74.178655522496712</v>
      </c>
      <c r="Y121" s="4">
        <f t="shared" si="145"/>
        <v>74.301938113365694</v>
      </c>
      <c r="Z121" s="4">
        <f t="shared" si="145"/>
        <v>73.658128407603527</v>
      </c>
      <c r="AA121" s="4">
        <f t="shared" si="145"/>
        <v>77.71135770204279</v>
      </c>
      <c r="AB121" s="4">
        <f t="shared" si="145"/>
        <v>73.739505694107251</v>
      </c>
      <c r="AC121" s="4">
        <f t="shared" si="145"/>
        <v>75.124258026679513</v>
      </c>
      <c r="AD121" s="4">
        <f t="shared" si="145"/>
        <v>73.540429026060593</v>
      </c>
      <c r="AE121" s="4">
        <f t="shared" si="145"/>
        <v>72.623310438274729</v>
      </c>
      <c r="AF121" s="4">
        <f t="shared" si="145"/>
        <v>73.092522942326113</v>
      </c>
      <c r="AG121" s="4">
        <f t="shared" si="145"/>
        <v>73.105122961150656</v>
      </c>
      <c r="AI121" s="4">
        <f t="shared" si="146"/>
        <v>-4.389671339008359</v>
      </c>
      <c r="AJ121" s="4">
        <f t="shared" si="146"/>
        <v>-4.1094049902064569</v>
      </c>
      <c r="AK121" s="4">
        <f t="shared" si="146"/>
        <v>-5.2064293165307305</v>
      </c>
      <c r="AL121" s="4">
        <f t="shared" si="146"/>
        <v>-3.1786434249917903</v>
      </c>
      <c r="AM121" s="4">
        <f t="shared" si="146"/>
        <v>-1.4108791559467448</v>
      </c>
      <c r="AN121" s="4">
        <f t="shared" si="146"/>
        <v>-3.4736555224967134</v>
      </c>
      <c r="AO121" s="4">
        <f t="shared" si="146"/>
        <v>-1.2109381133656996</v>
      </c>
      <c r="AP121" s="4">
        <f t="shared" si="146"/>
        <v>-1.3401284076035296</v>
      </c>
      <c r="AQ121" s="4">
        <f t="shared" si="146"/>
        <v>-2.7793577020427875</v>
      </c>
      <c r="AR121" s="4">
        <f t="shared" si="146"/>
        <v>-1.1255056941072468</v>
      </c>
      <c r="AS121" s="4">
        <f t="shared" si="146"/>
        <v>-2.465258026679507</v>
      </c>
      <c r="AT121" s="4">
        <f t="shared" si="146"/>
        <v>-1.7674290260605972</v>
      </c>
      <c r="AU121" s="4">
        <f t="shared" si="146"/>
        <v>-0.57831043827472683</v>
      </c>
      <c r="AV121" s="4">
        <f t="shared" si="146"/>
        <v>-2.7745229423261151</v>
      </c>
      <c r="AW121" s="4">
        <f t="shared" si="146"/>
        <v>-3.2481229611506564</v>
      </c>
      <c r="AY121" s="2">
        <f t="shared" si="138"/>
        <v>67.147339985587848</v>
      </c>
      <c r="AZ121" s="2">
        <f t="shared" si="138"/>
        <v>69.517491828142909</v>
      </c>
      <c r="BA121" s="2">
        <f t="shared" si="138"/>
        <v>72.243635974544276</v>
      </c>
      <c r="BB121" s="2">
        <f t="shared" si="138"/>
        <v>72.948589895961206</v>
      </c>
      <c r="BC121" s="2">
        <f t="shared" si="138"/>
        <v>71.82874785653533</v>
      </c>
      <c r="BD121" s="2">
        <f t="shared" si="138"/>
        <v>74.177421166510925</v>
      </c>
      <c r="BE121" s="2">
        <f t="shared" si="138"/>
        <v>74.246302201398478</v>
      </c>
      <c r="BF121" s="2">
        <f t="shared" si="138"/>
        <v>73.64803803180709</v>
      </c>
      <c r="BG121" s="2">
        <f t="shared" si="138"/>
        <v>77.710419641052482</v>
      </c>
      <c r="BH121" s="2">
        <f t="shared" si="138"/>
        <v>73.72684226382043</v>
      </c>
      <c r="BI121" s="2">
        <f t="shared" si="138"/>
        <v>75.078350561282903</v>
      </c>
      <c r="BJ121" s="2">
        <f t="shared" si="138"/>
        <v>73.292042666689596</v>
      </c>
      <c r="BK121" s="2">
        <f t="shared" si="138"/>
        <v>72.585509533951367</v>
      </c>
      <c r="BL121" s="2">
        <f t="shared" si="138"/>
        <v>73.060730272317599</v>
      </c>
      <c r="BM121" s="2">
        <f t="shared" si="138"/>
        <v>73.035439098200627</v>
      </c>
      <c r="BO121" s="2" t="str">
        <f t="shared" si="94"/>
        <v/>
      </c>
      <c r="BP121" s="2" t="str">
        <f t="shared" si="95"/>
        <v/>
      </c>
      <c r="BQ121" s="2" t="str">
        <f t="shared" si="96"/>
        <v/>
      </c>
      <c r="BR121" s="2" t="str">
        <f t="shared" si="97"/>
        <v/>
      </c>
      <c r="BS121" s="2" t="str">
        <f t="shared" si="98"/>
        <v/>
      </c>
      <c r="BT121" s="2" t="str">
        <f t="shared" si="99"/>
        <v/>
      </c>
      <c r="BU121" s="2" t="str">
        <f t="shared" si="100"/>
        <v/>
      </c>
      <c r="BV121" s="2" t="str">
        <f t="shared" si="101"/>
        <v/>
      </c>
      <c r="BW121" s="2" t="str">
        <f t="shared" si="102"/>
        <v/>
      </c>
      <c r="BX121" s="2" t="str">
        <f t="shared" si="103"/>
        <v/>
      </c>
      <c r="BY121" s="2" t="str">
        <f t="shared" si="104"/>
        <v/>
      </c>
      <c r="BZ121" s="2" t="str">
        <f t="shared" si="105"/>
        <v/>
      </c>
      <c r="CA121" s="2" t="str">
        <f t="shared" si="106"/>
        <v/>
      </c>
      <c r="CB121" s="2" t="str">
        <f t="shared" si="107"/>
        <v/>
      </c>
      <c r="CC121" s="2" t="str">
        <f t="shared" si="108"/>
        <v/>
      </c>
      <c r="CE121" s="2" t="str">
        <f t="shared" si="139"/>
        <v/>
      </c>
      <c r="CF121" s="2">
        <f t="shared" si="139"/>
        <v>66.135999999999996</v>
      </c>
      <c r="CG121" s="2">
        <f t="shared" si="139"/>
        <v>67.317999999999998</v>
      </c>
      <c r="CH121" s="2">
        <f t="shared" si="139"/>
        <v>69.840999999999994</v>
      </c>
      <c r="CI121" s="2">
        <f t="shared" si="139"/>
        <v>70.432000000000002</v>
      </c>
      <c r="CJ121" s="2">
        <f t="shared" si="139"/>
        <v>70.704999999999998</v>
      </c>
      <c r="CK121" s="2">
        <f t="shared" si="139"/>
        <v>73.090999999999994</v>
      </c>
      <c r="CL121" s="2">
        <f t="shared" si="139"/>
        <v>72.317999999999998</v>
      </c>
      <c r="CM121" s="2">
        <f t="shared" si="139"/>
        <v>74.932000000000002</v>
      </c>
      <c r="CN121" s="2">
        <f t="shared" si="139"/>
        <v>72.614000000000004</v>
      </c>
      <c r="CO121" s="2">
        <f t="shared" si="139"/>
        <v>72.659000000000006</v>
      </c>
      <c r="CP121" s="2">
        <f t="shared" si="139"/>
        <v>71.772999999999996</v>
      </c>
      <c r="CQ121" s="2">
        <f t="shared" si="139"/>
        <v>72.045000000000002</v>
      </c>
      <c r="CR121" s="2">
        <f t="shared" si="139"/>
        <v>70.317999999999998</v>
      </c>
      <c r="CS121" s="2">
        <f t="shared" si="139"/>
        <v>69.856999999999999</v>
      </c>
      <c r="CU121" s="2" t="str">
        <f t="shared" si="109"/>
        <v/>
      </c>
      <c r="CV121" s="2">
        <f t="shared" si="110"/>
        <v>66.135999999999996</v>
      </c>
      <c r="CW121" s="2">
        <f t="shared" si="111"/>
        <v>67.317999999999998</v>
      </c>
      <c r="CX121" s="2">
        <f t="shared" si="112"/>
        <v>69.840999999999994</v>
      </c>
      <c r="CY121" s="2">
        <f t="shared" si="113"/>
        <v>70.432000000000002</v>
      </c>
      <c r="CZ121" s="2">
        <f t="shared" si="114"/>
        <v>70.704999999999998</v>
      </c>
      <c r="DA121" s="2">
        <f t="shared" si="115"/>
        <v>73.090999999999994</v>
      </c>
      <c r="DB121" s="2">
        <f t="shared" si="116"/>
        <v>72.317999999999998</v>
      </c>
      <c r="DC121" s="2">
        <f t="shared" si="117"/>
        <v>74.932000000000002</v>
      </c>
      <c r="DD121" s="2">
        <f t="shared" si="118"/>
        <v>72.614000000000004</v>
      </c>
      <c r="DE121" s="2">
        <f t="shared" si="119"/>
        <v>72.659000000000006</v>
      </c>
      <c r="DF121" s="2">
        <f t="shared" si="120"/>
        <v>71.772999999999996</v>
      </c>
      <c r="DG121" s="2">
        <f t="shared" si="121"/>
        <v>72.045000000000002</v>
      </c>
      <c r="DH121" s="2">
        <f t="shared" si="122"/>
        <v>70.317999999999998</v>
      </c>
      <c r="DI121" s="2">
        <f t="shared" si="123"/>
        <v>69.856999999999999</v>
      </c>
      <c r="DK121" s="2">
        <f t="shared" si="147"/>
        <v>112.59081106612685</v>
      </c>
      <c r="DL121" s="2">
        <f t="shared" si="147"/>
        <v>102.78490174216029</v>
      </c>
      <c r="DM121" s="2">
        <f t="shared" si="147"/>
        <v>103.76589882210811</v>
      </c>
      <c r="DN121" s="2">
        <f t="shared" si="147"/>
        <v>100.91807049671823</v>
      </c>
      <c r="DO121" s="2">
        <f t="shared" si="147"/>
        <v>98.235499986494901</v>
      </c>
      <c r="DP121" s="2">
        <f t="shared" si="147"/>
        <v>121.91351812141347</v>
      </c>
      <c r="DQ121" s="2">
        <f t="shared" si="147"/>
        <v>99.645805580314928</v>
      </c>
      <c r="DR121" s="2">
        <f t="shared" si="147"/>
        <v>99.402873452129285</v>
      </c>
      <c r="DS121" s="2">
        <f t="shared" si="147"/>
        <v>98.586504983388707</v>
      </c>
      <c r="DT121" s="2">
        <f t="shared" si="147"/>
        <v>92.70318556032737</v>
      </c>
      <c r="DU121" s="2">
        <f t="shared" si="147"/>
        <v>100.14967354596624</v>
      </c>
      <c r="DV121" s="2">
        <f t="shared" si="147"/>
        <v>96.558445182724256</v>
      </c>
      <c r="DW121" s="2">
        <f t="shared" si="147"/>
        <v>96.332982180610088</v>
      </c>
      <c r="DX121" s="2">
        <f t="shared" si="147"/>
        <v>103.40569661733613</v>
      </c>
      <c r="DY121" s="2">
        <f t="shared" si="147"/>
        <v>93.686688240872456</v>
      </c>
      <c r="EA121" s="2">
        <f t="shared" si="151"/>
        <v>65.926314104019966</v>
      </c>
      <c r="EB121" s="2">
        <f t="shared" si="151"/>
        <v>68.633335619398878</v>
      </c>
      <c r="EC121" s="2">
        <f t="shared" si="151"/>
        <v>71.325823423947284</v>
      </c>
      <c r="ED121" s="2">
        <f t="shared" si="151"/>
        <v>72.177353191634907</v>
      </c>
      <c r="EE121" s="2">
        <f t="shared" si="150"/>
        <v>71.081840919737672</v>
      </c>
      <c r="EF121" s="2">
        <f t="shared" si="150"/>
        <v>72.833221201587008</v>
      </c>
      <c r="EG121" s="2">
        <f t="shared" si="150"/>
        <v>73.531888387824097</v>
      </c>
      <c r="EH121" s="2">
        <f t="shared" si="150"/>
        <v>72.884097374797904</v>
      </c>
      <c r="EI121" s="2">
        <f t="shared" si="150"/>
        <v>77.070811785782155</v>
      </c>
      <c r="EJ121" s="2">
        <f t="shared" si="150"/>
        <v>73.192279027886741</v>
      </c>
      <c r="EK121" s="2">
        <f t="shared" si="150"/>
        <v>74.20329838241139</v>
      </c>
      <c r="EL121" s="2">
        <f t="shared" si="150"/>
        <v>72.566350290863483</v>
      </c>
      <c r="EM121" s="2">
        <f t="shared" si="134"/>
        <v>71.851700854369213</v>
      </c>
      <c r="EN121" s="2">
        <f t="shared" si="134"/>
        <v>72.116096968300297</v>
      </c>
      <c r="EO121" s="2">
        <f t="shared" si="134"/>
        <v>72.375382925663786</v>
      </c>
      <c r="EQ121" s="2">
        <f t="shared" si="148"/>
        <v>65.92209797093561</v>
      </c>
      <c r="ER121" s="2">
        <f t="shared" si="148"/>
        <v>68.498361017930506</v>
      </c>
      <c r="ES121" s="2">
        <f t="shared" si="148"/>
        <v>70.931598553655348</v>
      </c>
      <c r="ET121" s="2">
        <f t="shared" si="148"/>
        <v>71.903144463125244</v>
      </c>
      <c r="EU121" s="2">
        <f t="shared" si="148"/>
        <v>71.173834626490134</v>
      </c>
      <c r="EV121" s="2">
        <f t="shared" si="148"/>
        <v>72.512194497391647</v>
      </c>
      <c r="EW121" s="2">
        <f t="shared" si="148"/>
        <v>73.275733967766726</v>
      </c>
      <c r="EX121" s="2">
        <f t="shared" si="148"/>
        <v>72.31929136526189</v>
      </c>
      <c r="EY121" s="2">
        <f t="shared" si="148"/>
        <v>76.109865117330514</v>
      </c>
      <c r="EZ121" s="2">
        <f t="shared" si="148"/>
        <v>72.972000761836654</v>
      </c>
      <c r="FA121" s="2">
        <f t="shared" si="148"/>
        <v>73.668293110641471</v>
      </c>
      <c r="FB121" s="2">
        <f t="shared" si="148"/>
        <v>72.159183968594377</v>
      </c>
      <c r="FC121" s="2">
        <f t="shared" si="148"/>
        <v>71.130111028789074</v>
      </c>
      <c r="FD121" s="2">
        <f t="shared" si="148"/>
        <v>71.853573109776548</v>
      </c>
      <c r="FE121" s="2">
        <f t="shared" si="148"/>
        <v>72.674202309017915</v>
      </c>
      <c r="FG121" s="2">
        <f t="shared" si="149"/>
        <v>0.97383384516797122</v>
      </c>
      <c r="FH121" s="2">
        <f t="shared" si="149"/>
        <v>0.9741032214154749</v>
      </c>
      <c r="FI121" s="2">
        <f t="shared" si="149"/>
        <v>0.97168353200782864</v>
      </c>
      <c r="FJ121" s="2">
        <f t="shared" si="149"/>
        <v>0.97314528472265815</v>
      </c>
      <c r="FK121" s="2">
        <f t="shared" si="149"/>
        <v>0.97250352436427656</v>
      </c>
      <c r="FL121" s="2">
        <f t="shared" si="149"/>
        <v>0.97259376031924127</v>
      </c>
      <c r="FM121" s="2">
        <f t="shared" si="149"/>
        <v>0.97261518496826393</v>
      </c>
      <c r="FN121" s="2">
        <f t="shared" si="149"/>
        <v>0.9711279357818815</v>
      </c>
      <c r="FO121" s="2">
        <f t="shared" si="149"/>
        <v>0.97011695009732635</v>
      </c>
      <c r="FP121" s="2">
        <f t="shared" si="149"/>
        <v>0.9725684899882705</v>
      </c>
      <c r="FQ121" s="2">
        <f t="shared" si="149"/>
        <v>0.96622865328805507</v>
      </c>
      <c r="FR121" s="2">
        <f t="shared" si="149"/>
        <v>0.96971547833733851</v>
      </c>
      <c r="FS121" s="2">
        <f t="shared" si="149"/>
        <v>0.96994563479350393</v>
      </c>
      <c r="FT121" s="2">
        <f t="shared" si="149"/>
        <v>0.96978913415443102</v>
      </c>
      <c r="FU121" s="2">
        <f t="shared" si="149"/>
        <v>0.96905228125570164</v>
      </c>
      <c r="FW121" s="2">
        <f t="shared" si="140"/>
        <v>1.084192851955385E-3</v>
      </c>
      <c r="FX121" s="2">
        <f t="shared" si="140"/>
        <v>1.9213796452372106E-3</v>
      </c>
      <c r="FY121" s="2">
        <f t="shared" si="140"/>
        <v>1.9679277923067436E-3</v>
      </c>
      <c r="FZ121" s="2">
        <f t="shared" si="140"/>
        <v>2.1409813301260568E-3</v>
      </c>
      <c r="GA121" s="2">
        <f t="shared" si="140"/>
        <v>3.0112043269059619E-3</v>
      </c>
      <c r="GB121" s="2">
        <f t="shared" si="140"/>
        <v>2.8234911669234499E-3</v>
      </c>
      <c r="GC121" s="2">
        <f t="shared" si="140"/>
        <v>2.7755855076766756E-3</v>
      </c>
      <c r="GD121" s="2">
        <f t="shared" si="140"/>
        <v>3.0296222995926333E-3</v>
      </c>
      <c r="GE121" s="2">
        <f t="shared" si="140"/>
        <v>3.4826888465780219E-3</v>
      </c>
      <c r="GF121" s="2">
        <f t="shared" si="140"/>
        <v>2.9525924665882398E-3</v>
      </c>
      <c r="GG121" s="2">
        <f t="shared" si="140"/>
        <v>2.2277400952493407E-3</v>
      </c>
      <c r="GH121" s="2">
        <f t="shared" si="140"/>
        <v>2.2023964410239432E-3</v>
      </c>
      <c r="GI121" s="2">
        <f t="shared" si="140"/>
        <v>2.7171809387333927E-3</v>
      </c>
      <c r="GJ121" s="2">
        <f t="shared" si="140"/>
        <v>2.4858439341445436E-3</v>
      </c>
      <c r="GK121" s="2">
        <f t="shared" si="140"/>
        <v>1.7398120631992114E-3</v>
      </c>
      <c r="GM121" s="95">
        <f t="shared" si="141"/>
        <v>3.6170963929817109E-31</v>
      </c>
      <c r="GN121" s="95">
        <f t="shared" si="141"/>
        <v>1.1839424193553764E-39</v>
      </c>
      <c r="GO121" s="95">
        <f t="shared" si="141"/>
        <v>3.755941551486574E-44</v>
      </c>
      <c r="GP121" s="95">
        <f t="shared" si="141"/>
        <v>7.8292938349359442E-45</v>
      </c>
      <c r="GQ121" s="95">
        <f t="shared" si="141"/>
        <v>1.0439041950512549E-46</v>
      </c>
      <c r="GR121" s="95">
        <f t="shared" si="141"/>
        <v>1.647079425484196E-51</v>
      </c>
      <c r="GS121" s="95">
        <f t="shared" si="141"/>
        <v>1.5138008785090566E-44</v>
      </c>
      <c r="GT121" s="95">
        <f t="shared" si="141"/>
        <v>6.0657150586431464E-48</v>
      </c>
      <c r="GU121" s="95">
        <f t="shared" si="141"/>
        <v>1.0752545860010753E-53</v>
      </c>
      <c r="GV121" s="95">
        <f t="shared" si="141"/>
        <v>2.7456513512666275E-43</v>
      </c>
      <c r="GW121" s="95">
        <f t="shared" si="141"/>
        <v>1.5839114112520905E-53</v>
      </c>
      <c r="GX121" s="95">
        <f t="shared" si="141"/>
        <v>6.4143053238893565E-43</v>
      </c>
      <c r="GY121" s="95">
        <f t="shared" si="141"/>
        <v>2.0750833775528276E-51</v>
      </c>
      <c r="GZ121" s="95">
        <f t="shared" si="141"/>
        <v>2.5576693140020688E-48</v>
      </c>
      <c r="HA121" s="95">
        <f t="shared" si="141"/>
        <v>7.614274618685099E-45</v>
      </c>
      <c r="HC121" s="95">
        <f t="shared" si="72"/>
        <v>3.605393325347999E-2</v>
      </c>
      <c r="HD121" s="95">
        <f t="shared" si="72"/>
        <v>9.5522701063609095E-3</v>
      </c>
      <c r="HE121" s="95">
        <f t="shared" si="72"/>
        <v>3.8600572896519214E-3</v>
      </c>
      <c r="HF121" s="95">
        <f t="shared" si="72"/>
        <v>1.120626553149663E-3</v>
      </c>
      <c r="HG121" s="95">
        <f t="shared" si="72"/>
        <v>2.6806092454332664E-4</v>
      </c>
      <c r="HH121" s="95">
        <f t="shared" si="72"/>
        <v>2.8003996705366E-5</v>
      </c>
      <c r="HI121" s="95">
        <f t="shared" si="137"/>
        <v>9.6559770631654269E-4</v>
      </c>
      <c r="HJ121" s="95">
        <f t="shared" si="137"/>
        <v>2.0500438042166444E-4</v>
      </c>
      <c r="HK121" s="95">
        <f t="shared" si="137"/>
        <v>1.4466304539033243E-5</v>
      </c>
      <c r="HL121" s="95">
        <f t="shared" si="137"/>
        <v>2.2561558232036044E-4</v>
      </c>
      <c r="HM121" s="95">
        <f t="shared" si="137"/>
        <v>8.1656220206580122E-4</v>
      </c>
      <c r="HN121" s="95">
        <f t="shared" si="137"/>
        <v>3.7101473797259278E-3</v>
      </c>
      <c r="HO121" s="95">
        <f t="shared" si="137"/>
        <v>6.8129133072793494E-4</v>
      </c>
      <c r="HP121" s="95">
        <f t="shared" si="137"/>
        <v>5.9412910992367443E-4</v>
      </c>
      <c r="HQ121" s="95">
        <f t="shared" si="137"/>
        <v>2.1594433265189595E-3</v>
      </c>
      <c r="HS121" s="95">
        <f t="shared" si="142"/>
        <v>1.5718717890543158E-5</v>
      </c>
      <c r="HT121" s="95">
        <f t="shared" si="142"/>
        <v>3.7936225461894567E-5</v>
      </c>
      <c r="HU121" s="95">
        <f t="shared" si="142"/>
        <v>1.8289418608257525E-5</v>
      </c>
      <c r="HV121" s="95">
        <f t="shared" si="142"/>
        <v>2.2110201894904867E-5</v>
      </c>
      <c r="HW121" s="95">
        <f t="shared" si="142"/>
        <v>5.2589888910556607E-8</v>
      </c>
      <c r="HX121" s="95">
        <f t="shared" si="142"/>
        <v>2.3083427658751384E-7</v>
      </c>
      <c r="HY121" s="95">
        <f t="shared" si="142"/>
        <v>2.4449776946340665E-7</v>
      </c>
      <c r="HZ121" s="95">
        <f t="shared" si="142"/>
        <v>5.3296526977705006E-7</v>
      </c>
      <c r="IA121" s="95">
        <f t="shared" si="142"/>
        <v>1.6360362196319163E-6</v>
      </c>
      <c r="IB121" s="95">
        <f t="shared" si="142"/>
        <v>9.1589661747824537E-6</v>
      </c>
      <c r="IC121" s="95">
        <f t="shared" si="142"/>
        <v>2.3991085638627364E-9</v>
      </c>
      <c r="ID121" s="95">
        <f t="shared" si="142"/>
        <v>1.2670724882149353E-6</v>
      </c>
      <c r="IE121" s="95">
        <f t="shared" si="142"/>
        <v>2.5909188058416428E-7</v>
      </c>
      <c r="IF121" s="95">
        <f t="shared" si="142"/>
        <v>2.0904714509003559E-6</v>
      </c>
      <c r="IG121" s="95">
        <f t="shared" si="142"/>
        <v>3.4567953475982135E-6</v>
      </c>
      <c r="II121" s="95">
        <f t="shared" si="143"/>
        <v>2.0702081195119885E-32</v>
      </c>
      <c r="IJ121" s="95">
        <f t="shared" si="143"/>
        <v>1.69439515607732E-50</v>
      </c>
      <c r="IK121" s="95">
        <f t="shared" si="143"/>
        <v>3.7679937395229818E-55</v>
      </c>
      <c r="IL121" s="95">
        <f t="shared" si="143"/>
        <v>1.6402582606468164E-29</v>
      </c>
      <c r="IM121" s="95">
        <f t="shared" si="143"/>
        <v>1.3250155593722265E-72</v>
      </c>
      <c r="IN121" s="95">
        <f t="shared" si="143"/>
        <v>1.5423843042498683E-50</v>
      </c>
      <c r="IO121" s="95">
        <f t="shared" si="143"/>
        <v>9.2112982862517757E-52</v>
      </c>
      <c r="IP121" s="95">
        <f t="shared" si="143"/>
        <v>6.56342668888195E-39</v>
      </c>
      <c r="IQ121" s="95">
        <f t="shared" si="143"/>
        <v>1.2668011186037846E-43</v>
      </c>
      <c r="IR121" s="95">
        <f t="shared" si="143"/>
        <v>3.8968561500331757E-39</v>
      </c>
      <c r="IS121" s="95">
        <f t="shared" si="143"/>
        <v>2.8127002900876568E-52</v>
      </c>
      <c r="IT121" s="95">
        <f t="shared" si="143"/>
        <v>7.6103670213381476E-38</v>
      </c>
      <c r="IU121" s="95">
        <f t="shared" si="143"/>
        <v>6.0276492320772755E-43</v>
      </c>
      <c r="IV121" s="95">
        <f t="shared" si="143"/>
        <v>5.6159724044224976E-33</v>
      </c>
      <c r="IW121" s="95">
        <f t="shared" si="143"/>
        <v>7.0381472420138998E-27</v>
      </c>
      <c r="IY121" s="95">
        <f t="shared" si="144"/>
        <v>3.6069651971370534E-2</v>
      </c>
      <c r="IZ121" s="95">
        <f t="shared" si="144"/>
        <v>9.590206331822804E-3</v>
      </c>
      <c r="JA121" s="95">
        <f t="shared" si="144"/>
        <v>3.8783467082601788E-3</v>
      </c>
      <c r="JB121" s="95">
        <f t="shared" si="144"/>
        <v>1.142736755044568E-3</v>
      </c>
      <c r="JC121" s="95">
        <f t="shared" si="144"/>
        <v>2.6811351443223721E-4</v>
      </c>
      <c r="JD121" s="95">
        <f t="shared" si="144"/>
        <v>2.8234830981953513E-5</v>
      </c>
      <c r="JE121" s="95">
        <f t="shared" si="144"/>
        <v>9.6584220408600608E-4</v>
      </c>
      <c r="JF121" s="95">
        <f t="shared" si="144"/>
        <v>2.055373456914415E-4</v>
      </c>
      <c r="JG121" s="95">
        <f t="shared" si="144"/>
        <v>1.610234075866516E-5</v>
      </c>
      <c r="JH121" s="95">
        <f t="shared" si="144"/>
        <v>2.347745484951429E-4</v>
      </c>
      <c r="JI121" s="95">
        <f t="shared" si="144"/>
        <v>8.1656460117436505E-4</v>
      </c>
      <c r="JJ121" s="95">
        <f t="shared" si="144"/>
        <v>3.7114144522141426E-3</v>
      </c>
      <c r="JK121" s="95">
        <f t="shared" si="144"/>
        <v>6.8155042260851909E-4</v>
      </c>
      <c r="JL121" s="95">
        <f t="shared" si="144"/>
        <v>5.9621958137457483E-4</v>
      </c>
      <c r="JM121" s="95">
        <f t="shared" si="144"/>
        <v>2.1629001218665578E-3</v>
      </c>
    </row>
    <row r="122" spans="2:273" x14ac:dyDescent="0.25">
      <c r="B122" s="2">
        <v>95</v>
      </c>
      <c r="C122" s="37">
        <v>64.617000000000004</v>
      </c>
      <c r="D122" s="37">
        <v>68.114000000000004</v>
      </c>
      <c r="E122" s="37">
        <v>69.727000000000004</v>
      </c>
      <c r="F122" s="37">
        <v>70.977000000000004</v>
      </c>
      <c r="G122" s="37">
        <v>68.385999999999996</v>
      </c>
      <c r="H122" s="37">
        <v>69.5</v>
      </c>
      <c r="I122" s="37">
        <v>73.159000000000006</v>
      </c>
      <c r="J122" s="37">
        <v>71.364000000000004</v>
      </c>
      <c r="K122" s="37">
        <v>76.477000000000004</v>
      </c>
      <c r="L122" s="37">
        <v>71.885999999999996</v>
      </c>
      <c r="M122" s="37">
        <v>71.954999999999998</v>
      </c>
      <c r="N122" s="37">
        <v>70.864000000000004</v>
      </c>
      <c r="O122" s="37">
        <v>70.659000000000006</v>
      </c>
      <c r="P122" s="37">
        <v>71.567999999999998</v>
      </c>
      <c r="Q122" s="37">
        <v>69.167000000000002</v>
      </c>
      <c r="S122" s="4">
        <f t="shared" si="145"/>
        <v>68.093401537281707</v>
      </c>
      <c r="T122" s="4">
        <f t="shared" si="145"/>
        <v>69.580763380168023</v>
      </c>
      <c r="U122" s="4">
        <f t="shared" si="145"/>
        <v>72.125872528546722</v>
      </c>
      <c r="V122" s="4">
        <f t="shared" si="145"/>
        <v>72.8098957886303</v>
      </c>
      <c r="W122" s="4">
        <f t="shared" si="145"/>
        <v>71.72645443970292</v>
      </c>
      <c r="X122" s="4">
        <f t="shared" si="145"/>
        <v>73.986992297945662</v>
      </c>
      <c r="Y122" s="4">
        <f t="shared" si="145"/>
        <v>74.131606988436573</v>
      </c>
      <c r="Z122" s="4">
        <f t="shared" si="145"/>
        <v>73.503212359417432</v>
      </c>
      <c r="AA122" s="4">
        <f t="shared" si="145"/>
        <v>77.488930220600295</v>
      </c>
      <c r="AB122" s="4">
        <f t="shared" si="145"/>
        <v>73.615370462464327</v>
      </c>
      <c r="AC122" s="4">
        <f t="shared" si="145"/>
        <v>74.902901303220062</v>
      </c>
      <c r="AD122" s="4">
        <f t="shared" si="145"/>
        <v>73.188731381214055</v>
      </c>
      <c r="AE122" s="4">
        <f t="shared" si="145"/>
        <v>72.426296258915926</v>
      </c>
      <c r="AF122" s="4">
        <f t="shared" si="145"/>
        <v>72.906423143496212</v>
      </c>
      <c r="AG122" s="4">
        <f t="shared" si="145"/>
        <v>72.958814669091353</v>
      </c>
      <c r="AI122" s="4">
        <f t="shared" si="146"/>
        <v>-3.4764015372817028</v>
      </c>
      <c r="AJ122" s="4">
        <f t="shared" si="146"/>
        <v>-1.4667633801680182</v>
      </c>
      <c r="AK122" s="4">
        <f t="shared" si="146"/>
        <v>-2.3988725285467183</v>
      </c>
      <c r="AL122" s="4">
        <f t="shared" si="146"/>
        <v>-1.8328957886302959</v>
      </c>
      <c r="AM122" s="4">
        <f t="shared" si="146"/>
        <v>-3.3404544397029241</v>
      </c>
      <c r="AN122" s="4">
        <f t="shared" si="146"/>
        <v>-4.4869922979456618</v>
      </c>
      <c r="AO122" s="4">
        <f t="shared" si="146"/>
        <v>-0.97260698843656712</v>
      </c>
      <c r="AP122" s="4">
        <f t="shared" si="146"/>
        <v>-2.1392123594174279</v>
      </c>
      <c r="AQ122" s="4">
        <f t="shared" si="146"/>
        <v>-1.0119302206002914</v>
      </c>
      <c r="AR122" s="4">
        <f t="shared" si="146"/>
        <v>-1.7293704624643311</v>
      </c>
      <c r="AS122" s="4">
        <f t="shared" si="146"/>
        <v>-2.9479013032200641</v>
      </c>
      <c r="AT122" s="4">
        <f t="shared" si="146"/>
        <v>-2.3247313812140504</v>
      </c>
      <c r="AU122" s="4">
        <f t="shared" si="146"/>
        <v>-1.7672962589159198</v>
      </c>
      <c r="AV122" s="4">
        <f t="shared" si="146"/>
        <v>-1.3384231434962146</v>
      </c>
      <c r="AW122" s="4">
        <f t="shared" si="146"/>
        <v>-3.7918146690913517</v>
      </c>
      <c r="AY122" s="2">
        <f t="shared" si="138"/>
        <v>67.012846429335283</v>
      </c>
      <c r="AZ122" s="2">
        <f t="shared" si="138"/>
        <v>69.398527280131304</v>
      </c>
      <c r="BA122" s="2">
        <f t="shared" si="138"/>
        <v>72.079514029721281</v>
      </c>
      <c r="BB122" s="2">
        <f t="shared" si="138"/>
        <v>72.798208205109731</v>
      </c>
      <c r="BC122" s="2">
        <f t="shared" si="138"/>
        <v>71.724975099032662</v>
      </c>
      <c r="BD122" s="2">
        <f t="shared" si="138"/>
        <v>73.98681420203647</v>
      </c>
      <c r="BE122" s="2">
        <f t="shared" si="138"/>
        <v>74.123274927904944</v>
      </c>
      <c r="BF122" s="2">
        <f t="shared" si="138"/>
        <v>73.501954760135902</v>
      </c>
      <c r="BG122" s="2">
        <f t="shared" si="138"/>
        <v>77.488105374129049</v>
      </c>
      <c r="BH122" s="2">
        <f t="shared" si="138"/>
        <v>73.610315238516876</v>
      </c>
      <c r="BI122" s="2">
        <f t="shared" si="138"/>
        <v>74.898488484217509</v>
      </c>
      <c r="BJ122" s="2">
        <f t="shared" si="138"/>
        <v>73.149892233824048</v>
      </c>
      <c r="BK122" s="2">
        <f t="shared" si="138"/>
        <v>72.421827925760709</v>
      </c>
      <c r="BL122" s="2">
        <f t="shared" si="138"/>
        <v>72.901336887694157</v>
      </c>
      <c r="BM122" s="2">
        <f t="shared" si="138"/>
        <v>72.943304780358275</v>
      </c>
      <c r="BO122" s="2" t="str">
        <f t="shared" si="94"/>
        <v/>
      </c>
      <c r="BP122" s="2" t="str">
        <f t="shared" si="95"/>
        <v/>
      </c>
      <c r="BQ122" s="2" t="str">
        <f t="shared" si="96"/>
        <v/>
      </c>
      <c r="BR122" s="2" t="str">
        <f t="shared" si="97"/>
        <v/>
      </c>
      <c r="BS122" s="2" t="str">
        <f t="shared" si="98"/>
        <v/>
      </c>
      <c r="BT122" s="2" t="str">
        <f t="shared" si="99"/>
        <v/>
      </c>
      <c r="BU122" s="2" t="str">
        <f t="shared" si="100"/>
        <v/>
      </c>
      <c r="BV122" s="2" t="str">
        <f t="shared" si="101"/>
        <v/>
      </c>
      <c r="BW122" s="2" t="str">
        <f t="shared" si="102"/>
        <v/>
      </c>
      <c r="BX122" s="2" t="str">
        <f t="shared" si="103"/>
        <v/>
      </c>
      <c r="BY122" s="2" t="str">
        <f t="shared" si="104"/>
        <v/>
      </c>
      <c r="BZ122" s="2" t="str">
        <f t="shared" si="105"/>
        <v/>
      </c>
      <c r="CA122" s="2" t="str">
        <f t="shared" si="106"/>
        <v/>
      </c>
      <c r="CB122" s="2" t="str">
        <f t="shared" si="107"/>
        <v/>
      </c>
      <c r="CC122" s="2" t="str">
        <f t="shared" si="108"/>
        <v/>
      </c>
      <c r="CE122" s="2" t="str">
        <f t="shared" si="139"/>
        <v/>
      </c>
      <c r="CF122" s="2">
        <f t="shared" si="139"/>
        <v>68.114000000000004</v>
      </c>
      <c r="CG122" s="2">
        <f t="shared" si="139"/>
        <v>69.727000000000004</v>
      </c>
      <c r="CH122" s="2">
        <f t="shared" si="139"/>
        <v>70.977000000000004</v>
      </c>
      <c r="CI122" s="2">
        <f t="shared" si="139"/>
        <v>68.385999999999996</v>
      </c>
      <c r="CJ122" s="2">
        <f t="shared" si="139"/>
        <v>69.5</v>
      </c>
      <c r="CK122" s="2">
        <f t="shared" si="139"/>
        <v>73.159000000000006</v>
      </c>
      <c r="CL122" s="2">
        <f t="shared" si="139"/>
        <v>71.364000000000004</v>
      </c>
      <c r="CM122" s="2">
        <f t="shared" si="139"/>
        <v>76.477000000000004</v>
      </c>
      <c r="CN122" s="2">
        <f t="shared" si="139"/>
        <v>71.885999999999996</v>
      </c>
      <c r="CO122" s="2">
        <f t="shared" si="139"/>
        <v>71.954999999999998</v>
      </c>
      <c r="CP122" s="2">
        <f t="shared" si="139"/>
        <v>70.864000000000004</v>
      </c>
      <c r="CQ122" s="2">
        <f t="shared" si="139"/>
        <v>70.659000000000006</v>
      </c>
      <c r="CR122" s="2">
        <f t="shared" si="139"/>
        <v>71.567999999999998</v>
      </c>
      <c r="CS122" s="2">
        <f t="shared" si="139"/>
        <v>69.167000000000002</v>
      </c>
      <c r="CU122" s="2" t="str">
        <f t="shared" si="109"/>
        <v/>
      </c>
      <c r="CV122" s="2">
        <f t="shared" si="110"/>
        <v>68.114000000000004</v>
      </c>
      <c r="CW122" s="2">
        <f t="shared" si="111"/>
        <v>69.727000000000004</v>
      </c>
      <c r="CX122" s="2">
        <f t="shared" si="112"/>
        <v>70.977000000000004</v>
      </c>
      <c r="CY122" s="2">
        <f t="shared" si="113"/>
        <v>68.385999999999996</v>
      </c>
      <c r="CZ122" s="2">
        <f t="shared" si="114"/>
        <v>69.5</v>
      </c>
      <c r="DA122" s="2">
        <f t="shared" si="115"/>
        <v>73.159000000000006</v>
      </c>
      <c r="DB122" s="2">
        <f t="shared" si="116"/>
        <v>71.364000000000004</v>
      </c>
      <c r="DC122" s="2">
        <f t="shared" si="117"/>
        <v>76.477000000000004</v>
      </c>
      <c r="DD122" s="2">
        <f t="shared" si="118"/>
        <v>71.885999999999996</v>
      </c>
      <c r="DE122" s="2">
        <f t="shared" si="119"/>
        <v>71.954999999999998</v>
      </c>
      <c r="DF122" s="2">
        <f t="shared" si="120"/>
        <v>70.864000000000004</v>
      </c>
      <c r="DG122" s="2">
        <f t="shared" si="121"/>
        <v>70.659000000000006</v>
      </c>
      <c r="DH122" s="2">
        <f t="shared" si="122"/>
        <v>71.567999999999998</v>
      </c>
      <c r="DI122" s="2">
        <f t="shared" si="123"/>
        <v>69.167000000000002</v>
      </c>
      <c r="DK122" s="2">
        <f t="shared" si="147"/>
        <v>113.03990256410256</v>
      </c>
      <c r="DL122" s="2">
        <f t="shared" si="147"/>
        <v>103.12456620209059</v>
      </c>
      <c r="DM122" s="2">
        <f t="shared" si="147"/>
        <v>104.11583690727875</v>
      </c>
      <c r="DN122" s="2">
        <f t="shared" si="147"/>
        <v>101.22661956081352</v>
      </c>
      <c r="DO122" s="2">
        <f t="shared" si="147"/>
        <v>98.513213948086346</v>
      </c>
      <c r="DP122" s="2">
        <f t="shared" si="147"/>
        <v>122.45754847478103</v>
      </c>
      <c r="DQ122" s="2">
        <f t="shared" si="147"/>
        <v>99.907139507873467</v>
      </c>
      <c r="DR122" s="2">
        <f t="shared" si="147"/>
        <v>99.634794623980682</v>
      </c>
      <c r="DS122" s="2">
        <f t="shared" si="147"/>
        <v>98.83547508305648</v>
      </c>
      <c r="DT122" s="2">
        <f t="shared" si="147"/>
        <v>92.872639008184109</v>
      </c>
      <c r="DU122" s="2">
        <f t="shared" si="147"/>
        <v>100.43074943714822</v>
      </c>
      <c r="DV122" s="2">
        <f t="shared" si="147"/>
        <v>96.790833887043206</v>
      </c>
      <c r="DW122" s="2">
        <f t="shared" si="147"/>
        <v>96.58320900030202</v>
      </c>
      <c r="DX122" s="2">
        <f t="shared" si="147"/>
        <v>103.73011437632134</v>
      </c>
      <c r="DY122" s="2">
        <f t="shared" si="147"/>
        <v>93.940853010905641</v>
      </c>
      <c r="EA122" s="2">
        <f t="shared" si="151"/>
        <v>65.884958507311438</v>
      </c>
      <c r="EB122" s="2">
        <f t="shared" si="151"/>
        <v>68.581076551636116</v>
      </c>
      <c r="EC122" s="2">
        <f t="shared" si="151"/>
        <v>71.228875878276881</v>
      </c>
      <c r="ED122" s="2">
        <f t="shared" si="151"/>
        <v>72.083316359159397</v>
      </c>
      <c r="EE122" s="2">
        <f t="shared" si="150"/>
        <v>71.033917434415997</v>
      </c>
      <c r="EF122" s="2">
        <f t="shared" si="150"/>
        <v>72.74209361019507</v>
      </c>
      <c r="EG122" s="2">
        <f t="shared" si="150"/>
        <v>73.461937429537741</v>
      </c>
      <c r="EH122" s="2">
        <f t="shared" si="150"/>
        <v>72.795172829104416</v>
      </c>
      <c r="EI122" s="2">
        <f t="shared" si="150"/>
        <v>76.891854159767647</v>
      </c>
      <c r="EJ122" s="2">
        <f t="shared" si="150"/>
        <v>73.115501426431791</v>
      </c>
      <c r="EK122" s="2">
        <f t="shared" si="150"/>
        <v>74.085855548420625</v>
      </c>
      <c r="EL122" s="2">
        <f t="shared" si="150"/>
        <v>72.477493604262762</v>
      </c>
      <c r="EM122" s="2">
        <f t="shared" si="134"/>
        <v>71.741103796937907</v>
      </c>
      <c r="EN122" s="2">
        <f t="shared" si="134"/>
        <v>72.026158242433553</v>
      </c>
      <c r="EO122" s="2">
        <f t="shared" si="134"/>
        <v>72.331262446614716</v>
      </c>
      <c r="EQ122" s="2">
        <f t="shared" si="148"/>
        <v>65.880063751996886</v>
      </c>
      <c r="ER122" s="2">
        <f t="shared" si="148"/>
        <v>68.454972911262871</v>
      </c>
      <c r="ES122" s="2">
        <f t="shared" si="148"/>
        <v>70.864296875492713</v>
      </c>
      <c r="ET122" s="2">
        <f t="shared" si="148"/>
        <v>71.840271184757967</v>
      </c>
      <c r="EU122" s="2">
        <f t="shared" si="148"/>
        <v>71.120501927972654</v>
      </c>
      <c r="EV122" s="2">
        <f t="shared" si="148"/>
        <v>72.447938716392457</v>
      </c>
      <c r="EW122" s="2">
        <f t="shared" si="148"/>
        <v>73.220926255091172</v>
      </c>
      <c r="EX122" s="2">
        <f t="shared" si="148"/>
        <v>72.268461051454253</v>
      </c>
      <c r="EY122" s="2">
        <f t="shared" si="148"/>
        <v>76.009181829129375</v>
      </c>
      <c r="EZ122" s="2">
        <f t="shared" si="148"/>
        <v>72.910681660753042</v>
      </c>
      <c r="FA122" s="2">
        <f t="shared" si="148"/>
        <v>73.59294617110325</v>
      </c>
      <c r="FB122" s="2">
        <f t="shared" si="148"/>
        <v>72.094174909650263</v>
      </c>
      <c r="FC122" s="2">
        <f t="shared" si="148"/>
        <v>71.069266931694514</v>
      </c>
      <c r="FD122" s="2">
        <f t="shared" si="148"/>
        <v>71.777654244506834</v>
      </c>
      <c r="FE122" s="2">
        <f t="shared" si="148"/>
        <v>72.569133117373141</v>
      </c>
      <c r="FG122" s="2">
        <f t="shared" si="149"/>
        <v>0.97608111380830509</v>
      </c>
      <c r="FH122" s="2">
        <f t="shared" si="149"/>
        <v>0.97632791717085676</v>
      </c>
      <c r="FI122" s="2">
        <f t="shared" si="149"/>
        <v>0.97411056964929099</v>
      </c>
      <c r="FJ122" s="2">
        <f t="shared" si="149"/>
        <v>0.97545019926942678</v>
      </c>
      <c r="FK122" s="2">
        <f t="shared" si="149"/>
        <v>0.97486209774124233</v>
      </c>
      <c r="FL122" s="2">
        <f t="shared" si="149"/>
        <v>0.97494479291527769</v>
      </c>
      <c r="FM122" s="2">
        <f t="shared" si="149"/>
        <v>0.9749644269694776</v>
      </c>
      <c r="FN122" s="2">
        <f t="shared" si="149"/>
        <v>0.9736013004646431</v>
      </c>
      <c r="FO122" s="2">
        <f t="shared" si="149"/>
        <v>0.97267448529150868</v>
      </c>
      <c r="FP122" s="2">
        <f t="shared" si="149"/>
        <v>0.97492163449196423</v>
      </c>
      <c r="FQ122" s="2">
        <f t="shared" si="149"/>
        <v>0.96910837087849322</v>
      </c>
      <c r="FR122" s="2">
        <f t="shared" si="149"/>
        <v>0.97230639255617757</v>
      </c>
      <c r="FS122" s="2">
        <f t="shared" si="149"/>
        <v>0.97251741661409963</v>
      </c>
      <c r="FT122" s="2">
        <f t="shared" si="149"/>
        <v>0.97237392646018617</v>
      </c>
      <c r="FU122" s="2">
        <f t="shared" si="149"/>
        <v>0.97169827765637895</v>
      </c>
      <c r="FW122" s="2">
        <f t="shared" si="140"/>
        <v>1.1886694866013211E-3</v>
      </c>
      <c r="FX122" s="2">
        <f t="shared" si="140"/>
        <v>2.106360428866545E-3</v>
      </c>
      <c r="FY122" s="2">
        <f t="shared" si="140"/>
        <v>2.1573803110413979E-3</v>
      </c>
      <c r="FZ122" s="2">
        <f t="shared" si="140"/>
        <v>2.3470545439011662E-3</v>
      </c>
      <c r="GA122" s="2">
        <f t="shared" si="140"/>
        <v>3.3007609661583519E-3</v>
      </c>
      <c r="GB122" s="2">
        <f t="shared" si="140"/>
        <v>3.0950533924794222E-3</v>
      </c>
      <c r="GC122" s="2">
        <f t="shared" si="140"/>
        <v>3.0425542449254981E-3</v>
      </c>
      <c r="GD122" s="2">
        <f t="shared" si="140"/>
        <v>3.320944107015499E-3</v>
      </c>
      <c r="GE122" s="2">
        <f t="shared" si="140"/>
        <v>3.8174097210529434E-3</v>
      </c>
      <c r="GF122" s="2">
        <f t="shared" si="140"/>
        <v>3.2365313008308363E-3</v>
      </c>
      <c r="GG122" s="2">
        <f t="shared" si="140"/>
        <v>2.4421435552401489E-3</v>
      </c>
      <c r="GH122" s="2">
        <f t="shared" si="140"/>
        <v>2.4143666644047906E-3</v>
      </c>
      <c r="GI122" s="2">
        <f t="shared" si="140"/>
        <v>2.9785488315466017E-3</v>
      </c>
      <c r="GJ122" s="2">
        <f t="shared" si="140"/>
        <v>2.7250201319382037E-3</v>
      </c>
      <c r="GK122" s="2">
        <f t="shared" si="140"/>
        <v>1.9073458371911629E-3</v>
      </c>
      <c r="GM122" s="95">
        <f t="shared" si="141"/>
        <v>3.2053398578650321E-33</v>
      </c>
      <c r="GN122" s="95">
        <f t="shared" si="141"/>
        <v>3.3330510882387923E-42</v>
      </c>
      <c r="GO122" s="95">
        <f t="shared" si="141"/>
        <v>4.8486904012742534E-47</v>
      </c>
      <c r="GP122" s="95">
        <f t="shared" si="141"/>
        <v>1.0207335695291418E-47</v>
      </c>
      <c r="GQ122" s="95">
        <f t="shared" si="141"/>
        <v>1.0055380659164287E-49</v>
      </c>
      <c r="GR122" s="95">
        <f t="shared" si="141"/>
        <v>8.3035289395064927E-55</v>
      </c>
      <c r="GS122" s="95">
        <f t="shared" si="141"/>
        <v>1.9760196356844054E-47</v>
      </c>
      <c r="GT122" s="95">
        <f t="shared" si="141"/>
        <v>4.4506071723779863E-51</v>
      </c>
      <c r="GU122" s="95">
        <f t="shared" si="141"/>
        <v>3.2822252918657867E-57</v>
      </c>
      <c r="GV122" s="95">
        <f t="shared" si="141"/>
        <v>4.2452237941012022E-46</v>
      </c>
      <c r="GW122" s="95">
        <f t="shared" si="141"/>
        <v>3.6331147161826234E-57</v>
      </c>
      <c r="GX122" s="95">
        <f t="shared" si="141"/>
        <v>8.6108375779307795E-46</v>
      </c>
      <c r="GY122" s="95">
        <f t="shared" si="141"/>
        <v>8.5913435362620765E-55</v>
      </c>
      <c r="GZ122" s="95">
        <f t="shared" si="141"/>
        <v>1.612934000817194E-51</v>
      </c>
      <c r="HA122" s="95">
        <f t="shared" si="141"/>
        <v>1.0273702356676147E-47</v>
      </c>
      <c r="HC122" s="95">
        <f t="shared" si="72"/>
        <v>1.3390432503219614E-2</v>
      </c>
      <c r="HD122" s="95">
        <f t="shared" si="72"/>
        <v>2.7542946741314399E-3</v>
      </c>
      <c r="HE122" s="95">
        <f t="shared" si="72"/>
        <v>7.4071883871063297E-4</v>
      </c>
      <c r="HF122" s="95">
        <f t="shared" si="72"/>
        <v>1.6948778166597713E-4</v>
      </c>
      <c r="HG122" s="95">
        <f t="shared" si="72"/>
        <v>3.4235902935112557E-5</v>
      </c>
      <c r="HH122" s="95">
        <f t="shared" si="72"/>
        <v>2.2585556574820429E-6</v>
      </c>
      <c r="HI122" s="95">
        <f t="shared" si="137"/>
        <v>1.7181352904208717E-4</v>
      </c>
      <c r="HJ122" s="95">
        <f t="shared" si="137"/>
        <v>2.5154710583184599E-5</v>
      </c>
      <c r="HK122" s="95">
        <f t="shared" si="137"/>
        <v>1.0101387211809462E-6</v>
      </c>
      <c r="HL122" s="95">
        <f t="shared" si="137"/>
        <v>3.2047747464921975E-5</v>
      </c>
      <c r="HM122" s="95">
        <f t="shared" si="137"/>
        <v>9.825361305423781E-5</v>
      </c>
      <c r="HN122" s="95">
        <f t="shared" si="137"/>
        <v>6.8985016402910312E-4</v>
      </c>
      <c r="HO122" s="95">
        <f t="shared" si="137"/>
        <v>9.4961167157502346E-5</v>
      </c>
      <c r="HP122" s="95">
        <f t="shared" si="137"/>
        <v>8.0963128434996718E-5</v>
      </c>
      <c r="HQ122" s="95">
        <f t="shared" si="137"/>
        <v>4.6165254833275291E-4</v>
      </c>
      <c r="HS122" s="95">
        <f t="shared" si="142"/>
        <v>2.53981151682726E-5</v>
      </c>
      <c r="HT122" s="95">
        <f t="shared" si="142"/>
        <v>6.1082057023801868E-5</v>
      </c>
      <c r="HU122" s="95">
        <f t="shared" si="142"/>
        <v>3.0549481310032454E-5</v>
      </c>
      <c r="HV122" s="95">
        <f t="shared" si="142"/>
        <v>3.6974628528110047E-5</v>
      </c>
      <c r="HW122" s="95">
        <f t="shared" si="142"/>
        <v>1.2831725664349302E-7</v>
      </c>
      <c r="HX122" s="95">
        <f t="shared" si="142"/>
        <v>5.1981635003709824E-7</v>
      </c>
      <c r="HY122" s="95">
        <f t="shared" si="142"/>
        <v>5.4090637020268715E-7</v>
      </c>
      <c r="HZ122" s="95">
        <f t="shared" si="142"/>
        <v>1.1499983283137377E-6</v>
      </c>
      <c r="IA122" s="95">
        <f t="shared" si="142"/>
        <v>3.3962617897093623E-6</v>
      </c>
      <c r="IB122" s="95">
        <f t="shared" si="142"/>
        <v>1.6910964830430484E-5</v>
      </c>
      <c r="IC122" s="95">
        <f t="shared" si="142"/>
        <v>6.5854730571904298E-9</v>
      </c>
      <c r="ID122" s="95">
        <f t="shared" si="142"/>
        <v>2.4604693180401005E-6</v>
      </c>
      <c r="IE122" s="95">
        <f t="shared" si="142"/>
        <v>5.6576387307580063E-7</v>
      </c>
      <c r="IF122" s="95">
        <f t="shared" si="142"/>
        <v>4.0473826321412894E-6</v>
      </c>
      <c r="IG122" s="95">
        <f t="shared" si="142"/>
        <v>6.2277899558754949E-6</v>
      </c>
      <c r="II122" s="95">
        <f t="shared" si="143"/>
        <v>1.3791637017433515E-31</v>
      </c>
      <c r="IJ122" s="95">
        <f t="shared" si="143"/>
        <v>4.5038578821051914E-49</v>
      </c>
      <c r="IK122" s="95">
        <f t="shared" si="143"/>
        <v>1.3871964394080997E-53</v>
      </c>
      <c r="IL122" s="95">
        <f t="shared" si="143"/>
        <v>1.1054697156173957E-28</v>
      </c>
      <c r="IM122" s="95">
        <f t="shared" si="143"/>
        <v>2.239831395145625E-70</v>
      </c>
      <c r="IN122" s="95">
        <f t="shared" si="143"/>
        <v>5.0930739492489067E-49</v>
      </c>
      <c r="IO122" s="95">
        <f t="shared" si="143"/>
        <v>3.2852130149600893E-50</v>
      </c>
      <c r="IP122" s="95">
        <f t="shared" si="143"/>
        <v>9.7607279600150453E-38</v>
      </c>
      <c r="IQ122" s="95">
        <f t="shared" si="143"/>
        <v>2.8527474213428324E-42</v>
      </c>
      <c r="IR122" s="95">
        <f t="shared" si="143"/>
        <v>5.8206562253431421E-38</v>
      </c>
      <c r="IS122" s="95">
        <f t="shared" si="143"/>
        <v>9.1433110446583729E-51</v>
      </c>
      <c r="IT122" s="95">
        <f t="shared" si="143"/>
        <v>9.147484040774028E-37</v>
      </c>
      <c r="IU122" s="95">
        <f t="shared" si="143"/>
        <v>1.1356978851217255E-41</v>
      </c>
      <c r="IV122" s="95">
        <f t="shared" si="143"/>
        <v>5.0525457759893021E-32</v>
      </c>
      <c r="IW122" s="95">
        <f t="shared" si="143"/>
        <v>3.7495857504187854E-26</v>
      </c>
      <c r="IY122" s="95">
        <f t="shared" si="144"/>
        <v>1.3415830618387886E-2</v>
      </c>
      <c r="IZ122" s="95">
        <f t="shared" si="144"/>
        <v>2.8153767311552419E-3</v>
      </c>
      <c r="JA122" s="95">
        <f t="shared" si="144"/>
        <v>7.7126832002066543E-4</v>
      </c>
      <c r="JB122" s="95">
        <f t="shared" si="144"/>
        <v>2.0646241019408717E-4</v>
      </c>
      <c r="JC122" s="95">
        <f t="shared" si="144"/>
        <v>3.4364220191756049E-5</v>
      </c>
      <c r="JD122" s="95">
        <f t="shared" si="144"/>
        <v>2.7783720075191411E-6</v>
      </c>
      <c r="JE122" s="95">
        <f t="shared" si="144"/>
        <v>1.7235443541228985E-4</v>
      </c>
      <c r="JF122" s="95">
        <f t="shared" si="144"/>
        <v>2.6304708911498335E-5</v>
      </c>
      <c r="JG122" s="95">
        <f t="shared" si="144"/>
        <v>4.4064005108903081E-6</v>
      </c>
      <c r="JH122" s="95">
        <f t="shared" si="144"/>
        <v>4.8958712295352463E-5</v>
      </c>
      <c r="JI122" s="95">
        <f t="shared" si="144"/>
        <v>9.8260198527294997E-5</v>
      </c>
      <c r="JJ122" s="95">
        <f t="shared" si="144"/>
        <v>6.9231063334714319E-4</v>
      </c>
      <c r="JK122" s="95">
        <f t="shared" si="144"/>
        <v>9.5526931030578147E-5</v>
      </c>
      <c r="JL122" s="95">
        <f t="shared" si="144"/>
        <v>8.5010511067138005E-5</v>
      </c>
      <c r="JM122" s="95">
        <f t="shared" si="144"/>
        <v>4.6788033828862839E-4</v>
      </c>
    </row>
    <row r="123" spans="2:273" x14ac:dyDescent="0.25">
      <c r="B123" s="2">
        <v>96</v>
      </c>
      <c r="C123" s="37">
        <v>65.191000000000003</v>
      </c>
      <c r="D123" s="37">
        <v>66.795000000000002</v>
      </c>
      <c r="E123" s="37">
        <v>68.067999999999998</v>
      </c>
      <c r="F123" s="37">
        <v>70.067999999999998</v>
      </c>
      <c r="G123" s="37">
        <v>70.272999999999996</v>
      </c>
      <c r="H123" s="37">
        <v>71.840999999999994</v>
      </c>
      <c r="I123" s="37">
        <v>71.614000000000004</v>
      </c>
      <c r="J123" s="37">
        <v>71.045000000000002</v>
      </c>
      <c r="K123" s="37">
        <v>75.954999999999998</v>
      </c>
      <c r="L123" s="37">
        <v>73.317999999999998</v>
      </c>
      <c r="M123" s="37">
        <v>73.682000000000002</v>
      </c>
      <c r="N123" s="37">
        <v>71.272999999999996</v>
      </c>
      <c r="O123" s="37">
        <v>70.954999999999998</v>
      </c>
      <c r="P123" s="37">
        <v>71.522999999999996</v>
      </c>
      <c r="Q123" s="37">
        <v>70.286000000000001</v>
      </c>
      <c r="S123" s="4">
        <f t="shared" si="145"/>
        <v>67.181037580998861</v>
      </c>
      <c r="T123" s="4">
        <f t="shared" si="145"/>
        <v>69.324446072071296</v>
      </c>
      <c r="U123" s="4">
        <f t="shared" si="145"/>
        <v>71.928442513739725</v>
      </c>
      <c r="V123" s="4">
        <f t="shared" si="145"/>
        <v>72.657565783651137</v>
      </c>
      <c r="W123" s="4">
        <f t="shared" si="145"/>
        <v>71.625320172538011</v>
      </c>
      <c r="X123" s="4">
        <f t="shared" si="145"/>
        <v>73.803368423328621</v>
      </c>
      <c r="Y123" s="4">
        <f t="shared" si="145"/>
        <v>74.005172448808551</v>
      </c>
      <c r="Z123" s="4">
        <f t="shared" si="145"/>
        <v>73.36053633964498</v>
      </c>
      <c r="AA123" s="4">
        <f t="shared" si="145"/>
        <v>77.269969750077209</v>
      </c>
      <c r="AB123" s="4">
        <f t="shared" si="145"/>
        <v>73.503443881222964</v>
      </c>
      <c r="AC123" s="4">
        <f t="shared" si="145"/>
        <v>74.723025186049327</v>
      </c>
      <c r="AD123" s="4">
        <f t="shared" si="145"/>
        <v>73.017222728691237</v>
      </c>
      <c r="AE123" s="4">
        <f t="shared" si="145"/>
        <v>72.262488833203591</v>
      </c>
      <c r="AF123" s="4">
        <f t="shared" si="145"/>
        <v>72.750100988482018</v>
      </c>
      <c r="AG123" s="4">
        <f t="shared" si="145"/>
        <v>72.863753156342341</v>
      </c>
      <c r="AI123" s="4">
        <f t="shared" si="146"/>
        <v>-1.9900375809988589</v>
      </c>
      <c r="AJ123" s="4">
        <f t="shared" si="146"/>
        <v>-2.5294460720712948</v>
      </c>
      <c r="AK123" s="4">
        <f t="shared" si="146"/>
        <v>-3.8604425137397271</v>
      </c>
      <c r="AL123" s="4">
        <f t="shared" si="146"/>
        <v>-2.589565783651139</v>
      </c>
      <c r="AM123" s="4">
        <f t="shared" si="146"/>
        <v>-1.3523201725380147</v>
      </c>
      <c r="AN123" s="4">
        <f t="shared" si="146"/>
        <v>-1.9623684233286269</v>
      </c>
      <c r="AO123" s="4">
        <f t="shared" si="146"/>
        <v>-2.3911724488085468</v>
      </c>
      <c r="AP123" s="4">
        <f t="shared" si="146"/>
        <v>-2.3155363396449786</v>
      </c>
      <c r="AQ123" s="4">
        <f t="shared" si="146"/>
        <v>-1.3149697500772106</v>
      </c>
      <c r="AR123" s="4">
        <f t="shared" si="146"/>
        <v>-0.18544388122296596</v>
      </c>
      <c r="AS123" s="4">
        <f t="shared" si="146"/>
        <v>-1.0410251860493247</v>
      </c>
      <c r="AT123" s="4">
        <f t="shared" si="146"/>
        <v>-1.7442227286912413</v>
      </c>
      <c r="AU123" s="4">
        <f t="shared" si="146"/>
        <v>-1.3074888332035925</v>
      </c>
      <c r="AV123" s="4">
        <f t="shared" si="146"/>
        <v>-1.2271009884820216</v>
      </c>
      <c r="AW123" s="4">
        <f t="shared" si="146"/>
        <v>-2.5777531563423395</v>
      </c>
      <c r="AY123" s="2">
        <f t="shared" si="138"/>
        <v>66.885137748431234</v>
      </c>
      <c r="AZ123" s="2">
        <f t="shared" si="138"/>
        <v>69.284348517214951</v>
      </c>
      <c r="BA123" s="2">
        <f t="shared" si="138"/>
        <v>71.919993371629488</v>
      </c>
      <c r="BB123" s="2">
        <f t="shared" si="138"/>
        <v>72.651689565726599</v>
      </c>
      <c r="BC123" s="2">
        <f t="shared" si="138"/>
        <v>71.625157749030151</v>
      </c>
      <c r="BD123" s="2">
        <f t="shared" si="138"/>
        <v>73.803144039846302</v>
      </c>
      <c r="BE123" s="2">
        <f t="shared" si="138"/>
        <v>74.003962800711321</v>
      </c>
      <c r="BF123" s="2">
        <f t="shared" si="138"/>
        <v>73.359904776754448</v>
      </c>
      <c r="BG123" s="2">
        <f t="shared" si="138"/>
        <v>77.268399583799905</v>
      </c>
      <c r="BH123" s="2">
        <f t="shared" si="138"/>
        <v>73.496575691594018</v>
      </c>
      <c r="BI123" s="2">
        <f t="shared" si="138"/>
        <v>74.722714952082626</v>
      </c>
      <c r="BJ123" s="2">
        <f t="shared" si="138"/>
        <v>73.011397866563144</v>
      </c>
      <c r="BK123" s="2">
        <f t="shared" si="138"/>
        <v>72.261703550097408</v>
      </c>
      <c r="BL123" s="2">
        <f t="shared" si="138"/>
        <v>72.746720776639506</v>
      </c>
      <c r="BM123" s="2">
        <f t="shared" si="138"/>
        <v>72.85439823800354</v>
      </c>
      <c r="BO123" s="2" t="str">
        <f t="shared" si="94"/>
        <v/>
      </c>
      <c r="BP123" s="2" t="str">
        <f t="shared" si="95"/>
        <v/>
      </c>
      <c r="BQ123" s="2" t="str">
        <f t="shared" si="96"/>
        <v/>
      </c>
      <c r="BR123" s="2" t="str">
        <f t="shared" si="97"/>
        <v/>
      </c>
      <c r="BS123" s="2" t="str">
        <f t="shared" si="98"/>
        <v/>
      </c>
      <c r="BT123" s="2" t="str">
        <f t="shared" si="99"/>
        <v/>
      </c>
      <c r="BU123" s="2" t="str">
        <f t="shared" si="100"/>
        <v/>
      </c>
      <c r="BV123" s="2" t="str">
        <f t="shared" si="101"/>
        <v/>
      </c>
      <c r="BW123" s="2" t="str">
        <f t="shared" si="102"/>
        <v/>
      </c>
      <c r="BX123" s="2" t="str">
        <f t="shared" si="103"/>
        <v/>
      </c>
      <c r="BY123" s="2" t="str">
        <f t="shared" si="104"/>
        <v/>
      </c>
      <c r="BZ123" s="2" t="str">
        <f t="shared" si="105"/>
        <v/>
      </c>
      <c r="CA123" s="2" t="str">
        <f t="shared" si="106"/>
        <v/>
      </c>
      <c r="CB123" s="2" t="str">
        <f t="shared" si="107"/>
        <v/>
      </c>
      <c r="CC123" s="2" t="str">
        <f t="shared" si="108"/>
        <v/>
      </c>
      <c r="CE123" s="2">
        <f t="shared" si="139"/>
        <v>65.191000000000003</v>
      </c>
      <c r="CF123" s="2">
        <f t="shared" si="139"/>
        <v>66.795000000000002</v>
      </c>
      <c r="CG123" s="2">
        <f t="shared" si="139"/>
        <v>68.067999999999998</v>
      </c>
      <c r="CH123" s="2">
        <f t="shared" si="139"/>
        <v>70.067999999999998</v>
      </c>
      <c r="CI123" s="2">
        <f t="shared" si="139"/>
        <v>70.272999999999996</v>
      </c>
      <c r="CJ123" s="2">
        <f t="shared" si="139"/>
        <v>71.840999999999994</v>
      </c>
      <c r="CK123" s="2">
        <f t="shared" si="139"/>
        <v>71.614000000000004</v>
      </c>
      <c r="CL123" s="2">
        <f t="shared" si="139"/>
        <v>71.045000000000002</v>
      </c>
      <c r="CM123" s="2">
        <f t="shared" si="139"/>
        <v>75.954999999999998</v>
      </c>
      <c r="CN123" s="2">
        <f t="shared" si="139"/>
        <v>73.317999999999998</v>
      </c>
      <c r="CO123" s="2">
        <f t="shared" si="139"/>
        <v>73.682000000000002</v>
      </c>
      <c r="CP123" s="2">
        <f t="shared" si="139"/>
        <v>71.272999999999996</v>
      </c>
      <c r="CQ123" s="2">
        <f t="shared" si="139"/>
        <v>70.954999999999998</v>
      </c>
      <c r="CR123" s="2">
        <f t="shared" si="139"/>
        <v>71.522999999999996</v>
      </c>
      <c r="CS123" s="2">
        <f t="shared" si="139"/>
        <v>70.286000000000001</v>
      </c>
      <c r="CU123" s="2">
        <f t="shared" si="109"/>
        <v>65.191000000000003</v>
      </c>
      <c r="CV123" s="2">
        <f t="shared" si="110"/>
        <v>66.795000000000002</v>
      </c>
      <c r="CW123" s="2">
        <f t="shared" si="111"/>
        <v>68.067999999999998</v>
      </c>
      <c r="CX123" s="2">
        <f t="shared" si="112"/>
        <v>70.067999999999998</v>
      </c>
      <c r="CY123" s="2">
        <f t="shared" si="113"/>
        <v>70.272999999999996</v>
      </c>
      <c r="CZ123" s="2">
        <f t="shared" si="114"/>
        <v>71.840999999999994</v>
      </c>
      <c r="DA123" s="2">
        <f t="shared" si="115"/>
        <v>71.614000000000004</v>
      </c>
      <c r="DB123" s="2">
        <f t="shared" si="116"/>
        <v>71.045000000000002</v>
      </c>
      <c r="DC123" s="2">
        <f t="shared" si="117"/>
        <v>75.954999999999998</v>
      </c>
      <c r="DD123" s="2">
        <f t="shared" si="118"/>
        <v>73.317999999999998</v>
      </c>
      <c r="DE123" s="2">
        <f t="shared" si="119"/>
        <v>73.682000000000002</v>
      </c>
      <c r="DF123" s="2">
        <f t="shared" si="120"/>
        <v>71.272999999999996</v>
      </c>
      <c r="DG123" s="2">
        <f t="shared" si="121"/>
        <v>70.954999999999998</v>
      </c>
      <c r="DH123" s="2">
        <f t="shared" si="122"/>
        <v>71.522999999999996</v>
      </c>
      <c r="DI123" s="2">
        <f t="shared" si="123"/>
        <v>70.286000000000001</v>
      </c>
      <c r="DK123" s="2">
        <f t="shared" si="147"/>
        <v>113.48899406207826</v>
      </c>
      <c r="DL123" s="2">
        <f t="shared" si="147"/>
        <v>103.46423066202091</v>
      </c>
      <c r="DM123" s="2">
        <f t="shared" si="147"/>
        <v>104.4657749924494</v>
      </c>
      <c r="DN123" s="2">
        <f t="shared" si="147"/>
        <v>101.53516862490881</v>
      </c>
      <c r="DO123" s="2">
        <f t="shared" si="147"/>
        <v>98.790927909677777</v>
      </c>
      <c r="DP123" s="2">
        <f t="shared" si="147"/>
        <v>123.0015788281486</v>
      </c>
      <c r="DQ123" s="2">
        <f t="shared" si="147"/>
        <v>100.16847343543202</v>
      </c>
      <c r="DR123" s="2">
        <f t="shared" si="147"/>
        <v>99.866715795832079</v>
      </c>
      <c r="DS123" s="2">
        <f t="shared" si="147"/>
        <v>99.084445182724252</v>
      </c>
      <c r="DT123" s="2">
        <f t="shared" si="147"/>
        <v>93.042092456040848</v>
      </c>
      <c r="DU123" s="2">
        <f t="shared" si="147"/>
        <v>100.71182532833021</v>
      </c>
      <c r="DV123" s="2">
        <f t="shared" si="147"/>
        <v>97.023222591362142</v>
      </c>
      <c r="DW123" s="2">
        <f t="shared" si="147"/>
        <v>96.833435819993952</v>
      </c>
      <c r="DX123" s="2">
        <f t="shared" si="147"/>
        <v>104.05453213530654</v>
      </c>
      <c r="DY123" s="2">
        <f t="shared" si="147"/>
        <v>94.195017780938841</v>
      </c>
      <c r="EA123" s="2">
        <f t="shared" si="151"/>
        <v>65.843602910602897</v>
      </c>
      <c r="EB123" s="2">
        <f t="shared" si="151"/>
        <v>68.52881748387334</v>
      </c>
      <c r="EC123" s="2">
        <f t="shared" si="151"/>
        <v>71.131928332606492</v>
      </c>
      <c r="ED123" s="2">
        <f t="shared" si="151"/>
        <v>71.989279526683902</v>
      </c>
      <c r="EE123" s="2">
        <f t="shared" si="150"/>
        <v>70.985993949094322</v>
      </c>
      <c r="EF123" s="2">
        <f t="shared" si="150"/>
        <v>72.650966018803146</v>
      </c>
      <c r="EG123" s="2">
        <f t="shared" si="150"/>
        <v>73.391986471251386</v>
      </c>
      <c r="EH123" s="2">
        <f t="shared" si="150"/>
        <v>72.706248283410915</v>
      </c>
      <c r="EI123" s="2">
        <f t="shared" si="150"/>
        <v>76.712896533753153</v>
      </c>
      <c r="EJ123" s="2">
        <f t="shared" si="150"/>
        <v>73.038723824976827</v>
      </c>
      <c r="EK123" s="2">
        <f t="shared" si="150"/>
        <v>73.96841271442986</v>
      </c>
      <c r="EL123" s="2">
        <f t="shared" si="150"/>
        <v>72.388636917662041</v>
      </c>
      <c r="EM123" s="2">
        <f t="shared" si="134"/>
        <v>71.6305067395066</v>
      </c>
      <c r="EN123" s="2">
        <f t="shared" si="134"/>
        <v>71.936219516566808</v>
      </c>
      <c r="EO123" s="2">
        <f t="shared" si="134"/>
        <v>72.287141967565645</v>
      </c>
      <c r="EQ123" s="2">
        <f t="shared" si="148"/>
        <v>65.838029533058162</v>
      </c>
      <c r="ER123" s="2">
        <f t="shared" si="148"/>
        <v>68.411584804595236</v>
      </c>
      <c r="ES123" s="2">
        <f t="shared" si="148"/>
        <v>70.796995197330091</v>
      </c>
      <c r="ET123" s="2">
        <f t="shared" si="148"/>
        <v>71.777397906390689</v>
      </c>
      <c r="EU123" s="2">
        <f t="shared" si="148"/>
        <v>71.067169229455175</v>
      </c>
      <c r="EV123" s="2">
        <f t="shared" si="148"/>
        <v>72.383682935393253</v>
      </c>
      <c r="EW123" s="2">
        <f t="shared" si="148"/>
        <v>73.166118542415617</v>
      </c>
      <c r="EX123" s="2">
        <f t="shared" si="148"/>
        <v>72.217630737646616</v>
      </c>
      <c r="EY123" s="2">
        <f t="shared" si="148"/>
        <v>75.908498540928235</v>
      </c>
      <c r="EZ123" s="2">
        <f t="shared" si="148"/>
        <v>72.849362559669444</v>
      </c>
      <c r="FA123" s="2">
        <f t="shared" si="148"/>
        <v>73.517599231565043</v>
      </c>
      <c r="FB123" s="2">
        <f t="shared" si="148"/>
        <v>72.029165850706164</v>
      </c>
      <c r="FC123" s="2">
        <f t="shared" si="148"/>
        <v>71.008422834599969</v>
      </c>
      <c r="FD123" s="2">
        <f t="shared" si="148"/>
        <v>71.701735379237107</v>
      </c>
      <c r="FE123" s="2">
        <f t="shared" si="148"/>
        <v>72.464063925728354</v>
      </c>
      <c r="FG123" s="2">
        <f t="shared" si="149"/>
        <v>0.97813970930059779</v>
      </c>
      <c r="FH123" s="2">
        <f t="shared" si="149"/>
        <v>0.97836574216180017</v>
      </c>
      <c r="FI123" s="2">
        <f t="shared" si="149"/>
        <v>0.97633464948141668</v>
      </c>
      <c r="FJ123" s="2">
        <f t="shared" si="149"/>
        <v>0.97756184660745227</v>
      </c>
      <c r="FK123" s="2">
        <f t="shared" si="149"/>
        <v>0.97702313899446513</v>
      </c>
      <c r="FL123" s="2">
        <f t="shared" si="149"/>
        <v>0.97709889207983802</v>
      </c>
      <c r="FM123" s="2">
        <f t="shared" si="149"/>
        <v>0.97711687773353539</v>
      </c>
      <c r="FN123" s="2">
        <f t="shared" si="149"/>
        <v>0.97586804619068257</v>
      </c>
      <c r="FO123" s="2">
        <f t="shared" si="149"/>
        <v>0.9750187707988458</v>
      </c>
      <c r="FP123" s="2">
        <f t="shared" si="149"/>
        <v>0.97707767786959732</v>
      </c>
      <c r="FQ123" s="2">
        <f t="shared" si="149"/>
        <v>0.97174971148097677</v>
      </c>
      <c r="FR123" s="2">
        <f t="shared" si="149"/>
        <v>0.97468143513964223</v>
      </c>
      <c r="FS123" s="2">
        <f t="shared" si="149"/>
        <v>0.9748748291380912</v>
      </c>
      <c r="FT123" s="2">
        <f t="shared" si="149"/>
        <v>0.974743327689505</v>
      </c>
      <c r="FU123" s="2">
        <f t="shared" si="149"/>
        <v>0.97412408508778137</v>
      </c>
      <c r="FW123" s="2">
        <f t="shared" si="140"/>
        <v>1.3032007225237611E-3</v>
      </c>
      <c r="FX123" s="2">
        <f t="shared" si="140"/>
        <v>2.3091090312875877E-3</v>
      </c>
      <c r="FY123" s="2">
        <f t="shared" si="140"/>
        <v>2.3650282144926258E-3</v>
      </c>
      <c r="FZ123" s="2">
        <f t="shared" si="140"/>
        <v>2.5729115235194086E-3</v>
      </c>
      <c r="GA123" s="2">
        <f t="shared" si="140"/>
        <v>3.618060253488892E-3</v>
      </c>
      <c r="GB123" s="2">
        <f t="shared" si="140"/>
        <v>3.3926454992724824E-3</v>
      </c>
      <c r="GC123" s="2">
        <f t="shared" si="140"/>
        <v>3.3351153998848978E-3</v>
      </c>
      <c r="GD123" s="2">
        <f t="shared" si="140"/>
        <v>3.6401764961467068E-3</v>
      </c>
      <c r="GE123" s="2">
        <f t="shared" si="140"/>
        <v>4.1841655100955362E-3</v>
      </c>
      <c r="GF123" s="2">
        <f t="shared" si="140"/>
        <v>3.547678223290736E-3</v>
      </c>
      <c r="GG123" s="2">
        <f t="shared" si="140"/>
        <v>2.6771263927721617E-3</v>
      </c>
      <c r="GH123" s="2">
        <f t="shared" si="140"/>
        <v>2.6466839030330571E-3</v>
      </c>
      <c r="GI123" s="2">
        <f t="shared" si="140"/>
        <v>3.2649756101623467E-3</v>
      </c>
      <c r="GJ123" s="2">
        <f t="shared" si="140"/>
        <v>2.9871398246458609E-3</v>
      </c>
      <c r="GK123" s="2">
        <f t="shared" si="140"/>
        <v>2.0909783468245451E-3</v>
      </c>
      <c r="GM123" s="95">
        <f t="shared" si="141"/>
        <v>2.4277113195193762E-35</v>
      </c>
      <c r="GN123" s="95">
        <f t="shared" si="141"/>
        <v>7.7660120322591158E-45</v>
      </c>
      <c r="GO123" s="95">
        <f t="shared" si="141"/>
        <v>5.0371974349933091E-50</v>
      </c>
      <c r="GP123" s="95">
        <f t="shared" si="141"/>
        <v>1.0751212272247992E-50</v>
      </c>
      <c r="GQ123" s="95">
        <f t="shared" si="141"/>
        <v>7.7452333045472734E-53</v>
      </c>
      <c r="GR123" s="95">
        <f t="shared" si="141"/>
        <v>3.2869702956415326E-58</v>
      </c>
      <c r="GS123" s="95">
        <f t="shared" si="141"/>
        <v>2.0811843657884706E-50</v>
      </c>
      <c r="GT123" s="95">
        <f t="shared" si="141"/>
        <v>2.5816867850838872E-54</v>
      </c>
      <c r="GU123" s="95">
        <f t="shared" si="141"/>
        <v>7.700471756826592E-61</v>
      </c>
      <c r="GV123" s="95">
        <f t="shared" si="141"/>
        <v>5.3212007056915108E-49</v>
      </c>
      <c r="GW123" s="95">
        <f t="shared" si="141"/>
        <v>6.2814847695285975E-61</v>
      </c>
      <c r="GX123" s="95">
        <f t="shared" si="141"/>
        <v>9.2688466616750779E-49</v>
      </c>
      <c r="GY123" s="95">
        <f t="shared" si="141"/>
        <v>2.7569516519275704E-58</v>
      </c>
      <c r="GZ123" s="95">
        <f t="shared" si="141"/>
        <v>7.9780717914868246E-55</v>
      </c>
      <c r="HA123" s="95">
        <f t="shared" si="141"/>
        <v>1.1224287839221397E-50</v>
      </c>
      <c r="HC123" s="95">
        <f t="shared" ref="HC123:HK153" si="152" xml:space="preserve"> _xlfn.NORM.DIST($B123, C$8, ABS(C$12), TRUE) * _xlfn.NORM.DIST(($B123 - C$8)*C$16, 0, ABS(C$12), TRUE) * 2</f>
        <v>4.2287273823937259E-3</v>
      </c>
      <c r="HD123" s="95">
        <f t="shared" si="152"/>
        <v>6.6618856674285866E-4</v>
      </c>
      <c r="HE123" s="95">
        <f t="shared" si="152"/>
        <v>1.1070869281470388E-4</v>
      </c>
      <c r="HF123" s="95">
        <f t="shared" si="152"/>
        <v>1.9690110556702366E-5</v>
      </c>
      <c r="HG123" s="95">
        <f t="shared" si="152"/>
        <v>3.3816572820612769E-6</v>
      </c>
      <c r="HH123" s="95">
        <f t="shared" si="152"/>
        <v>1.3538381529617876E-7</v>
      </c>
      <c r="HI123" s="95">
        <f t="shared" si="137"/>
        <v>2.4583280136037792E-5</v>
      </c>
      <c r="HJ123" s="95">
        <f t="shared" si="137"/>
        <v>2.3841088370760021E-6</v>
      </c>
      <c r="HK123" s="95">
        <f t="shared" si="137"/>
        <v>5.1697020346338758E-8</v>
      </c>
      <c r="HL123" s="95">
        <f t="shared" si="137"/>
        <v>3.6250518229041837E-6</v>
      </c>
      <c r="HM123" s="95">
        <f t="shared" si="137"/>
        <v>8.6492967371354142E-6</v>
      </c>
      <c r="HN123" s="95">
        <f t="shared" si="137"/>
        <v>9.9190466372897661E-5</v>
      </c>
      <c r="HO123" s="95">
        <f t="shared" si="137"/>
        <v>1.0139806664470671E-5</v>
      </c>
      <c r="HP123" s="95">
        <f t="shared" si="137"/>
        <v>8.4449216161605685E-6</v>
      </c>
      <c r="HQ123" s="95">
        <f t="shared" si="137"/>
        <v>8.1043959205837415E-5</v>
      </c>
      <c r="HS123" s="95">
        <f t="shared" si="142"/>
        <v>4.058970767372212E-5</v>
      </c>
      <c r="HT123" s="95">
        <f t="shared" si="142"/>
        <v>9.7198822916810189E-5</v>
      </c>
      <c r="HU123" s="95">
        <f t="shared" si="142"/>
        <v>5.0381346833322896E-5</v>
      </c>
      <c r="HV123" s="95">
        <f t="shared" si="142"/>
        <v>6.1031123596691264E-5</v>
      </c>
      <c r="HW123" s="95">
        <f t="shared" si="142"/>
        <v>3.0530523243795414E-7</v>
      </c>
      <c r="HX123" s="95">
        <f t="shared" si="142"/>
        <v>1.1441011292280778E-6</v>
      </c>
      <c r="HY123" s="95">
        <f t="shared" si="142"/>
        <v>1.1706637193955702E-6</v>
      </c>
      <c r="HZ123" s="95">
        <f t="shared" si="142"/>
        <v>2.428064659010432E-6</v>
      </c>
      <c r="IA123" s="95">
        <f t="shared" si="142"/>
        <v>6.902000499605385E-6</v>
      </c>
      <c r="IB123" s="95">
        <f t="shared" si="142"/>
        <v>3.0691985113427018E-5</v>
      </c>
      <c r="IC123" s="95">
        <f t="shared" si="142"/>
        <v>1.7592112660701216E-8</v>
      </c>
      <c r="ID123" s="95">
        <f t="shared" si="142"/>
        <v>4.6965241228451999E-6</v>
      </c>
      <c r="IE123" s="95">
        <f t="shared" si="142"/>
        <v>1.2093667673512731E-6</v>
      </c>
      <c r="IF123" s="95">
        <f t="shared" si="142"/>
        <v>7.6988126871868756E-6</v>
      </c>
      <c r="IG123" s="95">
        <f t="shared" si="142"/>
        <v>1.1057700792391219E-5</v>
      </c>
      <c r="II123" s="95">
        <f t="shared" si="143"/>
        <v>8.957481509469253E-31</v>
      </c>
      <c r="IJ123" s="95">
        <f t="shared" si="143"/>
        <v>1.140786468060754E-47</v>
      </c>
      <c r="IK123" s="95">
        <f t="shared" si="143"/>
        <v>4.8420353568184741E-52</v>
      </c>
      <c r="IL123" s="95">
        <f t="shared" si="143"/>
        <v>7.2420252203748261E-28</v>
      </c>
      <c r="IM123" s="95">
        <f t="shared" si="143"/>
        <v>3.4896546923268356E-68</v>
      </c>
      <c r="IN123" s="95">
        <f t="shared" si="143"/>
        <v>1.5920294166205548E-47</v>
      </c>
      <c r="IO123" s="95">
        <f t="shared" si="143"/>
        <v>1.1079791900825115E-48</v>
      </c>
      <c r="IP123" s="95">
        <f t="shared" si="143"/>
        <v>1.3908339170254168E-36</v>
      </c>
      <c r="IQ123" s="95">
        <f t="shared" si="143"/>
        <v>6.1072418712164721E-41</v>
      </c>
      <c r="IR123" s="95">
        <f t="shared" si="143"/>
        <v>8.3314898581053291E-37</v>
      </c>
      <c r="IS123" s="95">
        <f t="shared" si="143"/>
        <v>2.82030868454113E-49</v>
      </c>
      <c r="IT123" s="95">
        <f t="shared" si="143"/>
        <v>1.0592743838618213E-35</v>
      </c>
      <c r="IU123" s="95">
        <f t="shared" si="143"/>
        <v>2.0443064077497505E-40</v>
      </c>
      <c r="IV123" s="95">
        <f t="shared" si="143"/>
        <v>4.3956932689523702E-31</v>
      </c>
      <c r="IW123" s="95">
        <f t="shared" si="143"/>
        <v>1.9501928206929073E-25</v>
      </c>
      <c r="IY123" s="95">
        <f t="shared" si="144"/>
        <v>4.2693170900674482E-3</v>
      </c>
      <c r="IZ123" s="95">
        <f t="shared" si="144"/>
        <v>7.6338738965966882E-4</v>
      </c>
      <c r="JA123" s="95">
        <f t="shared" si="144"/>
        <v>1.6109003964802677E-4</v>
      </c>
      <c r="JB123" s="95">
        <f t="shared" si="144"/>
        <v>8.072123415339363E-5</v>
      </c>
      <c r="JC123" s="95">
        <f t="shared" si="144"/>
        <v>3.6869625144992308E-6</v>
      </c>
      <c r="JD123" s="95">
        <f t="shared" si="144"/>
        <v>1.2794849445242564E-6</v>
      </c>
      <c r="JE123" s="95">
        <f t="shared" si="144"/>
        <v>2.5753943855433361E-5</v>
      </c>
      <c r="JF123" s="95">
        <f t="shared" si="144"/>
        <v>4.8121734960864336E-6</v>
      </c>
      <c r="JG123" s="95">
        <f t="shared" si="144"/>
        <v>6.9536975199517237E-6</v>
      </c>
      <c r="JH123" s="95">
        <f t="shared" si="144"/>
        <v>3.4317036936331201E-5</v>
      </c>
      <c r="JI123" s="95">
        <f t="shared" si="144"/>
        <v>8.6668888497961149E-6</v>
      </c>
      <c r="JJ123" s="95">
        <f t="shared" si="144"/>
        <v>1.0388699049574287E-4</v>
      </c>
      <c r="JK123" s="95">
        <f t="shared" si="144"/>
        <v>1.1349173431821944E-5</v>
      </c>
      <c r="JL123" s="95">
        <f t="shared" si="144"/>
        <v>1.6143734303347444E-5</v>
      </c>
      <c r="JM123" s="95">
        <f t="shared" si="144"/>
        <v>9.2101659998228627E-5</v>
      </c>
    </row>
    <row r="124" spans="2:273" x14ac:dyDescent="0.25">
      <c r="B124" s="2">
        <v>97</v>
      </c>
      <c r="C124" s="37">
        <v>65.83</v>
      </c>
      <c r="D124" s="37">
        <v>68.932000000000002</v>
      </c>
      <c r="E124" s="37">
        <v>67.477000000000004</v>
      </c>
      <c r="F124" s="37">
        <v>70.317999999999998</v>
      </c>
      <c r="G124" s="37">
        <v>70.182000000000002</v>
      </c>
      <c r="H124" s="37">
        <v>72.477000000000004</v>
      </c>
      <c r="I124" s="37">
        <v>73.25</v>
      </c>
      <c r="J124" s="37">
        <v>72.567999999999998</v>
      </c>
      <c r="K124" s="37">
        <v>77.454999999999998</v>
      </c>
      <c r="L124" s="37">
        <v>73.067999999999998</v>
      </c>
      <c r="M124" s="37">
        <v>72.772999999999996</v>
      </c>
      <c r="N124" s="37">
        <v>71.635999999999996</v>
      </c>
      <c r="O124" s="37">
        <v>70.295000000000002</v>
      </c>
      <c r="P124" s="37">
        <v>70.204999999999998</v>
      </c>
      <c r="Q124" s="37">
        <v>70.31</v>
      </c>
      <c r="S124" s="4">
        <f t="shared" si="145"/>
        <v>66.831890708612761</v>
      </c>
      <c r="T124" s="4">
        <f t="shared" si="145"/>
        <v>69.185460412603092</v>
      </c>
      <c r="U124" s="4">
        <f t="shared" si="145"/>
        <v>71.770096173850177</v>
      </c>
      <c r="V124" s="4">
        <f t="shared" si="145"/>
        <v>72.51692242538185</v>
      </c>
      <c r="W124" s="4">
        <f t="shared" si="145"/>
        <v>71.529159810267814</v>
      </c>
      <c r="X124" s="4">
        <f t="shared" si="145"/>
        <v>73.626447840606872</v>
      </c>
      <c r="Y124" s="4">
        <f t="shared" si="145"/>
        <v>73.888731974966063</v>
      </c>
      <c r="Z124" s="4">
        <f t="shared" si="145"/>
        <v>73.222760532624633</v>
      </c>
      <c r="AA124" s="4">
        <f t="shared" si="145"/>
        <v>77.054224133364741</v>
      </c>
      <c r="AB124" s="4">
        <f t="shared" si="145"/>
        <v>73.397162178665496</v>
      </c>
      <c r="AC124" s="4">
        <f t="shared" si="145"/>
        <v>74.55084372840949</v>
      </c>
      <c r="AD124" s="4">
        <f t="shared" si="145"/>
        <v>72.879230809237129</v>
      </c>
      <c r="AE124" s="4">
        <f t="shared" si="145"/>
        <v>72.105818643871757</v>
      </c>
      <c r="AF124" s="4">
        <f t="shared" si="145"/>
        <v>72.602240836950102</v>
      </c>
      <c r="AG124" s="4">
        <f t="shared" si="145"/>
        <v>72.782194894234749</v>
      </c>
      <c r="AI124" s="4">
        <f t="shared" si="146"/>
        <v>-1.0018907086127626</v>
      </c>
      <c r="AJ124" s="4">
        <f t="shared" si="146"/>
        <v>-0.25346041260308994</v>
      </c>
      <c r="AK124" s="4">
        <f t="shared" si="146"/>
        <v>-4.2930961738501736</v>
      </c>
      <c r="AL124" s="4">
        <f t="shared" si="146"/>
        <v>-2.198922425381852</v>
      </c>
      <c r="AM124" s="4">
        <f t="shared" si="146"/>
        <v>-1.3471598102678115</v>
      </c>
      <c r="AN124" s="4">
        <f t="shared" si="146"/>
        <v>-1.149447840606868</v>
      </c>
      <c r="AO124" s="4">
        <f t="shared" si="146"/>
        <v>-0.63873197496606338</v>
      </c>
      <c r="AP124" s="4">
        <f t="shared" si="146"/>
        <v>-0.65476053262463552</v>
      </c>
      <c r="AQ124" s="4">
        <f t="shared" si="146"/>
        <v>0.40077586663525722</v>
      </c>
      <c r="AR124" s="4">
        <f t="shared" si="146"/>
        <v>-0.32916217866549857</v>
      </c>
      <c r="AS124" s="4">
        <f t="shared" si="146"/>
        <v>-1.7778437284094935</v>
      </c>
      <c r="AT124" s="4">
        <f t="shared" si="146"/>
        <v>-1.2432308092371329</v>
      </c>
      <c r="AU124" s="4">
        <f t="shared" si="146"/>
        <v>-1.8108186438717553</v>
      </c>
      <c r="AV124" s="4">
        <f t="shared" si="146"/>
        <v>-2.3972408369501039</v>
      </c>
      <c r="AW124" s="4">
        <f t="shared" si="146"/>
        <v>-2.4721948942347467</v>
      </c>
      <c r="AY124" s="2">
        <f t="shared" si="138"/>
        <v>66.763763486989333</v>
      </c>
      <c r="AZ124" s="2">
        <f t="shared" si="138"/>
        <v>69.174645797746209</v>
      </c>
      <c r="BA124" s="2">
        <f t="shared" si="138"/>
        <v>71.76480209006975</v>
      </c>
      <c r="BB124" s="2">
        <f t="shared" si="138"/>
        <v>72.508806136759674</v>
      </c>
      <c r="BC124" s="2">
        <f t="shared" si="138"/>
        <v>71.529045346546965</v>
      </c>
      <c r="BD124" s="2">
        <f t="shared" si="138"/>
        <v>73.625986339976521</v>
      </c>
      <c r="BE124" s="2">
        <f t="shared" si="138"/>
        <v>73.888136403162335</v>
      </c>
      <c r="BF124" s="2">
        <f t="shared" si="138"/>
        <v>73.221638475843676</v>
      </c>
      <c r="BG124" s="2">
        <f t="shared" si="138"/>
        <v>77.051197132988037</v>
      </c>
      <c r="BH124" s="2">
        <f t="shared" si="138"/>
        <v>73.385451627945045</v>
      </c>
      <c r="BI124" s="2">
        <f t="shared" si="138"/>
        <v>74.550813203819999</v>
      </c>
      <c r="BJ124" s="2">
        <f t="shared" si="138"/>
        <v>72.876343346539855</v>
      </c>
      <c r="BK124" s="2">
        <f t="shared" si="138"/>
        <v>72.104938053305702</v>
      </c>
      <c r="BL124" s="2">
        <f t="shared" si="138"/>
        <v>72.596597123504026</v>
      </c>
      <c r="BM124" s="2">
        <f t="shared" si="138"/>
        <v>72.768528944204618</v>
      </c>
      <c r="BO124" s="2" t="str">
        <f t="shared" si="94"/>
        <v/>
      </c>
      <c r="BP124" s="2" t="str">
        <f t="shared" si="95"/>
        <v/>
      </c>
      <c r="BQ124" s="2" t="str">
        <f t="shared" si="96"/>
        <v/>
      </c>
      <c r="BR124" s="2" t="str">
        <f t="shared" si="97"/>
        <v/>
      </c>
      <c r="BS124" s="2" t="str">
        <f t="shared" si="98"/>
        <v/>
      </c>
      <c r="BT124" s="2" t="str">
        <f t="shared" si="99"/>
        <v/>
      </c>
      <c r="BU124" s="2" t="str">
        <f t="shared" si="100"/>
        <v/>
      </c>
      <c r="BV124" s="2" t="str">
        <f t="shared" si="101"/>
        <v/>
      </c>
      <c r="BW124" s="2" t="str">
        <f t="shared" si="102"/>
        <v/>
      </c>
      <c r="BX124" s="2" t="str">
        <f t="shared" si="103"/>
        <v/>
      </c>
      <c r="BY124" s="2" t="str">
        <f t="shared" si="104"/>
        <v/>
      </c>
      <c r="BZ124" s="2" t="str">
        <f t="shared" si="105"/>
        <v/>
      </c>
      <c r="CA124" s="2" t="str">
        <f t="shared" si="106"/>
        <v/>
      </c>
      <c r="CB124" s="2" t="str">
        <f t="shared" si="107"/>
        <v/>
      </c>
      <c r="CC124" s="2" t="str">
        <f t="shared" si="108"/>
        <v/>
      </c>
      <c r="CE124" s="2">
        <f t="shared" si="139"/>
        <v>65.83</v>
      </c>
      <c r="CF124" s="2">
        <f t="shared" si="139"/>
        <v>68.932000000000002</v>
      </c>
      <c r="CG124" s="2">
        <f t="shared" si="139"/>
        <v>67.477000000000004</v>
      </c>
      <c r="CH124" s="2">
        <f t="shared" si="139"/>
        <v>70.317999999999998</v>
      </c>
      <c r="CI124" s="2">
        <f t="shared" si="139"/>
        <v>70.182000000000002</v>
      </c>
      <c r="CJ124" s="2">
        <f t="shared" si="139"/>
        <v>72.477000000000004</v>
      </c>
      <c r="CK124" s="2">
        <f t="shared" si="139"/>
        <v>73.25</v>
      </c>
      <c r="CL124" s="2">
        <f t="shared" si="139"/>
        <v>72.567999999999998</v>
      </c>
      <c r="CM124" s="2">
        <f t="shared" si="139"/>
        <v>77.454999999999998</v>
      </c>
      <c r="CN124" s="2">
        <f t="shared" si="139"/>
        <v>73.067999999999998</v>
      </c>
      <c r="CO124" s="2">
        <f t="shared" si="139"/>
        <v>72.772999999999996</v>
      </c>
      <c r="CP124" s="2">
        <f t="shared" si="139"/>
        <v>71.635999999999996</v>
      </c>
      <c r="CQ124" s="2">
        <f t="shared" si="139"/>
        <v>70.295000000000002</v>
      </c>
      <c r="CR124" s="2">
        <f t="shared" si="139"/>
        <v>70.204999999999998</v>
      </c>
      <c r="CS124" s="2">
        <f t="shared" si="139"/>
        <v>70.31</v>
      </c>
      <c r="CU124" s="2">
        <f t="shared" si="109"/>
        <v>65.83</v>
      </c>
      <c r="CV124" s="2">
        <f t="shared" si="110"/>
        <v>68.932000000000002</v>
      </c>
      <c r="CW124" s="2">
        <f t="shared" si="111"/>
        <v>67.477000000000004</v>
      </c>
      <c r="CX124" s="2">
        <f t="shared" si="112"/>
        <v>70.317999999999998</v>
      </c>
      <c r="CY124" s="2">
        <f t="shared" si="113"/>
        <v>70.182000000000002</v>
      </c>
      <c r="CZ124" s="2">
        <f t="shared" si="114"/>
        <v>72.477000000000004</v>
      </c>
      <c r="DA124" s="2">
        <f t="shared" si="115"/>
        <v>73.25</v>
      </c>
      <c r="DB124" s="2">
        <f t="shared" si="116"/>
        <v>72.567999999999998</v>
      </c>
      <c r="DC124" s="2">
        <f t="shared" si="117"/>
        <v>77.454999999999998</v>
      </c>
      <c r="DD124" s="2">
        <f t="shared" si="118"/>
        <v>73.067999999999998</v>
      </c>
      <c r="DE124" s="2">
        <f t="shared" si="119"/>
        <v>72.772999999999996</v>
      </c>
      <c r="DF124" s="2">
        <f t="shared" si="120"/>
        <v>71.635999999999996</v>
      </c>
      <c r="DG124" s="2">
        <f t="shared" si="121"/>
        <v>70.295000000000002</v>
      </c>
      <c r="DH124" s="2">
        <f t="shared" si="122"/>
        <v>70.204999999999998</v>
      </c>
      <c r="DI124" s="2">
        <f t="shared" si="123"/>
        <v>70.31</v>
      </c>
      <c r="DK124" s="2">
        <f t="shared" si="147"/>
        <v>113.93808556005396</v>
      </c>
      <c r="DL124" s="2">
        <f t="shared" si="147"/>
        <v>103.80389512195123</v>
      </c>
      <c r="DM124" s="2">
        <f t="shared" si="147"/>
        <v>104.81571307762005</v>
      </c>
      <c r="DN124" s="2">
        <f t="shared" si="147"/>
        <v>101.84371768900411</v>
      </c>
      <c r="DO124" s="2">
        <f t="shared" si="147"/>
        <v>99.068641871269222</v>
      </c>
      <c r="DP124" s="2">
        <f t="shared" si="147"/>
        <v>123.54560918151617</v>
      </c>
      <c r="DQ124" s="2">
        <f t="shared" si="147"/>
        <v>100.42980736299057</v>
      </c>
      <c r="DR124" s="2">
        <f t="shared" si="147"/>
        <v>100.09863696768349</v>
      </c>
      <c r="DS124" s="2">
        <f t="shared" si="147"/>
        <v>99.333415282392025</v>
      </c>
      <c r="DT124" s="2">
        <f t="shared" si="147"/>
        <v>93.211545903897587</v>
      </c>
      <c r="DU124" s="2">
        <f t="shared" si="147"/>
        <v>100.99290121951219</v>
      </c>
      <c r="DV124" s="2">
        <f t="shared" si="147"/>
        <v>97.255611295681078</v>
      </c>
      <c r="DW124" s="2">
        <f t="shared" si="147"/>
        <v>97.083662639685883</v>
      </c>
      <c r="DX124" s="2">
        <f t="shared" si="147"/>
        <v>104.37894989429174</v>
      </c>
      <c r="DY124" s="2">
        <f t="shared" si="147"/>
        <v>94.449182550972026</v>
      </c>
      <c r="EA124" s="2">
        <f t="shared" si="151"/>
        <v>65.802247313894355</v>
      </c>
      <c r="EB124" s="2">
        <f t="shared" si="151"/>
        <v>68.476558416110578</v>
      </c>
      <c r="EC124" s="2">
        <f t="shared" si="151"/>
        <v>71.034980786936089</v>
      </c>
      <c r="ED124" s="2">
        <f t="shared" si="151"/>
        <v>71.895242694208392</v>
      </c>
      <c r="EE124" s="2">
        <f t="shared" si="150"/>
        <v>70.938070463772647</v>
      </c>
      <c r="EF124" s="2">
        <f t="shared" si="150"/>
        <v>72.559838427411222</v>
      </c>
      <c r="EG124" s="2">
        <f t="shared" si="150"/>
        <v>73.32203551296503</v>
      </c>
      <c r="EH124" s="2">
        <f t="shared" si="150"/>
        <v>72.617323737717413</v>
      </c>
      <c r="EI124" s="2">
        <f t="shared" si="150"/>
        <v>76.533938907738658</v>
      </c>
      <c r="EJ124" s="2">
        <f t="shared" si="150"/>
        <v>72.961946223521863</v>
      </c>
      <c r="EK124" s="2">
        <f t="shared" si="150"/>
        <v>73.850969880439095</v>
      </c>
      <c r="EL124" s="2">
        <f t="shared" si="150"/>
        <v>72.299780231061305</v>
      </c>
      <c r="EM124" s="2">
        <f t="shared" si="134"/>
        <v>71.519909682075294</v>
      </c>
      <c r="EN124" s="2">
        <f t="shared" si="134"/>
        <v>71.846280790700064</v>
      </c>
      <c r="EO124" s="2">
        <f t="shared" si="134"/>
        <v>72.243021488516575</v>
      </c>
      <c r="EQ124" s="2">
        <f t="shared" si="148"/>
        <v>65.795995314119452</v>
      </c>
      <c r="ER124" s="2">
        <f t="shared" si="148"/>
        <v>68.368196697927587</v>
      </c>
      <c r="ES124" s="2">
        <f t="shared" si="148"/>
        <v>70.729693519167469</v>
      </c>
      <c r="ET124" s="2">
        <f t="shared" si="148"/>
        <v>71.714524628023426</v>
      </c>
      <c r="EU124" s="2">
        <f t="shared" si="148"/>
        <v>71.013836530937681</v>
      </c>
      <c r="EV124" s="2">
        <f t="shared" si="148"/>
        <v>72.319427154394063</v>
      </c>
      <c r="EW124" s="2">
        <f t="shared" si="148"/>
        <v>73.111310829740049</v>
      </c>
      <c r="EX124" s="2">
        <f t="shared" si="148"/>
        <v>72.166800423838978</v>
      </c>
      <c r="EY124" s="2">
        <f t="shared" si="148"/>
        <v>75.807815252727096</v>
      </c>
      <c r="EZ124" s="2">
        <f t="shared" si="148"/>
        <v>72.788043458585832</v>
      </c>
      <c r="FA124" s="2">
        <f t="shared" si="148"/>
        <v>73.442252292026836</v>
      </c>
      <c r="FB124" s="2">
        <f t="shared" si="148"/>
        <v>71.964156791762065</v>
      </c>
      <c r="FC124" s="2">
        <f t="shared" si="148"/>
        <v>70.94757873750541</v>
      </c>
      <c r="FD124" s="2">
        <f t="shared" si="148"/>
        <v>71.625816513967393</v>
      </c>
      <c r="FE124" s="2">
        <f t="shared" si="148"/>
        <v>72.358994734083581</v>
      </c>
      <c r="FG124" s="2">
        <f t="shared" si="149"/>
        <v>0.98002475617579998</v>
      </c>
      <c r="FH124" s="2">
        <f t="shared" si="149"/>
        <v>0.98023169179027614</v>
      </c>
      <c r="FI124" s="2">
        <f t="shared" si="149"/>
        <v>0.97837190775607974</v>
      </c>
      <c r="FJ124" s="2">
        <f t="shared" si="149"/>
        <v>0.97949567891687972</v>
      </c>
      <c r="FK124" s="2">
        <f t="shared" si="149"/>
        <v>0.97900240255686632</v>
      </c>
      <c r="FL124" s="2">
        <f t="shared" si="149"/>
        <v>0.97907176992895728</v>
      </c>
      <c r="FM124" s="2">
        <f t="shared" si="149"/>
        <v>0.97908823932046907</v>
      </c>
      <c r="FN124" s="2">
        <f t="shared" si="149"/>
        <v>0.97794456513549843</v>
      </c>
      <c r="FO124" s="2">
        <f t="shared" si="149"/>
        <v>0.97716665873696129</v>
      </c>
      <c r="FP124" s="2">
        <f t="shared" si="149"/>
        <v>0.97905234409392983</v>
      </c>
      <c r="FQ124" s="2">
        <f t="shared" si="149"/>
        <v>0.97417122758085672</v>
      </c>
      <c r="FR124" s="2">
        <f t="shared" si="149"/>
        <v>0.97685763880070864</v>
      </c>
      <c r="FS124" s="2">
        <f t="shared" si="149"/>
        <v>0.97703480168886025</v>
      </c>
      <c r="FT124" s="2">
        <f t="shared" si="149"/>
        <v>0.97691433750973145</v>
      </c>
      <c r="FU124" s="2">
        <f t="shared" si="149"/>
        <v>0.97634703204355733</v>
      </c>
      <c r="FW124" s="2">
        <f t="shared" si="140"/>
        <v>1.4287515398642724E-3</v>
      </c>
      <c r="FX124" s="2">
        <f t="shared" si="140"/>
        <v>2.5313237803688054E-3</v>
      </c>
      <c r="FY124" s="2">
        <f t="shared" si="140"/>
        <v>2.5926103050828162E-3</v>
      </c>
      <c r="FZ124" s="2">
        <f t="shared" si="140"/>
        <v>2.8204412683959807E-3</v>
      </c>
      <c r="GA124" s="2">
        <f t="shared" si="140"/>
        <v>3.9657398835464602E-3</v>
      </c>
      <c r="GB124" s="2">
        <f t="shared" si="140"/>
        <v>3.7187446114020821E-3</v>
      </c>
      <c r="GC124" s="2">
        <f t="shared" si="140"/>
        <v>3.6557050363092646E-3</v>
      </c>
      <c r="GD124" s="2">
        <f t="shared" si="140"/>
        <v>3.9899728889877415E-3</v>
      </c>
      <c r="GE124" s="2">
        <f t="shared" si="140"/>
        <v>4.5859949730261678E-3</v>
      </c>
      <c r="GF124" s="2">
        <f t="shared" si="140"/>
        <v>3.8886208465316856E-3</v>
      </c>
      <c r="GG124" s="2">
        <f t="shared" si="140"/>
        <v>2.9346527431905944E-3</v>
      </c>
      <c r="GH124" s="2">
        <f t="shared" si="140"/>
        <v>2.9012903551329022E-3</v>
      </c>
      <c r="GI124" s="2">
        <f t="shared" si="140"/>
        <v>3.5788472343350809E-3</v>
      </c>
      <c r="GJ124" s="2">
        <f t="shared" si="140"/>
        <v>3.2743900274477579E-3</v>
      </c>
      <c r="GK124" s="2">
        <f t="shared" si="140"/>
        <v>2.2922497416059846E-3</v>
      </c>
      <c r="GM124" s="95">
        <f t="shared" si="141"/>
        <v>1.5715010139760146E-37</v>
      </c>
      <c r="GN124" s="95">
        <f t="shared" si="141"/>
        <v>1.4975435085171199E-47</v>
      </c>
      <c r="GO124" s="95">
        <f t="shared" si="141"/>
        <v>4.2110447154428202E-53</v>
      </c>
      <c r="GP124" s="95">
        <f t="shared" si="141"/>
        <v>9.1482073316594656E-54</v>
      </c>
      <c r="GQ124" s="95">
        <f t="shared" si="141"/>
        <v>4.7703040399370696E-56</v>
      </c>
      <c r="GR124" s="95">
        <f t="shared" si="141"/>
        <v>1.0216229993124993E-61</v>
      </c>
      <c r="GS124" s="95">
        <f t="shared" si="141"/>
        <v>1.7684983131970906E-53</v>
      </c>
      <c r="GT124" s="95">
        <f t="shared" si="141"/>
        <v>1.1838894485559204E-57</v>
      </c>
      <c r="GU124" s="95">
        <f t="shared" si="141"/>
        <v>1.3884592127756213E-64</v>
      </c>
      <c r="GV124" s="95">
        <f t="shared" si="141"/>
        <v>5.4069312887580373E-52</v>
      </c>
      <c r="GW124" s="95">
        <f t="shared" si="141"/>
        <v>8.1856403989331939E-65</v>
      </c>
      <c r="GX124" s="95">
        <f t="shared" si="141"/>
        <v>7.9995771573206141E-52</v>
      </c>
      <c r="GY124" s="95">
        <f t="shared" si="141"/>
        <v>6.8566939474479762E-62</v>
      </c>
      <c r="GZ124" s="95">
        <f t="shared" si="141"/>
        <v>3.0950217047717513E-58</v>
      </c>
      <c r="HA124" s="95">
        <f t="shared" si="141"/>
        <v>9.928853111894451E-54</v>
      </c>
      <c r="HC124" s="95">
        <f t="shared" si="152"/>
        <v>1.1328378196739331E-3</v>
      </c>
      <c r="HD124" s="95">
        <f t="shared" si="152"/>
        <v>1.3494155717396286E-4</v>
      </c>
      <c r="HE124" s="95">
        <f t="shared" si="152"/>
        <v>1.286280188071252E-5</v>
      </c>
      <c r="HF124" s="95">
        <f t="shared" si="152"/>
        <v>1.7545029797992002E-6</v>
      </c>
      <c r="HG124" s="95">
        <f t="shared" si="152"/>
        <v>2.5807943323377654E-7</v>
      </c>
      <c r="HH124" s="95">
        <f t="shared" si="152"/>
        <v>6.027646949582054E-9</v>
      </c>
      <c r="HI124" s="95">
        <f t="shared" si="137"/>
        <v>2.8252437919076655E-6</v>
      </c>
      <c r="HJ124" s="95">
        <f t="shared" si="137"/>
        <v>1.7437562752246289E-7</v>
      </c>
      <c r="HK124" s="95">
        <f t="shared" si="137"/>
        <v>1.9380388760304616E-9</v>
      </c>
      <c r="HL124" s="95">
        <f t="shared" si="137"/>
        <v>3.262624065140013E-7</v>
      </c>
      <c r="HM124" s="95">
        <f t="shared" si="137"/>
        <v>5.5612977231559205E-7</v>
      </c>
      <c r="HN124" s="95">
        <f t="shared" si="137"/>
        <v>1.1007142739273785E-5</v>
      </c>
      <c r="HO124" s="95">
        <f t="shared" si="137"/>
        <v>8.283624264652582E-7</v>
      </c>
      <c r="HP124" s="95">
        <f t="shared" si="137"/>
        <v>6.733804584062292E-7</v>
      </c>
      <c r="HQ124" s="95">
        <f t="shared" si="137"/>
        <v>1.1679244395001676E-5</v>
      </c>
      <c r="HS124" s="95">
        <f t="shared" si="142"/>
        <v>6.4160716563249501E-5</v>
      </c>
      <c r="HT124" s="95">
        <f t="shared" si="142"/>
        <v>1.5286465698673821E-4</v>
      </c>
      <c r="HU124" s="95">
        <f t="shared" si="142"/>
        <v>8.2036847308359867E-5</v>
      </c>
      <c r="HV124" s="95">
        <f t="shared" si="142"/>
        <v>9.9436833413495701E-5</v>
      </c>
      <c r="HW124" s="95">
        <f t="shared" si="142"/>
        <v>7.0838232902456843E-7</v>
      </c>
      <c r="HX124" s="95">
        <f t="shared" si="142"/>
        <v>2.4612816708782451E-6</v>
      </c>
      <c r="HY124" s="95">
        <f t="shared" si="142"/>
        <v>2.4786869331398134E-6</v>
      </c>
      <c r="HZ124" s="95">
        <f t="shared" si="142"/>
        <v>5.0165550099503618E-6</v>
      </c>
      <c r="IA124" s="95">
        <f t="shared" si="142"/>
        <v>1.3731987001865425E-5</v>
      </c>
      <c r="IB124" s="95">
        <f t="shared" si="142"/>
        <v>5.4756125768574153E-5</v>
      </c>
      <c r="IC124" s="95">
        <f t="shared" si="142"/>
        <v>4.5736068800621645E-8</v>
      </c>
      <c r="ID124" s="95">
        <f t="shared" si="142"/>
        <v>8.8123257252120288E-6</v>
      </c>
      <c r="IE124" s="95">
        <f t="shared" si="142"/>
        <v>2.5306855321013841E-6</v>
      </c>
      <c r="IF124" s="95">
        <f t="shared" si="142"/>
        <v>1.438822881318338E-5</v>
      </c>
      <c r="IG124" s="95">
        <f t="shared" si="142"/>
        <v>1.9349855853638394E-5</v>
      </c>
      <c r="II124" s="95">
        <f t="shared" si="143"/>
        <v>5.6718716937895908E-30</v>
      </c>
      <c r="IJ124" s="95">
        <f t="shared" si="143"/>
        <v>2.7534459881502333E-46</v>
      </c>
      <c r="IK124" s="95">
        <f t="shared" si="143"/>
        <v>1.6024445252263532E-50</v>
      </c>
      <c r="IL124" s="95">
        <f t="shared" si="143"/>
        <v>4.611631915849992E-27</v>
      </c>
      <c r="IM124" s="95">
        <f t="shared" si="143"/>
        <v>5.0110179214886296E-66</v>
      </c>
      <c r="IN124" s="95">
        <f t="shared" si="143"/>
        <v>4.7109591045936973E-46</v>
      </c>
      <c r="IO124" s="95">
        <f t="shared" si="143"/>
        <v>3.5336899836686611E-47</v>
      </c>
      <c r="IP124" s="95">
        <f t="shared" si="143"/>
        <v>1.8989490885661545E-35</v>
      </c>
      <c r="IQ124" s="95">
        <f t="shared" si="143"/>
        <v>1.2429613534141744E-39</v>
      </c>
      <c r="IR124" s="95">
        <f t="shared" si="143"/>
        <v>1.1427993334407517E-35</v>
      </c>
      <c r="IS124" s="95">
        <f t="shared" si="143"/>
        <v>8.2547883321747666E-48</v>
      </c>
      <c r="IT124" s="95">
        <f t="shared" si="143"/>
        <v>1.1817591795719921E-34</v>
      </c>
      <c r="IU124" s="95">
        <f t="shared" si="143"/>
        <v>3.5156109481685445E-39</v>
      </c>
      <c r="IV124" s="95">
        <f t="shared" si="143"/>
        <v>3.6981067305238375E-30</v>
      </c>
      <c r="IW124" s="95">
        <f t="shared" si="143"/>
        <v>9.9024735314936838E-25</v>
      </c>
      <c r="IY124" s="95">
        <f t="shared" si="144"/>
        <v>1.1969985362371826E-3</v>
      </c>
      <c r="IZ124" s="95">
        <f t="shared" si="144"/>
        <v>2.8780621416070104E-4</v>
      </c>
      <c r="JA124" s="95">
        <f t="shared" si="144"/>
        <v>9.4899649189072386E-5</v>
      </c>
      <c r="JB124" s="95">
        <f t="shared" si="144"/>
        <v>1.0119133639329491E-4</v>
      </c>
      <c r="JC124" s="95">
        <f t="shared" si="144"/>
        <v>9.6646176225834502E-7</v>
      </c>
      <c r="JD124" s="95">
        <f t="shared" si="144"/>
        <v>2.4673093178278272E-6</v>
      </c>
      <c r="JE124" s="95">
        <f t="shared" si="144"/>
        <v>5.3039307250474793E-6</v>
      </c>
      <c r="JF124" s="95">
        <f t="shared" si="144"/>
        <v>5.1909306374728246E-6</v>
      </c>
      <c r="JG124" s="95">
        <f t="shared" si="144"/>
        <v>1.3733925040741455E-5</v>
      </c>
      <c r="JH124" s="95">
        <f t="shared" si="144"/>
        <v>5.5082388175088155E-5</v>
      </c>
      <c r="JI124" s="95">
        <f t="shared" si="144"/>
        <v>6.0186584111621374E-7</v>
      </c>
      <c r="JJ124" s="95">
        <f t="shared" si="144"/>
        <v>1.9819468464485812E-5</v>
      </c>
      <c r="JK124" s="95">
        <f t="shared" si="144"/>
        <v>3.3590479585666422E-6</v>
      </c>
      <c r="JL124" s="95">
        <f t="shared" si="144"/>
        <v>1.506160927158961E-5</v>
      </c>
      <c r="JM124" s="95">
        <f t="shared" si="144"/>
        <v>3.1029100248640068E-5</v>
      </c>
    </row>
    <row r="125" spans="2:273" x14ac:dyDescent="0.25">
      <c r="B125" s="2">
        <v>98</v>
      </c>
      <c r="C125" s="37">
        <v>65.701999999999998</v>
      </c>
      <c r="D125" s="37">
        <v>69.364000000000004</v>
      </c>
      <c r="E125" s="37">
        <v>69.409000000000006</v>
      </c>
      <c r="F125" s="37">
        <v>71.25</v>
      </c>
      <c r="G125" s="37">
        <v>70.659000000000006</v>
      </c>
      <c r="H125" s="37">
        <v>71.272999999999996</v>
      </c>
      <c r="I125" s="37">
        <v>71.840999999999994</v>
      </c>
      <c r="J125" s="37">
        <v>73.75</v>
      </c>
      <c r="K125" s="37">
        <v>76.682000000000002</v>
      </c>
      <c r="L125" s="37">
        <v>73.295000000000002</v>
      </c>
      <c r="M125" s="37">
        <v>72.840999999999994</v>
      </c>
      <c r="N125" s="37">
        <v>71.454999999999998</v>
      </c>
      <c r="O125" s="37">
        <v>71.885999999999996</v>
      </c>
      <c r="P125" s="37">
        <v>71.432000000000002</v>
      </c>
      <c r="Q125" s="37">
        <v>71.31</v>
      </c>
      <c r="S125" s="4">
        <f t="shared" si="145"/>
        <v>66.661454769573936</v>
      </c>
      <c r="T125" s="4">
        <f t="shared" si="145"/>
        <v>69.076772939439195</v>
      </c>
      <c r="U125" s="4">
        <f t="shared" si="145"/>
        <v>71.621207485575056</v>
      </c>
      <c r="V125" s="4">
        <f t="shared" si="145"/>
        <v>72.381956157745151</v>
      </c>
      <c r="W125" s="4">
        <f t="shared" si="145"/>
        <v>71.436635373935403</v>
      </c>
      <c r="X125" s="4">
        <f t="shared" si="145"/>
        <v>73.455875993746005</v>
      </c>
      <c r="Y125" s="4">
        <f t="shared" si="145"/>
        <v>73.776600311448192</v>
      </c>
      <c r="Z125" s="4">
        <f t="shared" si="145"/>
        <v>73.089109574566464</v>
      </c>
      <c r="AA125" s="4">
        <f t="shared" si="145"/>
        <v>76.842104264535081</v>
      </c>
      <c r="AB125" s="4">
        <f t="shared" si="145"/>
        <v>73.296687992562241</v>
      </c>
      <c r="AC125" s="4">
        <f t="shared" si="145"/>
        <v>74.382610239323313</v>
      </c>
      <c r="AD125" s="4">
        <f t="shared" si="145"/>
        <v>72.749015283038176</v>
      </c>
      <c r="AE125" s="4">
        <f t="shared" si="145"/>
        <v>71.953045765302221</v>
      </c>
      <c r="AF125" s="4">
        <f t="shared" si="145"/>
        <v>72.460728788022479</v>
      </c>
      <c r="AG125" s="4">
        <f t="shared" si="145"/>
        <v>72.708224713734978</v>
      </c>
      <c r="AI125" s="4">
        <f t="shared" si="146"/>
        <v>-0.95945476957393794</v>
      </c>
      <c r="AJ125" s="4">
        <f t="shared" si="146"/>
        <v>0.28722706056080938</v>
      </c>
      <c r="AK125" s="4">
        <f t="shared" si="146"/>
        <v>-2.2122074855750498</v>
      </c>
      <c r="AL125" s="4">
        <f t="shared" si="146"/>
        <v>-1.1319561577451509</v>
      </c>
      <c r="AM125" s="4">
        <f t="shared" si="146"/>
        <v>-0.7776353739353965</v>
      </c>
      <c r="AN125" s="4">
        <f t="shared" si="146"/>
        <v>-2.1828759937460092</v>
      </c>
      <c r="AO125" s="4">
        <f t="shared" si="146"/>
        <v>-1.9356003114481979</v>
      </c>
      <c r="AP125" s="4">
        <f t="shared" si="146"/>
        <v>0.66089042543353571</v>
      </c>
      <c r="AQ125" s="4">
        <f t="shared" si="146"/>
        <v>-0.16010426453507876</v>
      </c>
      <c r="AR125" s="4">
        <f t="shared" si="146"/>
        <v>-1.6879925622390601E-3</v>
      </c>
      <c r="AS125" s="4">
        <f t="shared" si="146"/>
        <v>-1.5416102393233189</v>
      </c>
      <c r="AT125" s="4">
        <f t="shared" si="146"/>
        <v>-1.2940152830381777</v>
      </c>
      <c r="AU125" s="4">
        <f t="shared" si="146"/>
        <v>-6.7045765302225391E-2</v>
      </c>
      <c r="AV125" s="4">
        <f t="shared" si="146"/>
        <v>-1.0287287880224767</v>
      </c>
      <c r="AW125" s="4">
        <f t="shared" si="146"/>
        <v>-1.3982247137349759</v>
      </c>
      <c r="AY125" s="2">
        <f t="shared" si="138"/>
        <v>66.648296694384172</v>
      </c>
      <c r="AZ125" s="2">
        <f t="shared" si="138"/>
        <v>69.069124739216008</v>
      </c>
      <c r="BA125" s="2">
        <f t="shared" si="138"/>
        <v>71.613678760878514</v>
      </c>
      <c r="BB125" s="2">
        <f t="shared" si="138"/>
        <v>72.369339107102306</v>
      </c>
      <c r="BC125" s="2">
        <f t="shared" si="138"/>
        <v>71.436398903518224</v>
      </c>
      <c r="BD125" s="2">
        <f t="shared" si="138"/>
        <v>73.454935060319443</v>
      </c>
      <c r="BE125" s="2">
        <f t="shared" si="138"/>
        <v>73.7755764300842</v>
      </c>
      <c r="BF125" s="2">
        <f t="shared" si="138"/>
        <v>73.086917672114708</v>
      </c>
      <c r="BG125" s="2">
        <f t="shared" si="138"/>
        <v>76.836392166649816</v>
      </c>
      <c r="BH125" s="2">
        <f t="shared" si="138"/>
        <v>73.276778727843833</v>
      </c>
      <c r="BI125" s="2">
        <f t="shared" si="138"/>
        <v>74.382571561988442</v>
      </c>
      <c r="BJ125" s="2">
        <f t="shared" si="138"/>
        <v>72.744520676450321</v>
      </c>
      <c r="BK125" s="2">
        <f t="shared" si="138"/>
        <v>71.951339632908059</v>
      </c>
      <c r="BL125" s="2">
        <f t="shared" si="138"/>
        <v>72.450692044945413</v>
      </c>
      <c r="BM125" s="2">
        <f t="shared" si="138"/>
        <v>72.685512313530538</v>
      </c>
      <c r="BO125" s="2" t="str">
        <f t="shared" si="94"/>
        <v/>
      </c>
      <c r="BP125" s="2" t="str">
        <f t="shared" si="95"/>
        <v/>
      </c>
      <c r="BQ125" s="2" t="str">
        <f t="shared" si="96"/>
        <v/>
      </c>
      <c r="BR125" s="2" t="str">
        <f t="shared" si="97"/>
        <v/>
      </c>
      <c r="BS125" s="2" t="str">
        <f t="shared" si="98"/>
        <v/>
      </c>
      <c r="BT125" s="2" t="str">
        <f t="shared" si="99"/>
        <v/>
      </c>
      <c r="BU125" s="2" t="str">
        <f t="shared" si="100"/>
        <v/>
      </c>
      <c r="BV125" s="2" t="str">
        <f t="shared" si="101"/>
        <v/>
      </c>
      <c r="BW125" s="2" t="str">
        <f t="shared" si="102"/>
        <v/>
      </c>
      <c r="BX125" s="2" t="str">
        <f t="shared" si="103"/>
        <v/>
      </c>
      <c r="BY125" s="2" t="str">
        <f t="shared" si="104"/>
        <v/>
      </c>
      <c r="BZ125" s="2" t="str">
        <f t="shared" si="105"/>
        <v/>
      </c>
      <c r="CA125" s="2" t="str">
        <f t="shared" si="106"/>
        <v/>
      </c>
      <c r="CB125" s="2" t="str">
        <f t="shared" si="107"/>
        <v/>
      </c>
      <c r="CC125" s="2" t="str">
        <f t="shared" si="108"/>
        <v/>
      </c>
      <c r="CE125" s="2">
        <f t="shared" si="139"/>
        <v>65.701999999999998</v>
      </c>
      <c r="CF125" s="2">
        <f t="shared" si="139"/>
        <v>69.364000000000004</v>
      </c>
      <c r="CG125" s="2">
        <f t="shared" si="139"/>
        <v>69.409000000000006</v>
      </c>
      <c r="CH125" s="2">
        <f t="shared" si="139"/>
        <v>71.25</v>
      </c>
      <c r="CI125" s="2">
        <f t="shared" si="139"/>
        <v>70.659000000000006</v>
      </c>
      <c r="CJ125" s="2">
        <f t="shared" si="139"/>
        <v>71.272999999999996</v>
      </c>
      <c r="CK125" s="2">
        <f t="shared" si="139"/>
        <v>71.840999999999994</v>
      </c>
      <c r="CL125" s="2">
        <f t="shared" si="139"/>
        <v>73.75</v>
      </c>
      <c r="CM125" s="2">
        <f t="shared" si="139"/>
        <v>76.682000000000002</v>
      </c>
      <c r="CN125" s="2">
        <f t="shared" si="139"/>
        <v>73.295000000000002</v>
      </c>
      <c r="CO125" s="2">
        <f t="shared" si="139"/>
        <v>72.840999999999994</v>
      </c>
      <c r="CP125" s="2">
        <f t="shared" si="139"/>
        <v>71.454999999999998</v>
      </c>
      <c r="CQ125" s="2">
        <f t="shared" si="139"/>
        <v>71.885999999999996</v>
      </c>
      <c r="CR125" s="2">
        <f t="shared" si="139"/>
        <v>71.432000000000002</v>
      </c>
      <c r="CS125" s="2">
        <f t="shared" si="139"/>
        <v>71.31</v>
      </c>
      <c r="CU125" s="2">
        <f t="shared" si="109"/>
        <v>65.701999999999998</v>
      </c>
      <c r="CV125" s="2">
        <f t="shared" si="110"/>
        <v>69.364000000000004</v>
      </c>
      <c r="CW125" s="2">
        <f t="shared" si="111"/>
        <v>69.409000000000006</v>
      </c>
      <c r="CX125" s="2">
        <f t="shared" si="112"/>
        <v>71.25</v>
      </c>
      <c r="CY125" s="2">
        <f t="shared" si="113"/>
        <v>70.659000000000006</v>
      </c>
      <c r="CZ125" s="2">
        <f t="shared" si="114"/>
        <v>71.272999999999996</v>
      </c>
      <c r="DA125" s="2">
        <f t="shared" si="115"/>
        <v>71.840999999999994</v>
      </c>
      <c r="DB125" s="2">
        <f t="shared" si="116"/>
        <v>73.75</v>
      </c>
      <c r="DC125" s="2">
        <f t="shared" si="117"/>
        <v>76.682000000000002</v>
      </c>
      <c r="DD125" s="2">
        <f t="shared" si="118"/>
        <v>73.295000000000002</v>
      </c>
      <c r="DE125" s="2">
        <f t="shared" si="119"/>
        <v>72.840999999999994</v>
      </c>
      <c r="DF125" s="2">
        <f t="shared" si="120"/>
        <v>71.454999999999998</v>
      </c>
      <c r="DG125" s="2">
        <f t="shared" si="121"/>
        <v>71.885999999999996</v>
      </c>
      <c r="DH125" s="2">
        <f t="shared" si="122"/>
        <v>71.432000000000002</v>
      </c>
      <c r="DI125" s="2">
        <f t="shared" si="123"/>
        <v>71.31</v>
      </c>
      <c r="DK125" s="2">
        <f t="shared" si="147"/>
        <v>114.38717705802968</v>
      </c>
      <c r="DL125" s="2">
        <f t="shared" si="147"/>
        <v>104.14355958188153</v>
      </c>
      <c r="DM125" s="2">
        <f t="shared" si="147"/>
        <v>105.16565116279068</v>
      </c>
      <c r="DN125" s="2">
        <f t="shared" si="147"/>
        <v>102.1522667530994</v>
      </c>
      <c r="DO125" s="2">
        <f t="shared" si="147"/>
        <v>99.346355832860667</v>
      </c>
      <c r="DP125" s="2">
        <f t="shared" si="147"/>
        <v>124.08963953488373</v>
      </c>
      <c r="DQ125" s="2">
        <f t="shared" si="147"/>
        <v>100.69114129054911</v>
      </c>
      <c r="DR125" s="2">
        <f t="shared" si="147"/>
        <v>100.3305581395349</v>
      </c>
      <c r="DS125" s="2">
        <f t="shared" si="147"/>
        <v>99.582385382059798</v>
      </c>
      <c r="DT125" s="2">
        <f t="shared" si="147"/>
        <v>93.380999351754326</v>
      </c>
      <c r="DU125" s="2">
        <f t="shared" si="147"/>
        <v>101.27397711069419</v>
      </c>
      <c r="DV125" s="2">
        <f t="shared" si="147"/>
        <v>97.488000000000014</v>
      </c>
      <c r="DW125" s="2">
        <f t="shared" si="147"/>
        <v>97.333889459377829</v>
      </c>
      <c r="DX125" s="2">
        <f t="shared" si="147"/>
        <v>104.70336765327694</v>
      </c>
      <c r="DY125" s="2">
        <f t="shared" si="147"/>
        <v>94.703347321005225</v>
      </c>
      <c r="EA125" s="2">
        <f t="shared" si="151"/>
        <v>65.760891717185814</v>
      </c>
      <c r="EB125" s="2">
        <f t="shared" si="151"/>
        <v>68.424299348347802</v>
      </c>
      <c r="EC125" s="2">
        <f t="shared" si="151"/>
        <v>70.9380332412657</v>
      </c>
      <c r="ED125" s="2">
        <f t="shared" si="151"/>
        <v>71.801205861732882</v>
      </c>
      <c r="EE125" s="2">
        <f t="shared" si="150"/>
        <v>70.890146978450971</v>
      </c>
      <c r="EF125" s="2">
        <f t="shared" si="150"/>
        <v>72.468710836019298</v>
      </c>
      <c r="EG125" s="2">
        <f t="shared" si="150"/>
        <v>73.252084554678675</v>
      </c>
      <c r="EH125" s="2">
        <f t="shared" si="150"/>
        <v>72.528399192023926</v>
      </c>
      <c r="EI125" s="2">
        <f t="shared" si="150"/>
        <v>76.354981281724164</v>
      </c>
      <c r="EJ125" s="2">
        <f t="shared" si="150"/>
        <v>72.885168622066914</v>
      </c>
      <c r="EK125" s="2">
        <f t="shared" si="150"/>
        <v>73.73352704644833</v>
      </c>
      <c r="EL125" s="2">
        <f t="shared" si="150"/>
        <v>72.210923544460584</v>
      </c>
      <c r="EM125" s="2">
        <f t="shared" si="134"/>
        <v>71.409312624644002</v>
      </c>
      <c r="EN125" s="2">
        <f t="shared" si="134"/>
        <v>71.756342064833319</v>
      </c>
      <c r="EO125" s="2">
        <f t="shared" si="134"/>
        <v>72.198901009467505</v>
      </c>
      <c r="EQ125" s="2">
        <f t="shared" si="148"/>
        <v>65.753961095180728</v>
      </c>
      <c r="ER125" s="2">
        <f t="shared" si="148"/>
        <v>68.324808591259952</v>
      </c>
      <c r="ES125" s="2">
        <f t="shared" si="148"/>
        <v>70.662391841004833</v>
      </c>
      <c r="ET125" s="2">
        <f t="shared" si="148"/>
        <v>71.651651349656149</v>
      </c>
      <c r="EU125" s="2">
        <f t="shared" si="148"/>
        <v>70.960503832420201</v>
      </c>
      <c r="EV125" s="2">
        <f t="shared" si="148"/>
        <v>72.255171373394859</v>
      </c>
      <c r="EW125" s="2">
        <f t="shared" si="148"/>
        <v>73.056503117064494</v>
      </c>
      <c r="EX125" s="2">
        <f t="shared" si="148"/>
        <v>72.115970110031355</v>
      </c>
      <c r="EY125" s="2">
        <f t="shared" si="148"/>
        <v>75.707131964525942</v>
      </c>
      <c r="EZ125" s="2">
        <f t="shared" si="148"/>
        <v>72.726724357502235</v>
      </c>
      <c r="FA125" s="2">
        <f t="shared" si="148"/>
        <v>73.366905352488615</v>
      </c>
      <c r="FB125" s="2">
        <f t="shared" si="148"/>
        <v>71.899147732817966</v>
      </c>
      <c r="FC125" s="2">
        <f t="shared" si="148"/>
        <v>70.886734640410864</v>
      </c>
      <c r="FD125" s="2">
        <f t="shared" si="148"/>
        <v>71.54989764869768</v>
      </c>
      <c r="FE125" s="2">
        <f t="shared" si="148"/>
        <v>72.253925542438793</v>
      </c>
      <c r="FG125" s="2">
        <f t="shared" si="149"/>
        <v>0.98175028532492692</v>
      </c>
      <c r="FH125" s="2">
        <f t="shared" si="149"/>
        <v>0.98193967456388898</v>
      </c>
      <c r="FI125" s="2">
        <f t="shared" si="149"/>
        <v>0.98023733634530641</v>
      </c>
      <c r="FJ125" s="2">
        <f t="shared" si="149"/>
        <v>0.98126603789091815</v>
      </c>
      <c r="FK125" s="2">
        <f t="shared" si="149"/>
        <v>0.98081451718209767</v>
      </c>
      <c r="FL125" s="2">
        <f t="shared" si="149"/>
        <v>0.9808780150059484</v>
      </c>
      <c r="FM125" s="2">
        <f t="shared" si="149"/>
        <v>0.98089309071916431</v>
      </c>
      <c r="FN125" s="2">
        <f t="shared" si="149"/>
        <v>0.97984609287463809</v>
      </c>
      <c r="FO125" s="2">
        <f t="shared" si="149"/>
        <v>0.97913382331483456</v>
      </c>
      <c r="FP125" s="2">
        <f t="shared" si="149"/>
        <v>0.98086023297409164</v>
      </c>
      <c r="FQ125" s="2">
        <f t="shared" si="149"/>
        <v>0.97639022277893051</v>
      </c>
      <c r="FR125" s="2">
        <f t="shared" si="149"/>
        <v>0.97885085021200091</v>
      </c>
      <c r="FS125" s="2">
        <f t="shared" si="149"/>
        <v>0.9790130821883184</v>
      </c>
      <c r="FT125" s="2">
        <f t="shared" si="149"/>
        <v>0.97890277102573386</v>
      </c>
      <c r="FU125" s="2">
        <f t="shared" si="149"/>
        <v>0.97838324795272502</v>
      </c>
      <c r="FW125" s="2">
        <f t="shared" si="140"/>
        <v>1.5663789962056E-3</v>
      </c>
      <c r="FX125" s="2">
        <f t="shared" si="140"/>
        <v>2.7748636621419175E-3</v>
      </c>
      <c r="FY125" s="2">
        <f t="shared" si="140"/>
        <v>2.8420297926685339E-3</v>
      </c>
      <c r="FZ125" s="2">
        <f t="shared" si="140"/>
        <v>3.0917110654433053E-3</v>
      </c>
      <c r="GA125" s="2">
        <f t="shared" si="140"/>
        <v>4.3466842401964781E-3</v>
      </c>
      <c r="GB125" s="2">
        <f t="shared" si="140"/>
        <v>4.0760599837077497E-3</v>
      </c>
      <c r="GC125" s="2">
        <f t="shared" si="140"/>
        <v>4.0069876160307803E-3</v>
      </c>
      <c r="GD125" s="2">
        <f t="shared" si="140"/>
        <v>4.3732348194075324E-3</v>
      </c>
      <c r="GE125" s="2">
        <f t="shared" si="140"/>
        <v>5.0262196520865221E-3</v>
      </c>
      <c r="GF125" s="2">
        <f t="shared" si="140"/>
        <v>4.2621889381207582E-3</v>
      </c>
      <c r="GG125" s="2">
        <f t="shared" si="140"/>
        <v>3.2168719531946136E-3</v>
      </c>
      <c r="GH125" s="2">
        <f t="shared" si="140"/>
        <v>3.1803114101099077E-3</v>
      </c>
      <c r="GI125" s="2">
        <f t="shared" si="140"/>
        <v>3.9227735016953529E-3</v>
      </c>
      <c r="GJ125" s="2">
        <f t="shared" si="140"/>
        <v>3.5891634280407793E-3</v>
      </c>
      <c r="GK125" s="2">
        <f t="shared" si="140"/>
        <v>2.5128461405341486E-3</v>
      </c>
      <c r="GM125" s="95">
        <f t="shared" si="141"/>
        <v>8.6938517060249426E-40</v>
      </c>
      <c r="GN125" s="95">
        <f t="shared" si="141"/>
        <v>2.3898313311508544E-50</v>
      </c>
      <c r="GO125" s="95">
        <f t="shared" si="141"/>
        <v>2.8327326804079725E-56</v>
      </c>
      <c r="GP125" s="95">
        <f t="shared" si="141"/>
        <v>6.2882151848055355E-57</v>
      </c>
      <c r="GQ125" s="95">
        <f t="shared" si="141"/>
        <v>2.3491558557571452E-59</v>
      </c>
      <c r="GR125" s="95">
        <f t="shared" si="141"/>
        <v>2.493019742900468E-65</v>
      </c>
      <c r="GS125" s="95">
        <f t="shared" si="141"/>
        <v>1.2124185242531803E-56</v>
      </c>
      <c r="GT125" s="95">
        <f t="shared" si="141"/>
        <v>4.2916045245567657E-61</v>
      </c>
      <c r="GU125" s="95">
        <f t="shared" si="141"/>
        <v>1.9239443007107454E-68</v>
      </c>
      <c r="GV125" s="95">
        <f t="shared" si="141"/>
        <v>4.4535204050103905E-55</v>
      </c>
      <c r="GW125" s="95">
        <f t="shared" si="141"/>
        <v>8.0394129551114111E-69</v>
      </c>
      <c r="GX125" s="95">
        <f t="shared" si="141"/>
        <v>5.535373114442395E-55</v>
      </c>
      <c r="GY125" s="95">
        <f t="shared" si="141"/>
        <v>1.3215834378282692E-65</v>
      </c>
      <c r="GZ125" s="95">
        <f t="shared" si="141"/>
        <v>9.4165238309431691E-62</v>
      </c>
      <c r="HA125" s="95">
        <f t="shared" si="141"/>
        <v>7.1109068957698217E-57</v>
      </c>
      <c r="HC125" s="95">
        <f t="shared" si="152"/>
        <v>2.569973165597223E-4</v>
      </c>
      <c r="HD125" s="95">
        <f t="shared" si="152"/>
        <v>2.2863936851660839E-5</v>
      </c>
      <c r="HE125" s="95">
        <f t="shared" si="152"/>
        <v>1.1603143971477833E-6</v>
      </c>
      <c r="HF125" s="95">
        <f t="shared" si="152"/>
        <v>1.1980244716417133E-7</v>
      </c>
      <c r="HG125" s="95">
        <f t="shared" si="152"/>
        <v>1.5209000413291076E-8</v>
      </c>
      <c r="HH125" s="95">
        <f t="shared" si="152"/>
        <v>1.9926308124525676E-10</v>
      </c>
      <c r="HI125" s="95">
        <f t="shared" si="137"/>
        <v>2.6061026946456679E-7</v>
      </c>
      <c r="HJ125" s="95">
        <f t="shared" si="137"/>
        <v>9.8370195238771708E-9</v>
      </c>
      <c r="HK125" s="95">
        <f t="shared" si="137"/>
        <v>5.3204357618511762E-11</v>
      </c>
      <c r="HL125" s="95">
        <f t="shared" si="137"/>
        <v>2.3352816830233993E-8</v>
      </c>
      <c r="HM125" s="95">
        <f t="shared" si="137"/>
        <v>2.6093002106356747E-8</v>
      </c>
      <c r="HN125" s="95">
        <f t="shared" si="137"/>
        <v>9.4150316602259064E-7</v>
      </c>
      <c r="HO125" s="95">
        <f t="shared" si="137"/>
        <v>5.1734173960466055E-8</v>
      </c>
      <c r="HP125" s="95">
        <f t="shared" si="137"/>
        <v>4.1016031848768003E-8</v>
      </c>
      <c r="HQ125" s="95">
        <f t="shared" si="137"/>
        <v>1.3815520586914093E-6</v>
      </c>
      <c r="HS125" s="95">
        <f t="shared" si="142"/>
        <v>1.003160961180374E-4</v>
      </c>
      <c r="HT125" s="95">
        <f t="shared" si="142"/>
        <v>2.3760932663069101E-4</v>
      </c>
      <c r="HU125" s="95">
        <f t="shared" si="142"/>
        <v>1.3189653351960203E-4</v>
      </c>
      <c r="HV125" s="95">
        <f t="shared" si="142"/>
        <v>1.5992055371905924E-4</v>
      </c>
      <c r="HW125" s="95">
        <f t="shared" si="142"/>
        <v>1.6028939529647185E-6</v>
      </c>
      <c r="HX125" s="95">
        <f t="shared" si="142"/>
        <v>5.1755864838491203E-6</v>
      </c>
      <c r="HY125" s="95">
        <f t="shared" si="142"/>
        <v>5.1346219963034662E-6</v>
      </c>
      <c r="HZ125" s="95">
        <f t="shared" si="142"/>
        <v>1.0142665111171995E-5</v>
      </c>
      <c r="IA125" s="95">
        <f t="shared" si="142"/>
        <v>2.6748338099831269E-5</v>
      </c>
      <c r="IB125" s="95">
        <f t="shared" si="142"/>
        <v>9.6030515101047943E-5</v>
      </c>
      <c r="IC125" s="95">
        <f t="shared" si="142"/>
        <v>1.1572482956297036E-7</v>
      </c>
      <c r="ID125" s="95">
        <f t="shared" si="142"/>
        <v>1.625451749184625E-5</v>
      </c>
      <c r="IE125" s="95">
        <f t="shared" si="142"/>
        <v>5.1843315161807408E-6</v>
      </c>
      <c r="IF125" s="95">
        <f t="shared" si="142"/>
        <v>2.6420477748057397E-5</v>
      </c>
      <c r="IG125" s="95">
        <f t="shared" si="142"/>
        <v>3.3372199014308456E-5</v>
      </c>
      <c r="II125" s="95">
        <f t="shared" si="143"/>
        <v>3.5013813907926903E-29</v>
      </c>
      <c r="IJ125" s="95">
        <f t="shared" si="143"/>
        <v>6.3329231556726704E-45</v>
      </c>
      <c r="IK125" s="95">
        <f t="shared" si="143"/>
        <v>5.0281253366641426E-49</v>
      </c>
      <c r="IL125" s="95">
        <f t="shared" si="143"/>
        <v>2.854523605720833E-26</v>
      </c>
      <c r="IM125" s="95">
        <f t="shared" si="143"/>
        <v>6.6320776781499168E-64</v>
      </c>
      <c r="IN125" s="95">
        <f t="shared" si="143"/>
        <v>1.3196486049580571E-44</v>
      </c>
      <c r="IO125" s="95">
        <f t="shared" si="143"/>
        <v>1.0657555806363675E-45</v>
      </c>
      <c r="IP125" s="95">
        <f t="shared" si="143"/>
        <v>2.4842769631977428E-34</v>
      </c>
      <c r="IQ125" s="95">
        <f t="shared" si="143"/>
        <v>2.4049431653616026E-38</v>
      </c>
      <c r="IR125" s="95">
        <f t="shared" si="143"/>
        <v>1.5021644665418991E-34</v>
      </c>
      <c r="IS125" s="95">
        <f t="shared" si="143"/>
        <v>2.2926330924168729E-46</v>
      </c>
      <c r="IT125" s="95">
        <f t="shared" si="143"/>
        <v>1.2701829888172742E-33</v>
      </c>
      <c r="IU125" s="95">
        <f t="shared" si="143"/>
        <v>5.7760473869060527E-38</v>
      </c>
      <c r="IV125" s="95">
        <f t="shared" si="143"/>
        <v>3.0086363011251299E-29</v>
      </c>
      <c r="IW125" s="95">
        <f t="shared" si="143"/>
        <v>4.908902000409372E-24</v>
      </c>
      <c r="IY125" s="95">
        <f t="shared" si="144"/>
        <v>3.5731341267775969E-4</v>
      </c>
      <c r="IZ125" s="95">
        <f t="shared" si="144"/>
        <v>2.6047326348235182E-4</v>
      </c>
      <c r="JA125" s="95">
        <f t="shared" si="144"/>
        <v>1.330568479167498E-4</v>
      </c>
      <c r="JB125" s="95">
        <f t="shared" si="144"/>
        <v>1.6004035616622341E-4</v>
      </c>
      <c r="JC125" s="95">
        <f t="shared" si="144"/>
        <v>1.6181029533780095E-6</v>
      </c>
      <c r="JD125" s="95">
        <f t="shared" si="144"/>
        <v>5.1757857469303651E-6</v>
      </c>
      <c r="JE125" s="95">
        <f t="shared" si="144"/>
        <v>5.3952322657680328E-6</v>
      </c>
      <c r="JF125" s="95">
        <f t="shared" si="144"/>
        <v>1.0152502130695871E-5</v>
      </c>
      <c r="JG125" s="95">
        <f t="shared" si="144"/>
        <v>2.6748391304188889E-5</v>
      </c>
      <c r="JH125" s="95">
        <f t="shared" si="144"/>
        <v>9.6053867917878175E-5</v>
      </c>
      <c r="JI125" s="95">
        <f t="shared" si="144"/>
        <v>1.418178316693271E-7</v>
      </c>
      <c r="JJ125" s="95">
        <f t="shared" si="144"/>
        <v>1.7196020657868841E-5</v>
      </c>
      <c r="JK125" s="95">
        <f t="shared" si="144"/>
        <v>5.2360656901412067E-6</v>
      </c>
      <c r="JL125" s="95">
        <f t="shared" si="144"/>
        <v>2.6461493779906164E-5</v>
      </c>
      <c r="JM125" s="95">
        <f t="shared" si="144"/>
        <v>3.4753751072999866E-5</v>
      </c>
    </row>
    <row r="126" spans="2:273" x14ac:dyDescent="0.25">
      <c r="B126" s="2">
        <v>99</v>
      </c>
      <c r="C126" s="37">
        <v>65.361999999999995</v>
      </c>
      <c r="D126" s="37">
        <v>68.954999999999998</v>
      </c>
      <c r="E126" s="37">
        <v>68.909000000000006</v>
      </c>
      <c r="F126" s="37">
        <v>70.590999999999994</v>
      </c>
      <c r="G126" s="37">
        <v>71.659000000000006</v>
      </c>
      <c r="H126" s="37">
        <v>71.682000000000002</v>
      </c>
      <c r="I126" s="37">
        <v>73.772999999999996</v>
      </c>
      <c r="J126" s="37">
        <v>73.614000000000004</v>
      </c>
      <c r="K126" s="37">
        <v>77.182000000000002</v>
      </c>
      <c r="L126" s="37">
        <v>74.272999999999996</v>
      </c>
      <c r="M126" s="37">
        <v>71.885999999999996</v>
      </c>
      <c r="N126" s="37">
        <v>71.385999999999996</v>
      </c>
      <c r="O126" s="37">
        <v>69.795000000000002</v>
      </c>
      <c r="P126" s="37">
        <v>71.932000000000002</v>
      </c>
      <c r="Q126" s="37">
        <v>72.238</v>
      </c>
      <c r="S126" s="4">
        <f t="shared" si="145"/>
        <v>66.540461800820339</v>
      </c>
      <c r="T126" s="4">
        <f t="shared" si="145"/>
        <v>68.977702399215545</v>
      </c>
      <c r="U126" s="4">
        <f t="shared" si="145"/>
        <v>71.477948290417771</v>
      </c>
      <c r="V126" s="4">
        <f t="shared" si="145"/>
        <v>72.252552196636273</v>
      </c>
      <c r="W126" s="4">
        <f t="shared" si="145"/>
        <v>71.347496008353559</v>
      </c>
      <c r="X126" s="4">
        <f t="shared" si="145"/>
        <v>73.291477056837053</v>
      </c>
      <c r="Y126" s="4">
        <f t="shared" si="145"/>
        <v>73.668073464134437</v>
      </c>
      <c r="Z126" s="4">
        <f t="shared" si="145"/>
        <v>72.959717587840018</v>
      </c>
      <c r="AA126" s="4">
        <f t="shared" si="145"/>
        <v>76.634423147504748</v>
      </c>
      <c r="AB126" s="4">
        <f t="shared" si="145"/>
        <v>73.203668000169728</v>
      </c>
      <c r="AC126" s="4">
        <f t="shared" si="145"/>
        <v>74.21787571841547</v>
      </c>
      <c r="AD126" s="4">
        <f t="shared" si="145"/>
        <v>72.623604618755124</v>
      </c>
      <c r="AE126" s="4">
        <f t="shared" si="145"/>
        <v>71.804040877728397</v>
      </c>
      <c r="AF126" s="4">
        <f t="shared" si="145"/>
        <v>72.326319866487097</v>
      </c>
      <c r="AG126" s="4">
        <f t="shared" si="145"/>
        <v>72.642719339080514</v>
      </c>
      <c r="AI126" s="4">
        <f t="shared" si="146"/>
        <v>-1.1784618008203438</v>
      </c>
      <c r="AJ126" s="4">
        <f t="shared" si="146"/>
        <v>-2.270239921554662E-2</v>
      </c>
      <c r="AK126" s="4">
        <f t="shared" si="146"/>
        <v>-2.5689482904177652</v>
      </c>
      <c r="AL126" s="4">
        <f t="shared" si="146"/>
        <v>-1.6615521966362792</v>
      </c>
      <c r="AM126" s="4">
        <f t="shared" si="146"/>
        <v>0.31150399164644682</v>
      </c>
      <c r="AN126" s="4">
        <f t="shared" si="146"/>
        <v>-1.6094770568370507</v>
      </c>
      <c r="AO126" s="4">
        <f t="shared" si="146"/>
        <v>0.10492653586555889</v>
      </c>
      <c r="AP126" s="4">
        <f t="shared" si="146"/>
        <v>0.65428241215998639</v>
      </c>
      <c r="AQ126" s="4">
        <f t="shared" si="146"/>
        <v>0.54757685249525423</v>
      </c>
      <c r="AR126" s="4">
        <f t="shared" si="146"/>
        <v>1.0693319998302684</v>
      </c>
      <c r="AS126" s="4">
        <f t="shared" si="146"/>
        <v>-2.3318757184154748</v>
      </c>
      <c r="AT126" s="4">
        <f t="shared" si="146"/>
        <v>-1.2376046187551282</v>
      </c>
      <c r="AU126" s="4">
        <f t="shared" si="146"/>
        <v>-2.0090408777283955</v>
      </c>
      <c r="AV126" s="4">
        <f t="shared" si="146"/>
        <v>-0.39431986648709483</v>
      </c>
      <c r="AW126" s="4">
        <f t="shared" si="146"/>
        <v>-0.40471933908051483</v>
      </c>
      <c r="AY126" s="2">
        <f t="shared" si="138"/>
        <v>66.538333710669633</v>
      </c>
      <c r="AZ126" s="2">
        <f t="shared" si="138"/>
        <v>68.967506320932884</v>
      </c>
      <c r="BA126" s="2">
        <f t="shared" si="138"/>
        <v>71.466373023892103</v>
      </c>
      <c r="BB126" s="2">
        <f t="shared" si="138"/>
        <v>72.233079153457439</v>
      </c>
      <c r="BC126" s="2">
        <f t="shared" si="138"/>
        <v>71.346991054597055</v>
      </c>
      <c r="BD126" s="2">
        <f t="shared" si="138"/>
        <v>73.289603004747505</v>
      </c>
      <c r="BE126" s="2">
        <f t="shared" si="138"/>
        <v>73.666073941791581</v>
      </c>
      <c r="BF126" s="2">
        <f t="shared" si="138"/>
        <v>72.955515886317244</v>
      </c>
      <c r="BG126" s="2">
        <f t="shared" si="138"/>
        <v>76.623879398278291</v>
      </c>
      <c r="BH126" s="2">
        <f t="shared" si="138"/>
        <v>73.170400537290249</v>
      </c>
      <c r="BI126" s="2">
        <f t="shared" si="138"/>
        <v>74.217784532602039</v>
      </c>
      <c r="BJ126" s="2">
        <f t="shared" si="138"/>
        <v>72.615730573901033</v>
      </c>
      <c r="BK126" s="2">
        <f t="shared" si="138"/>
        <v>71.800723741878159</v>
      </c>
      <c r="BL126" s="2">
        <f t="shared" si="138"/>
        <v>72.30874319083226</v>
      </c>
      <c r="BM126" s="2">
        <f t="shared" si="138"/>
        <v>72.605170191333258</v>
      </c>
      <c r="BO126" s="2" t="str">
        <f t="shared" si="94"/>
        <v/>
      </c>
      <c r="BP126" s="2" t="str">
        <f t="shared" si="95"/>
        <v/>
      </c>
      <c r="BQ126" s="2" t="str">
        <f t="shared" si="96"/>
        <v/>
      </c>
      <c r="BR126" s="2" t="str">
        <f t="shared" si="97"/>
        <v/>
      </c>
      <c r="BS126" s="2" t="str">
        <f t="shared" si="98"/>
        <v/>
      </c>
      <c r="BT126" s="2" t="str">
        <f t="shared" si="99"/>
        <v/>
      </c>
      <c r="BU126" s="2" t="str">
        <f t="shared" si="100"/>
        <v/>
      </c>
      <c r="BV126" s="2" t="str">
        <f t="shared" si="101"/>
        <v/>
      </c>
      <c r="BW126" s="2" t="str">
        <f t="shared" si="102"/>
        <v/>
      </c>
      <c r="BX126" s="2" t="str">
        <f t="shared" si="103"/>
        <v/>
      </c>
      <c r="BY126" s="2" t="str">
        <f t="shared" si="104"/>
        <v/>
      </c>
      <c r="BZ126" s="2" t="str">
        <f t="shared" si="105"/>
        <v/>
      </c>
      <c r="CA126" s="2" t="str">
        <f t="shared" si="106"/>
        <v/>
      </c>
      <c r="CB126" s="2" t="str">
        <f t="shared" si="107"/>
        <v/>
      </c>
      <c r="CC126" s="2" t="str">
        <f t="shared" si="108"/>
        <v/>
      </c>
      <c r="CE126" s="2">
        <f t="shared" si="139"/>
        <v>65.361999999999995</v>
      </c>
      <c r="CF126" s="2">
        <f t="shared" si="139"/>
        <v>68.954999999999998</v>
      </c>
      <c r="CG126" s="2">
        <f t="shared" si="139"/>
        <v>68.909000000000006</v>
      </c>
      <c r="CH126" s="2">
        <f t="shared" si="139"/>
        <v>70.590999999999994</v>
      </c>
      <c r="CI126" s="2">
        <f t="shared" si="139"/>
        <v>71.659000000000006</v>
      </c>
      <c r="CJ126" s="2">
        <f t="shared" si="139"/>
        <v>71.682000000000002</v>
      </c>
      <c r="CK126" s="2">
        <f t="shared" si="139"/>
        <v>73.772999999999996</v>
      </c>
      <c r="CL126" s="2">
        <f t="shared" si="139"/>
        <v>73.614000000000004</v>
      </c>
      <c r="CM126" s="2">
        <f t="shared" si="139"/>
        <v>77.182000000000002</v>
      </c>
      <c r="CN126" s="2">
        <f t="shared" si="139"/>
        <v>74.272999999999996</v>
      </c>
      <c r="CO126" s="2">
        <f t="shared" si="139"/>
        <v>71.885999999999996</v>
      </c>
      <c r="CP126" s="2">
        <f t="shared" si="139"/>
        <v>71.385999999999996</v>
      </c>
      <c r="CQ126" s="2">
        <f t="shared" si="139"/>
        <v>69.795000000000002</v>
      </c>
      <c r="CR126" s="2">
        <f t="shared" si="139"/>
        <v>71.932000000000002</v>
      </c>
      <c r="CS126" s="2">
        <f t="shared" si="139"/>
        <v>72.238</v>
      </c>
      <c r="CU126" s="2">
        <f t="shared" si="109"/>
        <v>65.361999999999995</v>
      </c>
      <c r="CV126" s="2">
        <f t="shared" si="110"/>
        <v>68.954999999999998</v>
      </c>
      <c r="CW126" s="2">
        <f t="shared" si="111"/>
        <v>68.909000000000006</v>
      </c>
      <c r="CX126" s="2">
        <f t="shared" si="112"/>
        <v>70.590999999999994</v>
      </c>
      <c r="CY126" s="2">
        <f t="shared" si="113"/>
        <v>71.659000000000006</v>
      </c>
      <c r="CZ126" s="2">
        <f t="shared" si="114"/>
        <v>71.682000000000002</v>
      </c>
      <c r="DA126" s="2">
        <f t="shared" si="115"/>
        <v>73.772999999999996</v>
      </c>
      <c r="DB126" s="2">
        <f t="shared" si="116"/>
        <v>73.614000000000004</v>
      </c>
      <c r="DC126" s="2">
        <f t="shared" si="117"/>
        <v>77.182000000000002</v>
      </c>
      <c r="DD126" s="2">
        <f t="shared" si="118"/>
        <v>74.272999999999996</v>
      </c>
      <c r="DE126" s="2">
        <f t="shared" si="119"/>
        <v>71.885999999999996</v>
      </c>
      <c r="DF126" s="2">
        <f t="shared" si="120"/>
        <v>71.385999999999996</v>
      </c>
      <c r="DG126" s="2">
        <f t="shared" si="121"/>
        <v>69.795000000000002</v>
      </c>
      <c r="DH126" s="2">
        <f t="shared" si="122"/>
        <v>71.932000000000002</v>
      </c>
      <c r="DI126" s="2">
        <f t="shared" si="123"/>
        <v>72.238</v>
      </c>
      <c r="DK126" s="2">
        <f t="shared" si="147"/>
        <v>114.83626855600539</v>
      </c>
      <c r="DL126" s="2">
        <f t="shared" si="147"/>
        <v>104.48322404181185</v>
      </c>
      <c r="DM126" s="2">
        <f t="shared" si="147"/>
        <v>105.51558924796133</v>
      </c>
      <c r="DN126" s="2">
        <f t="shared" si="147"/>
        <v>102.46081581719469</v>
      </c>
      <c r="DO126" s="2">
        <f t="shared" si="147"/>
        <v>99.624069794452112</v>
      </c>
      <c r="DP126" s="2">
        <f t="shared" si="147"/>
        <v>124.63366988825129</v>
      </c>
      <c r="DQ126" s="2">
        <f t="shared" si="147"/>
        <v>100.95247521810765</v>
      </c>
      <c r="DR126" s="2">
        <f t="shared" si="147"/>
        <v>100.5624793113863</v>
      </c>
      <c r="DS126" s="2">
        <f t="shared" si="147"/>
        <v>99.83135548172757</v>
      </c>
      <c r="DT126" s="2">
        <f t="shared" si="147"/>
        <v>93.550452799611065</v>
      </c>
      <c r="DU126" s="2">
        <f t="shared" si="147"/>
        <v>101.55505300187617</v>
      </c>
      <c r="DV126" s="2">
        <f t="shared" si="147"/>
        <v>97.72038870431895</v>
      </c>
      <c r="DW126" s="2">
        <f t="shared" si="147"/>
        <v>97.584116279069761</v>
      </c>
      <c r="DX126" s="2">
        <f t="shared" si="147"/>
        <v>105.02778541226215</v>
      </c>
      <c r="DY126" s="2">
        <f t="shared" si="147"/>
        <v>94.95751209103841</v>
      </c>
      <c r="EA126" s="2">
        <f t="shared" si="151"/>
        <v>65.719536120477287</v>
      </c>
      <c r="EB126" s="2">
        <f t="shared" si="151"/>
        <v>68.372040280585026</v>
      </c>
      <c r="EC126" s="2">
        <f t="shared" si="151"/>
        <v>70.841085695595297</v>
      </c>
      <c r="ED126" s="2">
        <f t="shared" si="151"/>
        <v>71.707169029257386</v>
      </c>
      <c r="EE126" s="2">
        <f t="shared" si="150"/>
        <v>70.842223493129296</v>
      </c>
      <c r="EF126" s="2">
        <f t="shared" si="150"/>
        <v>72.377583244627374</v>
      </c>
      <c r="EG126" s="2">
        <f t="shared" si="150"/>
        <v>73.182133596392305</v>
      </c>
      <c r="EH126" s="2">
        <f t="shared" si="150"/>
        <v>72.439474646330424</v>
      </c>
      <c r="EI126" s="2">
        <f t="shared" si="150"/>
        <v>76.17602365570967</v>
      </c>
      <c r="EJ126" s="2">
        <f t="shared" si="150"/>
        <v>72.80839102061195</v>
      </c>
      <c r="EK126" s="2">
        <f t="shared" si="150"/>
        <v>73.616084212457565</v>
      </c>
      <c r="EL126" s="2">
        <f t="shared" si="150"/>
        <v>72.122066857859849</v>
      </c>
      <c r="EM126" s="2">
        <f t="shared" si="134"/>
        <v>71.298715567212696</v>
      </c>
      <c r="EN126" s="2">
        <f t="shared" si="134"/>
        <v>71.66640333896656</v>
      </c>
      <c r="EO126" s="2">
        <f t="shared" si="134"/>
        <v>72.154780530418435</v>
      </c>
      <c r="EQ126" s="2">
        <f t="shared" si="148"/>
        <v>65.711926876242018</v>
      </c>
      <c r="ER126" s="2">
        <f t="shared" si="148"/>
        <v>68.281420484592317</v>
      </c>
      <c r="ES126" s="2">
        <f t="shared" si="148"/>
        <v>70.595090162842212</v>
      </c>
      <c r="ET126" s="2">
        <f t="shared" si="148"/>
        <v>71.588778071288871</v>
      </c>
      <c r="EU126" s="2">
        <f t="shared" si="148"/>
        <v>70.907171133902722</v>
      </c>
      <c r="EV126" s="2">
        <f t="shared" si="148"/>
        <v>72.190915592395669</v>
      </c>
      <c r="EW126" s="2">
        <f t="shared" si="148"/>
        <v>73.001695404388926</v>
      </c>
      <c r="EX126" s="2">
        <f t="shared" si="148"/>
        <v>72.065139796223718</v>
      </c>
      <c r="EY126" s="2">
        <f t="shared" si="148"/>
        <v>75.606448676324803</v>
      </c>
      <c r="EZ126" s="2">
        <f t="shared" si="148"/>
        <v>72.665405256418623</v>
      </c>
      <c r="FA126" s="2">
        <f t="shared" si="148"/>
        <v>73.291558412950408</v>
      </c>
      <c r="FB126" s="2">
        <f t="shared" si="148"/>
        <v>71.834138673873852</v>
      </c>
      <c r="FC126" s="2">
        <f t="shared" si="148"/>
        <v>70.825890543316305</v>
      </c>
      <c r="FD126" s="2">
        <f t="shared" si="148"/>
        <v>71.473978783427967</v>
      </c>
      <c r="FE126" s="2">
        <f t="shared" si="148"/>
        <v>72.148856350794006</v>
      </c>
      <c r="FG126" s="2">
        <f t="shared" si="149"/>
        <v>0.98332929296197413</v>
      </c>
      <c r="FH126" s="2">
        <f t="shared" si="149"/>
        <v>0.98350257116338502</v>
      </c>
      <c r="FI126" s="2">
        <f t="shared" si="149"/>
        <v>0.98194484041198915</v>
      </c>
      <c r="FJ126" s="2">
        <f t="shared" si="149"/>
        <v>0.982886213372971</v>
      </c>
      <c r="FK126" s="2">
        <f t="shared" si="149"/>
        <v>0.98247304420305426</v>
      </c>
      <c r="FL126" s="2">
        <f t="shared" si="149"/>
        <v>0.98253115059749219</v>
      </c>
      <c r="FM126" s="2">
        <f t="shared" si="149"/>
        <v>0.98254494617691424</v>
      </c>
      <c r="FN126" s="2">
        <f t="shared" si="149"/>
        <v>0.98158676559054503</v>
      </c>
      <c r="FO126" s="2">
        <f t="shared" si="149"/>
        <v>0.98093481706143437</v>
      </c>
      <c r="FP126" s="2">
        <f t="shared" si="149"/>
        <v>0.98251487845569163</v>
      </c>
      <c r="FQ126" s="2">
        <f t="shared" si="149"/>
        <v>0.97842280269324089</v>
      </c>
      <c r="FR126" s="2">
        <f t="shared" si="149"/>
        <v>0.98067578579846693</v>
      </c>
      <c r="FS126" s="2">
        <f t="shared" si="149"/>
        <v>0.98082429320279119</v>
      </c>
      <c r="FT126" s="2">
        <f t="shared" si="149"/>
        <v>0.98072331465457074</v>
      </c>
      <c r="FU126" s="2">
        <f t="shared" si="149"/>
        <v>0.98024771819372702</v>
      </c>
      <c r="FW126" s="2">
        <f t="shared" si="140"/>
        <v>1.7172409043520896E-3</v>
      </c>
      <c r="FX126" s="2">
        <f t="shared" si="140"/>
        <v>3.0417631807051391E-3</v>
      </c>
      <c r="FY126" s="2">
        <f t="shared" si="140"/>
        <v>3.1153694851170743E-3</v>
      </c>
      <c r="FZ126" s="2">
        <f t="shared" si="140"/>
        <v>3.3889828970420852E-3</v>
      </c>
      <c r="GA126" s="2">
        <f t="shared" si="140"/>
        <v>4.7640466430810113E-3</v>
      </c>
      <c r="GB126" s="2">
        <f t="shared" si="140"/>
        <v>4.4675540285995224E-3</v>
      </c>
      <c r="GC126" s="2">
        <f t="shared" si="140"/>
        <v>4.3918767110274013E-3</v>
      </c>
      <c r="GD126" s="2">
        <f t="shared" si="140"/>
        <v>4.7931342982117471E-3</v>
      </c>
      <c r="GE126" s="2">
        <f t="shared" si="140"/>
        <v>5.5084690873742912E-3</v>
      </c>
      <c r="GF126" s="2">
        <f t="shared" si="140"/>
        <v>4.6714762886671968E-3</v>
      </c>
      <c r="GG126" s="2">
        <f t="shared" si="140"/>
        <v>3.5261355920608293E-3</v>
      </c>
      <c r="GH126" s="2">
        <f t="shared" si="140"/>
        <v>3.4860724840424075E-3</v>
      </c>
      <c r="GI126" s="2">
        <f t="shared" si="140"/>
        <v>4.2996083741540687E-3</v>
      </c>
      <c r="GJ126" s="2">
        <f t="shared" si="140"/>
        <v>3.9340771646850358E-3</v>
      </c>
      <c r="GK126" s="2">
        <f t="shared" si="140"/>
        <v>2.754613189087617E-3</v>
      </c>
      <c r="GM126" s="95">
        <f t="shared" si="141"/>
        <v>4.1103122183412121E-42</v>
      </c>
      <c r="GN126" s="95">
        <f t="shared" si="141"/>
        <v>3.1560454692863478E-53</v>
      </c>
      <c r="GO126" s="95">
        <f t="shared" si="141"/>
        <v>1.5332600803358173E-59</v>
      </c>
      <c r="GP126" s="95">
        <f t="shared" si="141"/>
        <v>3.4914999934117821E-60</v>
      </c>
      <c r="GQ126" s="95">
        <f t="shared" si="141"/>
        <v>9.2493607391379974E-63</v>
      </c>
      <c r="GR126" s="95">
        <f t="shared" si="141"/>
        <v>4.7761809717501592E-69</v>
      </c>
      <c r="GS126" s="95">
        <f t="shared" si="141"/>
        <v>6.7055504346691879E-60</v>
      </c>
      <c r="GT126" s="95">
        <f t="shared" si="141"/>
        <v>1.2297256047276401E-64</v>
      </c>
      <c r="GU126" s="95">
        <f t="shared" si="141"/>
        <v>2.0486786453529795E-72</v>
      </c>
      <c r="GV126" s="95">
        <f t="shared" si="141"/>
        <v>2.9733612994476002E-58</v>
      </c>
      <c r="GW126" s="95">
        <f t="shared" si="141"/>
        <v>5.9504997611558945E-73</v>
      </c>
      <c r="GX126" s="95">
        <f t="shared" si="141"/>
        <v>3.0707463169292994E-58</v>
      </c>
      <c r="GY126" s="95">
        <f t="shared" si="141"/>
        <v>1.9739988302583614E-69</v>
      </c>
      <c r="GZ126" s="95">
        <f t="shared" si="141"/>
        <v>2.2467611146795735E-65</v>
      </c>
      <c r="HA126" s="95">
        <f t="shared" si="141"/>
        <v>4.1230206320429663E-60</v>
      </c>
      <c r="HC126" s="95">
        <f t="shared" si="152"/>
        <v>4.9313490088367946E-5</v>
      </c>
      <c r="HD126" s="95">
        <f t="shared" si="152"/>
        <v>3.2379169058635829E-6</v>
      </c>
      <c r="HE126" s="95">
        <f t="shared" si="152"/>
        <v>8.1202580230325862E-8</v>
      </c>
      <c r="HF126" s="95">
        <f t="shared" si="152"/>
        <v>6.2654954203614355E-9</v>
      </c>
      <c r="HG126" s="95">
        <f t="shared" si="152"/>
        <v>6.9187944980312918E-10</v>
      </c>
      <c r="HH126" s="95">
        <f t="shared" si="152"/>
        <v>4.8902856858953642E-12</v>
      </c>
      <c r="HI126" s="95">
        <f t="shared" si="137"/>
        <v>1.928646237587489E-8</v>
      </c>
      <c r="HJ126" s="95">
        <f t="shared" si="137"/>
        <v>4.2788770427474057E-10</v>
      </c>
      <c r="HK126" s="95">
        <f t="shared" si="137"/>
        <v>1.0694580170760096E-12</v>
      </c>
      <c r="HL126" s="95">
        <f t="shared" si="137"/>
        <v>1.3289390688953431E-9</v>
      </c>
      <c r="HM126" s="95">
        <f t="shared" si="137"/>
        <v>8.9290120419889427E-10</v>
      </c>
      <c r="HN126" s="95">
        <f t="shared" si="137"/>
        <v>6.202658368578617E-8</v>
      </c>
      <c r="HO126" s="95">
        <f t="shared" si="137"/>
        <v>2.4689188942190463E-9</v>
      </c>
      <c r="HP126" s="95">
        <f t="shared" si="137"/>
        <v>1.9076074557860215E-9</v>
      </c>
      <c r="HQ126" s="95">
        <f t="shared" si="137"/>
        <v>1.3415368287155144E-7</v>
      </c>
      <c r="HS126" s="95">
        <f t="shared" si="142"/>
        <v>1.5514222277631404E-4</v>
      </c>
      <c r="HT126" s="95">
        <f t="shared" si="142"/>
        <v>3.650417282268687E-4</v>
      </c>
      <c r="HU126" s="95">
        <f t="shared" si="142"/>
        <v>2.0938992056495511E-4</v>
      </c>
      <c r="HV126" s="95">
        <f t="shared" si="142"/>
        <v>2.5388432899807337E-4</v>
      </c>
      <c r="HW126" s="95">
        <f t="shared" si="142"/>
        <v>3.5372544331088215E-6</v>
      </c>
      <c r="HX126" s="95">
        <f t="shared" si="142"/>
        <v>1.0638479693112142E-5</v>
      </c>
      <c r="HY126" s="95">
        <f t="shared" si="142"/>
        <v>1.0406669026873526E-5</v>
      </c>
      <c r="HZ126" s="95">
        <f t="shared" si="142"/>
        <v>2.0068740279440783E-5</v>
      </c>
      <c r="IA126" s="95">
        <f t="shared" si="142"/>
        <v>5.101375715769795E-5</v>
      </c>
      <c r="IB126" s="95">
        <f t="shared" si="142"/>
        <v>1.6556692747856757E-4</v>
      </c>
      <c r="IC126" s="95">
        <f t="shared" si="142"/>
        <v>2.8499650352112637E-7</v>
      </c>
      <c r="ID126" s="95">
        <f t="shared" si="142"/>
        <v>2.9474221438754346E-5</v>
      </c>
      <c r="IE126" s="95">
        <f t="shared" si="142"/>
        <v>1.039776887031733E-5</v>
      </c>
      <c r="IF126" s="95">
        <f t="shared" si="142"/>
        <v>4.7669491898474963E-5</v>
      </c>
      <c r="IG126" s="95">
        <f t="shared" si="142"/>
        <v>5.6728208839018652E-5</v>
      </c>
      <c r="II126" s="95">
        <f t="shared" si="143"/>
        <v>2.1073042378210673E-28</v>
      </c>
      <c r="IJ126" s="95">
        <f t="shared" si="143"/>
        <v>1.3880029921442871E-43</v>
      </c>
      <c r="IK126" s="95">
        <f t="shared" si="143"/>
        <v>1.4958923956562816E-47</v>
      </c>
      <c r="IL126" s="95">
        <f t="shared" si="143"/>
        <v>1.7175134821895256E-25</v>
      </c>
      <c r="IM126" s="95">
        <f t="shared" si="143"/>
        <v>8.0901646651879966E-62</v>
      </c>
      <c r="IN126" s="95">
        <f t="shared" si="143"/>
        <v>3.4994657878975525E-43</v>
      </c>
      <c r="IO126" s="95">
        <f t="shared" si="143"/>
        <v>3.039644833069253E-44</v>
      </c>
      <c r="IP126" s="95">
        <f t="shared" si="143"/>
        <v>3.1141475232312398E-33</v>
      </c>
      <c r="IQ126" s="95">
        <f t="shared" si="143"/>
        <v>4.4237530544319501E-37</v>
      </c>
      <c r="IR126" s="95">
        <f t="shared" si="143"/>
        <v>1.8922084313438225E-33</v>
      </c>
      <c r="IS126" s="95">
        <f t="shared" si="143"/>
        <v>6.0420708084090804E-45</v>
      </c>
      <c r="IT126" s="95">
        <f t="shared" si="143"/>
        <v>1.3152963748316186E-32</v>
      </c>
      <c r="IU126" s="95">
        <f t="shared" si="143"/>
        <v>9.0664954992522362E-37</v>
      </c>
      <c r="IV126" s="95">
        <f t="shared" si="143"/>
        <v>2.3670178457766896E-28</v>
      </c>
      <c r="IW126" s="95">
        <f t="shared" si="143"/>
        <v>2.3757587932887705E-23</v>
      </c>
      <c r="IY126" s="95">
        <f t="shared" si="144"/>
        <v>2.0445571286468198E-4</v>
      </c>
      <c r="IZ126" s="95">
        <f t="shared" si="144"/>
        <v>3.6827964513273229E-4</v>
      </c>
      <c r="JA126" s="95">
        <f t="shared" si="144"/>
        <v>2.0947112314518543E-4</v>
      </c>
      <c r="JB126" s="95">
        <f t="shared" si="144"/>
        <v>2.5389059449349371E-4</v>
      </c>
      <c r="JC126" s="95">
        <f t="shared" si="144"/>
        <v>3.5379463125586245E-6</v>
      </c>
      <c r="JD126" s="95">
        <f t="shared" si="144"/>
        <v>1.0638484583397828E-5</v>
      </c>
      <c r="JE126" s="95">
        <f t="shared" si="144"/>
        <v>1.0425955489249402E-5</v>
      </c>
      <c r="JF126" s="95">
        <f t="shared" si="144"/>
        <v>2.0069168167145059E-5</v>
      </c>
      <c r="JG126" s="95">
        <f t="shared" si="144"/>
        <v>5.1013758227155969E-5</v>
      </c>
      <c r="JH126" s="95">
        <f t="shared" si="144"/>
        <v>1.6556825641763647E-4</v>
      </c>
      <c r="JI126" s="95">
        <f t="shared" si="144"/>
        <v>2.8588940472532525E-7</v>
      </c>
      <c r="JJ126" s="95">
        <f t="shared" si="144"/>
        <v>2.9536248022440134E-5</v>
      </c>
      <c r="JK126" s="95">
        <f t="shared" si="144"/>
        <v>1.040023778921155E-5</v>
      </c>
      <c r="JL126" s="95">
        <f t="shared" si="144"/>
        <v>4.7671399505930749E-5</v>
      </c>
      <c r="JM126" s="95">
        <f t="shared" si="144"/>
        <v>5.6862362521890205E-5</v>
      </c>
    </row>
    <row r="127" spans="2:273" x14ac:dyDescent="0.25">
      <c r="B127" s="2">
        <v>100</v>
      </c>
      <c r="C127" s="37">
        <v>63.978999999999999</v>
      </c>
      <c r="D127" s="37">
        <v>67.25</v>
      </c>
      <c r="E127" s="37">
        <v>68.977000000000004</v>
      </c>
      <c r="F127" s="37">
        <v>71.364000000000004</v>
      </c>
      <c r="G127" s="37">
        <v>71.477000000000004</v>
      </c>
      <c r="H127" s="37">
        <v>72.885999999999996</v>
      </c>
      <c r="I127" s="37">
        <v>72.885999999999996</v>
      </c>
      <c r="J127" s="37">
        <v>72.409000000000006</v>
      </c>
      <c r="K127" s="37">
        <v>77.635999999999996</v>
      </c>
      <c r="L127" s="37">
        <v>74.590999999999994</v>
      </c>
      <c r="M127" s="37">
        <v>72.067999999999998</v>
      </c>
      <c r="N127" s="37">
        <v>72.454999999999998</v>
      </c>
      <c r="O127" s="37">
        <v>69.817999999999998</v>
      </c>
      <c r="P127" s="37">
        <v>69.795000000000002</v>
      </c>
      <c r="Q127" s="37">
        <v>71.643000000000001</v>
      </c>
      <c r="S127" s="4">
        <f t="shared" si="145"/>
        <v>66.433781563286402</v>
      </c>
      <c r="T127" s="4">
        <f t="shared" si="145"/>
        <v>68.884438842096529</v>
      </c>
      <c r="U127" s="4">
        <f t="shared" si="145"/>
        <v>71.340285974061999</v>
      </c>
      <c r="V127" s="4">
        <f t="shared" si="145"/>
        <v>72.129480453316305</v>
      </c>
      <c r="W127" s="4">
        <f t="shared" si="145"/>
        <v>71.261658042451828</v>
      </c>
      <c r="X127" s="4">
        <f t="shared" si="145"/>
        <v>73.133267428607198</v>
      </c>
      <c r="Y127" s="4">
        <f t="shared" si="145"/>
        <v>73.563270899621372</v>
      </c>
      <c r="Z127" s="4">
        <f t="shared" si="145"/>
        <v>72.835094274055436</v>
      </c>
      <c r="AA127" s="4">
        <f t="shared" si="145"/>
        <v>76.432592557076248</v>
      </c>
      <c r="AB127" s="4">
        <f t="shared" si="145"/>
        <v>73.120769882457495</v>
      </c>
      <c r="AC127" s="4">
        <f t="shared" si="145"/>
        <v>74.056465568514838</v>
      </c>
      <c r="AD127" s="4">
        <f t="shared" si="145"/>
        <v>72.503410065983658</v>
      </c>
      <c r="AE127" s="4">
        <f t="shared" si="145"/>
        <v>71.659226349343569</v>
      </c>
      <c r="AF127" s="4">
        <f t="shared" si="145"/>
        <v>72.200723056815264</v>
      </c>
      <c r="AG127" s="4">
        <f t="shared" si="145"/>
        <v>72.588506013103526</v>
      </c>
      <c r="AI127" s="4">
        <f t="shared" si="146"/>
        <v>-2.454781563286403</v>
      </c>
      <c r="AJ127" s="4">
        <f t="shared" si="146"/>
        <v>-1.6344388420965288</v>
      </c>
      <c r="AK127" s="4">
        <f t="shared" si="146"/>
        <v>-2.3632859740619949</v>
      </c>
      <c r="AL127" s="4">
        <f t="shared" si="146"/>
        <v>-0.76548045331630021</v>
      </c>
      <c r="AM127" s="4">
        <f t="shared" si="146"/>
        <v>0.21534195754817631</v>
      </c>
      <c r="AN127" s="4">
        <f t="shared" si="146"/>
        <v>-0.24726742860720208</v>
      </c>
      <c r="AO127" s="4">
        <f t="shared" si="146"/>
        <v>-0.67727089962137654</v>
      </c>
      <c r="AP127" s="4">
        <f t="shared" si="146"/>
        <v>-0.42609427405542988</v>
      </c>
      <c r="AQ127" s="4">
        <f t="shared" si="146"/>
        <v>1.2034074429237478</v>
      </c>
      <c r="AR127" s="4">
        <f t="shared" si="146"/>
        <v>1.4702301175424992</v>
      </c>
      <c r="AS127" s="4">
        <f t="shared" si="146"/>
        <v>-1.9884655685148402</v>
      </c>
      <c r="AT127" s="4">
        <f t="shared" si="146"/>
        <v>-4.8410065983659933E-2</v>
      </c>
      <c r="AU127" s="4">
        <f t="shared" si="146"/>
        <v>-1.8412263493435717</v>
      </c>
      <c r="AV127" s="4">
        <f t="shared" si="146"/>
        <v>-2.4057230568152619</v>
      </c>
      <c r="AW127" s="4">
        <f t="shared" si="146"/>
        <v>-0.94550601310352533</v>
      </c>
      <c r="AY127" s="2">
        <f t="shared" ref="AY127:BM143" si="153">IF(OR($B127 &lt; C$230, $B127 &gt; C$233), #N/A, ((1-FG127)*DK127) + (FG127 - FW127)*EA127 + (FW127*EQ127))</f>
        <v>66.433493755006879</v>
      </c>
      <c r="AZ127" s="2">
        <f t="shared" si="153"/>
        <v>68.869526735209305</v>
      </c>
      <c r="BA127" s="2">
        <f t="shared" si="153"/>
        <v>71.322645959540424</v>
      </c>
      <c r="BB127" s="2">
        <f t="shared" si="153"/>
        <v>72.099826735887333</v>
      </c>
      <c r="BC127" s="2">
        <f t="shared" si="153"/>
        <v>71.260606063423481</v>
      </c>
      <c r="BD127" s="2">
        <f t="shared" si="153"/>
        <v>73.129622099504076</v>
      </c>
      <c r="BE127" s="2">
        <f t="shared" si="153"/>
        <v>73.559430476060854</v>
      </c>
      <c r="BF127" s="2">
        <f t="shared" si="153"/>
        <v>72.827218478025159</v>
      </c>
      <c r="BG127" s="2">
        <f t="shared" si="153"/>
        <v>76.413555211398418</v>
      </c>
      <c r="BH127" s="2">
        <f t="shared" si="153"/>
        <v>73.066168552916167</v>
      </c>
      <c r="BI127" s="2">
        <f t="shared" si="153"/>
        <v>74.056253668661384</v>
      </c>
      <c r="BJ127" s="2">
        <f t="shared" si="153"/>
        <v>72.48978279921532</v>
      </c>
      <c r="BK127" s="2">
        <f t="shared" si="153"/>
        <v>71.652913617725346</v>
      </c>
      <c r="BL127" s="2">
        <f t="shared" si="153"/>
        <v>72.170500129890385</v>
      </c>
      <c r="BM127" s="2">
        <f t="shared" si="153"/>
        <v>72.52733117789316</v>
      </c>
      <c r="BO127" s="2" t="str">
        <f t="shared" si="94"/>
        <v/>
      </c>
      <c r="BP127" s="2" t="str">
        <f t="shared" si="95"/>
        <v/>
      </c>
      <c r="BQ127" s="2" t="str">
        <f t="shared" si="96"/>
        <v/>
      </c>
      <c r="BR127" s="2" t="str">
        <f t="shared" si="97"/>
        <v/>
      </c>
      <c r="BS127" s="2" t="str">
        <f t="shared" si="98"/>
        <v/>
      </c>
      <c r="BT127" s="2" t="str">
        <f t="shared" si="99"/>
        <v/>
      </c>
      <c r="BU127" s="2" t="str">
        <f t="shared" si="100"/>
        <v/>
      </c>
      <c r="BV127" s="2" t="str">
        <f t="shared" si="101"/>
        <v/>
      </c>
      <c r="BW127" s="2" t="str">
        <f t="shared" si="102"/>
        <v/>
      </c>
      <c r="BX127" s="2" t="str">
        <f t="shared" si="103"/>
        <v/>
      </c>
      <c r="BY127" s="2" t="str">
        <f t="shared" si="104"/>
        <v/>
      </c>
      <c r="BZ127" s="2" t="str">
        <f t="shared" si="105"/>
        <v/>
      </c>
      <c r="CA127" s="2" t="str">
        <f t="shared" si="106"/>
        <v/>
      </c>
      <c r="CB127" s="2" t="str">
        <f t="shared" si="107"/>
        <v/>
      </c>
      <c r="CC127" s="2" t="str">
        <f t="shared" si="108"/>
        <v/>
      </c>
      <c r="CE127" s="2">
        <f t="shared" ref="CE127:CS143" si="154">IF(AND(IY127 &lt; $CS$22, $B127 &gt; C$231, $B127 &lt; C$232), C127, "")</f>
        <v>63.978999999999999</v>
      </c>
      <c r="CF127" s="2">
        <f t="shared" si="154"/>
        <v>67.25</v>
      </c>
      <c r="CG127" s="2">
        <f t="shared" si="154"/>
        <v>68.977000000000004</v>
      </c>
      <c r="CH127" s="2">
        <f t="shared" si="154"/>
        <v>71.364000000000004</v>
      </c>
      <c r="CI127" s="2">
        <f t="shared" si="154"/>
        <v>71.477000000000004</v>
      </c>
      <c r="CJ127" s="2">
        <f t="shared" si="154"/>
        <v>72.885999999999996</v>
      </c>
      <c r="CK127" s="2">
        <f t="shared" si="154"/>
        <v>72.885999999999996</v>
      </c>
      <c r="CL127" s="2">
        <f t="shared" si="154"/>
        <v>72.409000000000006</v>
      </c>
      <c r="CM127" s="2">
        <f t="shared" si="154"/>
        <v>77.635999999999996</v>
      </c>
      <c r="CN127" s="2">
        <f t="shared" si="154"/>
        <v>74.590999999999994</v>
      </c>
      <c r="CO127" s="2">
        <f t="shared" si="154"/>
        <v>72.067999999999998</v>
      </c>
      <c r="CP127" s="2">
        <f t="shared" si="154"/>
        <v>72.454999999999998</v>
      </c>
      <c r="CQ127" s="2">
        <f t="shared" si="154"/>
        <v>69.817999999999998</v>
      </c>
      <c r="CR127" s="2">
        <f t="shared" si="154"/>
        <v>69.795000000000002</v>
      </c>
      <c r="CS127" s="2">
        <f t="shared" si="154"/>
        <v>71.643000000000001</v>
      </c>
      <c r="CU127" s="2">
        <f t="shared" si="109"/>
        <v>63.978999999999999</v>
      </c>
      <c r="CV127" s="2">
        <f t="shared" si="110"/>
        <v>67.25</v>
      </c>
      <c r="CW127" s="2">
        <f t="shared" si="111"/>
        <v>68.977000000000004</v>
      </c>
      <c r="CX127" s="2">
        <f t="shared" si="112"/>
        <v>71.364000000000004</v>
      </c>
      <c r="CY127" s="2">
        <f t="shared" si="113"/>
        <v>71.477000000000004</v>
      </c>
      <c r="CZ127" s="2">
        <f t="shared" si="114"/>
        <v>72.885999999999996</v>
      </c>
      <c r="DA127" s="2">
        <f t="shared" si="115"/>
        <v>72.885999999999996</v>
      </c>
      <c r="DB127" s="2">
        <f t="shared" si="116"/>
        <v>72.409000000000006</v>
      </c>
      <c r="DC127" s="2">
        <f t="shared" si="117"/>
        <v>77.635999999999996</v>
      </c>
      <c r="DD127" s="2">
        <f t="shared" si="118"/>
        <v>74.590999999999994</v>
      </c>
      <c r="DE127" s="2">
        <f t="shared" si="119"/>
        <v>72.067999999999998</v>
      </c>
      <c r="DF127" s="2">
        <f t="shared" si="120"/>
        <v>72.454999999999998</v>
      </c>
      <c r="DG127" s="2">
        <f t="shared" si="121"/>
        <v>69.817999999999998</v>
      </c>
      <c r="DH127" s="2">
        <f t="shared" si="122"/>
        <v>69.795000000000002</v>
      </c>
      <c r="DI127" s="2">
        <f t="shared" si="123"/>
        <v>71.643000000000001</v>
      </c>
      <c r="DK127" s="2">
        <f t="shared" si="147"/>
        <v>115.28536005398109</v>
      </c>
      <c r="DL127" s="2">
        <f t="shared" si="147"/>
        <v>104.82288850174217</v>
      </c>
      <c r="DM127" s="2">
        <f t="shared" si="147"/>
        <v>105.86552733313198</v>
      </c>
      <c r="DN127" s="2">
        <f t="shared" si="147"/>
        <v>102.76936488128997</v>
      </c>
      <c r="DO127" s="2">
        <f t="shared" si="147"/>
        <v>99.901783756043557</v>
      </c>
      <c r="DP127" s="2">
        <f t="shared" si="147"/>
        <v>125.17770024161885</v>
      </c>
      <c r="DQ127" s="2">
        <f t="shared" si="147"/>
        <v>101.2138091456662</v>
      </c>
      <c r="DR127" s="2">
        <f t="shared" si="147"/>
        <v>100.79440048323771</v>
      </c>
      <c r="DS127" s="2">
        <f t="shared" si="147"/>
        <v>100.08032558139536</v>
      </c>
      <c r="DT127" s="2">
        <f t="shared" si="147"/>
        <v>93.719906247467804</v>
      </c>
      <c r="DU127" s="2">
        <f t="shared" si="147"/>
        <v>101.83612889305816</v>
      </c>
      <c r="DV127" s="2">
        <f t="shared" si="147"/>
        <v>97.952777408637886</v>
      </c>
      <c r="DW127" s="2">
        <f t="shared" si="147"/>
        <v>97.834343098761707</v>
      </c>
      <c r="DX127" s="2">
        <f t="shared" si="147"/>
        <v>105.35220317124734</v>
      </c>
      <c r="DY127" s="2">
        <f t="shared" si="147"/>
        <v>95.211676861071595</v>
      </c>
      <c r="EA127" s="2">
        <f t="shared" si="151"/>
        <v>65.678180523768745</v>
      </c>
      <c r="EB127" s="2">
        <f t="shared" si="151"/>
        <v>68.319781212822264</v>
      </c>
      <c r="EC127" s="2">
        <f t="shared" si="151"/>
        <v>70.744138149924893</v>
      </c>
      <c r="ED127" s="2">
        <f t="shared" si="151"/>
        <v>71.613132196781876</v>
      </c>
      <c r="EE127" s="2">
        <f t="shared" si="150"/>
        <v>70.794300007807635</v>
      </c>
      <c r="EF127" s="2">
        <f t="shared" si="150"/>
        <v>72.286455653235436</v>
      </c>
      <c r="EG127" s="2">
        <f t="shared" si="150"/>
        <v>73.112182638105949</v>
      </c>
      <c r="EH127" s="2">
        <f t="shared" si="150"/>
        <v>72.350550100636937</v>
      </c>
      <c r="EI127" s="2">
        <f t="shared" si="150"/>
        <v>75.997066029695176</v>
      </c>
      <c r="EJ127" s="2">
        <f t="shared" si="150"/>
        <v>72.731613419156986</v>
      </c>
      <c r="EK127" s="2">
        <f t="shared" si="150"/>
        <v>73.4986413784668</v>
      </c>
      <c r="EL127" s="2">
        <f t="shared" si="150"/>
        <v>72.033210171259128</v>
      </c>
      <c r="EM127" s="2">
        <f t="shared" si="134"/>
        <v>71.18811850978139</v>
      </c>
      <c r="EN127" s="2">
        <f t="shared" si="134"/>
        <v>71.576464613099816</v>
      </c>
      <c r="EO127" s="2">
        <f t="shared" si="134"/>
        <v>72.110660051369365</v>
      </c>
      <c r="EQ127" s="2">
        <f t="shared" si="148"/>
        <v>65.669892657303294</v>
      </c>
      <c r="ER127" s="2">
        <f t="shared" si="148"/>
        <v>68.238032377924668</v>
      </c>
      <c r="ES127" s="2">
        <f t="shared" si="148"/>
        <v>70.52778848467959</v>
      </c>
      <c r="ET127" s="2">
        <f t="shared" si="148"/>
        <v>71.525904792921594</v>
      </c>
      <c r="EU127" s="2">
        <f t="shared" si="148"/>
        <v>70.853838435385228</v>
      </c>
      <c r="EV127" s="2">
        <f t="shared" si="148"/>
        <v>72.126659811396465</v>
      </c>
      <c r="EW127" s="2">
        <f t="shared" si="148"/>
        <v>72.946887691713371</v>
      </c>
      <c r="EX127" s="2">
        <f t="shared" si="148"/>
        <v>72.014309482416081</v>
      </c>
      <c r="EY127" s="2">
        <f t="shared" si="148"/>
        <v>75.505765388123663</v>
      </c>
      <c r="EZ127" s="2">
        <f t="shared" si="148"/>
        <v>72.604086155335025</v>
      </c>
      <c r="FA127" s="2">
        <f t="shared" si="148"/>
        <v>73.216211473412187</v>
      </c>
      <c r="FB127" s="2">
        <f t="shared" si="148"/>
        <v>71.769129614929753</v>
      </c>
      <c r="FC127" s="2">
        <f t="shared" si="148"/>
        <v>70.765046446221746</v>
      </c>
      <c r="FD127" s="2">
        <f t="shared" si="148"/>
        <v>71.398059918158239</v>
      </c>
      <c r="FE127" s="2">
        <f t="shared" si="148"/>
        <v>72.043787159149232</v>
      </c>
      <c r="FG127" s="2">
        <f t="shared" si="149"/>
        <v>0.98477380005933457</v>
      </c>
      <c r="FH127" s="2">
        <f t="shared" si="149"/>
        <v>0.98493229387389414</v>
      </c>
      <c r="FI127" s="2">
        <f t="shared" si="149"/>
        <v>0.98350729748006804</v>
      </c>
      <c r="FJ127" s="2">
        <f t="shared" si="149"/>
        <v>0.98436850275185217</v>
      </c>
      <c r="FK127" s="2">
        <f t="shared" si="149"/>
        <v>0.98399053682426552</v>
      </c>
      <c r="FL127" s="2">
        <f t="shared" si="149"/>
        <v>0.98404369404427361</v>
      </c>
      <c r="FM127" s="2">
        <f t="shared" si="149"/>
        <v>0.98405631451420505</v>
      </c>
      <c r="FN127" s="2">
        <f t="shared" si="149"/>
        <v>0.98317967893481728</v>
      </c>
      <c r="FO127" s="2">
        <f t="shared" si="149"/>
        <v>0.98258312919211721</v>
      </c>
      <c r="FP127" s="2">
        <f t="shared" si="149"/>
        <v>0.98402880792646874</v>
      </c>
      <c r="FQ127" s="2">
        <f t="shared" si="149"/>
        <v>0.9802839300417856</v>
      </c>
      <c r="FR127" s="2">
        <f t="shared" si="149"/>
        <v>0.98234608986518768</v>
      </c>
      <c r="FS127" s="2">
        <f t="shared" si="149"/>
        <v>0.98248199021048688</v>
      </c>
      <c r="FT127" s="2">
        <f t="shared" si="149"/>
        <v>0.98238958429883616</v>
      </c>
      <c r="FU127" s="2">
        <f t="shared" si="149"/>
        <v>0.98195434177673691</v>
      </c>
      <c r="FW127" s="2">
        <f t="shared" ref="FW127:GK143" si="155">POWER(10,($B127-C$232)/C$229)/(1+POWER(10,($B127-C$232)/C$229))</f>
        <v>1.8826053060567733E-3</v>
      </c>
      <c r="FX127" s="2">
        <f t="shared" si="155"/>
        <v>3.3342485241496982E-3</v>
      </c>
      <c r="FY127" s="2">
        <f t="shared" si="155"/>
        <v>3.4149083106648648E-3</v>
      </c>
      <c r="FZ127" s="2">
        <f t="shared" si="155"/>
        <v>3.7147312741881793E-3</v>
      </c>
      <c r="GA127" s="2">
        <f t="shared" si="155"/>
        <v>5.221273433253475E-3</v>
      </c>
      <c r="GB127" s="2">
        <f t="shared" si="155"/>
        <v>4.8964651004550488E-3</v>
      </c>
      <c r="GC127" s="2">
        <f t="shared" si="155"/>
        <v>4.8135574515772951E-3</v>
      </c>
      <c r="GD127" s="2">
        <f t="shared" si="155"/>
        <v>5.2531380250564986E-3</v>
      </c>
      <c r="GE127" s="2">
        <f t="shared" si="155"/>
        <v>6.0367080570755752E-3</v>
      </c>
      <c r="GF127" s="2">
        <f t="shared" si="155"/>
        <v>5.1198643939395676E-3</v>
      </c>
      <c r="GG127" s="2">
        <f t="shared" si="155"/>
        <v>3.8650159334657121E-3</v>
      </c>
      <c r="GH127" s="2">
        <f t="shared" si="155"/>
        <v>3.8211173125992236E-3</v>
      </c>
      <c r="GI127" s="2">
        <f t="shared" si="155"/>
        <v>4.7124720138307279E-3</v>
      </c>
      <c r="GJ127" s="2">
        <f t="shared" si="155"/>
        <v>4.3119932044953253E-3</v>
      </c>
      <c r="GK127" s="2">
        <f t="shared" si="155"/>
        <v>3.0195708191652674E-3</v>
      </c>
      <c r="GM127" s="95">
        <f t="shared" ref="GM127:HA143" si="156" xml:space="preserve"> _xlfn.NORM.DIST($B127, C$7, ABS(C$11), TRUE) * _xlfn.NORM.DIST(($B127 - C$7)*C$15, 0, ABS(C$11), TRUE) * 2</f>
        <v>1.6606859511292484E-44</v>
      </c>
      <c r="GN127" s="95">
        <f t="shared" si="156"/>
        <v>3.4489748928990286E-56</v>
      </c>
      <c r="GO127" s="95">
        <f t="shared" si="156"/>
        <v>6.6773075650610274E-63</v>
      </c>
      <c r="GP127" s="95">
        <f t="shared" si="156"/>
        <v>1.5659270194678226E-63</v>
      </c>
      <c r="GQ127" s="95">
        <f t="shared" si="156"/>
        <v>2.9115676336148859E-66</v>
      </c>
      <c r="GR127" s="95">
        <f t="shared" si="156"/>
        <v>7.1835159494541818E-73</v>
      </c>
      <c r="GS127" s="95">
        <f t="shared" si="156"/>
        <v>2.9917931142064726E-63</v>
      </c>
      <c r="GT127" s="95">
        <f t="shared" si="156"/>
        <v>2.7852047508601926E-68</v>
      </c>
      <c r="GU127" s="95">
        <f t="shared" si="156"/>
        <v>1.6763208927351927E-76</v>
      </c>
      <c r="GV127" s="95">
        <f t="shared" si="156"/>
        <v>1.609032869442741E-61</v>
      </c>
      <c r="GW127" s="95">
        <f t="shared" si="156"/>
        <v>3.319081406947023E-77</v>
      </c>
      <c r="GX127" s="95">
        <f t="shared" si="156"/>
        <v>1.3656455624834141E-61</v>
      </c>
      <c r="GY127" s="95">
        <f t="shared" si="156"/>
        <v>2.2848174293613342E-73</v>
      </c>
      <c r="GZ127" s="95">
        <f t="shared" si="156"/>
        <v>4.203802103334535E-69</v>
      </c>
      <c r="HA127" s="95">
        <f t="shared" si="156"/>
        <v>1.9353133799069421E-63</v>
      </c>
      <c r="HC127" s="95">
        <f t="shared" si="152"/>
        <v>7.9966880284242536E-6</v>
      </c>
      <c r="HD127" s="95">
        <f t="shared" si="152"/>
        <v>3.8305117450271723E-7</v>
      </c>
      <c r="HE127" s="95">
        <f t="shared" si="152"/>
        <v>4.4068075090667292E-9</v>
      </c>
      <c r="HF127" s="95">
        <f t="shared" si="152"/>
        <v>2.5089974573671749E-10</v>
      </c>
      <c r="HG127" s="95">
        <f t="shared" si="152"/>
        <v>2.4292406758111885E-11</v>
      </c>
      <c r="HH127" s="95">
        <f t="shared" si="152"/>
        <v>8.9092202859960178E-14</v>
      </c>
      <c r="HI127" s="95">
        <f t="shared" si="137"/>
        <v>1.1447900944479114E-9</v>
      </c>
      <c r="HJ127" s="95">
        <f t="shared" si="137"/>
        <v>1.4348925029593768E-11</v>
      </c>
      <c r="HK127" s="95">
        <f t="shared" si="137"/>
        <v>1.5739386978424343E-14</v>
      </c>
      <c r="HL127" s="95">
        <f t="shared" si="137"/>
        <v>6.0116911226291233E-11</v>
      </c>
      <c r="HM127" s="95">
        <f t="shared" si="137"/>
        <v>2.2279547234856586E-11</v>
      </c>
      <c r="HN127" s="95">
        <f t="shared" si="137"/>
        <v>3.1459405653385455E-9</v>
      </c>
      <c r="HO127" s="95">
        <f t="shared" si="137"/>
        <v>9.0013195793967059E-11</v>
      </c>
      <c r="HP127" s="95">
        <f t="shared" si="137"/>
        <v>6.7728214293798034E-11</v>
      </c>
      <c r="HQ127" s="95">
        <f t="shared" si="137"/>
        <v>1.0694490010374099E-8</v>
      </c>
      <c r="HS127" s="95">
        <f t="shared" ref="HS127:IG143" si="157" xml:space="preserve"> _xlfn.NORM.DIST($B127, C$9, ABS(C$13), TRUE) * _xlfn.NORM.DIST(($B127 - C$9)*C$17, 0, ABS(C$13), TRUE) * 2</f>
        <v>2.373328119868445E-4</v>
      </c>
      <c r="HT127" s="95">
        <f t="shared" si="157"/>
        <v>5.5431581266420426E-4</v>
      </c>
      <c r="HU127" s="95">
        <f t="shared" si="157"/>
        <v>3.2823863672126372E-4</v>
      </c>
      <c r="HV127" s="95">
        <f t="shared" si="157"/>
        <v>3.9788406090865717E-4</v>
      </c>
      <c r="HW127" s="95">
        <f t="shared" si="157"/>
        <v>7.6133319538702507E-6</v>
      </c>
      <c r="HX127" s="95">
        <f t="shared" si="157"/>
        <v>2.1376831318270251E-5</v>
      </c>
      <c r="HY127" s="95">
        <f t="shared" si="157"/>
        <v>2.0637265372686495E-5</v>
      </c>
      <c r="HZ127" s="95">
        <f t="shared" si="157"/>
        <v>3.8862577716166316E-5</v>
      </c>
      <c r="IA127" s="95">
        <f t="shared" si="157"/>
        <v>9.5263983127527737E-5</v>
      </c>
      <c r="IB127" s="95">
        <f t="shared" si="157"/>
        <v>2.8063775576930199E-4</v>
      </c>
      <c r="IC127" s="95">
        <f t="shared" si="157"/>
        <v>6.8315241308746202E-7</v>
      </c>
      <c r="ID127" s="95">
        <f t="shared" si="157"/>
        <v>5.254259957535944E-5</v>
      </c>
      <c r="IE127" s="95">
        <f t="shared" si="157"/>
        <v>2.0417386609040434E-5</v>
      </c>
      <c r="IF127" s="95">
        <f t="shared" si="157"/>
        <v>8.4513269919215406E-5</v>
      </c>
      <c r="IG127" s="95">
        <f t="shared" si="157"/>
        <v>9.5046099634166502E-5</v>
      </c>
      <c r="II127" s="95">
        <f t="shared" ref="II127:IW143" si="158" xml:space="preserve"> _xlfn.NORM.DIST($B127, C$10, ABS(C$14), TRUE) * _xlfn.NORM.DIST(($B127 - C$10)*C$18, 0, ABS(C$14), TRUE) * 2</f>
        <v>1.2364945624972663E-27</v>
      </c>
      <c r="IJ127" s="95">
        <f t="shared" si="158"/>
        <v>2.8989339980710677E-42</v>
      </c>
      <c r="IK127" s="95">
        <f t="shared" si="158"/>
        <v>4.2195783224668455E-46</v>
      </c>
      <c r="IL127" s="95">
        <f t="shared" si="158"/>
        <v>1.0045173473706149E-24</v>
      </c>
      <c r="IM127" s="95">
        <f t="shared" si="158"/>
        <v>9.0960615298070641E-60</v>
      </c>
      <c r="IN127" s="95">
        <f t="shared" si="158"/>
        <v>8.7850376066573576E-42</v>
      </c>
      <c r="IO127" s="95">
        <f t="shared" si="158"/>
        <v>8.198379842839325E-43</v>
      </c>
      <c r="IP127" s="95">
        <f t="shared" si="158"/>
        <v>3.7405447788852449E-32</v>
      </c>
      <c r="IQ127" s="95">
        <f t="shared" si="158"/>
        <v>7.7360664952336992E-36</v>
      </c>
      <c r="IR127" s="95">
        <f t="shared" si="158"/>
        <v>2.2841699619298908E-32</v>
      </c>
      <c r="IS127" s="95">
        <f t="shared" si="158"/>
        <v>1.5109955344320691E-43</v>
      </c>
      <c r="IT127" s="95">
        <f t="shared" si="158"/>
        <v>1.312213069384728E-31</v>
      </c>
      <c r="IU127" s="95">
        <f t="shared" si="158"/>
        <v>1.3596613016867177E-35</v>
      </c>
      <c r="IV127" s="95">
        <f t="shared" si="158"/>
        <v>1.8008540933761168E-27</v>
      </c>
      <c r="IW127" s="95">
        <f t="shared" si="158"/>
        <v>1.1225366738979611E-22</v>
      </c>
      <c r="IY127" s="95">
        <f t="shared" ref="IY127:JM143" si="159">GM127+HC127+HS127+II127</f>
        <v>2.4532950001526874E-4</v>
      </c>
      <c r="IZ127" s="95">
        <f t="shared" si="159"/>
        <v>5.5469886383870701E-4</v>
      </c>
      <c r="JA127" s="95">
        <f t="shared" si="159"/>
        <v>3.282430435287728E-4</v>
      </c>
      <c r="JB127" s="95">
        <f t="shared" si="159"/>
        <v>3.9788431180840292E-4</v>
      </c>
      <c r="JC127" s="95">
        <f t="shared" si="159"/>
        <v>7.6133562462770091E-6</v>
      </c>
      <c r="JD127" s="95">
        <f t="shared" si="159"/>
        <v>2.1376831407362454E-5</v>
      </c>
      <c r="JE127" s="95">
        <f t="shared" si="159"/>
        <v>2.0638410162780941E-5</v>
      </c>
      <c r="JF127" s="95">
        <f t="shared" si="159"/>
        <v>3.8862592065091346E-5</v>
      </c>
      <c r="JG127" s="95">
        <f t="shared" si="159"/>
        <v>9.5263983143267127E-5</v>
      </c>
      <c r="JH127" s="95">
        <f t="shared" si="159"/>
        <v>2.8063781588621322E-4</v>
      </c>
      <c r="JI127" s="95">
        <f t="shared" si="159"/>
        <v>6.831746926346969E-7</v>
      </c>
      <c r="JJ127" s="95">
        <f t="shared" si="159"/>
        <v>5.2545745515924777E-5</v>
      </c>
      <c r="JK127" s="95">
        <f t="shared" si="159"/>
        <v>2.0417476622236227E-5</v>
      </c>
      <c r="JL127" s="95">
        <f t="shared" si="159"/>
        <v>8.4513337647429705E-5</v>
      </c>
      <c r="JM127" s="95">
        <f t="shared" si="159"/>
        <v>9.5056794124176878E-5</v>
      </c>
    </row>
    <row r="128" spans="2:273" x14ac:dyDescent="0.25">
      <c r="B128" s="2">
        <v>101</v>
      </c>
      <c r="C128" s="37">
        <v>64.978999999999999</v>
      </c>
      <c r="D128" s="37">
        <v>68.022999999999996</v>
      </c>
      <c r="E128" s="37">
        <v>70.204999999999998</v>
      </c>
      <c r="F128" s="37">
        <v>71.5</v>
      </c>
      <c r="G128" s="37">
        <v>71.364000000000004</v>
      </c>
      <c r="H128" s="37">
        <v>73.317999999999998</v>
      </c>
      <c r="I128" s="37">
        <v>73.432000000000002</v>
      </c>
      <c r="J128" s="37">
        <v>73.477000000000004</v>
      </c>
      <c r="K128" s="37">
        <v>75.977000000000004</v>
      </c>
      <c r="L128" s="37">
        <v>72.432000000000002</v>
      </c>
      <c r="M128" s="37">
        <v>73.022999999999996</v>
      </c>
      <c r="N128" s="37">
        <v>70.932000000000002</v>
      </c>
      <c r="O128" s="37">
        <v>70.727000000000004</v>
      </c>
      <c r="P128" s="37">
        <v>72.022999999999996</v>
      </c>
      <c r="Q128" s="37">
        <v>72.429000000000002</v>
      </c>
      <c r="S128" s="4">
        <f t="shared" si="145"/>
        <v>66.333450870212971</v>
      </c>
      <c r="T128" s="4">
        <f t="shared" si="145"/>
        <v>68.79667440106472</v>
      </c>
      <c r="U128" s="4">
        <f t="shared" si="145"/>
        <v>71.208800788391216</v>
      </c>
      <c r="V128" s="4">
        <f t="shared" si="145"/>
        <v>72.013937320949381</v>
      </c>
      <c r="W128" s="4">
        <f t="shared" si="145"/>
        <v>71.179175219341474</v>
      </c>
      <c r="X128" s="4">
        <f t="shared" si="145"/>
        <v>72.981568495019957</v>
      </c>
      <c r="Y128" s="4">
        <f t="shared" si="145"/>
        <v>73.462669991473888</v>
      </c>
      <c r="Z128" s="4">
        <f t="shared" si="145"/>
        <v>72.716256918859486</v>
      </c>
      <c r="AA128" s="4">
        <f t="shared" si="145"/>
        <v>76.238941066768575</v>
      </c>
      <c r="AB128" s="4">
        <f t="shared" si="145"/>
        <v>73.051965358582038</v>
      </c>
      <c r="AC128" s="4">
        <f t="shared" si="145"/>
        <v>73.898267171397592</v>
      </c>
      <c r="AD128" s="4">
        <f t="shared" si="145"/>
        <v>72.389667869260109</v>
      </c>
      <c r="AE128" s="4">
        <f t="shared" si="145"/>
        <v>71.5194924845853</v>
      </c>
      <c r="AF128" s="4">
        <f t="shared" si="145"/>
        <v>72.08674666031412</v>
      </c>
      <c r="AG128" s="4">
        <f t="shared" si="145"/>
        <v>72.549999087653518</v>
      </c>
      <c r="AI128" s="4">
        <f t="shared" si="146"/>
        <v>-1.3544508702129718</v>
      </c>
      <c r="AJ128" s="4">
        <f t="shared" si="146"/>
        <v>-0.77367440106472429</v>
      </c>
      <c r="AK128" s="4">
        <f t="shared" si="146"/>
        <v>-1.0038007883912172</v>
      </c>
      <c r="AL128" s="4">
        <f t="shared" si="146"/>
        <v>-0.51393732094938116</v>
      </c>
      <c r="AM128" s="4">
        <f t="shared" si="146"/>
        <v>0.18482478065853059</v>
      </c>
      <c r="AN128" s="4">
        <f t="shared" si="146"/>
        <v>0.33643150498004104</v>
      </c>
      <c r="AO128" s="4">
        <f t="shared" si="146"/>
        <v>-3.0669991473885716E-2</v>
      </c>
      <c r="AP128" s="4">
        <f t="shared" si="146"/>
        <v>0.76074308114051803</v>
      </c>
      <c r="AQ128" s="4">
        <f t="shared" si="146"/>
        <v>-0.26194106676857132</v>
      </c>
      <c r="AR128" s="4">
        <f t="shared" si="146"/>
        <v>-0.61996535858203572</v>
      </c>
      <c r="AS128" s="4">
        <f t="shared" si="146"/>
        <v>-0.87526717139759569</v>
      </c>
      <c r="AT128" s="4">
        <f t="shared" si="146"/>
        <v>-1.4576678692601064</v>
      </c>
      <c r="AU128" s="4">
        <f t="shared" si="146"/>
        <v>-0.79249248458529564</v>
      </c>
      <c r="AV128" s="4">
        <f t="shared" si="146"/>
        <v>-6.374666031412346E-2</v>
      </c>
      <c r="AW128" s="4">
        <f t="shared" si="146"/>
        <v>-0.12099908765351586</v>
      </c>
      <c r="AY128" s="2">
        <f t="shared" si="153"/>
        <v>66.33341835830295</v>
      </c>
      <c r="AZ128" s="2">
        <f t="shared" si="153"/>
        <v>68.774937116848164</v>
      </c>
      <c r="BA128" s="2">
        <f t="shared" si="153"/>
        <v>71.182270296893762</v>
      </c>
      <c r="BB128" s="2">
        <f t="shared" si="153"/>
        <v>71.969392258020747</v>
      </c>
      <c r="BC128" s="2">
        <f t="shared" si="153"/>
        <v>71.177039710415514</v>
      </c>
      <c r="BD128" s="2">
        <f t="shared" si="153"/>
        <v>72.974643445124187</v>
      </c>
      <c r="BE128" s="2">
        <f t="shared" si="153"/>
        <v>73.455458043185871</v>
      </c>
      <c r="BF128" s="2">
        <f t="shared" si="153"/>
        <v>72.701822653725358</v>
      </c>
      <c r="BG128" s="2">
        <f t="shared" si="153"/>
        <v>76.205318599592673</v>
      </c>
      <c r="BH128" s="2">
        <f t="shared" si="153"/>
        <v>72.963942220326885</v>
      </c>
      <c r="BI128" s="2">
        <f t="shared" si="153"/>
        <v>73.897788230408509</v>
      </c>
      <c r="BJ128" s="2">
        <f t="shared" si="153"/>
        <v>72.366496344040812</v>
      </c>
      <c r="BK128" s="2">
        <f t="shared" si="153"/>
        <v>71.507740663571951</v>
      </c>
      <c r="BL128" s="2">
        <f t="shared" si="153"/>
        <v>72.035724554863862</v>
      </c>
      <c r="BM128" s="2">
        <f t="shared" si="153"/>
        <v>72.451830811176436</v>
      </c>
      <c r="BO128" s="2" t="str">
        <f t="shared" si="94"/>
        <v/>
      </c>
      <c r="BP128" s="2" t="str">
        <f t="shared" si="95"/>
        <v/>
      </c>
      <c r="BQ128" s="2" t="str">
        <f t="shared" si="96"/>
        <v/>
      </c>
      <c r="BR128" s="2" t="str">
        <f t="shared" si="97"/>
        <v/>
      </c>
      <c r="BS128" s="2" t="str">
        <f t="shared" si="98"/>
        <v/>
      </c>
      <c r="BT128" s="2" t="str">
        <f t="shared" si="99"/>
        <v/>
      </c>
      <c r="BU128" s="2" t="str">
        <f t="shared" si="100"/>
        <v/>
      </c>
      <c r="BV128" s="2" t="str">
        <f t="shared" si="101"/>
        <v/>
      </c>
      <c r="BW128" s="2" t="str">
        <f t="shared" si="102"/>
        <v/>
      </c>
      <c r="BX128" s="2" t="str">
        <f t="shared" si="103"/>
        <v/>
      </c>
      <c r="BY128" s="2" t="str">
        <f t="shared" si="104"/>
        <v/>
      </c>
      <c r="BZ128" s="2" t="str">
        <f t="shared" si="105"/>
        <v/>
      </c>
      <c r="CA128" s="2" t="str">
        <f t="shared" si="106"/>
        <v/>
      </c>
      <c r="CB128" s="2" t="str">
        <f t="shared" si="107"/>
        <v/>
      </c>
      <c r="CC128" s="2" t="str">
        <f t="shared" si="108"/>
        <v/>
      </c>
      <c r="CE128" s="2">
        <f t="shared" si="154"/>
        <v>64.978999999999999</v>
      </c>
      <c r="CF128" s="2">
        <f t="shared" si="154"/>
        <v>68.022999999999996</v>
      </c>
      <c r="CG128" s="2">
        <f t="shared" si="154"/>
        <v>70.204999999999998</v>
      </c>
      <c r="CH128" s="2">
        <f t="shared" si="154"/>
        <v>71.5</v>
      </c>
      <c r="CI128" s="2">
        <f t="shared" si="154"/>
        <v>71.364000000000004</v>
      </c>
      <c r="CJ128" s="2">
        <f t="shared" si="154"/>
        <v>73.317999999999998</v>
      </c>
      <c r="CK128" s="2">
        <f t="shared" si="154"/>
        <v>73.432000000000002</v>
      </c>
      <c r="CL128" s="2">
        <f t="shared" si="154"/>
        <v>73.477000000000004</v>
      </c>
      <c r="CM128" s="2">
        <f t="shared" si="154"/>
        <v>75.977000000000004</v>
      </c>
      <c r="CN128" s="2">
        <f t="shared" si="154"/>
        <v>72.432000000000002</v>
      </c>
      <c r="CO128" s="2">
        <f t="shared" si="154"/>
        <v>73.022999999999996</v>
      </c>
      <c r="CP128" s="2">
        <f t="shared" si="154"/>
        <v>70.932000000000002</v>
      </c>
      <c r="CQ128" s="2">
        <f t="shared" si="154"/>
        <v>70.727000000000004</v>
      </c>
      <c r="CR128" s="2">
        <f t="shared" si="154"/>
        <v>72.022999999999996</v>
      </c>
      <c r="CS128" s="2">
        <f t="shared" si="154"/>
        <v>72.429000000000002</v>
      </c>
      <c r="CU128" s="2">
        <f t="shared" si="109"/>
        <v>64.978999999999999</v>
      </c>
      <c r="CV128" s="2">
        <f t="shared" si="110"/>
        <v>68.022999999999996</v>
      </c>
      <c r="CW128" s="2">
        <f t="shared" si="111"/>
        <v>70.204999999999998</v>
      </c>
      <c r="CX128" s="2">
        <f t="shared" si="112"/>
        <v>71.5</v>
      </c>
      <c r="CY128" s="2">
        <f t="shared" si="113"/>
        <v>71.364000000000004</v>
      </c>
      <c r="CZ128" s="2">
        <f t="shared" si="114"/>
        <v>73.317999999999998</v>
      </c>
      <c r="DA128" s="2">
        <f t="shared" si="115"/>
        <v>73.432000000000002</v>
      </c>
      <c r="DB128" s="2">
        <f t="shared" si="116"/>
        <v>73.477000000000004</v>
      </c>
      <c r="DC128" s="2">
        <f t="shared" si="117"/>
        <v>75.977000000000004</v>
      </c>
      <c r="DD128" s="2">
        <f t="shared" si="118"/>
        <v>72.432000000000002</v>
      </c>
      <c r="DE128" s="2">
        <f t="shared" si="119"/>
        <v>73.022999999999996</v>
      </c>
      <c r="DF128" s="2">
        <f t="shared" si="120"/>
        <v>70.932000000000002</v>
      </c>
      <c r="DG128" s="2">
        <f t="shared" si="121"/>
        <v>70.727000000000004</v>
      </c>
      <c r="DH128" s="2">
        <f t="shared" si="122"/>
        <v>72.022999999999996</v>
      </c>
      <c r="DI128" s="2">
        <f t="shared" si="123"/>
        <v>72.429000000000002</v>
      </c>
      <c r="DK128" s="2">
        <f t="shared" si="147"/>
        <v>115.73445155195681</v>
      </c>
      <c r="DL128" s="2">
        <f t="shared" si="147"/>
        <v>105.16255296167247</v>
      </c>
      <c r="DM128" s="2">
        <f t="shared" si="147"/>
        <v>106.21546541830261</v>
      </c>
      <c r="DN128" s="2">
        <f t="shared" si="147"/>
        <v>103.07791394538526</v>
      </c>
      <c r="DO128" s="2">
        <f t="shared" si="147"/>
        <v>100.179497717635</v>
      </c>
      <c r="DP128" s="2">
        <f t="shared" si="147"/>
        <v>125.72173059498641</v>
      </c>
      <c r="DQ128" s="2">
        <f t="shared" si="147"/>
        <v>101.47514307322474</v>
      </c>
      <c r="DR128" s="2">
        <f t="shared" si="147"/>
        <v>101.02632165508911</v>
      </c>
      <c r="DS128" s="2">
        <f t="shared" si="147"/>
        <v>100.32929568106313</v>
      </c>
      <c r="DT128" s="2">
        <f t="shared" si="147"/>
        <v>93.889359695324529</v>
      </c>
      <c r="DU128" s="2">
        <f t="shared" si="147"/>
        <v>102.11720478424016</v>
      </c>
      <c r="DV128" s="2">
        <f t="shared" si="147"/>
        <v>98.185166112956821</v>
      </c>
      <c r="DW128" s="2">
        <f t="shared" si="147"/>
        <v>98.084569918453639</v>
      </c>
      <c r="DX128" s="2">
        <f t="shared" si="147"/>
        <v>105.67662093023254</v>
      </c>
      <c r="DY128" s="2">
        <f t="shared" si="147"/>
        <v>95.465841631104794</v>
      </c>
      <c r="EA128" s="2">
        <f t="shared" si="151"/>
        <v>65.636824927060204</v>
      </c>
      <c r="EB128" s="2">
        <f t="shared" si="151"/>
        <v>68.267522145059488</v>
      </c>
      <c r="EC128" s="2">
        <f t="shared" si="151"/>
        <v>70.647190604254504</v>
      </c>
      <c r="ED128" s="2">
        <f t="shared" si="151"/>
        <v>71.519095364306366</v>
      </c>
      <c r="EE128" s="2">
        <f t="shared" si="150"/>
        <v>70.74637652248596</v>
      </c>
      <c r="EF128" s="2">
        <f t="shared" si="150"/>
        <v>72.195328061843512</v>
      </c>
      <c r="EG128" s="2">
        <f t="shared" si="150"/>
        <v>73.042231679819594</v>
      </c>
      <c r="EH128" s="2">
        <f t="shared" si="150"/>
        <v>72.261625554943436</v>
      </c>
      <c r="EI128" s="2">
        <f t="shared" si="150"/>
        <v>75.818108403680682</v>
      </c>
      <c r="EJ128" s="2">
        <f t="shared" si="150"/>
        <v>72.654835817702022</v>
      </c>
      <c r="EK128" s="2">
        <f t="shared" si="150"/>
        <v>73.381198544476035</v>
      </c>
      <c r="EL128" s="2">
        <f t="shared" si="150"/>
        <v>71.944353484658393</v>
      </c>
      <c r="EM128" s="2">
        <f t="shared" si="134"/>
        <v>71.077521452350084</v>
      </c>
      <c r="EN128" s="2">
        <f t="shared" si="134"/>
        <v>71.486525887233071</v>
      </c>
      <c r="EO128" s="2">
        <f t="shared" si="134"/>
        <v>72.066539572320295</v>
      </c>
      <c r="EQ128" s="2">
        <f t="shared" si="148"/>
        <v>65.627858438364569</v>
      </c>
      <c r="ER128" s="2">
        <f t="shared" si="148"/>
        <v>68.194644271257033</v>
      </c>
      <c r="ES128" s="2">
        <f t="shared" si="148"/>
        <v>70.460486806516954</v>
      </c>
      <c r="ET128" s="2">
        <f t="shared" si="148"/>
        <v>71.463031514554331</v>
      </c>
      <c r="EU128" s="2">
        <f t="shared" si="148"/>
        <v>70.800505736867748</v>
      </c>
      <c r="EV128" s="2">
        <f t="shared" si="148"/>
        <v>72.062404030397275</v>
      </c>
      <c r="EW128" s="2">
        <f t="shared" si="148"/>
        <v>72.892079979037817</v>
      </c>
      <c r="EX128" s="2">
        <f t="shared" si="148"/>
        <v>71.963479168608444</v>
      </c>
      <c r="EY128" s="2">
        <f t="shared" si="148"/>
        <v>75.405082099922524</v>
      </c>
      <c r="EZ128" s="2">
        <f t="shared" si="148"/>
        <v>72.542767054251414</v>
      </c>
      <c r="FA128" s="2">
        <f t="shared" si="148"/>
        <v>73.14086453387398</v>
      </c>
      <c r="FB128" s="2">
        <f t="shared" si="148"/>
        <v>71.704120555985654</v>
      </c>
      <c r="FC128" s="2">
        <f t="shared" si="148"/>
        <v>70.7042023491272</v>
      </c>
      <c r="FD128" s="2">
        <f t="shared" si="148"/>
        <v>71.322141052888526</v>
      </c>
      <c r="FE128" s="2">
        <f t="shared" si="148"/>
        <v>71.938717967504445</v>
      </c>
      <c r="FG128" s="2">
        <f t="shared" si="149"/>
        <v>0.98609491140082928</v>
      </c>
      <c r="FH128" s="2">
        <f t="shared" si="149"/>
        <v>0.9862398455473369</v>
      </c>
      <c r="FI128" s="2">
        <f t="shared" si="149"/>
        <v>0.98493661686550038</v>
      </c>
      <c r="FJ128" s="2">
        <f t="shared" si="149"/>
        <v>0.98572427020240849</v>
      </c>
      <c r="FK128" s="2">
        <f t="shared" si="149"/>
        <v>0.98537859948070483</v>
      </c>
      <c r="FL128" s="2">
        <f t="shared" si="149"/>
        <v>0.98542721608645967</v>
      </c>
      <c r="FM128" s="2">
        <f t="shared" si="149"/>
        <v>0.98543875846687157</v>
      </c>
      <c r="FN128" s="2">
        <f t="shared" si="149"/>
        <v>0.98463694745820685</v>
      </c>
      <c r="FO128" s="2">
        <f t="shared" si="149"/>
        <v>0.98409124493453737</v>
      </c>
      <c r="FP128" s="2">
        <f t="shared" si="149"/>
        <v>0.9854136015656112</v>
      </c>
      <c r="FQ128" s="2">
        <f t="shared" si="149"/>
        <v>0.98198748236496736</v>
      </c>
      <c r="FR128" s="2">
        <f t="shared" si="149"/>
        <v>0.98387439384561504</v>
      </c>
      <c r="FS128" s="2">
        <f t="shared" si="149"/>
        <v>0.9839987208967772</v>
      </c>
      <c r="FT128" s="2">
        <f t="shared" si="149"/>
        <v>0.98391418461068603</v>
      </c>
      <c r="FU128" s="2">
        <f t="shared" si="149"/>
        <v>0.98351599041873017</v>
      </c>
      <c r="FW128" s="2">
        <f t="shared" si="155"/>
        <v>2.0638608102445562E-3</v>
      </c>
      <c r="FX128" s="2">
        <f t="shared" si="155"/>
        <v>3.6547551372759983E-3</v>
      </c>
      <c r="FY128" s="2">
        <f t="shared" si="155"/>
        <v>3.7431392741089286E-3</v>
      </c>
      <c r="FZ128" s="2">
        <f t="shared" si="155"/>
        <v>4.0716626011879043E-3</v>
      </c>
      <c r="GA128" s="2">
        <f t="shared" si="155"/>
        <v>5.7221300153696081E-3</v>
      </c>
      <c r="GB128" s="2">
        <f t="shared" si="155"/>
        <v>5.3663321541367855E-3</v>
      </c>
      <c r="GC128" s="2">
        <f t="shared" si="155"/>
        <v>5.2755108266891535E-3</v>
      </c>
      <c r="GD128" s="2">
        <f t="shared" si="155"/>
        <v>5.7570335647368024E-3</v>
      </c>
      <c r="GE128" s="2">
        <f t="shared" si="155"/>
        <v>6.61526595936079E-3</v>
      </c>
      <c r="GF128" s="2">
        <f t="shared" si="155"/>
        <v>5.6110480683380128E-3</v>
      </c>
      <c r="GG128" s="2">
        <f t="shared" si="155"/>
        <v>4.2363260161771407E-3</v>
      </c>
      <c r="GH128" s="2">
        <f t="shared" si="155"/>
        <v>4.1882278091180999E-3</v>
      </c>
      <c r="GI128" s="2">
        <f t="shared" si="155"/>
        <v>5.1647746441803293E-3</v>
      </c>
      <c r="GJ128" s="2">
        <f t="shared" si="155"/>
        <v>4.7260404348458823E-3</v>
      </c>
      <c r="GK128" s="2">
        <f t="shared" si="155"/>
        <v>3.3099293072308775E-3</v>
      </c>
      <c r="GM128" s="95">
        <f t="shared" si="156"/>
        <v>5.7337085219389835E-47</v>
      </c>
      <c r="GN128" s="95">
        <f t="shared" si="156"/>
        <v>3.1188252446218602E-59</v>
      </c>
      <c r="GO128" s="95">
        <f t="shared" si="156"/>
        <v>2.3396142710796614E-66</v>
      </c>
      <c r="GP128" s="95">
        <f t="shared" si="156"/>
        <v>5.6726831335040333E-67</v>
      </c>
      <c r="GQ128" s="95">
        <f t="shared" si="156"/>
        <v>7.3272283338601708E-70</v>
      </c>
      <c r="GR128" s="95">
        <f t="shared" si="156"/>
        <v>8.4815873146730719E-77</v>
      </c>
      <c r="GS128" s="95">
        <f t="shared" si="156"/>
        <v>1.0767785553360043E-66</v>
      </c>
      <c r="GT128" s="95">
        <f t="shared" si="156"/>
        <v>4.9859530100120278E-72</v>
      </c>
      <c r="GU128" s="95">
        <f t="shared" si="156"/>
        <v>1.0539595108304401E-80</v>
      </c>
      <c r="GV128" s="95">
        <f t="shared" si="156"/>
        <v>7.0572841983640248E-65</v>
      </c>
      <c r="GW128" s="95">
        <f t="shared" si="156"/>
        <v>1.3950743385320588E-81</v>
      </c>
      <c r="GX128" s="95">
        <f t="shared" si="156"/>
        <v>4.8686679484021083E-65</v>
      </c>
      <c r="GY128" s="95">
        <f t="shared" si="156"/>
        <v>2.0492253462507025E-77</v>
      </c>
      <c r="GZ128" s="95">
        <f t="shared" si="156"/>
        <v>6.1677649880060987E-73</v>
      </c>
      <c r="HA128" s="95">
        <f t="shared" si="156"/>
        <v>7.3538461962481724E-67</v>
      </c>
      <c r="HC128" s="95">
        <f t="shared" si="152"/>
        <v>1.0952378909862584E-6</v>
      </c>
      <c r="HD128" s="95">
        <f t="shared" si="152"/>
        <v>3.7841932637918228E-8</v>
      </c>
      <c r="HE128" s="95">
        <f t="shared" si="152"/>
        <v>1.8541004189194141E-10</v>
      </c>
      <c r="HF128" s="95">
        <f t="shared" si="152"/>
        <v>7.6920049642659514E-12</v>
      </c>
      <c r="HG128" s="95">
        <f t="shared" si="152"/>
        <v>6.5824471527933577E-13</v>
      </c>
      <c r="HH128" s="95">
        <f t="shared" si="152"/>
        <v>1.2048338391366193E-15</v>
      </c>
      <c r="HI128" s="95">
        <f t="shared" si="137"/>
        <v>5.4494174919680572E-11</v>
      </c>
      <c r="HJ128" s="95">
        <f t="shared" si="137"/>
        <v>3.7093869177791219E-13</v>
      </c>
      <c r="HK128" s="95">
        <f t="shared" si="137"/>
        <v>1.6959113571414501E-16</v>
      </c>
      <c r="HL128" s="95">
        <f t="shared" ref="HL128:HQ170" si="160" xml:space="preserve"> _xlfn.NORM.DIST($B128, L$8, ABS(L$12), TRUE) * _xlfn.NORM.DIST(($B128 - L$8)*L$16, 0, ABS(L$12), TRUE) * 2</f>
        <v>2.1616260829601861E-12</v>
      </c>
      <c r="HM128" s="95">
        <f t="shared" si="160"/>
        <v>4.0530862826493553E-13</v>
      </c>
      <c r="HN128" s="95">
        <f t="shared" si="160"/>
        <v>1.2281097100184783E-10</v>
      </c>
      <c r="HO128" s="95">
        <f t="shared" si="160"/>
        <v>2.5068420123830697E-12</v>
      </c>
      <c r="HP128" s="95">
        <f t="shared" si="160"/>
        <v>1.8354801947929634E-12</v>
      </c>
      <c r="HQ128" s="95">
        <f t="shared" si="160"/>
        <v>6.9995363716192949E-10</v>
      </c>
      <c r="HS128" s="95">
        <f t="shared" si="157"/>
        <v>3.5914100865339045E-4</v>
      </c>
      <c r="HT128" s="95">
        <f t="shared" si="157"/>
        <v>8.3199686862135745E-4</v>
      </c>
      <c r="HU128" s="95">
        <f t="shared" si="157"/>
        <v>5.0810050445009166E-4</v>
      </c>
      <c r="HV128" s="95">
        <f t="shared" si="157"/>
        <v>6.1557591500900806E-4</v>
      </c>
      <c r="HW128" s="95">
        <f t="shared" si="157"/>
        <v>1.598286264651362E-5</v>
      </c>
      <c r="HX128" s="95">
        <f t="shared" si="157"/>
        <v>4.199278252491617E-5</v>
      </c>
      <c r="HY128" s="95">
        <f t="shared" si="157"/>
        <v>4.0045342125936048E-5</v>
      </c>
      <c r="HZ128" s="95">
        <f t="shared" si="157"/>
        <v>7.3656362610349517E-5</v>
      </c>
      <c r="IA128" s="95">
        <f t="shared" si="157"/>
        <v>1.7419948383538852E-4</v>
      </c>
      <c r="IB128" s="95">
        <f t="shared" si="157"/>
        <v>4.6767993069465506E-4</v>
      </c>
      <c r="IC128" s="95">
        <f t="shared" si="157"/>
        <v>1.593977530177509E-6</v>
      </c>
      <c r="ID128" s="95">
        <f t="shared" si="157"/>
        <v>9.208717025665887E-5</v>
      </c>
      <c r="IE128" s="95">
        <f t="shared" si="157"/>
        <v>3.9254918027180818E-5</v>
      </c>
      <c r="IF128" s="95">
        <f t="shared" si="157"/>
        <v>1.4723570844438121E-4</v>
      </c>
      <c r="IG128" s="95">
        <f t="shared" si="157"/>
        <v>1.569658840428116E-4</v>
      </c>
      <c r="II128" s="95">
        <f t="shared" si="158"/>
        <v>7.0735394057402257E-27</v>
      </c>
      <c r="IJ128" s="95">
        <f t="shared" si="158"/>
        <v>5.769675107412487E-41</v>
      </c>
      <c r="IK128" s="95">
        <f t="shared" si="158"/>
        <v>1.1285365098983617E-44</v>
      </c>
      <c r="IL128" s="95">
        <f t="shared" si="158"/>
        <v>5.710957202452031E-24</v>
      </c>
      <c r="IM128" s="95">
        <f t="shared" si="158"/>
        <v>9.4263175544789779E-58</v>
      </c>
      <c r="IN128" s="95">
        <f t="shared" si="158"/>
        <v>2.0877960124809907E-40</v>
      </c>
      <c r="IO128" s="95">
        <f t="shared" si="158"/>
        <v>2.0911120638663358E-41</v>
      </c>
      <c r="IP128" s="95">
        <f t="shared" si="158"/>
        <v>4.3051795652105675E-31</v>
      </c>
      <c r="IQ128" s="95">
        <f t="shared" si="158"/>
        <v>1.2861670993245549E-34</v>
      </c>
      <c r="IR128" s="95">
        <f t="shared" si="158"/>
        <v>2.6424086573335175E-31</v>
      </c>
      <c r="IS128" s="95">
        <f t="shared" si="158"/>
        <v>3.5856699650118502E-42</v>
      </c>
      <c r="IT128" s="95">
        <f t="shared" si="158"/>
        <v>1.2612815446341188E-30</v>
      </c>
      <c r="IU128" s="95">
        <f t="shared" si="158"/>
        <v>1.9480882077312228E-34</v>
      </c>
      <c r="IV128" s="95">
        <f t="shared" si="158"/>
        <v>1.3249650153930808E-26</v>
      </c>
      <c r="IW128" s="95">
        <f t="shared" si="158"/>
        <v>5.1782375426450142E-22</v>
      </c>
      <c r="IY128" s="95">
        <f t="shared" si="159"/>
        <v>3.6023624654437671E-4</v>
      </c>
      <c r="IZ128" s="95">
        <f t="shared" si="159"/>
        <v>8.3203471055399536E-4</v>
      </c>
      <c r="JA128" s="95">
        <f t="shared" si="159"/>
        <v>5.0810068986013358E-4</v>
      </c>
      <c r="JB128" s="95">
        <f t="shared" si="159"/>
        <v>6.1557592270101297E-4</v>
      </c>
      <c r="JC128" s="95">
        <f t="shared" si="159"/>
        <v>1.5982863304758336E-5</v>
      </c>
      <c r="JD128" s="95">
        <f t="shared" si="159"/>
        <v>4.1992782526121003E-5</v>
      </c>
      <c r="JE128" s="95">
        <f t="shared" si="159"/>
        <v>4.0045396620110968E-5</v>
      </c>
      <c r="JF128" s="95">
        <f t="shared" si="159"/>
        <v>7.3656362981288202E-5</v>
      </c>
      <c r="JG128" s="95">
        <f t="shared" si="159"/>
        <v>1.7419948383555812E-4</v>
      </c>
      <c r="JH128" s="95">
        <f t="shared" si="159"/>
        <v>4.6767993285628113E-4</v>
      </c>
      <c r="JI128" s="95">
        <f t="shared" si="159"/>
        <v>1.5939779354861372E-6</v>
      </c>
      <c r="JJ128" s="95">
        <f t="shared" si="159"/>
        <v>9.2087293067629871E-5</v>
      </c>
      <c r="JK128" s="95">
        <f t="shared" si="159"/>
        <v>3.9254920534022829E-5</v>
      </c>
      <c r="JL128" s="95">
        <f t="shared" si="159"/>
        <v>1.4723571027986141E-4</v>
      </c>
      <c r="JM128" s="95">
        <f t="shared" si="159"/>
        <v>1.5696658399644875E-4</v>
      </c>
    </row>
    <row r="129" spans="2:273" x14ac:dyDescent="0.25">
      <c r="B129" s="2">
        <v>102</v>
      </c>
      <c r="C129" s="37">
        <v>65.361999999999995</v>
      </c>
      <c r="D129" s="37">
        <v>68.885999999999996</v>
      </c>
      <c r="E129" s="37">
        <v>70.182000000000002</v>
      </c>
      <c r="F129" s="37">
        <v>70.817999999999998</v>
      </c>
      <c r="G129" s="37">
        <v>71.204999999999998</v>
      </c>
      <c r="H129" s="37">
        <v>71.932000000000002</v>
      </c>
      <c r="I129" s="37">
        <v>73.5</v>
      </c>
      <c r="J129" s="37">
        <v>72.659000000000006</v>
      </c>
      <c r="K129" s="37">
        <v>76.295000000000002</v>
      </c>
      <c r="L129" s="37">
        <v>72.385999999999996</v>
      </c>
      <c r="M129" s="37">
        <v>71.659000000000006</v>
      </c>
      <c r="N129" s="37">
        <v>71.75</v>
      </c>
      <c r="O129" s="37">
        <v>71.817999999999998</v>
      </c>
      <c r="P129" s="37">
        <v>71.317999999999998</v>
      </c>
      <c r="Q129" s="37">
        <v>72</v>
      </c>
      <c r="S129" s="4">
        <f t="shared" ref="S129:AG145" si="161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66.237773740324371</v>
      </c>
      <c r="T129" s="4">
        <f t="shared" si="161"/>
        <v>68.714819695022101</v>
      </c>
      <c r="U129" s="4">
        <f t="shared" si="161"/>
        <v>71.08440379517441</v>
      </c>
      <c r="V129" s="4">
        <f t="shared" si="161"/>
        <v>71.907603519094266</v>
      </c>
      <c r="W129" s="4">
        <f t="shared" si="161"/>
        <v>71.100323102685863</v>
      </c>
      <c r="X129" s="4">
        <f t="shared" si="161"/>
        <v>72.837185321858868</v>
      </c>
      <c r="Y129" s="4">
        <f t="shared" si="161"/>
        <v>73.367218466189883</v>
      </c>
      <c r="Z129" s="4">
        <f t="shared" si="161"/>
        <v>72.605003135895743</v>
      </c>
      <c r="AA129" s="4">
        <f t="shared" si="161"/>
        <v>76.057157050178773</v>
      </c>
      <c r="AB129" s="4">
        <f t="shared" si="161"/>
        <v>73.002968821624052</v>
      </c>
      <c r="AC129" s="4">
        <f t="shared" si="161"/>
        <v>73.743258408772974</v>
      </c>
      <c r="AD129" s="4">
        <f t="shared" si="161"/>
        <v>72.284404343340711</v>
      </c>
      <c r="AE129" s="4">
        <f t="shared" si="161"/>
        <v>71.386445097187249</v>
      </c>
      <c r="AF129" s="4">
        <f t="shared" si="161"/>
        <v>71.988757472995374</v>
      </c>
      <c r="AG129" s="4">
        <f t="shared" si="161"/>
        <v>72.533674033291177</v>
      </c>
      <c r="AI129" s="4">
        <f t="shared" ref="AI129:AW145" si="162">IF(OR($B129 &lt; C$230, $B129 &gt; C$233), 0, C129-S129)</f>
        <v>-0.8757737403243766</v>
      </c>
      <c r="AJ129" s="4">
        <f t="shared" si="162"/>
        <v>0.17118030497789505</v>
      </c>
      <c r="AK129" s="4">
        <f t="shared" si="162"/>
        <v>-0.90240379517440772</v>
      </c>
      <c r="AL129" s="4">
        <f t="shared" si="162"/>
        <v>-1.0896035190942683</v>
      </c>
      <c r="AM129" s="4">
        <f t="shared" si="162"/>
        <v>0.10467689731413543</v>
      </c>
      <c r="AN129" s="4">
        <f t="shared" si="162"/>
        <v>-0.90518532185886613</v>
      </c>
      <c r="AO129" s="4">
        <f t="shared" si="162"/>
        <v>0.13278153381011748</v>
      </c>
      <c r="AP129" s="4">
        <f t="shared" si="162"/>
        <v>5.3996864104263409E-2</v>
      </c>
      <c r="AQ129" s="4">
        <f t="shared" si="162"/>
        <v>0.23784294982122844</v>
      </c>
      <c r="AR129" s="4">
        <f t="shared" si="162"/>
        <v>-0.61696882162405586</v>
      </c>
      <c r="AS129" s="4">
        <f t="shared" si="162"/>
        <v>-2.0842584087729676</v>
      </c>
      <c r="AT129" s="4">
        <f t="shared" si="162"/>
        <v>-0.53440434334071085</v>
      </c>
      <c r="AU129" s="4">
        <f t="shared" si="162"/>
        <v>0.43155490281274922</v>
      </c>
      <c r="AV129" s="4">
        <f t="shared" si="162"/>
        <v>-0.67075747299537625</v>
      </c>
      <c r="AW129" s="4">
        <f t="shared" si="162"/>
        <v>-0.53367403329117735</v>
      </c>
      <c r="AY129" s="2">
        <f t="shared" si="153"/>
        <v>66.237770675466166</v>
      </c>
      <c r="AZ129" s="2">
        <f t="shared" si="153"/>
        <v>68.683503176718261</v>
      </c>
      <c r="BA129" s="2">
        <f t="shared" si="153"/>
        <v>71.045030482277411</v>
      </c>
      <c r="BB129" s="2">
        <f t="shared" si="153"/>
        <v>71.841596115809764</v>
      </c>
      <c r="BC129" s="2">
        <f t="shared" si="153"/>
        <v>71.096099084795426</v>
      </c>
      <c r="BD129" s="2">
        <f t="shared" si="153"/>
        <v>72.824337185445643</v>
      </c>
      <c r="BE129" s="2">
        <f t="shared" si="153"/>
        <v>73.353979026162293</v>
      </c>
      <c r="BF129" s="2">
        <f t="shared" si="153"/>
        <v>72.579137374857055</v>
      </c>
      <c r="BG129" s="2">
        <f t="shared" si="153"/>
        <v>75.999071967079928</v>
      </c>
      <c r="BH129" s="2">
        <f t="shared" si="153"/>
        <v>72.863588862450428</v>
      </c>
      <c r="BI129" s="2">
        <f t="shared" si="153"/>
        <v>73.742205672395485</v>
      </c>
      <c r="BJ129" s="2">
        <f t="shared" si="153"/>
        <v>72.245699504624397</v>
      </c>
      <c r="BK129" s="2">
        <f t="shared" si="153"/>
        <v>71.365044705669575</v>
      </c>
      <c r="BL129" s="2">
        <f t="shared" si="153"/>
        <v>71.904190338043421</v>
      </c>
      <c r="BM129" s="2">
        <f t="shared" si="153"/>
        <v>72.378511629307383</v>
      </c>
      <c r="BO129" s="2" t="str">
        <f t="shared" si="94"/>
        <v/>
      </c>
      <c r="BP129" s="2" t="str">
        <f t="shared" si="95"/>
        <v/>
      </c>
      <c r="BQ129" s="2" t="str">
        <f t="shared" si="96"/>
        <v/>
      </c>
      <c r="BR129" s="2" t="str">
        <f t="shared" si="97"/>
        <v/>
      </c>
      <c r="BS129" s="2" t="str">
        <f t="shared" si="98"/>
        <v/>
      </c>
      <c r="BT129" s="2" t="str">
        <f t="shared" si="99"/>
        <v/>
      </c>
      <c r="BU129" s="2" t="str">
        <f t="shared" si="100"/>
        <v/>
      </c>
      <c r="BV129" s="2" t="str">
        <f t="shared" si="101"/>
        <v/>
      </c>
      <c r="BW129" s="2" t="str">
        <f t="shared" si="102"/>
        <v/>
      </c>
      <c r="BX129" s="2" t="str">
        <f t="shared" si="103"/>
        <v/>
      </c>
      <c r="BY129" s="2" t="str">
        <f t="shared" si="104"/>
        <v/>
      </c>
      <c r="BZ129" s="2" t="str">
        <f t="shared" si="105"/>
        <v/>
      </c>
      <c r="CA129" s="2" t="str">
        <f t="shared" si="106"/>
        <v/>
      </c>
      <c r="CB129" s="2" t="str">
        <f t="shared" si="107"/>
        <v/>
      </c>
      <c r="CC129" s="2" t="str">
        <f t="shared" si="108"/>
        <v/>
      </c>
      <c r="CE129" s="2">
        <f t="shared" si="154"/>
        <v>65.361999999999995</v>
      </c>
      <c r="CF129" s="2">
        <f t="shared" si="154"/>
        <v>68.885999999999996</v>
      </c>
      <c r="CG129" s="2">
        <f t="shared" si="154"/>
        <v>70.182000000000002</v>
      </c>
      <c r="CH129" s="2">
        <f t="shared" si="154"/>
        <v>70.817999999999998</v>
      </c>
      <c r="CI129" s="2">
        <f t="shared" si="154"/>
        <v>71.204999999999998</v>
      </c>
      <c r="CJ129" s="2">
        <f t="shared" si="154"/>
        <v>71.932000000000002</v>
      </c>
      <c r="CK129" s="2">
        <f t="shared" si="154"/>
        <v>73.5</v>
      </c>
      <c r="CL129" s="2">
        <f t="shared" si="154"/>
        <v>72.659000000000006</v>
      </c>
      <c r="CM129" s="2">
        <f t="shared" si="154"/>
        <v>76.295000000000002</v>
      </c>
      <c r="CN129" s="2">
        <f t="shared" si="154"/>
        <v>72.385999999999996</v>
      </c>
      <c r="CO129" s="2">
        <f t="shared" si="154"/>
        <v>71.659000000000006</v>
      </c>
      <c r="CP129" s="2">
        <f t="shared" si="154"/>
        <v>71.75</v>
      </c>
      <c r="CQ129" s="2">
        <f t="shared" si="154"/>
        <v>71.817999999999998</v>
      </c>
      <c r="CR129" s="2">
        <f t="shared" si="154"/>
        <v>71.317999999999998</v>
      </c>
      <c r="CS129" s="2">
        <f t="shared" si="154"/>
        <v>72</v>
      </c>
      <c r="CU129" s="2">
        <f t="shared" si="109"/>
        <v>65.361999999999995</v>
      </c>
      <c r="CV129" s="2">
        <f t="shared" si="110"/>
        <v>68.885999999999996</v>
      </c>
      <c r="CW129" s="2">
        <f t="shared" si="111"/>
        <v>70.182000000000002</v>
      </c>
      <c r="CX129" s="2">
        <f t="shared" si="112"/>
        <v>70.817999999999998</v>
      </c>
      <c r="CY129" s="2">
        <f t="shared" si="113"/>
        <v>71.204999999999998</v>
      </c>
      <c r="CZ129" s="2">
        <f t="shared" si="114"/>
        <v>71.932000000000002</v>
      </c>
      <c r="DA129" s="2">
        <f t="shared" si="115"/>
        <v>73.5</v>
      </c>
      <c r="DB129" s="2">
        <f t="shared" si="116"/>
        <v>72.659000000000006</v>
      </c>
      <c r="DC129" s="2">
        <f t="shared" si="117"/>
        <v>76.295000000000002</v>
      </c>
      <c r="DD129" s="2">
        <f t="shared" si="118"/>
        <v>72.385999999999996</v>
      </c>
      <c r="DE129" s="2">
        <f t="shared" si="119"/>
        <v>71.659000000000006</v>
      </c>
      <c r="DF129" s="2">
        <f t="shared" si="120"/>
        <v>71.75</v>
      </c>
      <c r="DG129" s="2">
        <f t="shared" si="121"/>
        <v>71.817999999999998</v>
      </c>
      <c r="DH129" s="2">
        <f t="shared" si="122"/>
        <v>71.317999999999998</v>
      </c>
      <c r="DI129" s="2">
        <f t="shared" si="123"/>
        <v>72</v>
      </c>
      <c r="DK129" s="2">
        <f t="shared" ref="DK129:DY145" si="163">BO$228*$B129+BO$229</f>
        <v>116.18354304993252</v>
      </c>
      <c r="DL129" s="2">
        <f t="shared" si="163"/>
        <v>105.50221742160279</v>
      </c>
      <c r="DM129" s="2">
        <f t="shared" si="163"/>
        <v>106.56540350347325</v>
      </c>
      <c r="DN129" s="2">
        <f t="shared" si="163"/>
        <v>103.38646300948056</v>
      </c>
      <c r="DO129" s="2">
        <f t="shared" si="163"/>
        <v>100.45721167922645</v>
      </c>
      <c r="DP129" s="2">
        <f t="shared" si="163"/>
        <v>126.26576094835397</v>
      </c>
      <c r="DQ129" s="2">
        <f t="shared" si="163"/>
        <v>101.73647700078328</v>
      </c>
      <c r="DR129" s="2">
        <f t="shared" si="163"/>
        <v>101.25824282694052</v>
      </c>
      <c r="DS129" s="2">
        <f t="shared" si="163"/>
        <v>100.5782657807309</v>
      </c>
      <c r="DT129" s="2">
        <f t="shared" si="163"/>
        <v>94.058813143181268</v>
      </c>
      <c r="DU129" s="2">
        <f t="shared" si="163"/>
        <v>102.39828067542214</v>
      </c>
      <c r="DV129" s="2">
        <f t="shared" si="163"/>
        <v>98.417554817275757</v>
      </c>
      <c r="DW129" s="2">
        <f t="shared" si="163"/>
        <v>98.33479673814557</v>
      </c>
      <c r="DX129" s="2">
        <f t="shared" si="163"/>
        <v>106.00103868921775</v>
      </c>
      <c r="DY129" s="2">
        <f t="shared" si="163"/>
        <v>95.720006401137994</v>
      </c>
      <c r="EA129" s="2">
        <f t="shared" si="151"/>
        <v>65.595469330351662</v>
      </c>
      <c r="EB129" s="2">
        <f t="shared" si="151"/>
        <v>68.215263077296726</v>
      </c>
      <c r="EC129" s="2">
        <f t="shared" si="151"/>
        <v>70.550243058584101</v>
      </c>
      <c r="ED129" s="2">
        <f t="shared" si="151"/>
        <v>71.425058531830871</v>
      </c>
      <c r="EE129" s="2">
        <f t="shared" si="150"/>
        <v>70.698453037164285</v>
      </c>
      <c r="EF129" s="2">
        <f t="shared" si="150"/>
        <v>72.104200470451588</v>
      </c>
      <c r="EG129" s="2">
        <f t="shared" si="150"/>
        <v>72.972280721533238</v>
      </c>
      <c r="EH129" s="2">
        <f t="shared" si="150"/>
        <v>72.172701009249948</v>
      </c>
      <c r="EI129" s="2">
        <f t="shared" si="150"/>
        <v>75.639150777666188</v>
      </c>
      <c r="EJ129" s="2">
        <f t="shared" si="150"/>
        <v>72.578058216247058</v>
      </c>
      <c r="EK129" s="2">
        <f t="shared" si="150"/>
        <v>73.26375571048527</v>
      </c>
      <c r="EL129" s="2">
        <f t="shared" si="150"/>
        <v>71.855496798057672</v>
      </c>
      <c r="EM129" s="2">
        <f t="shared" si="134"/>
        <v>70.966924394918777</v>
      </c>
      <c r="EN129" s="2">
        <f t="shared" si="134"/>
        <v>71.396587161366313</v>
      </c>
      <c r="EO129" s="2">
        <f t="shared" si="134"/>
        <v>72.022419093271225</v>
      </c>
      <c r="EQ129" s="2">
        <f t="shared" ref="EQ129:FE145" si="164">CU$228*$B129+CU$229</f>
        <v>65.585824219425859</v>
      </c>
      <c r="ER129" s="2">
        <f t="shared" si="164"/>
        <v>68.151256164589398</v>
      </c>
      <c r="ES129" s="2">
        <f t="shared" si="164"/>
        <v>70.393185128354332</v>
      </c>
      <c r="ET129" s="2">
        <f t="shared" si="164"/>
        <v>71.400158236187053</v>
      </c>
      <c r="EU129" s="2">
        <f t="shared" si="164"/>
        <v>70.747173038350269</v>
      </c>
      <c r="EV129" s="2">
        <f t="shared" si="164"/>
        <v>71.998148249398071</v>
      </c>
      <c r="EW129" s="2">
        <f t="shared" si="164"/>
        <v>72.837272266362248</v>
      </c>
      <c r="EX129" s="2">
        <f t="shared" si="164"/>
        <v>71.912648854800807</v>
      </c>
      <c r="EY129" s="2">
        <f t="shared" si="164"/>
        <v>75.304398811721384</v>
      </c>
      <c r="EZ129" s="2">
        <f t="shared" si="164"/>
        <v>72.481447953167816</v>
      </c>
      <c r="FA129" s="2">
        <f t="shared" si="164"/>
        <v>73.065517594335773</v>
      </c>
      <c r="FB129" s="2">
        <f t="shared" si="164"/>
        <v>71.63911149704154</v>
      </c>
      <c r="FC129" s="2">
        <f t="shared" si="164"/>
        <v>70.643358252032641</v>
      </c>
      <c r="FD129" s="2">
        <f t="shared" si="164"/>
        <v>71.246222187618812</v>
      </c>
      <c r="FE129" s="2">
        <f t="shared" si="164"/>
        <v>71.833648775859658</v>
      </c>
      <c r="FG129" s="2">
        <f t="shared" ref="FG129:FU145" si="165">POWER(10,($B129-C$231)/C$229)/(1+POWER(10,($B129-C$231)/C$229))</f>
        <v>0.98730287357832025</v>
      </c>
      <c r="FH129" s="2">
        <f t="shared" si="165"/>
        <v>0.98743537744104792</v>
      </c>
      <c r="FI129" s="2">
        <f t="shared" si="165"/>
        <v>0.98624379863605915</v>
      </c>
      <c r="FJ129" s="2">
        <f t="shared" si="165"/>
        <v>0.98696400504800774</v>
      </c>
      <c r="FK129" s="2">
        <f t="shared" si="165"/>
        <v>0.98664794649241594</v>
      </c>
      <c r="FL129" s="2">
        <f t="shared" si="165"/>
        <v>0.98669239948008591</v>
      </c>
      <c r="FM129" s="2">
        <f t="shared" si="165"/>
        <v>0.98670295329326774</v>
      </c>
      <c r="FN129" s="2">
        <f t="shared" si="165"/>
        <v>0.98596976373407408</v>
      </c>
      <c r="FO129" s="2">
        <f t="shared" si="165"/>
        <v>0.98547070486128918</v>
      </c>
      <c r="FP129" s="2">
        <f t="shared" si="165"/>
        <v>0.98667995097094574</v>
      </c>
      <c r="FQ129" s="2">
        <f t="shared" si="165"/>
        <v>0.98354631111746438</v>
      </c>
      <c r="FR129" s="2">
        <f t="shared" si="165"/>
        <v>0.98527237568577875</v>
      </c>
      <c r="FS129" s="2">
        <f t="shared" si="165"/>
        <v>0.9853860845110245</v>
      </c>
      <c r="FT129" s="2">
        <f t="shared" si="165"/>
        <v>0.98530876836791992</v>
      </c>
      <c r="FU129" s="2">
        <f t="shared" si="165"/>
        <v>0.98494456797393282</v>
      </c>
      <c r="FW129" s="2">
        <f t="shared" si="155"/>
        <v>2.2625278692605601E-3</v>
      </c>
      <c r="FX129" s="2">
        <f t="shared" si="155"/>
        <v>4.0059468066645613E-3</v>
      </c>
      <c r="FY129" s="2">
        <f t="shared" si="155"/>
        <v>4.1027889535763468E-3</v>
      </c>
      <c r="FZ129" s="2">
        <f t="shared" si="155"/>
        <v>4.4627361824914665E-3</v>
      </c>
      <c r="GA129" s="2">
        <f t="shared" si="155"/>
        <v>6.2707289738083817E-3</v>
      </c>
      <c r="GB129" s="2">
        <f t="shared" si="155"/>
        <v>5.8810213952706896E-3</v>
      </c>
      <c r="GC129" s="2">
        <f t="shared" si="155"/>
        <v>5.7815399543679332E-3</v>
      </c>
      <c r="GD129" s="2">
        <f t="shared" si="155"/>
        <v>6.3089576051469443E-3</v>
      </c>
      <c r="GE129" s="2">
        <f t="shared" si="155"/>
        <v>7.2488684485971181E-3</v>
      </c>
      <c r="GF129" s="2">
        <f t="shared" si="155"/>
        <v>6.1490631072789754E-3</v>
      </c>
      <c r="GG129" s="2">
        <f t="shared" si="155"/>
        <v>4.643141395814415E-3</v>
      </c>
      <c r="GH129" s="2">
        <f t="shared" si="155"/>
        <v>4.5904455995958871E-3</v>
      </c>
      <c r="GI129" s="2">
        <f t="shared" si="155"/>
        <v>5.6602423536959911E-3</v>
      </c>
      <c r="GJ129" s="2">
        <f t="shared" si="155"/>
        <v>5.1796385836365647E-3</v>
      </c>
      <c r="GK129" s="2">
        <f t="shared" si="155"/>
        <v>3.628106731030542E-3</v>
      </c>
      <c r="GM129" s="95">
        <f t="shared" si="156"/>
        <v>1.6916274771552138E-49</v>
      </c>
      <c r="GN129" s="95">
        <f t="shared" si="156"/>
        <v>2.3336225953652059E-62</v>
      </c>
      <c r="GO129" s="95">
        <f t="shared" si="156"/>
        <v>6.5951951403473947E-70</v>
      </c>
      <c r="GP129" s="95">
        <f t="shared" si="156"/>
        <v>1.6597661364699778E-70</v>
      </c>
      <c r="GQ129" s="95">
        <f t="shared" si="156"/>
        <v>1.4741233720662301E-73</v>
      </c>
      <c r="GR129" s="95">
        <f t="shared" si="156"/>
        <v>7.8611269555339304E-81</v>
      </c>
      <c r="GS129" s="95">
        <f t="shared" si="156"/>
        <v>3.1260976927544964E-70</v>
      </c>
      <c r="GT129" s="95">
        <f t="shared" si="156"/>
        <v>7.0544701837792311E-76</v>
      </c>
      <c r="GU129" s="95">
        <f t="shared" si="156"/>
        <v>5.0916319606355124E-85</v>
      </c>
      <c r="GV129" s="95">
        <f t="shared" si="156"/>
        <v>2.50870343571354E-68</v>
      </c>
      <c r="GW129" s="95">
        <f t="shared" si="156"/>
        <v>4.4184807675457029E-86</v>
      </c>
      <c r="GX129" s="95">
        <f t="shared" si="156"/>
        <v>1.3913702529298135E-68</v>
      </c>
      <c r="GY129" s="95">
        <f t="shared" si="156"/>
        <v>1.4241121864356397E-81</v>
      </c>
      <c r="GZ129" s="95">
        <f t="shared" si="156"/>
        <v>7.0957126149833207E-77</v>
      </c>
      <c r="HA129" s="95">
        <f t="shared" si="156"/>
        <v>2.2619800900007464E-70</v>
      </c>
      <c r="HC129" s="95">
        <f t="shared" si="152"/>
        <v>1.266460242601246E-7</v>
      </c>
      <c r="HD129" s="95">
        <f t="shared" si="152"/>
        <v>3.121200889936848E-9</v>
      </c>
      <c r="HE129" s="95">
        <f t="shared" si="152"/>
        <v>6.0470749956962593E-12</v>
      </c>
      <c r="HF129" s="95">
        <f t="shared" si="152"/>
        <v>1.80528582766956E-13</v>
      </c>
      <c r="HG129" s="95">
        <f t="shared" si="152"/>
        <v>1.3764640210641373E-14</v>
      </c>
      <c r="HH129" s="95">
        <f t="shared" si="152"/>
        <v>1.2094265020399967E-17</v>
      </c>
      <c r="HI129" s="95">
        <f t="shared" si="152"/>
        <v>2.0801501004907171E-12</v>
      </c>
      <c r="HJ129" s="95">
        <f t="shared" si="152"/>
        <v>7.3920219809768459E-15</v>
      </c>
      <c r="HK129" s="95">
        <f t="shared" si="152"/>
        <v>1.3377902135566775E-18</v>
      </c>
      <c r="HL129" s="95">
        <f t="shared" si="160"/>
        <v>6.1778978077911687E-14</v>
      </c>
      <c r="HM129" s="95">
        <f t="shared" si="160"/>
        <v>5.3755225723044337E-15</v>
      </c>
      <c r="HN129" s="95">
        <f t="shared" si="160"/>
        <v>3.689675097924677E-12</v>
      </c>
      <c r="HO129" s="95">
        <f t="shared" si="160"/>
        <v>5.3327003797600861E-14</v>
      </c>
      <c r="HP129" s="95">
        <f t="shared" si="160"/>
        <v>3.7967190727974155E-14</v>
      </c>
      <c r="HQ129" s="95">
        <f t="shared" si="160"/>
        <v>3.7612967221340478E-11</v>
      </c>
      <c r="HS129" s="95">
        <f t="shared" si="157"/>
        <v>5.3760509238564452E-4</v>
      </c>
      <c r="HT129" s="95">
        <f t="shared" si="157"/>
        <v>1.2343850021291503E-3</v>
      </c>
      <c r="HU129" s="95">
        <f t="shared" si="157"/>
        <v>7.7669583568849311E-4</v>
      </c>
      <c r="HV129" s="95">
        <f t="shared" si="157"/>
        <v>9.4021585211310783E-4</v>
      </c>
      <c r="HW129" s="95">
        <f t="shared" si="157"/>
        <v>3.2728954475458599E-5</v>
      </c>
      <c r="HX129" s="95">
        <f t="shared" si="157"/>
        <v>8.0649058378367617E-5</v>
      </c>
      <c r="HY129" s="95">
        <f t="shared" si="157"/>
        <v>7.6038831913446706E-5</v>
      </c>
      <c r="HZ129" s="95">
        <f t="shared" si="157"/>
        <v>1.3664122850574293E-4</v>
      </c>
      <c r="IA129" s="95">
        <f t="shared" si="157"/>
        <v>3.1193896533231587E-4</v>
      </c>
      <c r="IB129" s="95">
        <f t="shared" si="157"/>
        <v>7.6631114760651955E-4</v>
      </c>
      <c r="IC129" s="95">
        <f t="shared" si="157"/>
        <v>3.620399322812136E-6</v>
      </c>
      <c r="ID129" s="95">
        <f t="shared" si="157"/>
        <v>1.5868056425260023E-4</v>
      </c>
      <c r="IE129" s="95">
        <f t="shared" si="157"/>
        <v>7.3900087741797545E-5</v>
      </c>
      <c r="IF129" s="95">
        <f t="shared" si="157"/>
        <v>2.5207284000796162E-4</v>
      </c>
      <c r="IG129" s="95">
        <f t="shared" si="157"/>
        <v>2.5552168137123486E-4</v>
      </c>
      <c r="II129" s="95">
        <f t="shared" si="158"/>
        <v>3.9451497246536464E-26</v>
      </c>
      <c r="IJ129" s="95">
        <f t="shared" si="158"/>
        <v>1.094291485187812E-39</v>
      </c>
      <c r="IK129" s="95">
        <f t="shared" si="158"/>
        <v>2.8618286500172449E-43</v>
      </c>
      <c r="IL129" s="95">
        <f t="shared" si="158"/>
        <v>3.1561535000179106E-23</v>
      </c>
      <c r="IM129" s="95">
        <f t="shared" si="158"/>
        <v>9.0038447595007227E-56</v>
      </c>
      <c r="IN129" s="95">
        <f t="shared" si="158"/>
        <v>4.6972040050876523E-39</v>
      </c>
      <c r="IO129" s="95">
        <f t="shared" si="158"/>
        <v>5.0439988010850623E-40</v>
      </c>
      <c r="IP129" s="95">
        <f t="shared" si="158"/>
        <v>4.748023554219897E-30</v>
      </c>
      <c r="IQ129" s="95">
        <f t="shared" si="158"/>
        <v>2.0329530495733909E-33</v>
      </c>
      <c r="IR129" s="95">
        <f t="shared" si="158"/>
        <v>2.9294632840363889E-30</v>
      </c>
      <c r="IS129" s="95">
        <f t="shared" si="158"/>
        <v>8.0744143602465149E-41</v>
      </c>
      <c r="IT129" s="95">
        <f t="shared" si="158"/>
        <v>1.1680202755028486E-29</v>
      </c>
      <c r="IU129" s="95">
        <f t="shared" si="158"/>
        <v>2.666719298802569E-33</v>
      </c>
      <c r="IV129" s="95">
        <f t="shared" si="158"/>
        <v>9.4272082491908244E-26</v>
      </c>
      <c r="IW129" s="95">
        <f t="shared" si="158"/>
        <v>2.3321141337483842E-21</v>
      </c>
      <c r="IY129" s="95">
        <f t="shared" si="159"/>
        <v>5.3773173840990468E-4</v>
      </c>
      <c r="IZ129" s="95">
        <f t="shared" si="159"/>
        <v>1.2343881233300403E-3</v>
      </c>
      <c r="JA129" s="95">
        <f t="shared" si="159"/>
        <v>7.7669584173556806E-4</v>
      </c>
      <c r="JB129" s="95">
        <f t="shared" si="159"/>
        <v>9.4021585229363638E-4</v>
      </c>
      <c r="JC129" s="95">
        <f t="shared" si="159"/>
        <v>3.2728954489223237E-5</v>
      </c>
      <c r="JD129" s="95">
        <f t="shared" si="159"/>
        <v>8.0649058378379706E-5</v>
      </c>
      <c r="JE129" s="95">
        <f t="shared" si="159"/>
        <v>7.6038833993596804E-5</v>
      </c>
      <c r="JF129" s="95">
        <f t="shared" si="159"/>
        <v>1.3664122851313494E-4</v>
      </c>
      <c r="JG129" s="95">
        <f t="shared" si="159"/>
        <v>3.1193896533231722E-4</v>
      </c>
      <c r="JH129" s="95">
        <f t="shared" si="159"/>
        <v>7.6631114766829848E-4</v>
      </c>
      <c r="JI129" s="95">
        <f t="shared" si="159"/>
        <v>3.6203993281876587E-6</v>
      </c>
      <c r="JJ129" s="95">
        <f t="shared" si="159"/>
        <v>1.5868056794227531E-4</v>
      </c>
      <c r="JK129" s="95">
        <f t="shared" si="159"/>
        <v>7.3900087795124544E-5</v>
      </c>
      <c r="JL129" s="95">
        <f t="shared" si="159"/>
        <v>2.5207284004592881E-4</v>
      </c>
      <c r="JM129" s="95">
        <f t="shared" si="159"/>
        <v>2.5552171898420207E-4</v>
      </c>
    </row>
    <row r="130" spans="2:273" x14ac:dyDescent="0.25">
      <c r="B130" s="2">
        <v>103</v>
      </c>
      <c r="C130" s="37">
        <v>65.510999999999996</v>
      </c>
      <c r="D130" s="37">
        <v>68.954999999999998</v>
      </c>
      <c r="E130" s="37">
        <v>70.022999999999996</v>
      </c>
      <c r="F130" s="37">
        <v>69.772999999999996</v>
      </c>
      <c r="G130" s="37">
        <v>70.954999999999998</v>
      </c>
      <c r="H130" s="37">
        <v>73.840999999999994</v>
      </c>
      <c r="I130" s="37">
        <v>71.954999999999998</v>
      </c>
      <c r="J130" s="37">
        <v>71.182000000000002</v>
      </c>
      <c r="K130" s="37">
        <v>77.159000000000006</v>
      </c>
      <c r="L130" s="37">
        <v>73</v>
      </c>
      <c r="M130" s="37">
        <v>72.954999999999998</v>
      </c>
      <c r="N130" s="37">
        <v>73.614000000000004</v>
      </c>
      <c r="O130" s="37">
        <v>70.090999999999994</v>
      </c>
      <c r="P130" s="37">
        <v>71.682000000000002</v>
      </c>
      <c r="Q130" s="37">
        <v>72.381</v>
      </c>
      <c r="S130" s="4">
        <f t="shared" si="161"/>
        <v>66.146234948386549</v>
      </c>
      <c r="T130" s="4">
        <f t="shared" si="161"/>
        <v>68.639569837677527</v>
      </c>
      <c r="U130" s="4">
        <f t="shared" si="161"/>
        <v>70.968381625002777</v>
      </c>
      <c r="V130" s="4">
        <f t="shared" si="161"/>
        <v>71.812753324431682</v>
      </c>
      <c r="W130" s="4">
        <f t="shared" si="161"/>
        <v>71.02574334343764</v>
      </c>
      <c r="X130" s="4">
        <f t="shared" si="161"/>
        <v>72.70167252285124</v>
      </c>
      <c r="Y130" s="4">
        <f t="shared" si="161"/>
        <v>73.278585012967952</v>
      </c>
      <c r="Z130" s="4">
        <f t="shared" si="161"/>
        <v>72.504302801136305</v>
      </c>
      <c r="AA130" s="4">
        <f t="shared" si="161"/>
        <v>75.892876602031819</v>
      </c>
      <c r="AB130" s="4">
        <f t="shared" si="161"/>
        <v>72.981760784605214</v>
      </c>
      <c r="AC130" s="4">
        <f t="shared" si="161"/>
        <v>73.591582298156894</v>
      </c>
      <c r="AD130" s="4">
        <f t="shared" si="161"/>
        <v>72.190739419226645</v>
      </c>
      <c r="AE130" s="4">
        <f t="shared" si="161"/>
        <v>71.262795379182805</v>
      </c>
      <c r="AF130" s="4">
        <f t="shared" si="161"/>
        <v>71.91329861014421</v>
      </c>
      <c r="AG130" s="4">
        <f t="shared" si="161"/>
        <v>72.548779516031516</v>
      </c>
      <c r="AI130" s="4">
        <f t="shared" si="162"/>
        <v>-0.63523494838655381</v>
      </c>
      <c r="AJ130" s="4">
        <f t="shared" si="162"/>
        <v>0.31543016232247112</v>
      </c>
      <c r="AK130" s="4">
        <f t="shared" si="162"/>
        <v>-0.94538162500278133</v>
      </c>
      <c r="AL130" s="4">
        <f t="shared" si="162"/>
        <v>-2.0397533244316861</v>
      </c>
      <c r="AM130" s="4">
        <f t="shared" si="162"/>
        <v>-7.0743343437641215E-2</v>
      </c>
      <c r="AN130" s="4">
        <f t="shared" si="162"/>
        <v>1.139327477148754</v>
      </c>
      <c r="AO130" s="4">
        <f t="shared" si="162"/>
        <v>-1.3235850129679534</v>
      </c>
      <c r="AP130" s="4">
        <f t="shared" si="162"/>
        <v>-1.3223028011363027</v>
      </c>
      <c r="AQ130" s="4">
        <f t="shared" si="162"/>
        <v>1.2661233979681867</v>
      </c>
      <c r="AR130" s="4">
        <f t="shared" si="162"/>
        <v>1.8239215394785901E-2</v>
      </c>
      <c r="AS130" s="4">
        <f t="shared" si="162"/>
        <v>-0.63658229815689538</v>
      </c>
      <c r="AT130" s="4">
        <f t="shared" si="162"/>
        <v>1.4232605807733592</v>
      </c>
      <c r="AU130" s="4">
        <f t="shared" si="162"/>
        <v>-1.1717953791828108</v>
      </c>
      <c r="AV130" s="4">
        <f t="shared" si="162"/>
        <v>-0.23129861014420783</v>
      </c>
      <c r="AW130" s="4">
        <f t="shared" si="162"/>
        <v>-0.16777951603151564</v>
      </c>
      <c r="AY130" s="2">
        <f t="shared" si="153"/>
        <v>66.146234707461858</v>
      </c>
      <c r="AZ130" s="2">
        <f t="shared" si="153"/>
        <v>68.595004761573563</v>
      </c>
      <c r="BA130" s="2">
        <f t="shared" si="153"/>
        <v>70.910722634096473</v>
      </c>
      <c r="BB130" s="2">
        <f t="shared" si="153"/>
        <v>71.716268655859821</v>
      </c>
      <c r="BC130" s="2">
        <f t="shared" si="153"/>
        <v>71.017602300495099</v>
      </c>
      <c r="BD130" s="2">
        <f t="shared" si="153"/>
        <v>72.678392229999005</v>
      </c>
      <c r="BE130" s="2">
        <f t="shared" si="153"/>
        <v>73.254826005212323</v>
      </c>
      <c r="BF130" s="2">
        <f t="shared" si="153"/>
        <v>72.45898318732894</v>
      </c>
      <c r="BG130" s="2">
        <f t="shared" si="153"/>
        <v>75.794721810263468</v>
      </c>
      <c r="BH130" s="2">
        <f t="shared" si="153"/>
        <v>72.764983552343921</v>
      </c>
      <c r="BI130" s="2">
        <f t="shared" si="153"/>
        <v>73.589331984530475</v>
      </c>
      <c r="BJ130" s="2">
        <f t="shared" si="153"/>
        <v>72.127229860816328</v>
      </c>
      <c r="BK130" s="2">
        <f t="shared" si="153"/>
        <v>71.224674149182832</v>
      </c>
      <c r="BL130" s="2">
        <f t="shared" si="153"/>
        <v>71.775683464322213</v>
      </c>
      <c r="BM130" s="2">
        <f t="shared" si="153"/>
        <v>72.307223131327078</v>
      </c>
      <c r="BO130" s="2" t="str">
        <f t="shared" si="94"/>
        <v/>
      </c>
      <c r="BP130" s="2" t="str">
        <f t="shared" si="95"/>
        <v/>
      </c>
      <c r="BQ130" s="2" t="str">
        <f t="shared" si="96"/>
        <v/>
      </c>
      <c r="BR130" s="2" t="str">
        <f t="shared" si="97"/>
        <v/>
      </c>
      <c r="BS130" s="2" t="str">
        <f t="shared" si="98"/>
        <v/>
      </c>
      <c r="BT130" s="2" t="str">
        <f t="shared" si="99"/>
        <v/>
      </c>
      <c r="BU130" s="2" t="str">
        <f t="shared" si="100"/>
        <v/>
      </c>
      <c r="BV130" s="2" t="str">
        <f t="shared" si="101"/>
        <v/>
      </c>
      <c r="BW130" s="2" t="str">
        <f t="shared" si="102"/>
        <v/>
      </c>
      <c r="BX130" s="2" t="str">
        <f t="shared" si="103"/>
        <v/>
      </c>
      <c r="BY130" s="2" t="str">
        <f t="shared" si="104"/>
        <v/>
      </c>
      <c r="BZ130" s="2" t="str">
        <f t="shared" si="105"/>
        <v/>
      </c>
      <c r="CA130" s="2" t="str">
        <f t="shared" si="106"/>
        <v/>
      </c>
      <c r="CB130" s="2" t="str">
        <f t="shared" si="107"/>
        <v/>
      </c>
      <c r="CC130" s="2" t="str">
        <f t="shared" si="108"/>
        <v/>
      </c>
      <c r="CE130" s="2">
        <f t="shared" si="154"/>
        <v>65.510999999999996</v>
      </c>
      <c r="CF130" s="2">
        <f t="shared" si="154"/>
        <v>68.954999999999998</v>
      </c>
      <c r="CG130" s="2">
        <f t="shared" si="154"/>
        <v>70.022999999999996</v>
      </c>
      <c r="CH130" s="2">
        <f t="shared" si="154"/>
        <v>69.772999999999996</v>
      </c>
      <c r="CI130" s="2">
        <f t="shared" si="154"/>
        <v>70.954999999999998</v>
      </c>
      <c r="CJ130" s="2">
        <f t="shared" si="154"/>
        <v>73.840999999999994</v>
      </c>
      <c r="CK130" s="2">
        <f t="shared" si="154"/>
        <v>71.954999999999998</v>
      </c>
      <c r="CL130" s="2">
        <f t="shared" si="154"/>
        <v>71.182000000000002</v>
      </c>
      <c r="CM130" s="2">
        <f t="shared" si="154"/>
        <v>77.159000000000006</v>
      </c>
      <c r="CN130" s="2">
        <f t="shared" si="154"/>
        <v>73</v>
      </c>
      <c r="CO130" s="2">
        <f t="shared" si="154"/>
        <v>72.954999999999998</v>
      </c>
      <c r="CP130" s="2">
        <f t="shared" si="154"/>
        <v>73.614000000000004</v>
      </c>
      <c r="CQ130" s="2">
        <f t="shared" si="154"/>
        <v>70.090999999999994</v>
      </c>
      <c r="CR130" s="2">
        <f t="shared" si="154"/>
        <v>71.682000000000002</v>
      </c>
      <c r="CS130" s="2">
        <f t="shared" si="154"/>
        <v>72.381</v>
      </c>
      <c r="CU130" s="2">
        <f t="shared" si="109"/>
        <v>65.510999999999996</v>
      </c>
      <c r="CV130" s="2">
        <f t="shared" si="110"/>
        <v>68.954999999999998</v>
      </c>
      <c r="CW130" s="2">
        <f t="shared" si="111"/>
        <v>70.022999999999996</v>
      </c>
      <c r="CX130" s="2">
        <f t="shared" si="112"/>
        <v>69.772999999999996</v>
      </c>
      <c r="CY130" s="2">
        <f t="shared" si="113"/>
        <v>70.954999999999998</v>
      </c>
      <c r="CZ130" s="2">
        <f t="shared" si="114"/>
        <v>73.840999999999994</v>
      </c>
      <c r="DA130" s="2">
        <f t="shared" si="115"/>
        <v>71.954999999999998</v>
      </c>
      <c r="DB130" s="2">
        <f t="shared" si="116"/>
        <v>71.182000000000002</v>
      </c>
      <c r="DC130" s="2">
        <f t="shared" si="117"/>
        <v>77.159000000000006</v>
      </c>
      <c r="DD130" s="2">
        <f t="shared" si="118"/>
        <v>73</v>
      </c>
      <c r="DE130" s="2">
        <f t="shared" si="119"/>
        <v>72.954999999999998</v>
      </c>
      <c r="DF130" s="2">
        <f t="shared" si="120"/>
        <v>73.614000000000004</v>
      </c>
      <c r="DG130" s="2">
        <f t="shared" si="121"/>
        <v>70.090999999999994</v>
      </c>
      <c r="DH130" s="2">
        <f t="shared" si="122"/>
        <v>71.682000000000002</v>
      </c>
      <c r="DI130" s="2">
        <f t="shared" si="123"/>
        <v>72.381</v>
      </c>
      <c r="DK130" s="2">
        <f t="shared" si="163"/>
        <v>116.63263454790822</v>
      </c>
      <c r="DL130" s="2">
        <f t="shared" si="163"/>
        <v>105.84188188153311</v>
      </c>
      <c r="DM130" s="2">
        <f t="shared" si="163"/>
        <v>106.9153415886439</v>
      </c>
      <c r="DN130" s="2">
        <f t="shared" si="163"/>
        <v>103.69501207357585</v>
      </c>
      <c r="DO130" s="2">
        <f t="shared" si="163"/>
        <v>100.73492564081789</v>
      </c>
      <c r="DP130" s="2">
        <f t="shared" si="163"/>
        <v>126.80979130172153</v>
      </c>
      <c r="DQ130" s="2">
        <f t="shared" si="163"/>
        <v>101.99781092834183</v>
      </c>
      <c r="DR130" s="2">
        <f t="shared" si="163"/>
        <v>101.49016399879191</v>
      </c>
      <c r="DS130" s="2">
        <f t="shared" si="163"/>
        <v>100.82723588039867</v>
      </c>
      <c r="DT130" s="2">
        <f t="shared" si="163"/>
        <v>94.228266591038008</v>
      </c>
      <c r="DU130" s="2">
        <f t="shared" si="163"/>
        <v>102.67935656660413</v>
      </c>
      <c r="DV130" s="2">
        <f t="shared" si="163"/>
        <v>98.649943521594693</v>
      </c>
      <c r="DW130" s="2">
        <f t="shared" si="163"/>
        <v>98.585023557837502</v>
      </c>
      <c r="DX130" s="2">
        <f t="shared" si="163"/>
        <v>106.32545644820294</v>
      </c>
      <c r="DY130" s="2">
        <f t="shared" si="163"/>
        <v>95.974171171171179</v>
      </c>
      <c r="EA130" s="2">
        <f t="shared" si="151"/>
        <v>65.554113733643135</v>
      </c>
      <c r="EB130" s="2">
        <f t="shared" si="151"/>
        <v>68.16300400953395</v>
      </c>
      <c r="EC130" s="2">
        <f t="shared" si="151"/>
        <v>70.453295512913712</v>
      </c>
      <c r="ED130" s="2">
        <f t="shared" si="151"/>
        <v>71.331021699355361</v>
      </c>
      <c r="EE130" s="2">
        <f t="shared" si="150"/>
        <v>70.65052955184261</v>
      </c>
      <c r="EF130" s="2">
        <f t="shared" si="150"/>
        <v>72.013072879059663</v>
      </c>
      <c r="EG130" s="2">
        <f t="shared" si="150"/>
        <v>72.902329763246883</v>
      </c>
      <c r="EH130" s="2">
        <f t="shared" si="150"/>
        <v>72.083776463556447</v>
      </c>
      <c r="EI130" s="2">
        <f t="shared" si="150"/>
        <v>75.460193151651694</v>
      </c>
      <c r="EJ130" s="2">
        <f t="shared" si="150"/>
        <v>72.501280614792108</v>
      </c>
      <c r="EK130" s="2">
        <f t="shared" si="150"/>
        <v>73.146312876494505</v>
      </c>
      <c r="EL130" s="2">
        <f t="shared" si="150"/>
        <v>71.766640111456951</v>
      </c>
      <c r="EM130" s="2">
        <f t="shared" si="134"/>
        <v>70.856327337487471</v>
      </c>
      <c r="EN130" s="2">
        <f t="shared" si="134"/>
        <v>71.306648435499568</v>
      </c>
      <c r="EO130" s="2">
        <f t="shared" si="134"/>
        <v>71.978298614222155</v>
      </c>
      <c r="EQ130" s="2">
        <f t="shared" si="164"/>
        <v>65.543790000487135</v>
      </c>
      <c r="ER130" s="2">
        <f t="shared" si="164"/>
        <v>68.107868057921763</v>
      </c>
      <c r="ES130" s="2">
        <f t="shared" si="164"/>
        <v>70.325883450191711</v>
      </c>
      <c r="ET130" s="2">
        <f t="shared" si="164"/>
        <v>71.337284957819776</v>
      </c>
      <c r="EU130" s="2">
        <f t="shared" si="164"/>
        <v>70.693840339832775</v>
      </c>
      <c r="EV130" s="2">
        <f t="shared" si="164"/>
        <v>71.933892468398881</v>
      </c>
      <c r="EW130" s="2">
        <f t="shared" si="164"/>
        <v>72.782464553686694</v>
      </c>
      <c r="EX130" s="2">
        <f t="shared" si="164"/>
        <v>71.861818540993184</v>
      </c>
      <c r="EY130" s="2">
        <f t="shared" si="164"/>
        <v>75.203715523520245</v>
      </c>
      <c r="EZ130" s="2">
        <f t="shared" si="164"/>
        <v>72.420128852084204</v>
      </c>
      <c r="FA130" s="2">
        <f t="shared" si="164"/>
        <v>72.990170654797552</v>
      </c>
      <c r="FB130" s="2">
        <f t="shared" si="164"/>
        <v>71.574102438097441</v>
      </c>
      <c r="FC130" s="2">
        <f t="shared" si="164"/>
        <v>70.582514154938082</v>
      </c>
      <c r="FD130" s="2">
        <f t="shared" si="164"/>
        <v>71.170303322349099</v>
      </c>
      <c r="FE130" s="2">
        <f t="shared" si="164"/>
        <v>71.728579584214884</v>
      </c>
      <c r="FG130" s="2">
        <f t="shared" si="165"/>
        <v>0.98840713141187819</v>
      </c>
      <c r="FH130" s="2">
        <f t="shared" si="165"/>
        <v>0.98852824542875362</v>
      </c>
      <c r="FI130" s="2">
        <f t="shared" si="165"/>
        <v>0.98743899144552993</v>
      </c>
      <c r="FJ130" s="2">
        <f t="shared" si="165"/>
        <v>0.98809737868285208</v>
      </c>
      <c r="FK130" s="2">
        <f t="shared" si="165"/>
        <v>0.98780845941287754</v>
      </c>
      <c r="FL130" s="2">
        <f t="shared" si="165"/>
        <v>0.98784909628795214</v>
      </c>
      <c r="FM130" s="2">
        <f t="shared" si="165"/>
        <v>0.98785874405140128</v>
      </c>
      <c r="FN130" s="2">
        <f t="shared" si="165"/>
        <v>0.98718845648465869</v>
      </c>
      <c r="FO130" s="2">
        <f t="shared" si="165"/>
        <v>0.98673216347129789</v>
      </c>
      <c r="FP130" s="2">
        <f t="shared" si="165"/>
        <v>0.98783771646600793</v>
      </c>
      <c r="FQ130" s="2">
        <f t="shared" si="165"/>
        <v>0.98497230109663936</v>
      </c>
      <c r="FR130" s="2">
        <f t="shared" si="165"/>
        <v>0.98655081857923421</v>
      </c>
      <c r="FS130" s="2">
        <f t="shared" si="165"/>
        <v>0.98665479051538085</v>
      </c>
      <c r="FT130" s="2">
        <f t="shared" si="165"/>
        <v>0.98658409518190915</v>
      </c>
      <c r="FU130" s="2">
        <f t="shared" si="165"/>
        <v>0.98625106938880303</v>
      </c>
      <c r="FW130" s="2">
        <f t="shared" si="155"/>
        <v>2.4802710718129762E-3</v>
      </c>
      <c r="FX130" s="2">
        <f t="shared" si="155"/>
        <v>4.3907363679903154E-3</v>
      </c>
      <c r="FY130" s="2">
        <f t="shared" si="155"/>
        <v>4.4968386487819218E-3</v>
      </c>
      <c r="FZ130" s="2">
        <f t="shared" si="155"/>
        <v>4.891186985733759E-3</v>
      </c>
      <c r="GA130" s="2">
        <f t="shared" si="155"/>
        <v>6.8715603778746826E-3</v>
      </c>
      <c r="GB130" s="2">
        <f t="shared" si="155"/>
        <v>6.4447550392406922E-3</v>
      </c>
      <c r="GC130" s="2">
        <f t="shared" si="155"/>
        <v>6.3357984389546288E-3</v>
      </c>
      <c r="GD130" s="2">
        <f t="shared" si="155"/>
        <v>6.9134264118292151E-3</v>
      </c>
      <c r="GE130" s="2">
        <f t="shared" si="155"/>
        <v>7.9426714317596247E-3</v>
      </c>
      <c r="GF130" s="2">
        <f t="shared" si="155"/>
        <v>6.738316114324283E-3</v>
      </c>
      <c r="GG130" s="2">
        <f t="shared" si="155"/>
        <v>5.0888237029535124E-3</v>
      </c>
      <c r="GH130" s="2">
        <f t="shared" si="155"/>
        <v>5.0310953495401566E-3</v>
      </c>
      <c r="GI130" s="2">
        <f t="shared" si="155"/>
        <v>6.2029449596743818E-3</v>
      </c>
      <c r="GJ130" s="2">
        <f t="shared" si="155"/>
        <v>5.6765240858274663E-3</v>
      </c>
      <c r="GK130" s="2">
        <f t="shared" si="155"/>
        <v>3.9767479300802889E-3</v>
      </c>
      <c r="GM130" s="95">
        <f t="shared" si="156"/>
        <v>4.2646258597811023E-52</v>
      </c>
      <c r="GN130" s="95">
        <f t="shared" si="156"/>
        <v>1.4447543984962829E-65</v>
      </c>
      <c r="GO130" s="95">
        <f t="shared" si="156"/>
        <v>1.4956702116645473E-73</v>
      </c>
      <c r="GP130" s="95">
        <f t="shared" si="156"/>
        <v>3.9222163219859235E-74</v>
      </c>
      <c r="GQ130" s="95">
        <f t="shared" si="156"/>
        <v>2.3707945066573163E-77</v>
      </c>
      <c r="GR130" s="95">
        <f t="shared" si="156"/>
        <v>5.7193284456518301E-85</v>
      </c>
      <c r="GS130" s="95">
        <f t="shared" si="156"/>
        <v>7.3205664094287849E-74</v>
      </c>
      <c r="GT130" s="95">
        <f t="shared" si="156"/>
        <v>7.8884197064643428E-80</v>
      </c>
      <c r="GU130" s="95">
        <f t="shared" si="156"/>
        <v>1.8899073162111079E-89</v>
      </c>
      <c r="GV130" s="95">
        <f t="shared" si="156"/>
        <v>7.2274434491887319E-72</v>
      </c>
      <c r="GW130" s="95">
        <f t="shared" si="156"/>
        <v>1.0544533749337101E-90</v>
      </c>
      <c r="GX130" s="95">
        <f t="shared" si="156"/>
        <v>3.1872721680089435E-72</v>
      </c>
      <c r="GY130" s="95">
        <f t="shared" si="156"/>
        <v>7.6682962856765758E-86</v>
      </c>
      <c r="GZ130" s="95">
        <f t="shared" si="156"/>
        <v>6.4007457360022472E-81</v>
      </c>
      <c r="HA130" s="95">
        <f t="shared" si="156"/>
        <v>5.6319498173352748E-74</v>
      </c>
      <c r="HC130" s="95">
        <f t="shared" si="152"/>
        <v>1.2360919241696927E-8</v>
      </c>
      <c r="HD130" s="95">
        <f t="shared" si="152"/>
        <v>2.1490545509011153E-10</v>
      </c>
      <c r="HE130" s="95">
        <f t="shared" si="152"/>
        <v>1.5287499978777371E-13</v>
      </c>
      <c r="HF130" s="95">
        <f t="shared" si="152"/>
        <v>3.2434351886441826E-15</v>
      </c>
      <c r="HG130" s="95">
        <f t="shared" si="152"/>
        <v>2.2212161550044296E-16</v>
      </c>
      <c r="HH130" s="95">
        <f t="shared" si="152"/>
        <v>9.0109514447646351E-20</v>
      </c>
      <c r="HI130" s="95">
        <f t="shared" si="152"/>
        <v>6.3671448682830843E-14</v>
      </c>
      <c r="HJ130" s="95">
        <f t="shared" si="152"/>
        <v>1.135508066550015E-16</v>
      </c>
      <c r="HK130" s="95">
        <f t="shared" si="152"/>
        <v>7.7251897722436352E-21</v>
      </c>
      <c r="HL130" s="95">
        <f t="shared" si="160"/>
        <v>1.4033529016132534E-15</v>
      </c>
      <c r="HM130" s="95">
        <f t="shared" si="160"/>
        <v>5.197492156825594E-17</v>
      </c>
      <c r="HN130" s="95">
        <f t="shared" si="160"/>
        <v>8.5306231498112507E-14</v>
      </c>
      <c r="HO130" s="95">
        <f t="shared" si="160"/>
        <v>8.6647027343966913E-16</v>
      </c>
      <c r="HP130" s="95">
        <f t="shared" si="160"/>
        <v>5.9942223165335748E-16</v>
      </c>
      <c r="HQ130" s="95">
        <f t="shared" si="160"/>
        <v>1.6593834851823447E-12</v>
      </c>
      <c r="HS130" s="95">
        <f t="shared" si="157"/>
        <v>7.9609585909121139E-4</v>
      </c>
      <c r="HT130" s="95">
        <f t="shared" si="157"/>
        <v>1.8103391289848887E-3</v>
      </c>
      <c r="HU130" s="95">
        <f t="shared" si="157"/>
        <v>1.1724929099994376E-3</v>
      </c>
      <c r="HV130" s="95">
        <f t="shared" si="157"/>
        <v>1.4177901973280614E-3</v>
      </c>
      <c r="HW130" s="95">
        <f t="shared" si="157"/>
        <v>6.5378682156827373E-5</v>
      </c>
      <c r="HX130" s="95">
        <f t="shared" si="157"/>
        <v>1.5144160772145122E-4</v>
      </c>
      <c r="HY130" s="95">
        <f t="shared" si="157"/>
        <v>1.4129556685258421E-4</v>
      </c>
      <c r="HZ130" s="95">
        <f t="shared" si="157"/>
        <v>2.481269103115509E-4</v>
      </c>
      <c r="IA130" s="95">
        <f t="shared" si="157"/>
        <v>5.4705039422807075E-4</v>
      </c>
      <c r="IB130" s="95">
        <f t="shared" si="157"/>
        <v>1.2346414181707262E-3</v>
      </c>
      <c r="IC130" s="95">
        <f t="shared" si="157"/>
        <v>8.0050780038991828E-6</v>
      </c>
      <c r="ID130" s="95">
        <f t="shared" si="157"/>
        <v>2.6884715920644367E-4</v>
      </c>
      <c r="IE130" s="95">
        <f t="shared" si="157"/>
        <v>1.362315458361533E-4</v>
      </c>
      <c r="IF130" s="95">
        <f t="shared" si="157"/>
        <v>4.2411732440606815E-4</v>
      </c>
      <c r="IG130" s="95">
        <f t="shared" si="157"/>
        <v>4.1003283026502487E-4</v>
      </c>
      <c r="II130" s="95">
        <f t="shared" si="158"/>
        <v>2.1452356652556007E-25</v>
      </c>
      <c r="IJ130" s="95">
        <f t="shared" si="158"/>
        <v>1.9778211054046116E-38</v>
      </c>
      <c r="IK130" s="95">
        <f t="shared" si="158"/>
        <v>6.8810839564224627E-42</v>
      </c>
      <c r="IL130" s="95">
        <f t="shared" si="158"/>
        <v>1.6955430262734555E-22</v>
      </c>
      <c r="IM130" s="95">
        <f t="shared" si="158"/>
        <v>7.927131070601705E-54</v>
      </c>
      <c r="IN130" s="95">
        <f t="shared" si="158"/>
        <v>1.0004658788781716E-37</v>
      </c>
      <c r="IO130" s="95">
        <f t="shared" si="158"/>
        <v>1.1506032061895115E-38</v>
      </c>
      <c r="IP130" s="95">
        <f t="shared" si="158"/>
        <v>5.0176956985543648E-29</v>
      </c>
      <c r="IQ130" s="95">
        <f t="shared" si="158"/>
        <v>3.0550279121840266E-32</v>
      </c>
      <c r="IR130" s="95">
        <f t="shared" si="158"/>
        <v>3.112413234488188E-29</v>
      </c>
      <c r="IS130" s="95">
        <f t="shared" si="158"/>
        <v>1.7253982502219099E-39</v>
      </c>
      <c r="IT130" s="95">
        <f t="shared" si="158"/>
        <v>1.0421333022899805E-28</v>
      </c>
      <c r="IU130" s="95">
        <f t="shared" si="158"/>
        <v>3.4877168859095453E-32</v>
      </c>
      <c r="IV130" s="95">
        <f t="shared" si="158"/>
        <v>6.4866237436594742E-25</v>
      </c>
      <c r="IW130" s="95">
        <f t="shared" si="158"/>
        <v>1.0254331267359719E-20</v>
      </c>
      <c r="IY130" s="95">
        <f t="shared" si="159"/>
        <v>7.9610822001045312E-4</v>
      </c>
      <c r="IZ130" s="95">
        <f t="shared" si="159"/>
        <v>1.8103393438903439E-3</v>
      </c>
      <c r="JA130" s="95">
        <f t="shared" si="159"/>
        <v>1.1724929101523125E-3</v>
      </c>
      <c r="JB130" s="95">
        <f t="shared" si="159"/>
        <v>1.4177901973313049E-3</v>
      </c>
      <c r="JC130" s="95">
        <f t="shared" si="159"/>
        <v>6.5378682157049499E-5</v>
      </c>
      <c r="JD130" s="95">
        <f t="shared" si="159"/>
        <v>1.514416077214513E-4</v>
      </c>
      <c r="JE130" s="95">
        <f t="shared" si="159"/>
        <v>1.4129556691625566E-4</v>
      </c>
      <c r="JF130" s="95">
        <f t="shared" si="159"/>
        <v>2.4812691031166447E-4</v>
      </c>
      <c r="JG130" s="95">
        <f t="shared" si="159"/>
        <v>5.4705039422807075E-4</v>
      </c>
      <c r="JH130" s="95">
        <f t="shared" si="159"/>
        <v>1.2346414181721296E-3</v>
      </c>
      <c r="JI130" s="95">
        <f t="shared" si="159"/>
        <v>8.0050780039511584E-6</v>
      </c>
      <c r="JJ130" s="95">
        <f t="shared" si="159"/>
        <v>2.6884715929174988E-4</v>
      </c>
      <c r="JK130" s="95">
        <f t="shared" si="159"/>
        <v>1.3623154583701977E-4</v>
      </c>
      <c r="JL130" s="95">
        <f t="shared" si="159"/>
        <v>4.2411732440666755E-4</v>
      </c>
      <c r="JM130" s="95">
        <f t="shared" si="159"/>
        <v>4.1003283192440833E-4</v>
      </c>
    </row>
    <row r="131" spans="2:273" x14ac:dyDescent="0.25">
      <c r="B131" s="2">
        <v>104</v>
      </c>
      <c r="C131" s="37">
        <v>65.319000000000003</v>
      </c>
      <c r="D131" s="37">
        <v>68.522999999999996</v>
      </c>
      <c r="E131" s="37">
        <v>69.432000000000002</v>
      </c>
      <c r="F131" s="37">
        <v>70.614000000000004</v>
      </c>
      <c r="G131" s="37">
        <v>71</v>
      </c>
      <c r="H131" s="37">
        <v>72.022999999999996</v>
      </c>
      <c r="I131" s="37">
        <v>72.590999999999994</v>
      </c>
      <c r="J131" s="37">
        <v>72.635999999999996</v>
      </c>
      <c r="K131" s="37">
        <v>76.317999999999998</v>
      </c>
      <c r="L131" s="37">
        <v>71.817999999999998</v>
      </c>
      <c r="M131" s="37">
        <v>73.567999999999998</v>
      </c>
      <c r="N131" s="37">
        <v>72.25</v>
      </c>
      <c r="O131" s="37">
        <v>72</v>
      </c>
      <c r="P131" s="37">
        <v>71.409000000000006</v>
      </c>
      <c r="Q131" s="37">
        <v>73.738</v>
      </c>
      <c r="S131" s="4">
        <f t="shared" si="161"/>
        <v>66.058514474475587</v>
      </c>
      <c r="T131" s="4">
        <f t="shared" si="161"/>
        <v>68.571875806200111</v>
      </c>
      <c r="U131" s="4">
        <f t="shared" si="161"/>
        <v>70.862472724222414</v>
      </c>
      <c r="V131" s="4">
        <f t="shared" si="161"/>
        <v>71.732372301207647</v>
      </c>
      <c r="W131" s="4">
        <f t="shared" si="161"/>
        <v>70.956666631761465</v>
      </c>
      <c r="X131" s="4">
        <f t="shared" si="161"/>
        <v>72.577713071444308</v>
      </c>
      <c r="Y131" s="4">
        <f t="shared" si="161"/>
        <v>73.199521610173718</v>
      </c>
      <c r="Z131" s="4">
        <f t="shared" si="161"/>
        <v>72.418830555580357</v>
      </c>
      <c r="AA131" s="4">
        <f t="shared" si="161"/>
        <v>75.754423899154759</v>
      </c>
      <c r="AB131" s="4">
        <f t="shared" si="161"/>
        <v>72.999168162519098</v>
      </c>
      <c r="AC131" s="4">
        <f t="shared" si="161"/>
        <v>73.443679825753577</v>
      </c>
      <c r="AD131" s="4">
        <f t="shared" si="161"/>
        <v>72.113304976795661</v>
      </c>
      <c r="AE131" s="4">
        <f t="shared" si="161"/>
        <v>71.15291245306436</v>
      </c>
      <c r="AF131" s="4">
        <f t="shared" si="161"/>
        <v>71.869864905075886</v>
      </c>
      <c r="AG131" s="4">
        <f t="shared" si="161"/>
        <v>72.608218449641001</v>
      </c>
      <c r="AI131" s="4">
        <f t="shared" si="162"/>
        <v>-0.73951447447558394</v>
      </c>
      <c r="AJ131" s="4">
        <f t="shared" si="162"/>
        <v>-4.8875806200115335E-2</v>
      </c>
      <c r="AK131" s="4">
        <f t="shared" si="162"/>
        <v>-1.4304727242224118</v>
      </c>
      <c r="AL131" s="4">
        <f t="shared" si="162"/>
        <v>-1.1183723012076427</v>
      </c>
      <c r="AM131" s="4">
        <f t="shared" si="162"/>
        <v>4.3333368238535286E-2</v>
      </c>
      <c r="AN131" s="4">
        <f t="shared" si="162"/>
        <v>-0.55471307144431137</v>
      </c>
      <c r="AO131" s="4">
        <f t="shared" si="162"/>
        <v>-0.60852161017372453</v>
      </c>
      <c r="AP131" s="4">
        <f t="shared" si="162"/>
        <v>0.21716944441963904</v>
      </c>
      <c r="AQ131" s="4">
        <f t="shared" si="162"/>
        <v>0.56357610084523913</v>
      </c>
      <c r="AR131" s="4">
        <f t="shared" si="162"/>
        <v>-1.1811681625191</v>
      </c>
      <c r="AS131" s="4">
        <f t="shared" si="162"/>
        <v>0.12432017424642083</v>
      </c>
      <c r="AT131" s="4">
        <f t="shared" si="162"/>
        <v>0.13669502320433935</v>
      </c>
      <c r="AU131" s="4">
        <f t="shared" si="162"/>
        <v>0.84708754693564003</v>
      </c>
      <c r="AV131" s="4">
        <f t="shared" si="162"/>
        <v>-0.46086490507587996</v>
      </c>
      <c r="AW131" s="4">
        <f t="shared" si="162"/>
        <v>1.1297815503589987</v>
      </c>
      <c r="AY131" s="2">
        <f t="shared" si="153"/>
        <v>66.058514458692727</v>
      </c>
      <c r="AZ131" s="2">
        <f t="shared" si="153"/>
        <v>68.50923535901407</v>
      </c>
      <c r="BA131" s="2">
        <f t="shared" si="153"/>
        <v>70.779154406303121</v>
      </c>
      <c r="BB131" s="2">
        <f t="shared" si="153"/>
        <v>71.593250061718948</v>
      </c>
      <c r="BC131" s="2">
        <f t="shared" si="153"/>
        <v>70.941378152803708</v>
      </c>
      <c r="BD131" s="2">
        <f t="shared" si="153"/>
        <v>72.536515861246954</v>
      </c>
      <c r="BE131" s="2">
        <f t="shared" si="153"/>
        <v>73.157841523281775</v>
      </c>
      <c r="BF131" s="2">
        <f t="shared" si="153"/>
        <v>72.341191991196496</v>
      </c>
      <c r="BG131" s="2">
        <f t="shared" si="153"/>
        <v>75.592179299027833</v>
      </c>
      <c r="BH131" s="2">
        <f t="shared" si="153"/>
        <v>72.668008942973273</v>
      </c>
      <c r="BI131" s="2">
        <f t="shared" si="153"/>
        <v>73.439001911433564</v>
      </c>
      <c r="BJ131" s="2">
        <f t="shared" si="153"/>
        <v>72.010934179261326</v>
      </c>
      <c r="BK131" s="2">
        <f t="shared" si="153"/>
        <v>71.086486051607693</v>
      </c>
      <c r="BL131" s="2">
        <f t="shared" si="153"/>
        <v>71.650001865517481</v>
      </c>
      <c r="BM131" s="2">
        <f t="shared" si="153"/>
        <v>72.237821652431691</v>
      </c>
      <c r="BO131" s="2" t="str">
        <f t="shared" si="94"/>
        <v/>
      </c>
      <c r="BP131" s="2" t="str">
        <f t="shared" si="95"/>
        <v/>
      </c>
      <c r="BQ131" s="2" t="str">
        <f t="shared" si="96"/>
        <v/>
      </c>
      <c r="BR131" s="2" t="str">
        <f t="shared" si="97"/>
        <v/>
      </c>
      <c r="BS131" s="2" t="str">
        <f t="shared" si="98"/>
        <v/>
      </c>
      <c r="BT131" s="2" t="str">
        <f t="shared" si="99"/>
        <v/>
      </c>
      <c r="BU131" s="2" t="str">
        <f t="shared" si="100"/>
        <v/>
      </c>
      <c r="BV131" s="2" t="str">
        <f t="shared" si="101"/>
        <v/>
      </c>
      <c r="BW131" s="2" t="str">
        <f t="shared" si="102"/>
        <v/>
      </c>
      <c r="BX131" s="2" t="str">
        <f t="shared" si="103"/>
        <v/>
      </c>
      <c r="BY131" s="2" t="str">
        <f t="shared" si="104"/>
        <v/>
      </c>
      <c r="BZ131" s="2" t="str">
        <f t="shared" si="105"/>
        <v/>
      </c>
      <c r="CA131" s="2" t="str">
        <f t="shared" si="106"/>
        <v/>
      </c>
      <c r="CB131" s="2" t="str">
        <f t="shared" si="107"/>
        <v/>
      </c>
      <c r="CC131" s="2" t="str">
        <f t="shared" si="108"/>
        <v/>
      </c>
      <c r="CE131" s="2">
        <f t="shared" si="154"/>
        <v>65.319000000000003</v>
      </c>
      <c r="CF131" s="2">
        <f t="shared" si="154"/>
        <v>68.522999999999996</v>
      </c>
      <c r="CG131" s="2">
        <f t="shared" si="154"/>
        <v>69.432000000000002</v>
      </c>
      <c r="CH131" s="2">
        <f t="shared" si="154"/>
        <v>70.614000000000004</v>
      </c>
      <c r="CI131" s="2">
        <f t="shared" si="154"/>
        <v>71</v>
      </c>
      <c r="CJ131" s="2">
        <f t="shared" si="154"/>
        <v>72.022999999999996</v>
      </c>
      <c r="CK131" s="2">
        <f t="shared" si="154"/>
        <v>72.590999999999994</v>
      </c>
      <c r="CL131" s="2">
        <f t="shared" si="154"/>
        <v>72.635999999999996</v>
      </c>
      <c r="CM131" s="2">
        <f t="shared" si="154"/>
        <v>76.317999999999998</v>
      </c>
      <c r="CN131" s="2">
        <f t="shared" si="154"/>
        <v>71.817999999999998</v>
      </c>
      <c r="CO131" s="2">
        <f t="shared" si="154"/>
        <v>73.567999999999998</v>
      </c>
      <c r="CP131" s="2">
        <f t="shared" si="154"/>
        <v>72.25</v>
      </c>
      <c r="CQ131" s="2">
        <f t="shared" si="154"/>
        <v>72</v>
      </c>
      <c r="CR131" s="2">
        <f t="shared" si="154"/>
        <v>71.409000000000006</v>
      </c>
      <c r="CS131" s="2">
        <f t="shared" si="154"/>
        <v>73.738</v>
      </c>
      <c r="CU131" s="2">
        <f t="shared" si="109"/>
        <v>65.319000000000003</v>
      </c>
      <c r="CV131" s="2">
        <f t="shared" si="110"/>
        <v>68.522999999999996</v>
      </c>
      <c r="CW131" s="2">
        <f t="shared" si="111"/>
        <v>69.432000000000002</v>
      </c>
      <c r="CX131" s="2">
        <f t="shared" si="112"/>
        <v>70.614000000000004</v>
      </c>
      <c r="CY131" s="2">
        <f t="shared" si="113"/>
        <v>71</v>
      </c>
      <c r="CZ131" s="2">
        <f t="shared" si="114"/>
        <v>72.022999999999996</v>
      </c>
      <c r="DA131" s="2">
        <f t="shared" si="115"/>
        <v>72.590999999999994</v>
      </c>
      <c r="DB131" s="2">
        <f t="shared" si="116"/>
        <v>72.635999999999996</v>
      </c>
      <c r="DC131" s="2">
        <f t="shared" si="117"/>
        <v>76.317999999999998</v>
      </c>
      <c r="DD131" s="2">
        <f t="shared" si="118"/>
        <v>71.817999999999998</v>
      </c>
      <c r="DE131" s="2">
        <f t="shared" si="119"/>
        <v>73.567999999999998</v>
      </c>
      <c r="DF131" s="2">
        <f t="shared" si="120"/>
        <v>72.25</v>
      </c>
      <c r="DG131" s="2">
        <f t="shared" si="121"/>
        <v>72</v>
      </c>
      <c r="DH131" s="2">
        <f t="shared" si="122"/>
        <v>71.409000000000006</v>
      </c>
      <c r="DI131" s="2">
        <f t="shared" si="123"/>
        <v>73.738</v>
      </c>
      <c r="DK131" s="2">
        <f t="shared" si="163"/>
        <v>117.08172604588393</v>
      </c>
      <c r="DL131" s="2">
        <f t="shared" si="163"/>
        <v>106.18154634146342</v>
      </c>
      <c r="DM131" s="2">
        <f t="shared" si="163"/>
        <v>107.26527967381455</v>
      </c>
      <c r="DN131" s="2">
        <f t="shared" si="163"/>
        <v>104.00356113767114</v>
      </c>
      <c r="DO131" s="2">
        <f t="shared" si="163"/>
        <v>101.01263960240934</v>
      </c>
      <c r="DP131" s="2">
        <f t="shared" si="163"/>
        <v>127.35382165508909</v>
      </c>
      <c r="DQ131" s="2">
        <f t="shared" si="163"/>
        <v>102.25914485590037</v>
      </c>
      <c r="DR131" s="2">
        <f t="shared" si="163"/>
        <v>101.72208517064333</v>
      </c>
      <c r="DS131" s="2">
        <f t="shared" si="163"/>
        <v>101.07620598006645</v>
      </c>
      <c r="DT131" s="2">
        <f t="shared" si="163"/>
        <v>94.397720038894747</v>
      </c>
      <c r="DU131" s="2">
        <f t="shared" si="163"/>
        <v>102.96043245778611</v>
      </c>
      <c r="DV131" s="2">
        <f t="shared" si="163"/>
        <v>98.882332225913629</v>
      </c>
      <c r="DW131" s="2">
        <f t="shared" si="163"/>
        <v>98.835250377529448</v>
      </c>
      <c r="DX131" s="2">
        <f t="shared" si="163"/>
        <v>106.64987420718815</v>
      </c>
      <c r="DY131" s="2">
        <f t="shared" si="163"/>
        <v>96.228335941204364</v>
      </c>
      <c r="EA131" s="2">
        <f t="shared" si="151"/>
        <v>65.512758136934593</v>
      </c>
      <c r="EB131" s="2">
        <f t="shared" si="151"/>
        <v>68.110744941771173</v>
      </c>
      <c r="EC131" s="2">
        <f t="shared" si="151"/>
        <v>70.356347967243309</v>
      </c>
      <c r="ED131" s="2">
        <f t="shared" si="151"/>
        <v>71.236984866879851</v>
      </c>
      <c r="EE131" s="2">
        <f t="shared" si="150"/>
        <v>70.602606066520934</v>
      </c>
      <c r="EF131" s="2">
        <f t="shared" si="150"/>
        <v>71.921945287667739</v>
      </c>
      <c r="EG131" s="2">
        <f t="shared" si="150"/>
        <v>72.832378804960513</v>
      </c>
      <c r="EH131" s="2">
        <f t="shared" si="150"/>
        <v>71.99485191786296</v>
      </c>
      <c r="EI131" s="2">
        <f t="shared" si="150"/>
        <v>75.2812355256372</v>
      </c>
      <c r="EJ131" s="2">
        <f t="shared" si="150"/>
        <v>72.424503013337144</v>
      </c>
      <c r="EK131" s="2">
        <f t="shared" si="150"/>
        <v>73.02887004250374</v>
      </c>
      <c r="EL131" s="2">
        <f t="shared" si="150"/>
        <v>71.677783424856216</v>
      </c>
      <c r="EM131" s="2">
        <f t="shared" si="134"/>
        <v>70.745730280056165</v>
      </c>
      <c r="EN131" s="2">
        <f t="shared" si="134"/>
        <v>71.216709709632823</v>
      </c>
      <c r="EO131" s="2">
        <f t="shared" si="134"/>
        <v>71.934178135173084</v>
      </c>
      <c r="EQ131" s="2">
        <f t="shared" si="164"/>
        <v>65.501755781548425</v>
      </c>
      <c r="ER131" s="2">
        <f t="shared" si="164"/>
        <v>68.064479951254114</v>
      </c>
      <c r="ES131" s="2">
        <f t="shared" si="164"/>
        <v>70.258581772029075</v>
      </c>
      <c r="ET131" s="2">
        <f t="shared" si="164"/>
        <v>71.274411679452498</v>
      </c>
      <c r="EU131" s="2">
        <f t="shared" si="164"/>
        <v>70.640507641315295</v>
      </c>
      <c r="EV131" s="2">
        <f t="shared" si="164"/>
        <v>71.869636687399677</v>
      </c>
      <c r="EW131" s="2">
        <f t="shared" si="164"/>
        <v>72.727656841011139</v>
      </c>
      <c r="EX131" s="2">
        <f t="shared" si="164"/>
        <v>71.810988227185547</v>
      </c>
      <c r="EY131" s="2">
        <f t="shared" si="164"/>
        <v>75.103032235319105</v>
      </c>
      <c r="EZ131" s="2">
        <f t="shared" si="164"/>
        <v>72.358809751000607</v>
      </c>
      <c r="FA131" s="2">
        <f t="shared" si="164"/>
        <v>72.914823715259345</v>
      </c>
      <c r="FB131" s="2">
        <f t="shared" si="164"/>
        <v>71.509093379153342</v>
      </c>
      <c r="FC131" s="2">
        <f t="shared" si="164"/>
        <v>70.521670057843536</v>
      </c>
      <c r="FD131" s="2">
        <f t="shared" si="164"/>
        <v>71.094384457079371</v>
      </c>
      <c r="FE131" s="2">
        <f t="shared" si="164"/>
        <v>71.623510392570097</v>
      </c>
      <c r="FG131" s="2">
        <f t="shared" si="165"/>
        <v>0.98941638240339091</v>
      </c>
      <c r="FH131" s="2">
        <f t="shared" si="165"/>
        <v>0.98952706420734804</v>
      </c>
      <c r="FI131" s="2">
        <f t="shared" si="165"/>
        <v>0.98853154873888083</v>
      </c>
      <c r="FJ131" s="2">
        <f t="shared" si="165"/>
        <v>0.9891332996286839</v>
      </c>
      <c r="FK131" s="2">
        <f t="shared" si="165"/>
        <v>0.98886924261192855</v>
      </c>
      <c r="FL131" s="2">
        <f t="shared" si="165"/>
        <v>0.98890638339064307</v>
      </c>
      <c r="FM131" s="2">
        <f t="shared" si="165"/>
        <v>0.98891520109278164</v>
      </c>
      <c r="FN131" s="2">
        <f t="shared" si="165"/>
        <v>0.98830254717606425</v>
      </c>
      <c r="FO131" s="2">
        <f t="shared" si="165"/>
        <v>0.98788544642862997</v>
      </c>
      <c r="FP131" s="2">
        <f t="shared" si="165"/>
        <v>0.98889598263126743</v>
      </c>
      <c r="FQ131" s="2">
        <f t="shared" si="165"/>
        <v>0.98627642938052951</v>
      </c>
      <c r="FR131" s="2">
        <f t="shared" si="165"/>
        <v>0.98771966843820669</v>
      </c>
      <c r="FS131" s="2">
        <f t="shared" si="165"/>
        <v>0.98781471592435721</v>
      </c>
      <c r="FT131" s="2">
        <f t="shared" si="165"/>
        <v>0.98775008892710658</v>
      </c>
      <c r="FU131" s="2">
        <f t="shared" si="165"/>
        <v>0.98744563852806944</v>
      </c>
      <c r="FW131" s="2">
        <f t="shared" si="155"/>
        <v>2.7189125365342519E-3</v>
      </c>
      <c r="FX131" s="2">
        <f t="shared" si="155"/>
        <v>4.8123081490975498E-3</v>
      </c>
      <c r="FY131" s="2">
        <f t="shared" si="155"/>
        <v>4.9285472950906326E-3</v>
      </c>
      <c r="FZ131" s="2">
        <f t="shared" si="155"/>
        <v>5.3605502775143513E-3</v>
      </c>
      <c r="GA131" s="2">
        <f t="shared" si="155"/>
        <v>7.5295243863347308E-3</v>
      </c>
      <c r="GB131" s="2">
        <f t="shared" si="155"/>
        <v>7.0621422928941772E-3</v>
      </c>
      <c r="GC131" s="2">
        <f t="shared" si="155"/>
        <v>6.9428209302845141E-3</v>
      </c>
      <c r="GD131" s="2">
        <f t="shared" si="155"/>
        <v>7.5753685889256486E-3</v>
      </c>
      <c r="GE131" s="2">
        <f t="shared" si="155"/>
        <v>8.7022975203493811E-3</v>
      </c>
      <c r="GF131" s="2">
        <f t="shared" si="155"/>
        <v>7.3836166046119837E-3</v>
      </c>
      <c r="GG131" s="2">
        <f t="shared" si="155"/>
        <v>5.5770461247763555E-3</v>
      </c>
      <c r="GH131" s="2">
        <f t="shared" si="155"/>
        <v>5.5138099997168203E-3</v>
      </c>
      <c r="GI131" s="2">
        <f t="shared" si="155"/>
        <v>6.7973260475879182E-3</v>
      </c>
      <c r="GJ131" s="2">
        <f t="shared" si="155"/>
        <v>6.2207780137019369E-3</v>
      </c>
      <c r="GK131" s="2">
        <f t="shared" si="155"/>
        <v>4.3587450794899734E-3</v>
      </c>
      <c r="GM131" s="95">
        <f t="shared" si="156"/>
        <v>9.1865156956062513E-55</v>
      </c>
      <c r="GN131" s="95">
        <f t="shared" si="156"/>
        <v>7.400607894401977E-69</v>
      </c>
      <c r="GO131" s="95">
        <f t="shared" si="156"/>
        <v>2.7286900191841311E-77</v>
      </c>
      <c r="GP131" s="95">
        <f t="shared" si="156"/>
        <v>7.4856301881616721E-78</v>
      </c>
      <c r="GQ131" s="95">
        <f t="shared" si="156"/>
        <v>3.0479351847630666E-81</v>
      </c>
      <c r="GR131" s="95">
        <f t="shared" si="156"/>
        <v>3.2662080322342277E-89</v>
      </c>
      <c r="GS131" s="95">
        <f t="shared" si="156"/>
        <v>1.3827336279867505E-77</v>
      </c>
      <c r="GT131" s="95">
        <f t="shared" si="156"/>
        <v>6.9712447714643738E-84</v>
      </c>
      <c r="GU131" s="95">
        <f t="shared" si="156"/>
        <v>5.3896393869532554E-94</v>
      </c>
      <c r="GV131" s="95">
        <f t="shared" si="156"/>
        <v>1.6874440752362974E-75</v>
      </c>
      <c r="GW131" s="95">
        <f t="shared" si="156"/>
        <v>1.8960269733393137E-95</v>
      </c>
      <c r="GX131" s="95">
        <f t="shared" si="156"/>
        <v>5.8522660722431043E-76</v>
      </c>
      <c r="GY131" s="95">
        <f t="shared" si="156"/>
        <v>3.1991813367093347E-90</v>
      </c>
      <c r="GZ131" s="95">
        <f t="shared" si="156"/>
        <v>4.5270611955971598E-85</v>
      </c>
      <c r="HA131" s="95">
        <f t="shared" si="156"/>
        <v>1.1350380539785803E-77</v>
      </c>
      <c r="HC131" s="95">
        <f t="shared" si="152"/>
        <v>1.0181683053913365E-9</v>
      </c>
      <c r="HD131" s="95">
        <f t="shared" si="152"/>
        <v>1.2351528929293307E-11</v>
      </c>
      <c r="HE131" s="95">
        <f t="shared" si="152"/>
        <v>2.9956679947019565E-15</v>
      </c>
      <c r="HF131" s="95">
        <f t="shared" si="152"/>
        <v>4.4607074094089715E-17</v>
      </c>
      <c r="HG131" s="95">
        <f t="shared" si="152"/>
        <v>2.7659796625294993E-18</v>
      </c>
      <c r="HH131" s="95">
        <f t="shared" si="152"/>
        <v>4.9826813038161547E-22</v>
      </c>
      <c r="HI131" s="95">
        <f t="shared" si="152"/>
        <v>1.5627541599369618E-15</v>
      </c>
      <c r="HJ131" s="95">
        <f t="shared" si="152"/>
        <v>1.3445148283805237E-18</v>
      </c>
      <c r="HK131" s="95">
        <f t="shared" si="152"/>
        <v>3.2652822363140622E-23</v>
      </c>
      <c r="HL131" s="95">
        <f t="shared" si="160"/>
        <v>2.5336554138666684E-17</v>
      </c>
      <c r="HM131" s="95">
        <f t="shared" si="160"/>
        <v>3.6633680933363069E-19</v>
      </c>
      <c r="HN131" s="95">
        <f t="shared" si="160"/>
        <v>1.5177566748264633E-15</v>
      </c>
      <c r="HO131" s="95">
        <f t="shared" si="160"/>
        <v>1.0753039099127148E-17</v>
      </c>
      <c r="HP131" s="95">
        <f t="shared" si="160"/>
        <v>7.2228250332631089E-18</v>
      </c>
      <c r="HQ131" s="95">
        <f t="shared" si="160"/>
        <v>6.0097323600590705E-14</v>
      </c>
      <c r="HS131" s="95">
        <f t="shared" si="157"/>
        <v>1.1662299949445928E-3</v>
      </c>
      <c r="HT131" s="95">
        <f t="shared" si="157"/>
        <v>2.6246203954028956E-3</v>
      </c>
      <c r="HU131" s="95">
        <f t="shared" si="157"/>
        <v>1.7480142912325175E-3</v>
      </c>
      <c r="HV131" s="95">
        <f t="shared" si="157"/>
        <v>2.1108318098185339E-3</v>
      </c>
      <c r="HW131" s="95">
        <f t="shared" si="157"/>
        <v>1.2740834662722575E-4</v>
      </c>
      <c r="HX131" s="95">
        <f t="shared" si="157"/>
        <v>2.7806269167988642E-4</v>
      </c>
      <c r="HY131" s="95">
        <f t="shared" si="157"/>
        <v>2.569564964113643E-4</v>
      </c>
      <c r="HZ131" s="95">
        <f t="shared" si="157"/>
        <v>4.4107938486106921E-4</v>
      </c>
      <c r="IA131" s="95">
        <f t="shared" si="157"/>
        <v>9.3962145355160152E-4</v>
      </c>
      <c r="IB131" s="95">
        <f t="shared" si="157"/>
        <v>1.95606548948712E-3</v>
      </c>
      <c r="IC131" s="95">
        <f t="shared" si="157"/>
        <v>1.7232042140549578E-5</v>
      </c>
      <c r="ID131" s="95">
        <f t="shared" si="157"/>
        <v>4.4788432950584883E-4</v>
      </c>
      <c r="IE131" s="95">
        <f t="shared" si="157"/>
        <v>2.4593436574531598E-4</v>
      </c>
      <c r="IF131" s="95">
        <f t="shared" si="157"/>
        <v>7.013215322115979E-4</v>
      </c>
      <c r="IG131" s="95">
        <f t="shared" si="157"/>
        <v>6.4862840209468941E-4</v>
      </c>
      <c r="II131" s="95">
        <f t="shared" si="158"/>
        <v>1.1372975616455882E-24</v>
      </c>
      <c r="IJ131" s="95">
        <f t="shared" si="158"/>
        <v>3.4065690498230895E-37</v>
      </c>
      <c r="IK131" s="95">
        <f t="shared" si="158"/>
        <v>1.5687699183367988E-40</v>
      </c>
      <c r="IL131" s="95">
        <f t="shared" si="158"/>
        <v>8.8545179065510585E-22</v>
      </c>
      <c r="IM131" s="95">
        <f t="shared" si="158"/>
        <v>6.4329667164384491E-52</v>
      </c>
      <c r="IN131" s="95">
        <f t="shared" si="158"/>
        <v>2.0173509788471744E-36</v>
      </c>
      <c r="IO131" s="95">
        <f t="shared" si="158"/>
        <v>2.4821836192597587E-37</v>
      </c>
      <c r="IP131" s="95">
        <f t="shared" si="158"/>
        <v>5.0812499710510343E-28</v>
      </c>
      <c r="IQ131" s="95">
        <f t="shared" si="158"/>
        <v>4.3648196895594419E-31</v>
      </c>
      <c r="IR131" s="95">
        <f t="shared" si="158"/>
        <v>3.1690742822917691E-28</v>
      </c>
      <c r="IS131" s="95">
        <f t="shared" si="158"/>
        <v>3.498722461209645E-38</v>
      </c>
      <c r="IT131" s="95">
        <f t="shared" si="158"/>
        <v>8.9584898513644915E-28</v>
      </c>
      <c r="IU131" s="95">
        <f t="shared" si="158"/>
        <v>4.3581787235524424E-31</v>
      </c>
      <c r="IV131" s="95">
        <f t="shared" si="158"/>
        <v>4.3163390292626268E-24</v>
      </c>
      <c r="IW131" s="95">
        <f t="shared" si="158"/>
        <v>4.4020812931697471E-20</v>
      </c>
      <c r="IY131" s="95">
        <f t="shared" si="159"/>
        <v>1.1662310131128981E-3</v>
      </c>
      <c r="IZ131" s="95">
        <f t="shared" si="159"/>
        <v>2.6246204077544247E-3</v>
      </c>
      <c r="JA131" s="95">
        <f t="shared" si="159"/>
        <v>1.7480142912355131E-3</v>
      </c>
      <c r="JB131" s="95">
        <f t="shared" si="159"/>
        <v>2.1108318098185786E-3</v>
      </c>
      <c r="JC131" s="95">
        <f t="shared" si="159"/>
        <v>1.2740834662722852E-4</v>
      </c>
      <c r="JD131" s="95">
        <f t="shared" si="159"/>
        <v>2.7806269167988642E-4</v>
      </c>
      <c r="JE131" s="95">
        <f t="shared" si="159"/>
        <v>2.5695649641292707E-4</v>
      </c>
      <c r="JF131" s="95">
        <f t="shared" si="159"/>
        <v>4.4107938486107057E-4</v>
      </c>
      <c r="JG131" s="95">
        <f t="shared" si="159"/>
        <v>9.3962145355160152E-4</v>
      </c>
      <c r="JH131" s="95">
        <f t="shared" si="159"/>
        <v>1.9560654894871451E-3</v>
      </c>
      <c r="JI131" s="95">
        <f t="shared" si="159"/>
        <v>1.7232042140549944E-5</v>
      </c>
      <c r="JJ131" s="95">
        <f t="shared" si="159"/>
        <v>4.4788432950736661E-4</v>
      </c>
      <c r="JK131" s="95">
        <f t="shared" si="159"/>
        <v>2.4593436574532672E-4</v>
      </c>
      <c r="JL131" s="95">
        <f t="shared" si="159"/>
        <v>7.0132153221160517E-4</v>
      </c>
      <c r="JM131" s="95">
        <f t="shared" si="159"/>
        <v>6.4862840215478674E-4</v>
      </c>
    </row>
    <row r="132" spans="2:273" x14ac:dyDescent="0.25">
      <c r="B132" s="2">
        <v>105</v>
      </c>
      <c r="C132" s="37">
        <v>65.872</v>
      </c>
      <c r="D132" s="37">
        <v>69.75</v>
      </c>
      <c r="E132" s="37">
        <v>68.817999999999998</v>
      </c>
      <c r="F132" s="37">
        <v>71.659000000000006</v>
      </c>
      <c r="G132" s="37">
        <v>72.182000000000002</v>
      </c>
      <c r="H132" s="37">
        <v>74</v>
      </c>
      <c r="I132" s="37">
        <v>72.864000000000004</v>
      </c>
      <c r="J132" s="37">
        <v>71.272999999999996</v>
      </c>
      <c r="K132" s="37">
        <v>78.364000000000004</v>
      </c>
      <c r="L132" s="37">
        <v>72.954999999999998</v>
      </c>
      <c r="M132" s="37">
        <v>73.432000000000002</v>
      </c>
      <c r="N132" s="37">
        <v>73.545000000000002</v>
      </c>
      <c r="O132" s="37">
        <v>70.909000000000006</v>
      </c>
      <c r="P132" s="37">
        <v>71.25</v>
      </c>
      <c r="Q132" s="37">
        <v>73.905000000000001</v>
      </c>
      <c r="S132" s="4">
        <f t="shared" si="161"/>
        <v>65.974333051968344</v>
      </c>
      <c r="T132" s="4">
        <f t="shared" si="161"/>
        <v>68.512968347915049</v>
      </c>
      <c r="U132" s="4">
        <f t="shared" si="161"/>
        <v>70.768946389852005</v>
      </c>
      <c r="V132" s="4">
        <f t="shared" si="161"/>
        <v>71.670272689303218</v>
      </c>
      <c r="W132" s="4">
        <f t="shared" si="161"/>
        <v>70.895241268412221</v>
      </c>
      <c r="X132" s="4">
        <f t="shared" si="161"/>
        <v>72.469632966883978</v>
      </c>
      <c r="Y132" s="4">
        <f t="shared" si="161"/>
        <v>73.134355506129438</v>
      </c>
      <c r="Z132" s="4">
        <f t="shared" si="161"/>
        <v>72.355653410458686</v>
      </c>
      <c r="AA132" s="4">
        <f t="shared" si="161"/>
        <v>75.653686481354711</v>
      </c>
      <c r="AB132" s="4">
        <f t="shared" si="161"/>
        <v>73.069456078669745</v>
      </c>
      <c r="AC132" s="4">
        <f t="shared" si="161"/>
        <v>73.300515938494044</v>
      </c>
      <c r="AD132" s="4">
        <f t="shared" si="161"/>
        <v>72.058765729200232</v>
      </c>
      <c r="AE132" s="4">
        <f t="shared" si="161"/>
        <v>71.063571353118036</v>
      </c>
      <c r="AF132" s="4">
        <f t="shared" si="161"/>
        <v>71.871828495461784</v>
      </c>
      <c r="AG132" s="4">
        <f t="shared" si="161"/>
        <v>72.729583232014448</v>
      </c>
      <c r="AI132" s="4">
        <f t="shared" si="162"/>
        <v>-0.10233305196834408</v>
      </c>
      <c r="AJ132" s="4">
        <f t="shared" si="162"/>
        <v>1.2370316520849514</v>
      </c>
      <c r="AK132" s="4">
        <f t="shared" si="162"/>
        <v>-1.9509463898520067</v>
      </c>
      <c r="AL132" s="4">
        <f t="shared" si="162"/>
        <v>-1.1272689303211791E-2</v>
      </c>
      <c r="AM132" s="4">
        <f t="shared" si="162"/>
        <v>1.2867587315877813</v>
      </c>
      <c r="AN132" s="4">
        <f t="shared" si="162"/>
        <v>1.530367033116022</v>
      </c>
      <c r="AO132" s="4">
        <f t="shared" si="162"/>
        <v>-0.27035550612943382</v>
      </c>
      <c r="AP132" s="4">
        <f t="shared" si="162"/>
        <v>-1.0826534104586898</v>
      </c>
      <c r="AQ132" s="4">
        <f t="shared" si="162"/>
        <v>2.7103135186452931</v>
      </c>
      <c r="AR132" s="4">
        <f t="shared" si="162"/>
        <v>-0.11445607866974683</v>
      </c>
      <c r="AS132" s="4">
        <f t="shared" si="162"/>
        <v>0.13148406150595804</v>
      </c>
      <c r="AT132" s="4">
        <f t="shared" si="162"/>
        <v>1.4862342707997698</v>
      </c>
      <c r="AU132" s="4">
        <f t="shared" si="162"/>
        <v>-0.15457135311802972</v>
      </c>
      <c r="AV132" s="4">
        <f t="shared" si="162"/>
        <v>-0.62182849546178431</v>
      </c>
      <c r="AW132" s="4">
        <f t="shared" si="162"/>
        <v>1.1754167679855527</v>
      </c>
      <c r="AY132" s="2">
        <f t="shared" si="153"/>
        <v>65.974333051107152</v>
      </c>
      <c r="AZ132" s="2">
        <f t="shared" si="153"/>
        <v>68.426001563585075</v>
      </c>
      <c r="BA132" s="2">
        <f t="shared" si="153"/>
        <v>70.650144780014713</v>
      </c>
      <c r="BB132" s="2">
        <f t="shared" si="153"/>
        <v>71.472390184114872</v>
      </c>
      <c r="BC132" s="2">
        <f t="shared" si="153"/>
        <v>70.867265730121503</v>
      </c>
      <c r="BD132" s="2">
        <f t="shared" si="153"/>
        <v>72.398433253792675</v>
      </c>
      <c r="BE132" s="2">
        <f t="shared" si="153"/>
        <v>73.062877806812836</v>
      </c>
      <c r="BF132" s="2">
        <f t="shared" si="153"/>
        <v>72.225606766616593</v>
      </c>
      <c r="BG132" s="2">
        <f t="shared" si="153"/>
        <v>75.391360774947003</v>
      </c>
      <c r="BH132" s="2">
        <f t="shared" si="153"/>
        <v>72.57255506473976</v>
      </c>
      <c r="BI132" s="2">
        <f t="shared" si="153"/>
        <v>73.291059071748364</v>
      </c>
      <c r="BJ132" s="2">
        <f t="shared" si="153"/>
        <v>71.896668256849068</v>
      </c>
      <c r="BK132" s="2">
        <f t="shared" si="153"/>
        <v>70.950346130912493</v>
      </c>
      <c r="BL132" s="2">
        <f t="shared" si="153"/>
        <v>71.526955176564087</v>
      </c>
      <c r="BM132" s="2">
        <f t="shared" si="153"/>
        <v>72.170170167677469</v>
      </c>
      <c r="BO132" s="2" t="str">
        <f t="shared" si="94"/>
        <v/>
      </c>
      <c r="BP132" s="2" t="str">
        <f t="shared" si="95"/>
        <v/>
      </c>
      <c r="BQ132" s="2" t="str">
        <f t="shared" si="96"/>
        <v/>
      </c>
      <c r="BR132" s="2" t="str">
        <f t="shared" si="97"/>
        <v/>
      </c>
      <c r="BS132" s="2" t="str">
        <f t="shared" si="98"/>
        <v/>
      </c>
      <c r="BT132" s="2" t="str">
        <f t="shared" si="99"/>
        <v/>
      </c>
      <c r="BU132" s="2" t="str">
        <f t="shared" si="100"/>
        <v/>
      </c>
      <c r="BV132" s="2" t="str">
        <f t="shared" si="101"/>
        <v/>
      </c>
      <c r="BW132" s="2" t="str">
        <f t="shared" si="102"/>
        <v/>
      </c>
      <c r="BX132" s="2" t="str">
        <f t="shared" si="103"/>
        <v/>
      </c>
      <c r="BY132" s="2" t="str">
        <f t="shared" si="104"/>
        <v/>
      </c>
      <c r="BZ132" s="2" t="str">
        <f t="shared" si="105"/>
        <v/>
      </c>
      <c r="CA132" s="2" t="str">
        <f t="shared" si="106"/>
        <v/>
      </c>
      <c r="CB132" s="2" t="str">
        <f t="shared" si="107"/>
        <v/>
      </c>
      <c r="CC132" s="2" t="str">
        <f t="shared" si="108"/>
        <v/>
      </c>
      <c r="CE132" s="2">
        <f t="shared" si="154"/>
        <v>65.872</v>
      </c>
      <c r="CF132" s="2">
        <f t="shared" si="154"/>
        <v>69.75</v>
      </c>
      <c r="CG132" s="2">
        <f t="shared" si="154"/>
        <v>68.817999999999998</v>
      </c>
      <c r="CH132" s="2">
        <f t="shared" si="154"/>
        <v>71.659000000000006</v>
      </c>
      <c r="CI132" s="2">
        <f t="shared" si="154"/>
        <v>72.182000000000002</v>
      </c>
      <c r="CJ132" s="2">
        <f t="shared" si="154"/>
        <v>74</v>
      </c>
      <c r="CK132" s="2">
        <f t="shared" si="154"/>
        <v>72.864000000000004</v>
      </c>
      <c r="CL132" s="2">
        <f t="shared" si="154"/>
        <v>71.272999999999996</v>
      </c>
      <c r="CM132" s="2">
        <f t="shared" si="154"/>
        <v>78.364000000000004</v>
      </c>
      <c r="CN132" s="2">
        <f t="shared" si="154"/>
        <v>72.954999999999998</v>
      </c>
      <c r="CO132" s="2">
        <f t="shared" si="154"/>
        <v>73.432000000000002</v>
      </c>
      <c r="CP132" s="2">
        <f t="shared" si="154"/>
        <v>73.545000000000002</v>
      </c>
      <c r="CQ132" s="2">
        <f t="shared" si="154"/>
        <v>70.909000000000006</v>
      </c>
      <c r="CR132" s="2">
        <f t="shared" si="154"/>
        <v>71.25</v>
      </c>
      <c r="CS132" s="2">
        <f t="shared" si="154"/>
        <v>73.905000000000001</v>
      </c>
      <c r="CU132" s="2">
        <f t="shared" si="109"/>
        <v>65.872</v>
      </c>
      <c r="CV132" s="2">
        <f t="shared" si="110"/>
        <v>69.75</v>
      </c>
      <c r="CW132" s="2">
        <f t="shared" si="111"/>
        <v>68.817999999999998</v>
      </c>
      <c r="CX132" s="2">
        <f t="shared" si="112"/>
        <v>71.659000000000006</v>
      </c>
      <c r="CY132" s="2">
        <f t="shared" si="113"/>
        <v>72.182000000000002</v>
      </c>
      <c r="CZ132" s="2">
        <f t="shared" si="114"/>
        <v>74</v>
      </c>
      <c r="DA132" s="2">
        <f t="shared" si="115"/>
        <v>72.864000000000004</v>
      </c>
      <c r="DB132" s="2">
        <f t="shared" si="116"/>
        <v>71.272999999999996</v>
      </c>
      <c r="DC132" s="2">
        <f t="shared" si="117"/>
        <v>78.364000000000004</v>
      </c>
      <c r="DD132" s="2">
        <f t="shared" si="118"/>
        <v>72.954999999999998</v>
      </c>
      <c r="DE132" s="2">
        <f t="shared" si="119"/>
        <v>73.432000000000002</v>
      </c>
      <c r="DF132" s="2">
        <f t="shared" si="120"/>
        <v>73.545000000000002</v>
      </c>
      <c r="DG132" s="2">
        <f t="shared" si="121"/>
        <v>70.909000000000006</v>
      </c>
      <c r="DH132" s="2">
        <f t="shared" si="122"/>
        <v>71.25</v>
      </c>
      <c r="DI132" s="2">
        <f t="shared" si="123"/>
        <v>73.905000000000001</v>
      </c>
      <c r="DK132" s="2">
        <f t="shared" si="163"/>
        <v>117.53081754385964</v>
      </c>
      <c r="DL132" s="2">
        <f t="shared" si="163"/>
        <v>106.52121080139374</v>
      </c>
      <c r="DM132" s="2">
        <f t="shared" si="163"/>
        <v>107.61521775898518</v>
      </c>
      <c r="DN132" s="2">
        <f t="shared" si="163"/>
        <v>104.31211020176644</v>
      </c>
      <c r="DO132" s="2">
        <f t="shared" si="163"/>
        <v>101.29035356400078</v>
      </c>
      <c r="DP132" s="2">
        <f t="shared" si="163"/>
        <v>127.89785200845667</v>
      </c>
      <c r="DQ132" s="2">
        <f t="shared" si="163"/>
        <v>102.52047878345893</v>
      </c>
      <c r="DR132" s="2">
        <f t="shared" si="163"/>
        <v>101.95400634249472</v>
      </c>
      <c r="DS132" s="2">
        <f t="shared" si="163"/>
        <v>101.32517607973422</v>
      </c>
      <c r="DT132" s="2">
        <f t="shared" si="163"/>
        <v>94.567173486751486</v>
      </c>
      <c r="DU132" s="2">
        <f t="shared" si="163"/>
        <v>103.24150834896811</v>
      </c>
      <c r="DV132" s="2">
        <f t="shared" si="163"/>
        <v>99.114720930232579</v>
      </c>
      <c r="DW132" s="2">
        <f t="shared" si="163"/>
        <v>99.08547719722138</v>
      </c>
      <c r="DX132" s="2">
        <f t="shared" si="163"/>
        <v>106.97429196617335</v>
      </c>
      <c r="DY132" s="2">
        <f t="shared" si="163"/>
        <v>96.482500711237563</v>
      </c>
      <c r="EA132" s="2">
        <f t="shared" si="151"/>
        <v>65.471402540226052</v>
      </c>
      <c r="EB132" s="2">
        <f t="shared" si="151"/>
        <v>68.058485874008412</v>
      </c>
      <c r="EC132" s="2">
        <f t="shared" si="151"/>
        <v>70.259400421572906</v>
      </c>
      <c r="ED132" s="2">
        <f t="shared" si="151"/>
        <v>71.142948034404355</v>
      </c>
      <c r="EE132" s="2">
        <f t="shared" si="150"/>
        <v>70.554682581199259</v>
      </c>
      <c r="EF132" s="2">
        <f t="shared" si="150"/>
        <v>71.830817696275815</v>
      </c>
      <c r="EG132" s="2">
        <f t="shared" si="150"/>
        <v>72.762427846674157</v>
      </c>
      <c r="EH132" s="2">
        <f t="shared" si="150"/>
        <v>71.905927372169458</v>
      </c>
      <c r="EI132" s="2">
        <f t="shared" si="150"/>
        <v>75.102277899622706</v>
      </c>
      <c r="EJ132" s="2">
        <f t="shared" si="150"/>
        <v>72.34772541188218</v>
      </c>
      <c r="EK132" s="2">
        <f t="shared" si="150"/>
        <v>72.911427208512961</v>
      </c>
      <c r="EL132" s="2">
        <f t="shared" si="150"/>
        <v>71.588926738255495</v>
      </c>
      <c r="EM132" s="2">
        <f t="shared" si="134"/>
        <v>70.635133222624859</v>
      </c>
      <c r="EN132" s="2">
        <f t="shared" si="134"/>
        <v>71.126770983766079</v>
      </c>
      <c r="EO132" s="2">
        <f t="shared" si="134"/>
        <v>71.890057656124014</v>
      </c>
      <c r="EQ132" s="2">
        <f t="shared" si="164"/>
        <v>65.459721562609701</v>
      </c>
      <c r="ER132" s="2">
        <f t="shared" si="164"/>
        <v>68.021091844586479</v>
      </c>
      <c r="ES132" s="2">
        <f t="shared" si="164"/>
        <v>70.191280093866453</v>
      </c>
      <c r="ET132" s="2">
        <f t="shared" si="164"/>
        <v>71.211538401085221</v>
      </c>
      <c r="EU132" s="2">
        <f t="shared" si="164"/>
        <v>70.587174942797816</v>
      </c>
      <c r="EV132" s="2">
        <f t="shared" si="164"/>
        <v>71.805380906400472</v>
      </c>
      <c r="EW132" s="2">
        <f t="shared" si="164"/>
        <v>72.672849128335571</v>
      </c>
      <c r="EX132" s="2">
        <f t="shared" si="164"/>
        <v>71.76015791337791</v>
      </c>
      <c r="EY132" s="2">
        <f t="shared" si="164"/>
        <v>75.002348947117966</v>
      </c>
      <c r="EZ132" s="2">
        <f t="shared" si="164"/>
        <v>72.297490649916995</v>
      </c>
      <c r="FA132" s="2">
        <f t="shared" si="164"/>
        <v>72.839476775721124</v>
      </c>
      <c r="FB132" s="2">
        <f t="shared" si="164"/>
        <v>71.444084320209242</v>
      </c>
      <c r="FC132" s="2">
        <f t="shared" si="164"/>
        <v>70.460825960748977</v>
      </c>
      <c r="FD132" s="2">
        <f t="shared" si="164"/>
        <v>71.018465591809658</v>
      </c>
      <c r="FE132" s="2">
        <f t="shared" si="164"/>
        <v>71.518441200925309</v>
      </c>
      <c r="FG132" s="2">
        <f t="shared" si="165"/>
        <v>0.99033862894205038</v>
      </c>
      <c r="FH132" s="2">
        <f t="shared" si="165"/>
        <v>0.99043975922917782</v>
      </c>
      <c r="FI132" s="2">
        <f t="shared" si="165"/>
        <v>0.98953008295221967</v>
      </c>
      <c r="FJ132" s="2">
        <f t="shared" si="165"/>
        <v>0.99007996641491558</v>
      </c>
      <c r="FK132" s="2">
        <f t="shared" si="165"/>
        <v>0.9898386767541103</v>
      </c>
      <c r="FL132" s="2">
        <f t="shared" si="165"/>
        <v>0.98987261588253639</v>
      </c>
      <c r="FM132" s="2">
        <f t="shared" si="165"/>
        <v>0.98988067343879382</v>
      </c>
      <c r="FN132" s="2">
        <f t="shared" si="165"/>
        <v>0.98932080468001793</v>
      </c>
      <c r="FO132" s="2">
        <f t="shared" si="165"/>
        <v>0.98893960600861019</v>
      </c>
      <c r="FP132" s="2">
        <f t="shared" si="165"/>
        <v>0.98986311172325236</v>
      </c>
      <c r="FQ132" s="2">
        <f t="shared" si="165"/>
        <v>0.98746882312525852</v>
      </c>
      <c r="FR132" s="2">
        <f t="shared" si="165"/>
        <v>0.98878808963123155</v>
      </c>
      <c r="FS132" s="2">
        <f t="shared" si="165"/>
        <v>0.98887496087672289</v>
      </c>
      <c r="FT132" s="2">
        <f t="shared" si="165"/>
        <v>0.98881589342604925</v>
      </c>
      <c r="FU132" s="2">
        <f t="shared" si="165"/>
        <v>0.98853762436920511</v>
      </c>
      <c r="FW132" s="2">
        <f t="shared" si="155"/>
        <v>2.9804464953919366E-3</v>
      </c>
      <c r="FX132" s="2">
        <f t="shared" si="155"/>
        <v>5.2741422650190743E-3</v>
      </c>
      <c r="FY132" s="2">
        <f t="shared" si="155"/>
        <v>5.4014762600653569E-3</v>
      </c>
      <c r="FZ132" s="2">
        <f t="shared" si="155"/>
        <v>5.8746882495546828E-3</v>
      </c>
      <c r="GA132" s="2">
        <f t="shared" si="155"/>
        <v>8.2499662532816969E-3</v>
      </c>
      <c r="GB132" s="2">
        <f t="shared" si="155"/>
        <v>7.7382126671256199E-3</v>
      </c>
      <c r="GC132" s="2">
        <f t="shared" si="155"/>
        <v>7.6075559941654099E-3</v>
      </c>
      <c r="GD132" s="2">
        <f t="shared" si="155"/>
        <v>8.3001602478449243E-3</v>
      </c>
      <c r="GE132" s="2">
        <f t="shared" si="155"/>
        <v>9.5338750178727439E-3</v>
      </c>
      <c r="GF132" s="2">
        <f t="shared" si="155"/>
        <v>8.0902114886729649E-3</v>
      </c>
      <c r="GG132" s="2">
        <f t="shared" si="155"/>
        <v>6.1118209278595318E-3</v>
      </c>
      <c r="GH132" s="2">
        <f t="shared" si="155"/>
        <v>6.0425580284370973E-3</v>
      </c>
      <c r="GI132" s="2">
        <f t="shared" si="155"/>
        <v>7.4482352970577301E-3</v>
      </c>
      <c r="GJ132" s="2">
        <f t="shared" si="155"/>
        <v>6.8168561863018546E-3</v>
      </c>
      <c r="GK132" s="2">
        <f t="shared" si="155"/>
        <v>4.7772599903827834E-3</v>
      </c>
      <c r="GM132" s="95">
        <f t="shared" si="156"/>
        <v>1.6908362994521743E-57</v>
      </c>
      <c r="GN132" s="95">
        <f t="shared" si="156"/>
        <v>3.1364453866225056E-72</v>
      </c>
      <c r="GO132" s="95">
        <f t="shared" si="156"/>
        <v>4.004691591145959E-81</v>
      </c>
      <c r="GP132" s="95">
        <f t="shared" si="156"/>
        <v>1.1537832660411852E-81</v>
      </c>
      <c r="GQ132" s="95">
        <f t="shared" si="156"/>
        <v>3.1322470916822026E-85</v>
      </c>
      <c r="GR132" s="95">
        <f t="shared" si="156"/>
        <v>1.4640915152266572E-93</v>
      </c>
      <c r="GS132" s="95">
        <f t="shared" si="156"/>
        <v>2.1065449987350576E-81</v>
      </c>
      <c r="GT132" s="95">
        <f t="shared" si="156"/>
        <v>4.8686855318883978E-88</v>
      </c>
      <c r="GU132" s="95">
        <f t="shared" si="156"/>
        <v>1.1808668694333774E-98</v>
      </c>
      <c r="GV132" s="95">
        <f t="shared" si="156"/>
        <v>3.1927873061393924E-79</v>
      </c>
      <c r="GW132" s="95">
        <f t="shared" si="156"/>
        <v>2.5686768408491245E-100</v>
      </c>
      <c r="GX132" s="95">
        <f t="shared" si="156"/>
        <v>8.6127750032654964E-80</v>
      </c>
      <c r="GY132" s="95">
        <f t="shared" si="156"/>
        <v>1.0340708111482246E-94</v>
      </c>
      <c r="GZ132" s="95">
        <f t="shared" si="156"/>
        <v>2.5103792282033514E-89</v>
      </c>
      <c r="HA132" s="95">
        <f t="shared" si="156"/>
        <v>1.851529381380155E-81</v>
      </c>
      <c r="HC132" s="95">
        <f t="shared" si="152"/>
        <v>7.0771709470512381E-11</v>
      </c>
      <c r="HD132" s="95">
        <f t="shared" si="152"/>
        <v>5.9255166350986513E-13</v>
      </c>
      <c r="HE132" s="95">
        <f t="shared" si="152"/>
        <v>4.5499254495598058E-17</v>
      </c>
      <c r="HF132" s="95">
        <f t="shared" si="152"/>
        <v>4.6959309649519429E-19</v>
      </c>
      <c r="HG132" s="95">
        <f t="shared" si="152"/>
        <v>2.657756186150722E-20</v>
      </c>
      <c r="HH132" s="95">
        <f t="shared" si="152"/>
        <v>2.0446005643379554E-24</v>
      </c>
      <c r="HI132" s="95">
        <f t="shared" si="152"/>
        <v>3.0755419701958617E-17</v>
      </c>
      <c r="HJ132" s="95">
        <f t="shared" si="152"/>
        <v>1.2270538062616877E-20</v>
      </c>
      <c r="HK132" s="95">
        <f t="shared" si="152"/>
        <v>1.0101041968452125E-25</v>
      </c>
      <c r="HL132" s="95">
        <f t="shared" si="160"/>
        <v>3.6355140236835115E-19</v>
      </c>
      <c r="HM132" s="95">
        <f t="shared" si="160"/>
        <v>1.8821038818660818E-21</v>
      </c>
      <c r="HN132" s="95">
        <f t="shared" si="160"/>
        <v>2.0779657688284013E-17</v>
      </c>
      <c r="HO132" s="95">
        <f t="shared" si="160"/>
        <v>1.019194432795302E-19</v>
      </c>
      <c r="HP132" s="95">
        <f t="shared" si="160"/>
        <v>6.6421320376170286E-20</v>
      </c>
      <c r="HQ132" s="95">
        <f t="shared" si="160"/>
        <v>1.7865002939500905E-15</v>
      </c>
      <c r="HS132" s="95">
        <f t="shared" si="157"/>
        <v>1.6901839759433089E-3</v>
      </c>
      <c r="HT132" s="95">
        <f t="shared" si="157"/>
        <v>3.7617365085939138E-3</v>
      </c>
      <c r="HU132" s="95">
        <f t="shared" si="157"/>
        <v>2.5737957205216209E-3</v>
      </c>
      <c r="HV132" s="95">
        <f t="shared" si="157"/>
        <v>3.1029351632183258E-3</v>
      </c>
      <c r="HW132" s="95">
        <f t="shared" si="157"/>
        <v>2.4224303960242776E-4</v>
      </c>
      <c r="HX132" s="95">
        <f t="shared" si="157"/>
        <v>4.9925777198212549E-4</v>
      </c>
      <c r="HY132" s="95">
        <f t="shared" si="157"/>
        <v>4.573612383463626E-4</v>
      </c>
      <c r="HZ132" s="95">
        <f t="shared" si="157"/>
        <v>7.6761458634148146E-4</v>
      </c>
      <c r="IA132" s="95">
        <f t="shared" si="157"/>
        <v>1.5808193371180241E-3</v>
      </c>
      <c r="IB132" s="95">
        <f t="shared" si="157"/>
        <v>3.0476325250265754E-3</v>
      </c>
      <c r="IC132" s="95">
        <f t="shared" si="157"/>
        <v>3.6116002608328393E-5</v>
      </c>
      <c r="ID132" s="95">
        <f t="shared" si="157"/>
        <v>7.3371642666705708E-4</v>
      </c>
      <c r="IE132" s="95">
        <f t="shared" si="157"/>
        <v>4.3480925790314993E-4</v>
      </c>
      <c r="IF132" s="95">
        <f t="shared" si="157"/>
        <v>1.1398444883584369E-3</v>
      </c>
      <c r="IG132" s="95">
        <f t="shared" si="157"/>
        <v>1.011530812964567E-3</v>
      </c>
      <c r="II132" s="95">
        <f t="shared" si="158"/>
        <v>5.8784615932820101E-24</v>
      </c>
      <c r="IJ132" s="95">
        <f t="shared" si="158"/>
        <v>5.5914913622028349E-36</v>
      </c>
      <c r="IK132" s="95">
        <f t="shared" si="158"/>
        <v>3.3912121944395983E-39</v>
      </c>
      <c r="IL132" s="95">
        <f t="shared" si="158"/>
        <v>4.4950088215779116E-21</v>
      </c>
      <c r="IM132" s="95">
        <f t="shared" si="158"/>
        <v>4.8119288121616594E-50</v>
      </c>
      <c r="IN132" s="95">
        <f t="shared" si="158"/>
        <v>3.8510756512137366E-35</v>
      </c>
      <c r="IO132" s="95">
        <f t="shared" si="158"/>
        <v>5.0641316758769322E-36</v>
      </c>
      <c r="IP132" s="95">
        <f t="shared" si="158"/>
        <v>4.9307930762614462E-27</v>
      </c>
      <c r="IQ132" s="95">
        <f t="shared" si="158"/>
        <v>5.929068077522691E-30</v>
      </c>
      <c r="IR132" s="95">
        <f t="shared" si="158"/>
        <v>3.0924213956444815E-27</v>
      </c>
      <c r="IS132" s="95">
        <f t="shared" si="158"/>
        <v>6.7324926320439287E-37</v>
      </c>
      <c r="IT132" s="95">
        <f t="shared" si="158"/>
        <v>7.419749952694793E-27</v>
      </c>
      <c r="IU132" s="95">
        <f t="shared" si="158"/>
        <v>5.2032374485233549E-30</v>
      </c>
      <c r="IV132" s="95">
        <f t="shared" si="158"/>
        <v>2.7776541211822345E-23</v>
      </c>
      <c r="IW132" s="95">
        <f t="shared" si="158"/>
        <v>1.845039090935241E-19</v>
      </c>
      <c r="IY132" s="95">
        <f t="shared" si="159"/>
        <v>1.6901840467150183E-3</v>
      </c>
      <c r="IZ132" s="95">
        <f t="shared" si="159"/>
        <v>3.7617365091864655E-3</v>
      </c>
      <c r="JA132" s="95">
        <f t="shared" si="159"/>
        <v>2.5737957205216665E-3</v>
      </c>
      <c r="JB132" s="95">
        <f t="shared" si="159"/>
        <v>3.1029351632183262E-3</v>
      </c>
      <c r="JC132" s="95">
        <f t="shared" si="159"/>
        <v>2.4224303960242779E-4</v>
      </c>
      <c r="JD132" s="95">
        <f t="shared" si="159"/>
        <v>4.9925777198212549E-4</v>
      </c>
      <c r="JE132" s="95">
        <f t="shared" si="159"/>
        <v>4.5736123834639334E-4</v>
      </c>
      <c r="JF132" s="95">
        <f t="shared" si="159"/>
        <v>7.6761458634148146E-4</v>
      </c>
      <c r="JG132" s="95">
        <f t="shared" si="159"/>
        <v>1.5808193371180241E-3</v>
      </c>
      <c r="JH132" s="95">
        <f t="shared" si="159"/>
        <v>3.0476325250265758E-3</v>
      </c>
      <c r="JI132" s="95">
        <f t="shared" si="159"/>
        <v>3.6116002608328393E-5</v>
      </c>
      <c r="JJ132" s="95">
        <f t="shared" si="159"/>
        <v>7.337164266670779E-4</v>
      </c>
      <c r="JK132" s="95">
        <f t="shared" si="159"/>
        <v>4.3480925790315004E-4</v>
      </c>
      <c r="JL132" s="95">
        <f t="shared" si="159"/>
        <v>1.1398444883584369E-3</v>
      </c>
      <c r="JM132" s="95">
        <f t="shared" si="159"/>
        <v>1.0115308129663538E-3</v>
      </c>
    </row>
    <row r="133" spans="2:273" x14ac:dyDescent="0.25">
      <c r="B133" s="2">
        <v>106</v>
      </c>
      <c r="C133" s="37">
        <v>65.021000000000001</v>
      </c>
      <c r="D133" s="37">
        <v>68.954999999999998</v>
      </c>
      <c r="E133" s="37">
        <v>70.454999999999998</v>
      </c>
      <c r="F133" s="37">
        <v>69.909000000000006</v>
      </c>
      <c r="G133" s="37">
        <v>72.022999999999996</v>
      </c>
      <c r="H133" s="37">
        <v>72.590999999999994</v>
      </c>
      <c r="I133" s="37">
        <v>72.75</v>
      </c>
      <c r="J133" s="37">
        <v>73.5</v>
      </c>
      <c r="K133" s="37">
        <v>77.114000000000004</v>
      </c>
      <c r="L133" s="37">
        <v>72</v>
      </c>
      <c r="M133" s="37">
        <v>73.067999999999998</v>
      </c>
      <c r="N133" s="37">
        <v>70.659000000000006</v>
      </c>
      <c r="O133" s="37">
        <v>70.909000000000006</v>
      </c>
      <c r="P133" s="37">
        <v>73.795000000000002</v>
      </c>
      <c r="Q133" s="37">
        <v>73.524000000000001</v>
      </c>
      <c r="S133" s="4">
        <f t="shared" si="161"/>
        <v>65.893431812860982</v>
      </c>
      <c r="T133" s="4">
        <f t="shared" si="161"/>
        <v>68.4643812842871</v>
      </c>
      <c r="U133" s="4">
        <f t="shared" si="161"/>
        <v>70.690676168190549</v>
      </c>
      <c r="V133" s="4">
        <f t="shared" si="161"/>
        <v>71.631193950281641</v>
      </c>
      <c r="W133" s="4">
        <f t="shared" si="161"/>
        <v>70.84499354692862</v>
      </c>
      <c r="X133" s="4">
        <f t="shared" si="161"/>
        <v>72.38406348309897</v>
      </c>
      <c r="Y133" s="4">
        <f t="shared" si="161"/>
        <v>73.089623305449877</v>
      </c>
      <c r="Z133" s="4">
        <f t="shared" si="161"/>
        <v>72.325067319126418</v>
      </c>
      <c r="AA133" s="4">
        <f t="shared" si="161"/>
        <v>75.607068951485701</v>
      </c>
      <c r="AB133" s="4">
        <f t="shared" si="161"/>
        <v>73.210859114312811</v>
      </c>
      <c r="AC133" s="4">
        <f t="shared" si="161"/>
        <v>73.163948080398896</v>
      </c>
      <c r="AD133" s="4">
        <f t="shared" si="161"/>
        <v>72.036435448438397</v>
      </c>
      <c r="AE133" s="4">
        <f t="shared" si="161"/>
        <v>71.00491667413273</v>
      </c>
      <c r="AF133" s="4">
        <f t="shared" si="161"/>
        <v>71.937479154861265</v>
      </c>
      <c r="AG133" s="4">
        <f t="shared" si="161"/>
        <v>72.93631303946988</v>
      </c>
      <c r="AI133" s="4">
        <f t="shared" si="162"/>
        <v>-0.87243181286098093</v>
      </c>
      <c r="AJ133" s="4">
        <f t="shared" si="162"/>
        <v>0.49061871571289828</v>
      </c>
      <c r="AK133" s="4">
        <f t="shared" si="162"/>
        <v>-0.23567616819055104</v>
      </c>
      <c r="AL133" s="4">
        <f t="shared" si="162"/>
        <v>-1.7221939502816355</v>
      </c>
      <c r="AM133" s="4">
        <f t="shared" si="162"/>
        <v>1.1780064530713759</v>
      </c>
      <c r="AN133" s="4">
        <f t="shared" si="162"/>
        <v>0.20693651690102399</v>
      </c>
      <c r="AO133" s="4">
        <f t="shared" si="162"/>
        <v>-0.33962330544987651</v>
      </c>
      <c r="AP133" s="4">
        <f t="shared" si="162"/>
        <v>1.1749326808735816</v>
      </c>
      <c r="AQ133" s="4">
        <f t="shared" si="162"/>
        <v>1.5069310485143035</v>
      </c>
      <c r="AR133" s="4">
        <f t="shared" si="162"/>
        <v>-1.2108591143128109</v>
      </c>
      <c r="AS133" s="4">
        <f t="shared" si="162"/>
        <v>-9.5948080398898128E-2</v>
      </c>
      <c r="AT133" s="4">
        <f t="shared" si="162"/>
        <v>-1.3774354484383906</v>
      </c>
      <c r="AU133" s="4">
        <f t="shared" si="162"/>
        <v>-9.5916674132723756E-2</v>
      </c>
      <c r="AV133" s="4">
        <f t="shared" si="162"/>
        <v>1.8575208451387368</v>
      </c>
      <c r="AW133" s="4">
        <f t="shared" si="162"/>
        <v>0.58768696053012093</v>
      </c>
      <c r="AY133" s="2">
        <f t="shared" si="153"/>
        <v>65.893431812821859</v>
      </c>
      <c r="AZ133" s="2">
        <f t="shared" si="153"/>
        <v>68.345122517456986</v>
      </c>
      <c r="BA133" s="2">
        <f t="shared" si="153"/>
        <v>70.523523800146862</v>
      </c>
      <c r="BB133" s="2">
        <f t="shared" si="153"/>
        <v>71.353548328970334</v>
      </c>
      <c r="BC133" s="2">
        <f t="shared" si="153"/>
        <v>70.795113992960694</v>
      </c>
      <c r="BD133" s="2">
        <f t="shared" si="153"/>
        <v>72.263886928778319</v>
      </c>
      <c r="BE133" s="2">
        <f t="shared" si="153"/>
        <v>72.96979645401656</v>
      </c>
      <c r="BF133" s="2">
        <f t="shared" si="153"/>
        <v>72.112081269903172</v>
      </c>
      <c r="BG133" s="2">
        <f t="shared" si="153"/>
        <v>75.192188181998247</v>
      </c>
      <c r="BH133" s="2">
        <f t="shared" si="153"/>
        <v>72.478519099969574</v>
      </c>
      <c r="BI133" s="2">
        <f t="shared" si="153"/>
        <v>73.145355996547309</v>
      </c>
      <c r="BJ133" s="2">
        <f t="shared" si="153"/>
        <v>71.784296718335511</v>
      </c>
      <c r="BK133" s="2">
        <f t="shared" si="153"/>
        <v>70.816128723403125</v>
      </c>
      <c r="BL133" s="2">
        <f t="shared" si="153"/>
        <v>71.406364431350838</v>
      </c>
      <c r="BM133" s="2">
        <f t="shared" si="153"/>
        <v>72.104138036119281</v>
      </c>
      <c r="BO133" s="2" t="str">
        <f t="shared" si="94"/>
        <v/>
      </c>
      <c r="BP133" s="2" t="str">
        <f t="shared" si="95"/>
        <v/>
      </c>
      <c r="BQ133" s="2" t="str">
        <f t="shared" si="96"/>
        <v/>
      </c>
      <c r="BR133" s="2" t="str">
        <f t="shared" si="97"/>
        <v/>
      </c>
      <c r="BS133" s="2" t="str">
        <f t="shared" si="98"/>
        <v/>
      </c>
      <c r="BT133" s="2" t="str">
        <f t="shared" si="99"/>
        <v/>
      </c>
      <c r="BU133" s="2" t="str">
        <f t="shared" si="100"/>
        <v/>
      </c>
      <c r="BV133" s="2" t="str">
        <f t="shared" si="101"/>
        <v/>
      </c>
      <c r="BW133" s="2" t="str">
        <f t="shared" si="102"/>
        <v/>
      </c>
      <c r="BX133" s="2" t="str">
        <f t="shared" si="103"/>
        <v/>
      </c>
      <c r="BY133" s="2" t="str">
        <f t="shared" si="104"/>
        <v/>
      </c>
      <c r="BZ133" s="2" t="str">
        <f t="shared" si="105"/>
        <v/>
      </c>
      <c r="CA133" s="2" t="str">
        <f t="shared" si="106"/>
        <v/>
      </c>
      <c r="CB133" s="2" t="str">
        <f t="shared" si="107"/>
        <v/>
      </c>
      <c r="CC133" s="2" t="str">
        <f t="shared" si="108"/>
        <v/>
      </c>
      <c r="CE133" s="2">
        <f t="shared" si="154"/>
        <v>65.021000000000001</v>
      </c>
      <c r="CF133" s="2">
        <f t="shared" si="154"/>
        <v>68.954999999999998</v>
      </c>
      <c r="CG133" s="2">
        <f t="shared" si="154"/>
        <v>70.454999999999998</v>
      </c>
      <c r="CH133" s="2">
        <f t="shared" si="154"/>
        <v>69.909000000000006</v>
      </c>
      <c r="CI133" s="2">
        <f t="shared" si="154"/>
        <v>72.022999999999996</v>
      </c>
      <c r="CJ133" s="2">
        <f t="shared" si="154"/>
        <v>72.590999999999994</v>
      </c>
      <c r="CK133" s="2">
        <f t="shared" si="154"/>
        <v>72.75</v>
      </c>
      <c r="CL133" s="2">
        <f t="shared" si="154"/>
        <v>73.5</v>
      </c>
      <c r="CM133" s="2">
        <f t="shared" si="154"/>
        <v>77.114000000000004</v>
      </c>
      <c r="CN133" s="2">
        <f t="shared" si="154"/>
        <v>72</v>
      </c>
      <c r="CO133" s="2">
        <f t="shared" si="154"/>
        <v>73.067999999999998</v>
      </c>
      <c r="CP133" s="2">
        <f t="shared" si="154"/>
        <v>70.659000000000006</v>
      </c>
      <c r="CQ133" s="2">
        <f t="shared" si="154"/>
        <v>70.909000000000006</v>
      </c>
      <c r="CR133" s="2">
        <f t="shared" si="154"/>
        <v>73.795000000000002</v>
      </c>
      <c r="CS133" s="2">
        <f t="shared" si="154"/>
        <v>73.524000000000001</v>
      </c>
      <c r="CU133" s="2">
        <f t="shared" si="109"/>
        <v>65.021000000000001</v>
      </c>
      <c r="CV133" s="2">
        <f t="shared" si="110"/>
        <v>68.954999999999998</v>
      </c>
      <c r="CW133" s="2">
        <f t="shared" si="111"/>
        <v>70.454999999999998</v>
      </c>
      <c r="CX133" s="2">
        <f t="shared" si="112"/>
        <v>69.909000000000006</v>
      </c>
      <c r="CY133" s="2">
        <f t="shared" si="113"/>
        <v>72.022999999999996</v>
      </c>
      <c r="CZ133" s="2">
        <f t="shared" si="114"/>
        <v>72.590999999999994</v>
      </c>
      <c r="DA133" s="2">
        <f t="shared" si="115"/>
        <v>72.75</v>
      </c>
      <c r="DB133" s="2">
        <f t="shared" si="116"/>
        <v>73.5</v>
      </c>
      <c r="DC133" s="2">
        <f t="shared" si="117"/>
        <v>77.114000000000004</v>
      </c>
      <c r="DD133" s="2">
        <f t="shared" si="118"/>
        <v>72</v>
      </c>
      <c r="DE133" s="2">
        <f t="shared" si="119"/>
        <v>73.067999999999998</v>
      </c>
      <c r="DF133" s="2">
        <f t="shared" si="120"/>
        <v>70.659000000000006</v>
      </c>
      <c r="DG133" s="2">
        <f t="shared" si="121"/>
        <v>70.909000000000006</v>
      </c>
      <c r="DH133" s="2">
        <f t="shared" si="122"/>
        <v>73.795000000000002</v>
      </c>
      <c r="DI133" s="2">
        <f t="shared" si="123"/>
        <v>73.524000000000001</v>
      </c>
      <c r="DK133" s="2">
        <f t="shared" si="163"/>
        <v>117.97990904183536</v>
      </c>
      <c r="DL133" s="2">
        <f t="shared" si="163"/>
        <v>106.86087526132405</v>
      </c>
      <c r="DM133" s="2">
        <f t="shared" si="163"/>
        <v>107.96515584415583</v>
      </c>
      <c r="DN133" s="2">
        <f t="shared" si="163"/>
        <v>104.62065926586172</v>
      </c>
      <c r="DO133" s="2">
        <f t="shared" si="163"/>
        <v>101.56806752559221</v>
      </c>
      <c r="DP133" s="2">
        <f t="shared" si="163"/>
        <v>128.44188236182424</v>
      </c>
      <c r="DQ133" s="2">
        <f t="shared" si="163"/>
        <v>102.78181271101747</v>
      </c>
      <c r="DR133" s="2">
        <f t="shared" si="163"/>
        <v>102.18592751434613</v>
      </c>
      <c r="DS133" s="2">
        <f t="shared" si="163"/>
        <v>101.57414617940199</v>
      </c>
      <c r="DT133" s="2">
        <f t="shared" si="163"/>
        <v>94.736626934608225</v>
      </c>
      <c r="DU133" s="2">
        <f t="shared" si="163"/>
        <v>103.5225842401501</v>
      </c>
      <c r="DV133" s="2">
        <f t="shared" si="163"/>
        <v>99.347109634551515</v>
      </c>
      <c r="DW133" s="2">
        <f t="shared" si="163"/>
        <v>99.335704016913311</v>
      </c>
      <c r="DX133" s="2">
        <f t="shared" si="163"/>
        <v>107.29870972515855</v>
      </c>
      <c r="DY133" s="2">
        <f t="shared" si="163"/>
        <v>96.736665481270748</v>
      </c>
      <c r="EA133" s="2">
        <f t="shared" si="151"/>
        <v>65.43004694351751</v>
      </c>
      <c r="EB133" s="2">
        <f t="shared" si="151"/>
        <v>68.006226806245635</v>
      </c>
      <c r="EC133" s="2">
        <f t="shared" si="151"/>
        <v>70.162452875902517</v>
      </c>
      <c r="ED133" s="2">
        <f t="shared" si="151"/>
        <v>71.048911201928846</v>
      </c>
      <c r="EE133" s="2">
        <f t="shared" si="150"/>
        <v>70.506759095877584</v>
      </c>
      <c r="EF133" s="2">
        <f t="shared" si="150"/>
        <v>71.739690104883891</v>
      </c>
      <c r="EG133" s="2">
        <f t="shared" si="150"/>
        <v>72.692476888387802</v>
      </c>
      <c r="EH133" s="2">
        <f t="shared" si="150"/>
        <v>71.817002826475971</v>
      </c>
      <c r="EI133" s="2">
        <f t="shared" si="150"/>
        <v>74.923320273608212</v>
      </c>
      <c r="EJ133" s="2">
        <f t="shared" si="150"/>
        <v>72.270947810427231</v>
      </c>
      <c r="EK133" s="2">
        <f t="shared" si="150"/>
        <v>72.793984374522196</v>
      </c>
      <c r="EL133" s="2">
        <f t="shared" si="150"/>
        <v>71.500070051654774</v>
      </c>
      <c r="EM133" s="2">
        <f t="shared" si="134"/>
        <v>70.524536165193553</v>
      </c>
      <c r="EN133" s="2">
        <f t="shared" si="134"/>
        <v>71.03683225789932</v>
      </c>
      <c r="EO133" s="2">
        <f t="shared" si="134"/>
        <v>71.845937177074944</v>
      </c>
      <c r="EQ133" s="2">
        <f t="shared" si="164"/>
        <v>65.417687343670991</v>
      </c>
      <c r="ER133" s="2">
        <f t="shared" si="164"/>
        <v>67.977703737918844</v>
      </c>
      <c r="ES133" s="2">
        <f t="shared" si="164"/>
        <v>70.123978415703832</v>
      </c>
      <c r="ET133" s="2">
        <f t="shared" si="164"/>
        <v>71.148665122717958</v>
      </c>
      <c r="EU133" s="2">
        <f t="shared" si="164"/>
        <v>70.533842244280322</v>
      </c>
      <c r="EV133" s="2">
        <f t="shared" si="164"/>
        <v>71.741125125401283</v>
      </c>
      <c r="EW133" s="2">
        <f t="shared" si="164"/>
        <v>72.618041415660016</v>
      </c>
      <c r="EX133" s="2">
        <f t="shared" si="164"/>
        <v>71.709327599570273</v>
      </c>
      <c r="EY133" s="2">
        <f t="shared" si="164"/>
        <v>74.901665658916826</v>
      </c>
      <c r="EZ133" s="2">
        <f t="shared" si="164"/>
        <v>72.236171548833397</v>
      </c>
      <c r="FA133" s="2">
        <f t="shared" si="164"/>
        <v>72.764129836182917</v>
      </c>
      <c r="FB133" s="2">
        <f t="shared" si="164"/>
        <v>71.379075261265129</v>
      </c>
      <c r="FC133" s="2">
        <f t="shared" si="164"/>
        <v>70.399981863654432</v>
      </c>
      <c r="FD133" s="2">
        <f t="shared" si="164"/>
        <v>70.942546726539945</v>
      </c>
      <c r="FE133" s="2">
        <f t="shared" si="164"/>
        <v>71.413372009280536</v>
      </c>
      <c r="FG133" s="2">
        <f t="shared" si="165"/>
        <v>0.99118122806998465</v>
      </c>
      <c r="FH133" s="2">
        <f t="shared" si="165"/>
        <v>0.99127361617737009</v>
      </c>
      <c r="FI133" s="2">
        <f t="shared" si="165"/>
        <v>0.99044251743755263</v>
      </c>
      <c r="FJ133" s="2">
        <f t="shared" si="165"/>
        <v>0.99094491806620499</v>
      </c>
      <c r="FK133" s="2">
        <f t="shared" si="165"/>
        <v>0.99072446993315955</v>
      </c>
      <c r="FL133" s="2">
        <f t="shared" si="165"/>
        <v>0.99075547811684317</v>
      </c>
      <c r="FM133" s="2">
        <f t="shared" si="165"/>
        <v>0.99076283980442847</v>
      </c>
      <c r="FN133" s="2">
        <f t="shared" si="165"/>
        <v>0.99025129771100862</v>
      </c>
      <c r="FO133" s="2">
        <f t="shared" si="165"/>
        <v>0.98990297441968</v>
      </c>
      <c r="FP133" s="2">
        <f t="shared" si="165"/>
        <v>0.99074679474469085</v>
      </c>
      <c r="FQ133" s="2">
        <f t="shared" si="165"/>
        <v>0.98855881572206616</v>
      </c>
      <c r="FR133" s="2">
        <f t="shared" si="165"/>
        <v>0.98976451863934867</v>
      </c>
      <c r="FS133" s="2">
        <f t="shared" si="165"/>
        <v>0.98984390210120998</v>
      </c>
      <c r="FT133" s="2">
        <f t="shared" si="165"/>
        <v>0.98978992604493599</v>
      </c>
      <c r="FU133" s="2">
        <f t="shared" si="165"/>
        <v>0.98953563518983179</v>
      </c>
      <c r="FW133" s="2">
        <f t="shared" si="155"/>
        <v>3.2670551614592028E-3</v>
      </c>
      <c r="FX133" s="2">
        <f t="shared" si="155"/>
        <v>5.7800408824974416E-3</v>
      </c>
      <c r="FY133" s="2">
        <f t="shared" si="155"/>
        <v>5.9195161401564096E-3</v>
      </c>
      <c r="FZ133" s="2">
        <f t="shared" si="155"/>
        <v>6.4378187522070116E-3</v>
      </c>
      <c r="GA133" s="2">
        <f t="shared" si="155"/>
        <v>9.0387138249253228E-3</v>
      </c>
      <c r="GB133" s="2">
        <f t="shared" si="155"/>
        <v>8.47845171910073E-3</v>
      </c>
      <c r="GC133" s="2">
        <f t="shared" si="155"/>
        <v>8.335401394997978E-3</v>
      </c>
      <c r="GD133" s="2">
        <f t="shared" si="155"/>
        <v>9.0936626722456001E-3</v>
      </c>
      <c r="GE133" s="2">
        <f t="shared" si="155"/>
        <v>1.0444079501972688E-2</v>
      </c>
      <c r="GF133" s="2">
        <f t="shared" si="155"/>
        <v>8.8638220292761999E-3</v>
      </c>
      <c r="GG133" s="2">
        <f t="shared" si="155"/>
        <v>6.6975291381213093E-3</v>
      </c>
      <c r="GH133" s="2">
        <f t="shared" si="155"/>
        <v>6.6216728567241945E-3</v>
      </c>
      <c r="GI133" s="2">
        <f t="shared" si="155"/>
        <v>8.1609631976052414E-3</v>
      </c>
      <c r="GJ133" s="2">
        <f t="shared" si="155"/>
        <v>7.4696215688376012E-3</v>
      </c>
      <c r="GK133" s="2">
        <f t="shared" si="155"/>
        <v>5.2357482529239909E-3</v>
      </c>
      <c r="GM133" s="95">
        <f t="shared" si="156"/>
        <v>2.659015992672872E-60</v>
      </c>
      <c r="GN133" s="95">
        <f t="shared" si="156"/>
        <v>1.0997471624192303E-75</v>
      </c>
      <c r="GO133" s="95">
        <f t="shared" si="156"/>
        <v>4.7278940882121438E-85</v>
      </c>
      <c r="GP133" s="95">
        <f t="shared" si="156"/>
        <v>1.4361734281332133E-85</v>
      </c>
      <c r="GQ133" s="95">
        <f t="shared" si="156"/>
        <v>2.5729563226809624E-89</v>
      </c>
      <c r="GR133" s="95">
        <f t="shared" si="156"/>
        <v>5.1511722845298316E-98</v>
      </c>
      <c r="GS133" s="95">
        <f t="shared" si="156"/>
        <v>2.5883851628234076E-85</v>
      </c>
      <c r="GT133" s="95">
        <f t="shared" si="156"/>
        <v>2.6870855025385758E-92</v>
      </c>
      <c r="GU133" s="95">
        <f t="shared" si="156"/>
        <v>1.9877029697871264E-103</v>
      </c>
      <c r="GV133" s="95">
        <f t="shared" si="156"/>
        <v>4.8954655513177618E-83</v>
      </c>
      <c r="GW133" s="95">
        <f t="shared" si="156"/>
        <v>2.6218536458325147E-105</v>
      </c>
      <c r="GX133" s="95">
        <f t="shared" si="156"/>
        <v>1.0159279238194701E-83</v>
      </c>
      <c r="GY133" s="95">
        <f t="shared" si="156"/>
        <v>2.5895260331861684E-99</v>
      </c>
      <c r="GZ133" s="95">
        <f t="shared" si="156"/>
        <v>1.0914061787409251E-93</v>
      </c>
      <c r="HA133" s="95">
        <f t="shared" si="156"/>
        <v>2.4445962589706532E-85</v>
      </c>
      <c r="HC133" s="95">
        <f t="shared" si="152"/>
        <v>4.1509782570547245E-12</v>
      </c>
      <c r="HD133" s="95">
        <f t="shared" si="152"/>
        <v>2.3727688874277237E-14</v>
      </c>
      <c r="HE133" s="95">
        <f t="shared" si="152"/>
        <v>5.3561137583574565E-19</v>
      </c>
      <c r="HF133" s="95">
        <f t="shared" si="152"/>
        <v>3.7838180872465616E-21</v>
      </c>
      <c r="HG133" s="95">
        <f t="shared" si="152"/>
        <v>1.9704084970036314E-22</v>
      </c>
      <c r="HH133" s="95">
        <f t="shared" si="152"/>
        <v>6.2251529612748428E-27</v>
      </c>
      <c r="HI133" s="95">
        <f t="shared" si="152"/>
        <v>4.8531314522963464E-19</v>
      </c>
      <c r="HJ133" s="95">
        <f t="shared" si="152"/>
        <v>8.6307723670980322E-23</v>
      </c>
      <c r="HK133" s="95">
        <f t="shared" si="152"/>
        <v>2.2865544689212121E-28</v>
      </c>
      <c r="HL133" s="95">
        <f t="shared" si="160"/>
        <v>4.1457015146062065E-21</v>
      </c>
      <c r="HM133" s="95">
        <f t="shared" si="160"/>
        <v>7.0474668110380123E-24</v>
      </c>
      <c r="HN133" s="95">
        <f t="shared" si="160"/>
        <v>2.1891161107547869E-19</v>
      </c>
      <c r="HO133" s="95">
        <f t="shared" si="160"/>
        <v>7.3773234791977827E-22</v>
      </c>
      <c r="HP133" s="95">
        <f t="shared" si="160"/>
        <v>4.6612329604884106E-22</v>
      </c>
      <c r="HQ133" s="95">
        <f t="shared" si="160"/>
        <v>4.3583233448219684E-17</v>
      </c>
      <c r="HS133" s="95">
        <f t="shared" si="157"/>
        <v>2.4234254973523974E-3</v>
      </c>
      <c r="HT133" s="95">
        <f t="shared" si="157"/>
        <v>5.330216582652177E-3</v>
      </c>
      <c r="HU133" s="95">
        <f t="shared" si="157"/>
        <v>3.7429815143761131E-3</v>
      </c>
      <c r="HV133" s="95">
        <f t="shared" si="157"/>
        <v>4.5039212055208036E-3</v>
      </c>
      <c r="HW133" s="95">
        <f t="shared" si="157"/>
        <v>4.4940053229362744E-4</v>
      </c>
      <c r="HX133" s="95">
        <f t="shared" si="157"/>
        <v>8.7665255063403133E-4</v>
      </c>
      <c r="HY133" s="95">
        <f t="shared" si="157"/>
        <v>7.9682178679857114E-4</v>
      </c>
      <c r="HZ133" s="95">
        <f t="shared" si="157"/>
        <v>1.3079433368841601E-3</v>
      </c>
      <c r="IA133" s="95">
        <f t="shared" si="157"/>
        <v>2.6052797013915181E-3</v>
      </c>
      <c r="IB133" s="95">
        <f t="shared" si="157"/>
        <v>4.6699340826261296E-3</v>
      </c>
      <c r="IC133" s="95">
        <f t="shared" si="157"/>
        <v>7.3703254707580272E-5</v>
      </c>
      <c r="ID133" s="95">
        <f t="shared" si="157"/>
        <v>1.1820004979925317E-3</v>
      </c>
      <c r="IE133" s="95">
        <f t="shared" si="157"/>
        <v>7.5291874484920585E-4</v>
      </c>
      <c r="IF133" s="95">
        <f t="shared" si="157"/>
        <v>1.8209561379200819E-3</v>
      </c>
      <c r="IG133" s="95">
        <f t="shared" si="157"/>
        <v>1.5552094262768295E-3</v>
      </c>
      <c r="II133" s="95">
        <f t="shared" si="158"/>
        <v>2.9624209200616509E-23</v>
      </c>
      <c r="IJ133" s="95">
        <f t="shared" si="158"/>
        <v>8.7462657615052252E-35</v>
      </c>
      <c r="IK133" s="95">
        <f t="shared" si="158"/>
        <v>6.951017068630597E-38</v>
      </c>
      <c r="IL133" s="95">
        <f t="shared" si="158"/>
        <v>2.2182475935563724E-20</v>
      </c>
      <c r="IM133" s="95">
        <f t="shared" si="158"/>
        <v>3.3177633872039124E-48</v>
      </c>
      <c r="IN133" s="95">
        <f t="shared" si="158"/>
        <v>6.9600025974696478E-34</v>
      </c>
      <c r="IO133" s="95">
        <f t="shared" si="158"/>
        <v>9.771115492898957E-35</v>
      </c>
      <c r="IP133" s="95">
        <f t="shared" si="158"/>
        <v>4.585096128598879E-26</v>
      </c>
      <c r="IQ133" s="95">
        <f t="shared" si="158"/>
        <v>7.6574048098288544E-29</v>
      </c>
      <c r="IR133" s="95">
        <f t="shared" si="158"/>
        <v>2.8920206905640707E-26</v>
      </c>
      <c r="IS133" s="95">
        <f t="shared" si="158"/>
        <v>1.2293999772525371E-35</v>
      </c>
      <c r="IT133" s="95">
        <f t="shared" si="158"/>
        <v>5.9209470656345509E-26</v>
      </c>
      <c r="IU133" s="95">
        <f t="shared" si="158"/>
        <v>5.9354304493756193E-29</v>
      </c>
      <c r="IV133" s="95">
        <f t="shared" si="158"/>
        <v>1.7286669612010927E-22</v>
      </c>
      <c r="IW133" s="95">
        <f t="shared" si="158"/>
        <v>7.5501170218694454E-19</v>
      </c>
      <c r="IY133" s="95">
        <f t="shared" si="159"/>
        <v>2.4234255015033756E-3</v>
      </c>
      <c r="IZ133" s="95">
        <f t="shared" si="159"/>
        <v>5.3302165826759045E-3</v>
      </c>
      <c r="JA133" s="95">
        <f t="shared" si="159"/>
        <v>3.7429815143761136E-3</v>
      </c>
      <c r="JB133" s="95">
        <f t="shared" si="159"/>
        <v>4.5039212055208036E-3</v>
      </c>
      <c r="JC133" s="95">
        <f t="shared" si="159"/>
        <v>4.4940053229362744E-4</v>
      </c>
      <c r="JD133" s="95">
        <f t="shared" si="159"/>
        <v>8.7665255063403133E-4</v>
      </c>
      <c r="JE133" s="95">
        <f t="shared" si="159"/>
        <v>7.9682178679857157E-4</v>
      </c>
      <c r="JF133" s="95">
        <f t="shared" si="159"/>
        <v>1.3079433368841601E-3</v>
      </c>
      <c r="JG133" s="95">
        <f t="shared" si="159"/>
        <v>2.6052797013915181E-3</v>
      </c>
      <c r="JH133" s="95">
        <f t="shared" si="159"/>
        <v>4.6699340826261296E-3</v>
      </c>
      <c r="JI133" s="95">
        <f t="shared" si="159"/>
        <v>7.3703254707580272E-5</v>
      </c>
      <c r="JJ133" s="95">
        <f t="shared" si="159"/>
        <v>1.1820004979925319E-3</v>
      </c>
      <c r="JK133" s="95">
        <f t="shared" si="159"/>
        <v>7.5291874484920585E-4</v>
      </c>
      <c r="JL133" s="95">
        <f t="shared" si="159"/>
        <v>1.8209561379200819E-3</v>
      </c>
      <c r="JM133" s="95">
        <f t="shared" si="159"/>
        <v>1.5552094262768737E-3</v>
      </c>
    </row>
    <row r="134" spans="2:273" x14ac:dyDescent="0.25">
      <c r="B134" s="2">
        <v>107</v>
      </c>
      <c r="C134" s="37">
        <v>65.510999999999996</v>
      </c>
      <c r="D134" s="37">
        <v>68.567999999999998</v>
      </c>
      <c r="E134" s="37">
        <v>70.340999999999994</v>
      </c>
      <c r="F134" s="37">
        <v>70.522999999999996</v>
      </c>
      <c r="G134" s="37">
        <v>72.045000000000002</v>
      </c>
      <c r="H134" s="37">
        <v>72.272999999999996</v>
      </c>
      <c r="I134" s="37">
        <v>72.932000000000002</v>
      </c>
      <c r="J134" s="37">
        <v>73.135999999999996</v>
      </c>
      <c r="K134" s="37">
        <v>76.409000000000006</v>
      </c>
      <c r="L134" s="37">
        <v>73.727000000000004</v>
      </c>
      <c r="M134" s="37">
        <v>73.432000000000002</v>
      </c>
      <c r="N134" s="37">
        <v>71.385999999999996</v>
      </c>
      <c r="O134" s="37">
        <v>70.522999999999996</v>
      </c>
      <c r="P134" s="37">
        <v>72.682000000000002</v>
      </c>
      <c r="Q134" s="37">
        <v>74.094999999999999</v>
      </c>
      <c r="S134" s="4">
        <f t="shared" si="161"/>
        <v>65.815569355897708</v>
      </c>
      <c r="T134" s="4">
        <f t="shared" si="161"/>
        <v>68.42796393429829</v>
      </c>
      <c r="U134" s="4">
        <f t="shared" si="161"/>
        <v>70.63119805794814</v>
      </c>
      <c r="V134" s="4">
        <f t="shared" si="161"/>
        <v>71.620872186167603</v>
      </c>
      <c r="W134" s="4">
        <f t="shared" si="161"/>
        <v>70.811436925343983</v>
      </c>
      <c r="X134" s="4">
        <f t="shared" si="161"/>
        <v>72.33073974151084</v>
      </c>
      <c r="Y134" s="4">
        <f t="shared" si="161"/>
        <v>73.074840010827955</v>
      </c>
      <c r="Z134" s="4">
        <f t="shared" si="161"/>
        <v>72.341541859725879</v>
      </c>
      <c r="AA134" s="4">
        <f t="shared" si="161"/>
        <v>75.636415897014174</v>
      </c>
      <c r="AB134" s="4">
        <f t="shared" si="161"/>
        <v>73.445950686024162</v>
      </c>
      <c r="AC134" s="4">
        <f t="shared" si="161"/>
        <v>73.037300425004318</v>
      </c>
      <c r="AD134" s="4">
        <f t="shared" si="161"/>
        <v>72.05896353327411</v>
      </c>
      <c r="AE134" s="4">
        <f t="shared" si="161"/>
        <v>70.991633939027807</v>
      </c>
      <c r="AF134" s="4">
        <f t="shared" si="161"/>
        <v>72.091104085714178</v>
      </c>
      <c r="AG134" s="4">
        <f t="shared" si="161"/>
        <v>73.258908653979347</v>
      </c>
      <c r="AI134" s="4">
        <f t="shared" si="162"/>
        <v>-0.30456935589771206</v>
      </c>
      <c r="AJ134" s="4">
        <f t="shared" si="162"/>
        <v>0.14003606570170746</v>
      </c>
      <c r="AK134" s="4">
        <f t="shared" si="162"/>
        <v>-0.29019805794814602</v>
      </c>
      <c r="AL134" s="4">
        <f t="shared" si="162"/>
        <v>-1.0978721861676064</v>
      </c>
      <c r="AM134" s="4">
        <f t="shared" si="162"/>
        <v>1.2335630746560184</v>
      </c>
      <c r="AN134" s="4">
        <f t="shared" si="162"/>
        <v>-5.7739741510843601E-2</v>
      </c>
      <c r="AO134" s="4">
        <f t="shared" si="162"/>
        <v>-0.14284001082795328</v>
      </c>
      <c r="AP134" s="4">
        <f t="shared" si="162"/>
        <v>0.79445814027411643</v>
      </c>
      <c r="AQ134" s="4">
        <f t="shared" si="162"/>
        <v>0.77258410298583158</v>
      </c>
      <c r="AR134" s="4">
        <f t="shared" si="162"/>
        <v>0.2810493139758421</v>
      </c>
      <c r="AS134" s="4">
        <f t="shared" si="162"/>
        <v>0.39469957499568409</v>
      </c>
      <c r="AT134" s="4">
        <f t="shared" si="162"/>
        <v>-0.67296353327411396</v>
      </c>
      <c r="AU134" s="4">
        <f t="shared" si="162"/>
        <v>-0.4686339390278107</v>
      </c>
      <c r="AV134" s="4">
        <f t="shared" si="162"/>
        <v>0.59089591428582366</v>
      </c>
      <c r="AW134" s="4">
        <f t="shared" si="162"/>
        <v>0.83609134602065183</v>
      </c>
      <c r="AY134" s="2">
        <f t="shared" si="153"/>
        <v>65.81556935589623</v>
      </c>
      <c r="AZ134" s="2">
        <f t="shared" si="153"/>
        <v>68.266429336887441</v>
      </c>
      <c r="BA134" s="2">
        <f t="shared" si="153"/>
        <v>70.399132271562721</v>
      </c>
      <c r="BB134" s="2">
        <f t="shared" si="153"/>
        <v>71.236593015100468</v>
      </c>
      <c r="BC134" s="2">
        <f t="shared" si="153"/>
        <v>70.724781330371471</v>
      </c>
      <c r="BD134" s="2">
        <f t="shared" si="153"/>
        <v>72.132636163231965</v>
      </c>
      <c r="BE134" s="2">
        <f t="shared" si="153"/>
        <v>72.878468101025433</v>
      </c>
      <c r="BF134" s="2">
        <f t="shared" si="153"/>
        <v>72.000479711473602</v>
      </c>
      <c r="BG134" s="2">
        <f t="shared" si="153"/>
        <v>74.994589443878027</v>
      </c>
      <c r="BH134" s="2">
        <f t="shared" si="153"/>
        <v>72.385805142203068</v>
      </c>
      <c r="BI134" s="2">
        <f t="shared" si="153"/>
        <v>73.001754103658897</v>
      </c>
      <c r="BJ134" s="2">
        <f t="shared" si="153"/>
        <v>71.673692780107544</v>
      </c>
      <c r="BK134" s="2">
        <f t="shared" si="153"/>
        <v>70.683716704422395</v>
      </c>
      <c r="BL134" s="2">
        <f t="shared" si="153"/>
        <v>71.288061713427211</v>
      </c>
      <c r="BM134" s="2">
        <f t="shared" si="153"/>
        <v>72.039600695515773</v>
      </c>
      <c r="BO134" s="2" t="str">
        <f t="shared" si="94"/>
        <v/>
      </c>
      <c r="BP134" s="2" t="str">
        <f t="shared" si="95"/>
        <v/>
      </c>
      <c r="BQ134" s="2" t="str">
        <f t="shared" si="96"/>
        <v/>
      </c>
      <c r="BR134" s="2" t="str">
        <f t="shared" si="97"/>
        <v/>
      </c>
      <c r="BS134" s="2" t="str">
        <f t="shared" si="98"/>
        <v/>
      </c>
      <c r="BT134" s="2" t="str">
        <f t="shared" si="99"/>
        <v/>
      </c>
      <c r="BU134" s="2" t="str">
        <f t="shared" si="100"/>
        <v/>
      </c>
      <c r="BV134" s="2" t="str">
        <f t="shared" si="101"/>
        <v/>
      </c>
      <c r="BW134" s="2" t="str">
        <f t="shared" si="102"/>
        <v/>
      </c>
      <c r="BX134" s="2" t="str">
        <f t="shared" si="103"/>
        <v/>
      </c>
      <c r="BY134" s="2" t="str">
        <f t="shared" si="104"/>
        <v/>
      </c>
      <c r="BZ134" s="2" t="str">
        <f t="shared" si="105"/>
        <v/>
      </c>
      <c r="CA134" s="2" t="str">
        <f t="shared" si="106"/>
        <v/>
      </c>
      <c r="CB134" s="2" t="str">
        <f t="shared" si="107"/>
        <v/>
      </c>
      <c r="CC134" s="2" t="str">
        <f t="shared" si="108"/>
        <v/>
      </c>
      <c r="CE134" s="2">
        <f t="shared" si="154"/>
        <v>65.510999999999996</v>
      </c>
      <c r="CF134" s="2">
        <f t="shared" si="154"/>
        <v>68.567999999999998</v>
      </c>
      <c r="CG134" s="2">
        <f t="shared" si="154"/>
        <v>70.340999999999994</v>
      </c>
      <c r="CH134" s="2">
        <f t="shared" si="154"/>
        <v>70.522999999999996</v>
      </c>
      <c r="CI134" s="2">
        <f t="shared" si="154"/>
        <v>72.045000000000002</v>
      </c>
      <c r="CJ134" s="2">
        <f t="shared" si="154"/>
        <v>72.272999999999996</v>
      </c>
      <c r="CK134" s="2">
        <f t="shared" si="154"/>
        <v>72.932000000000002</v>
      </c>
      <c r="CL134" s="2">
        <f t="shared" si="154"/>
        <v>73.135999999999996</v>
      </c>
      <c r="CM134" s="2">
        <f t="shared" si="154"/>
        <v>76.409000000000006</v>
      </c>
      <c r="CN134" s="2">
        <f t="shared" si="154"/>
        <v>73.727000000000004</v>
      </c>
      <c r="CO134" s="2">
        <f t="shared" si="154"/>
        <v>73.432000000000002</v>
      </c>
      <c r="CP134" s="2">
        <f t="shared" si="154"/>
        <v>71.385999999999996</v>
      </c>
      <c r="CQ134" s="2">
        <f t="shared" si="154"/>
        <v>70.522999999999996</v>
      </c>
      <c r="CR134" s="2">
        <f t="shared" si="154"/>
        <v>72.682000000000002</v>
      </c>
      <c r="CS134" s="2">
        <f t="shared" si="154"/>
        <v>74.094999999999999</v>
      </c>
      <c r="CU134" s="2">
        <f t="shared" si="109"/>
        <v>65.510999999999996</v>
      </c>
      <c r="CV134" s="2">
        <f t="shared" si="110"/>
        <v>68.567999999999998</v>
      </c>
      <c r="CW134" s="2">
        <f t="shared" si="111"/>
        <v>70.340999999999994</v>
      </c>
      <c r="CX134" s="2">
        <f t="shared" si="112"/>
        <v>70.522999999999996</v>
      </c>
      <c r="CY134" s="2">
        <f t="shared" si="113"/>
        <v>72.045000000000002</v>
      </c>
      <c r="CZ134" s="2">
        <f t="shared" si="114"/>
        <v>72.272999999999996</v>
      </c>
      <c r="DA134" s="2">
        <f t="shared" si="115"/>
        <v>72.932000000000002</v>
      </c>
      <c r="DB134" s="2">
        <f t="shared" si="116"/>
        <v>73.135999999999996</v>
      </c>
      <c r="DC134" s="2">
        <f t="shared" si="117"/>
        <v>76.409000000000006</v>
      </c>
      <c r="DD134" s="2">
        <f t="shared" si="118"/>
        <v>73.727000000000004</v>
      </c>
      <c r="DE134" s="2">
        <f t="shared" si="119"/>
        <v>73.432000000000002</v>
      </c>
      <c r="DF134" s="2">
        <f t="shared" si="120"/>
        <v>71.385999999999996</v>
      </c>
      <c r="DG134" s="2">
        <f t="shared" si="121"/>
        <v>70.522999999999996</v>
      </c>
      <c r="DH134" s="2">
        <f t="shared" si="122"/>
        <v>72.682000000000002</v>
      </c>
      <c r="DI134" s="2">
        <f t="shared" si="123"/>
        <v>74.094999999999999</v>
      </c>
      <c r="DK134" s="2">
        <f t="shared" si="163"/>
        <v>118.42900053981106</v>
      </c>
      <c r="DL134" s="2">
        <f t="shared" si="163"/>
        <v>107.20053972125436</v>
      </c>
      <c r="DM134" s="2">
        <f t="shared" si="163"/>
        <v>108.31509392932648</v>
      </c>
      <c r="DN134" s="2">
        <f t="shared" si="163"/>
        <v>104.92920832995702</v>
      </c>
      <c r="DO134" s="2">
        <f t="shared" si="163"/>
        <v>101.84578148718366</v>
      </c>
      <c r="DP134" s="2">
        <f t="shared" si="163"/>
        <v>128.98591271519177</v>
      </c>
      <c r="DQ134" s="2">
        <f t="shared" si="163"/>
        <v>103.04314663857602</v>
      </c>
      <c r="DR134" s="2">
        <f t="shared" si="163"/>
        <v>102.41784868619754</v>
      </c>
      <c r="DS134" s="2">
        <f t="shared" si="163"/>
        <v>101.82311627906977</v>
      </c>
      <c r="DT134" s="2">
        <f t="shared" si="163"/>
        <v>94.906080382464964</v>
      </c>
      <c r="DU134" s="2">
        <f t="shared" si="163"/>
        <v>103.80366013133208</v>
      </c>
      <c r="DV134" s="2">
        <f t="shared" si="163"/>
        <v>99.579498338870451</v>
      </c>
      <c r="DW134" s="2">
        <f t="shared" si="163"/>
        <v>99.585930836605257</v>
      </c>
      <c r="DX134" s="2">
        <f t="shared" si="163"/>
        <v>107.62312748414375</v>
      </c>
      <c r="DY134" s="2">
        <f t="shared" si="163"/>
        <v>96.990830251303947</v>
      </c>
      <c r="EA134" s="2">
        <f t="shared" si="151"/>
        <v>65.388691346808983</v>
      </c>
      <c r="EB134" s="2">
        <f t="shared" si="151"/>
        <v>67.953967738482859</v>
      </c>
      <c r="EC134" s="2">
        <f t="shared" si="151"/>
        <v>70.065505330232114</v>
      </c>
      <c r="ED134" s="2">
        <f t="shared" si="151"/>
        <v>70.954874369453336</v>
      </c>
      <c r="EE134" s="2">
        <f t="shared" si="150"/>
        <v>70.458835610555909</v>
      </c>
      <c r="EF134" s="2">
        <f t="shared" si="150"/>
        <v>71.648562513491953</v>
      </c>
      <c r="EG134" s="2">
        <f t="shared" si="150"/>
        <v>72.622525930101446</v>
      </c>
      <c r="EH134" s="2">
        <f t="shared" si="150"/>
        <v>71.728078280782469</v>
      </c>
      <c r="EI134" s="2">
        <f t="shared" si="150"/>
        <v>74.744362647593718</v>
      </c>
      <c r="EJ134" s="2">
        <f t="shared" si="150"/>
        <v>72.194170208972267</v>
      </c>
      <c r="EK134" s="2">
        <f t="shared" si="150"/>
        <v>72.676541540531431</v>
      </c>
      <c r="EL134" s="2">
        <f t="shared" si="150"/>
        <v>71.411213365054039</v>
      </c>
      <c r="EM134" s="2">
        <f t="shared" si="134"/>
        <v>70.413939107762246</v>
      </c>
      <c r="EN134" s="2">
        <f t="shared" si="134"/>
        <v>70.946893532032576</v>
      </c>
      <c r="EO134" s="2">
        <f t="shared" si="134"/>
        <v>71.801816698025874</v>
      </c>
      <c r="EQ134" s="2">
        <f t="shared" si="164"/>
        <v>65.375653124732267</v>
      </c>
      <c r="ER134" s="2">
        <f t="shared" si="164"/>
        <v>67.934315631251195</v>
      </c>
      <c r="ES134" s="2">
        <f t="shared" si="164"/>
        <v>70.056676737541196</v>
      </c>
      <c r="ET134" s="2">
        <f t="shared" si="164"/>
        <v>71.08579184435068</v>
      </c>
      <c r="EU134" s="2">
        <f t="shared" si="164"/>
        <v>70.480509545762843</v>
      </c>
      <c r="EV134" s="2">
        <f t="shared" si="164"/>
        <v>71.676869344402093</v>
      </c>
      <c r="EW134" s="2">
        <f t="shared" si="164"/>
        <v>72.563233702984462</v>
      </c>
      <c r="EX134" s="2">
        <f t="shared" si="164"/>
        <v>71.65849728576265</v>
      </c>
      <c r="EY134" s="2">
        <f t="shared" si="164"/>
        <v>74.800982370715687</v>
      </c>
      <c r="EZ134" s="2">
        <f t="shared" si="164"/>
        <v>72.174852447749799</v>
      </c>
      <c r="FA134" s="2">
        <f t="shared" si="164"/>
        <v>72.688782896644696</v>
      </c>
      <c r="FB134" s="2">
        <f t="shared" si="164"/>
        <v>71.31406620232103</v>
      </c>
      <c r="FC134" s="2">
        <f t="shared" si="164"/>
        <v>70.339137766559872</v>
      </c>
      <c r="FD134" s="2">
        <f t="shared" si="164"/>
        <v>70.866627861270217</v>
      </c>
      <c r="FE134" s="2">
        <f t="shared" si="164"/>
        <v>71.308302817635749</v>
      </c>
      <c r="FG134" s="2">
        <f t="shared" si="165"/>
        <v>0.99195093868986339</v>
      </c>
      <c r="FH134" s="2">
        <f t="shared" si="165"/>
        <v>0.99203532787357918</v>
      </c>
      <c r="FI134" s="2">
        <f t="shared" si="165"/>
        <v>0.99127613593013086</v>
      </c>
      <c r="FJ134" s="2">
        <f t="shared" si="165"/>
        <v>0.99173508205953198</v>
      </c>
      <c r="FK134" s="2">
        <f t="shared" si="165"/>
        <v>0.99153370630564652</v>
      </c>
      <c r="FL134" s="2">
        <f t="shared" si="165"/>
        <v>0.99156203224539685</v>
      </c>
      <c r="FM134" s="2">
        <f t="shared" si="165"/>
        <v>0.99156875711572601</v>
      </c>
      <c r="FN134" s="2">
        <f t="shared" si="165"/>
        <v>0.99110144483896745</v>
      </c>
      <c r="FO134" s="2">
        <f t="shared" si="165"/>
        <v>0.99078321476799713</v>
      </c>
      <c r="FP134" s="2">
        <f t="shared" si="165"/>
        <v>0.99155410001062383</v>
      </c>
      <c r="FQ134" s="2">
        <f t="shared" si="165"/>
        <v>0.98955500094079951</v>
      </c>
      <c r="FR134" s="2">
        <f t="shared" si="165"/>
        <v>0.99065671538429412</v>
      </c>
      <c r="FS134" s="2">
        <f t="shared" si="165"/>
        <v>0.99072924403726659</v>
      </c>
      <c r="FT134" s="2">
        <f t="shared" si="165"/>
        <v>0.99067992895572698</v>
      </c>
      <c r="FU134" s="2">
        <f t="shared" si="165"/>
        <v>0.99044759047862474</v>
      </c>
      <c r="FW134" s="2">
        <f t="shared" si="155"/>
        <v>3.5811259807009494E-3</v>
      </c>
      <c r="FX134" s="2">
        <f t="shared" si="155"/>
        <v>6.3341565712505621E-3</v>
      </c>
      <c r="FY134" s="2">
        <f t="shared" si="155"/>
        <v>6.4869156743579317E-3</v>
      </c>
      <c r="FZ134" s="2">
        <f t="shared" si="155"/>
        <v>7.0545462493605045E-3</v>
      </c>
      <c r="GA134" s="2">
        <f t="shared" si="155"/>
        <v>9.9021175994074302E-3</v>
      </c>
      <c r="GB134" s="2">
        <f t="shared" si="155"/>
        <v>9.2888393090626558E-3</v>
      </c>
      <c r="GC134" s="2">
        <f t="shared" si="155"/>
        <v>9.1322418784326384E-3</v>
      </c>
      <c r="GD134" s="2">
        <f t="shared" si="155"/>
        <v>9.9622625500697115E-3</v>
      </c>
      <c r="GE134" s="2">
        <f t="shared" si="155"/>
        <v>1.1440178032432627E-2</v>
      </c>
      <c r="GF134" s="2">
        <f t="shared" si="155"/>
        <v>9.7106833476289355E-3</v>
      </c>
      <c r="GG134" s="2">
        <f t="shared" si="155"/>
        <v>7.3389524898594335E-3</v>
      </c>
      <c r="GH134" s="2">
        <f t="shared" si="155"/>
        <v>7.2558845089581931E-3</v>
      </c>
      <c r="GI134" s="2">
        <f t="shared" si="155"/>
        <v>8.9412782454957474E-3</v>
      </c>
      <c r="GJ134" s="2">
        <f t="shared" si="155"/>
        <v>8.1843790649442014E-3</v>
      </c>
      <c r="GK134" s="2">
        <f t="shared" si="155"/>
        <v>5.7379853394633638E-3</v>
      </c>
      <c r="GM134" s="95">
        <f t="shared" si="156"/>
        <v>3.5727069548105163E-63</v>
      </c>
      <c r="GN134" s="95">
        <f t="shared" si="156"/>
        <v>3.1902252434324701E-79</v>
      </c>
      <c r="GO134" s="95">
        <f t="shared" si="156"/>
        <v>4.4899170828347074E-89</v>
      </c>
      <c r="GP134" s="95">
        <f t="shared" si="156"/>
        <v>1.4436598461645386E-89</v>
      </c>
      <c r="GQ134" s="95">
        <f t="shared" si="156"/>
        <v>1.6893646245039555E-93</v>
      </c>
      <c r="GR134" s="95">
        <f t="shared" si="156"/>
        <v>1.4224798073116047E-102</v>
      </c>
      <c r="GS134" s="95">
        <f t="shared" si="156"/>
        <v>2.5650829066694163E-89</v>
      </c>
      <c r="GT134" s="95">
        <f t="shared" si="156"/>
        <v>1.1719464846494116E-96</v>
      </c>
      <c r="GU134" s="95">
        <f t="shared" si="156"/>
        <v>2.5703929455040539E-108</v>
      </c>
      <c r="GV134" s="95">
        <f t="shared" si="156"/>
        <v>6.0826068596767805E-87</v>
      </c>
      <c r="GW134" s="95">
        <f t="shared" si="156"/>
        <v>2.0161767597858883E-110</v>
      </c>
      <c r="GX134" s="95">
        <f t="shared" si="156"/>
        <v>9.6044165428277939E-88</v>
      </c>
      <c r="GY134" s="95">
        <f t="shared" si="156"/>
        <v>5.0238525397233037E-104</v>
      </c>
      <c r="GZ134" s="95">
        <f t="shared" si="156"/>
        <v>3.7200212643912438E-98</v>
      </c>
      <c r="HA134" s="95">
        <f t="shared" si="156"/>
        <v>2.6123337883373441E-89</v>
      </c>
      <c r="HC134" s="95">
        <f t="shared" si="152"/>
        <v>2.0543811281754019E-13</v>
      </c>
      <c r="HD134" s="95">
        <f t="shared" si="152"/>
        <v>7.9305167445043614E-16</v>
      </c>
      <c r="HE134" s="95">
        <f t="shared" si="152"/>
        <v>4.8865627571153181E-21</v>
      </c>
      <c r="HF134" s="95">
        <f t="shared" si="152"/>
        <v>2.3334116230853628E-23</v>
      </c>
      <c r="HG134" s="95">
        <f t="shared" si="152"/>
        <v>1.1270197238332784E-24</v>
      </c>
      <c r="HH134" s="95">
        <f t="shared" si="152"/>
        <v>1.4061312856469422E-29</v>
      </c>
      <c r="HI134" s="95">
        <f t="shared" si="152"/>
        <v>6.1400214373618852E-21</v>
      </c>
      <c r="HJ134" s="95">
        <f t="shared" si="152"/>
        <v>4.6782294758596576E-25</v>
      </c>
      <c r="HK134" s="95">
        <f t="shared" si="152"/>
        <v>3.7870326398411427E-31</v>
      </c>
      <c r="HL134" s="95">
        <f t="shared" si="160"/>
        <v>3.7567624416367611E-23</v>
      </c>
      <c r="HM134" s="95">
        <f t="shared" si="160"/>
        <v>1.9230422519497798E-26</v>
      </c>
      <c r="HN134" s="95">
        <f t="shared" si="160"/>
        <v>1.7744502013520133E-21</v>
      </c>
      <c r="HO134" s="95">
        <f t="shared" si="160"/>
        <v>4.0777008898125378E-24</v>
      </c>
      <c r="HP134" s="95">
        <f t="shared" si="160"/>
        <v>2.4960018635105081E-24</v>
      </c>
      <c r="HQ134" s="95">
        <f t="shared" si="160"/>
        <v>8.7242344974872541E-19</v>
      </c>
      <c r="HS134" s="95">
        <f t="shared" si="157"/>
        <v>3.4378526325404743E-3</v>
      </c>
      <c r="HT134" s="95">
        <f t="shared" si="157"/>
        <v>7.4671796491054465E-3</v>
      </c>
      <c r="HU134" s="95">
        <f t="shared" si="157"/>
        <v>5.3764724079947753E-3</v>
      </c>
      <c r="HV134" s="95">
        <f t="shared" si="157"/>
        <v>6.4555174978031078E-3</v>
      </c>
      <c r="HW134" s="95">
        <f t="shared" si="157"/>
        <v>8.135520005002995E-4</v>
      </c>
      <c r="HX134" s="95">
        <f t="shared" si="157"/>
        <v>1.5055318851620596E-3</v>
      </c>
      <c r="HY134" s="95">
        <f t="shared" si="157"/>
        <v>1.3589438677777679E-3</v>
      </c>
      <c r="HZ134" s="95">
        <f t="shared" si="157"/>
        <v>2.1821912086860801E-3</v>
      </c>
      <c r="IA134" s="95">
        <f t="shared" si="157"/>
        <v>4.2064131782641092E-3</v>
      </c>
      <c r="IB134" s="95">
        <f t="shared" si="157"/>
        <v>7.0382201046602843E-3</v>
      </c>
      <c r="IC134" s="95">
        <f t="shared" si="157"/>
        <v>1.4646470841141065E-4</v>
      </c>
      <c r="ID134" s="95">
        <f t="shared" si="157"/>
        <v>1.8726697938428025E-3</v>
      </c>
      <c r="IE134" s="95">
        <f t="shared" si="157"/>
        <v>1.2770318106642652E-3</v>
      </c>
      <c r="IF134" s="95">
        <f t="shared" si="157"/>
        <v>2.8596265345522034E-3</v>
      </c>
      <c r="IG134" s="95">
        <f t="shared" si="157"/>
        <v>2.3574776160902216E-3</v>
      </c>
      <c r="II134" s="95">
        <f t="shared" si="158"/>
        <v>1.4555479386289863E-22</v>
      </c>
      <c r="IJ134" s="95">
        <f t="shared" si="158"/>
        <v>1.3037872422654483E-33</v>
      </c>
      <c r="IK134" s="95">
        <f t="shared" si="158"/>
        <v>1.3509647284654417E-36</v>
      </c>
      <c r="IL134" s="95">
        <f t="shared" si="158"/>
        <v>1.0641623092354373E-19</v>
      </c>
      <c r="IM134" s="95">
        <f t="shared" si="158"/>
        <v>2.1086086508184791E-46</v>
      </c>
      <c r="IN134" s="95">
        <f t="shared" si="158"/>
        <v>1.1908832225022374E-32</v>
      </c>
      <c r="IO134" s="95">
        <f t="shared" si="158"/>
        <v>1.7830231647367364E-33</v>
      </c>
      <c r="IP134" s="95">
        <f t="shared" si="158"/>
        <v>4.0857458028727847E-25</v>
      </c>
      <c r="IQ134" s="95">
        <f t="shared" si="158"/>
        <v>9.4028217350776103E-28</v>
      </c>
      <c r="IR134" s="95">
        <f t="shared" si="158"/>
        <v>2.5920673895401115E-25</v>
      </c>
      <c r="IS134" s="95">
        <f t="shared" si="158"/>
        <v>2.1304254887060219E-34</v>
      </c>
      <c r="IT134" s="95">
        <f t="shared" si="158"/>
        <v>4.5524510034067761E-25</v>
      </c>
      <c r="IU134" s="95">
        <f t="shared" si="158"/>
        <v>6.4691349881340457E-28</v>
      </c>
      <c r="IV134" s="95">
        <f t="shared" si="158"/>
        <v>1.0404472706437265E-21</v>
      </c>
      <c r="IW134" s="95">
        <f t="shared" si="158"/>
        <v>3.0165211477554412E-18</v>
      </c>
      <c r="IY134" s="95">
        <f t="shared" si="159"/>
        <v>3.4378526327459124E-3</v>
      </c>
      <c r="IZ134" s="95">
        <f t="shared" si="159"/>
        <v>7.4671796491062392E-3</v>
      </c>
      <c r="JA134" s="95">
        <f t="shared" si="159"/>
        <v>5.3764724079947753E-3</v>
      </c>
      <c r="JB134" s="95">
        <f t="shared" si="159"/>
        <v>6.4555174978031078E-3</v>
      </c>
      <c r="JC134" s="95">
        <f t="shared" si="159"/>
        <v>8.135520005002995E-4</v>
      </c>
      <c r="JD134" s="95">
        <f t="shared" si="159"/>
        <v>1.5055318851620596E-3</v>
      </c>
      <c r="JE134" s="95">
        <f t="shared" si="159"/>
        <v>1.3589438677777679E-3</v>
      </c>
      <c r="JF134" s="95">
        <f t="shared" si="159"/>
        <v>2.1821912086860801E-3</v>
      </c>
      <c r="JG134" s="95">
        <f t="shared" si="159"/>
        <v>4.2064131782641092E-3</v>
      </c>
      <c r="JH134" s="95">
        <f t="shared" si="159"/>
        <v>7.0382201046602843E-3</v>
      </c>
      <c r="JI134" s="95">
        <f t="shared" si="159"/>
        <v>1.4646470841141065E-4</v>
      </c>
      <c r="JJ134" s="95">
        <f t="shared" si="159"/>
        <v>1.8726697938428025E-3</v>
      </c>
      <c r="JK134" s="95">
        <f t="shared" si="159"/>
        <v>1.2770318106642652E-3</v>
      </c>
      <c r="JL134" s="95">
        <f t="shared" si="159"/>
        <v>2.8596265345522034E-3</v>
      </c>
      <c r="JM134" s="95">
        <f t="shared" si="159"/>
        <v>2.3574776160902255E-3</v>
      </c>
    </row>
    <row r="135" spans="2:273" x14ac:dyDescent="0.25">
      <c r="B135" s="2">
        <v>108</v>
      </c>
      <c r="C135" s="37">
        <v>66.043000000000006</v>
      </c>
      <c r="D135" s="37">
        <v>70.045000000000002</v>
      </c>
      <c r="E135" s="37">
        <v>69.317999999999998</v>
      </c>
      <c r="F135" s="37">
        <v>71.590999999999994</v>
      </c>
      <c r="G135" s="37">
        <v>71.090999999999994</v>
      </c>
      <c r="H135" s="37">
        <v>72.272999999999996</v>
      </c>
      <c r="I135" s="37">
        <v>75.022999999999996</v>
      </c>
      <c r="J135" s="37">
        <v>72</v>
      </c>
      <c r="K135" s="37">
        <v>76.364000000000004</v>
      </c>
      <c r="L135" s="37">
        <v>73.295000000000002</v>
      </c>
      <c r="M135" s="37">
        <v>73.090999999999994</v>
      </c>
      <c r="N135" s="37">
        <v>73.659000000000006</v>
      </c>
      <c r="O135" s="37">
        <v>70.840999999999994</v>
      </c>
      <c r="P135" s="37">
        <v>75</v>
      </c>
      <c r="Q135" s="37">
        <v>74.429000000000002</v>
      </c>
      <c r="S135" s="4">
        <f t="shared" si="161"/>
        <v>65.740520655168936</v>
      </c>
      <c r="T135" s="4">
        <f t="shared" si="161"/>
        <v>68.405876653326018</v>
      </c>
      <c r="U135" s="4">
        <f t="shared" si="161"/>
        <v>70.594741590583808</v>
      </c>
      <c r="V135" s="4">
        <f t="shared" si="161"/>
        <v>71.646058679250118</v>
      </c>
      <c r="W135" s="4">
        <f t="shared" si="161"/>
        <v>70.802825130847168</v>
      </c>
      <c r="X135" s="4">
        <f t="shared" si="161"/>
        <v>72.323386802518115</v>
      </c>
      <c r="Y135" s="4">
        <f t="shared" si="161"/>
        <v>73.103363015975518</v>
      </c>
      <c r="Z135" s="4">
        <f t="shared" si="161"/>
        <v>72.42468255899</v>
      </c>
      <c r="AA135" s="4">
        <f t="shared" si="161"/>
        <v>75.769732566449989</v>
      </c>
      <c r="AB135" s="4">
        <f t="shared" si="161"/>
        <v>73.801722372563958</v>
      </c>
      <c r="AC135" s="4">
        <f t="shared" si="161"/>
        <v>72.92621534188568</v>
      </c>
      <c r="AD135" s="4">
        <f t="shared" si="161"/>
        <v>72.143041309508362</v>
      </c>
      <c r="AE135" s="4">
        <f t="shared" si="161"/>
        <v>71.044273774344703</v>
      </c>
      <c r="AF135" s="4">
        <f t="shared" si="161"/>
        <v>72.363982278000734</v>
      </c>
      <c r="AG135" s="4">
        <f t="shared" si="161"/>
        <v>73.736099594416004</v>
      </c>
      <c r="AI135" s="4">
        <f t="shared" si="162"/>
        <v>0.30247934483107031</v>
      </c>
      <c r="AJ135" s="4">
        <f t="shared" si="162"/>
        <v>1.6391233466739834</v>
      </c>
      <c r="AK135" s="4">
        <f t="shared" si="162"/>
        <v>-1.2767415905838106</v>
      </c>
      <c r="AL135" s="4">
        <f t="shared" si="162"/>
        <v>-5.5058679250123532E-2</v>
      </c>
      <c r="AM135" s="4">
        <f t="shared" si="162"/>
        <v>0.28817486915282586</v>
      </c>
      <c r="AN135" s="4">
        <f t="shared" si="162"/>
        <v>-5.0386802518119111E-2</v>
      </c>
      <c r="AO135" s="4">
        <f t="shared" si="162"/>
        <v>1.9196369840244785</v>
      </c>
      <c r="AP135" s="4">
        <f t="shared" si="162"/>
        <v>-0.42468255898999985</v>
      </c>
      <c r="AQ135" s="4">
        <f t="shared" si="162"/>
        <v>0.59426743355001577</v>
      </c>
      <c r="AR135" s="4">
        <f t="shared" si="162"/>
        <v>-0.50672237256395647</v>
      </c>
      <c r="AS135" s="4">
        <f t="shared" si="162"/>
        <v>0.1647846581143142</v>
      </c>
      <c r="AT135" s="4">
        <f t="shared" si="162"/>
        <v>1.5159586904916438</v>
      </c>
      <c r="AU135" s="4">
        <f t="shared" si="162"/>
        <v>-0.20327377434470861</v>
      </c>
      <c r="AV135" s="4">
        <f t="shared" si="162"/>
        <v>2.6360177219992664</v>
      </c>
      <c r="AW135" s="4">
        <f t="shared" si="162"/>
        <v>0.69290040558399824</v>
      </c>
      <c r="AY135" s="2">
        <f t="shared" si="153"/>
        <v>65.740520655168893</v>
      </c>
      <c r="AZ135" s="2">
        <f t="shared" si="153"/>
        <v>68.189764533721004</v>
      </c>
      <c r="BA135" s="2">
        <f t="shared" si="153"/>
        <v>70.276821427140604</v>
      </c>
      <c r="BB135" s="2">
        <f t="shared" si="153"/>
        <v>71.121401711787925</v>
      </c>
      <c r="BC135" s="2">
        <f t="shared" si="153"/>
        <v>70.656135102249692</v>
      </c>
      <c r="BD135" s="2">
        <f t="shared" si="153"/>
        <v>72.004456371065871</v>
      </c>
      <c r="BE135" s="2">
        <f t="shared" si="153"/>
        <v>72.788772074682569</v>
      </c>
      <c r="BF135" s="2">
        <f t="shared" si="153"/>
        <v>71.890676425683552</v>
      </c>
      <c r="BG135" s="2">
        <f t="shared" si="153"/>
        <v>74.798498800595894</v>
      </c>
      <c r="BH135" s="2">
        <f t="shared" si="153"/>
        <v>72.294323946903788</v>
      </c>
      <c r="BI135" s="2">
        <f t="shared" si="153"/>
        <v>72.860123622640614</v>
      </c>
      <c r="BJ135" s="2">
        <f t="shared" si="153"/>
        <v>71.564737990338173</v>
      </c>
      <c r="BK135" s="2">
        <f t="shared" si="153"/>
        <v>70.553001383293434</v>
      </c>
      <c r="BL135" s="2">
        <f t="shared" si="153"/>
        <v>71.171889774546415</v>
      </c>
      <c r="BM135" s="2">
        <f t="shared" si="153"/>
        <v>71.976439316085433</v>
      </c>
      <c r="BO135" s="2" t="str">
        <f t="shared" si="94"/>
        <v/>
      </c>
      <c r="BP135" s="2" t="str">
        <f t="shared" si="95"/>
        <v/>
      </c>
      <c r="BQ135" s="2" t="str">
        <f t="shared" si="96"/>
        <v/>
      </c>
      <c r="BR135" s="2" t="str">
        <f t="shared" si="97"/>
        <v/>
      </c>
      <c r="BS135" s="2" t="str">
        <f t="shared" si="98"/>
        <v/>
      </c>
      <c r="BT135" s="2" t="str">
        <f t="shared" si="99"/>
        <v/>
      </c>
      <c r="BU135" s="2" t="str">
        <f t="shared" si="100"/>
        <v/>
      </c>
      <c r="BV135" s="2" t="str">
        <f t="shared" si="101"/>
        <v/>
      </c>
      <c r="BW135" s="2" t="str">
        <f t="shared" si="102"/>
        <v/>
      </c>
      <c r="BX135" s="2" t="str">
        <f t="shared" si="103"/>
        <v/>
      </c>
      <c r="BY135" s="2" t="str">
        <f t="shared" si="104"/>
        <v/>
      </c>
      <c r="BZ135" s="2" t="str">
        <f t="shared" si="105"/>
        <v/>
      </c>
      <c r="CA135" s="2" t="str">
        <f t="shared" si="106"/>
        <v/>
      </c>
      <c r="CB135" s="2" t="str">
        <f t="shared" si="107"/>
        <v/>
      </c>
      <c r="CC135" s="2" t="str">
        <f t="shared" si="108"/>
        <v/>
      </c>
      <c r="CE135" s="2">
        <f t="shared" si="154"/>
        <v>66.043000000000006</v>
      </c>
      <c r="CF135" s="2" t="str">
        <f t="shared" si="154"/>
        <v/>
      </c>
      <c r="CG135" s="2">
        <f t="shared" si="154"/>
        <v>69.317999999999998</v>
      </c>
      <c r="CH135" s="2">
        <f t="shared" si="154"/>
        <v>71.590999999999994</v>
      </c>
      <c r="CI135" s="2">
        <f t="shared" si="154"/>
        <v>71.090999999999994</v>
      </c>
      <c r="CJ135" s="2">
        <f t="shared" si="154"/>
        <v>72.272999999999996</v>
      </c>
      <c r="CK135" s="2">
        <f t="shared" si="154"/>
        <v>75.022999999999996</v>
      </c>
      <c r="CL135" s="2">
        <f t="shared" si="154"/>
        <v>72</v>
      </c>
      <c r="CM135" s="2">
        <f t="shared" si="154"/>
        <v>76.364000000000004</v>
      </c>
      <c r="CN135" s="2" t="str">
        <f t="shared" si="154"/>
        <v/>
      </c>
      <c r="CO135" s="2">
        <f t="shared" si="154"/>
        <v>73.090999999999994</v>
      </c>
      <c r="CP135" s="2">
        <f t="shared" si="154"/>
        <v>73.659000000000006</v>
      </c>
      <c r="CQ135" s="2">
        <f t="shared" si="154"/>
        <v>70.840999999999994</v>
      </c>
      <c r="CR135" s="2">
        <f t="shared" si="154"/>
        <v>75</v>
      </c>
      <c r="CS135" s="2">
        <f t="shared" si="154"/>
        <v>74.429000000000002</v>
      </c>
      <c r="CU135" s="2">
        <f t="shared" si="109"/>
        <v>66.043000000000006</v>
      </c>
      <c r="CV135" s="2" t="str">
        <f t="shared" si="110"/>
        <v/>
      </c>
      <c r="CW135" s="2">
        <f t="shared" si="111"/>
        <v>69.317999999999998</v>
      </c>
      <c r="CX135" s="2">
        <f t="shared" si="112"/>
        <v>71.590999999999994</v>
      </c>
      <c r="CY135" s="2">
        <f t="shared" si="113"/>
        <v>71.090999999999994</v>
      </c>
      <c r="CZ135" s="2">
        <f t="shared" si="114"/>
        <v>72.272999999999996</v>
      </c>
      <c r="DA135" s="2">
        <f t="shared" si="115"/>
        <v>75.022999999999996</v>
      </c>
      <c r="DB135" s="2">
        <f t="shared" si="116"/>
        <v>72</v>
      </c>
      <c r="DC135" s="2">
        <f t="shared" si="117"/>
        <v>76.364000000000004</v>
      </c>
      <c r="DD135" s="2" t="str">
        <f t="shared" si="118"/>
        <v/>
      </c>
      <c r="DE135" s="2">
        <f t="shared" si="119"/>
        <v>73.090999999999994</v>
      </c>
      <c r="DF135" s="2">
        <f t="shared" si="120"/>
        <v>73.659000000000006</v>
      </c>
      <c r="DG135" s="2">
        <f t="shared" si="121"/>
        <v>70.840999999999994</v>
      </c>
      <c r="DH135" s="2">
        <f t="shared" si="122"/>
        <v>75</v>
      </c>
      <c r="DI135" s="2">
        <f t="shared" si="123"/>
        <v>74.429000000000002</v>
      </c>
      <c r="DK135" s="2">
        <f t="shared" si="163"/>
        <v>118.87809203778676</v>
      </c>
      <c r="DL135" s="2">
        <f t="shared" si="163"/>
        <v>107.54020418118468</v>
      </c>
      <c r="DM135" s="2">
        <f t="shared" si="163"/>
        <v>108.66503201449711</v>
      </c>
      <c r="DN135" s="2">
        <f t="shared" si="163"/>
        <v>105.23775739405232</v>
      </c>
      <c r="DO135" s="2">
        <f t="shared" si="163"/>
        <v>102.1234954487751</v>
      </c>
      <c r="DP135" s="2">
        <f t="shared" si="163"/>
        <v>129.52994306855936</v>
      </c>
      <c r="DQ135" s="2">
        <f t="shared" si="163"/>
        <v>103.30448056613456</v>
      </c>
      <c r="DR135" s="2">
        <f t="shared" si="163"/>
        <v>102.64976985804894</v>
      </c>
      <c r="DS135" s="2">
        <f t="shared" si="163"/>
        <v>102.07208637873754</v>
      </c>
      <c r="DT135" s="2">
        <f t="shared" si="163"/>
        <v>95.075533830321703</v>
      </c>
      <c r="DU135" s="2">
        <f t="shared" si="163"/>
        <v>104.08473602251408</v>
      </c>
      <c r="DV135" s="2">
        <f t="shared" si="163"/>
        <v>99.811887043189387</v>
      </c>
      <c r="DW135" s="2">
        <f t="shared" si="163"/>
        <v>99.836157656297189</v>
      </c>
      <c r="DX135" s="2">
        <f t="shared" si="163"/>
        <v>107.94754524312896</v>
      </c>
      <c r="DY135" s="2">
        <f t="shared" si="163"/>
        <v>97.244995021337132</v>
      </c>
      <c r="EA135" s="2">
        <f t="shared" si="151"/>
        <v>65.347335750100441</v>
      </c>
      <c r="EB135" s="2">
        <f t="shared" si="151"/>
        <v>67.901708670720097</v>
      </c>
      <c r="EC135" s="2">
        <f t="shared" si="151"/>
        <v>69.96855778456171</v>
      </c>
      <c r="ED135" s="2">
        <f t="shared" si="151"/>
        <v>70.86083753697784</v>
      </c>
      <c r="EE135" s="2">
        <f t="shared" si="150"/>
        <v>70.410912125234233</v>
      </c>
      <c r="EF135" s="2">
        <f t="shared" si="150"/>
        <v>71.557434922100029</v>
      </c>
      <c r="EG135" s="2">
        <f t="shared" si="150"/>
        <v>72.552574971815091</v>
      </c>
      <c r="EH135" s="2">
        <f t="shared" si="150"/>
        <v>71.639153735088968</v>
      </c>
      <c r="EI135" s="2">
        <f t="shared" si="150"/>
        <v>74.565405021579224</v>
      </c>
      <c r="EJ135" s="2">
        <f t="shared" si="150"/>
        <v>72.117392607517303</v>
      </c>
      <c r="EK135" s="2">
        <f t="shared" si="150"/>
        <v>72.559098706540667</v>
      </c>
      <c r="EL135" s="2">
        <f t="shared" si="150"/>
        <v>71.322356678453318</v>
      </c>
      <c r="EM135" s="2">
        <f t="shared" si="134"/>
        <v>70.30334205033094</v>
      </c>
      <c r="EN135" s="2">
        <f t="shared" si="134"/>
        <v>70.856954806165831</v>
      </c>
      <c r="EO135" s="2">
        <f t="shared" si="134"/>
        <v>71.757696218976804</v>
      </c>
      <c r="EQ135" s="2">
        <f t="shared" si="164"/>
        <v>65.333618905793543</v>
      </c>
      <c r="ER135" s="2">
        <f t="shared" si="164"/>
        <v>67.89092752458356</v>
      </c>
      <c r="ES135" s="2">
        <f t="shared" si="164"/>
        <v>69.989375059378574</v>
      </c>
      <c r="ET135" s="2">
        <f t="shared" si="164"/>
        <v>71.022918565983403</v>
      </c>
      <c r="EU135" s="2">
        <f t="shared" si="164"/>
        <v>70.427176847245363</v>
      </c>
      <c r="EV135" s="2">
        <f t="shared" si="164"/>
        <v>71.612613563402888</v>
      </c>
      <c r="EW135" s="2">
        <f t="shared" si="164"/>
        <v>72.508425990308893</v>
      </c>
      <c r="EX135" s="2">
        <f t="shared" si="164"/>
        <v>71.607666971955013</v>
      </c>
      <c r="EY135" s="2">
        <f t="shared" si="164"/>
        <v>74.700299082514547</v>
      </c>
      <c r="EZ135" s="2">
        <f t="shared" si="164"/>
        <v>72.113533346666188</v>
      </c>
      <c r="FA135" s="2">
        <f t="shared" si="164"/>
        <v>72.613435957106489</v>
      </c>
      <c r="FB135" s="2">
        <f t="shared" si="164"/>
        <v>71.24905714337693</v>
      </c>
      <c r="FC135" s="2">
        <f t="shared" si="164"/>
        <v>70.278293669465313</v>
      </c>
      <c r="FD135" s="2">
        <f t="shared" si="164"/>
        <v>70.790708996000504</v>
      </c>
      <c r="FE135" s="2">
        <f t="shared" si="164"/>
        <v>71.203233625990961</v>
      </c>
      <c r="FG135" s="2">
        <f t="shared" si="165"/>
        <v>0.99265396615587376</v>
      </c>
      <c r="FH135" s="2">
        <f t="shared" si="165"/>
        <v>0.99273103856561362</v>
      </c>
      <c r="FI135" s="2">
        <f t="shared" si="165"/>
        <v>0.99203762944796547</v>
      </c>
      <c r="FJ135" s="2">
        <f t="shared" si="165"/>
        <v>0.99245681967623034</v>
      </c>
      <c r="FK135" s="2">
        <f t="shared" si="165"/>
        <v>0.99227289213380421</v>
      </c>
      <c r="FL135" s="2">
        <f t="shared" si="165"/>
        <v>0.99229876416542917</v>
      </c>
      <c r="FM135" s="2">
        <f t="shared" si="165"/>
        <v>0.99230490643369551</v>
      </c>
      <c r="FN135" s="2">
        <f t="shared" si="165"/>
        <v>0.9918780619527221</v>
      </c>
      <c r="FO135" s="2">
        <f t="shared" si="165"/>
        <v>0.99158736951291115</v>
      </c>
      <c r="FP135" s="2">
        <f t="shared" si="165"/>
        <v>0.99229151912211611</v>
      </c>
      <c r="FQ135" s="2">
        <f t="shared" si="165"/>
        <v>0.99046528479239848</v>
      </c>
      <c r="FR135" s="2">
        <f t="shared" si="165"/>
        <v>0.99147181206571566</v>
      </c>
      <c r="FS135" s="2">
        <f t="shared" si="165"/>
        <v>0.99153806745427386</v>
      </c>
      <c r="FT135" s="2">
        <f t="shared" si="165"/>
        <v>0.99149301790384081</v>
      </c>
      <c r="FU135" s="2">
        <f t="shared" si="165"/>
        <v>0.99128077038797247</v>
      </c>
      <c r="FW135" s="2">
        <f t="shared" si="155"/>
        <v>3.9252703723106725E-3</v>
      </c>
      <c r="FX135" s="2">
        <f t="shared" si="155"/>
        <v>6.9410228567368063E-3</v>
      </c>
      <c r="FY135" s="2">
        <f t="shared" si="155"/>
        <v>7.1083128885137117E-3</v>
      </c>
      <c r="FZ135" s="2">
        <f t="shared" si="155"/>
        <v>7.7298951029995564E-3</v>
      </c>
      <c r="GA135" s="2">
        <f t="shared" si="155"/>
        <v>1.0847093398067232E-2</v>
      </c>
      <c r="GB135" s="2">
        <f t="shared" si="155"/>
        <v>1.0175890437442528E-2</v>
      </c>
      <c r="GC135" s="2">
        <f t="shared" si="155"/>
        <v>1.000448952382549E-2</v>
      </c>
      <c r="GD135" s="2">
        <f t="shared" si="155"/>
        <v>1.091291481922976E-2</v>
      </c>
      <c r="GE135" s="2">
        <f t="shared" si="155"/>
        <v>1.2530075980113473E-2</v>
      </c>
      <c r="GF135" s="2">
        <f t="shared" si="155"/>
        <v>1.0637586533005675E-2</v>
      </c>
      <c r="GG135" s="2">
        <f t="shared" si="155"/>
        <v>8.0413077485733397E-3</v>
      </c>
      <c r="GH135" s="2">
        <f t="shared" si="155"/>
        <v>7.9503536347908174E-3</v>
      </c>
      <c r="GI135" s="2">
        <f t="shared" si="155"/>
        <v>9.7954666961533078E-3</v>
      </c>
      <c r="GJ135" s="2">
        <f t="shared" si="155"/>
        <v>8.9669127926498299E-3</v>
      </c>
      <c r="GK135" s="2">
        <f t="shared" si="155"/>
        <v>6.2880947851315884E-3</v>
      </c>
      <c r="GM135" s="95">
        <f t="shared" si="156"/>
        <v>4.1012848920095181E-66</v>
      </c>
      <c r="GN135" s="95">
        <f t="shared" si="156"/>
        <v>7.6561870641000679E-83</v>
      </c>
      <c r="GO135" s="95">
        <f t="shared" si="156"/>
        <v>3.4298074313949927E-93</v>
      </c>
      <c r="GP135" s="95">
        <f t="shared" si="156"/>
        <v>1.1718917920449929E-93</v>
      </c>
      <c r="GQ135" s="95">
        <f t="shared" si="156"/>
        <v>8.8658054066000285E-98</v>
      </c>
      <c r="GR135" s="95">
        <f t="shared" si="156"/>
        <v>3.0830302809300474E-107</v>
      </c>
      <c r="GS135" s="95">
        <f t="shared" si="156"/>
        <v>2.0501112019815827E-93</v>
      </c>
      <c r="GT135" s="95">
        <f t="shared" si="156"/>
        <v>4.0390531432372653E-101</v>
      </c>
      <c r="GU135" s="95">
        <f t="shared" si="156"/>
        <v>2.5534890944538636E-113</v>
      </c>
      <c r="GV135" s="95">
        <f t="shared" si="156"/>
        <v>6.1241571578083977E-91</v>
      </c>
      <c r="GW135" s="95">
        <f t="shared" si="156"/>
        <v>1.168040779901821E-115</v>
      </c>
      <c r="GX135" s="95">
        <f t="shared" si="156"/>
        <v>7.2770564774130515E-92</v>
      </c>
      <c r="GY135" s="95">
        <f t="shared" si="156"/>
        <v>7.5507295797980957E-109</v>
      </c>
      <c r="GZ135" s="95">
        <f t="shared" si="156"/>
        <v>9.9404267959143865E-103</v>
      </c>
      <c r="HA135" s="95">
        <f t="shared" si="156"/>
        <v>2.2593555659076982E-93</v>
      </c>
      <c r="HC135" s="95">
        <f t="shared" si="152"/>
        <v>8.5791567417707278E-15</v>
      </c>
      <c r="HD135" s="95">
        <f t="shared" si="152"/>
        <v>2.2123598691246834E-17</v>
      </c>
      <c r="HE135" s="95">
        <f t="shared" si="152"/>
        <v>3.4548585313407968E-23</v>
      </c>
      <c r="HF135" s="95">
        <f t="shared" si="152"/>
        <v>1.1011828009126699E-25</v>
      </c>
      <c r="HG135" s="95">
        <f t="shared" si="152"/>
        <v>4.9727209824843177E-27</v>
      </c>
      <c r="HH135" s="95">
        <f t="shared" si="152"/>
        <v>2.3559822365062986E-32</v>
      </c>
      <c r="HI135" s="95">
        <f t="shared" si="152"/>
        <v>6.2278322967386576E-23</v>
      </c>
      <c r="HJ135" s="95">
        <f t="shared" si="152"/>
        <v>1.9539405293586786E-27</v>
      </c>
      <c r="HK135" s="95">
        <f t="shared" si="152"/>
        <v>4.5882826993205945E-34</v>
      </c>
      <c r="HL135" s="95">
        <f t="shared" si="160"/>
        <v>2.7050596890740189E-25</v>
      </c>
      <c r="HM135" s="95">
        <f t="shared" si="160"/>
        <v>3.8233517830408698E-29</v>
      </c>
      <c r="HN135" s="95">
        <f t="shared" si="160"/>
        <v>1.1065862078017914E-23</v>
      </c>
      <c r="HO135" s="95">
        <f t="shared" si="160"/>
        <v>1.7209111544766229E-26</v>
      </c>
      <c r="HP135" s="95">
        <f t="shared" si="160"/>
        <v>1.019743311080571E-26</v>
      </c>
      <c r="HQ135" s="95">
        <f t="shared" si="160"/>
        <v>1.432679154534723E-20</v>
      </c>
      <c r="HS135" s="95">
        <f t="shared" si="157"/>
        <v>4.8252937756005053E-3</v>
      </c>
      <c r="HT135" s="95">
        <f t="shared" si="157"/>
        <v>1.0342980621462244E-2</v>
      </c>
      <c r="HU135" s="95">
        <f t="shared" si="157"/>
        <v>7.6284531474531351E-3</v>
      </c>
      <c r="HV135" s="95">
        <f t="shared" si="157"/>
        <v>9.1373116197553499E-3</v>
      </c>
      <c r="HW135" s="95">
        <f t="shared" si="157"/>
        <v>1.437311835690134E-3</v>
      </c>
      <c r="HX135" s="95">
        <f t="shared" si="157"/>
        <v>2.5290364794038124E-3</v>
      </c>
      <c r="HY135" s="95">
        <f t="shared" si="157"/>
        <v>2.2689242396064522E-3</v>
      </c>
      <c r="HZ135" s="95">
        <f t="shared" si="157"/>
        <v>3.5653102068854414E-3</v>
      </c>
      <c r="IA135" s="95">
        <f t="shared" si="157"/>
        <v>6.6542881113390451E-3</v>
      </c>
      <c r="IB135" s="95">
        <f t="shared" si="157"/>
        <v>1.0434145133129839E-2</v>
      </c>
      <c r="IC135" s="95">
        <f t="shared" si="157"/>
        <v>2.8345049381905442E-4</v>
      </c>
      <c r="ID135" s="95">
        <f t="shared" si="157"/>
        <v>2.9180193289411959E-3</v>
      </c>
      <c r="IE135" s="95">
        <f t="shared" si="157"/>
        <v>2.1217645845220822E-3</v>
      </c>
      <c r="IF135" s="95">
        <f t="shared" si="157"/>
        <v>4.414770781051798E-3</v>
      </c>
      <c r="IG135" s="95">
        <f t="shared" si="157"/>
        <v>3.5235401126271146E-3</v>
      </c>
      <c r="II135" s="95">
        <f t="shared" si="158"/>
        <v>6.9727843824908116E-22</v>
      </c>
      <c r="IJ135" s="95">
        <f t="shared" si="158"/>
        <v>1.8521858570561858E-32</v>
      </c>
      <c r="IK135" s="95">
        <f t="shared" si="158"/>
        <v>2.4896985284786581E-35</v>
      </c>
      <c r="IL135" s="95">
        <f t="shared" si="158"/>
        <v>4.962824127144159E-19</v>
      </c>
      <c r="IM135" s="95">
        <f t="shared" si="158"/>
        <v>1.2353138114622847E-44</v>
      </c>
      <c r="IN135" s="95">
        <f t="shared" si="158"/>
        <v>1.9291560306624228E-31</v>
      </c>
      <c r="IO135" s="95">
        <f t="shared" si="158"/>
        <v>3.077155423534129E-32</v>
      </c>
      <c r="IP135" s="95">
        <f t="shared" si="158"/>
        <v>3.4889245548858391E-24</v>
      </c>
      <c r="IQ135" s="95">
        <f t="shared" si="158"/>
        <v>1.0977993910220685E-26</v>
      </c>
      <c r="IR135" s="95">
        <f t="shared" si="158"/>
        <v>2.2265854053248211E-24</v>
      </c>
      <c r="IS135" s="95">
        <f t="shared" si="158"/>
        <v>3.5034870211650601E-33</v>
      </c>
      <c r="IT135" s="95">
        <f t="shared" si="158"/>
        <v>3.3725358496520924E-24</v>
      </c>
      <c r="IU135" s="95">
        <f t="shared" si="158"/>
        <v>6.7369198487109628E-27</v>
      </c>
      <c r="IV135" s="95">
        <f t="shared" si="158"/>
        <v>6.0563322714765646E-21</v>
      </c>
      <c r="IW135" s="95">
        <f t="shared" si="158"/>
        <v>1.1767056136557659E-17</v>
      </c>
      <c r="IY135" s="95">
        <f t="shared" si="159"/>
        <v>4.8252937756090844E-3</v>
      </c>
      <c r="IZ135" s="95">
        <f t="shared" si="159"/>
        <v>1.0342980621462267E-2</v>
      </c>
      <c r="JA135" s="95">
        <f t="shared" si="159"/>
        <v>7.6284531474531351E-3</v>
      </c>
      <c r="JB135" s="95">
        <f t="shared" si="159"/>
        <v>9.1373116197553499E-3</v>
      </c>
      <c r="JC135" s="95">
        <f t="shared" si="159"/>
        <v>1.437311835690134E-3</v>
      </c>
      <c r="JD135" s="95">
        <f t="shared" si="159"/>
        <v>2.5290364794038124E-3</v>
      </c>
      <c r="JE135" s="95">
        <f t="shared" si="159"/>
        <v>2.2689242396064522E-3</v>
      </c>
      <c r="JF135" s="95">
        <f t="shared" si="159"/>
        <v>3.5653102068854414E-3</v>
      </c>
      <c r="JG135" s="95">
        <f t="shared" si="159"/>
        <v>6.6542881113390451E-3</v>
      </c>
      <c r="JH135" s="95">
        <f t="shared" si="159"/>
        <v>1.0434145133129839E-2</v>
      </c>
      <c r="JI135" s="95">
        <f t="shared" si="159"/>
        <v>2.8345049381905442E-4</v>
      </c>
      <c r="JJ135" s="95">
        <f t="shared" si="159"/>
        <v>2.9180193289411959E-3</v>
      </c>
      <c r="JK135" s="95">
        <f t="shared" si="159"/>
        <v>2.1217645845220822E-3</v>
      </c>
      <c r="JL135" s="95">
        <f t="shared" si="159"/>
        <v>4.414770781051798E-3</v>
      </c>
      <c r="JM135" s="95">
        <f t="shared" si="159"/>
        <v>3.5235401126271263E-3</v>
      </c>
    </row>
    <row r="136" spans="2:273" x14ac:dyDescent="0.25">
      <c r="B136" s="2">
        <v>109</v>
      </c>
      <c r="C136" s="37">
        <v>66.382999999999996</v>
      </c>
      <c r="D136" s="37">
        <v>68.590999999999994</v>
      </c>
      <c r="E136" s="37">
        <v>68.885999999999996</v>
      </c>
      <c r="F136" s="37">
        <v>71.227000000000004</v>
      </c>
      <c r="G136" s="37">
        <v>71.454999999999998</v>
      </c>
      <c r="H136" s="37">
        <v>72.454999999999998</v>
      </c>
      <c r="I136" s="37">
        <v>73.590999999999994</v>
      </c>
      <c r="J136" s="37">
        <v>72.114000000000004</v>
      </c>
      <c r="K136" s="37">
        <v>77.432000000000002</v>
      </c>
      <c r="L136" s="37">
        <v>73.317999999999998</v>
      </c>
      <c r="M136" s="37">
        <v>72.045000000000002</v>
      </c>
      <c r="N136" s="37">
        <v>72.364000000000004</v>
      </c>
      <c r="O136" s="37">
        <v>70.295000000000002</v>
      </c>
      <c r="P136" s="37">
        <v>73.522999999999996</v>
      </c>
      <c r="Q136" s="37">
        <v>75.69</v>
      </c>
      <c r="S136" s="4">
        <f t="shared" si="161"/>
        <v>65.668076137725308</v>
      </c>
      <c r="T136" s="4">
        <f t="shared" si="161"/>
        <v>68.400563549946085</v>
      </c>
      <c r="U136" s="4">
        <f t="shared" si="161"/>
        <v>70.586219903770683</v>
      </c>
      <c r="V136" s="4">
        <f t="shared" si="161"/>
        <v>71.714465408540192</v>
      </c>
      <c r="W136" s="4">
        <f t="shared" si="161"/>
        <v>70.831006126789617</v>
      </c>
      <c r="X136" s="4">
        <f t="shared" si="161"/>
        <v>72.380591971390714</v>
      </c>
      <c r="Y136" s="4">
        <f t="shared" si="161"/>
        <v>73.193264425178953</v>
      </c>
      <c r="Z136" s="4">
        <f t="shared" si="161"/>
        <v>72.600058479416646</v>
      </c>
      <c r="AA136" s="4">
        <f t="shared" si="161"/>
        <v>76.041469397208004</v>
      </c>
      <c r="AB136" s="4">
        <f t="shared" si="161"/>
        <v>74.309226893162105</v>
      </c>
      <c r="AC136" s="4">
        <f t="shared" si="161"/>
        <v>72.839848250192958</v>
      </c>
      <c r="AD136" s="4">
        <f t="shared" si="161"/>
        <v>72.310045961082565</v>
      </c>
      <c r="AE136" s="4">
        <f t="shared" si="161"/>
        <v>71.190606903410313</v>
      </c>
      <c r="AF136" s="4">
        <f t="shared" si="161"/>
        <v>72.795113669353952</v>
      </c>
      <c r="AG136" s="4">
        <f t="shared" si="161"/>
        <v>74.415812485329099</v>
      </c>
      <c r="AI136" s="4">
        <f t="shared" si="162"/>
        <v>0.71492386227468785</v>
      </c>
      <c r="AJ136" s="4">
        <f t="shared" si="162"/>
        <v>0.19043645005390886</v>
      </c>
      <c r="AK136" s="4">
        <f t="shared" si="162"/>
        <v>-1.7002199037706873</v>
      </c>
      <c r="AL136" s="4">
        <f t="shared" si="162"/>
        <v>-0.48746540854018861</v>
      </c>
      <c r="AM136" s="4">
        <f t="shared" si="162"/>
        <v>0.62399387321038091</v>
      </c>
      <c r="AN136" s="4">
        <f t="shared" si="162"/>
        <v>7.4408028609283861E-2</v>
      </c>
      <c r="AO136" s="4">
        <f t="shared" si="162"/>
        <v>0.39773557482104138</v>
      </c>
      <c r="AP136" s="4">
        <f t="shared" si="162"/>
        <v>-0.48605847941664138</v>
      </c>
      <c r="AQ136" s="4">
        <f t="shared" si="162"/>
        <v>1.3905306027919977</v>
      </c>
      <c r="AR136" s="4">
        <f t="shared" si="162"/>
        <v>-0.9912268931621071</v>
      </c>
      <c r="AS136" s="4">
        <f t="shared" si="162"/>
        <v>-0.79484825019295613</v>
      </c>
      <c r="AT136" s="4">
        <f t="shared" si="162"/>
        <v>5.3954038917439107E-2</v>
      </c>
      <c r="AU136" s="4">
        <f t="shared" si="162"/>
        <v>-0.89560690341031091</v>
      </c>
      <c r="AV136" s="4">
        <f t="shared" si="162"/>
        <v>0.72788633064604369</v>
      </c>
      <c r="AW136" s="4">
        <f t="shared" si="162"/>
        <v>1.2741875146708992</v>
      </c>
      <c r="AY136" s="2">
        <f t="shared" si="153"/>
        <v>65.668076137725308</v>
      </c>
      <c r="AZ136" s="2">
        <f t="shared" si="153"/>
        <v>68.114981439498024</v>
      </c>
      <c r="BA136" s="2">
        <f t="shared" si="153"/>
        <v>70.156452578310351</v>
      </c>
      <c r="BB136" s="2">
        <f t="shared" si="153"/>
        <v>71.007860564927725</v>
      </c>
      <c r="BC136" s="2">
        <f t="shared" si="153"/>
        <v>70.589051174486187</v>
      </c>
      <c r="BD136" s="2">
        <f t="shared" si="153"/>
        <v>71.879138469748568</v>
      </c>
      <c r="BE136" s="2">
        <f t="shared" si="153"/>
        <v>72.700596039303662</v>
      </c>
      <c r="BF136" s="2">
        <f t="shared" si="153"/>
        <v>71.782555540975267</v>
      </c>
      <c r="BG136" s="2">
        <f t="shared" si="153"/>
        <v>74.60385711568513</v>
      </c>
      <c r="BH136" s="2">
        <f t="shared" si="153"/>
        <v>72.203992679143283</v>
      </c>
      <c r="BI136" s="2">
        <f t="shared" si="153"/>
        <v>72.720343483219878</v>
      </c>
      <c r="BJ136" s="2">
        <f t="shared" si="153"/>
        <v>71.457321954253501</v>
      </c>
      <c r="BK136" s="2">
        <f t="shared" si="153"/>
        <v>70.423882382395234</v>
      </c>
      <c r="BL136" s="2">
        <f t="shared" si="153"/>
        <v>71.057701632012623</v>
      </c>
      <c r="BM136" s="2">
        <f t="shared" si="153"/>
        <v>71.914540420327</v>
      </c>
      <c r="BO136" s="2" t="str">
        <f t="shared" si="94"/>
        <v/>
      </c>
      <c r="BP136" s="2" t="str">
        <f t="shared" si="95"/>
        <v/>
      </c>
      <c r="BQ136" s="2" t="str">
        <f t="shared" si="96"/>
        <v/>
      </c>
      <c r="BR136" s="2" t="str">
        <f t="shared" si="97"/>
        <v/>
      </c>
      <c r="BS136" s="2" t="str">
        <f t="shared" si="98"/>
        <v/>
      </c>
      <c r="BT136" s="2" t="str">
        <f t="shared" si="99"/>
        <v/>
      </c>
      <c r="BU136" s="2" t="str">
        <f t="shared" si="100"/>
        <v/>
      </c>
      <c r="BV136" s="2" t="str">
        <f t="shared" si="101"/>
        <v/>
      </c>
      <c r="BW136" s="2" t="str">
        <f t="shared" si="102"/>
        <v/>
      </c>
      <c r="BX136" s="2" t="str">
        <f t="shared" si="103"/>
        <v/>
      </c>
      <c r="BY136" s="2" t="str">
        <f t="shared" si="104"/>
        <v/>
      </c>
      <c r="BZ136" s="2" t="str">
        <f t="shared" si="105"/>
        <v/>
      </c>
      <c r="CA136" s="2" t="str">
        <f t="shared" si="106"/>
        <v/>
      </c>
      <c r="CB136" s="2" t="str">
        <f t="shared" si="107"/>
        <v/>
      </c>
      <c r="CC136" s="2" t="str">
        <f t="shared" si="108"/>
        <v/>
      </c>
      <c r="CE136" s="2">
        <f t="shared" si="154"/>
        <v>66.382999999999996</v>
      </c>
      <c r="CF136" s="2" t="str">
        <f t="shared" si="154"/>
        <v/>
      </c>
      <c r="CG136" s="2" t="str">
        <f t="shared" si="154"/>
        <v/>
      </c>
      <c r="CH136" s="2" t="str">
        <f t="shared" si="154"/>
        <v/>
      </c>
      <c r="CI136" s="2">
        <f t="shared" si="154"/>
        <v>71.454999999999998</v>
      </c>
      <c r="CJ136" s="2">
        <f t="shared" si="154"/>
        <v>72.454999999999998</v>
      </c>
      <c r="CK136" s="2">
        <f t="shared" si="154"/>
        <v>73.590999999999994</v>
      </c>
      <c r="CL136" s="2">
        <f t="shared" si="154"/>
        <v>72.114000000000004</v>
      </c>
      <c r="CM136" s="2" t="str">
        <f t="shared" si="154"/>
        <v/>
      </c>
      <c r="CN136" s="2" t="str">
        <f t="shared" si="154"/>
        <v/>
      </c>
      <c r="CO136" s="2">
        <f t="shared" si="154"/>
        <v>72.045000000000002</v>
      </c>
      <c r="CP136" s="2">
        <f t="shared" si="154"/>
        <v>72.364000000000004</v>
      </c>
      <c r="CQ136" s="2">
        <f t="shared" si="154"/>
        <v>70.295000000000002</v>
      </c>
      <c r="CR136" s="2">
        <f t="shared" si="154"/>
        <v>73.522999999999996</v>
      </c>
      <c r="CS136" s="2">
        <f t="shared" si="154"/>
        <v>75.69</v>
      </c>
      <c r="CU136" s="2">
        <f t="shared" si="109"/>
        <v>66.382999999999996</v>
      </c>
      <c r="CV136" s="2" t="str">
        <f t="shared" si="110"/>
        <v/>
      </c>
      <c r="CW136" s="2" t="str">
        <f t="shared" si="111"/>
        <v/>
      </c>
      <c r="CX136" s="2" t="str">
        <f t="shared" si="112"/>
        <v/>
      </c>
      <c r="CY136" s="2">
        <f t="shared" si="113"/>
        <v>71.454999999999998</v>
      </c>
      <c r="CZ136" s="2">
        <f t="shared" si="114"/>
        <v>72.454999999999998</v>
      </c>
      <c r="DA136" s="2">
        <f t="shared" si="115"/>
        <v>73.590999999999994</v>
      </c>
      <c r="DB136" s="2">
        <f t="shared" si="116"/>
        <v>72.114000000000004</v>
      </c>
      <c r="DC136" s="2" t="str">
        <f t="shared" si="117"/>
        <v/>
      </c>
      <c r="DD136" s="2" t="str">
        <f t="shared" si="118"/>
        <v/>
      </c>
      <c r="DE136" s="2">
        <f t="shared" si="119"/>
        <v>72.045000000000002</v>
      </c>
      <c r="DF136" s="2">
        <f t="shared" si="120"/>
        <v>72.364000000000004</v>
      </c>
      <c r="DG136" s="2">
        <f t="shared" si="121"/>
        <v>70.295000000000002</v>
      </c>
      <c r="DH136" s="2">
        <f t="shared" si="122"/>
        <v>73.522999999999996</v>
      </c>
      <c r="DI136" s="2">
        <f t="shared" si="123"/>
        <v>75.69</v>
      </c>
      <c r="DK136" s="2">
        <f t="shared" si="163"/>
        <v>119.32718353576247</v>
      </c>
      <c r="DL136" s="2">
        <f t="shared" si="163"/>
        <v>107.879868641115</v>
      </c>
      <c r="DM136" s="2">
        <f t="shared" si="163"/>
        <v>109.01497009966775</v>
      </c>
      <c r="DN136" s="2">
        <f t="shared" si="163"/>
        <v>105.5463064581476</v>
      </c>
      <c r="DO136" s="2">
        <f t="shared" si="163"/>
        <v>102.40120941036655</v>
      </c>
      <c r="DP136" s="2">
        <f t="shared" si="163"/>
        <v>130.07397342192692</v>
      </c>
      <c r="DQ136" s="2">
        <f t="shared" si="163"/>
        <v>103.5658144936931</v>
      </c>
      <c r="DR136" s="2">
        <f t="shared" si="163"/>
        <v>102.88169102990034</v>
      </c>
      <c r="DS136" s="2">
        <f t="shared" si="163"/>
        <v>102.32105647840532</v>
      </c>
      <c r="DT136" s="2">
        <f t="shared" si="163"/>
        <v>95.244987278178442</v>
      </c>
      <c r="DU136" s="2">
        <f t="shared" si="163"/>
        <v>104.36581191369606</v>
      </c>
      <c r="DV136" s="2">
        <f t="shared" si="163"/>
        <v>100.04427574750832</v>
      </c>
      <c r="DW136" s="2">
        <f t="shared" si="163"/>
        <v>100.08638447598912</v>
      </c>
      <c r="DX136" s="2">
        <f t="shared" si="163"/>
        <v>108.27196300211415</v>
      </c>
      <c r="DY136" s="2">
        <f t="shared" si="163"/>
        <v>97.499159791370317</v>
      </c>
      <c r="EA136" s="2">
        <f t="shared" si="151"/>
        <v>65.3059801533919</v>
      </c>
      <c r="EB136" s="2">
        <f t="shared" si="151"/>
        <v>67.849449602957321</v>
      </c>
      <c r="EC136" s="2">
        <f t="shared" si="151"/>
        <v>69.871610238891321</v>
      </c>
      <c r="ED136" s="2">
        <f t="shared" si="151"/>
        <v>70.76680070450233</v>
      </c>
      <c r="EE136" s="2">
        <f t="shared" si="150"/>
        <v>70.362988639912558</v>
      </c>
      <c r="EF136" s="2">
        <f t="shared" si="150"/>
        <v>71.466307330708105</v>
      </c>
      <c r="EG136" s="2">
        <f t="shared" si="150"/>
        <v>72.482624013528721</v>
      </c>
      <c r="EH136" s="2">
        <f t="shared" si="150"/>
        <v>71.55022918939548</v>
      </c>
      <c r="EI136" s="2">
        <f t="shared" si="150"/>
        <v>74.38644739556473</v>
      </c>
      <c r="EJ136" s="2">
        <f t="shared" si="150"/>
        <v>72.040615006062339</v>
      </c>
      <c r="EK136" s="2">
        <f t="shared" si="150"/>
        <v>72.441655872549902</v>
      </c>
      <c r="EL136" s="2">
        <f t="shared" si="150"/>
        <v>71.233499991852582</v>
      </c>
      <c r="EM136" s="2">
        <f t="shared" si="134"/>
        <v>70.192744992899634</v>
      </c>
      <c r="EN136" s="2">
        <f t="shared" si="134"/>
        <v>70.767016080299072</v>
      </c>
      <c r="EO136" s="2">
        <f t="shared" si="134"/>
        <v>71.713575739927734</v>
      </c>
      <c r="EQ136" s="2">
        <f t="shared" si="164"/>
        <v>65.291584686854833</v>
      </c>
      <c r="ER136" s="2">
        <f t="shared" si="164"/>
        <v>67.847539417915925</v>
      </c>
      <c r="ES136" s="2">
        <f t="shared" si="164"/>
        <v>69.922073381215938</v>
      </c>
      <c r="ET136" s="2">
        <f t="shared" si="164"/>
        <v>70.960045287616126</v>
      </c>
      <c r="EU136" s="2">
        <f t="shared" si="164"/>
        <v>70.373844148727869</v>
      </c>
      <c r="EV136" s="2">
        <f t="shared" si="164"/>
        <v>71.548357782403684</v>
      </c>
      <c r="EW136" s="2">
        <f t="shared" si="164"/>
        <v>72.453618277633339</v>
      </c>
      <c r="EX136" s="2">
        <f t="shared" si="164"/>
        <v>71.556836658147375</v>
      </c>
      <c r="EY136" s="2">
        <f t="shared" si="164"/>
        <v>74.599615794313408</v>
      </c>
      <c r="EZ136" s="2">
        <f t="shared" si="164"/>
        <v>72.052214245582576</v>
      </c>
      <c r="FA136" s="2">
        <f t="shared" si="164"/>
        <v>72.538089017568268</v>
      </c>
      <c r="FB136" s="2">
        <f t="shared" si="164"/>
        <v>71.184048084432831</v>
      </c>
      <c r="FC136" s="2">
        <f t="shared" si="164"/>
        <v>70.217449572370768</v>
      </c>
      <c r="FD136" s="2">
        <f t="shared" si="164"/>
        <v>70.71479013073079</v>
      </c>
      <c r="FE136" s="2">
        <f t="shared" si="164"/>
        <v>71.098164434346188</v>
      </c>
      <c r="FG136" s="2">
        <f t="shared" si="165"/>
        <v>0.99329600423707631</v>
      </c>
      <c r="FH136" s="2">
        <f t="shared" si="165"/>
        <v>0.993366385588763</v>
      </c>
      <c r="FI136" s="2">
        <f t="shared" si="165"/>
        <v>0.99273314057113482</v>
      </c>
      <c r="FJ136" s="2">
        <f t="shared" si="165"/>
        <v>0.9931159687253116</v>
      </c>
      <c r="FK136" s="2">
        <f t="shared" si="165"/>
        <v>0.99294799920157661</v>
      </c>
      <c r="FL136" s="2">
        <f t="shared" si="165"/>
        <v>0.99297162683912521</v>
      </c>
      <c r="FM136" s="2">
        <f t="shared" si="165"/>
        <v>0.9929772362509155</v>
      </c>
      <c r="FN136" s="2">
        <f t="shared" si="165"/>
        <v>0.99258740711030535</v>
      </c>
      <c r="FO136" s="2">
        <f t="shared" si="165"/>
        <v>0.99232190632751283</v>
      </c>
      <c r="FP136" s="2">
        <f t="shared" si="165"/>
        <v>0.99296501031286433</v>
      </c>
      <c r="FQ136" s="2">
        <f t="shared" si="165"/>
        <v>0.99129693493023419</v>
      </c>
      <c r="FR136" s="2">
        <f t="shared" si="165"/>
        <v>0.99221635941261144</v>
      </c>
      <c r="FS136" s="2">
        <f t="shared" si="165"/>
        <v>0.9922768754796103</v>
      </c>
      <c r="FT136" s="2">
        <f t="shared" si="165"/>
        <v>0.99223572838831742</v>
      </c>
      <c r="FU136" s="2">
        <f t="shared" si="165"/>
        <v>0.99204186261834193</v>
      </c>
      <c r="FW136" s="2">
        <f t="shared" si="155"/>
        <v>4.3023440665793918E-3</v>
      </c>
      <c r="FX136" s="2">
        <f t="shared" si="155"/>
        <v>7.6055870839404748E-3</v>
      </c>
      <c r="FY136" s="2">
        <f t="shared" si="155"/>
        <v>7.7887685778969332E-3</v>
      </c>
      <c r="FZ136" s="2">
        <f t="shared" si="155"/>
        <v>8.46934528631124E-3</v>
      </c>
      <c r="GA136" s="2">
        <f t="shared" si="155"/>
        <v>1.1881167665445407E-2</v>
      </c>
      <c r="GB136" s="2">
        <f t="shared" si="155"/>
        <v>1.114669870222975E-2</v>
      </c>
      <c r="GC136" s="2">
        <f t="shared" si="155"/>
        <v>1.0959126711804108E-2</v>
      </c>
      <c r="GD136" s="2">
        <f t="shared" si="155"/>
        <v>1.1953188141871277E-2</v>
      </c>
      <c r="GE136" s="2">
        <f t="shared" si="155"/>
        <v>1.3722366425851548E-2</v>
      </c>
      <c r="GF136" s="2">
        <f t="shared" si="155"/>
        <v>1.1651923380456793E-2</v>
      </c>
      <c r="GG136" s="2">
        <f t="shared" si="155"/>
        <v>8.8102835011133127E-3</v>
      </c>
      <c r="GH136" s="2">
        <f t="shared" si="155"/>
        <v>8.7107079875030791E-3</v>
      </c>
      <c r="GI136" s="2">
        <f t="shared" si="155"/>
        <v>1.0730374923746504E-2</v>
      </c>
      <c r="GJ136" s="2">
        <f t="shared" si="155"/>
        <v>9.8235259179162808E-3</v>
      </c>
      <c r="GK136" s="2">
        <f t="shared" si="155"/>
        <v>6.890578560936631E-3</v>
      </c>
      <c r="GM136" s="95">
        <f t="shared" si="156"/>
        <v>4.0223348807225766E-69</v>
      </c>
      <c r="GN136" s="95">
        <f t="shared" si="156"/>
        <v>1.5200448615999594E-86</v>
      </c>
      <c r="GO136" s="95">
        <f t="shared" si="156"/>
        <v>2.1074225797621926E-97</v>
      </c>
      <c r="GP136" s="95">
        <f t="shared" si="156"/>
        <v>7.6818317614658599E-98</v>
      </c>
      <c r="GQ136" s="95">
        <f t="shared" si="156"/>
        <v>3.7188336086772488E-102</v>
      </c>
      <c r="GR136" s="95">
        <f t="shared" si="156"/>
        <v>5.2443451280176589E-112</v>
      </c>
      <c r="GS136" s="95">
        <f t="shared" si="156"/>
        <v>1.3214380411425472E-97</v>
      </c>
      <c r="GT136" s="95">
        <f t="shared" si="156"/>
        <v>1.0999844145486223E-105</v>
      </c>
      <c r="GU136" s="95">
        <f t="shared" si="156"/>
        <v>1.9486984729130815E-118</v>
      </c>
      <c r="GV136" s="95">
        <f t="shared" si="156"/>
        <v>4.9963578749921568E-95</v>
      </c>
      <c r="GW136" s="95">
        <f t="shared" si="156"/>
        <v>5.09783199699206E-121</v>
      </c>
      <c r="GX136" s="95">
        <f t="shared" si="156"/>
        <v>4.4188200677085132E-96</v>
      </c>
      <c r="GY136" s="95">
        <f t="shared" si="156"/>
        <v>8.7915601999786394E-114</v>
      </c>
      <c r="GZ136" s="95">
        <f t="shared" si="156"/>
        <v>2.0823544026829504E-107</v>
      </c>
      <c r="HA136" s="95">
        <f t="shared" si="156"/>
        <v>1.5814846599309134E-97</v>
      </c>
      <c r="HC136" s="95">
        <f t="shared" si="152"/>
        <v>3.0229761407933793E-16</v>
      </c>
      <c r="HD136" s="95">
        <f t="shared" si="152"/>
        <v>5.1511732086178296E-19</v>
      </c>
      <c r="HE136" s="95">
        <f t="shared" si="152"/>
        <v>1.8927274410434973E-25</v>
      </c>
      <c r="HF136" s="95">
        <f t="shared" si="152"/>
        <v>3.9763402599770322E-28</v>
      </c>
      <c r="HG136" s="95">
        <f t="shared" si="152"/>
        <v>1.6923631632766464E-29</v>
      </c>
      <c r="HH136" s="95">
        <f t="shared" si="152"/>
        <v>2.9276886951120705E-35</v>
      </c>
      <c r="HI136" s="95">
        <f t="shared" si="152"/>
        <v>5.0639515145487928E-25</v>
      </c>
      <c r="HJ136" s="95">
        <f t="shared" si="152"/>
        <v>6.2876444208809225E-30</v>
      </c>
      <c r="HK136" s="95">
        <f t="shared" si="152"/>
        <v>4.0660073279831478E-37</v>
      </c>
      <c r="HL136" s="95">
        <f t="shared" si="160"/>
        <v>1.5475590620462708E-27</v>
      </c>
      <c r="HM136" s="95">
        <f t="shared" si="160"/>
        <v>5.5377028536706853E-32</v>
      </c>
      <c r="HN136" s="95">
        <f t="shared" si="160"/>
        <v>5.3086968604190018E-26</v>
      </c>
      <c r="HO136" s="95">
        <f t="shared" si="160"/>
        <v>5.5446650755775362E-29</v>
      </c>
      <c r="HP136" s="95">
        <f t="shared" si="160"/>
        <v>3.1782306964970382E-29</v>
      </c>
      <c r="HQ136" s="95">
        <f t="shared" si="160"/>
        <v>1.9297848440475563E-22</v>
      </c>
      <c r="HS136" s="95">
        <f t="shared" si="157"/>
        <v>6.7012736772862043E-3</v>
      </c>
      <c r="HT136" s="95">
        <f t="shared" si="157"/>
        <v>1.4165629143162418E-2</v>
      </c>
      <c r="HU136" s="95">
        <f t="shared" si="157"/>
        <v>1.06920200589713E-2</v>
      </c>
      <c r="HV136" s="95">
        <f t="shared" si="157"/>
        <v>1.2772610415236958E-2</v>
      </c>
      <c r="HW136" s="95">
        <f t="shared" si="157"/>
        <v>2.4784460112635205E-3</v>
      </c>
      <c r="HX136" s="95">
        <f t="shared" si="157"/>
        <v>4.1559457265605221E-3</v>
      </c>
      <c r="HY136" s="95">
        <f t="shared" si="157"/>
        <v>3.7090269450838651E-3</v>
      </c>
      <c r="HZ136" s="95">
        <f t="shared" si="157"/>
        <v>5.7049121400226934E-3</v>
      </c>
      <c r="IA136" s="95">
        <f t="shared" si="157"/>
        <v>1.0315123590921462E-2</v>
      </c>
      <c r="IB136" s="95">
        <f t="shared" si="157"/>
        <v>1.5217177375828596E-2</v>
      </c>
      <c r="IC136" s="95">
        <f t="shared" si="157"/>
        <v>5.3427099737652338E-4</v>
      </c>
      <c r="ID136" s="95">
        <f t="shared" si="157"/>
        <v>4.472292882892589E-3</v>
      </c>
      <c r="IE136" s="95">
        <f t="shared" si="157"/>
        <v>3.4536280690785756E-3</v>
      </c>
      <c r="IF136" s="95">
        <f t="shared" si="157"/>
        <v>6.7008805795226506E-3</v>
      </c>
      <c r="IG136" s="95">
        <f t="shared" si="157"/>
        <v>5.1928963296231211E-3</v>
      </c>
      <c r="II136" s="95">
        <f t="shared" si="158"/>
        <v>3.2567872917195917E-21</v>
      </c>
      <c r="IJ136" s="95">
        <f t="shared" si="158"/>
        <v>2.5076167624691463E-31</v>
      </c>
      <c r="IK136" s="95">
        <f t="shared" si="158"/>
        <v>4.3507256901973057E-34</v>
      </c>
      <c r="IL136" s="95">
        <f t="shared" si="158"/>
        <v>2.2499770106788767E-18</v>
      </c>
      <c r="IM136" s="95">
        <f t="shared" si="158"/>
        <v>6.6710794323246813E-43</v>
      </c>
      <c r="IN136" s="95">
        <f t="shared" si="158"/>
        <v>2.9587635545765231E-30</v>
      </c>
      <c r="IO136" s="95">
        <f t="shared" si="158"/>
        <v>5.0225903192439925E-31</v>
      </c>
      <c r="IP136" s="95">
        <f t="shared" si="158"/>
        <v>2.8550624332581777E-23</v>
      </c>
      <c r="IQ136" s="95">
        <f t="shared" si="158"/>
        <v>1.2186615874609819E-25</v>
      </c>
      <c r="IR136" s="95">
        <f t="shared" si="158"/>
        <v>1.8331033917932779E-23</v>
      </c>
      <c r="IS136" s="95">
        <f t="shared" si="158"/>
        <v>5.4676556672814658E-32</v>
      </c>
      <c r="IT136" s="95">
        <f t="shared" si="158"/>
        <v>2.4073006367085253E-23</v>
      </c>
      <c r="IU136" s="95">
        <f t="shared" si="158"/>
        <v>6.7035338035025174E-26</v>
      </c>
      <c r="IV136" s="95">
        <f t="shared" si="158"/>
        <v>3.4094613786321451E-20</v>
      </c>
      <c r="IW136" s="95">
        <f t="shared" si="158"/>
        <v>4.4816963047778466E-17</v>
      </c>
      <c r="IY136" s="95">
        <f t="shared" si="159"/>
        <v>6.701273677286507E-3</v>
      </c>
      <c r="IZ136" s="95">
        <f t="shared" si="159"/>
        <v>1.4165629143162418E-2</v>
      </c>
      <c r="JA136" s="95">
        <f t="shared" si="159"/>
        <v>1.06920200589713E-2</v>
      </c>
      <c r="JB136" s="95">
        <f t="shared" si="159"/>
        <v>1.277261041523696E-2</v>
      </c>
      <c r="JC136" s="95">
        <f t="shared" si="159"/>
        <v>2.4784460112635205E-3</v>
      </c>
      <c r="JD136" s="95">
        <f t="shared" si="159"/>
        <v>4.1559457265605221E-3</v>
      </c>
      <c r="JE136" s="95">
        <f t="shared" si="159"/>
        <v>3.7090269450838651E-3</v>
      </c>
      <c r="JF136" s="95">
        <f t="shared" si="159"/>
        <v>5.7049121400226934E-3</v>
      </c>
      <c r="JG136" s="95">
        <f t="shared" si="159"/>
        <v>1.0315123590921462E-2</v>
      </c>
      <c r="JH136" s="95">
        <f t="shared" si="159"/>
        <v>1.5217177375828596E-2</v>
      </c>
      <c r="JI136" s="95">
        <f t="shared" si="159"/>
        <v>5.3427099737652338E-4</v>
      </c>
      <c r="JJ136" s="95">
        <f t="shared" si="159"/>
        <v>4.472292882892589E-3</v>
      </c>
      <c r="JK136" s="95">
        <f t="shared" si="159"/>
        <v>3.4536280690785756E-3</v>
      </c>
      <c r="JL136" s="95">
        <f t="shared" si="159"/>
        <v>6.7008805795226506E-3</v>
      </c>
      <c r="JM136" s="95">
        <f t="shared" si="159"/>
        <v>5.1928963296231662E-3</v>
      </c>
    </row>
    <row r="137" spans="2:273" x14ac:dyDescent="0.25">
      <c r="B137" s="2">
        <v>110</v>
      </c>
      <c r="C137" s="37">
        <v>68.149000000000001</v>
      </c>
      <c r="D137" s="37">
        <v>68.272999999999996</v>
      </c>
      <c r="E137" s="37">
        <v>68.704999999999998</v>
      </c>
      <c r="F137" s="37">
        <v>72</v>
      </c>
      <c r="G137" s="37">
        <v>71.614000000000004</v>
      </c>
      <c r="H137" s="37">
        <v>72.772999999999996</v>
      </c>
      <c r="I137" s="37">
        <v>73.704999999999998</v>
      </c>
      <c r="J137" s="37">
        <v>72.75</v>
      </c>
      <c r="K137" s="37">
        <v>76.090999999999994</v>
      </c>
      <c r="L137" s="37">
        <v>73.067999999999998</v>
      </c>
      <c r="M137" s="37">
        <v>71.317999999999998</v>
      </c>
      <c r="N137" s="37">
        <v>72.25</v>
      </c>
      <c r="O137" s="37">
        <v>71.795000000000002</v>
      </c>
      <c r="P137" s="37">
        <v>74.545000000000002</v>
      </c>
      <c r="Q137" s="37">
        <v>75.548000000000002</v>
      </c>
      <c r="S137" s="4">
        <f t="shared" si="161"/>
        <v>65.598040790562692</v>
      </c>
      <c r="T137" s="4">
        <f t="shared" si="161"/>
        <v>68.414696604831263</v>
      </c>
      <c r="U137" s="4">
        <f t="shared" si="161"/>
        <v>70.611163898372681</v>
      </c>
      <c r="V137" s="4">
        <f t="shared" si="161"/>
        <v>71.834614841054332</v>
      </c>
      <c r="W137" s="4">
        <f t="shared" si="161"/>
        <v>70.912278022171179</v>
      </c>
      <c r="X137" s="4">
        <f t="shared" si="161"/>
        <v>72.526498380242629</v>
      </c>
      <c r="Y137" s="4">
        <f t="shared" si="161"/>
        <v>73.368067390253387</v>
      </c>
      <c r="Z137" s="4">
        <f t="shared" si="161"/>
        <v>72.899676251013005</v>
      </c>
      <c r="AA137" s="4">
        <f t="shared" si="161"/>
        <v>76.492088924036096</v>
      </c>
      <c r="AB137" s="4">
        <f t="shared" si="161"/>
        <v>75.002636466930653</v>
      </c>
      <c r="AC137" s="4">
        <f t="shared" si="161"/>
        <v>72.792441408105276</v>
      </c>
      <c r="AD137" s="4">
        <f t="shared" si="161"/>
        <v>72.586505567752155</v>
      </c>
      <c r="AE137" s="4">
        <f t="shared" si="161"/>
        <v>71.466804065564773</v>
      </c>
      <c r="AF137" s="4">
        <f t="shared" si="161"/>
        <v>73.431451379607921</v>
      </c>
      <c r="AG137" s="4">
        <f t="shared" si="161"/>
        <v>75.355743649771753</v>
      </c>
      <c r="AI137" s="4">
        <f t="shared" si="162"/>
        <v>2.550959209437309</v>
      </c>
      <c r="AJ137" s="4">
        <f t="shared" si="162"/>
        <v>-0.14169660483126734</v>
      </c>
      <c r="AK137" s="4">
        <f t="shared" si="162"/>
        <v>-1.9061638983726823</v>
      </c>
      <c r="AL137" s="4">
        <f t="shared" si="162"/>
        <v>0.16538515894566785</v>
      </c>
      <c r="AM137" s="4">
        <f t="shared" si="162"/>
        <v>0.70172197782882506</v>
      </c>
      <c r="AN137" s="4">
        <f t="shared" si="162"/>
        <v>0.24650161975736751</v>
      </c>
      <c r="AO137" s="4">
        <f t="shared" si="162"/>
        <v>0.33693260974661143</v>
      </c>
      <c r="AP137" s="4">
        <f t="shared" si="162"/>
        <v>-0.14967625101300541</v>
      </c>
      <c r="AQ137" s="4">
        <f t="shared" si="162"/>
        <v>-0.40108892403610241</v>
      </c>
      <c r="AR137" s="4">
        <f t="shared" si="162"/>
        <v>-1.9346364669306553</v>
      </c>
      <c r="AS137" s="4">
        <f t="shared" si="162"/>
        <v>-1.4744414081052781</v>
      </c>
      <c r="AT137" s="4">
        <f t="shared" si="162"/>
        <v>-0.33650556775215534</v>
      </c>
      <c r="AU137" s="4">
        <f t="shared" si="162"/>
        <v>0.32819593443522876</v>
      </c>
      <c r="AV137" s="4">
        <f t="shared" si="162"/>
        <v>1.1135486203920806</v>
      </c>
      <c r="AW137" s="4">
        <f t="shared" si="162"/>
        <v>0.19225635022824861</v>
      </c>
      <c r="AY137" s="2">
        <f t="shared" si="153"/>
        <v>65.598040790562692</v>
      </c>
      <c r="AZ137" s="2">
        <f t="shared" si="153"/>
        <v>68.041943638299657</v>
      </c>
      <c r="BA137" s="2">
        <f t="shared" si="153"/>
        <v>70.037896756988303</v>
      </c>
      <c r="BB137" s="2">
        <f t="shared" si="153"/>
        <v>70.895864119114904</v>
      </c>
      <c r="BC137" s="2">
        <f t="shared" si="153"/>
        <v>70.523413452621668</v>
      </c>
      <c r="BD137" s="2">
        <f t="shared" si="153"/>
        <v>71.756488244333752</v>
      </c>
      <c r="BE137" s="2">
        <f t="shared" si="153"/>
        <v>72.613835643510214</v>
      </c>
      <c r="BF137" s="2">
        <f t="shared" si="153"/>
        <v>71.676010657389213</v>
      </c>
      <c r="BG137" s="2">
        <f t="shared" si="153"/>
        <v>74.410612164105174</v>
      </c>
      <c r="BH137" s="2">
        <f t="shared" si="153"/>
        <v>72.114734662888054</v>
      </c>
      <c r="BI137" s="2">
        <f t="shared" si="153"/>
        <v>72.582301178321089</v>
      </c>
      <c r="BJ137" s="2">
        <f t="shared" si="153"/>
        <v>71.351342051896239</v>
      </c>
      <c r="BK137" s="2">
        <f t="shared" si="153"/>
        <v>70.296267508905004</v>
      </c>
      <c r="BL137" s="2">
        <f t="shared" si="153"/>
        <v>70.945360154046867</v>
      </c>
      <c r="BM137" s="2">
        <f t="shared" si="153"/>
        <v>71.853795474614927</v>
      </c>
      <c r="BO137" s="2" t="str">
        <f t="shared" si="94"/>
        <v/>
      </c>
      <c r="BP137" s="2" t="str">
        <f t="shared" si="95"/>
        <v/>
      </c>
      <c r="BQ137" s="2" t="str">
        <f t="shared" si="96"/>
        <v/>
      </c>
      <c r="BR137" s="2" t="str">
        <f t="shared" si="97"/>
        <v/>
      </c>
      <c r="BS137" s="2" t="str">
        <f t="shared" si="98"/>
        <v/>
      </c>
      <c r="BT137" s="2" t="str">
        <f t="shared" si="99"/>
        <v/>
      </c>
      <c r="BU137" s="2" t="str">
        <f t="shared" si="100"/>
        <v/>
      </c>
      <c r="BV137" s="2" t="str">
        <f t="shared" si="101"/>
        <v/>
      </c>
      <c r="BW137" s="2" t="str">
        <f t="shared" si="102"/>
        <v/>
      </c>
      <c r="BX137" s="2" t="str">
        <f t="shared" si="103"/>
        <v/>
      </c>
      <c r="BY137" s="2" t="str">
        <f t="shared" si="104"/>
        <v/>
      </c>
      <c r="BZ137" s="2" t="str">
        <f t="shared" si="105"/>
        <v/>
      </c>
      <c r="CA137" s="2" t="str">
        <f t="shared" si="106"/>
        <v/>
      </c>
      <c r="CB137" s="2" t="str">
        <f t="shared" si="107"/>
        <v/>
      </c>
      <c r="CC137" s="2" t="str">
        <f t="shared" si="108"/>
        <v/>
      </c>
      <c r="CE137" s="2">
        <f t="shared" si="154"/>
        <v>68.149000000000001</v>
      </c>
      <c r="CF137" s="2" t="str">
        <f t="shared" si="154"/>
        <v/>
      </c>
      <c r="CG137" s="2" t="str">
        <f t="shared" si="154"/>
        <v/>
      </c>
      <c r="CH137" s="2" t="str">
        <f t="shared" si="154"/>
        <v/>
      </c>
      <c r="CI137" s="2">
        <f t="shared" si="154"/>
        <v>71.614000000000004</v>
      </c>
      <c r="CJ137" s="2">
        <f t="shared" si="154"/>
        <v>72.772999999999996</v>
      </c>
      <c r="CK137" s="2">
        <f t="shared" si="154"/>
        <v>73.704999999999998</v>
      </c>
      <c r="CL137" s="2">
        <f t="shared" si="154"/>
        <v>72.75</v>
      </c>
      <c r="CM137" s="2" t="str">
        <f t="shared" si="154"/>
        <v/>
      </c>
      <c r="CN137" s="2" t="str">
        <f t="shared" si="154"/>
        <v/>
      </c>
      <c r="CO137" s="2">
        <f t="shared" si="154"/>
        <v>71.317999999999998</v>
      </c>
      <c r="CP137" s="2">
        <f t="shared" si="154"/>
        <v>72.25</v>
      </c>
      <c r="CQ137" s="2">
        <f t="shared" si="154"/>
        <v>71.795000000000002</v>
      </c>
      <c r="CR137" s="2" t="str">
        <f t="shared" si="154"/>
        <v/>
      </c>
      <c r="CS137" s="2">
        <f t="shared" si="154"/>
        <v>75.548000000000002</v>
      </c>
      <c r="CU137" s="2">
        <f t="shared" si="109"/>
        <v>68.149000000000001</v>
      </c>
      <c r="CV137" s="2" t="str">
        <f t="shared" si="110"/>
        <v/>
      </c>
      <c r="CW137" s="2" t="str">
        <f t="shared" si="111"/>
        <v/>
      </c>
      <c r="CX137" s="2" t="str">
        <f t="shared" si="112"/>
        <v/>
      </c>
      <c r="CY137" s="2">
        <f t="shared" si="113"/>
        <v>71.614000000000004</v>
      </c>
      <c r="CZ137" s="2">
        <f t="shared" si="114"/>
        <v>72.772999999999996</v>
      </c>
      <c r="DA137" s="2">
        <f t="shared" si="115"/>
        <v>73.704999999999998</v>
      </c>
      <c r="DB137" s="2">
        <f t="shared" si="116"/>
        <v>72.75</v>
      </c>
      <c r="DC137" s="2" t="str">
        <f t="shared" si="117"/>
        <v/>
      </c>
      <c r="DD137" s="2" t="str">
        <f t="shared" si="118"/>
        <v/>
      </c>
      <c r="DE137" s="2">
        <f t="shared" si="119"/>
        <v>71.317999999999998</v>
      </c>
      <c r="DF137" s="2">
        <f t="shared" si="120"/>
        <v>72.25</v>
      </c>
      <c r="DG137" s="2">
        <f t="shared" si="121"/>
        <v>71.795000000000002</v>
      </c>
      <c r="DH137" s="2" t="str">
        <f t="shared" si="122"/>
        <v/>
      </c>
      <c r="DI137" s="2">
        <f t="shared" si="123"/>
        <v>75.548000000000002</v>
      </c>
      <c r="DK137" s="2">
        <f t="shared" si="163"/>
        <v>119.77627503373819</v>
      </c>
      <c r="DL137" s="2">
        <f t="shared" si="163"/>
        <v>108.2195331010453</v>
      </c>
      <c r="DM137" s="2">
        <f t="shared" si="163"/>
        <v>109.36490818483841</v>
      </c>
      <c r="DN137" s="2">
        <f t="shared" si="163"/>
        <v>105.8548555222429</v>
      </c>
      <c r="DO137" s="2">
        <f t="shared" si="163"/>
        <v>102.67892337195799</v>
      </c>
      <c r="DP137" s="2">
        <f t="shared" si="163"/>
        <v>130.61800377529448</v>
      </c>
      <c r="DQ137" s="2">
        <f t="shared" si="163"/>
        <v>103.82714842125165</v>
      </c>
      <c r="DR137" s="2">
        <f t="shared" si="163"/>
        <v>103.11361220175175</v>
      </c>
      <c r="DS137" s="2">
        <f t="shared" si="163"/>
        <v>102.57002657807308</v>
      </c>
      <c r="DT137" s="2">
        <f t="shared" si="163"/>
        <v>95.414440726035167</v>
      </c>
      <c r="DU137" s="2">
        <f t="shared" si="163"/>
        <v>104.64688780487805</v>
      </c>
      <c r="DV137" s="2">
        <f t="shared" si="163"/>
        <v>100.27666445182726</v>
      </c>
      <c r="DW137" s="2">
        <f t="shared" si="163"/>
        <v>100.33661129568105</v>
      </c>
      <c r="DX137" s="2">
        <f t="shared" si="163"/>
        <v>108.59638076109935</v>
      </c>
      <c r="DY137" s="2">
        <f t="shared" si="163"/>
        <v>97.753324561403517</v>
      </c>
      <c r="EA137" s="2">
        <f t="shared" si="151"/>
        <v>65.264624556683358</v>
      </c>
      <c r="EB137" s="2">
        <f t="shared" si="151"/>
        <v>67.797190535194559</v>
      </c>
      <c r="EC137" s="2">
        <f t="shared" si="151"/>
        <v>69.774662693220918</v>
      </c>
      <c r="ED137" s="2">
        <f t="shared" si="151"/>
        <v>70.672763872026835</v>
      </c>
      <c r="EE137" s="2">
        <f t="shared" si="150"/>
        <v>70.315065154590883</v>
      </c>
      <c r="EF137" s="2">
        <f t="shared" si="150"/>
        <v>71.375179739316181</v>
      </c>
      <c r="EG137" s="2">
        <f t="shared" si="150"/>
        <v>72.412673055242365</v>
      </c>
      <c r="EH137" s="2">
        <f t="shared" si="150"/>
        <v>71.461304643701993</v>
      </c>
      <c r="EI137" s="2">
        <f t="shared" si="150"/>
        <v>74.207489769550236</v>
      </c>
      <c r="EJ137" s="2">
        <f t="shared" si="150"/>
        <v>71.963837404607375</v>
      </c>
      <c r="EK137" s="2">
        <f t="shared" si="150"/>
        <v>72.324213038559137</v>
      </c>
      <c r="EL137" s="2">
        <f t="shared" si="150"/>
        <v>71.144643305251861</v>
      </c>
      <c r="EM137" s="2">
        <f t="shared" si="134"/>
        <v>70.082147935468328</v>
      </c>
      <c r="EN137" s="2">
        <f t="shared" si="134"/>
        <v>70.677077354432328</v>
      </c>
      <c r="EO137" s="2">
        <f t="shared" si="134"/>
        <v>71.669455260878664</v>
      </c>
      <c r="EQ137" s="2">
        <f t="shared" si="164"/>
        <v>65.249550467916109</v>
      </c>
      <c r="ER137" s="2">
        <f t="shared" si="164"/>
        <v>67.80415131124829</v>
      </c>
      <c r="ES137" s="2">
        <f t="shared" si="164"/>
        <v>69.854771703053316</v>
      </c>
      <c r="ET137" s="2">
        <f t="shared" si="164"/>
        <v>70.897172009248862</v>
      </c>
      <c r="EU137" s="2">
        <f t="shared" si="164"/>
        <v>70.32051145021039</v>
      </c>
      <c r="EV137" s="2">
        <f t="shared" si="164"/>
        <v>71.484102001404494</v>
      </c>
      <c r="EW137" s="2">
        <f t="shared" si="164"/>
        <v>72.39881056495777</v>
      </c>
      <c r="EX137" s="2">
        <f t="shared" si="164"/>
        <v>71.506006344339738</v>
      </c>
      <c r="EY137" s="2">
        <f t="shared" si="164"/>
        <v>74.498932506112268</v>
      </c>
      <c r="EZ137" s="2">
        <f t="shared" si="164"/>
        <v>71.990895144498978</v>
      </c>
      <c r="FA137" s="2">
        <f t="shared" si="164"/>
        <v>72.462742078030061</v>
      </c>
      <c r="FB137" s="2">
        <f t="shared" si="164"/>
        <v>71.119039025488718</v>
      </c>
      <c r="FC137" s="2">
        <f t="shared" si="164"/>
        <v>70.156605475276208</v>
      </c>
      <c r="FD137" s="2">
        <f t="shared" si="164"/>
        <v>70.638871265461077</v>
      </c>
      <c r="FE137" s="2">
        <f t="shared" si="164"/>
        <v>70.993095242701401</v>
      </c>
      <c r="FG137" s="2">
        <f t="shared" si="165"/>
        <v>0.99388227447964916</v>
      </c>
      <c r="FH137" s="2">
        <f t="shared" si="165"/>
        <v>0.99394653843108172</v>
      </c>
      <c r="FI137" s="2">
        <f t="shared" si="165"/>
        <v>0.99336830509483587</v>
      </c>
      <c r="FJ137" s="2">
        <f t="shared" si="165"/>
        <v>0.9937178836546664</v>
      </c>
      <c r="FK137" s="2">
        <f t="shared" si="165"/>
        <v>0.99356450561079679</v>
      </c>
      <c r="FL137" s="2">
        <f t="shared" si="165"/>
        <v>0.99358608099425061</v>
      </c>
      <c r="FM137" s="2">
        <f t="shared" si="165"/>
        <v>0.99359120316943805</v>
      </c>
      <c r="FN137" s="2">
        <f t="shared" si="165"/>
        <v>0.99323522276091014</v>
      </c>
      <c r="FO137" s="2">
        <f t="shared" si="165"/>
        <v>0.99299276133161374</v>
      </c>
      <c r="FP137" s="2">
        <f t="shared" si="165"/>
        <v>0.99358003917660753</v>
      </c>
      <c r="FQ137" s="2">
        <f t="shared" si="165"/>
        <v>0.99205662748156143</v>
      </c>
      <c r="FR137" s="2">
        <f t="shared" si="165"/>
        <v>0.99289637030914824</v>
      </c>
      <c r="FS137" s="2">
        <f t="shared" si="165"/>
        <v>0.99295163699986355</v>
      </c>
      <c r="FT137" s="2">
        <f t="shared" si="165"/>
        <v>0.9929140592159319</v>
      </c>
      <c r="FU137" s="2">
        <f t="shared" si="165"/>
        <v>0.99273700668227904</v>
      </c>
      <c r="FW137" s="2">
        <f t="shared" si="155"/>
        <v>4.7154691530819628E-3</v>
      </c>
      <c r="FX137" s="2">
        <f t="shared" si="155"/>
        <v>8.3332456930298292E-3</v>
      </c>
      <c r="FY137" s="2">
        <f t="shared" si="155"/>
        <v>8.5338022259981924E-3</v>
      </c>
      <c r="FZ137" s="2">
        <f t="shared" si="155"/>
        <v>9.2788706104753541E-3</v>
      </c>
      <c r="GA137" s="2">
        <f t="shared" si="155"/>
        <v>1.3012525375257338E-2</v>
      </c>
      <c r="GB137" s="2">
        <f t="shared" si="155"/>
        <v>1.2208982382915999E-2</v>
      </c>
      <c r="GC137" s="2">
        <f t="shared" si="155"/>
        <v>1.2003751720189347E-2</v>
      </c>
      <c r="GD137" s="2">
        <f t="shared" si="155"/>
        <v>1.3091312981426167E-2</v>
      </c>
      <c r="GE137" s="2">
        <f t="shared" si="155"/>
        <v>1.5026382020641001E-2</v>
      </c>
      <c r="GF137" s="2">
        <f t="shared" si="155"/>
        <v>1.276173374323342E-2</v>
      </c>
      <c r="GG137" s="2">
        <f t="shared" si="155"/>
        <v>9.652079490737037E-3</v>
      </c>
      <c r="GH137" s="2">
        <f t="shared" si="155"/>
        <v>9.543081438670201E-3</v>
      </c>
      <c r="GI137" s="2">
        <f t="shared" si="155"/>
        <v>1.1753454409367094E-2</v>
      </c>
      <c r="GJ137" s="2">
        <f t="shared" si="155"/>
        <v>1.076108309652226E-2</v>
      </c>
      <c r="GK137" s="2">
        <f t="shared" si="155"/>
        <v>7.5503497494145214E-3</v>
      </c>
      <c r="GM137" s="95">
        <f t="shared" si="156"/>
        <v>3.3702529086557447E-72</v>
      </c>
      <c r="GN137" s="95">
        <f t="shared" si="156"/>
        <v>2.4965689824474309E-90</v>
      </c>
      <c r="GO137" s="95">
        <f t="shared" si="156"/>
        <v>1.0415360447812508E-101</v>
      </c>
      <c r="GP137" s="95">
        <f t="shared" si="156"/>
        <v>4.0661870199420987E-102</v>
      </c>
      <c r="GQ137" s="95">
        <f t="shared" si="156"/>
        <v>1.2467507356639939E-106</v>
      </c>
      <c r="GR137" s="95">
        <f t="shared" si="156"/>
        <v>7.0012778160565409E-117</v>
      </c>
      <c r="GS137" s="95">
        <f t="shared" si="156"/>
        <v>6.8691038193382352E-102</v>
      </c>
      <c r="GT137" s="95">
        <f t="shared" si="156"/>
        <v>2.3671131958305155E-110</v>
      </c>
      <c r="GU137" s="95">
        <f t="shared" si="156"/>
        <v>1.1424094821867079E-123</v>
      </c>
      <c r="GV137" s="95">
        <f t="shared" si="156"/>
        <v>3.3029487299470432E-99</v>
      </c>
      <c r="GW137" s="95">
        <f t="shared" si="156"/>
        <v>1.6761031967809084E-126</v>
      </c>
      <c r="GX137" s="95">
        <f t="shared" si="156"/>
        <v>2.1503668505129981E-100</v>
      </c>
      <c r="GY137" s="95">
        <f t="shared" si="156"/>
        <v>7.9297272033519959E-119</v>
      </c>
      <c r="GZ137" s="95">
        <f t="shared" si="156"/>
        <v>3.4196713185227628E-112</v>
      </c>
      <c r="HA137" s="95">
        <f t="shared" si="156"/>
        <v>8.9590218754210192E-102</v>
      </c>
      <c r="HC137" s="95">
        <f t="shared" si="152"/>
        <v>8.9875792445083151E-18</v>
      </c>
      <c r="HD137" s="95">
        <f t="shared" si="152"/>
        <v>1.0010049035263811E-20</v>
      </c>
      <c r="HE137" s="95">
        <f t="shared" si="152"/>
        <v>8.0339635561416315E-28</v>
      </c>
      <c r="HF137" s="95">
        <f t="shared" si="152"/>
        <v>1.0985250508176922E-30</v>
      </c>
      <c r="HG137" s="95">
        <f t="shared" si="152"/>
        <v>4.4419943031739041E-32</v>
      </c>
      <c r="HH137" s="95">
        <f t="shared" si="152"/>
        <v>2.6978840819961722E-38</v>
      </c>
      <c r="HI137" s="95">
        <f t="shared" si="152"/>
        <v>3.3005799999902254E-27</v>
      </c>
      <c r="HJ137" s="95">
        <f t="shared" si="152"/>
        <v>1.5586876189798641E-32</v>
      </c>
      <c r="HK137" s="95">
        <f t="shared" si="152"/>
        <v>2.6350548182830677E-40</v>
      </c>
      <c r="HL137" s="95">
        <f t="shared" si="160"/>
        <v>7.0336754441075231E-30</v>
      </c>
      <c r="HM137" s="95">
        <f t="shared" si="160"/>
        <v>5.8421860857175045E-35</v>
      </c>
      <c r="HN137" s="95">
        <f t="shared" si="160"/>
        <v>1.9589434872868922E-28</v>
      </c>
      <c r="HO137" s="95">
        <f t="shared" si="160"/>
        <v>1.3636756617338212E-31</v>
      </c>
      <c r="HP137" s="95">
        <f t="shared" si="160"/>
        <v>7.5556767936122585E-32</v>
      </c>
      <c r="HQ137" s="95">
        <f t="shared" si="160"/>
        <v>2.1317498787248739E-24</v>
      </c>
      <c r="HS137" s="95">
        <f t="shared" si="157"/>
        <v>9.2088934391452264E-3</v>
      </c>
      <c r="HT137" s="95">
        <f t="shared" si="157"/>
        <v>1.9184585548703007E-2</v>
      </c>
      <c r="HU137" s="95">
        <f t="shared" si="157"/>
        <v>1.4804508871820974E-2</v>
      </c>
      <c r="HV137" s="95">
        <f t="shared" si="157"/>
        <v>1.7633702538352468E-2</v>
      </c>
      <c r="HW137" s="95">
        <f t="shared" si="157"/>
        <v>4.1718086931290766E-3</v>
      </c>
      <c r="HX137" s="95">
        <f t="shared" si="157"/>
        <v>6.681681609649077E-3</v>
      </c>
      <c r="HY137" s="95">
        <f t="shared" si="157"/>
        <v>5.9370259170463107E-3</v>
      </c>
      <c r="HZ137" s="95">
        <f t="shared" si="157"/>
        <v>8.941257729556857E-3</v>
      </c>
      <c r="IA137" s="95">
        <f t="shared" si="157"/>
        <v>1.5670627982671863E-2</v>
      </c>
      <c r="IB137" s="95">
        <f t="shared" si="157"/>
        <v>2.1834302761355423E-2</v>
      </c>
      <c r="IC137" s="95">
        <f t="shared" si="157"/>
        <v>9.8091757166942858E-4</v>
      </c>
      <c r="ID137" s="95">
        <f t="shared" si="157"/>
        <v>6.7425128250558934E-3</v>
      </c>
      <c r="IE137" s="95">
        <f t="shared" si="157"/>
        <v>5.5078440586992985E-3</v>
      </c>
      <c r="IF137" s="95">
        <f t="shared" si="157"/>
        <v>1.0000447659252065E-2</v>
      </c>
      <c r="IG137" s="95">
        <f t="shared" si="157"/>
        <v>7.5468675565974839E-3</v>
      </c>
      <c r="II137" s="95">
        <f t="shared" si="158"/>
        <v>1.483131351511132E-20</v>
      </c>
      <c r="IJ137" s="95">
        <f t="shared" si="158"/>
        <v>3.2355028296536764E-30</v>
      </c>
      <c r="IK137" s="95">
        <f t="shared" si="158"/>
        <v>7.2093182664408111E-33</v>
      </c>
      <c r="IL137" s="95">
        <f t="shared" si="158"/>
        <v>9.9165533803814807E-18</v>
      </c>
      <c r="IM137" s="95">
        <f t="shared" si="158"/>
        <v>3.3209290753276179E-41</v>
      </c>
      <c r="IN137" s="95">
        <f t="shared" si="158"/>
        <v>4.2963988345907188E-29</v>
      </c>
      <c r="IO137" s="95">
        <f t="shared" si="158"/>
        <v>7.7535142409242824E-30</v>
      </c>
      <c r="IP137" s="95">
        <f t="shared" si="158"/>
        <v>2.2389803186168934E-22</v>
      </c>
      <c r="IQ137" s="95">
        <f t="shared" si="158"/>
        <v>1.2863116920789705E-24</v>
      </c>
      <c r="IR137" s="95">
        <f t="shared" si="158"/>
        <v>1.4464246834106062E-22</v>
      </c>
      <c r="IS137" s="95">
        <f t="shared" si="158"/>
        <v>8.0979306107482347E-31</v>
      </c>
      <c r="IT137" s="95">
        <f t="shared" si="158"/>
        <v>1.6556636154283411E-22</v>
      </c>
      <c r="IU137" s="95">
        <f t="shared" si="158"/>
        <v>6.3735282747141169E-25</v>
      </c>
      <c r="IV137" s="95">
        <f t="shared" si="158"/>
        <v>1.8563258675617475E-19</v>
      </c>
      <c r="IW137" s="95">
        <f t="shared" si="158"/>
        <v>1.6666130598974117E-16</v>
      </c>
      <c r="IY137" s="95">
        <f t="shared" si="159"/>
        <v>9.208893439145235E-3</v>
      </c>
      <c r="IZ137" s="95">
        <f t="shared" si="159"/>
        <v>1.9184585548703007E-2</v>
      </c>
      <c r="JA137" s="95">
        <f t="shared" si="159"/>
        <v>1.4804508871820974E-2</v>
      </c>
      <c r="JB137" s="95">
        <f t="shared" si="159"/>
        <v>1.7633702538352478E-2</v>
      </c>
      <c r="JC137" s="95">
        <f t="shared" si="159"/>
        <v>4.1718086931290766E-3</v>
      </c>
      <c r="JD137" s="95">
        <f t="shared" si="159"/>
        <v>6.681681609649077E-3</v>
      </c>
      <c r="JE137" s="95">
        <f t="shared" si="159"/>
        <v>5.9370259170463107E-3</v>
      </c>
      <c r="JF137" s="95">
        <f t="shared" si="159"/>
        <v>8.941257729556857E-3</v>
      </c>
      <c r="JG137" s="95">
        <f t="shared" si="159"/>
        <v>1.5670627982671863E-2</v>
      </c>
      <c r="JH137" s="95">
        <f t="shared" si="159"/>
        <v>2.1834302761355423E-2</v>
      </c>
      <c r="JI137" s="95">
        <f t="shared" si="159"/>
        <v>9.8091757166942858E-4</v>
      </c>
      <c r="JJ137" s="95">
        <f t="shared" si="159"/>
        <v>6.7425128250558934E-3</v>
      </c>
      <c r="JK137" s="95">
        <f t="shared" si="159"/>
        <v>5.5078440586992985E-3</v>
      </c>
      <c r="JL137" s="95">
        <f t="shared" si="159"/>
        <v>1.0000447659252065E-2</v>
      </c>
      <c r="JM137" s="95">
        <f t="shared" si="159"/>
        <v>7.5468675565976504E-3</v>
      </c>
    </row>
    <row r="138" spans="2:273" x14ac:dyDescent="0.25">
      <c r="B138" s="2">
        <v>111</v>
      </c>
      <c r="C138" s="37">
        <v>66.233999999999995</v>
      </c>
      <c r="D138" s="37">
        <v>70.409000000000006</v>
      </c>
      <c r="E138" s="37">
        <v>68.954999999999998</v>
      </c>
      <c r="F138" s="37">
        <v>71.954999999999998</v>
      </c>
      <c r="G138" s="37">
        <v>70.977000000000004</v>
      </c>
      <c r="H138" s="37">
        <v>73.182000000000002</v>
      </c>
      <c r="I138" s="37">
        <v>73.772999999999996</v>
      </c>
      <c r="J138" s="37">
        <v>71.590999999999994</v>
      </c>
      <c r="K138" s="37">
        <v>78</v>
      </c>
      <c r="L138" s="37">
        <v>72.772999999999996</v>
      </c>
      <c r="M138" s="37">
        <v>73.204999999999998</v>
      </c>
      <c r="N138" s="37">
        <v>72.977000000000004</v>
      </c>
      <c r="O138" s="37">
        <v>70.840999999999994</v>
      </c>
      <c r="P138" s="37">
        <v>72.704999999999998</v>
      </c>
      <c r="Q138" s="37">
        <v>76.31</v>
      </c>
      <c r="S138" s="4">
        <f t="shared" si="161"/>
        <v>65.53023329232046</v>
      </c>
      <c r="T138" s="4">
        <f t="shared" si="161"/>
        <v>68.451086205101987</v>
      </c>
      <c r="U138" s="4">
        <f t="shared" si="161"/>
        <v>70.675585959309657</v>
      </c>
      <c r="V138" s="4">
        <f t="shared" si="161"/>
        <v>72.015573287212192</v>
      </c>
      <c r="W138" s="4">
        <f t="shared" si="161"/>
        <v>71.068078190589887</v>
      </c>
      <c r="X138" s="4">
        <f t="shared" si="161"/>
        <v>72.79108980780147</v>
      </c>
      <c r="Y138" s="4">
        <f t="shared" si="161"/>
        <v>73.657141010797915</v>
      </c>
      <c r="Z138" s="4">
        <f t="shared" si="161"/>
        <v>73.361824566539411</v>
      </c>
      <c r="AA138" s="4">
        <f t="shared" si="161"/>
        <v>77.166620063919837</v>
      </c>
      <c r="AB138" s="4">
        <f t="shared" si="161"/>
        <v>75.917589095170058</v>
      </c>
      <c r="AC138" s="4">
        <f t="shared" si="161"/>
        <v>72.805243703858764</v>
      </c>
      <c r="AD138" s="4">
        <f t="shared" si="161"/>
        <v>73.004236494947975</v>
      </c>
      <c r="AE138" s="4">
        <f t="shared" si="161"/>
        <v>71.918144314252089</v>
      </c>
      <c r="AF138" s="4">
        <f t="shared" si="161"/>
        <v>74.327368004046946</v>
      </c>
      <c r="AG138" s="4">
        <f t="shared" si="161"/>
        <v>76.623300267722684</v>
      </c>
      <c r="AI138" s="4">
        <f t="shared" si="162"/>
        <v>0.70376670767953442</v>
      </c>
      <c r="AJ138" s="4">
        <f t="shared" si="162"/>
        <v>1.957913794898019</v>
      </c>
      <c r="AK138" s="4">
        <f t="shared" si="162"/>
        <v>-1.7205859593096591</v>
      </c>
      <c r="AL138" s="4">
        <f t="shared" si="162"/>
        <v>-6.057328721219335E-2</v>
      </c>
      <c r="AM138" s="4">
        <f t="shared" si="162"/>
        <v>-9.1078190589882979E-2</v>
      </c>
      <c r="AN138" s="4">
        <f t="shared" si="162"/>
        <v>0.39091019219853251</v>
      </c>
      <c r="AO138" s="4">
        <f t="shared" si="162"/>
        <v>0.11585898920208137</v>
      </c>
      <c r="AP138" s="4">
        <f t="shared" si="162"/>
        <v>-1.7708245665394173</v>
      </c>
      <c r="AQ138" s="4">
        <f t="shared" si="162"/>
        <v>0.83337993608016347</v>
      </c>
      <c r="AR138" s="4">
        <f t="shared" si="162"/>
        <v>-3.1445890951700619</v>
      </c>
      <c r="AS138" s="4">
        <f t="shared" si="162"/>
        <v>0.3997562961412342</v>
      </c>
      <c r="AT138" s="4">
        <f t="shared" si="162"/>
        <v>-2.7236494947970868E-2</v>
      </c>
      <c r="AU138" s="4">
        <f t="shared" si="162"/>
        <v>-1.0771443142520951</v>
      </c>
      <c r="AV138" s="4">
        <f t="shared" si="162"/>
        <v>-1.6223680040469475</v>
      </c>
      <c r="AW138" s="4">
        <f t="shared" si="162"/>
        <v>-0.31330026772268127</v>
      </c>
      <c r="AY138" s="2">
        <f t="shared" si="153"/>
        <v>65.53023329232046</v>
      </c>
      <c r="AZ138" s="2">
        <f t="shared" si="153"/>
        <v>67.970524413220133</v>
      </c>
      <c r="BA138" s="2">
        <f t="shared" si="153"/>
        <v>69.921034356425395</v>
      </c>
      <c r="BB138" s="2">
        <f t="shared" si="153"/>
        <v>70.785315041897377</v>
      </c>
      <c r="BC138" s="2">
        <f t="shared" si="153"/>
        <v>70.459113418559383</v>
      </c>
      <c r="BD138" s="2">
        <f t="shared" si="153"/>
        <v>71.636325718494817</v>
      </c>
      <c r="BE138" s="2">
        <f t="shared" si="153"/>
        <v>72.528394172160475</v>
      </c>
      <c r="BF138" s="2">
        <f t="shared" si="153"/>
        <v>71.570944537287829</v>
      </c>
      <c r="BG138" s="2">
        <f t="shared" si="153"/>
        <v>74.218718909714326</v>
      </c>
      <c r="BH138" s="2">
        <f t="shared" si="153"/>
        <v>72.026479135707405</v>
      </c>
      <c r="BI138" s="2">
        <f t="shared" si="153"/>
        <v>72.445892611277728</v>
      </c>
      <c r="BJ138" s="2">
        <f t="shared" si="153"/>
        <v>71.246703154598492</v>
      </c>
      <c r="BK138" s="2">
        <f t="shared" si="153"/>
        <v>70.170072626537092</v>
      </c>
      <c r="BL138" s="2">
        <f t="shared" si="153"/>
        <v>70.834737640855948</v>
      </c>
      <c r="BM138" s="2">
        <f t="shared" si="153"/>
        <v>71.794100457137418</v>
      </c>
      <c r="BO138" s="2" t="str">
        <f t="shared" si="94"/>
        <v/>
      </c>
      <c r="BP138" s="2" t="str">
        <f t="shared" si="95"/>
        <v/>
      </c>
      <c r="BQ138" s="2" t="str">
        <f t="shared" si="96"/>
        <v/>
      </c>
      <c r="BR138" s="2" t="str">
        <f t="shared" si="97"/>
        <v/>
      </c>
      <c r="BS138" s="2" t="str">
        <f t="shared" si="98"/>
        <v/>
      </c>
      <c r="BT138" s="2" t="str">
        <f t="shared" si="99"/>
        <v/>
      </c>
      <c r="BU138" s="2" t="str">
        <f t="shared" si="100"/>
        <v/>
      </c>
      <c r="BV138" s="2" t="str">
        <f t="shared" si="101"/>
        <v/>
      </c>
      <c r="BW138" s="2" t="str">
        <f t="shared" si="102"/>
        <v/>
      </c>
      <c r="BX138" s="2" t="str">
        <f t="shared" si="103"/>
        <v/>
      </c>
      <c r="BY138" s="2" t="str">
        <f t="shared" si="104"/>
        <v/>
      </c>
      <c r="BZ138" s="2" t="str">
        <f t="shared" si="105"/>
        <v/>
      </c>
      <c r="CA138" s="2" t="str">
        <f t="shared" si="106"/>
        <v/>
      </c>
      <c r="CB138" s="2" t="str">
        <f t="shared" si="107"/>
        <v/>
      </c>
      <c r="CC138" s="2" t="str">
        <f t="shared" si="108"/>
        <v/>
      </c>
      <c r="CE138" s="2" t="str">
        <f t="shared" si="154"/>
        <v/>
      </c>
      <c r="CF138" s="2" t="str">
        <f t="shared" si="154"/>
        <v/>
      </c>
      <c r="CG138" s="2" t="str">
        <f t="shared" si="154"/>
        <v/>
      </c>
      <c r="CH138" s="2" t="str">
        <f t="shared" si="154"/>
        <v/>
      </c>
      <c r="CI138" s="2">
        <f t="shared" si="154"/>
        <v>70.977000000000004</v>
      </c>
      <c r="CJ138" s="2" t="str">
        <f t="shared" si="154"/>
        <v/>
      </c>
      <c r="CK138" s="2">
        <f t="shared" si="154"/>
        <v>73.772999999999996</v>
      </c>
      <c r="CL138" s="2" t="str">
        <f t="shared" si="154"/>
        <v/>
      </c>
      <c r="CM138" s="2" t="str">
        <f t="shared" si="154"/>
        <v/>
      </c>
      <c r="CN138" s="2" t="str">
        <f t="shared" si="154"/>
        <v/>
      </c>
      <c r="CO138" s="2">
        <f t="shared" si="154"/>
        <v>73.204999999999998</v>
      </c>
      <c r="CP138" s="2" t="str">
        <f t="shared" si="154"/>
        <v/>
      </c>
      <c r="CQ138" s="2">
        <f t="shared" si="154"/>
        <v>70.840999999999994</v>
      </c>
      <c r="CR138" s="2" t="str">
        <f t="shared" si="154"/>
        <v/>
      </c>
      <c r="CS138" s="2" t="str">
        <f t="shared" si="154"/>
        <v/>
      </c>
      <c r="CU138" s="2" t="str">
        <f t="shared" si="109"/>
        <v/>
      </c>
      <c r="CV138" s="2" t="str">
        <f t="shared" si="110"/>
        <v/>
      </c>
      <c r="CW138" s="2" t="str">
        <f t="shared" si="111"/>
        <v/>
      </c>
      <c r="CX138" s="2" t="str">
        <f t="shared" si="112"/>
        <v/>
      </c>
      <c r="CY138" s="2">
        <f t="shared" si="113"/>
        <v>70.977000000000004</v>
      </c>
      <c r="CZ138" s="2" t="str">
        <f t="shared" si="114"/>
        <v/>
      </c>
      <c r="DA138" s="2">
        <f t="shared" si="115"/>
        <v>73.772999999999996</v>
      </c>
      <c r="DB138" s="2" t="str">
        <f t="shared" si="116"/>
        <v/>
      </c>
      <c r="DC138" s="2" t="str">
        <f t="shared" si="117"/>
        <v/>
      </c>
      <c r="DD138" s="2" t="str">
        <f t="shared" si="118"/>
        <v/>
      </c>
      <c r="DE138" s="2">
        <f t="shared" si="119"/>
        <v>73.204999999999998</v>
      </c>
      <c r="DF138" s="2" t="str">
        <f t="shared" si="120"/>
        <v/>
      </c>
      <c r="DG138" s="2">
        <f t="shared" si="121"/>
        <v>70.840999999999994</v>
      </c>
      <c r="DH138" s="2" t="str">
        <f t="shared" si="122"/>
        <v/>
      </c>
      <c r="DI138" s="2" t="str">
        <f t="shared" si="123"/>
        <v/>
      </c>
      <c r="DK138" s="2">
        <f t="shared" si="163"/>
        <v>120.22536653171389</v>
      </c>
      <c r="DL138" s="2">
        <f t="shared" si="163"/>
        <v>108.55919756097562</v>
      </c>
      <c r="DM138" s="2">
        <f t="shared" si="163"/>
        <v>109.71484627000905</v>
      </c>
      <c r="DN138" s="2">
        <f t="shared" si="163"/>
        <v>106.16340458633819</v>
      </c>
      <c r="DO138" s="2">
        <f t="shared" si="163"/>
        <v>102.95663733354944</v>
      </c>
      <c r="DP138" s="2">
        <f t="shared" si="163"/>
        <v>131.16203412866204</v>
      </c>
      <c r="DQ138" s="2">
        <f t="shared" si="163"/>
        <v>104.08848234881019</v>
      </c>
      <c r="DR138" s="2">
        <f t="shared" si="163"/>
        <v>103.34553337360316</v>
      </c>
      <c r="DS138" s="2">
        <f t="shared" si="163"/>
        <v>102.81899667774087</v>
      </c>
      <c r="DT138" s="2">
        <f t="shared" si="163"/>
        <v>95.583894173891906</v>
      </c>
      <c r="DU138" s="2">
        <f t="shared" si="163"/>
        <v>104.92796369606003</v>
      </c>
      <c r="DV138" s="2">
        <f t="shared" si="163"/>
        <v>100.50905315614619</v>
      </c>
      <c r="DW138" s="2">
        <f t="shared" si="163"/>
        <v>100.586838115373</v>
      </c>
      <c r="DX138" s="2">
        <f t="shared" si="163"/>
        <v>108.92079852008456</v>
      </c>
      <c r="DY138" s="2">
        <f t="shared" si="163"/>
        <v>98.007489331436702</v>
      </c>
      <c r="EA138" s="2">
        <f t="shared" si="151"/>
        <v>65.223268959974831</v>
      </c>
      <c r="EB138" s="2">
        <f t="shared" si="151"/>
        <v>67.744931467431783</v>
      </c>
      <c r="EC138" s="2">
        <f t="shared" si="151"/>
        <v>69.677715147550529</v>
      </c>
      <c r="ED138" s="2">
        <f t="shared" si="151"/>
        <v>70.578727039551325</v>
      </c>
      <c r="EE138" s="2">
        <f t="shared" si="150"/>
        <v>70.267141669269222</v>
      </c>
      <c r="EF138" s="2">
        <f t="shared" si="150"/>
        <v>71.284052147924257</v>
      </c>
      <c r="EG138" s="2">
        <f t="shared" si="150"/>
        <v>72.34272209695601</v>
      </c>
      <c r="EH138" s="2">
        <f t="shared" si="150"/>
        <v>71.372380098008492</v>
      </c>
      <c r="EI138" s="2">
        <f t="shared" si="150"/>
        <v>74.028532143535728</v>
      </c>
      <c r="EJ138" s="2">
        <f t="shared" si="150"/>
        <v>71.887059803152425</v>
      </c>
      <c r="EK138" s="2">
        <f t="shared" si="150"/>
        <v>72.206770204568372</v>
      </c>
      <c r="EL138" s="2">
        <f t="shared" si="150"/>
        <v>71.055786618651126</v>
      </c>
      <c r="EM138" s="2">
        <f t="shared" si="134"/>
        <v>69.971550878037021</v>
      </c>
      <c r="EN138" s="2">
        <f t="shared" si="134"/>
        <v>70.587138628565583</v>
      </c>
      <c r="EO138" s="2">
        <f t="shared" si="134"/>
        <v>71.625334781829594</v>
      </c>
      <c r="EQ138" s="2">
        <f t="shared" si="164"/>
        <v>65.207516248977399</v>
      </c>
      <c r="ER138" s="2">
        <f t="shared" si="164"/>
        <v>67.760763204580641</v>
      </c>
      <c r="ES138" s="2">
        <f t="shared" si="164"/>
        <v>69.787470024890695</v>
      </c>
      <c r="ET138" s="2">
        <f t="shared" si="164"/>
        <v>70.834298730881585</v>
      </c>
      <c r="EU138" s="2">
        <f t="shared" si="164"/>
        <v>70.26717875169291</v>
      </c>
      <c r="EV138" s="2">
        <f t="shared" si="164"/>
        <v>71.41984622040529</v>
      </c>
      <c r="EW138" s="2">
        <f t="shared" si="164"/>
        <v>72.344002852282216</v>
      </c>
      <c r="EX138" s="2">
        <f t="shared" si="164"/>
        <v>71.455176030532101</v>
      </c>
      <c r="EY138" s="2">
        <f t="shared" si="164"/>
        <v>74.398249217911129</v>
      </c>
      <c r="EZ138" s="2">
        <f t="shared" si="164"/>
        <v>71.929576043415381</v>
      </c>
      <c r="FA138" s="2">
        <f t="shared" si="164"/>
        <v>72.387395138491854</v>
      </c>
      <c r="FB138" s="2">
        <f t="shared" si="164"/>
        <v>71.054029966544618</v>
      </c>
      <c r="FC138" s="2">
        <f t="shared" si="164"/>
        <v>70.095761378181663</v>
      </c>
      <c r="FD138" s="2">
        <f t="shared" si="164"/>
        <v>70.56295240019135</v>
      </c>
      <c r="FE138" s="2">
        <f t="shared" si="164"/>
        <v>70.888026051056613</v>
      </c>
      <c r="FG138" s="2">
        <f t="shared" si="165"/>
        <v>0.9944175630235097</v>
      </c>
      <c r="FH138" s="2">
        <f t="shared" si="165"/>
        <v>0.99447623526098183</v>
      </c>
      <c r="FI138" s="2">
        <f t="shared" si="165"/>
        <v>0.99394829108653493</v>
      </c>
      <c r="FJ138" s="2">
        <f t="shared" si="165"/>
        <v>0.99426747309802832</v>
      </c>
      <c r="FK138" s="2">
        <f t="shared" si="165"/>
        <v>0.99412743399791381</v>
      </c>
      <c r="FL138" s="2">
        <f t="shared" si="165"/>
        <v>0.99414713324734238</v>
      </c>
      <c r="FM138" s="2">
        <f t="shared" si="165"/>
        <v>0.99415181000174102</v>
      </c>
      <c r="FN138" s="2">
        <f t="shared" si="165"/>
        <v>0.9938267753617005</v>
      </c>
      <c r="FO138" s="2">
        <f t="shared" si="165"/>
        <v>0.99360537970668272</v>
      </c>
      <c r="FP138" s="2">
        <f t="shared" si="165"/>
        <v>0.99414161681653401</v>
      </c>
      <c r="FQ138" s="2">
        <f t="shared" si="165"/>
        <v>0.99275049125806336</v>
      </c>
      <c r="FR138" s="2">
        <f t="shared" si="165"/>
        <v>0.99351736079871711</v>
      </c>
      <c r="FS138" s="2">
        <f t="shared" si="165"/>
        <v>0.99356782744231475</v>
      </c>
      <c r="FT138" s="2">
        <f t="shared" si="165"/>
        <v>0.9935335134341694</v>
      </c>
      <c r="FU138" s="2">
        <f t="shared" si="165"/>
        <v>0.99337183554223241</v>
      </c>
      <c r="FW138" s="2">
        <f t="shared" si="155"/>
        <v>5.1680579548719482E-3</v>
      </c>
      <c r="FX138" s="2">
        <f t="shared" si="155"/>
        <v>9.129881994825749E-3</v>
      </c>
      <c r="FY138" s="2">
        <f t="shared" si="155"/>
        <v>9.3494304432851401E-3</v>
      </c>
      <c r="FZ138" s="2">
        <f t="shared" si="155"/>
        <v>1.0164979531121212E-2</v>
      </c>
      <c r="GA138" s="2">
        <f t="shared" si="155"/>
        <v>1.4250060468914917E-2</v>
      </c>
      <c r="GB138" s="2">
        <f t="shared" si="155"/>
        <v>1.3371133114285132E-2</v>
      </c>
      <c r="GC138" s="2">
        <f t="shared" si="155"/>
        <v>1.3146626920353642E-2</v>
      </c>
      <c r="GD138" s="2">
        <f t="shared" si="155"/>
        <v>1.4336232205252489E-2</v>
      </c>
      <c r="GE138" s="2">
        <f t="shared" si="155"/>
        <v>1.6452249127035443E-2</v>
      </c>
      <c r="GF138" s="2">
        <f t="shared" si="155"/>
        <v>1.3975755438331957E-2</v>
      </c>
      <c r="GG138" s="2">
        <f t="shared" si="155"/>
        <v>1.057344855283171E-2</v>
      </c>
      <c r="GH138" s="2">
        <f t="shared" si="155"/>
        <v>1.045415558796796E-2</v>
      </c>
      <c r="GI138" s="2">
        <f t="shared" si="155"/>
        <v>1.2872809340308817E-2</v>
      </c>
      <c r="GJ138" s="2">
        <f t="shared" si="155"/>
        <v>1.1787055544631928E-2</v>
      </c>
      <c r="GK138" s="2">
        <f t="shared" si="155"/>
        <v>8.272767624522271E-3</v>
      </c>
      <c r="GM138" s="95">
        <f t="shared" si="156"/>
        <v>2.4124789816192973E-75</v>
      </c>
      <c r="GN138" s="95">
        <f t="shared" si="156"/>
        <v>3.3920732723287135E-94</v>
      </c>
      <c r="GO138" s="95">
        <f t="shared" si="156"/>
        <v>4.1402701901493482E-106</v>
      </c>
      <c r="GP138" s="95">
        <f t="shared" si="156"/>
        <v>1.7379865375204929E-106</v>
      </c>
      <c r="GQ138" s="95">
        <f t="shared" si="156"/>
        <v>3.3406272920176888E-111</v>
      </c>
      <c r="GR138" s="95">
        <f t="shared" si="156"/>
        <v>7.3354588453702418E-122</v>
      </c>
      <c r="GS138" s="95">
        <f t="shared" si="156"/>
        <v>2.8795747399276938E-106</v>
      </c>
      <c r="GT138" s="95">
        <f t="shared" si="156"/>
        <v>4.0250197507927955E-115</v>
      </c>
      <c r="GU138" s="95">
        <f t="shared" si="156"/>
        <v>5.1446572814551839E-129</v>
      </c>
      <c r="GV138" s="95">
        <f t="shared" si="156"/>
        <v>1.7692217159554545E-103</v>
      </c>
      <c r="GW138" s="95">
        <f t="shared" si="156"/>
        <v>4.1513944375824405E-132</v>
      </c>
      <c r="GX138" s="95">
        <f t="shared" si="156"/>
        <v>8.3861951662449979E-105</v>
      </c>
      <c r="GY138" s="95">
        <f t="shared" si="156"/>
        <v>5.5405983449021317E-124</v>
      </c>
      <c r="GZ138" s="95">
        <f t="shared" si="156"/>
        <v>4.4023536471315247E-117</v>
      </c>
      <c r="HA138" s="95">
        <f t="shared" si="156"/>
        <v>4.107359657563355E-106</v>
      </c>
      <c r="HC138" s="95">
        <f t="shared" si="152"/>
        <v>2.254533007217861E-19</v>
      </c>
      <c r="HD138" s="95">
        <f t="shared" si="152"/>
        <v>1.6233989934082181E-22</v>
      </c>
      <c r="HE138" s="95">
        <f t="shared" si="152"/>
        <v>2.6418353327505025E-30</v>
      </c>
      <c r="HF138" s="95">
        <f t="shared" si="152"/>
        <v>2.3215832245956796E-33</v>
      </c>
      <c r="HG138" s="95">
        <f t="shared" si="152"/>
        <v>8.9907465319735174E-35</v>
      </c>
      <c r="HH138" s="95">
        <f t="shared" si="152"/>
        <v>1.843357052062419E-41</v>
      </c>
      <c r="HI138" s="95">
        <f t="shared" si="152"/>
        <v>1.7242457687072167E-29</v>
      </c>
      <c r="HJ138" s="95">
        <f t="shared" si="152"/>
        <v>2.9762739908098174E-35</v>
      </c>
      <c r="HK138" s="95">
        <f t="shared" si="152"/>
        <v>1.2486929213809975E-43</v>
      </c>
      <c r="HL138" s="95">
        <f t="shared" si="160"/>
        <v>2.5394445169308476E-32</v>
      </c>
      <c r="HM138" s="95">
        <f t="shared" si="160"/>
        <v>4.4886343428865778E-38</v>
      </c>
      <c r="HN138" s="95">
        <f t="shared" si="160"/>
        <v>5.5594882532072965E-31</v>
      </c>
      <c r="HO138" s="95">
        <f t="shared" si="160"/>
        <v>2.5598283257527988E-34</v>
      </c>
      <c r="HP138" s="95">
        <f t="shared" si="160"/>
        <v>1.369934067884078E-34</v>
      </c>
      <c r="HQ138" s="95">
        <f t="shared" si="160"/>
        <v>1.93092572969838E-26</v>
      </c>
      <c r="HS138" s="95">
        <f t="shared" si="157"/>
        <v>1.2522607542860926E-2</v>
      </c>
      <c r="HT138" s="95">
        <f t="shared" si="157"/>
        <v>2.5693451631935739E-2</v>
      </c>
      <c r="HU138" s="95">
        <f t="shared" si="157"/>
        <v>2.0251999221420396E-2</v>
      </c>
      <c r="HV138" s="95">
        <f t="shared" si="157"/>
        <v>2.4045888483671264E-2</v>
      </c>
      <c r="HW138" s="95">
        <f t="shared" si="157"/>
        <v>6.8555909498737629E-3</v>
      </c>
      <c r="HX138" s="95">
        <f t="shared" si="157"/>
        <v>1.0511371499621485E-2</v>
      </c>
      <c r="HY138" s="95">
        <f t="shared" si="157"/>
        <v>9.3067674034952221E-3</v>
      </c>
      <c r="HZ138" s="95">
        <f t="shared" si="157"/>
        <v>1.3727836510601218E-2</v>
      </c>
      <c r="IA138" s="95">
        <f t="shared" si="157"/>
        <v>2.3334515558895614E-2</v>
      </c>
      <c r="IB138" s="95">
        <f t="shared" si="157"/>
        <v>3.0826268872765985E-2</v>
      </c>
      <c r="IC138" s="95">
        <f t="shared" si="157"/>
        <v>1.7544498912919712E-3</v>
      </c>
      <c r="ID138" s="95">
        <f t="shared" si="157"/>
        <v>1.0000001742517702E-2</v>
      </c>
      <c r="IE138" s="95">
        <f t="shared" si="157"/>
        <v>8.6072504740028061E-3</v>
      </c>
      <c r="IF138" s="95">
        <f t="shared" si="157"/>
        <v>1.4676186216640805E-2</v>
      </c>
      <c r="IG138" s="95">
        <f t="shared" si="157"/>
        <v>1.0816344064621848E-2</v>
      </c>
      <c r="II138" s="95">
        <f t="shared" si="158"/>
        <v>6.5853778240747333E-20</v>
      </c>
      <c r="IJ138" s="95">
        <f t="shared" si="158"/>
        <v>3.9786154770917895E-29</v>
      </c>
      <c r="IK138" s="95">
        <f t="shared" si="158"/>
        <v>1.1327913388156854E-31</v>
      </c>
      <c r="IL138" s="95">
        <f t="shared" si="158"/>
        <v>4.2489584649439337E-17</v>
      </c>
      <c r="IM138" s="95">
        <f t="shared" si="158"/>
        <v>1.5239663564086738E-39</v>
      </c>
      <c r="IN138" s="95">
        <f t="shared" si="158"/>
        <v>5.9068703874712348E-28</v>
      </c>
      <c r="IO138" s="95">
        <f t="shared" si="158"/>
        <v>1.1320587484846267E-28</v>
      </c>
      <c r="IP138" s="95">
        <f t="shared" si="158"/>
        <v>1.6826850074796467E-21</v>
      </c>
      <c r="IQ138" s="95">
        <f t="shared" si="158"/>
        <v>1.2909824802803908E-23</v>
      </c>
      <c r="IR138" s="95">
        <f t="shared" si="158"/>
        <v>1.0938885495091739E-21</v>
      </c>
      <c r="IS138" s="95">
        <f t="shared" si="158"/>
        <v>1.1382175999549079E-29</v>
      </c>
      <c r="IT138" s="95">
        <f t="shared" si="158"/>
        <v>1.0972049647450501E-21</v>
      </c>
      <c r="IU138" s="95">
        <f t="shared" si="158"/>
        <v>5.7902395516619657E-24</v>
      </c>
      <c r="IV138" s="95">
        <f t="shared" si="158"/>
        <v>9.7751009001767009E-19</v>
      </c>
      <c r="IW138" s="95">
        <f t="shared" si="158"/>
        <v>6.051314768352111E-16</v>
      </c>
      <c r="IY138" s="95">
        <f t="shared" si="159"/>
        <v>1.2522607542860926E-2</v>
      </c>
      <c r="IZ138" s="95">
        <f t="shared" si="159"/>
        <v>2.5693451631935739E-2</v>
      </c>
      <c r="JA138" s="95">
        <f t="shared" si="159"/>
        <v>2.0251999221420396E-2</v>
      </c>
      <c r="JB138" s="95">
        <f t="shared" si="159"/>
        <v>2.4045888483671306E-2</v>
      </c>
      <c r="JC138" s="95">
        <f t="shared" si="159"/>
        <v>6.8555909498737629E-3</v>
      </c>
      <c r="JD138" s="95">
        <f t="shared" si="159"/>
        <v>1.0511371499621485E-2</v>
      </c>
      <c r="JE138" s="95">
        <f t="shared" si="159"/>
        <v>9.3067674034952221E-3</v>
      </c>
      <c r="JF138" s="95">
        <f t="shared" si="159"/>
        <v>1.3727836510601218E-2</v>
      </c>
      <c r="JG138" s="95">
        <f t="shared" si="159"/>
        <v>2.3334515558895614E-2</v>
      </c>
      <c r="JH138" s="95">
        <f t="shared" si="159"/>
        <v>3.0826268872765985E-2</v>
      </c>
      <c r="JI138" s="95">
        <f t="shared" si="159"/>
        <v>1.7544498912919712E-3</v>
      </c>
      <c r="JJ138" s="95">
        <f t="shared" si="159"/>
        <v>1.0000001742517702E-2</v>
      </c>
      <c r="JK138" s="95">
        <f t="shared" si="159"/>
        <v>8.6072504740028061E-3</v>
      </c>
      <c r="JL138" s="95">
        <f t="shared" si="159"/>
        <v>1.4676186216640807E-2</v>
      </c>
      <c r="JM138" s="95">
        <f t="shared" si="159"/>
        <v>1.0816344064622454E-2</v>
      </c>
    </row>
    <row r="139" spans="2:273" x14ac:dyDescent="0.25">
      <c r="B139" s="2">
        <v>112</v>
      </c>
      <c r="C139" s="37">
        <v>66.573999999999998</v>
      </c>
      <c r="D139" s="37">
        <v>69.682000000000002</v>
      </c>
      <c r="E139" s="37">
        <v>69.25</v>
      </c>
      <c r="F139" s="37">
        <v>73.022999999999996</v>
      </c>
      <c r="G139" s="37">
        <v>70.409000000000006</v>
      </c>
      <c r="H139" s="37">
        <v>71.022999999999996</v>
      </c>
      <c r="I139" s="37">
        <v>72.295000000000002</v>
      </c>
      <c r="J139" s="37">
        <v>74.204999999999998</v>
      </c>
      <c r="K139" s="37">
        <v>77.977000000000004</v>
      </c>
      <c r="L139" s="37">
        <v>72.454999999999998</v>
      </c>
      <c r="M139" s="37">
        <v>73</v>
      </c>
      <c r="N139" s="37">
        <v>72.067999999999998</v>
      </c>
      <c r="O139" s="37">
        <v>71.954999999999998</v>
      </c>
      <c r="P139" s="37">
        <v>75.772999999999996</v>
      </c>
      <c r="Q139" s="37">
        <v>76.762</v>
      </c>
      <c r="S139" s="4">
        <f t="shared" si="161"/>
        <v>65.464485173510539</v>
      </c>
      <c r="T139" s="4">
        <f t="shared" si="161"/>
        <v>68.512554597855299</v>
      </c>
      <c r="U139" s="4">
        <f t="shared" si="161"/>
        <v>70.785760914960662</v>
      </c>
      <c r="V139" s="4">
        <f t="shared" si="161"/>
        <v>72.266552065657905</v>
      </c>
      <c r="W139" s="4">
        <f t="shared" si="161"/>
        <v>71.325263974608376</v>
      </c>
      <c r="X139" s="4">
        <f t="shared" si="161"/>
        <v>73.20978626298249</v>
      </c>
      <c r="Y139" s="4">
        <f t="shared" si="161"/>
        <v>74.095497007473142</v>
      </c>
      <c r="Z139" s="4">
        <f t="shared" si="161"/>
        <v>74.029984387262772</v>
      </c>
      <c r="AA139" s="4">
        <f t="shared" si="161"/>
        <v>78.111943744415896</v>
      </c>
      <c r="AB139" s="4">
        <f t="shared" si="161"/>
        <v>77.088741090353693</v>
      </c>
      <c r="AC139" s="4">
        <f t="shared" si="161"/>
        <v>72.90862735832772</v>
      </c>
      <c r="AD139" s="4">
        <f t="shared" si="161"/>
        <v>73.599981605134417</v>
      </c>
      <c r="AE139" s="4">
        <f t="shared" si="161"/>
        <v>72.598875797940025</v>
      </c>
      <c r="AF139" s="4">
        <f t="shared" si="161"/>
        <v>75.543078459047479</v>
      </c>
      <c r="AG139" s="4">
        <f t="shared" si="161"/>
        <v>78.294652568273392</v>
      </c>
      <c r="AI139" s="4">
        <f t="shared" si="162"/>
        <v>1.109514826489459</v>
      </c>
      <c r="AJ139" s="4">
        <f t="shared" si="162"/>
        <v>1.1694454021447029</v>
      </c>
      <c r="AK139" s="4">
        <f t="shared" si="162"/>
        <v>-1.5357609149606617</v>
      </c>
      <c r="AL139" s="4">
        <f t="shared" si="162"/>
        <v>0.75644793434209134</v>
      </c>
      <c r="AM139" s="4">
        <f t="shared" si="162"/>
        <v>-0.91626397460836984</v>
      </c>
      <c r="AN139" s="4">
        <f t="shared" si="162"/>
        <v>-2.1867862629824941</v>
      </c>
      <c r="AO139" s="4">
        <f t="shared" si="162"/>
        <v>-1.8004970074731403</v>
      </c>
      <c r="AP139" s="4">
        <f t="shared" si="162"/>
        <v>0.17501561273722643</v>
      </c>
      <c r="AQ139" s="4">
        <f t="shared" si="162"/>
        <v>-0.1349437444158923</v>
      </c>
      <c r="AR139" s="4">
        <f t="shared" si="162"/>
        <v>-4.6337410903536949</v>
      </c>
      <c r="AS139" s="4">
        <f t="shared" si="162"/>
        <v>9.1372641672279542E-2</v>
      </c>
      <c r="AT139" s="4">
        <f t="shared" si="162"/>
        <v>-1.5319816051344191</v>
      </c>
      <c r="AU139" s="4">
        <f t="shared" si="162"/>
        <v>-0.64387579794002647</v>
      </c>
      <c r="AV139" s="4">
        <f t="shared" si="162"/>
        <v>0.22992154095251749</v>
      </c>
      <c r="AW139" s="4">
        <f t="shared" si="162"/>
        <v>-1.5326525682733916</v>
      </c>
      <c r="AY139" s="2">
        <f t="shared" si="153"/>
        <v>65.464485173510539</v>
      </c>
      <c r="AZ139" s="2">
        <f t="shared" si="153"/>
        <v>67.900606210309462</v>
      </c>
      <c r="BA139" s="2">
        <f t="shared" si="153"/>
        <v>69.805754777254933</v>
      </c>
      <c r="BB139" s="2">
        <f t="shared" si="153"/>
        <v>70.676123855414815</v>
      </c>
      <c r="BC139" s="2">
        <f t="shared" si="153"/>
        <v>70.396049673938748</v>
      </c>
      <c r="BD139" s="2">
        <f t="shared" si="153"/>
        <v>71.518484540449748</v>
      </c>
      <c r="BE139" s="2">
        <f t="shared" si="153"/>
        <v>72.444182207476871</v>
      </c>
      <c r="BF139" s="2">
        <f t="shared" si="153"/>
        <v>71.467268814088371</v>
      </c>
      <c r="BG139" s="2">
        <f t="shared" si="153"/>
        <v>74.028139780045635</v>
      </c>
      <c r="BH139" s="2">
        <f t="shared" si="153"/>
        <v>71.939161012019284</v>
      </c>
      <c r="BI139" s="2">
        <f t="shared" si="153"/>
        <v>72.311021935477598</v>
      </c>
      <c r="BJ139" s="2">
        <f t="shared" si="153"/>
        <v>71.143317345361325</v>
      </c>
      <c r="BK139" s="2">
        <f t="shared" si="153"/>
        <v>70.045221533536051</v>
      </c>
      <c r="BL139" s="2">
        <f t="shared" si="153"/>
        <v>70.725715407758983</v>
      </c>
      <c r="BM139" s="2">
        <f t="shared" si="153"/>
        <v>71.735355405748692</v>
      </c>
      <c r="BO139" s="2" t="str">
        <f t="shared" si="94"/>
        <v/>
      </c>
      <c r="BP139" s="2" t="str">
        <f t="shared" si="95"/>
        <v/>
      </c>
      <c r="BQ139" s="2" t="str">
        <f t="shared" si="96"/>
        <v/>
      </c>
      <c r="BR139" s="2" t="str">
        <f t="shared" si="97"/>
        <v/>
      </c>
      <c r="BS139" s="2" t="str">
        <f t="shared" si="98"/>
        <v/>
      </c>
      <c r="BT139" s="2" t="str">
        <f t="shared" si="99"/>
        <v/>
      </c>
      <c r="BU139" s="2" t="str">
        <f t="shared" si="100"/>
        <v/>
      </c>
      <c r="BV139" s="2" t="str">
        <f t="shared" si="101"/>
        <v/>
      </c>
      <c r="BW139" s="2" t="str">
        <f t="shared" si="102"/>
        <v/>
      </c>
      <c r="BX139" s="2" t="str">
        <f t="shared" si="103"/>
        <v/>
      </c>
      <c r="BY139" s="2" t="str">
        <f t="shared" si="104"/>
        <v/>
      </c>
      <c r="BZ139" s="2" t="str">
        <f t="shared" si="105"/>
        <v/>
      </c>
      <c r="CA139" s="2" t="str">
        <f t="shared" si="106"/>
        <v/>
      </c>
      <c r="CB139" s="2" t="str">
        <f t="shared" si="107"/>
        <v/>
      </c>
      <c r="CC139" s="2" t="str">
        <f t="shared" si="108"/>
        <v/>
      </c>
      <c r="CE139" s="2" t="str">
        <f t="shared" si="154"/>
        <v/>
      </c>
      <c r="CF139" s="2" t="str">
        <f t="shared" si="154"/>
        <v/>
      </c>
      <c r="CG139" s="2" t="str">
        <f t="shared" si="154"/>
        <v/>
      </c>
      <c r="CH139" s="2" t="str">
        <f t="shared" si="154"/>
        <v/>
      </c>
      <c r="CI139" s="2" t="str">
        <f t="shared" si="154"/>
        <v/>
      </c>
      <c r="CJ139" s="2" t="str">
        <f t="shared" si="154"/>
        <v/>
      </c>
      <c r="CK139" s="2" t="str">
        <f t="shared" si="154"/>
        <v/>
      </c>
      <c r="CL139" s="2" t="str">
        <f t="shared" si="154"/>
        <v/>
      </c>
      <c r="CM139" s="2" t="str">
        <f t="shared" si="154"/>
        <v/>
      </c>
      <c r="CN139" s="2" t="str">
        <f t="shared" si="154"/>
        <v/>
      </c>
      <c r="CO139" s="2">
        <f t="shared" si="154"/>
        <v>73</v>
      </c>
      <c r="CP139" s="2" t="str">
        <f t="shared" si="154"/>
        <v/>
      </c>
      <c r="CQ139" s="2" t="str">
        <f t="shared" si="154"/>
        <v/>
      </c>
      <c r="CR139" s="2" t="str">
        <f t="shared" si="154"/>
        <v/>
      </c>
      <c r="CS139" s="2" t="str">
        <f t="shared" si="154"/>
        <v/>
      </c>
      <c r="CU139" s="2" t="str">
        <f t="shared" si="109"/>
        <v/>
      </c>
      <c r="CV139" s="2" t="str">
        <f t="shared" si="110"/>
        <v/>
      </c>
      <c r="CW139" s="2" t="str">
        <f t="shared" si="111"/>
        <v/>
      </c>
      <c r="CX139" s="2" t="str">
        <f t="shared" si="112"/>
        <v/>
      </c>
      <c r="CY139" s="2" t="str">
        <f t="shared" si="113"/>
        <v/>
      </c>
      <c r="CZ139" s="2" t="str">
        <f t="shared" si="114"/>
        <v/>
      </c>
      <c r="DA139" s="2" t="str">
        <f t="shared" si="115"/>
        <v/>
      </c>
      <c r="DB139" s="2" t="str">
        <f t="shared" si="116"/>
        <v/>
      </c>
      <c r="DC139" s="2" t="str">
        <f t="shared" si="117"/>
        <v/>
      </c>
      <c r="DD139" s="2" t="str">
        <f t="shared" si="118"/>
        <v/>
      </c>
      <c r="DE139" s="2">
        <f t="shared" si="119"/>
        <v>73</v>
      </c>
      <c r="DF139" s="2" t="str">
        <f t="shared" si="120"/>
        <v/>
      </c>
      <c r="DG139" s="2" t="str">
        <f t="shared" si="121"/>
        <v/>
      </c>
      <c r="DH139" s="2" t="str">
        <f t="shared" si="122"/>
        <v/>
      </c>
      <c r="DI139" s="2" t="str">
        <f t="shared" si="123"/>
        <v/>
      </c>
      <c r="DK139" s="2">
        <f t="shared" si="163"/>
        <v>120.6744580296896</v>
      </c>
      <c r="DL139" s="2">
        <f t="shared" si="163"/>
        <v>108.89886202090594</v>
      </c>
      <c r="DM139" s="2">
        <f t="shared" si="163"/>
        <v>110.06478435517968</v>
      </c>
      <c r="DN139" s="2">
        <f t="shared" si="163"/>
        <v>106.47195365043348</v>
      </c>
      <c r="DO139" s="2">
        <f t="shared" si="163"/>
        <v>103.23435129514087</v>
      </c>
      <c r="DP139" s="2">
        <f t="shared" si="163"/>
        <v>131.7060644820296</v>
      </c>
      <c r="DQ139" s="2">
        <f t="shared" si="163"/>
        <v>104.34981627636873</v>
      </c>
      <c r="DR139" s="2">
        <f t="shared" si="163"/>
        <v>103.57745454545456</v>
      </c>
      <c r="DS139" s="2">
        <f t="shared" si="163"/>
        <v>103.06796677740864</v>
      </c>
      <c r="DT139" s="2">
        <f t="shared" si="163"/>
        <v>95.753347621748645</v>
      </c>
      <c r="DU139" s="2">
        <f t="shared" si="163"/>
        <v>105.20903958724203</v>
      </c>
      <c r="DV139" s="2">
        <f t="shared" si="163"/>
        <v>100.74144186046513</v>
      </c>
      <c r="DW139" s="2">
        <f t="shared" si="163"/>
        <v>100.83706493506493</v>
      </c>
      <c r="DX139" s="2">
        <f t="shared" si="163"/>
        <v>109.24521627906975</v>
      </c>
      <c r="DY139" s="2">
        <f t="shared" si="163"/>
        <v>98.261654101469901</v>
      </c>
      <c r="EA139" s="2">
        <f t="shared" si="151"/>
        <v>65.18191336326629</v>
      </c>
      <c r="EB139" s="2">
        <f t="shared" si="151"/>
        <v>67.692672399669007</v>
      </c>
      <c r="EC139" s="2">
        <f t="shared" si="151"/>
        <v>69.580767601880126</v>
      </c>
      <c r="ED139" s="2">
        <f t="shared" si="151"/>
        <v>70.484690207075815</v>
      </c>
      <c r="EE139" s="2">
        <f t="shared" si="150"/>
        <v>70.219218183947547</v>
      </c>
      <c r="EF139" s="2">
        <f t="shared" si="150"/>
        <v>71.192924556532319</v>
      </c>
      <c r="EG139" s="2">
        <f t="shared" si="150"/>
        <v>72.272771138669654</v>
      </c>
      <c r="EH139" s="2">
        <f t="shared" si="150"/>
        <v>71.28345555231499</v>
      </c>
      <c r="EI139" s="2">
        <f t="shared" si="150"/>
        <v>73.849574517521233</v>
      </c>
      <c r="EJ139" s="2">
        <f t="shared" si="150"/>
        <v>71.810282201697461</v>
      </c>
      <c r="EK139" s="2">
        <f t="shared" si="150"/>
        <v>72.089327370577607</v>
      </c>
      <c r="EL139" s="2">
        <f t="shared" si="150"/>
        <v>70.966929932050405</v>
      </c>
      <c r="EM139" s="2">
        <f t="shared" si="134"/>
        <v>69.860953820605715</v>
      </c>
      <c r="EN139" s="2">
        <f t="shared" si="134"/>
        <v>70.497199902698839</v>
      </c>
      <c r="EO139" s="2">
        <f t="shared" si="134"/>
        <v>71.581214302780523</v>
      </c>
      <c r="EQ139" s="2">
        <f t="shared" si="164"/>
        <v>65.165482030038675</v>
      </c>
      <c r="ER139" s="2">
        <f t="shared" si="164"/>
        <v>67.717375097913006</v>
      </c>
      <c r="ES139" s="2">
        <f t="shared" si="164"/>
        <v>69.720168346728059</v>
      </c>
      <c r="ET139" s="2">
        <f t="shared" si="164"/>
        <v>70.771425452514308</v>
      </c>
      <c r="EU139" s="2">
        <f t="shared" si="164"/>
        <v>70.213846053175416</v>
      </c>
      <c r="EV139" s="2">
        <f t="shared" si="164"/>
        <v>71.3555904394061</v>
      </c>
      <c r="EW139" s="2">
        <f t="shared" si="164"/>
        <v>72.289195139606662</v>
      </c>
      <c r="EX139" s="2">
        <f t="shared" si="164"/>
        <v>71.404345716724478</v>
      </c>
      <c r="EY139" s="2">
        <f t="shared" si="164"/>
        <v>74.29756592970999</v>
      </c>
      <c r="EZ139" s="2">
        <f t="shared" si="164"/>
        <v>71.868256942331769</v>
      </c>
      <c r="FA139" s="2">
        <f t="shared" si="164"/>
        <v>72.312048198953633</v>
      </c>
      <c r="FB139" s="2">
        <f t="shared" si="164"/>
        <v>70.989020907600519</v>
      </c>
      <c r="FC139" s="2">
        <f t="shared" si="164"/>
        <v>70.034917281087104</v>
      </c>
      <c r="FD139" s="2">
        <f t="shared" si="164"/>
        <v>70.487033534921636</v>
      </c>
      <c r="FE139" s="2">
        <f t="shared" si="164"/>
        <v>70.78295685941184</v>
      </c>
      <c r="FG139" s="2">
        <f t="shared" si="165"/>
        <v>0.99490625495069951</v>
      </c>
      <c r="FH139" s="2">
        <f t="shared" si="165"/>
        <v>0.99495981699664626</v>
      </c>
      <c r="FI139" s="2">
        <f t="shared" si="165"/>
        <v>0.99447783540565104</v>
      </c>
      <c r="FJ139" s="2">
        <f t="shared" si="165"/>
        <v>0.9947692349293954</v>
      </c>
      <c r="FK139" s="2">
        <f t="shared" si="165"/>
        <v>0.99464138723733875</v>
      </c>
      <c r="FL139" s="2">
        <f t="shared" si="165"/>
        <v>0.99465937171634355</v>
      </c>
      <c r="FM139" s="2">
        <f t="shared" si="165"/>
        <v>0.99466364136179919</v>
      </c>
      <c r="FN139" s="2">
        <f t="shared" si="165"/>
        <v>0.99436689244244836</v>
      </c>
      <c r="FO139" s="2">
        <f t="shared" si="165"/>
        <v>0.99416475373518309</v>
      </c>
      <c r="FP139" s="2">
        <f t="shared" si="165"/>
        <v>0.9946543354833367</v>
      </c>
      <c r="FQ139" s="2">
        <f t="shared" si="165"/>
        <v>0.99338414934050911</v>
      </c>
      <c r="FR139" s="2">
        <f t="shared" si="165"/>
        <v>0.99408438850427416</v>
      </c>
      <c r="FS139" s="2">
        <f t="shared" si="165"/>
        <v>0.99413046697727814</v>
      </c>
      <c r="FT139" s="2">
        <f t="shared" si="165"/>
        <v>0.99409913668192285</v>
      </c>
      <c r="FU139" s="2">
        <f t="shared" si="165"/>
        <v>0.99395151465274301</v>
      </c>
      <c r="FW139" s="2">
        <f t="shared" si="155"/>
        <v>5.6638388460687082E-3</v>
      </c>
      <c r="FX139" s="2">
        <f t="shared" si="155"/>
        <v>1.0001906515903006E-2</v>
      </c>
      <c r="FY139" s="2">
        <f t="shared" si="155"/>
        <v>1.0242207990051171E-2</v>
      </c>
      <c r="FZ139" s="2">
        <f t="shared" si="155"/>
        <v>1.1134758574752705E-2</v>
      </c>
      <c r="GA139" s="2">
        <f t="shared" si="155"/>
        <v>1.5603428690043089E-2</v>
      </c>
      <c r="GB139" s="2">
        <f t="shared" si="155"/>
        <v>1.4642267059144093E-2</v>
      </c>
      <c r="GC139" s="2">
        <f t="shared" si="155"/>
        <v>1.4396729494135676E-2</v>
      </c>
      <c r="GD139" s="2">
        <f t="shared" si="155"/>
        <v>1.5697654071622318E-2</v>
      </c>
      <c r="GE139" s="2">
        <f t="shared" si="155"/>
        <v>1.8010943974393179E-2</v>
      </c>
      <c r="GF139" s="2">
        <f t="shared" si="155"/>
        <v>1.5303476583270983E-2</v>
      </c>
      <c r="GG139" s="2">
        <f t="shared" si="155"/>
        <v>1.1581741178154773E-2</v>
      </c>
      <c r="GH139" s="2">
        <f t="shared" si="155"/>
        <v>1.1451203999004634E-2</v>
      </c>
      <c r="GI139" s="2">
        <f t="shared" si="155"/>
        <v>1.4097246753653946E-2</v>
      </c>
      <c r="GJ139" s="2">
        <f t="shared" si="155"/>
        <v>1.290956871917634E-2</v>
      </c>
      <c r="GK139" s="2">
        <f t="shared" si="155"/>
        <v>9.0636752249180878E-3</v>
      </c>
      <c r="GM139" s="95">
        <f t="shared" si="156"/>
        <v>1.4752740240984362E-78</v>
      </c>
      <c r="GN139" s="95">
        <f t="shared" si="156"/>
        <v>3.8125285024013425E-98</v>
      </c>
      <c r="GO139" s="95">
        <f t="shared" si="156"/>
        <v>1.3237508481635815E-110</v>
      </c>
      <c r="GP139" s="95">
        <f t="shared" si="156"/>
        <v>5.9983765769195409E-111</v>
      </c>
      <c r="GQ139" s="95">
        <f t="shared" si="156"/>
        <v>7.1539127441784659E-116</v>
      </c>
      <c r="GR139" s="95">
        <f t="shared" si="156"/>
        <v>6.0316074893776579E-127</v>
      </c>
      <c r="GS139" s="95">
        <f t="shared" si="156"/>
        <v>9.7347160541636631E-111</v>
      </c>
      <c r="GT139" s="95">
        <f t="shared" si="156"/>
        <v>5.4078548436859266E-120</v>
      </c>
      <c r="GU139" s="95">
        <f t="shared" si="156"/>
        <v>1.7796726833996434E-134</v>
      </c>
      <c r="GV139" s="95">
        <f t="shared" si="156"/>
        <v>7.6786775166653542E-108</v>
      </c>
      <c r="GW139" s="95">
        <f t="shared" si="156"/>
        <v>7.7456195096833358E-138</v>
      </c>
      <c r="GX139" s="95">
        <f t="shared" si="156"/>
        <v>2.6209253113788292E-109</v>
      </c>
      <c r="GY139" s="95">
        <f t="shared" si="156"/>
        <v>2.9988356135010538E-129</v>
      </c>
      <c r="GZ139" s="95">
        <f t="shared" si="156"/>
        <v>4.4427067177543085E-122</v>
      </c>
      <c r="HA139" s="95">
        <f t="shared" si="156"/>
        <v>1.523923745199904E-110</v>
      </c>
      <c r="HC139" s="95">
        <f t="shared" si="152"/>
        <v>4.7715605453231132E-21</v>
      </c>
      <c r="HD139" s="95">
        <f t="shared" si="152"/>
        <v>2.1970959793106258E-24</v>
      </c>
      <c r="HE139" s="95">
        <f t="shared" si="152"/>
        <v>6.7292248404008485E-33</v>
      </c>
      <c r="HF139" s="95">
        <f t="shared" si="152"/>
        <v>3.7527792807699269E-36</v>
      </c>
      <c r="HG139" s="95">
        <f t="shared" si="152"/>
        <v>1.4031265544775407E-37</v>
      </c>
      <c r="HH139" s="95">
        <f t="shared" si="152"/>
        <v>9.3374842447630037E-45</v>
      </c>
      <c r="HI139" s="95">
        <f t="shared" si="152"/>
        <v>7.2189720775159738E-32</v>
      </c>
      <c r="HJ139" s="95">
        <f t="shared" si="152"/>
        <v>4.3770300071969891E-38</v>
      </c>
      <c r="HK139" s="95">
        <f t="shared" si="152"/>
        <v>4.3262527622707543E-47</v>
      </c>
      <c r="HL139" s="95">
        <f t="shared" si="160"/>
        <v>7.2823821805800245E-35</v>
      </c>
      <c r="HM139" s="95">
        <f t="shared" si="160"/>
        <v>2.5112085266789126E-41</v>
      </c>
      <c r="HN139" s="95">
        <f t="shared" si="160"/>
        <v>1.21331579538382E-33</v>
      </c>
      <c r="HO139" s="95">
        <f t="shared" si="160"/>
        <v>3.6670868086706306E-37</v>
      </c>
      <c r="HP139" s="95">
        <f t="shared" si="160"/>
        <v>1.8941349456773184E-37</v>
      </c>
      <c r="HQ139" s="95">
        <f t="shared" si="160"/>
        <v>1.4339606293162207E-28</v>
      </c>
      <c r="HS139" s="95">
        <f t="shared" si="157"/>
        <v>1.6851612777712601E-2</v>
      </c>
      <c r="HT139" s="95">
        <f t="shared" si="157"/>
        <v>3.4030997873232861E-2</v>
      </c>
      <c r="HU139" s="95">
        <f t="shared" si="157"/>
        <v>2.7372355413766036E-2</v>
      </c>
      <c r="HV139" s="95">
        <f t="shared" si="157"/>
        <v>3.2389522282364046E-2</v>
      </c>
      <c r="HW139" s="95">
        <f t="shared" si="157"/>
        <v>1.1000343181073792E-2</v>
      </c>
      <c r="HX139" s="95">
        <f t="shared" si="157"/>
        <v>1.6182770652220325E-2</v>
      </c>
      <c r="HY139" s="95">
        <f t="shared" si="157"/>
        <v>1.4289162746255551E-2</v>
      </c>
      <c r="HZ139" s="95">
        <f t="shared" si="157"/>
        <v>2.0650027339938936E-2</v>
      </c>
      <c r="IA139" s="95">
        <f t="shared" si="157"/>
        <v>3.4062642080428876E-2</v>
      </c>
      <c r="IB139" s="95">
        <f t="shared" si="157"/>
        <v>4.2828274009793485E-2</v>
      </c>
      <c r="IC139" s="95">
        <f t="shared" si="157"/>
        <v>3.0573359809752212E-3</v>
      </c>
      <c r="ID139" s="95">
        <f t="shared" si="157"/>
        <v>1.4591690147287662E-2</v>
      </c>
      <c r="IE139" s="95">
        <f t="shared" si="157"/>
        <v>1.3181890507168814E-2</v>
      </c>
      <c r="IF139" s="95">
        <f t="shared" si="157"/>
        <v>2.1181623146170177E-2</v>
      </c>
      <c r="IG139" s="95">
        <f t="shared" si="157"/>
        <v>1.5289151656282913E-2</v>
      </c>
      <c r="II139" s="95">
        <f t="shared" si="158"/>
        <v>2.850996095727074E-19</v>
      </c>
      <c r="IJ139" s="95">
        <f t="shared" si="158"/>
        <v>4.6627010520992314E-28</v>
      </c>
      <c r="IK139" s="95">
        <f t="shared" si="158"/>
        <v>1.6878539154073656E-30</v>
      </c>
      <c r="IL139" s="95">
        <f t="shared" si="158"/>
        <v>1.7699017735493934E-16</v>
      </c>
      <c r="IM139" s="95">
        <f t="shared" si="158"/>
        <v>6.4469090846575804E-38</v>
      </c>
      <c r="IN139" s="95">
        <f t="shared" si="158"/>
        <v>7.6891148064435572E-27</v>
      </c>
      <c r="IO139" s="95">
        <f t="shared" si="158"/>
        <v>1.5633144581195917E-27</v>
      </c>
      <c r="IP139" s="95">
        <f t="shared" si="158"/>
        <v>1.2119395186534204E-20</v>
      </c>
      <c r="IQ139" s="95">
        <f t="shared" si="158"/>
        <v>1.2320096444670987E-22</v>
      </c>
      <c r="IR139" s="95">
        <f t="shared" si="158"/>
        <v>7.929143475498833E-21</v>
      </c>
      <c r="IS139" s="95">
        <f t="shared" si="158"/>
        <v>1.5183131288062107E-28</v>
      </c>
      <c r="IT139" s="95">
        <f t="shared" si="158"/>
        <v>7.006215755944439E-21</v>
      </c>
      <c r="IU139" s="95">
        <f t="shared" si="158"/>
        <v>5.0264442259259323E-23</v>
      </c>
      <c r="IV139" s="95">
        <f t="shared" si="158"/>
        <v>4.9784421163334948E-18</v>
      </c>
      <c r="IW139" s="95">
        <f t="shared" si="158"/>
        <v>2.1453216510704507E-15</v>
      </c>
      <c r="IY139" s="95">
        <f t="shared" si="159"/>
        <v>1.6851612777712601E-2</v>
      </c>
      <c r="IZ139" s="95">
        <f t="shared" si="159"/>
        <v>3.4030997873232861E-2</v>
      </c>
      <c r="JA139" s="95">
        <f t="shared" si="159"/>
        <v>2.7372355413766036E-2</v>
      </c>
      <c r="JB139" s="95">
        <f t="shared" si="159"/>
        <v>3.2389522282364226E-2</v>
      </c>
      <c r="JC139" s="95">
        <f t="shared" si="159"/>
        <v>1.1000343181073792E-2</v>
      </c>
      <c r="JD139" s="95">
        <f t="shared" si="159"/>
        <v>1.6182770652220325E-2</v>
      </c>
      <c r="JE139" s="95">
        <f t="shared" si="159"/>
        <v>1.4289162746255551E-2</v>
      </c>
      <c r="JF139" s="95">
        <f t="shared" si="159"/>
        <v>2.0650027339938936E-2</v>
      </c>
      <c r="JG139" s="95">
        <f t="shared" si="159"/>
        <v>3.4062642080428876E-2</v>
      </c>
      <c r="JH139" s="95">
        <f t="shared" si="159"/>
        <v>4.2828274009793485E-2</v>
      </c>
      <c r="JI139" s="95">
        <f t="shared" si="159"/>
        <v>3.0573359809752212E-3</v>
      </c>
      <c r="JJ139" s="95">
        <f t="shared" si="159"/>
        <v>1.4591690147287662E-2</v>
      </c>
      <c r="JK139" s="95">
        <f t="shared" si="159"/>
        <v>1.3181890507168814E-2</v>
      </c>
      <c r="JL139" s="95">
        <f t="shared" si="159"/>
        <v>2.118162314617018E-2</v>
      </c>
      <c r="JM139" s="95">
        <f t="shared" si="159"/>
        <v>1.5289151656285058E-2</v>
      </c>
    </row>
    <row r="140" spans="2:273" x14ac:dyDescent="0.25">
      <c r="B140" s="2">
        <v>113</v>
      </c>
      <c r="C140" s="37">
        <v>66.552999999999997</v>
      </c>
      <c r="D140" s="37">
        <v>66.909000000000006</v>
      </c>
      <c r="E140" s="37">
        <v>70.067999999999998</v>
      </c>
      <c r="F140" s="37">
        <v>73.340999999999994</v>
      </c>
      <c r="G140" s="37">
        <v>72.022999999999996</v>
      </c>
      <c r="H140" s="37">
        <v>70.817999999999998</v>
      </c>
      <c r="I140" s="37">
        <v>75.135999999999996</v>
      </c>
      <c r="J140" s="37">
        <v>73.772999999999996</v>
      </c>
      <c r="K140" s="37">
        <v>76.682000000000002</v>
      </c>
      <c r="L140" s="37">
        <v>72.590999999999994</v>
      </c>
      <c r="M140" s="37">
        <v>72.182000000000002</v>
      </c>
      <c r="N140" s="37">
        <v>73.135999999999996</v>
      </c>
      <c r="O140" s="37">
        <v>71.045000000000002</v>
      </c>
      <c r="P140" s="37">
        <v>74.977000000000004</v>
      </c>
      <c r="Q140" s="37">
        <v>79.975999999999999</v>
      </c>
      <c r="S140" s="4">
        <f t="shared" si="161"/>
        <v>65.400640008481588</v>
      </c>
      <c r="T140" s="4">
        <f t="shared" si="161"/>
        <v>68.601770796124995</v>
      </c>
      <c r="U140" s="4">
        <f t="shared" si="161"/>
        <v>70.947915996459358</v>
      </c>
      <c r="V140" s="4">
        <f t="shared" si="161"/>
        <v>72.596368315516813</v>
      </c>
      <c r="W140" s="4">
        <f t="shared" si="161"/>
        <v>71.715686502179025</v>
      </c>
      <c r="X140" s="4">
        <f t="shared" si="161"/>
        <v>73.82205510170887</v>
      </c>
      <c r="Y140" s="4">
        <f t="shared" si="161"/>
        <v>74.72270791938675</v>
      </c>
      <c r="Z140" s="4">
        <f t="shared" si="161"/>
        <v>74.950520429886325</v>
      </c>
      <c r="AA140" s="4">
        <f t="shared" si="161"/>
        <v>79.372652188179259</v>
      </c>
      <c r="AB140" s="4">
        <f t="shared" si="161"/>
        <v>78.546505766044334</v>
      </c>
      <c r="AC140" s="4">
        <f t="shared" si="161"/>
        <v>73.144088094260098</v>
      </c>
      <c r="AD140" s="4">
        <f t="shared" si="161"/>
        <v>74.414373053416583</v>
      </c>
      <c r="AE140" s="4">
        <f t="shared" si="161"/>
        <v>73.570810304992293</v>
      </c>
      <c r="AF140" s="4">
        <f t="shared" si="161"/>
        <v>77.141775437965791</v>
      </c>
      <c r="AG140" s="4">
        <f t="shared" si="161"/>
        <v>80.452644917184415</v>
      </c>
      <c r="AI140" s="4">
        <f t="shared" si="162"/>
        <v>1.1523599915184093</v>
      </c>
      <c r="AJ140" s="4">
        <f t="shared" si="162"/>
        <v>-1.6927707961249894</v>
      </c>
      <c r="AK140" s="4">
        <f t="shared" si="162"/>
        <v>-0.87991599645935992</v>
      </c>
      <c r="AL140" s="4">
        <f t="shared" si="162"/>
        <v>0.74463168448318129</v>
      </c>
      <c r="AM140" s="4">
        <f t="shared" si="162"/>
        <v>0.30731349782097084</v>
      </c>
      <c r="AN140" s="4">
        <f t="shared" si="162"/>
        <v>-3.0040551017088717</v>
      </c>
      <c r="AO140" s="4">
        <f t="shared" si="162"/>
        <v>0.41329208061324607</v>
      </c>
      <c r="AP140" s="4">
        <f t="shared" si="162"/>
        <v>-1.1775204298863287</v>
      </c>
      <c r="AQ140" s="4">
        <f t="shared" si="162"/>
        <v>-2.6906521881792571</v>
      </c>
      <c r="AR140" s="4">
        <f t="shared" si="162"/>
        <v>-5.9555057660443396</v>
      </c>
      <c r="AS140" s="4">
        <f t="shared" si="162"/>
        <v>-0.96208809426009623</v>
      </c>
      <c r="AT140" s="4">
        <f t="shared" si="162"/>
        <v>-1.2783730534165869</v>
      </c>
      <c r="AU140" s="4">
        <f t="shared" si="162"/>
        <v>-2.5258103049922909</v>
      </c>
      <c r="AV140" s="4">
        <f t="shared" si="162"/>
        <v>-2.1647754379657869</v>
      </c>
      <c r="AW140" s="4">
        <f t="shared" si="162"/>
        <v>-0.47664491718441582</v>
      </c>
      <c r="AY140" s="2">
        <f t="shared" si="153"/>
        <v>65.400640008481588</v>
      </c>
      <c r="AZ140" s="2">
        <f t="shared" si="153"/>
        <v>67.832080122942557</v>
      </c>
      <c r="BA140" s="2">
        <f t="shared" si="153"/>
        <v>69.691956083964342</v>
      </c>
      <c r="BB140" s="2">
        <f t="shared" si="153"/>
        <v>70.568208679771416</v>
      </c>
      <c r="BC140" s="2">
        <f t="shared" si="153"/>
        <v>70.334127492969898</v>
      </c>
      <c r="BD140" s="2">
        <f t="shared" si="153"/>
        <v>71.402811390132598</v>
      </c>
      <c r="BE140" s="2">
        <f t="shared" si="153"/>
        <v>72.361117302667864</v>
      </c>
      <c r="BF140" s="2">
        <f t="shared" si="153"/>
        <v>71.364903722874686</v>
      </c>
      <c r="BG140" s="2">
        <f t="shared" si="153"/>
        <v>73.83884494500343</v>
      </c>
      <c r="BH140" s="2">
        <f t="shared" si="153"/>
        <v>71.852720657379734</v>
      </c>
      <c r="BI140" s="2">
        <f t="shared" si="153"/>
        <v>72.177601393492793</v>
      </c>
      <c r="BJ140" s="2">
        <f t="shared" si="153"/>
        <v>71.041103647454023</v>
      </c>
      <c r="BK140" s="2">
        <f t="shared" si="153"/>
        <v>69.921645852221175</v>
      </c>
      <c r="BL140" s="2">
        <f t="shared" si="153"/>
        <v>70.618183375575896</v>
      </c>
      <c r="BM140" s="2">
        <f t="shared" si="153"/>
        <v>71.677463948449557</v>
      </c>
      <c r="BO140" s="2" t="str">
        <f t="shared" si="94"/>
        <v/>
      </c>
      <c r="BP140" s="2" t="str">
        <f t="shared" si="95"/>
        <v/>
      </c>
      <c r="BQ140" s="2" t="str">
        <f t="shared" si="96"/>
        <v/>
      </c>
      <c r="BR140" s="2" t="str">
        <f t="shared" si="97"/>
        <v/>
      </c>
      <c r="BS140" s="2" t="str">
        <f t="shared" si="98"/>
        <v/>
      </c>
      <c r="BT140" s="2" t="str">
        <f t="shared" si="99"/>
        <v/>
      </c>
      <c r="BU140" s="2" t="str">
        <f t="shared" si="100"/>
        <v/>
      </c>
      <c r="BV140" s="2" t="str">
        <f t="shared" si="101"/>
        <v/>
      </c>
      <c r="BW140" s="2" t="str">
        <f t="shared" si="102"/>
        <v/>
      </c>
      <c r="BX140" s="2" t="str">
        <f t="shared" si="103"/>
        <v/>
      </c>
      <c r="BY140" s="2" t="str">
        <f t="shared" si="104"/>
        <v/>
      </c>
      <c r="BZ140" s="2" t="str">
        <f t="shared" si="105"/>
        <v/>
      </c>
      <c r="CA140" s="2" t="str">
        <f t="shared" si="106"/>
        <v/>
      </c>
      <c r="CB140" s="2" t="str">
        <f t="shared" si="107"/>
        <v/>
      </c>
      <c r="CC140" s="2" t="str">
        <f t="shared" si="108"/>
        <v/>
      </c>
      <c r="CE140" s="2" t="str">
        <f t="shared" si="154"/>
        <v/>
      </c>
      <c r="CF140" s="2" t="str">
        <f t="shared" si="154"/>
        <v/>
      </c>
      <c r="CG140" s="2" t="str">
        <f t="shared" si="154"/>
        <v/>
      </c>
      <c r="CH140" s="2" t="str">
        <f t="shared" si="154"/>
        <v/>
      </c>
      <c r="CI140" s="2" t="str">
        <f t="shared" si="154"/>
        <v/>
      </c>
      <c r="CJ140" s="2" t="str">
        <f t="shared" si="154"/>
        <v/>
      </c>
      <c r="CK140" s="2" t="str">
        <f t="shared" si="154"/>
        <v/>
      </c>
      <c r="CL140" s="2" t="str">
        <f t="shared" si="154"/>
        <v/>
      </c>
      <c r="CM140" s="2" t="str">
        <f t="shared" si="154"/>
        <v/>
      </c>
      <c r="CN140" s="2" t="str">
        <f t="shared" si="154"/>
        <v/>
      </c>
      <c r="CO140" s="2">
        <f t="shared" si="154"/>
        <v>72.182000000000002</v>
      </c>
      <c r="CP140" s="2" t="str">
        <f t="shared" si="154"/>
        <v/>
      </c>
      <c r="CQ140" s="2" t="str">
        <f t="shared" si="154"/>
        <v/>
      </c>
      <c r="CR140" s="2" t="str">
        <f t="shared" si="154"/>
        <v/>
      </c>
      <c r="CS140" s="2" t="str">
        <f t="shared" si="154"/>
        <v/>
      </c>
      <c r="CU140" s="2" t="str">
        <f t="shared" si="109"/>
        <v/>
      </c>
      <c r="CV140" s="2" t="str">
        <f t="shared" si="110"/>
        <v/>
      </c>
      <c r="CW140" s="2" t="str">
        <f t="shared" si="111"/>
        <v/>
      </c>
      <c r="CX140" s="2" t="str">
        <f t="shared" si="112"/>
        <v/>
      </c>
      <c r="CY140" s="2" t="str">
        <f t="shared" si="113"/>
        <v/>
      </c>
      <c r="CZ140" s="2" t="str">
        <f t="shared" si="114"/>
        <v/>
      </c>
      <c r="DA140" s="2" t="str">
        <f t="shared" si="115"/>
        <v/>
      </c>
      <c r="DB140" s="2" t="str">
        <f t="shared" si="116"/>
        <v/>
      </c>
      <c r="DC140" s="2" t="str">
        <f t="shared" si="117"/>
        <v/>
      </c>
      <c r="DD140" s="2" t="str">
        <f t="shared" si="118"/>
        <v/>
      </c>
      <c r="DE140" s="2">
        <f t="shared" si="119"/>
        <v>72.182000000000002</v>
      </c>
      <c r="DF140" s="2" t="str">
        <f t="shared" si="120"/>
        <v/>
      </c>
      <c r="DG140" s="2" t="str">
        <f t="shared" si="121"/>
        <v/>
      </c>
      <c r="DH140" s="2" t="str">
        <f t="shared" si="122"/>
        <v/>
      </c>
      <c r="DI140" s="2" t="str">
        <f t="shared" si="123"/>
        <v/>
      </c>
      <c r="DK140" s="2">
        <f t="shared" si="163"/>
        <v>121.12354952766532</v>
      </c>
      <c r="DL140" s="2">
        <f t="shared" si="163"/>
        <v>109.23852648083624</v>
      </c>
      <c r="DM140" s="2">
        <f t="shared" si="163"/>
        <v>110.41472244035033</v>
      </c>
      <c r="DN140" s="2">
        <f t="shared" si="163"/>
        <v>106.78050271452878</v>
      </c>
      <c r="DO140" s="2">
        <f t="shared" si="163"/>
        <v>103.51206525673231</v>
      </c>
      <c r="DP140" s="2">
        <f t="shared" si="163"/>
        <v>132.25009483539716</v>
      </c>
      <c r="DQ140" s="2">
        <f t="shared" si="163"/>
        <v>104.61115020392728</v>
      </c>
      <c r="DR140" s="2">
        <f t="shared" si="163"/>
        <v>103.80937571730595</v>
      </c>
      <c r="DS140" s="2">
        <f t="shared" si="163"/>
        <v>103.31693687707642</v>
      </c>
      <c r="DT140" s="2">
        <f t="shared" si="163"/>
        <v>95.922801069605384</v>
      </c>
      <c r="DU140" s="2">
        <f t="shared" si="163"/>
        <v>105.49011547842402</v>
      </c>
      <c r="DV140" s="2">
        <f t="shared" si="163"/>
        <v>100.97383056478407</v>
      </c>
      <c r="DW140" s="2">
        <f t="shared" si="163"/>
        <v>101.08729175475688</v>
      </c>
      <c r="DX140" s="2">
        <f t="shared" si="163"/>
        <v>109.56963403805494</v>
      </c>
      <c r="DY140" s="2">
        <f t="shared" si="163"/>
        <v>98.515818871503086</v>
      </c>
      <c r="EA140" s="2">
        <f t="shared" si="151"/>
        <v>65.140557766557748</v>
      </c>
      <c r="EB140" s="2">
        <f t="shared" si="151"/>
        <v>67.640413331906245</v>
      </c>
      <c r="EC140" s="2">
        <f t="shared" si="151"/>
        <v>69.483820056209723</v>
      </c>
      <c r="ED140" s="2">
        <f t="shared" si="151"/>
        <v>70.390653374600319</v>
      </c>
      <c r="EE140" s="2">
        <f t="shared" si="150"/>
        <v>70.171294698625871</v>
      </c>
      <c r="EF140" s="2">
        <f t="shared" si="150"/>
        <v>71.101796965140394</v>
      </c>
      <c r="EG140" s="2">
        <f t="shared" si="150"/>
        <v>72.202820180383299</v>
      </c>
      <c r="EH140" s="2">
        <f t="shared" si="150"/>
        <v>71.194531006621503</v>
      </c>
      <c r="EI140" s="2">
        <f t="shared" si="150"/>
        <v>73.670616891506739</v>
      </c>
      <c r="EJ140" s="2">
        <f t="shared" si="150"/>
        <v>71.733504600242497</v>
      </c>
      <c r="EK140" s="2">
        <f t="shared" si="150"/>
        <v>71.971884536586842</v>
      </c>
      <c r="EL140" s="2">
        <f t="shared" si="150"/>
        <v>70.878073245449684</v>
      </c>
      <c r="EM140" s="2">
        <f t="shared" si="134"/>
        <v>69.750356763174423</v>
      </c>
      <c r="EN140" s="2">
        <f t="shared" si="134"/>
        <v>70.40726117683208</v>
      </c>
      <c r="EO140" s="2">
        <f t="shared" si="134"/>
        <v>71.537093823731453</v>
      </c>
      <c r="EQ140" s="2">
        <f t="shared" si="164"/>
        <v>65.123447811099965</v>
      </c>
      <c r="ER140" s="2">
        <f t="shared" si="164"/>
        <v>67.673986991245371</v>
      </c>
      <c r="ES140" s="2">
        <f t="shared" si="164"/>
        <v>69.652866668565437</v>
      </c>
      <c r="ET140" s="2">
        <f t="shared" si="164"/>
        <v>70.70855217414703</v>
      </c>
      <c r="EU140" s="2">
        <f t="shared" si="164"/>
        <v>70.160513354657937</v>
      </c>
      <c r="EV140" s="2">
        <f t="shared" si="164"/>
        <v>71.291334658406896</v>
      </c>
      <c r="EW140" s="2">
        <f t="shared" si="164"/>
        <v>72.234387426931093</v>
      </c>
      <c r="EX140" s="2">
        <f t="shared" si="164"/>
        <v>71.353515402916841</v>
      </c>
      <c r="EY140" s="2">
        <f t="shared" si="164"/>
        <v>74.19688264150885</v>
      </c>
      <c r="EZ140" s="2">
        <f t="shared" si="164"/>
        <v>71.806937841248171</v>
      </c>
      <c r="FA140" s="2">
        <f t="shared" si="164"/>
        <v>72.236701259415426</v>
      </c>
      <c r="FB140" s="2">
        <f t="shared" si="164"/>
        <v>70.924011848656406</v>
      </c>
      <c r="FC140" s="2">
        <f t="shared" si="164"/>
        <v>69.974073183992545</v>
      </c>
      <c r="FD140" s="2">
        <f t="shared" si="164"/>
        <v>70.411114669651923</v>
      </c>
      <c r="FE140" s="2">
        <f t="shared" si="164"/>
        <v>70.677887667767052</v>
      </c>
      <c r="FG140" s="2">
        <f t="shared" si="165"/>
        <v>0.9953523662589322</v>
      </c>
      <c r="FH140" s="2">
        <f t="shared" si="165"/>
        <v>0.99540125901218146</v>
      </c>
      <c r="FI140" s="2">
        <f t="shared" si="165"/>
        <v>0.99496127776533749</v>
      </c>
      <c r="FJ140" s="2">
        <f t="shared" si="165"/>
        <v>0.99522728891420931</v>
      </c>
      <c r="FK140" s="2">
        <f t="shared" si="165"/>
        <v>0.9951105817166076</v>
      </c>
      <c r="FL140" s="2">
        <f t="shared" si="165"/>
        <v>0.99512699920847247</v>
      </c>
      <c r="FM140" s="2">
        <f t="shared" si="165"/>
        <v>0.99513089683220635</v>
      </c>
      <c r="FN140" s="2">
        <f t="shared" si="165"/>
        <v>0.99485999719349827</v>
      </c>
      <c r="FO140" s="2">
        <f t="shared" si="165"/>
        <v>0.99467545833190929</v>
      </c>
      <c r="FP140" s="2">
        <f t="shared" si="165"/>
        <v>0.99512240178754341</v>
      </c>
      <c r="FQ140" s="2">
        <f t="shared" si="165"/>
        <v>0.99396275806871526</v>
      </c>
      <c r="FR140" s="2">
        <f t="shared" si="165"/>
        <v>0.99460208852925214</v>
      </c>
      <c r="FS140" s="2">
        <f t="shared" si="165"/>
        <v>0.99464415620749314</v>
      </c>
      <c r="FT140" s="2">
        <f t="shared" si="165"/>
        <v>0.9946155530228159</v>
      </c>
      <c r="FU140" s="2">
        <f t="shared" si="165"/>
        <v>0.99448077846557481</v>
      </c>
      <c r="FW140" s="2">
        <f t="shared" si="155"/>
        <v>6.2068841303182009E-3</v>
      </c>
      <c r="FX140" s="2">
        <f t="shared" si="155"/>
        <v>1.0956299958714586E-2</v>
      </c>
      <c r="FY140" s="2">
        <f t="shared" si="155"/>
        <v>1.1219271421188852E-2</v>
      </c>
      <c r="FZ140" s="2">
        <f t="shared" si="155"/>
        <v>1.2195918391903078E-2</v>
      </c>
      <c r="GA140" s="2">
        <f t="shared" si="155"/>
        <v>1.7083102600716559E-2</v>
      </c>
      <c r="GB140" s="2">
        <f t="shared" si="155"/>
        <v>1.603227842182443E-2</v>
      </c>
      <c r="GC140" s="2">
        <f t="shared" si="155"/>
        <v>1.5763804526762647E-2</v>
      </c>
      <c r="GD140" s="2">
        <f t="shared" si="155"/>
        <v>1.7186107381050079E-2</v>
      </c>
      <c r="GE140" s="2">
        <f t="shared" si="155"/>
        <v>1.9714350454924451E-2</v>
      </c>
      <c r="GF140" s="2">
        <f t="shared" si="155"/>
        <v>1.6755190167802598E-2</v>
      </c>
      <c r="GG140" s="2">
        <f t="shared" si="155"/>
        <v>1.2684952693050221E-2</v>
      </c>
      <c r="GH140" s="2">
        <f t="shared" si="155"/>
        <v>1.2542139055806678E-2</v>
      </c>
      <c r="GI140" s="2">
        <f t="shared" si="155"/>
        <v>1.5436329095830826E-2</v>
      </c>
      <c r="GJ140" s="2">
        <f t="shared" si="155"/>
        <v>1.4137452539521757E-2</v>
      </c>
      <c r="GK140" s="2">
        <f t="shared" si="155"/>
        <v>9.9294394921115806E-3</v>
      </c>
      <c r="GM140" s="95">
        <f t="shared" si="156"/>
        <v>7.7069368231428985E-82</v>
      </c>
      <c r="GN140" s="95">
        <f t="shared" si="156"/>
        <v>3.544699461653854E-102</v>
      </c>
      <c r="GO140" s="95">
        <f t="shared" si="156"/>
        <v>3.4040741418844195E-115</v>
      </c>
      <c r="GP140" s="95">
        <f t="shared" si="156"/>
        <v>1.6716354188118931E-115</v>
      </c>
      <c r="GQ140" s="95">
        <f t="shared" si="156"/>
        <v>1.2243869509714199E-120</v>
      </c>
      <c r="GR140" s="95">
        <f t="shared" si="156"/>
        <v>3.8921273874253641E-132</v>
      </c>
      <c r="GS140" s="95">
        <f t="shared" si="156"/>
        <v>2.6538541026815129E-115</v>
      </c>
      <c r="GT140" s="95">
        <f t="shared" si="156"/>
        <v>5.7409279908042972E-125</v>
      </c>
      <c r="GU140" s="95">
        <f t="shared" si="156"/>
        <v>4.7289520692059163E-140</v>
      </c>
      <c r="GV140" s="95">
        <f t="shared" si="156"/>
        <v>2.7002653726880551E-112</v>
      </c>
      <c r="GW140" s="95">
        <f t="shared" si="156"/>
        <v>1.0886260166399677E-143</v>
      </c>
      <c r="GX140" s="95">
        <f t="shared" si="156"/>
        <v>6.5640706470665996E-114</v>
      </c>
      <c r="GY140" s="95">
        <f t="shared" si="156"/>
        <v>1.2572978978499484E-134</v>
      </c>
      <c r="GZ140" s="95">
        <f t="shared" si="156"/>
        <v>3.5145066344361441E-127</v>
      </c>
      <c r="HA140" s="95">
        <f t="shared" si="156"/>
        <v>4.5756673234094618E-115</v>
      </c>
      <c r="HC140" s="95">
        <f t="shared" si="152"/>
        <v>8.5199042473530482E-23</v>
      </c>
      <c r="HD140" s="95">
        <f t="shared" si="152"/>
        <v>2.4813059022512953E-26</v>
      </c>
      <c r="HE140" s="95">
        <f t="shared" si="152"/>
        <v>1.3275711109930142E-35</v>
      </c>
      <c r="HF140" s="95">
        <f t="shared" si="152"/>
        <v>4.6394354400736609E-39</v>
      </c>
      <c r="HG140" s="95">
        <f t="shared" si="152"/>
        <v>1.6882386145068635E-40</v>
      </c>
      <c r="HH140" s="95">
        <f t="shared" si="152"/>
        <v>3.5061894350769992E-48</v>
      </c>
      <c r="HI140" s="95">
        <f t="shared" si="152"/>
        <v>2.4220224854913215E-34</v>
      </c>
      <c r="HJ140" s="95">
        <f t="shared" si="152"/>
        <v>4.9571459226671429E-41</v>
      </c>
      <c r="HK140" s="95">
        <f t="shared" si="152"/>
        <v>1.0957435078106517E-50</v>
      </c>
      <c r="HL140" s="95">
        <f t="shared" si="160"/>
        <v>1.6586125330905529E-37</v>
      </c>
      <c r="HM140" s="95">
        <f t="shared" si="160"/>
        <v>1.0228743396129939E-44</v>
      </c>
      <c r="HN140" s="95">
        <f t="shared" si="160"/>
        <v>2.0360449767827682E-36</v>
      </c>
      <c r="HO140" s="95">
        <f t="shared" si="160"/>
        <v>4.0085876790185021E-40</v>
      </c>
      <c r="HP140" s="95">
        <f t="shared" si="160"/>
        <v>1.9969006664374879E-40</v>
      </c>
      <c r="HQ140" s="95">
        <f t="shared" si="160"/>
        <v>8.7296586767298683E-31</v>
      </c>
      <c r="HS140" s="95">
        <f t="shared" si="157"/>
        <v>2.2442497401864426E-2</v>
      </c>
      <c r="HT140" s="95">
        <f t="shared" si="157"/>
        <v>4.4579900033869607E-2</v>
      </c>
      <c r="HU140" s="95">
        <f t="shared" si="157"/>
        <v>3.6556060962405136E-2</v>
      </c>
      <c r="HV140" s="95">
        <f t="shared" si="157"/>
        <v>4.3099204061135168E-2</v>
      </c>
      <c r="HW140" s="95">
        <f t="shared" si="157"/>
        <v>1.7237744640739745E-2</v>
      </c>
      <c r="HX140" s="95">
        <f t="shared" si="157"/>
        <v>2.4385663132568031E-2</v>
      </c>
      <c r="HY140" s="95">
        <f t="shared" si="157"/>
        <v>2.1490934391337733E-2</v>
      </c>
      <c r="HZ140" s="95">
        <f t="shared" si="157"/>
        <v>3.0438349884469088E-2</v>
      </c>
      <c r="IA140" s="95">
        <f t="shared" si="157"/>
        <v>4.8752412286471626E-2</v>
      </c>
      <c r="IB140" s="95">
        <f t="shared" si="157"/>
        <v>5.8562672514035324E-2</v>
      </c>
      <c r="IC140" s="95">
        <f t="shared" si="157"/>
        <v>5.1915992762163569E-3</v>
      </c>
      <c r="ID140" s="95">
        <f t="shared" si="157"/>
        <v>2.0949916041568106E-2</v>
      </c>
      <c r="IE140" s="95">
        <f t="shared" si="157"/>
        <v>1.9787014688270464E-2</v>
      </c>
      <c r="IF140" s="95">
        <f t="shared" si="157"/>
        <v>3.0068194680055133E-2</v>
      </c>
      <c r="IG140" s="95">
        <f t="shared" si="157"/>
        <v>2.1316233018643559E-2</v>
      </c>
      <c r="II140" s="95">
        <f t="shared" si="158"/>
        <v>1.2034597579286701E-18</v>
      </c>
      <c r="IJ140" s="95">
        <f t="shared" si="158"/>
        <v>5.2079257815971433E-27</v>
      </c>
      <c r="IK140" s="95">
        <f t="shared" si="158"/>
        <v>2.3848185487419215E-29</v>
      </c>
      <c r="IL140" s="95">
        <f t="shared" si="158"/>
        <v>7.1674885686063748E-16</v>
      </c>
      <c r="IM140" s="95">
        <f t="shared" si="158"/>
        <v>2.5141820311496776E-36</v>
      </c>
      <c r="IN140" s="95">
        <f t="shared" si="158"/>
        <v>9.4769655555587715E-26</v>
      </c>
      <c r="IO140" s="95">
        <f t="shared" si="158"/>
        <v>2.0419196557989162E-26</v>
      </c>
      <c r="IP140" s="95">
        <f t="shared" si="158"/>
        <v>8.3655174421834447E-20</v>
      </c>
      <c r="IQ140" s="95">
        <f t="shared" si="158"/>
        <v>1.1179867137596656E-21</v>
      </c>
      <c r="IR140" s="95">
        <f t="shared" si="158"/>
        <v>5.5088817688288987E-20</v>
      </c>
      <c r="IS140" s="95">
        <f t="shared" si="158"/>
        <v>1.9221578015510243E-27</v>
      </c>
      <c r="IT140" s="95">
        <f t="shared" si="158"/>
        <v>4.3108795761839222E-20</v>
      </c>
      <c r="IU140" s="95">
        <f t="shared" si="158"/>
        <v>4.1694674375131738E-22</v>
      </c>
      <c r="IV140" s="95">
        <f t="shared" si="158"/>
        <v>2.4523239017233252E-17</v>
      </c>
      <c r="IW140" s="95">
        <f t="shared" si="158"/>
        <v>7.4262261284551665E-15</v>
      </c>
      <c r="IY140" s="95">
        <f t="shared" si="159"/>
        <v>2.2442497401864426E-2</v>
      </c>
      <c r="IZ140" s="95">
        <f t="shared" si="159"/>
        <v>4.4579900033869607E-2</v>
      </c>
      <c r="JA140" s="95">
        <f t="shared" si="159"/>
        <v>3.6556060962405136E-2</v>
      </c>
      <c r="JB140" s="95">
        <f t="shared" si="159"/>
        <v>4.3099204061135883E-2</v>
      </c>
      <c r="JC140" s="95">
        <f t="shared" si="159"/>
        <v>1.7237744640739745E-2</v>
      </c>
      <c r="JD140" s="95">
        <f t="shared" si="159"/>
        <v>2.4385663132568031E-2</v>
      </c>
      <c r="JE140" s="95">
        <f t="shared" si="159"/>
        <v>2.1490934391337733E-2</v>
      </c>
      <c r="JF140" s="95">
        <f t="shared" si="159"/>
        <v>3.0438349884469088E-2</v>
      </c>
      <c r="JG140" s="95">
        <f t="shared" si="159"/>
        <v>4.8752412286471626E-2</v>
      </c>
      <c r="JH140" s="95">
        <f t="shared" si="159"/>
        <v>5.8562672514035324E-2</v>
      </c>
      <c r="JI140" s="95">
        <f t="shared" si="159"/>
        <v>5.1915992762163569E-3</v>
      </c>
      <c r="JJ140" s="95">
        <f t="shared" si="159"/>
        <v>2.0949916041568106E-2</v>
      </c>
      <c r="JK140" s="95">
        <f t="shared" si="159"/>
        <v>1.9787014688270464E-2</v>
      </c>
      <c r="JL140" s="95">
        <f t="shared" si="159"/>
        <v>3.0068194680055157E-2</v>
      </c>
      <c r="JM140" s="95">
        <f t="shared" si="159"/>
        <v>2.1316233018650984E-2</v>
      </c>
    </row>
    <row r="141" spans="2:273" x14ac:dyDescent="0.25">
      <c r="B141" s="2">
        <v>114</v>
      </c>
      <c r="C141" s="37">
        <v>65.978999999999999</v>
      </c>
      <c r="D141" s="37">
        <v>67.25</v>
      </c>
      <c r="E141" s="37">
        <v>69.954999999999998</v>
      </c>
      <c r="F141" s="37">
        <v>72.022999999999996</v>
      </c>
      <c r="G141" s="37">
        <v>71.5</v>
      </c>
      <c r="H141" s="37">
        <v>74.317999999999998</v>
      </c>
      <c r="I141" s="37">
        <v>73.477000000000004</v>
      </c>
      <c r="J141" s="37">
        <v>72.817999999999998</v>
      </c>
      <c r="K141" s="37">
        <v>78.545000000000002</v>
      </c>
      <c r="L141" s="37">
        <v>74.75</v>
      </c>
      <c r="M141" s="37">
        <v>72.977000000000004</v>
      </c>
      <c r="N141" s="37">
        <v>72.977000000000004</v>
      </c>
      <c r="O141" s="37">
        <v>72.932000000000002</v>
      </c>
      <c r="P141" s="37">
        <v>77.567999999999998</v>
      </c>
      <c r="Q141" s="37">
        <v>82.286000000000001</v>
      </c>
      <c r="S141" s="4">
        <f t="shared" si="161"/>
        <v>65.338552641350987</v>
      </c>
      <c r="T141" s="4">
        <f t="shared" si="161"/>
        <v>68.721047495281809</v>
      </c>
      <c r="U141" s="4">
        <f t="shared" si="161"/>
        <v>71.167826968794657</v>
      </c>
      <c r="V141" s="4">
        <f t="shared" si="161"/>
        <v>73.012765715066607</v>
      </c>
      <c r="W141" s="4">
        <f t="shared" si="161"/>
        <v>72.274743787325789</v>
      </c>
      <c r="X141" s="4">
        <f t="shared" si="161"/>
        <v>74.668783723026479</v>
      </c>
      <c r="Y141" s="4">
        <f t="shared" si="161"/>
        <v>75.580690081248235</v>
      </c>
      <c r="Z141" s="4">
        <f t="shared" si="161"/>
        <v>76.168952168821932</v>
      </c>
      <c r="AA141" s="4">
        <f t="shared" si="161"/>
        <v>80.985455389834641</v>
      </c>
      <c r="AB141" s="4">
        <f t="shared" si="161"/>
        <v>80.31300423999177</v>
      </c>
      <c r="AC141" s="4">
        <f t="shared" si="161"/>
        <v>73.565619179976963</v>
      </c>
      <c r="AD141" s="4">
        <f t="shared" si="161"/>
        <v>75.490064813343722</v>
      </c>
      <c r="AE141" s="4">
        <f t="shared" si="161"/>
        <v>74.900254398076356</v>
      </c>
      <c r="AF141" s="4">
        <f t="shared" si="161"/>
        <v>79.185314858330969</v>
      </c>
      <c r="AG141" s="4">
        <f t="shared" si="161"/>
        <v>83.183355844759731</v>
      </c>
      <c r="AI141" s="4">
        <f t="shared" si="162"/>
        <v>0.6404473586490127</v>
      </c>
      <c r="AJ141" s="4">
        <f t="shared" si="162"/>
        <v>-1.4710474952818089</v>
      </c>
      <c r="AK141" s="4">
        <f t="shared" si="162"/>
        <v>-1.2128269687946585</v>
      </c>
      <c r="AL141" s="4">
        <f t="shared" si="162"/>
        <v>-0.9897657150666106</v>
      </c>
      <c r="AM141" s="4">
        <f t="shared" si="162"/>
        <v>-0.77474378732578941</v>
      </c>
      <c r="AN141" s="4">
        <f t="shared" si="162"/>
        <v>-0.3507837230264812</v>
      </c>
      <c r="AO141" s="4">
        <f t="shared" si="162"/>
        <v>-2.1036900812482315</v>
      </c>
      <c r="AP141" s="4">
        <f t="shared" si="162"/>
        <v>-3.3509521688219337</v>
      </c>
      <c r="AQ141" s="4">
        <f t="shared" si="162"/>
        <v>-2.4404553898346393</v>
      </c>
      <c r="AR141" s="4">
        <f t="shared" si="162"/>
        <v>-5.5630042399917699</v>
      </c>
      <c r="AS141" s="4">
        <f t="shared" si="162"/>
        <v>-0.58861917997695912</v>
      </c>
      <c r="AT141" s="4">
        <f t="shared" si="162"/>
        <v>-2.5130648133437177</v>
      </c>
      <c r="AU141" s="4">
        <f t="shared" si="162"/>
        <v>-1.9682543980763541</v>
      </c>
      <c r="AV141" s="4">
        <f t="shared" si="162"/>
        <v>-1.6173148583309711</v>
      </c>
      <c r="AW141" s="4">
        <f t="shared" si="162"/>
        <v>-0.89735584475972985</v>
      </c>
      <c r="AY141" s="2">
        <f t="shared" si="153"/>
        <v>65.338552641350987</v>
      </c>
      <c r="AZ141" s="2">
        <f t="shared" si="153"/>
        <v>67.764845398826864</v>
      </c>
      <c r="BA141" s="2">
        <f t="shared" si="153"/>
        <v>69.579544676094585</v>
      </c>
      <c r="BB141" s="2">
        <f t="shared" si="153"/>
        <v>70.461494991730419</v>
      </c>
      <c r="BC141" s="2">
        <f t="shared" si="153"/>
        <v>70.273258386856057</v>
      </c>
      <c r="BD141" s="2">
        <f t="shared" si="153"/>
        <v>71.289165412642092</v>
      </c>
      <c r="BE141" s="2">
        <f t="shared" si="153"/>
        <v>72.279123670650861</v>
      </c>
      <c r="BF141" s="2">
        <f t="shared" si="153"/>
        <v>71.263777855933711</v>
      </c>
      <c r="BG141" s="2">
        <f t="shared" si="153"/>
        <v>73.650812604994854</v>
      </c>
      <c r="BH141" s="2">
        <f t="shared" si="153"/>
        <v>71.767103675788519</v>
      </c>
      <c r="BI141" s="2">
        <f t="shared" si="153"/>
        <v>72.045551161682539</v>
      </c>
      <c r="BJ141" s="2">
        <f t="shared" si="153"/>
        <v>70.939987764781222</v>
      </c>
      <c r="BK141" s="2">
        <f t="shared" si="153"/>
        <v>69.799284934511462</v>
      </c>
      <c r="BL141" s="2">
        <f t="shared" si="153"/>
        <v>70.51203967248891</v>
      </c>
      <c r="BM141" s="2">
        <f t="shared" si="153"/>
        <v>71.620332818482382</v>
      </c>
      <c r="BO141" s="2" t="str">
        <f t="shared" si="94"/>
        <v/>
      </c>
      <c r="BP141" s="2" t="str">
        <f t="shared" si="95"/>
        <v/>
      </c>
      <c r="BQ141" s="2" t="str">
        <f t="shared" si="96"/>
        <v/>
      </c>
      <c r="BR141" s="2" t="str">
        <f t="shared" si="97"/>
        <v/>
      </c>
      <c r="BS141" s="2" t="str">
        <f t="shared" si="98"/>
        <v/>
      </c>
      <c r="BT141" s="2" t="str">
        <f t="shared" si="99"/>
        <v/>
      </c>
      <c r="BU141" s="2" t="str">
        <f t="shared" si="100"/>
        <v/>
      </c>
      <c r="BV141" s="2" t="str">
        <f t="shared" si="101"/>
        <v/>
      </c>
      <c r="BW141" s="2" t="str">
        <f t="shared" si="102"/>
        <v/>
      </c>
      <c r="BX141" s="2" t="str">
        <f t="shared" si="103"/>
        <v/>
      </c>
      <c r="BY141" s="2" t="str">
        <f t="shared" si="104"/>
        <v/>
      </c>
      <c r="BZ141" s="2" t="str">
        <f t="shared" si="105"/>
        <v/>
      </c>
      <c r="CA141" s="2" t="str">
        <f t="shared" si="106"/>
        <v/>
      </c>
      <c r="CB141" s="2" t="str">
        <f t="shared" si="107"/>
        <v/>
      </c>
      <c r="CC141" s="2" t="str">
        <f t="shared" si="108"/>
        <v/>
      </c>
      <c r="CE141" s="2" t="str">
        <f t="shared" si="154"/>
        <v/>
      </c>
      <c r="CF141" s="2" t="str">
        <f t="shared" si="154"/>
        <v/>
      </c>
      <c r="CG141" s="2" t="str">
        <f t="shared" si="154"/>
        <v/>
      </c>
      <c r="CH141" s="2" t="str">
        <f t="shared" si="154"/>
        <v/>
      </c>
      <c r="CI141" s="2" t="str">
        <f t="shared" si="154"/>
        <v/>
      </c>
      <c r="CJ141" s="2" t="str">
        <f t="shared" si="154"/>
        <v/>
      </c>
      <c r="CK141" s="2" t="str">
        <f t="shared" si="154"/>
        <v/>
      </c>
      <c r="CL141" s="2" t="str">
        <f t="shared" si="154"/>
        <v/>
      </c>
      <c r="CM141" s="2" t="str">
        <f t="shared" si="154"/>
        <v/>
      </c>
      <c r="CN141" s="2" t="str">
        <f t="shared" si="154"/>
        <v/>
      </c>
      <c r="CO141" s="2">
        <f t="shared" si="154"/>
        <v>72.977000000000004</v>
      </c>
      <c r="CP141" s="2" t="str">
        <f t="shared" si="154"/>
        <v/>
      </c>
      <c r="CQ141" s="2" t="str">
        <f t="shared" si="154"/>
        <v/>
      </c>
      <c r="CR141" s="2" t="str">
        <f t="shared" si="154"/>
        <v/>
      </c>
      <c r="CS141" s="2" t="str">
        <f t="shared" si="154"/>
        <v/>
      </c>
      <c r="CU141" s="2" t="str">
        <f t="shared" si="109"/>
        <v/>
      </c>
      <c r="CV141" s="2" t="str">
        <f t="shared" si="110"/>
        <v/>
      </c>
      <c r="CW141" s="2" t="str">
        <f t="shared" si="111"/>
        <v/>
      </c>
      <c r="CX141" s="2" t="str">
        <f t="shared" si="112"/>
        <v/>
      </c>
      <c r="CY141" s="2" t="str">
        <f t="shared" si="113"/>
        <v/>
      </c>
      <c r="CZ141" s="2" t="str">
        <f t="shared" si="114"/>
        <v/>
      </c>
      <c r="DA141" s="2" t="str">
        <f t="shared" si="115"/>
        <v/>
      </c>
      <c r="DB141" s="2" t="str">
        <f t="shared" si="116"/>
        <v/>
      </c>
      <c r="DC141" s="2" t="str">
        <f t="shared" si="117"/>
        <v/>
      </c>
      <c r="DD141" s="2" t="str">
        <f t="shared" si="118"/>
        <v/>
      </c>
      <c r="DE141" s="2">
        <f t="shared" si="119"/>
        <v>72.977000000000004</v>
      </c>
      <c r="DF141" s="2" t="str">
        <f t="shared" si="120"/>
        <v/>
      </c>
      <c r="DG141" s="2" t="str">
        <f t="shared" si="121"/>
        <v/>
      </c>
      <c r="DH141" s="2" t="str">
        <f t="shared" si="122"/>
        <v/>
      </c>
      <c r="DI141" s="2" t="str">
        <f t="shared" si="123"/>
        <v/>
      </c>
      <c r="DK141" s="2">
        <f t="shared" si="163"/>
        <v>121.57264102564102</v>
      </c>
      <c r="DL141" s="2">
        <f t="shared" si="163"/>
        <v>109.57819094076656</v>
      </c>
      <c r="DM141" s="2">
        <f t="shared" si="163"/>
        <v>110.76466052552098</v>
      </c>
      <c r="DN141" s="2">
        <f t="shared" si="163"/>
        <v>107.08905177862407</v>
      </c>
      <c r="DO141" s="2">
        <f t="shared" si="163"/>
        <v>103.78977921832376</v>
      </c>
      <c r="DP141" s="2">
        <f t="shared" si="163"/>
        <v>132.79412518876472</v>
      </c>
      <c r="DQ141" s="2">
        <f t="shared" si="163"/>
        <v>104.87248413148582</v>
      </c>
      <c r="DR141" s="2">
        <f t="shared" si="163"/>
        <v>104.04129688915737</v>
      </c>
      <c r="DS141" s="2">
        <f t="shared" si="163"/>
        <v>103.56590697674419</v>
      </c>
      <c r="DT141" s="2">
        <f t="shared" si="163"/>
        <v>96.092254517462123</v>
      </c>
      <c r="DU141" s="2">
        <f t="shared" si="163"/>
        <v>105.77119136960602</v>
      </c>
      <c r="DV141" s="2">
        <f t="shared" si="163"/>
        <v>101.206219269103</v>
      </c>
      <c r="DW141" s="2">
        <f t="shared" si="163"/>
        <v>101.33751857444881</v>
      </c>
      <c r="DX141" s="2">
        <f t="shared" si="163"/>
        <v>109.89405179704016</v>
      </c>
      <c r="DY141" s="2">
        <f t="shared" si="163"/>
        <v>98.769983641536271</v>
      </c>
      <c r="EA141" s="2">
        <f t="shared" si="151"/>
        <v>65.099202169849207</v>
      </c>
      <c r="EB141" s="2">
        <f t="shared" si="151"/>
        <v>67.588154264143469</v>
      </c>
      <c r="EC141" s="2">
        <f t="shared" si="151"/>
        <v>69.386872510539334</v>
      </c>
      <c r="ED141" s="2">
        <f t="shared" si="151"/>
        <v>70.296616542124809</v>
      </c>
      <c r="EE141" s="2">
        <f t="shared" si="150"/>
        <v>70.123371213304196</v>
      </c>
      <c r="EF141" s="2">
        <f t="shared" si="150"/>
        <v>71.01066937374847</v>
      </c>
      <c r="EG141" s="2">
        <f t="shared" si="150"/>
        <v>72.132869222096929</v>
      </c>
      <c r="EH141" s="2">
        <f t="shared" si="150"/>
        <v>71.105606460928001</v>
      </c>
      <c r="EI141" s="2">
        <f t="shared" si="150"/>
        <v>73.491659265492245</v>
      </c>
      <c r="EJ141" s="2">
        <f t="shared" si="150"/>
        <v>71.656726998787548</v>
      </c>
      <c r="EK141" s="2">
        <f t="shared" si="150"/>
        <v>71.854441702596077</v>
      </c>
      <c r="EL141" s="2">
        <f t="shared" si="150"/>
        <v>70.789216558848949</v>
      </c>
      <c r="EM141" s="2">
        <f t="shared" si="134"/>
        <v>69.639759705743117</v>
      </c>
      <c r="EN141" s="2">
        <f t="shared" si="134"/>
        <v>70.317322450965335</v>
      </c>
      <c r="EO141" s="2">
        <f t="shared" si="134"/>
        <v>71.492973344682397</v>
      </c>
      <c r="EQ141" s="2">
        <f t="shared" si="164"/>
        <v>65.08141359216124</v>
      </c>
      <c r="ER141" s="2">
        <f t="shared" si="164"/>
        <v>67.630598884577722</v>
      </c>
      <c r="ES141" s="2">
        <f t="shared" si="164"/>
        <v>69.585564990402816</v>
      </c>
      <c r="ET141" s="2">
        <f t="shared" si="164"/>
        <v>70.645678895779753</v>
      </c>
      <c r="EU141" s="2">
        <f t="shared" si="164"/>
        <v>70.107180656140457</v>
      </c>
      <c r="EV141" s="2">
        <f t="shared" si="164"/>
        <v>71.227078877407706</v>
      </c>
      <c r="EW141" s="2">
        <f t="shared" si="164"/>
        <v>72.179579714255539</v>
      </c>
      <c r="EX141" s="2">
        <f t="shared" si="164"/>
        <v>71.302685089109204</v>
      </c>
      <c r="EY141" s="2">
        <f t="shared" si="164"/>
        <v>74.096199353307711</v>
      </c>
      <c r="EZ141" s="2">
        <f t="shared" si="164"/>
        <v>71.745618740164559</v>
      </c>
      <c r="FA141" s="2">
        <f t="shared" si="164"/>
        <v>72.161354319877205</v>
      </c>
      <c r="FB141" s="2">
        <f t="shared" si="164"/>
        <v>70.859002789712306</v>
      </c>
      <c r="FC141" s="2">
        <f t="shared" si="164"/>
        <v>69.913229086897999</v>
      </c>
      <c r="FD141" s="2">
        <f t="shared" si="164"/>
        <v>70.335195804382209</v>
      </c>
      <c r="FE141" s="2">
        <f t="shared" si="164"/>
        <v>70.572818476122265</v>
      </c>
      <c r="FG141" s="2">
        <f t="shared" si="165"/>
        <v>0.99575957356490152</v>
      </c>
      <c r="FH141" s="2">
        <f t="shared" si="165"/>
        <v>0.99580420058613162</v>
      </c>
      <c r="FI141" s="2">
        <f t="shared" si="165"/>
        <v>0.99540259243132156</v>
      </c>
      <c r="FJ141" s="2">
        <f t="shared" si="165"/>
        <v>0.99564540705908922</v>
      </c>
      <c r="FK141" s="2">
        <f t="shared" si="165"/>
        <v>0.99553887828230436</v>
      </c>
      <c r="FL141" s="2">
        <f t="shared" si="165"/>
        <v>0.99555386408268443</v>
      </c>
      <c r="FM141" s="2">
        <f t="shared" si="165"/>
        <v>0.9955574218068034</v>
      </c>
      <c r="FN141" s="2">
        <f t="shared" si="165"/>
        <v>0.99531014066911216</v>
      </c>
      <c r="FO141" s="2">
        <f t="shared" si="165"/>
        <v>0.99514168415364068</v>
      </c>
      <c r="FP141" s="2">
        <f t="shared" si="165"/>
        <v>0.9955496675853639</v>
      </c>
      <c r="FQ141" s="2">
        <f t="shared" si="165"/>
        <v>0.99449104349587736</v>
      </c>
      <c r="FR141" s="2">
        <f t="shared" si="165"/>
        <v>0.99507470692292488</v>
      </c>
      <c r="FS141" s="2">
        <f t="shared" si="165"/>
        <v>0.99511310942985753</v>
      </c>
      <c r="FT141" s="2">
        <f t="shared" si="165"/>
        <v>0.9950869983454852</v>
      </c>
      <c r="FU141" s="2">
        <f t="shared" si="165"/>
        <v>0.9949639644774555</v>
      </c>
      <c r="FW141" s="2">
        <f t="shared" si="155"/>
        <v>6.8016400956492197E-3</v>
      </c>
      <c r="FX141" s="2">
        <f t="shared" si="155"/>
        <v>1.2000658790087824E-2</v>
      </c>
      <c r="FY141" s="2">
        <f t="shared" si="155"/>
        <v>1.2288385356465405E-2</v>
      </c>
      <c r="FZ141" s="2">
        <f t="shared" si="155"/>
        <v>1.3356842400859176E-2</v>
      </c>
      <c r="GA141" s="2">
        <f t="shared" si="155"/>
        <v>1.8700428470511857E-2</v>
      </c>
      <c r="GB141" s="2">
        <f t="shared" si="155"/>
        <v>1.755189506175792E-2</v>
      </c>
      <c r="GC141" s="2">
        <f t="shared" si="155"/>
        <v>1.7258420251722702E-2</v>
      </c>
      <c r="GD141" s="2">
        <f t="shared" si="155"/>
        <v>1.8812998476112966E-2</v>
      </c>
      <c r="GE141" s="2">
        <f t="shared" si="155"/>
        <v>2.1575319060866481E-2</v>
      </c>
      <c r="GF141" s="2">
        <f t="shared" si="155"/>
        <v>1.8342050573455025E-2</v>
      </c>
      <c r="GG141" s="2">
        <f t="shared" si="155"/>
        <v>1.3891772998596915E-2</v>
      </c>
      <c r="GH141" s="2">
        <f t="shared" si="155"/>
        <v>1.3735561388439678E-2</v>
      </c>
      <c r="GI141" s="2">
        <f t="shared" si="155"/>
        <v>1.6900428993934284E-2</v>
      </c>
      <c r="GJ141" s="2">
        <f t="shared" si="155"/>
        <v>1.5480294019937231E-2</v>
      </c>
      <c r="GK141" s="2">
        <f t="shared" si="155"/>
        <v>1.0876994021083566E-2</v>
      </c>
      <c r="GM141" s="95">
        <f t="shared" si="156"/>
        <v>3.4394037012426963E-85</v>
      </c>
      <c r="GN141" s="95">
        <f t="shared" si="156"/>
        <v>2.7261947039165623E-106</v>
      </c>
      <c r="GO141" s="95">
        <f t="shared" si="156"/>
        <v>7.0404341815094708E-120</v>
      </c>
      <c r="GP141" s="95">
        <f t="shared" si="156"/>
        <v>3.7615135923195627E-120</v>
      </c>
      <c r="GQ141" s="95">
        <f t="shared" si="156"/>
        <v>1.6747341069321505E-125</v>
      </c>
      <c r="GR141" s="95">
        <f t="shared" si="156"/>
        <v>1.9709791588369414E-137</v>
      </c>
      <c r="GS141" s="95">
        <f t="shared" si="156"/>
        <v>5.8342125900030955E-120</v>
      </c>
      <c r="GT141" s="95">
        <f t="shared" si="156"/>
        <v>4.8153932018324933E-130</v>
      </c>
      <c r="GU141" s="95">
        <f t="shared" si="156"/>
        <v>9.6521333696126003E-146</v>
      </c>
      <c r="GV141" s="95">
        <f t="shared" si="156"/>
        <v>7.6936938098295231E-117</v>
      </c>
      <c r="GW141" s="95">
        <f t="shared" si="156"/>
        <v>1.1525337323286223E-149</v>
      </c>
      <c r="GX141" s="95">
        <f t="shared" si="156"/>
        <v>1.3173856448624071E-118</v>
      </c>
      <c r="GY141" s="95">
        <f t="shared" si="156"/>
        <v>4.0832475105649128E-140</v>
      </c>
      <c r="GZ141" s="95">
        <f t="shared" si="156"/>
        <v>2.1793522766032239E-132</v>
      </c>
      <c r="HA141" s="95">
        <f t="shared" si="156"/>
        <v>1.1118063161306133E-119</v>
      </c>
      <c r="HC141" s="95">
        <f t="shared" si="152"/>
        <v>1.2833844023756171E-24</v>
      </c>
      <c r="HD141" s="95">
        <f t="shared" si="152"/>
        <v>2.338245081831123E-28</v>
      </c>
      <c r="HE141" s="95">
        <f t="shared" si="152"/>
        <v>2.0283176215175031E-38</v>
      </c>
      <c r="HF141" s="95">
        <f t="shared" si="152"/>
        <v>4.3860391893294256E-42</v>
      </c>
      <c r="HG141" s="95">
        <f t="shared" si="152"/>
        <v>1.5658939699889967E-43</v>
      </c>
      <c r="HH141" s="95">
        <f t="shared" si="152"/>
        <v>9.7584561884481649E-52</v>
      </c>
      <c r="HI141" s="95">
        <f t="shared" si="152"/>
        <v>6.5113053302373802E-37</v>
      </c>
      <c r="HJ141" s="95">
        <f t="shared" si="152"/>
        <v>4.3230014662346128E-44</v>
      </c>
      <c r="HK141" s="95">
        <f t="shared" si="152"/>
        <v>2.0286251590771042E-54</v>
      </c>
      <c r="HL141" s="95">
        <f t="shared" si="160"/>
        <v>2.9999470392728553E-40</v>
      </c>
      <c r="HM141" s="95">
        <f t="shared" si="160"/>
        <v>3.0330455192178009E-48</v>
      </c>
      <c r="HN141" s="95">
        <f t="shared" si="160"/>
        <v>2.626793897573819E-39</v>
      </c>
      <c r="HO141" s="95">
        <f t="shared" si="160"/>
        <v>3.3432891581940044E-43</v>
      </c>
      <c r="HP141" s="95">
        <f t="shared" si="160"/>
        <v>1.6050514701373002E-43</v>
      </c>
      <c r="HQ141" s="95">
        <f t="shared" si="160"/>
        <v>4.3560917086859633E-33</v>
      </c>
      <c r="HS141" s="95">
        <f t="shared" si="157"/>
        <v>2.9580738939671034E-2</v>
      </c>
      <c r="HT141" s="95">
        <f t="shared" si="157"/>
        <v>5.7762469282865908E-2</v>
      </c>
      <c r="HU141" s="95">
        <f t="shared" si="157"/>
        <v>4.8244009234868254E-2</v>
      </c>
      <c r="HV141" s="95">
        <f t="shared" si="157"/>
        <v>5.6659143079886391E-2</v>
      </c>
      <c r="HW141" s="95">
        <f t="shared" si="157"/>
        <v>2.6384385466132212E-2</v>
      </c>
      <c r="HX141" s="95">
        <f t="shared" si="157"/>
        <v>3.5973190878743587E-2</v>
      </c>
      <c r="HY141" s="95">
        <f t="shared" si="157"/>
        <v>3.1667426514470264E-2</v>
      </c>
      <c r="HZ141" s="95">
        <f t="shared" si="157"/>
        <v>4.3971928353283611E-2</v>
      </c>
      <c r="IA141" s="95">
        <f t="shared" si="157"/>
        <v>6.8426280977951406E-2</v>
      </c>
      <c r="IB141" s="95">
        <f t="shared" si="157"/>
        <v>7.8820670369862886E-2</v>
      </c>
      <c r="IC141" s="95">
        <f t="shared" si="157"/>
        <v>8.591788863358138E-3</v>
      </c>
      <c r="ID141" s="95">
        <f t="shared" si="157"/>
        <v>2.9599041806372361E-2</v>
      </c>
      <c r="IE141" s="95">
        <f t="shared" si="157"/>
        <v>2.911631977192889E-2</v>
      </c>
      <c r="IF141" s="95">
        <f t="shared" si="157"/>
        <v>4.1986608184746067E-2</v>
      </c>
      <c r="IG141" s="95">
        <f t="shared" si="157"/>
        <v>2.9315651224736144E-2</v>
      </c>
      <c r="II141" s="95">
        <f t="shared" si="158"/>
        <v>4.9532464456913182E-18</v>
      </c>
      <c r="IJ141" s="95">
        <f t="shared" si="158"/>
        <v>5.5439609542826224E-26</v>
      </c>
      <c r="IK141" s="95">
        <f t="shared" si="158"/>
        <v>3.1953474133540219E-28</v>
      </c>
      <c r="IL141" s="95">
        <f t="shared" si="158"/>
        <v>2.8219063238498937E-15</v>
      </c>
      <c r="IM141" s="95">
        <f t="shared" si="158"/>
        <v>9.0389936734719534E-35</v>
      </c>
      <c r="IN141" s="95">
        <f t="shared" si="158"/>
        <v>1.1059737507281023E-24</v>
      </c>
      <c r="IO141" s="95">
        <f t="shared" si="158"/>
        <v>2.522634357332361E-25</v>
      </c>
      <c r="IP141" s="95">
        <f t="shared" si="158"/>
        <v>5.5341011917319712E-19</v>
      </c>
      <c r="IQ141" s="95">
        <f t="shared" si="158"/>
        <v>9.6471205598100031E-21</v>
      </c>
      <c r="IR141" s="95">
        <f t="shared" si="158"/>
        <v>3.668538953399015E-19</v>
      </c>
      <c r="IS141" s="95">
        <f t="shared" si="158"/>
        <v>2.3094875099119995E-26</v>
      </c>
      <c r="IT141" s="95">
        <f t="shared" si="158"/>
        <v>2.5558882247601699E-19</v>
      </c>
      <c r="IU141" s="95">
        <f t="shared" si="158"/>
        <v>3.3049418635495754E-21</v>
      </c>
      <c r="IV141" s="95">
        <f t="shared" si="158"/>
        <v>1.1683736318584449E-16</v>
      </c>
      <c r="IW141" s="95">
        <f t="shared" si="158"/>
        <v>2.5100517091265981E-14</v>
      </c>
      <c r="IY141" s="95">
        <f t="shared" si="159"/>
        <v>2.9580738939671038E-2</v>
      </c>
      <c r="IZ141" s="95">
        <f t="shared" si="159"/>
        <v>5.7762469282865908E-2</v>
      </c>
      <c r="JA141" s="95">
        <f t="shared" si="159"/>
        <v>4.8244009234868254E-2</v>
      </c>
      <c r="JB141" s="95">
        <f t="shared" si="159"/>
        <v>5.6659143079889215E-2</v>
      </c>
      <c r="JC141" s="95">
        <f t="shared" si="159"/>
        <v>2.6384385466132212E-2</v>
      </c>
      <c r="JD141" s="95">
        <f t="shared" si="159"/>
        <v>3.5973190878743587E-2</v>
      </c>
      <c r="JE141" s="95">
        <f t="shared" si="159"/>
        <v>3.1667426514470264E-2</v>
      </c>
      <c r="JF141" s="95">
        <f t="shared" si="159"/>
        <v>4.3971928353283611E-2</v>
      </c>
      <c r="JG141" s="95">
        <f t="shared" si="159"/>
        <v>6.8426280977951406E-2</v>
      </c>
      <c r="JH141" s="95">
        <f t="shared" si="159"/>
        <v>7.8820670369862886E-2</v>
      </c>
      <c r="JI141" s="95">
        <f t="shared" si="159"/>
        <v>8.591788863358138E-3</v>
      </c>
      <c r="JJ141" s="95">
        <f t="shared" si="159"/>
        <v>2.9599041806372361E-2</v>
      </c>
      <c r="JK141" s="95">
        <f t="shared" si="159"/>
        <v>2.911631977192889E-2</v>
      </c>
      <c r="JL141" s="95">
        <f t="shared" si="159"/>
        <v>4.1986608184746185E-2</v>
      </c>
      <c r="JM141" s="95">
        <f t="shared" si="159"/>
        <v>2.9315651224761246E-2</v>
      </c>
    </row>
    <row r="142" spans="2:273" x14ac:dyDescent="0.25">
      <c r="B142" s="2">
        <v>115</v>
      </c>
      <c r="C142" s="37">
        <v>65.403999999999996</v>
      </c>
      <c r="D142" s="37">
        <v>68.182000000000002</v>
      </c>
      <c r="E142" s="37">
        <v>69.977000000000004</v>
      </c>
      <c r="F142" s="37">
        <v>69.909000000000006</v>
      </c>
      <c r="G142" s="37">
        <v>70.909000000000006</v>
      </c>
      <c r="H142" s="37">
        <v>72.590999999999994</v>
      </c>
      <c r="I142" s="37">
        <v>73.977000000000004</v>
      </c>
      <c r="J142" s="37">
        <v>73.454999999999998</v>
      </c>
      <c r="K142" s="37">
        <v>79.590999999999994</v>
      </c>
      <c r="L142" s="37">
        <v>75.090999999999994</v>
      </c>
      <c r="M142" s="37">
        <v>73.340999999999994</v>
      </c>
      <c r="N142" s="37">
        <v>73.454999999999998</v>
      </c>
      <c r="O142" s="37">
        <v>73.932000000000002</v>
      </c>
      <c r="P142" s="37">
        <v>81</v>
      </c>
      <c r="Q142" s="37">
        <v>84.643000000000001</v>
      </c>
      <c r="S142" s="4">
        <f t="shared" si="161"/>
        <v>65.278088447313792</v>
      </c>
      <c r="T142" s="4">
        <f t="shared" si="161"/>
        <v>68.872101449378178</v>
      </c>
      <c r="U142" s="4">
        <f t="shared" si="161"/>
        <v>71.45032257197991</v>
      </c>
      <c r="V142" s="4">
        <f t="shared" si="161"/>
        <v>73.521600349153573</v>
      </c>
      <c r="W142" s="4">
        <f t="shared" si="161"/>
        <v>73.038649793437585</v>
      </c>
      <c r="X142" s="4">
        <f t="shared" si="161"/>
        <v>75.788263932748123</v>
      </c>
      <c r="Y142" s="4">
        <f t="shared" si="161"/>
        <v>76.710176104410579</v>
      </c>
      <c r="Z142" s="4">
        <f t="shared" si="161"/>
        <v>77.724734412693152</v>
      </c>
      <c r="AA142" s="4">
        <f t="shared" si="161"/>
        <v>82.972178175976438</v>
      </c>
      <c r="AB142" s="4">
        <f t="shared" si="161"/>
        <v>82.397221518051268</v>
      </c>
      <c r="AC142" s="4">
        <f t="shared" si="161"/>
        <v>74.239761484123591</v>
      </c>
      <c r="AD142" s="4">
        <f t="shared" si="161"/>
        <v>76.868930988253709</v>
      </c>
      <c r="AE142" s="4">
        <f t="shared" si="161"/>
        <v>76.652985174181083</v>
      </c>
      <c r="AF142" s="4">
        <f t="shared" si="161"/>
        <v>81.728403177865971</v>
      </c>
      <c r="AG142" s="4">
        <f t="shared" si="161"/>
        <v>86.571180983938802</v>
      </c>
      <c r="AI142" s="4">
        <f t="shared" si="162"/>
        <v>0.12591155268620469</v>
      </c>
      <c r="AJ142" s="4">
        <f t="shared" si="162"/>
        <v>-0.69010144937817586</v>
      </c>
      <c r="AK142" s="4">
        <f t="shared" si="162"/>
        <v>-1.4733225719799066</v>
      </c>
      <c r="AL142" s="4">
        <f t="shared" si="162"/>
        <v>-3.612600349153567</v>
      </c>
      <c r="AM142" s="4">
        <f t="shared" si="162"/>
        <v>-2.1296497934375793</v>
      </c>
      <c r="AN142" s="4">
        <f t="shared" si="162"/>
        <v>-3.1972639327481289</v>
      </c>
      <c r="AO142" s="4">
        <f t="shared" si="162"/>
        <v>-2.7331761044105747</v>
      </c>
      <c r="AP142" s="4">
        <f t="shared" si="162"/>
        <v>-4.269734412693154</v>
      </c>
      <c r="AQ142" s="4">
        <f t="shared" si="162"/>
        <v>-3.3811781759764443</v>
      </c>
      <c r="AR142" s="4">
        <f t="shared" si="162"/>
        <v>-7.3062215180512737</v>
      </c>
      <c r="AS142" s="4">
        <f t="shared" si="162"/>
        <v>-0.89876148412359669</v>
      </c>
      <c r="AT142" s="4">
        <f t="shared" si="162"/>
        <v>-3.4139309882537106</v>
      </c>
      <c r="AU142" s="4">
        <f t="shared" si="162"/>
        <v>-2.7209851741810809</v>
      </c>
      <c r="AV142" s="4">
        <f t="shared" si="162"/>
        <v>-0.72840317786597097</v>
      </c>
      <c r="AW142" s="4">
        <f t="shared" si="162"/>
        <v>-1.9281809839388018</v>
      </c>
      <c r="AY142" s="2">
        <f t="shared" si="153"/>
        <v>65.278088447313792</v>
      </c>
      <c r="AZ142" s="2">
        <f t="shared" si="153"/>
        <v>67.69880897123555</v>
      </c>
      <c r="BA142" s="2">
        <f t="shared" si="153"/>
        <v>69.468434977676154</v>
      </c>
      <c r="BB142" s="2">
        <f t="shared" si="153"/>
        <v>70.355915401651231</v>
      </c>
      <c r="BC142" s="2">
        <f t="shared" si="153"/>
        <v>70.213359681369809</v>
      </c>
      <c r="BD142" s="2">
        <f t="shared" si="153"/>
        <v>71.1774176818424</v>
      </c>
      <c r="BE142" s="2">
        <f t="shared" si="153"/>
        <v>72.198131889882831</v>
      </c>
      <c r="BF142" s="2">
        <f t="shared" si="153"/>
        <v>71.16382794551599</v>
      </c>
      <c r="BG142" s="2">
        <f t="shared" si="153"/>
        <v>73.464029292889975</v>
      </c>
      <c r="BH142" s="2">
        <f t="shared" si="153"/>
        <v>71.682260711512939</v>
      </c>
      <c r="BI142" s="2">
        <f t="shared" si="153"/>
        <v>71.914799205308867</v>
      </c>
      <c r="BJ142" s="2">
        <f t="shared" si="153"/>
        <v>70.839901836900651</v>
      </c>
      <c r="BK142" s="2">
        <f t="shared" si="153"/>
        <v>69.678085787063708</v>
      </c>
      <c r="BL142" s="2">
        <f t="shared" si="153"/>
        <v>70.407190250730864</v>
      </c>
      <c r="BM142" s="2">
        <f t="shared" si="153"/>
        <v>71.563871355420503</v>
      </c>
      <c r="BO142" s="2" t="str">
        <f t="shared" si="94"/>
        <v/>
      </c>
      <c r="BP142" s="2" t="str">
        <f t="shared" si="95"/>
        <v/>
      </c>
      <c r="BQ142" s="2" t="str">
        <f t="shared" si="96"/>
        <v/>
      </c>
      <c r="BR142" s="2" t="str">
        <f t="shared" si="97"/>
        <v/>
      </c>
      <c r="BS142" s="2" t="str">
        <f t="shared" si="98"/>
        <v/>
      </c>
      <c r="BT142" s="2" t="str">
        <f t="shared" si="99"/>
        <v/>
      </c>
      <c r="BU142" s="2" t="str">
        <f t="shared" si="100"/>
        <v/>
      </c>
      <c r="BV142" s="2" t="str">
        <f t="shared" si="101"/>
        <v/>
      </c>
      <c r="BW142" s="2" t="str">
        <f t="shared" si="102"/>
        <v/>
      </c>
      <c r="BX142" s="2" t="str">
        <f t="shared" si="103"/>
        <v/>
      </c>
      <c r="BY142" s="2" t="str">
        <f t="shared" si="104"/>
        <v/>
      </c>
      <c r="BZ142" s="2" t="str">
        <f t="shared" si="105"/>
        <v/>
      </c>
      <c r="CA142" s="2" t="str">
        <f t="shared" si="106"/>
        <v/>
      </c>
      <c r="CB142" s="2" t="str">
        <f t="shared" si="107"/>
        <v/>
      </c>
      <c r="CC142" s="2" t="str">
        <f t="shared" si="108"/>
        <v/>
      </c>
      <c r="CE142" s="2" t="str">
        <f t="shared" si="154"/>
        <v/>
      </c>
      <c r="CF142" s="2" t="str">
        <f t="shared" si="154"/>
        <v/>
      </c>
      <c r="CG142" s="2" t="str">
        <f t="shared" si="154"/>
        <v/>
      </c>
      <c r="CH142" s="2" t="str">
        <f t="shared" si="154"/>
        <v/>
      </c>
      <c r="CI142" s="2" t="str">
        <f t="shared" si="154"/>
        <v/>
      </c>
      <c r="CJ142" s="2" t="str">
        <f t="shared" si="154"/>
        <v/>
      </c>
      <c r="CK142" s="2" t="str">
        <f t="shared" si="154"/>
        <v/>
      </c>
      <c r="CL142" s="2" t="str">
        <f t="shared" si="154"/>
        <v/>
      </c>
      <c r="CM142" s="2" t="str">
        <f t="shared" si="154"/>
        <v/>
      </c>
      <c r="CN142" s="2" t="str">
        <f t="shared" si="154"/>
        <v/>
      </c>
      <c r="CO142" s="2" t="str">
        <f t="shared" si="154"/>
        <v/>
      </c>
      <c r="CP142" s="2" t="str">
        <f t="shared" si="154"/>
        <v/>
      </c>
      <c r="CQ142" s="2" t="str">
        <f t="shared" si="154"/>
        <v/>
      </c>
      <c r="CR142" s="2" t="str">
        <f t="shared" si="154"/>
        <v/>
      </c>
      <c r="CS142" s="2" t="str">
        <f t="shared" si="154"/>
        <v/>
      </c>
      <c r="CU142" s="2" t="str">
        <f t="shared" si="109"/>
        <v/>
      </c>
      <c r="CV142" s="2" t="str">
        <f t="shared" si="110"/>
        <v/>
      </c>
      <c r="CW142" s="2" t="str">
        <f t="shared" si="111"/>
        <v/>
      </c>
      <c r="CX142" s="2" t="str">
        <f t="shared" si="112"/>
        <v/>
      </c>
      <c r="CY142" s="2" t="str">
        <f t="shared" si="113"/>
        <v/>
      </c>
      <c r="CZ142" s="2" t="str">
        <f t="shared" si="114"/>
        <v/>
      </c>
      <c r="DA142" s="2" t="str">
        <f t="shared" si="115"/>
        <v/>
      </c>
      <c r="DB142" s="2" t="str">
        <f t="shared" si="116"/>
        <v/>
      </c>
      <c r="DC142" s="2" t="str">
        <f t="shared" si="117"/>
        <v/>
      </c>
      <c r="DD142" s="2" t="str">
        <f t="shared" si="118"/>
        <v/>
      </c>
      <c r="DE142" s="2" t="str">
        <f t="shared" si="119"/>
        <v/>
      </c>
      <c r="DF142" s="2" t="str">
        <f t="shared" si="120"/>
        <v/>
      </c>
      <c r="DG142" s="2" t="str">
        <f t="shared" si="121"/>
        <v/>
      </c>
      <c r="DH142" s="2" t="str">
        <f t="shared" si="122"/>
        <v/>
      </c>
      <c r="DI142" s="2" t="str">
        <f t="shared" si="123"/>
        <v/>
      </c>
      <c r="DK142" s="2">
        <f t="shared" si="163"/>
        <v>122.02173252361672</v>
      </c>
      <c r="DL142" s="2">
        <f t="shared" si="163"/>
        <v>109.91785540069688</v>
      </c>
      <c r="DM142" s="2">
        <f t="shared" si="163"/>
        <v>111.11459861069162</v>
      </c>
      <c r="DN142" s="2">
        <f t="shared" si="163"/>
        <v>107.39760084271936</v>
      </c>
      <c r="DO142" s="2">
        <f t="shared" si="163"/>
        <v>104.0674931799152</v>
      </c>
      <c r="DP142" s="2">
        <f t="shared" si="163"/>
        <v>133.33815554213228</v>
      </c>
      <c r="DQ142" s="2">
        <f t="shared" si="163"/>
        <v>105.13381805904437</v>
      </c>
      <c r="DR142" s="2">
        <f t="shared" si="163"/>
        <v>104.27321806100878</v>
      </c>
      <c r="DS142" s="2">
        <f t="shared" si="163"/>
        <v>103.81487707641196</v>
      </c>
      <c r="DT142" s="2">
        <f t="shared" si="163"/>
        <v>96.261707965318863</v>
      </c>
      <c r="DU142" s="2">
        <f t="shared" si="163"/>
        <v>106.052267260788</v>
      </c>
      <c r="DV142" s="2">
        <f t="shared" si="163"/>
        <v>101.43860797342194</v>
      </c>
      <c r="DW142" s="2">
        <f t="shared" si="163"/>
        <v>101.58774539414074</v>
      </c>
      <c r="DX142" s="2">
        <f t="shared" si="163"/>
        <v>110.21846955602535</v>
      </c>
      <c r="DY142" s="2">
        <f t="shared" si="163"/>
        <v>99.02414841156947</v>
      </c>
      <c r="EA142" s="2">
        <f t="shared" si="151"/>
        <v>65.057846573140679</v>
      </c>
      <c r="EB142" s="2">
        <f t="shared" si="151"/>
        <v>67.535895196380693</v>
      </c>
      <c r="EC142" s="2">
        <f t="shared" si="151"/>
        <v>69.289924964868931</v>
      </c>
      <c r="ED142" s="2">
        <f t="shared" si="151"/>
        <v>70.202579709649299</v>
      </c>
      <c r="EE142" s="2">
        <f t="shared" si="150"/>
        <v>70.075447727982521</v>
      </c>
      <c r="EF142" s="2">
        <f t="shared" si="150"/>
        <v>70.919541782356546</v>
      </c>
      <c r="EG142" s="2">
        <f t="shared" si="150"/>
        <v>72.062918263810573</v>
      </c>
      <c r="EH142" s="2">
        <f t="shared" si="150"/>
        <v>71.016681915234514</v>
      </c>
      <c r="EI142" s="2">
        <f t="shared" si="150"/>
        <v>73.312701639477751</v>
      </c>
      <c r="EJ142" s="2">
        <f t="shared" si="150"/>
        <v>71.579949397332584</v>
      </c>
      <c r="EK142" s="2">
        <f t="shared" si="150"/>
        <v>71.736998868605312</v>
      </c>
      <c r="EL142" s="2">
        <f t="shared" si="150"/>
        <v>70.700359872248228</v>
      </c>
      <c r="EM142" s="2">
        <f t="shared" si="134"/>
        <v>69.529162648311811</v>
      </c>
      <c r="EN142" s="2">
        <f t="shared" si="134"/>
        <v>70.227383725098591</v>
      </c>
      <c r="EO142" s="2">
        <f t="shared" si="134"/>
        <v>71.448852865633327</v>
      </c>
      <c r="EQ142" s="2">
        <f t="shared" si="164"/>
        <v>65.039379373222516</v>
      </c>
      <c r="ER142" s="2">
        <f t="shared" si="164"/>
        <v>67.587210777910087</v>
      </c>
      <c r="ES142" s="2">
        <f t="shared" si="164"/>
        <v>69.51826331224018</v>
      </c>
      <c r="ET142" s="2">
        <f t="shared" si="164"/>
        <v>70.58280561741249</v>
      </c>
      <c r="EU142" s="2">
        <f t="shared" si="164"/>
        <v>70.053847957622963</v>
      </c>
      <c r="EV142" s="2">
        <f t="shared" si="164"/>
        <v>71.162823096408502</v>
      </c>
      <c r="EW142" s="2">
        <f t="shared" si="164"/>
        <v>72.124772001579984</v>
      </c>
      <c r="EX142" s="2">
        <f t="shared" si="164"/>
        <v>71.251854775301567</v>
      </c>
      <c r="EY142" s="2">
        <f t="shared" si="164"/>
        <v>73.995516065106571</v>
      </c>
      <c r="EZ142" s="2">
        <f t="shared" si="164"/>
        <v>71.684299639080962</v>
      </c>
      <c r="FA142" s="2">
        <f t="shared" si="164"/>
        <v>72.086007380338998</v>
      </c>
      <c r="FB142" s="2">
        <f t="shared" si="164"/>
        <v>70.793993730768207</v>
      </c>
      <c r="FC142" s="2">
        <f t="shared" si="164"/>
        <v>69.85238498980344</v>
      </c>
      <c r="FD142" s="2">
        <f t="shared" si="164"/>
        <v>70.259276939112482</v>
      </c>
      <c r="FE142" s="2">
        <f t="shared" si="164"/>
        <v>70.467749284477492</v>
      </c>
      <c r="FG142" s="2">
        <f t="shared" si="165"/>
        <v>0.99613124164922451</v>
      </c>
      <c r="FH142" s="2">
        <f t="shared" si="165"/>
        <v>0.9961719722048501</v>
      </c>
      <c r="FI142" s="2">
        <f t="shared" si="165"/>
        <v>0.99580541766345354</v>
      </c>
      <c r="FJ142" s="2">
        <f t="shared" si="165"/>
        <v>0.99602704177023826</v>
      </c>
      <c r="FK142" s="2">
        <f t="shared" si="165"/>
        <v>0.99592981096502675</v>
      </c>
      <c r="FL142" s="2">
        <f t="shared" si="165"/>
        <v>0.99594348889527951</v>
      </c>
      <c r="FM142" s="2">
        <f t="shared" si="165"/>
        <v>0.99594673611742934</v>
      </c>
      <c r="FN142" s="2">
        <f t="shared" si="165"/>
        <v>0.99572103170987358</v>
      </c>
      <c r="FO142" s="2">
        <f t="shared" si="165"/>
        <v>0.99556726838683685</v>
      </c>
      <c r="FP142" s="2">
        <f t="shared" si="165"/>
        <v>0.99593965864653156</v>
      </c>
      <c r="FQ142" s="2">
        <f t="shared" si="165"/>
        <v>0.99497333538730925</v>
      </c>
      <c r="FR142" s="2">
        <f t="shared" si="165"/>
        <v>0.99550613180824243</v>
      </c>
      <c r="FS142" s="2">
        <f t="shared" si="165"/>
        <v>0.99554118556850901</v>
      </c>
      <c r="FT142" s="2">
        <f t="shared" si="165"/>
        <v>0.99551735142916054</v>
      </c>
      <c r="FU142" s="2">
        <f t="shared" si="165"/>
        <v>0.99540504491546589</v>
      </c>
      <c r="FW142" s="2">
        <f t="shared" si="155"/>
        <v>7.4529593566773104E-3</v>
      </c>
      <c r="FX142" s="2">
        <f t="shared" si="155"/>
        <v>1.3143243430304022E-2</v>
      </c>
      <c r="FY142" s="2">
        <f t="shared" si="155"/>
        <v>1.3457991336102211E-2</v>
      </c>
      <c r="FZ142" s="2">
        <f t="shared" si="155"/>
        <v>1.4626637931759659E-2</v>
      </c>
      <c r="GA142" s="2">
        <f t="shared" si="155"/>
        <v>2.0467684615416822E-2</v>
      </c>
      <c r="GB142" s="2">
        <f t="shared" si="155"/>
        <v>1.9212735866261554E-2</v>
      </c>
      <c r="GC142" s="2">
        <f t="shared" si="155"/>
        <v>1.8892025126838477E-2</v>
      </c>
      <c r="GD142" s="2">
        <f t="shared" si="155"/>
        <v>2.0590669658480082E-2</v>
      </c>
      <c r="GE142" s="2">
        <f t="shared" si="155"/>
        <v>2.3607726312787427E-2</v>
      </c>
      <c r="GF142" s="2">
        <f t="shared" si="155"/>
        <v>2.0076131644128244E-2</v>
      </c>
      <c r="GG142" s="2">
        <f t="shared" si="155"/>
        <v>1.5211638751216536E-2</v>
      </c>
      <c r="GH142" s="2">
        <f t="shared" si="155"/>
        <v>1.5040811758408556E-2</v>
      </c>
      <c r="GI142" s="2">
        <f t="shared" si="155"/>
        <v>1.8500785942105899E-2</v>
      </c>
      <c r="GJ142" s="2">
        <f t="shared" si="155"/>
        <v>1.6948492106017291E-2</v>
      </c>
      <c r="GK142" s="2">
        <f t="shared" si="155"/>
        <v>1.1913884439592381E-2</v>
      </c>
      <c r="GM142" s="95">
        <f t="shared" si="156"/>
        <v>1.3112017153037008E-88</v>
      </c>
      <c r="GN142" s="95">
        <f t="shared" si="156"/>
        <v>1.7343572454126598E-110</v>
      </c>
      <c r="GO142" s="95">
        <f t="shared" si="156"/>
        <v>1.171117499746356E-124</v>
      </c>
      <c r="GP142" s="95">
        <f t="shared" si="156"/>
        <v>6.8342376898169149E-125</v>
      </c>
      <c r="GQ142" s="95">
        <f t="shared" si="156"/>
        <v>1.8307045559520446E-130</v>
      </c>
      <c r="GR142" s="95">
        <f t="shared" si="156"/>
        <v>7.8326959728804409E-143</v>
      </c>
      <c r="GS142" s="95">
        <f t="shared" si="156"/>
        <v>1.0342653308951537E-124</v>
      </c>
      <c r="GT142" s="95">
        <f t="shared" si="156"/>
        <v>3.1912949927305198E-135</v>
      </c>
      <c r="GU142" s="95">
        <f t="shared" si="156"/>
        <v>1.5132417349155308E-151</v>
      </c>
      <c r="GV142" s="95">
        <f t="shared" si="156"/>
        <v>1.7760892989068105E-121</v>
      </c>
      <c r="GW142" s="95">
        <f t="shared" si="156"/>
        <v>9.1912259768513788E-156</v>
      </c>
      <c r="GX142" s="95">
        <f t="shared" si="156"/>
        <v>2.1186845948576622E-123</v>
      </c>
      <c r="GY142" s="95">
        <f t="shared" si="156"/>
        <v>1.0271836618846388E-145</v>
      </c>
      <c r="GZ142" s="95">
        <f t="shared" si="156"/>
        <v>1.0593260322083686E-137</v>
      </c>
      <c r="HA142" s="95">
        <f t="shared" si="156"/>
        <v>2.1861528792569337E-124</v>
      </c>
      <c r="HC142" s="95">
        <f t="shared" si="152"/>
        <v>1.6308030438474697E-26</v>
      </c>
      <c r="HD142" s="95">
        <f t="shared" si="152"/>
        <v>1.8384342331408049E-30</v>
      </c>
      <c r="HE142" s="95">
        <f t="shared" si="152"/>
        <v>2.3996846031224884E-41</v>
      </c>
      <c r="HF142" s="95">
        <f t="shared" si="152"/>
        <v>3.170519839171448E-45</v>
      </c>
      <c r="HG142" s="95">
        <f t="shared" si="152"/>
        <v>1.1195444786741404E-46</v>
      </c>
      <c r="HH142" s="95">
        <f t="shared" si="152"/>
        <v>2.0129192983444119E-55</v>
      </c>
      <c r="HI142" s="95">
        <f t="shared" si="152"/>
        <v>1.4025142306937155E-39</v>
      </c>
      <c r="HJ142" s="95">
        <f t="shared" si="152"/>
        <v>2.9026845620181848E-47</v>
      </c>
      <c r="HK142" s="95">
        <f t="shared" si="152"/>
        <v>2.7450479660307696E-58</v>
      </c>
      <c r="HL142" s="95">
        <f t="shared" si="160"/>
        <v>4.3086602288063671E-43</v>
      </c>
      <c r="HM142" s="95">
        <f t="shared" si="160"/>
        <v>6.5464184111740501E-52</v>
      </c>
      <c r="HN142" s="95">
        <f t="shared" si="160"/>
        <v>2.6052136567755351E-42</v>
      </c>
      <c r="HO142" s="95">
        <f t="shared" si="160"/>
        <v>2.1272812410879855E-46</v>
      </c>
      <c r="HP142" s="95">
        <f t="shared" si="160"/>
        <v>9.8347804183448675E-47</v>
      </c>
      <c r="HQ142" s="95">
        <f t="shared" si="160"/>
        <v>1.7815278848085993E-35</v>
      </c>
      <c r="HS142" s="95">
        <f t="shared" si="157"/>
        <v>3.8590586820172211E-2</v>
      </c>
      <c r="HT142" s="95">
        <f t="shared" si="157"/>
        <v>7.4032474270304169E-2</v>
      </c>
      <c r="HU142" s="95">
        <f t="shared" si="157"/>
        <v>6.2921274984405237E-2</v>
      </c>
      <c r="HV142" s="95">
        <f t="shared" si="157"/>
        <v>7.3593475518542367E-2</v>
      </c>
      <c r="HW142" s="95">
        <f t="shared" si="157"/>
        <v>3.945414532239136E-2</v>
      </c>
      <c r="HX142" s="95">
        <f t="shared" si="157"/>
        <v>5.1959525935029248E-2</v>
      </c>
      <c r="HY142" s="95">
        <f t="shared" si="157"/>
        <v>4.5724881554210693E-2</v>
      </c>
      <c r="HZ142" s="95">
        <f t="shared" si="157"/>
        <v>6.2266955870468904E-2</v>
      </c>
      <c r="IA142" s="95">
        <f t="shared" si="157"/>
        <v>9.4192387816441125E-2</v>
      </c>
      <c r="IB142" s="95">
        <f t="shared" si="157"/>
        <v>0.10442838400520009</v>
      </c>
      <c r="IC142" s="95">
        <f t="shared" si="157"/>
        <v>1.3860104744921357E-2</v>
      </c>
      <c r="ID142" s="95">
        <f t="shared" si="157"/>
        <v>4.1156878152503927E-2</v>
      </c>
      <c r="IE142" s="95">
        <f t="shared" si="157"/>
        <v>4.2006419106798795E-2</v>
      </c>
      <c r="IF142" s="95">
        <f t="shared" si="157"/>
        <v>5.7679864956785433E-2</v>
      </c>
      <c r="IG142" s="95">
        <f t="shared" si="157"/>
        <v>3.9773275604223689E-2</v>
      </c>
      <c r="II142" s="95">
        <f t="shared" si="158"/>
        <v>1.98781666497522E-17</v>
      </c>
      <c r="IJ142" s="95">
        <f t="shared" si="158"/>
        <v>5.6248460441131634E-25</v>
      </c>
      <c r="IK142" s="95">
        <f t="shared" si="158"/>
        <v>4.0600388846956823E-27</v>
      </c>
      <c r="IL142" s="95">
        <f t="shared" si="158"/>
        <v>1.0801470177870408E-14</v>
      </c>
      <c r="IM142" s="95">
        <f t="shared" si="158"/>
        <v>2.9959284797701407E-33</v>
      </c>
      <c r="IN142" s="95">
        <f t="shared" si="158"/>
        <v>1.2221146676293085E-23</v>
      </c>
      <c r="IO142" s="95">
        <f t="shared" si="158"/>
        <v>2.9478289785287567E-24</v>
      </c>
      <c r="IP142" s="95">
        <f t="shared" si="158"/>
        <v>3.5087550747929931E-18</v>
      </c>
      <c r="IQ142" s="95">
        <f t="shared" si="158"/>
        <v>7.9160350700944863E-20</v>
      </c>
      <c r="IR142" s="95">
        <f t="shared" si="158"/>
        <v>2.3416630684773844E-18</v>
      </c>
      <c r="IS142" s="95">
        <f t="shared" si="158"/>
        <v>2.6335937158310412E-25</v>
      </c>
      <c r="IT142" s="95">
        <f t="shared" si="158"/>
        <v>1.4602215793440176E-18</v>
      </c>
      <c r="IU142" s="95">
        <f t="shared" si="158"/>
        <v>2.5033365183762855E-20</v>
      </c>
      <c r="IV142" s="95">
        <f t="shared" si="158"/>
        <v>5.3840991649164172E-16</v>
      </c>
      <c r="IW142" s="95">
        <f t="shared" si="158"/>
        <v>8.2840342853086406E-14</v>
      </c>
      <c r="IY142" s="95">
        <f t="shared" si="159"/>
        <v>3.8590586820172232E-2</v>
      </c>
      <c r="IZ142" s="95">
        <f t="shared" si="159"/>
        <v>7.4032474270304169E-2</v>
      </c>
      <c r="JA142" s="95">
        <f t="shared" si="159"/>
        <v>6.2921274984405237E-2</v>
      </c>
      <c r="JB142" s="95">
        <f t="shared" si="159"/>
        <v>7.3593475518553164E-2</v>
      </c>
      <c r="JC142" s="95">
        <f t="shared" si="159"/>
        <v>3.945414532239136E-2</v>
      </c>
      <c r="JD142" s="95">
        <f t="shared" si="159"/>
        <v>5.1959525935029248E-2</v>
      </c>
      <c r="JE142" s="95">
        <f t="shared" si="159"/>
        <v>4.5724881554210693E-2</v>
      </c>
      <c r="JF142" s="95">
        <f t="shared" si="159"/>
        <v>6.2266955870468911E-2</v>
      </c>
      <c r="JG142" s="95">
        <f t="shared" si="159"/>
        <v>9.4192387816441125E-2</v>
      </c>
      <c r="JH142" s="95">
        <f t="shared" si="159"/>
        <v>0.10442838400520009</v>
      </c>
      <c r="JI142" s="95">
        <f t="shared" si="159"/>
        <v>1.3860104744921357E-2</v>
      </c>
      <c r="JJ142" s="95">
        <f t="shared" si="159"/>
        <v>4.1156878152503927E-2</v>
      </c>
      <c r="JK142" s="95">
        <f t="shared" si="159"/>
        <v>4.2006419106798795E-2</v>
      </c>
      <c r="JL142" s="95">
        <f t="shared" si="159"/>
        <v>5.7679864956785974E-2</v>
      </c>
      <c r="JM142" s="95">
        <f t="shared" si="159"/>
        <v>3.9773275604306532E-2</v>
      </c>
    </row>
    <row r="143" spans="2:273" x14ac:dyDescent="0.25">
      <c r="B143" s="2">
        <v>116</v>
      </c>
      <c r="C143" s="37">
        <v>66.552999999999997</v>
      </c>
      <c r="D143" s="37">
        <v>66.772999999999996</v>
      </c>
      <c r="E143" s="37">
        <v>68.659000000000006</v>
      </c>
      <c r="F143" s="37">
        <v>71.5</v>
      </c>
      <c r="G143" s="37">
        <v>73.135999999999996</v>
      </c>
      <c r="H143" s="37">
        <v>74.772999999999996</v>
      </c>
      <c r="I143" s="37">
        <v>74.317999999999998</v>
      </c>
      <c r="J143" s="37">
        <v>75.272999999999996</v>
      </c>
      <c r="K143" s="37">
        <v>83.409000000000006</v>
      </c>
      <c r="L143" s="37">
        <v>78.977000000000004</v>
      </c>
      <c r="M143" s="37">
        <v>72.659000000000006</v>
      </c>
      <c r="N143" s="37">
        <v>73.272999999999996</v>
      </c>
      <c r="O143" s="37">
        <v>76.977000000000004</v>
      </c>
      <c r="P143" s="37">
        <v>82.227000000000004</v>
      </c>
      <c r="Q143" s="37">
        <v>88.451999999999998</v>
      </c>
      <c r="S143" s="4">
        <f t="shared" si="161"/>
        <v>65.219122630061491</v>
      </c>
      <c r="T143" s="4">
        <f t="shared" si="161"/>
        <v>69.055776724876694</v>
      </c>
      <c r="U143" s="4">
        <f t="shared" si="161"/>
        <v>71.798700372262914</v>
      </c>
      <c r="V143" s="4">
        <f t="shared" si="161"/>
        <v>74.125891172845556</v>
      </c>
      <c r="W143" s="4">
        <f t="shared" si="161"/>
        <v>74.040277762472996</v>
      </c>
      <c r="X143" s="4">
        <f t="shared" si="161"/>
        <v>77.210771735687175</v>
      </c>
      <c r="Y143" s="4">
        <f t="shared" si="161"/>
        <v>78.145825024011444</v>
      </c>
      <c r="Z143" s="4">
        <f t="shared" si="161"/>
        <v>79.644585561484888</v>
      </c>
      <c r="AA143" s="4">
        <f t="shared" si="161"/>
        <v>85.33121673351323</v>
      </c>
      <c r="AB143" s="4">
        <f t="shared" si="161"/>
        <v>84.789167773204738</v>
      </c>
      <c r="AC143" s="4">
        <f t="shared" si="161"/>
        <v>75.243514889691824</v>
      </c>
      <c r="AD143" s="4">
        <f t="shared" si="161"/>
        <v>78.588297722087617</v>
      </c>
      <c r="AE143" s="4">
        <f t="shared" si="161"/>
        <v>78.887154878221267</v>
      </c>
      <c r="AF143" s="4">
        <f t="shared" si="161"/>
        <v>84.811330592440839</v>
      </c>
      <c r="AG143" s="4">
        <f t="shared" si="161"/>
        <v>90.692432178386568</v>
      </c>
      <c r="AI143" s="4">
        <f t="shared" si="162"/>
        <v>1.3338773699385058</v>
      </c>
      <c r="AJ143" s="4">
        <f t="shared" si="162"/>
        <v>-2.2827767248766975</v>
      </c>
      <c r="AK143" s="4">
        <f t="shared" si="162"/>
        <v>-3.139700372262908</v>
      </c>
      <c r="AL143" s="4">
        <f t="shared" si="162"/>
        <v>-2.6258911728455558</v>
      </c>
      <c r="AM143" s="4">
        <f t="shared" si="162"/>
        <v>-0.90427776247300073</v>
      </c>
      <c r="AN143" s="4">
        <f t="shared" si="162"/>
        <v>-2.4377717356871784</v>
      </c>
      <c r="AO143" s="4">
        <f t="shared" si="162"/>
        <v>-3.827825024011446</v>
      </c>
      <c r="AP143" s="4">
        <f t="shared" si="162"/>
        <v>-4.371585561484892</v>
      </c>
      <c r="AQ143" s="4">
        <f t="shared" si="162"/>
        <v>-1.9222167335132241</v>
      </c>
      <c r="AR143" s="4">
        <f t="shared" si="162"/>
        <v>-5.8121677732047345</v>
      </c>
      <c r="AS143" s="4">
        <f t="shared" si="162"/>
        <v>-2.5845148896918175</v>
      </c>
      <c r="AT143" s="4">
        <f t="shared" si="162"/>
        <v>-5.315297722087621</v>
      </c>
      <c r="AU143" s="4">
        <f t="shared" si="162"/>
        <v>-1.9101548782212632</v>
      </c>
      <c r="AV143" s="4">
        <f t="shared" si="162"/>
        <v>-2.5843305924408355</v>
      </c>
      <c r="AW143" s="4">
        <f t="shared" si="162"/>
        <v>-2.2404321783865697</v>
      </c>
      <c r="AY143" s="2">
        <f t="shared" si="153"/>
        <v>65.219122630061491</v>
      </c>
      <c r="AZ143" s="2">
        <f t="shared" si="153"/>
        <v>67.633885015534446</v>
      </c>
      <c r="BA143" s="2">
        <f t="shared" si="153"/>
        <v>69.358549147719032</v>
      </c>
      <c r="BB143" s="2">
        <f t="shared" si="153"/>
        <v>70.251409450997571</v>
      </c>
      <c r="BC143" s="2">
        <f t="shared" si="153"/>
        <v>70.154354108692274</v>
      </c>
      <c r="BD143" s="2">
        <f t="shared" si="153"/>
        <v>71.067450696977332</v>
      </c>
      <c r="BE143" s="2">
        <f t="shared" si="153"/>
        <v>72.118078628781078</v>
      </c>
      <c r="BF143" s="2">
        <f t="shared" si="153"/>
        <v>71.064998675427532</v>
      </c>
      <c r="BG143" s="2">
        <f t="shared" si="153"/>
        <v>73.278490193040369</v>
      </c>
      <c r="BH143" s="2">
        <f t="shared" si="153"/>
        <v>71.59814726651085</v>
      </c>
      <c r="BI143" s="2">
        <f t="shared" si="153"/>
        <v>71.785281148352269</v>
      </c>
      <c r="BJ143" s="2">
        <f t="shared" si="153"/>
        <v>70.740784210992132</v>
      </c>
      <c r="BK143" s="2">
        <f t="shared" si="153"/>
        <v>69.558003018907286</v>
      </c>
      <c r="BL143" s="2">
        <f t="shared" si="153"/>
        <v>70.30354852071622</v>
      </c>
      <c r="BM143" s="2">
        <f t="shared" si="153"/>
        <v>71.50799099314213</v>
      </c>
      <c r="BO143" s="2" t="str">
        <f t="shared" si="94"/>
        <v/>
      </c>
      <c r="BP143" s="2" t="str">
        <f t="shared" si="95"/>
        <v/>
      </c>
      <c r="BQ143" s="2" t="str">
        <f t="shared" si="96"/>
        <v/>
      </c>
      <c r="BR143" s="2" t="str">
        <f t="shared" si="97"/>
        <v/>
      </c>
      <c r="BS143" s="2" t="str">
        <f t="shared" si="98"/>
        <v/>
      </c>
      <c r="BT143" s="2" t="str">
        <f t="shared" si="99"/>
        <v/>
      </c>
      <c r="BU143" s="2" t="str">
        <f t="shared" si="100"/>
        <v/>
      </c>
      <c r="BV143" s="2" t="str">
        <f t="shared" si="101"/>
        <v/>
      </c>
      <c r="BW143" s="2" t="str">
        <f t="shared" si="102"/>
        <v/>
      </c>
      <c r="BX143" s="2" t="str">
        <f t="shared" si="103"/>
        <v/>
      </c>
      <c r="BY143" s="2" t="str">
        <f t="shared" si="104"/>
        <v/>
      </c>
      <c r="BZ143" s="2" t="str">
        <f t="shared" si="105"/>
        <v/>
      </c>
      <c r="CA143" s="2" t="str">
        <f t="shared" si="106"/>
        <v/>
      </c>
      <c r="CB143" s="2" t="str">
        <f t="shared" si="107"/>
        <v/>
      </c>
      <c r="CC143" s="2" t="str">
        <f t="shared" si="108"/>
        <v/>
      </c>
      <c r="CE143" s="2" t="str">
        <f t="shared" si="154"/>
        <v/>
      </c>
      <c r="CF143" s="2" t="str">
        <f t="shared" si="154"/>
        <v/>
      </c>
      <c r="CG143" s="2" t="str">
        <f t="shared" si="154"/>
        <v/>
      </c>
      <c r="CH143" s="2" t="str">
        <f t="shared" si="154"/>
        <v/>
      </c>
      <c r="CI143" s="2" t="str">
        <f t="shared" si="154"/>
        <v/>
      </c>
      <c r="CJ143" s="2" t="str">
        <f t="shared" si="154"/>
        <v/>
      </c>
      <c r="CK143" s="2" t="str">
        <f t="shared" si="154"/>
        <v/>
      </c>
      <c r="CL143" s="2" t="str">
        <f t="shared" si="154"/>
        <v/>
      </c>
      <c r="CM143" s="2" t="str">
        <f t="shared" si="154"/>
        <v/>
      </c>
      <c r="CN143" s="2" t="str">
        <f t="shared" si="154"/>
        <v/>
      </c>
      <c r="CO143" s="2" t="str">
        <f t="shared" si="154"/>
        <v/>
      </c>
      <c r="CP143" s="2" t="str">
        <f t="shared" si="154"/>
        <v/>
      </c>
      <c r="CQ143" s="2" t="str">
        <f t="shared" si="154"/>
        <v/>
      </c>
      <c r="CR143" s="2" t="str">
        <f t="shared" si="154"/>
        <v/>
      </c>
      <c r="CS143" s="2" t="str">
        <f t="shared" si="154"/>
        <v/>
      </c>
      <c r="CU143" s="2" t="str">
        <f t="shared" si="109"/>
        <v/>
      </c>
      <c r="CV143" s="2" t="str">
        <f t="shared" si="110"/>
        <v/>
      </c>
      <c r="CW143" s="2" t="str">
        <f t="shared" si="111"/>
        <v/>
      </c>
      <c r="CX143" s="2" t="str">
        <f t="shared" si="112"/>
        <v/>
      </c>
      <c r="CY143" s="2" t="str">
        <f t="shared" si="113"/>
        <v/>
      </c>
      <c r="CZ143" s="2" t="str">
        <f t="shared" si="114"/>
        <v/>
      </c>
      <c r="DA143" s="2" t="str">
        <f t="shared" si="115"/>
        <v/>
      </c>
      <c r="DB143" s="2" t="str">
        <f t="shared" si="116"/>
        <v/>
      </c>
      <c r="DC143" s="2" t="str">
        <f t="shared" si="117"/>
        <v/>
      </c>
      <c r="DD143" s="2" t="str">
        <f t="shared" si="118"/>
        <v/>
      </c>
      <c r="DE143" s="2" t="str">
        <f t="shared" si="119"/>
        <v/>
      </c>
      <c r="DF143" s="2" t="str">
        <f t="shared" si="120"/>
        <v/>
      </c>
      <c r="DG143" s="2" t="str">
        <f t="shared" si="121"/>
        <v/>
      </c>
      <c r="DH143" s="2" t="str">
        <f t="shared" si="122"/>
        <v/>
      </c>
      <c r="DI143" s="2" t="str">
        <f t="shared" si="123"/>
        <v/>
      </c>
      <c r="DK143" s="2">
        <f t="shared" si="163"/>
        <v>122.47082402159243</v>
      </c>
      <c r="DL143" s="2">
        <f t="shared" si="163"/>
        <v>110.25751986062718</v>
      </c>
      <c r="DM143" s="2">
        <f t="shared" si="163"/>
        <v>111.46453669586226</v>
      </c>
      <c r="DN143" s="2">
        <f t="shared" si="163"/>
        <v>107.70614990681466</v>
      </c>
      <c r="DO143" s="2">
        <f t="shared" si="163"/>
        <v>104.34520714150665</v>
      </c>
      <c r="DP143" s="2">
        <f t="shared" si="163"/>
        <v>133.88218589549984</v>
      </c>
      <c r="DQ143" s="2">
        <f t="shared" si="163"/>
        <v>105.39515198660291</v>
      </c>
      <c r="DR143" s="2">
        <f t="shared" si="163"/>
        <v>104.50513923286017</v>
      </c>
      <c r="DS143" s="2">
        <f t="shared" si="163"/>
        <v>104.06384717607973</v>
      </c>
      <c r="DT143" s="2">
        <f t="shared" si="163"/>
        <v>96.431161413175602</v>
      </c>
      <c r="DU143" s="2">
        <f t="shared" si="163"/>
        <v>106.33334315196998</v>
      </c>
      <c r="DV143" s="2">
        <f t="shared" si="163"/>
        <v>101.67099667774087</v>
      </c>
      <c r="DW143" s="2">
        <f t="shared" si="163"/>
        <v>101.83797221383267</v>
      </c>
      <c r="DX143" s="2">
        <f t="shared" si="163"/>
        <v>110.54288731501055</v>
      </c>
      <c r="DY143" s="2">
        <f t="shared" si="163"/>
        <v>99.27831318160267</v>
      </c>
      <c r="EA143" s="2">
        <f t="shared" si="151"/>
        <v>65.016490976432138</v>
      </c>
      <c r="EB143" s="2">
        <f t="shared" si="151"/>
        <v>67.483636128617931</v>
      </c>
      <c r="EC143" s="2">
        <f t="shared" si="151"/>
        <v>69.192977419198542</v>
      </c>
      <c r="ED143" s="2">
        <f t="shared" si="151"/>
        <v>70.108542877173804</v>
      </c>
      <c r="EE143" s="2">
        <f t="shared" si="150"/>
        <v>70.027524242660846</v>
      </c>
      <c r="EF143" s="2">
        <f t="shared" si="150"/>
        <v>70.828414190964622</v>
      </c>
      <c r="EG143" s="2">
        <f t="shared" si="150"/>
        <v>71.992967305524218</v>
      </c>
      <c r="EH143" s="2">
        <f t="shared" si="150"/>
        <v>70.927757369541013</v>
      </c>
      <c r="EI143" s="2">
        <f t="shared" si="150"/>
        <v>73.133744013463257</v>
      </c>
      <c r="EJ143" s="2">
        <f t="shared" si="150"/>
        <v>71.50317179587762</v>
      </c>
      <c r="EK143" s="2">
        <f t="shared" si="150"/>
        <v>71.619556034614547</v>
      </c>
      <c r="EL143" s="2">
        <f t="shared" si="150"/>
        <v>70.611503185647507</v>
      </c>
      <c r="EM143" s="2">
        <f t="shared" si="134"/>
        <v>69.418565590880505</v>
      </c>
      <c r="EN143" s="2">
        <f t="shared" si="134"/>
        <v>70.137444999231832</v>
      </c>
      <c r="EO143" s="2">
        <f t="shared" si="134"/>
        <v>71.404732386584257</v>
      </c>
      <c r="EQ143" s="2">
        <f t="shared" si="164"/>
        <v>64.997345154283806</v>
      </c>
      <c r="ER143" s="2">
        <f t="shared" si="164"/>
        <v>67.543822671242452</v>
      </c>
      <c r="ES143" s="2">
        <f t="shared" si="164"/>
        <v>69.450961634077558</v>
      </c>
      <c r="ET143" s="2">
        <f t="shared" si="164"/>
        <v>70.519932339045212</v>
      </c>
      <c r="EU143" s="2">
        <f t="shared" si="164"/>
        <v>70.000515259105484</v>
      </c>
      <c r="EV143" s="2">
        <f t="shared" si="164"/>
        <v>71.098567315409312</v>
      </c>
      <c r="EW143" s="2">
        <f t="shared" si="164"/>
        <v>72.069964288904416</v>
      </c>
      <c r="EX143" s="2">
        <f t="shared" si="164"/>
        <v>71.201024461493944</v>
      </c>
      <c r="EY143" s="2">
        <f t="shared" si="164"/>
        <v>73.894832776905417</v>
      </c>
      <c r="EZ143" s="2">
        <f t="shared" si="164"/>
        <v>71.62298053799735</v>
      </c>
      <c r="FA143" s="2">
        <f t="shared" si="164"/>
        <v>72.010660440800777</v>
      </c>
      <c r="FB143" s="2">
        <f t="shared" si="164"/>
        <v>70.728984671824108</v>
      </c>
      <c r="FC143" s="2">
        <f t="shared" si="164"/>
        <v>69.791540892708881</v>
      </c>
      <c r="FD143" s="2">
        <f t="shared" si="164"/>
        <v>70.183358073842768</v>
      </c>
      <c r="FE143" s="2">
        <f t="shared" si="164"/>
        <v>70.362680092832704</v>
      </c>
      <c r="FG143" s="2">
        <f t="shared" si="165"/>
        <v>0.9964704489590096</v>
      </c>
      <c r="FH143" s="2">
        <f t="shared" si="165"/>
        <v>0.99650762083702149</v>
      </c>
      <c r="FI143" s="2">
        <f t="shared" si="165"/>
        <v>0.99617308301247642</v>
      </c>
      <c r="FJ143" s="2">
        <f t="shared" si="165"/>
        <v>0.99637535193561055</v>
      </c>
      <c r="FK143" s="2">
        <f t="shared" si="165"/>
        <v>0.9962866135974584</v>
      </c>
      <c r="FL143" s="2">
        <f t="shared" si="165"/>
        <v>0.99629909694287322</v>
      </c>
      <c r="FM143" s="2">
        <f t="shared" si="165"/>
        <v>0.9963020605590488</v>
      </c>
      <c r="FN143" s="2">
        <f t="shared" si="165"/>
        <v>0.99609606469546075</v>
      </c>
      <c r="FO143" s="2">
        <f t="shared" si="165"/>
        <v>0.99595572332216764</v>
      </c>
      <c r="FP143" s="2">
        <f t="shared" si="165"/>
        <v>0.99629560121831429</v>
      </c>
      <c r="FQ143" s="2">
        <f t="shared" si="165"/>
        <v>0.99541359885888525</v>
      </c>
      <c r="FR143" s="2">
        <f t="shared" si="165"/>
        <v>0.99589992227981883</v>
      </c>
      <c r="FS143" s="2">
        <f t="shared" si="165"/>
        <v>0.9959319168875802</v>
      </c>
      <c r="FT143" s="2">
        <f t="shared" si="165"/>
        <v>0.99591016278243205</v>
      </c>
      <c r="FU143" s="2">
        <f t="shared" si="165"/>
        <v>0.99580765616577438</v>
      </c>
      <c r="FW143" s="2">
        <f t="shared" si="155"/>
        <v>8.166135587266565E-3</v>
      </c>
      <c r="FX143" s="2">
        <f t="shared" si="155"/>
        <v>1.4393028963045422E-2</v>
      </c>
      <c r="FY143" s="2">
        <f t="shared" si="155"/>
        <v>1.4737259166417726E-2</v>
      </c>
      <c r="FZ143" s="2">
        <f t="shared" si="155"/>
        <v>1.6015189713773029E-2</v>
      </c>
      <c r="GA143" s="2">
        <f t="shared" si="155"/>
        <v>2.2398140627498713E-2</v>
      </c>
      <c r="GB143" s="2">
        <f t="shared" si="155"/>
        <v>2.1027369421291825E-2</v>
      </c>
      <c r="GC143" s="2">
        <f t="shared" si="155"/>
        <v>2.0677006304383818E-2</v>
      </c>
      <c r="GD143" s="2">
        <f t="shared" si="155"/>
        <v>2.253245845416104E-2</v>
      </c>
      <c r="GE143" s="2">
        <f t="shared" si="155"/>
        <v>2.5826533852244472E-2</v>
      </c>
      <c r="GF143" s="2">
        <f t="shared" si="155"/>
        <v>2.1970485779780349E-2</v>
      </c>
      <c r="GG143" s="2">
        <f t="shared" si="155"/>
        <v>1.6654787793863056E-2</v>
      </c>
      <c r="GH143" s="2">
        <f t="shared" si="155"/>
        <v>1.6468025222934956E-2</v>
      </c>
      <c r="GI143" s="2">
        <f t="shared" si="155"/>
        <v>2.0249564494662475E-2</v>
      </c>
      <c r="GJ143" s="2">
        <f t="shared" si="155"/>
        <v>1.855331441516055E-2</v>
      </c>
      <c r="GK143" s="2">
        <f t="shared" si="155"/>
        <v>1.3048316392031E-2</v>
      </c>
      <c r="GM143" s="95">
        <f t="shared" si="156"/>
        <v>4.2700604222885809E-92</v>
      </c>
      <c r="GN143" s="95">
        <f t="shared" si="156"/>
        <v>9.1267885257611065E-115</v>
      </c>
      <c r="GO143" s="95">
        <f t="shared" si="156"/>
        <v>1.5667345629996436E-129</v>
      </c>
      <c r="GP143" s="95">
        <f t="shared" si="156"/>
        <v>1.0025762804892853E-129</v>
      </c>
      <c r="GQ143" s="95">
        <f t="shared" si="156"/>
        <v>1.599297961916973E-135</v>
      </c>
      <c r="GR143" s="95">
        <f t="shared" si="156"/>
        <v>2.4426901602936891E-148</v>
      </c>
      <c r="GS143" s="95">
        <f t="shared" si="156"/>
        <v>1.4784942882534333E-129</v>
      </c>
      <c r="GT143" s="95">
        <f t="shared" si="156"/>
        <v>1.6710176948320736E-140</v>
      </c>
      <c r="GU143" s="95">
        <f t="shared" si="156"/>
        <v>1.8222723104712E-157</v>
      </c>
      <c r="GV143" s="95">
        <f t="shared" si="156"/>
        <v>3.3219229895480917E-126</v>
      </c>
      <c r="GW143" s="95">
        <f t="shared" si="156"/>
        <v>5.5211687921724545E-162</v>
      </c>
      <c r="GX143" s="95">
        <f t="shared" si="156"/>
        <v>2.7304010762555681E-128</v>
      </c>
      <c r="GY143" s="95">
        <f t="shared" si="156"/>
        <v>2.0015142415696954E-151</v>
      </c>
      <c r="GZ143" s="95">
        <f t="shared" si="156"/>
        <v>4.0361212450110264E-143</v>
      </c>
      <c r="HA143" s="95">
        <f t="shared" si="156"/>
        <v>3.4785817228231656E-129</v>
      </c>
      <c r="HC143" s="95">
        <f t="shared" si="152"/>
        <v>1.7480036675371239E-28</v>
      </c>
      <c r="HD143" s="95">
        <f t="shared" si="152"/>
        <v>1.2059358406026368E-32</v>
      </c>
      <c r="HE143" s="95">
        <f t="shared" si="152"/>
        <v>2.198214533433594E-44</v>
      </c>
      <c r="HF143" s="95">
        <f t="shared" si="152"/>
        <v>1.7522574407123063E-48</v>
      </c>
      <c r="HG143" s="95">
        <f t="shared" si="152"/>
        <v>6.1692601872276368E-50</v>
      </c>
      <c r="HH143" s="95">
        <f t="shared" si="152"/>
        <v>3.0770471481374635E-59</v>
      </c>
      <c r="HI143" s="95">
        <f t="shared" si="152"/>
        <v>2.4202500329505442E-42</v>
      </c>
      <c r="HJ143" s="95">
        <f t="shared" si="152"/>
        <v>1.5005058455183176E-50</v>
      </c>
      <c r="HK143" s="95">
        <f t="shared" si="152"/>
        <v>2.7146665174723877E-62</v>
      </c>
      <c r="HL143" s="95">
        <f t="shared" si="160"/>
        <v>4.9135610607468389E-46</v>
      </c>
      <c r="HM143" s="95">
        <f t="shared" si="160"/>
        <v>1.0283771665794091E-55</v>
      </c>
      <c r="HN143" s="95">
        <f t="shared" si="160"/>
        <v>1.9860780998825852E-45</v>
      </c>
      <c r="HO143" s="95">
        <f t="shared" si="160"/>
        <v>1.0325330156946409E-49</v>
      </c>
      <c r="HP143" s="95">
        <f t="shared" si="160"/>
        <v>4.5934968203738203E-50</v>
      </c>
      <c r="HQ143" s="95">
        <f t="shared" si="160"/>
        <v>5.9709651131912832E-38</v>
      </c>
      <c r="HS143" s="95">
        <f t="shared" si="157"/>
        <v>4.9832811406967048E-2</v>
      </c>
      <c r="HT143" s="95">
        <f t="shared" si="157"/>
        <v>9.386171228380176E-2</v>
      </c>
      <c r="HU143" s="95">
        <f t="shared" si="157"/>
        <v>8.1105578243207174E-2</v>
      </c>
      <c r="HV143" s="95">
        <f t="shared" si="157"/>
        <v>9.4449741726438566E-2</v>
      </c>
      <c r="HW143" s="95">
        <f t="shared" si="157"/>
        <v>5.765125526383786E-2</v>
      </c>
      <c r="HX143" s="95">
        <f t="shared" si="157"/>
        <v>7.3497143061378251E-2</v>
      </c>
      <c r="HY143" s="95">
        <f t="shared" si="157"/>
        <v>6.4706704816565805E-2</v>
      </c>
      <c r="HZ143" s="95">
        <f t="shared" si="157"/>
        <v>8.6443524306409544E-2</v>
      </c>
      <c r="IA143" s="95">
        <f t="shared" si="157"/>
        <v>0.1271701647420144</v>
      </c>
      <c r="IB143" s="95">
        <f t="shared" si="157"/>
        <v>0.13618863447364563</v>
      </c>
      <c r="IC143" s="95">
        <f t="shared" si="157"/>
        <v>2.179888049184707E-2</v>
      </c>
      <c r="ID143" s="95">
        <f t="shared" si="157"/>
        <v>5.6328586863978534E-2</v>
      </c>
      <c r="IE143" s="95">
        <f t="shared" si="157"/>
        <v>5.9427781993635395E-2</v>
      </c>
      <c r="IF143" s="95">
        <f t="shared" si="157"/>
        <v>7.7964724292363327E-2</v>
      </c>
      <c r="IG143" s="95">
        <f t="shared" si="157"/>
        <v>5.3238911158490887E-2</v>
      </c>
      <c r="II143" s="95">
        <f t="shared" si="158"/>
        <v>7.7784953377616064E-17</v>
      </c>
      <c r="IJ143" s="95">
        <f t="shared" si="158"/>
        <v>5.4393070513830128E-24</v>
      </c>
      <c r="IK143" s="95">
        <f t="shared" si="158"/>
        <v>4.8921437798415861E-26</v>
      </c>
      <c r="IL143" s="95">
        <f t="shared" si="158"/>
        <v>4.0197145056872528E-14</v>
      </c>
      <c r="IM143" s="95">
        <f t="shared" si="158"/>
        <v>9.1546400122384496E-32</v>
      </c>
      <c r="IN143" s="95">
        <f t="shared" si="158"/>
        <v>1.2787344659550263E-22</v>
      </c>
      <c r="IO143" s="95">
        <f t="shared" si="158"/>
        <v>3.2583080638197872E-23</v>
      </c>
      <c r="IP143" s="95">
        <f t="shared" si="158"/>
        <v>2.1321636617258828E-17</v>
      </c>
      <c r="IQ143" s="95">
        <f t="shared" si="158"/>
        <v>6.1770025758842453E-19</v>
      </c>
      <c r="IR143" s="95">
        <f t="shared" si="158"/>
        <v>1.4327385357160913E-17</v>
      </c>
      <c r="IS143" s="95">
        <f t="shared" si="158"/>
        <v>2.8503401517021844E-24</v>
      </c>
      <c r="IT143" s="95">
        <f t="shared" si="158"/>
        <v>8.0390441005962162E-18</v>
      </c>
      <c r="IU143" s="95">
        <f t="shared" si="158"/>
        <v>1.8119909790174211E-19</v>
      </c>
      <c r="IV143" s="95">
        <f t="shared" si="158"/>
        <v>2.3998277158091806E-15</v>
      </c>
      <c r="IW143" s="95">
        <f t="shared" si="158"/>
        <v>2.6696365241879288E-13</v>
      </c>
      <c r="IY143" s="95">
        <f t="shared" si="159"/>
        <v>4.9832811406967124E-2</v>
      </c>
      <c r="IZ143" s="95">
        <f t="shared" si="159"/>
        <v>9.386171228380176E-2</v>
      </c>
      <c r="JA143" s="95">
        <f t="shared" si="159"/>
        <v>8.1105578243207174E-2</v>
      </c>
      <c r="JB143" s="95">
        <f t="shared" si="159"/>
        <v>9.444974172647877E-2</v>
      </c>
      <c r="JC143" s="95">
        <f t="shared" si="159"/>
        <v>5.765125526383786E-2</v>
      </c>
      <c r="JD143" s="95">
        <f t="shared" si="159"/>
        <v>7.3497143061378251E-2</v>
      </c>
      <c r="JE143" s="95">
        <f t="shared" si="159"/>
        <v>6.4706704816565805E-2</v>
      </c>
      <c r="JF143" s="95">
        <f t="shared" si="159"/>
        <v>8.6443524306409572E-2</v>
      </c>
      <c r="JG143" s="95">
        <f t="shared" si="159"/>
        <v>0.1271701647420144</v>
      </c>
      <c r="JH143" s="95">
        <f t="shared" si="159"/>
        <v>0.13618863447364565</v>
      </c>
      <c r="JI143" s="95">
        <f t="shared" si="159"/>
        <v>2.179888049184707E-2</v>
      </c>
      <c r="JJ143" s="95">
        <f t="shared" si="159"/>
        <v>5.6328586863978541E-2</v>
      </c>
      <c r="JK143" s="95">
        <f t="shared" si="159"/>
        <v>5.9427781993635395E-2</v>
      </c>
      <c r="JL143" s="95">
        <f t="shared" si="159"/>
        <v>7.7964724292365728E-2</v>
      </c>
      <c r="JM143" s="95">
        <f t="shared" si="159"/>
        <v>5.3238911158757854E-2</v>
      </c>
    </row>
    <row r="144" spans="2:273" x14ac:dyDescent="0.25">
      <c r="B144" s="2">
        <v>117</v>
      </c>
      <c r="C144" s="37">
        <v>65.573999999999998</v>
      </c>
      <c r="D144" s="37">
        <v>68.295000000000002</v>
      </c>
      <c r="E144" s="37">
        <v>70.635999999999996</v>
      </c>
      <c r="F144" s="37">
        <v>72.090999999999994</v>
      </c>
      <c r="G144" s="37">
        <v>74.727000000000004</v>
      </c>
      <c r="H144" s="37">
        <v>76.704999999999998</v>
      </c>
      <c r="I144" s="37">
        <v>77.182000000000002</v>
      </c>
      <c r="J144" s="37">
        <v>79.614000000000004</v>
      </c>
      <c r="K144" s="37">
        <v>86.5</v>
      </c>
      <c r="L144" s="37">
        <v>83.340999999999994</v>
      </c>
      <c r="M144" s="37">
        <v>76.432000000000002</v>
      </c>
      <c r="N144" s="37">
        <v>75.295000000000002</v>
      </c>
      <c r="O144" s="37">
        <v>78.954999999999998</v>
      </c>
      <c r="P144" s="37">
        <v>87.114000000000004</v>
      </c>
      <c r="Q144" s="37">
        <v>92.119</v>
      </c>
      <c r="S144" s="4">
        <f t="shared" si="161"/>
        <v>65.161539555495565</v>
      </c>
      <c r="T144" s="4">
        <f t="shared" si="161"/>
        <v>69.271723295904906</v>
      </c>
      <c r="U144" s="4">
        <f t="shared" si="161"/>
        <v>72.214048725139577</v>
      </c>
      <c r="V144" s="4">
        <f t="shared" si="161"/>
        <v>74.824709084302967</v>
      </c>
      <c r="W144" s="4">
        <f t="shared" si="161"/>
        <v>75.30357818012827</v>
      </c>
      <c r="X144" s="4">
        <f t="shared" si="161"/>
        <v>78.95177624135664</v>
      </c>
      <c r="Y144" s="4">
        <f t="shared" si="161"/>
        <v>79.91000830927446</v>
      </c>
      <c r="Z144" s="4">
        <f t="shared" si="161"/>
        <v>81.934319548016404</v>
      </c>
      <c r="AA144" s="4">
        <f t="shared" si="161"/>
        <v>88.026728090559061</v>
      </c>
      <c r="AB144" s="4">
        <f t="shared" si="161"/>
        <v>87.452474082145216</v>
      </c>
      <c r="AC144" s="4">
        <f t="shared" si="161"/>
        <v>76.659327258874043</v>
      </c>
      <c r="AD144" s="4">
        <f t="shared" si="161"/>
        <v>80.67623614609478</v>
      </c>
      <c r="AE144" s="4">
        <f t="shared" si="161"/>
        <v>81.644169019378054</v>
      </c>
      <c r="AF144" s="4">
        <f t="shared" si="161"/>
        <v>88.451247267667483</v>
      </c>
      <c r="AG144" s="4">
        <f t="shared" si="161"/>
        <v>95.607570198656973</v>
      </c>
      <c r="AI144" s="4">
        <f t="shared" si="162"/>
        <v>0.41246044450443264</v>
      </c>
      <c r="AJ144" s="4">
        <f t="shared" si="162"/>
        <v>-0.97672329590490392</v>
      </c>
      <c r="AK144" s="4">
        <f t="shared" si="162"/>
        <v>-1.5780487251395812</v>
      </c>
      <c r="AL144" s="4">
        <f t="shared" si="162"/>
        <v>-2.7337090843029728</v>
      </c>
      <c r="AM144" s="4">
        <f t="shared" si="162"/>
        <v>-0.57657818012826567</v>
      </c>
      <c r="AN144" s="4">
        <f t="shared" si="162"/>
        <v>-2.2467762413566419</v>
      </c>
      <c r="AO144" s="4">
        <f t="shared" si="162"/>
        <v>-2.7280083092744576</v>
      </c>
      <c r="AP144" s="4">
        <f t="shared" si="162"/>
        <v>-2.3203195480163998</v>
      </c>
      <c r="AQ144" s="4">
        <f t="shared" si="162"/>
        <v>-1.526728090559061</v>
      </c>
      <c r="AR144" s="4">
        <f t="shared" si="162"/>
        <v>-4.1114740821452216</v>
      </c>
      <c r="AS144" s="4">
        <f t="shared" si="162"/>
        <v>-0.22732725887404115</v>
      </c>
      <c r="AT144" s="4">
        <f t="shared" si="162"/>
        <v>-5.3812361460947784</v>
      </c>
      <c r="AU144" s="4">
        <f t="shared" si="162"/>
        <v>-2.6891690193780562</v>
      </c>
      <c r="AV144" s="4">
        <f t="shared" si="162"/>
        <v>-1.3372472676674789</v>
      </c>
      <c r="AW144" s="4">
        <f t="shared" si="162"/>
        <v>-3.4885701986569728</v>
      </c>
      <c r="AY144" s="2">
        <f t="shared" ref="AY144:BM160" si="166">IF(OR($B144 &lt; C$230, $B144 &gt; C$233), #N/A, ((1-FG144)*DK144) + (FG144 - FW144)*EA144 + (FW144*EQ144))</f>
        <v>65.161539555495565</v>
      </c>
      <c r="AZ144" s="2">
        <f t="shared" si="166"/>
        <v>67.569994531636681</v>
      </c>
      <c r="BA144" s="2">
        <f t="shared" si="166"/>
        <v>69.249816813967001</v>
      </c>
      <c r="BB144" s="2">
        <f t="shared" si="166"/>
        <v>70.147923432214583</v>
      </c>
      <c r="BC144" s="2">
        <f t="shared" si="166"/>
        <v>70.096169414254589</v>
      </c>
      <c r="BD144" s="2">
        <f t="shared" si="166"/>
        <v>70.959157914256295</v>
      </c>
      <c r="BE144" s="2">
        <f t="shared" si="166"/>
        <v>72.038906389754416</v>
      </c>
      <c r="BF144" s="2">
        <f t="shared" si="166"/>
        <v>70.967242522402358</v>
      </c>
      <c r="BG144" s="2">
        <f t="shared" si="166"/>
        <v>73.094199479349953</v>
      </c>
      <c r="BH144" s="2">
        <f t="shared" si="166"/>
        <v>71.514723534151926</v>
      </c>
      <c r="BI144" s="2">
        <f t="shared" si="166"/>
        <v>71.656940161435301</v>
      </c>
      <c r="BJ144" s="2">
        <f t="shared" si="166"/>
        <v>70.642579232566945</v>
      </c>
      <c r="BK144" s="2">
        <f t="shared" si="166"/>
        <v>69.438998813740582</v>
      </c>
      <c r="BL144" s="2">
        <f t="shared" si="166"/>
        <v>70.20103500458832</v>
      </c>
      <c r="BM144" s="2">
        <f t="shared" si="166"/>
        <v>71.452604735201362</v>
      </c>
      <c r="BO144" s="2" t="str">
        <f t="shared" si="94"/>
        <v/>
      </c>
      <c r="BP144" s="2" t="str">
        <f t="shared" si="95"/>
        <v/>
      </c>
      <c r="BQ144" s="2" t="str">
        <f t="shared" si="96"/>
        <v/>
      </c>
      <c r="BR144" s="2" t="str">
        <f t="shared" si="97"/>
        <v/>
      </c>
      <c r="BS144" s="2" t="str">
        <f t="shared" si="98"/>
        <v/>
      </c>
      <c r="BT144" s="2" t="str">
        <f t="shared" si="99"/>
        <v/>
      </c>
      <c r="BU144" s="2" t="str">
        <f t="shared" si="100"/>
        <v/>
      </c>
      <c r="BV144" s="2" t="str">
        <f t="shared" si="101"/>
        <v/>
      </c>
      <c r="BW144" s="2" t="str">
        <f t="shared" si="102"/>
        <v/>
      </c>
      <c r="BX144" s="2" t="str">
        <f t="shared" si="103"/>
        <v/>
      </c>
      <c r="BY144" s="2" t="str">
        <f t="shared" si="104"/>
        <v/>
      </c>
      <c r="BZ144" s="2" t="str">
        <f t="shared" si="105"/>
        <v/>
      </c>
      <c r="CA144" s="2" t="str">
        <f t="shared" si="106"/>
        <v/>
      </c>
      <c r="CB144" s="2" t="str">
        <f t="shared" si="107"/>
        <v/>
      </c>
      <c r="CC144" s="2" t="str">
        <f t="shared" si="108"/>
        <v/>
      </c>
      <c r="CE144" s="2" t="str">
        <f t="shared" ref="CE144:CS160" si="167">IF(AND(IY144 &lt; $CS$22, $B144 &gt; C$231, $B144 &lt; C$232), C144, "")</f>
        <v/>
      </c>
      <c r="CF144" s="2" t="str">
        <f t="shared" si="167"/>
        <v/>
      </c>
      <c r="CG144" s="2" t="str">
        <f t="shared" si="167"/>
        <v/>
      </c>
      <c r="CH144" s="2" t="str">
        <f t="shared" si="167"/>
        <v/>
      </c>
      <c r="CI144" s="2" t="str">
        <f t="shared" si="167"/>
        <v/>
      </c>
      <c r="CJ144" s="2" t="str">
        <f t="shared" si="167"/>
        <v/>
      </c>
      <c r="CK144" s="2" t="str">
        <f t="shared" si="167"/>
        <v/>
      </c>
      <c r="CL144" s="2" t="str">
        <f t="shared" si="167"/>
        <v/>
      </c>
      <c r="CM144" s="2" t="str">
        <f t="shared" si="167"/>
        <v/>
      </c>
      <c r="CN144" s="2" t="str">
        <f t="shared" si="167"/>
        <v/>
      </c>
      <c r="CO144" s="2" t="str">
        <f t="shared" si="167"/>
        <v/>
      </c>
      <c r="CP144" s="2" t="str">
        <f t="shared" si="167"/>
        <v/>
      </c>
      <c r="CQ144" s="2" t="str">
        <f t="shared" si="167"/>
        <v/>
      </c>
      <c r="CR144" s="2" t="str">
        <f t="shared" si="167"/>
        <v/>
      </c>
      <c r="CS144" s="2" t="str">
        <f t="shared" si="167"/>
        <v/>
      </c>
      <c r="CU144" s="2" t="str">
        <f t="shared" si="109"/>
        <v/>
      </c>
      <c r="CV144" s="2" t="str">
        <f t="shared" si="110"/>
        <v/>
      </c>
      <c r="CW144" s="2" t="str">
        <f t="shared" si="111"/>
        <v/>
      </c>
      <c r="CX144" s="2" t="str">
        <f t="shared" si="112"/>
        <v/>
      </c>
      <c r="CY144" s="2" t="str">
        <f t="shared" si="113"/>
        <v/>
      </c>
      <c r="CZ144" s="2" t="str">
        <f t="shared" si="114"/>
        <v/>
      </c>
      <c r="DA144" s="2" t="str">
        <f t="shared" si="115"/>
        <v/>
      </c>
      <c r="DB144" s="2" t="str">
        <f t="shared" si="116"/>
        <v/>
      </c>
      <c r="DC144" s="2" t="str">
        <f t="shared" si="117"/>
        <v/>
      </c>
      <c r="DD144" s="2" t="str">
        <f t="shared" si="118"/>
        <v/>
      </c>
      <c r="DE144" s="2" t="str">
        <f t="shared" si="119"/>
        <v/>
      </c>
      <c r="DF144" s="2" t="str">
        <f t="shared" si="120"/>
        <v/>
      </c>
      <c r="DG144" s="2" t="str">
        <f t="shared" si="121"/>
        <v/>
      </c>
      <c r="DH144" s="2" t="str">
        <f t="shared" si="122"/>
        <v/>
      </c>
      <c r="DI144" s="2" t="str">
        <f t="shared" si="123"/>
        <v/>
      </c>
      <c r="DK144" s="2">
        <f t="shared" si="163"/>
        <v>122.91991551956815</v>
      </c>
      <c r="DL144" s="2">
        <f t="shared" si="163"/>
        <v>110.5971843205575</v>
      </c>
      <c r="DM144" s="2">
        <f t="shared" si="163"/>
        <v>111.81447478103291</v>
      </c>
      <c r="DN144" s="2">
        <f t="shared" si="163"/>
        <v>108.01469897090993</v>
      </c>
      <c r="DO144" s="2">
        <f t="shared" si="163"/>
        <v>104.62292110309809</v>
      </c>
      <c r="DP144" s="2">
        <f t="shared" si="163"/>
        <v>134.42621624886743</v>
      </c>
      <c r="DQ144" s="2">
        <f t="shared" si="163"/>
        <v>105.65648591416146</v>
      </c>
      <c r="DR144" s="2">
        <f t="shared" si="163"/>
        <v>104.73706040471158</v>
      </c>
      <c r="DS144" s="2">
        <f t="shared" si="163"/>
        <v>104.31281727574751</v>
      </c>
      <c r="DT144" s="2">
        <f t="shared" si="163"/>
        <v>96.600614861032341</v>
      </c>
      <c r="DU144" s="2">
        <f t="shared" si="163"/>
        <v>106.61441904315197</v>
      </c>
      <c r="DV144" s="2">
        <f t="shared" si="163"/>
        <v>101.90338538205981</v>
      </c>
      <c r="DW144" s="2">
        <f t="shared" si="163"/>
        <v>102.08819903352462</v>
      </c>
      <c r="DX144" s="2">
        <f t="shared" si="163"/>
        <v>110.86730507399577</v>
      </c>
      <c r="DY144" s="2">
        <f t="shared" si="163"/>
        <v>99.532477951635855</v>
      </c>
      <c r="EA144" s="2">
        <f t="shared" si="151"/>
        <v>64.975135379723596</v>
      </c>
      <c r="EB144" s="2">
        <f t="shared" si="151"/>
        <v>67.431377060855155</v>
      </c>
      <c r="EC144" s="2">
        <f t="shared" si="151"/>
        <v>69.096029873528138</v>
      </c>
      <c r="ED144" s="2">
        <f t="shared" si="151"/>
        <v>70.014506044698294</v>
      </c>
      <c r="EE144" s="2">
        <f t="shared" si="150"/>
        <v>69.979600757339171</v>
      </c>
      <c r="EF144" s="2">
        <f t="shared" si="150"/>
        <v>70.737286599572698</v>
      </c>
      <c r="EG144" s="2">
        <f t="shared" si="150"/>
        <v>71.923016347237862</v>
      </c>
      <c r="EH144" s="2">
        <f t="shared" si="150"/>
        <v>70.838832823847525</v>
      </c>
      <c r="EI144" s="2">
        <f t="shared" si="150"/>
        <v>72.954786387448763</v>
      </c>
      <c r="EJ144" s="2">
        <f t="shared" si="150"/>
        <v>71.426394194422656</v>
      </c>
      <c r="EK144" s="2">
        <f t="shared" si="150"/>
        <v>71.502113200623782</v>
      </c>
      <c r="EL144" s="2">
        <f t="shared" si="150"/>
        <v>70.522646499046772</v>
      </c>
      <c r="EM144" s="2">
        <f t="shared" si="134"/>
        <v>69.307968533449198</v>
      </c>
      <c r="EN144" s="2">
        <f t="shared" si="134"/>
        <v>70.047506273365087</v>
      </c>
      <c r="EO144" s="2">
        <f t="shared" si="134"/>
        <v>71.360611907535187</v>
      </c>
      <c r="EQ144" s="2">
        <f t="shared" si="164"/>
        <v>64.955310935345082</v>
      </c>
      <c r="ER144" s="2">
        <f t="shared" si="164"/>
        <v>67.500434564574817</v>
      </c>
      <c r="ES144" s="2">
        <f t="shared" si="164"/>
        <v>69.383659955914936</v>
      </c>
      <c r="ET144" s="2">
        <f t="shared" si="164"/>
        <v>70.457059060677935</v>
      </c>
      <c r="EU144" s="2">
        <f t="shared" si="164"/>
        <v>69.947182560588004</v>
      </c>
      <c r="EV144" s="2">
        <f t="shared" si="164"/>
        <v>71.034311534410108</v>
      </c>
      <c r="EW144" s="2">
        <f t="shared" si="164"/>
        <v>72.015156576228861</v>
      </c>
      <c r="EX144" s="2">
        <f t="shared" si="164"/>
        <v>71.150194147686307</v>
      </c>
      <c r="EY144" s="2">
        <f t="shared" si="164"/>
        <v>73.794149488704278</v>
      </c>
      <c r="EZ144" s="2">
        <f t="shared" si="164"/>
        <v>71.561661436913752</v>
      </c>
      <c r="FA144" s="2">
        <f t="shared" si="164"/>
        <v>71.93531350126257</v>
      </c>
      <c r="FB144" s="2">
        <f t="shared" si="164"/>
        <v>70.663975612879995</v>
      </c>
      <c r="FC144" s="2">
        <f t="shared" si="164"/>
        <v>69.730696795614335</v>
      </c>
      <c r="FD144" s="2">
        <f t="shared" si="164"/>
        <v>70.107439208573055</v>
      </c>
      <c r="FE144" s="2">
        <f t="shared" si="164"/>
        <v>70.257610901187917</v>
      </c>
      <c r="FG144" s="2">
        <f t="shared" si="165"/>
        <v>0.99678001118563864</v>
      </c>
      <c r="FH144" s="2">
        <f t="shared" si="165"/>
        <v>0.99681393329697099</v>
      </c>
      <c r="FI144" s="2">
        <f t="shared" si="165"/>
        <v>0.99650863458831651</v>
      </c>
      <c r="FJ144" s="2">
        <f t="shared" si="165"/>
        <v>0.99669322704818597</v>
      </c>
      <c r="FK144" s="2">
        <f t="shared" si="165"/>
        <v>0.99661224444252772</v>
      </c>
      <c r="FL144" s="2">
        <f t="shared" si="165"/>
        <v>0.99662363681977129</v>
      </c>
      <c r="FM144" s="2">
        <f t="shared" si="165"/>
        <v>0.99662634143031059</v>
      </c>
      <c r="FN144" s="2">
        <f t="shared" si="165"/>
        <v>0.99643834524349395</v>
      </c>
      <c r="FO144" s="2">
        <f t="shared" si="165"/>
        <v>0.99631026283022839</v>
      </c>
      <c r="FP144" s="2">
        <f t="shared" si="165"/>
        <v>0.99662044660271909</v>
      </c>
      <c r="FQ144" s="2">
        <f t="shared" si="165"/>
        <v>0.99581546376106078</v>
      </c>
      <c r="FR144" s="2">
        <f t="shared" si="165"/>
        <v>0.9962593351857878</v>
      </c>
      <c r="FS144" s="2">
        <f t="shared" si="165"/>
        <v>0.99628853559771302</v>
      </c>
      <c r="FT144" s="2">
        <f t="shared" si="165"/>
        <v>0.99626868136903957</v>
      </c>
      <c r="FU144" s="2">
        <f t="shared" si="165"/>
        <v>0.99617512605826208</v>
      </c>
      <c r="FW144" s="2">
        <f t="shared" ref="FW144:GK160" si="168">POWER(10,($B144-C$232)/C$229)/(1+POWER(10,($B144-C$232)/C$229))</f>
        <v>8.9469407348643504E-3</v>
      </c>
      <c r="FX144" s="2">
        <f t="shared" si="168"/>
        <v>1.5759758221863915E-2</v>
      </c>
      <c r="FY144" s="2">
        <f t="shared" si="168"/>
        <v>1.6136140592015121E-2</v>
      </c>
      <c r="FZ144" s="2">
        <f t="shared" si="168"/>
        <v>1.7533215465727472E-2</v>
      </c>
      <c r="GA144" s="2">
        <f t="shared" si="168"/>
        <v>2.4506116775249328E-2</v>
      </c>
      <c r="GB144" s="2">
        <f t="shared" si="168"/>
        <v>2.3009373375647419E-2</v>
      </c>
      <c r="GC144" s="2">
        <f t="shared" si="168"/>
        <v>2.2626748919281237E-2</v>
      </c>
      <c r="GD144" s="2">
        <f t="shared" si="168"/>
        <v>2.465275699525574E-2</v>
      </c>
      <c r="GE144" s="2">
        <f t="shared" si="168"/>
        <v>2.8247846166129034E-2</v>
      </c>
      <c r="GF144" s="2">
        <f t="shared" si="168"/>
        <v>2.4039203369810826E-2</v>
      </c>
      <c r="GG144" s="2">
        <f t="shared" si="168"/>
        <v>1.8232315557273577E-2</v>
      </c>
      <c r="GH144" s="2">
        <f t="shared" si="168"/>
        <v>1.8028187309719335E-2</v>
      </c>
      <c r="GI144" s="2">
        <f t="shared" si="168"/>
        <v>2.2159913424284819E-2</v>
      </c>
      <c r="GJ144" s="2">
        <f t="shared" si="168"/>
        <v>2.0306955468953371E-2</v>
      </c>
      <c r="GK144" s="2">
        <f t="shared" si="168"/>
        <v>1.4289206052699408E-2</v>
      </c>
      <c r="GM144" s="95">
        <f t="shared" ref="GM144:HA160" si="169" xml:space="preserve"> _xlfn.NORM.DIST($B144, C$7, ABS(C$11), TRUE) * _xlfn.NORM.DIST(($B144 - C$7)*C$15, 0, ABS(C$11), TRUE) * 2</f>
        <v>1.1878736015307292E-95</v>
      </c>
      <c r="GN144" s="95">
        <f t="shared" si="169"/>
        <v>3.9727297316598461E-119</v>
      </c>
      <c r="GO144" s="95">
        <f t="shared" si="169"/>
        <v>1.6856911675965131E-134</v>
      </c>
      <c r="GP144" s="95">
        <f t="shared" si="169"/>
        <v>1.1875135319582906E-134</v>
      </c>
      <c r="GQ144" s="95">
        <f t="shared" si="169"/>
        <v>1.1165369339487798E-140</v>
      </c>
      <c r="GR144" s="95">
        <f t="shared" si="169"/>
        <v>5.977882188666889E-154</v>
      </c>
      <c r="GS144" s="95">
        <f t="shared" si="169"/>
        <v>1.7042728521152145E-134</v>
      </c>
      <c r="GT144" s="95">
        <f t="shared" si="169"/>
        <v>6.9130195810216818E-146</v>
      </c>
      <c r="GU144" s="95">
        <f t="shared" si="169"/>
        <v>1.6855124315801158E-163</v>
      </c>
      <c r="GV144" s="95">
        <f t="shared" si="169"/>
        <v>5.0338813206509072E-131</v>
      </c>
      <c r="GW144" s="95">
        <f t="shared" si="169"/>
        <v>2.4981569220564392E-168</v>
      </c>
      <c r="GX144" s="95">
        <f t="shared" si="169"/>
        <v>2.8195953864376776E-133</v>
      </c>
      <c r="GY144" s="95">
        <f t="shared" si="169"/>
        <v>3.0208637270194452E-157</v>
      </c>
      <c r="GZ144" s="95">
        <f t="shared" si="169"/>
        <v>1.2053820261483577E-148</v>
      </c>
      <c r="HA144" s="95">
        <f t="shared" si="169"/>
        <v>4.4790729100996067E-134</v>
      </c>
      <c r="HC144" s="95">
        <f t="shared" si="152"/>
        <v>1.5803444870128886E-30</v>
      </c>
      <c r="HD144" s="95">
        <f t="shared" si="152"/>
        <v>6.5991570038678378E-35</v>
      </c>
      <c r="HE144" s="95">
        <f t="shared" si="152"/>
        <v>1.5589944988675402E-47</v>
      </c>
      <c r="HF144" s="95">
        <f t="shared" si="152"/>
        <v>7.4035013373478057E-52</v>
      </c>
      <c r="HG144" s="95">
        <f t="shared" si="152"/>
        <v>2.6200102893818151E-53</v>
      </c>
      <c r="HH144" s="95">
        <f t="shared" si="152"/>
        <v>3.4855468772166127E-63</v>
      </c>
      <c r="HI144" s="95">
        <f t="shared" si="152"/>
        <v>3.3457518192562045E-45</v>
      </c>
      <c r="HJ144" s="95">
        <f t="shared" si="152"/>
        <v>5.9712426030734535E-54</v>
      </c>
      <c r="HK144" s="95">
        <f t="shared" si="152"/>
        <v>1.9618603535348103E-66</v>
      </c>
      <c r="HL144" s="95">
        <f t="shared" si="160"/>
        <v>4.448811049518849E-49</v>
      </c>
      <c r="HM144" s="95">
        <f t="shared" si="160"/>
        <v>1.1756682642080884E-59</v>
      </c>
      <c r="HN144" s="95">
        <f t="shared" si="160"/>
        <v>1.1637112752925062E-48</v>
      </c>
      <c r="HO144" s="95">
        <f t="shared" si="160"/>
        <v>3.8227347076500374E-53</v>
      </c>
      <c r="HP144" s="95">
        <f t="shared" si="160"/>
        <v>1.6352664470904175E-53</v>
      </c>
      <c r="HQ144" s="95">
        <f t="shared" si="160"/>
        <v>1.6398985830149097E-40</v>
      </c>
      <c r="HS144" s="95">
        <f t="shared" ref="HS144:IG160" si="170" xml:space="preserve"> _xlfn.NORM.DIST($B144, C$9, ABS(C$13), TRUE) * _xlfn.NORM.DIST(($B144 - C$9)*C$17, 0, ABS(C$13), TRUE) * 2</f>
        <v>6.3699708570739491E-2</v>
      </c>
      <c r="HT144" s="95">
        <f t="shared" si="170"/>
        <v>0.11771903701337698</v>
      </c>
      <c r="HU144" s="95">
        <f t="shared" si="170"/>
        <v>0.10332839804432946</v>
      </c>
      <c r="HV144" s="95">
        <f t="shared" si="170"/>
        <v>0.11977241459276894</v>
      </c>
      <c r="HW144" s="95">
        <f t="shared" si="170"/>
        <v>8.2334229637239909E-2</v>
      </c>
      <c r="HX144" s="95">
        <f t="shared" si="170"/>
        <v>0.10182422344389878</v>
      </c>
      <c r="HY144" s="95">
        <f t="shared" si="170"/>
        <v>8.975660853672332E-2</v>
      </c>
      <c r="HZ144" s="95">
        <f t="shared" si="170"/>
        <v>0.11766007847114458</v>
      </c>
      <c r="IA144" s="95">
        <f t="shared" si="170"/>
        <v>0.16835595716404944</v>
      </c>
      <c r="IB144" s="95">
        <f t="shared" si="170"/>
        <v>0.17478186785678404</v>
      </c>
      <c r="IC144" s="95">
        <f t="shared" si="170"/>
        <v>3.3433326540400411E-2</v>
      </c>
      <c r="ID144" s="95">
        <f t="shared" si="170"/>
        <v>7.5890210366106256E-2</v>
      </c>
      <c r="IE144" s="95">
        <f t="shared" si="170"/>
        <v>8.2456198424186486E-2</v>
      </c>
      <c r="IF144" s="95">
        <f t="shared" si="170"/>
        <v>0.10369674045832197</v>
      </c>
      <c r="IG144" s="95">
        <f t="shared" si="170"/>
        <v>7.0316523505662115E-2</v>
      </c>
      <c r="II144" s="95">
        <f t="shared" ref="II144:IW160" si="171" xml:space="preserve"> _xlfn.NORM.DIST($B144, C$10, ABS(C$14), TRUE) * _xlfn.NORM.DIST(($B144 - C$10)*C$18, 0, ABS(C$14), TRUE) * 2</f>
        <v>2.9679244939641766E-16</v>
      </c>
      <c r="IJ144" s="95">
        <f t="shared" si="171"/>
        <v>5.0133356286213932E-23</v>
      </c>
      <c r="IK144" s="95">
        <f t="shared" si="171"/>
        <v>5.5902747708926423E-25</v>
      </c>
      <c r="IL144" s="95">
        <f t="shared" si="171"/>
        <v>1.4544118878749646E-13</v>
      </c>
      <c r="IM144" s="95">
        <f t="shared" si="171"/>
        <v>2.5790560627768529E-30</v>
      </c>
      <c r="IN144" s="95">
        <f t="shared" si="171"/>
        <v>1.2669526165440753E-21</v>
      </c>
      <c r="IO144" s="95">
        <f t="shared" si="171"/>
        <v>3.4067015583792575E-22</v>
      </c>
      <c r="IP144" s="95">
        <f t="shared" si="171"/>
        <v>1.2418240451478301E-16</v>
      </c>
      <c r="IQ144" s="95">
        <f t="shared" si="171"/>
        <v>4.5837385421939652E-18</v>
      </c>
      <c r="IR144" s="95">
        <f t="shared" si="171"/>
        <v>8.4029361522284942E-17</v>
      </c>
      <c r="IS144" s="95">
        <f t="shared" si="171"/>
        <v>2.9279796474368023E-23</v>
      </c>
      <c r="IT144" s="95">
        <f t="shared" si="171"/>
        <v>4.2648827210208774E-17</v>
      </c>
      <c r="IU144" s="95">
        <f t="shared" si="171"/>
        <v>1.2533836776207131E-18</v>
      </c>
      <c r="IV144" s="95">
        <f t="shared" si="171"/>
        <v>1.0346456590377511E-14</v>
      </c>
      <c r="IW144" s="95">
        <f t="shared" si="171"/>
        <v>8.4007890250969775E-13</v>
      </c>
      <c r="IY144" s="95">
        <f t="shared" ref="IY144:JM160" si="172">GM144+HC144+HS144+II144</f>
        <v>6.3699708570739783E-2</v>
      </c>
      <c r="IZ144" s="95">
        <f t="shared" si="172"/>
        <v>0.11771903701337698</v>
      </c>
      <c r="JA144" s="95">
        <f t="shared" si="172"/>
        <v>0.10332839804432946</v>
      </c>
      <c r="JB144" s="95">
        <f t="shared" si="172"/>
        <v>0.11977241459291438</v>
      </c>
      <c r="JC144" s="95">
        <f t="shared" si="172"/>
        <v>8.2334229637239909E-2</v>
      </c>
      <c r="JD144" s="95">
        <f t="shared" si="172"/>
        <v>0.10182422344389878</v>
      </c>
      <c r="JE144" s="95">
        <f t="shared" si="172"/>
        <v>8.975660853672332E-2</v>
      </c>
      <c r="JF144" s="95">
        <f t="shared" si="172"/>
        <v>0.11766007847114471</v>
      </c>
      <c r="JG144" s="95">
        <f t="shared" si="172"/>
        <v>0.16835595716404944</v>
      </c>
      <c r="JH144" s="95">
        <f t="shared" si="172"/>
        <v>0.17478186785678412</v>
      </c>
      <c r="JI144" s="95">
        <f t="shared" si="172"/>
        <v>3.3433326540400411E-2</v>
      </c>
      <c r="JJ144" s="95">
        <f t="shared" si="172"/>
        <v>7.5890210366106298E-2</v>
      </c>
      <c r="JK144" s="95">
        <f t="shared" si="172"/>
        <v>8.2456198424186486E-2</v>
      </c>
      <c r="JL144" s="95">
        <f t="shared" si="172"/>
        <v>0.10369674045833233</v>
      </c>
      <c r="JM144" s="95">
        <f t="shared" si="172"/>
        <v>7.0316523506502193E-2</v>
      </c>
    </row>
    <row r="145" spans="2:273" x14ac:dyDescent="0.25">
      <c r="B145" s="2">
        <v>118</v>
      </c>
      <c r="C145" s="37">
        <v>64.722999999999999</v>
      </c>
      <c r="D145" s="37">
        <v>69.635999999999996</v>
      </c>
      <c r="E145" s="37">
        <v>70.272999999999996</v>
      </c>
      <c r="F145" s="37">
        <v>72.477000000000004</v>
      </c>
      <c r="G145" s="37">
        <v>77</v>
      </c>
      <c r="H145" s="37">
        <v>81.522999999999996</v>
      </c>
      <c r="I145" s="37">
        <v>79.817999999999998</v>
      </c>
      <c r="J145" s="37">
        <v>82.5</v>
      </c>
      <c r="K145" s="37">
        <v>92.135999999999996</v>
      </c>
      <c r="L145" s="37">
        <v>88.704999999999998</v>
      </c>
      <c r="M145" s="37">
        <v>78.409000000000006</v>
      </c>
      <c r="N145" s="37">
        <v>78.364000000000004</v>
      </c>
      <c r="O145" s="37">
        <v>83.364000000000004</v>
      </c>
      <c r="P145" s="37">
        <v>92.022999999999996</v>
      </c>
      <c r="Q145" s="37">
        <v>100</v>
      </c>
      <c r="S145" s="4">
        <f t="shared" si="161"/>
        <v>65.105232121480938</v>
      </c>
      <c r="T145" s="4">
        <f t="shared" si="161"/>
        <v>69.518011002486588</v>
      </c>
      <c r="U145" s="4">
        <f t="shared" si="161"/>
        <v>72.694446742742272</v>
      </c>
      <c r="V145" s="4">
        <f t="shared" si="161"/>
        <v>75.611830137141126</v>
      </c>
      <c r="W145" s="4">
        <f t="shared" si="161"/>
        <v>76.836575176427488</v>
      </c>
      <c r="X145" s="4">
        <f t="shared" si="161"/>
        <v>81.003568374588724</v>
      </c>
      <c r="Y145" s="4">
        <f t="shared" si="161"/>
        <v>82.005203014262932</v>
      </c>
      <c r="Z145" s="4">
        <f t="shared" si="161"/>
        <v>84.568652198356318</v>
      </c>
      <c r="AA145" s="4">
        <f t="shared" si="161"/>
        <v>90.974030375814607</v>
      </c>
      <c r="AB145" s="4">
        <f t="shared" si="161"/>
        <v>90.314542746427705</v>
      </c>
      <c r="AC145" s="4">
        <f t="shared" si="161"/>
        <v>78.566609521117925</v>
      </c>
      <c r="AD145" s="4">
        <f t="shared" si="161"/>
        <v>83.145921699363839</v>
      </c>
      <c r="AE145" s="4">
        <f t="shared" si="161"/>
        <v>84.93751904827991</v>
      </c>
      <c r="AF145" s="4">
        <f t="shared" si="161"/>
        <v>92.631637095053463</v>
      </c>
      <c r="AG145" s="4">
        <f t="shared" si="161"/>
        <v>101.35224223225165</v>
      </c>
      <c r="AI145" s="4">
        <f t="shared" si="162"/>
        <v>-0.38223212148093921</v>
      </c>
      <c r="AJ145" s="4">
        <f t="shared" si="162"/>
        <v>0.11798899751340741</v>
      </c>
      <c r="AK145" s="4">
        <f t="shared" si="162"/>
        <v>-2.4214467427422761</v>
      </c>
      <c r="AL145" s="4">
        <f t="shared" si="162"/>
        <v>-3.1348301371411225</v>
      </c>
      <c r="AM145" s="4">
        <f t="shared" si="162"/>
        <v>0.16342482357251242</v>
      </c>
      <c r="AN145" s="4">
        <f t="shared" si="162"/>
        <v>0.51943162541127208</v>
      </c>
      <c r="AO145" s="4">
        <f t="shared" si="162"/>
        <v>-2.1872030142629342</v>
      </c>
      <c r="AP145" s="4">
        <f t="shared" si="162"/>
        <v>-2.0686521983563182</v>
      </c>
      <c r="AQ145" s="4">
        <f t="shared" si="162"/>
        <v>1.1619696241853887</v>
      </c>
      <c r="AR145" s="4">
        <f t="shared" si="162"/>
        <v>-1.6095427464277066</v>
      </c>
      <c r="AS145" s="4">
        <f t="shared" si="162"/>
        <v>-0.15760952111791937</v>
      </c>
      <c r="AT145" s="4">
        <f t="shared" si="162"/>
        <v>-4.7819216993638349</v>
      </c>
      <c r="AU145" s="4">
        <f t="shared" si="162"/>
        <v>-1.5735190482799055</v>
      </c>
      <c r="AV145" s="4">
        <f t="shared" si="162"/>
        <v>-0.60863709505346719</v>
      </c>
      <c r="AW145" s="4">
        <f t="shared" si="162"/>
        <v>-1.3522422322516547</v>
      </c>
      <c r="AY145" s="2">
        <f t="shared" si="166"/>
        <v>65.105232121480938</v>
      </c>
      <c r="AZ145" s="2">
        <f t="shared" si="166"/>
        <v>67.507064952660514</v>
      </c>
      <c r="BA145" s="2">
        <f t="shared" si="166"/>
        <v>69.142174831588491</v>
      </c>
      <c r="BB145" s="2">
        <f t="shared" si="166"/>
        <v>70.045410232279863</v>
      </c>
      <c r="BC145" s="2">
        <f t="shared" si="166"/>
        <v>70.038737979031765</v>
      </c>
      <c r="BD145" s="2">
        <f t="shared" si="166"/>
        <v>70.852443314554776</v>
      </c>
      <c r="BE145" s="2">
        <f t="shared" si="166"/>
        <v>71.960563273446937</v>
      </c>
      <c r="BF145" s="2">
        <f t="shared" si="166"/>
        <v>70.870519627555666</v>
      </c>
      <c r="BG145" s="2">
        <f t="shared" si="166"/>
        <v>72.911170673047053</v>
      </c>
      <c r="BH145" s="2">
        <f t="shared" si="166"/>
        <v>71.431954249577174</v>
      </c>
      <c r="BI145" s="2">
        <f t="shared" si="166"/>
        <v>71.529726870539307</v>
      </c>
      <c r="BJ145" s="2">
        <f t="shared" si="166"/>
        <v>70.545237056245526</v>
      </c>
      <c r="BK145" s="2">
        <f t="shared" si="166"/>
        <v>69.32104292833634</v>
      </c>
      <c r="BL145" s="2">
        <f t="shared" si="166"/>
        <v>70.099577010598026</v>
      </c>
      <c r="BM145" s="2">
        <f t="shared" si="166"/>
        <v>71.397626617844423</v>
      </c>
      <c r="BO145" s="2" t="str">
        <f t="shared" si="94"/>
        <v/>
      </c>
      <c r="BP145" s="2" t="str">
        <f t="shared" si="95"/>
        <v/>
      </c>
      <c r="BQ145" s="2" t="str">
        <f t="shared" si="96"/>
        <v/>
      </c>
      <c r="BR145" s="2" t="str">
        <f t="shared" si="97"/>
        <v/>
      </c>
      <c r="BS145" s="2" t="str">
        <f t="shared" si="98"/>
        <v/>
      </c>
      <c r="BT145" s="2" t="str">
        <f t="shared" si="99"/>
        <v/>
      </c>
      <c r="BU145" s="2" t="str">
        <f t="shared" si="100"/>
        <v/>
      </c>
      <c r="BV145" s="2" t="str">
        <f t="shared" si="101"/>
        <v/>
      </c>
      <c r="BW145" s="2" t="str">
        <f t="shared" si="102"/>
        <v/>
      </c>
      <c r="BX145" s="2" t="str">
        <f t="shared" si="103"/>
        <v/>
      </c>
      <c r="BY145" s="2" t="str">
        <f t="shared" si="104"/>
        <v/>
      </c>
      <c r="BZ145" s="2" t="str">
        <f t="shared" si="105"/>
        <v/>
      </c>
      <c r="CA145" s="2" t="str">
        <f t="shared" si="106"/>
        <v/>
      </c>
      <c r="CB145" s="2" t="str">
        <f t="shared" si="107"/>
        <v/>
      </c>
      <c r="CC145" s="2" t="str">
        <f t="shared" si="108"/>
        <v/>
      </c>
      <c r="CE145" s="2" t="str">
        <f t="shared" si="167"/>
        <v/>
      </c>
      <c r="CF145" s="2" t="str">
        <f t="shared" si="167"/>
        <v/>
      </c>
      <c r="CG145" s="2" t="str">
        <f t="shared" si="167"/>
        <v/>
      </c>
      <c r="CH145" s="2" t="str">
        <f t="shared" si="167"/>
        <v/>
      </c>
      <c r="CI145" s="2" t="str">
        <f t="shared" si="167"/>
        <v/>
      </c>
      <c r="CJ145" s="2" t="str">
        <f t="shared" si="167"/>
        <v/>
      </c>
      <c r="CK145" s="2" t="str">
        <f t="shared" si="167"/>
        <v/>
      </c>
      <c r="CL145" s="2" t="str">
        <f t="shared" si="167"/>
        <v/>
      </c>
      <c r="CM145" s="2" t="str">
        <f t="shared" si="167"/>
        <v/>
      </c>
      <c r="CN145" s="2" t="str">
        <f t="shared" si="167"/>
        <v/>
      </c>
      <c r="CO145" s="2" t="str">
        <f t="shared" si="167"/>
        <v/>
      </c>
      <c r="CP145" s="2" t="str">
        <f t="shared" si="167"/>
        <v/>
      </c>
      <c r="CQ145" s="2" t="str">
        <f t="shared" si="167"/>
        <v/>
      </c>
      <c r="CR145" s="2" t="str">
        <f t="shared" si="167"/>
        <v/>
      </c>
      <c r="CS145" s="2" t="str">
        <f t="shared" si="167"/>
        <v/>
      </c>
      <c r="CU145" s="2" t="str">
        <f t="shared" si="109"/>
        <v/>
      </c>
      <c r="CV145" s="2" t="str">
        <f t="shared" si="110"/>
        <v/>
      </c>
      <c r="CW145" s="2" t="str">
        <f t="shared" si="111"/>
        <v/>
      </c>
      <c r="CX145" s="2" t="str">
        <f t="shared" si="112"/>
        <v/>
      </c>
      <c r="CY145" s="2" t="str">
        <f t="shared" si="113"/>
        <v/>
      </c>
      <c r="CZ145" s="2" t="str">
        <f t="shared" si="114"/>
        <v/>
      </c>
      <c r="DA145" s="2" t="str">
        <f t="shared" si="115"/>
        <v/>
      </c>
      <c r="DB145" s="2" t="str">
        <f t="shared" si="116"/>
        <v/>
      </c>
      <c r="DC145" s="2" t="str">
        <f t="shared" si="117"/>
        <v/>
      </c>
      <c r="DD145" s="2" t="str">
        <f t="shared" si="118"/>
        <v/>
      </c>
      <c r="DE145" s="2" t="str">
        <f t="shared" si="119"/>
        <v/>
      </c>
      <c r="DF145" s="2" t="str">
        <f t="shared" si="120"/>
        <v/>
      </c>
      <c r="DG145" s="2" t="str">
        <f t="shared" si="121"/>
        <v/>
      </c>
      <c r="DH145" s="2" t="str">
        <f t="shared" si="122"/>
        <v/>
      </c>
      <c r="DI145" s="2" t="str">
        <f t="shared" si="123"/>
        <v/>
      </c>
      <c r="DK145" s="2">
        <f t="shared" si="163"/>
        <v>123.36900701754385</v>
      </c>
      <c r="DL145" s="2">
        <f t="shared" si="163"/>
        <v>110.93684878048782</v>
      </c>
      <c r="DM145" s="2">
        <f t="shared" si="163"/>
        <v>112.16441286620355</v>
      </c>
      <c r="DN145" s="2">
        <f t="shared" si="163"/>
        <v>108.32324803500524</v>
      </c>
      <c r="DO145" s="2">
        <f t="shared" si="163"/>
        <v>104.90063506468954</v>
      </c>
      <c r="DP145" s="2">
        <f t="shared" si="163"/>
        <v>134.97024660223497</v>
      </c>
      <c r="DQ145" s="2">
        <f t="shared" si="163"/>
        <v>105.91781984172</v>
      </c>
      <c r="DR145" s="2">
        <f t="shared" si="163"/>
        <v>104.96898157656298</v>
      </c>
      <c r="DS145" s="2">
        <f t="shared" si="163"/>
        <v>104.56178737541529</v>
      </c>
      <c r="DT145" s="2">
        <f t="shared" si="163"/>
        <v>96.77006830888908</v>
      </c>
      <c r="DU145" s="2">
        <f t="shared" si="163"/>
        <v>106.89549493433395</v>
      </c>
      <c r="DV145" s="2">
        <f t="shared" si="163"/>
        <v>102.13577408637875</v>
      </c>
      <c r="DW145" s="2">
        <f t="shared" si="163"/>
        <v>102.33842585321655</v>
      </c>
      <c r="DX145" s="2">
        <f t="shared" si="163"/>
        <v>111.19172283298096</v>
      </c>
      <c r="DY145" s="2">
        <f t="shared" si="163"/>
        <v>99.78664272166904</v>
      </c>
      <c r="EA145" s="2">
        <f t="shared" si="151"/>
        <v>64.933779783015069</v>
      </c>
      <c r="EB145" s="2">
        <f t="shared" si="151"/>
        <v>67.379117993092393</v>
      </c>
      <c r="EC145" s="2">
        <f t="shared" si="151"/>
        <v>68.999082327857735</v>
      </c>
      <c r="ED145" s="2">
        <f t="shared" si="151"/>
        <v>69.920469212222784</v>
      </c>
      <c r="EE145" s="2">
        <f t="shared" si="150"/>
        <v>69.931677272017495</v>
      </c>
      <c r="EF145" s="2">
        <f t="shared" si="150"/>
        <v>70.646159008180774</v>
      </c>
      <c r="EG145" s="2">
        <f t="shared" si="150"/>
        <v>71.853065388951507</v>
      </c>
      <c r="EH145" s="2">
        <f t="shared" si="150"/>
        <v>70.749908278154024</v>
      </c>
      <c r="EI145" s="2">
        <f t="shared" si="150"/>
        <v>72.775828761434269</v>
      </c>
      <c r="EJ145" s="2">
        <f t="shared" si="150"/>
        <v>71.349616592967692</v>
      </c>
      <c r="EK145" s="2">
        <f t="shared" si="150"/>
        <v>71.384670366633017</v>
      </c>
      <c r="EL145" s="2">
        <f t="shared" si="150"/>
        <v>70.433789812446051</v>
      </c>
      <c r="EM145" s="2">
        <f t="shared" si="134"/>
        <v>69.197371476017892</v>
      </c>
      <c r="EN145" s="2">
        <f t="shared" si="134"/>
        <v>69.957567547498343</v>
      </c>
      <c r="EO145" s="2">
        <f t="shared" si="134"/>
        <v>71.316491428486117</v>
      </c>
      <c r="EQ145" s="2">
        <f t="shared" si="164"/>
        <v>64.913276716406372</v>
      </c>
      <c r="ER145" s="2">
        <f t="shared" si="164"/>
        <v>67.457046457907168</v>
      </c>
      <c r="ES145" s="2">
        <f t="shared" si="164"/>
        <v>69.3163582777523</v>
      </c>
      <c r="ET145" s="2">
        <f t="shared" si="164"/>
        <v>70.394185782310657</v>
      </c>
      <c r="EU145" s="2">
        <f t="shared" si="164"/>
        <v>69.89384986207051</v>
      </c>
      <c r="EV145" s="2">
        <f t="shared" si="164"/>
        <v>70.970055753410918</v>
      </c>
      <c r="EW145" s="2">
        <f t="shared" si="164"/>
        <v>71.960348863553293</v>
      </c>
      <c r="EX145" s="2">
        <f t="shared" si="164"/>
        <v>71.09936383387867</v>
      </c>
      <c r="EY145" s="2">
        <f t="shared" si="164"/>
        <v>73.693466200503138</v>
      </c>
      <c r="EZ145" s="2">
        <f t="shared" si="164"/>
        <v>71.50034233583014</v>
      </c>
      <c r="FA145" s="2">
        <f t="shared" si="164"/>
        <v>71.859966561724349</v>
      </c>
      <c r="FB145" s="2">
        <f t="shared" si="164"/>
        <v>70.598966553935895</v>
      </c>
      <c r="FC145" s="2">
        <f t="shared" si="164"/>
        <v>69.669852698519776</v>
      </c>
      <c r="FD145" s="2">
        <f t="shared" si="164"/>
        <v>70.031520343303328</v>
      </c>
      <c r="FE145" s="2">
        <f t="shared" si="164"/>
        <v>70.152541709543144</v>
      </c>
      <c r="FG145" s="2">
        <f t="shared" si="165"/>
        <v>0.99706250303497546</v>
      </c>
      <c r="FH145" s="2">
        <f t="shared" si="165"/>
        <v>0.99709345781382308</v>
      </c>
      <c r="FI145" s="2">
        <f t="shared" si="165"/>
        <v>0.99681485841753392</v>
      </c>
      <c r="FJ145" s="2">
        <f t="shared" si="165"/>
        <v>0.99698330948785285</v>
      </c>
      <c r="FK145" s="2">
        <f t="shared" si="165"/>
        <v>0.99690940894929025</v>
      </c>
      <c r="FL145" s="2">
        <f t="shared" si="165"/>
        <v>0.9969198051073741</v>
      </c>
      <c r="FM145" s="2">
        <f t="shared" si="165"/>
        <v>0.99692227320715998</v>
      </c>
      <c r="FN145" s="2">
        <f t="shared" si="165"/>
        <v>0.99675071397198178</v>
      </c>
      <c r="FO145" s="2">
        <f t="shared" si="165"/>
        <v>0.99663382685553481</v>
      </c>
      <c r="FP145" s="2">
        <f t="shared" si="165"/>
        <v>0.99691689386451898</v>
      </c>
      <c r="FQ145" s="2">
        <f t="shared" si="165"/>
        <v>0.99618225192111753</v>
      </c>
      <c r="FR145" s="2">
        <f t="shared" si="165"/>
        <v>0.9965873499103618</v>
      </c>
      <c r="FS145" s="2">
        <f t="shared" si="165"/>
        <v>0.99661399847332555</v>
      </c>
      <c r="FT145" s="2">
        <f t="shared" si="165"/>
        <v>0.99659587933757465</v>
      </c>
      <c r="FU145" s="2">
        <f t="shared" si="165"/>
        <v>0.99651049912335121</v>
      </c>
      <c r="FW145" s="2">
        <f t="shared" si="168"/>
        <v>9.8016647908516635E-3</v>
      </c>
      <c r="FX145" s="2">
        <f t="shared" si="168"/>
        <v>1.7253997029362186E-2</v>
      </c>
      <c r="FY145" s="2">
        <f t="shared" si="168"/>
        <v>1.7665425047293369E-2</v>
      </c>
      <c r="FZ145" s="2">
        <f t="shared" si="168"/>
        <v>1.9192323250618749E-2</v>
      </c>
      <c r="GA145" s="2">
        <f t="shared" si="168"/>
        <v>2.6807042665965185E-2</v>
      </c>
      <c r="GB145" s="2">
        <f t="shared" si="168"/>
        <v>2.517339372515073E-2</v>
      </c>
      <c r="GC145" s="2">
        <f t="shared" si="168"/>
        <v>2.4755695455459931E-2</v>
      </c>
      <c r="GD145" s="2">
        <f t="shared" si="168"/>
        <v>2.6967070596000134E-2</v>
      </c>
      <c r="GE145" s="2">
        <f t="shared" si="168"/>
        <v>3.0888965672623565E-2</v>
      </c>
      <c r="GF145" s="2">
        <f t="shared" si="168"/>
        <v>2.6297471700313928E-2</v>
      </c>
      <c r="GG145" s="2">
        <f t="shared" si="168"/>
        <v>1.9956233042416911E-2</v>
      </c>
      <c r="GH145" s="2">
        <f t="shared" si="168"/>
        <v>1.9733191827920268E-2</v>
      </c>
      <c r="GI145" s="2">
        <f t="shared" si="168"/>
        <v>2.4246025145691467E-2</v>
      </c>
      <c r="GJ145" s="2">
        <f t="shared" si="168"/>
        <v>2.2222595871206178E-2</v>
      </c>
      <c r="GK145" s="2">
        <f t="shared" si="168"/>
        <v>1.5646233029815246E-2</v>
      </c>
      <c r="GM145" s="95">
        <f t="shared" si="169"/>
        <v>2.8227475475790202E-99</v>
      </c>
      <c r="GN145" s="95">
        <f t="shared" si="169"/>
        <v>1.4303616562550667E-123</v>
      </c>
      <c r="GO145" s="95">
        <f t="shared" si="169"/>
        <v>1.4586204167361992E-139</v>
      </c>
      <c r="GP145" s="95">
        <f t="shared" si="169"/>
        <v>1.1356584380962426E-139</v>
      </c>
      <c r="GQ145" s="95">
        <f t="shared" si="169"/>
        <v>6.2293623578157223E-146</v>
      </c>
      <c r="GR145" s="95">
        <f t="shared" si="169"/>
        <v>1.1480015796569823E-159</v>
      </c>
      <c r="GS145" s="95">
        <f t="shared" si="169"/>
        <v>1.5841071599029704E-139</v>
      </c>
      <c r="GT145" s="95">
        <f t="shared" si="169"/>
        <v>2.2595463301282452E-151</v>
      </c>
      <c r="GU145" s="95">
        <f t="shared" si="169"/>
        <v>1.1974529500273527E-169</v>
      </c>
      <c r="GV145" s="95">
        <f t="shared" si="169"/>
        <v>6.1801521004848397E-136</v>
      </c>
      <c r="GW145" s="95">
        <f t="shared" si="169"/>
        <v>8.513991686897596E-175</v>
      </c>
      <c r="GX145" s="95">
        <f t="shared" si="169"/>
        <v>2.3331419534102444E-138</v>
      </c>
      <c r="GY145" s="95">
        <f t="shared" si="169"/>
        <v>3.5315022513495268E-163</v>
      </c>
      <c r="GZ145" s="95">
        <f t="shared" si="169"/>
        <v>2.8216628618195394E-154</v>
      </c>
      <c r="HA145" s="95">
        <f t="shared" si="169"/>
        <v>4.6669438391336559E-139</v>
      </c>
      <c r="HC145" s="95">
        <f t="shared" si="152"/>
        <v>1.2050419612868449E-32</v>
      </c>
      <c r="HD145" s="95">
        <f t="shared" si="152"/>
        <v>3.0123949818310698E-37</v>
      </c>
      <c r="HE145" s="95">
        <f t="shared" si="152"/>
        <v>8.5593691461577203E-51</v>
      </c>
      <c r="HF145" s="95">
        <f t="shared" si="152"/>
        <v>2.3911885645488992E-55</v>
      </c>
      <c r="HG145" s="95">
        <f t="shared" si="152"/>
        <v>8.5747112663848653E-57</v>
      </c>
      <c r="HH145" s="95">
        <f t="shared" si="152"/>
        <v>2.9255411349152389E-67</v>
      </c>
      <c r="HI145" s="95">
        <f t="shared" si="152"/>
        <v>3.7049039061797041E-48</v>
      </c>
      <c r="HJ145" s="95">
        <f t="shared" si="152"/>
        <v>1.8291514595084505E-57</v>
      </c>
      <c r="HK145" s="95">
        <f t="shared" si="152"/>
        <v>1.0360350745093521E-70</v>
      </c>
      <c r="HL145" s="95">
        <f t="shared" si="160"/>
        <v>3.1978319153468676E-52</v>
      </c>
      <c r="HM145" s="95">
        <f t="shared" si="160"/>
        <v>9.7805786559915899E-64</v>
      </c>
      <c r="HN145" s="95">
        <f t="shared" si="160"/>
        <v>5.2402709044683767E-52</v>
      </c>
      <c r="HO145" s="95">
        <f t="shared" si="160"/>
        <v>1.0794484198016327E-56</v>
      </c>
      <c r="HP145" s="95">
        <f t="shared" si="160"/>
        <v>4.4367659606012974E-57</v>
      </c>
      <c r="HQ145" s="95">
        <f t="shared" si="160"/>
        <v>3.6904353983695693E-43</v>
      </c>
      <c r="HS145" s="95">
        <f t="shared" si="170"/>
        <v>8.0606538407653888E-2</v>
      </c>
      <c r="HT145" s="95">
        <f t="shared" si="170"/>
        <v>0.14603781440815336</v>
      </c>
      <c r="HU145" s="95">
        <f t="shared" si="170"/>
        <v>0.13010510421384405</v>
      </c>
      <c r="HV145" s="95">
        <f t="shared" si="170"/>
        <v>0.15006087072933241</v>
      </c>
      <c r="HW145" s="95">
        <f t="shared" si="170"/>
        <v>0.11493571973695356</v>
      </c>
      <c r="HX145" s="95">
        <f t="shared" si="170"/>
        <v>0.13816462730872531</v>
      </c>
      <c r="HY145" s="95">
        <f t="shared" si="170"/>
        <v>0.12204674815749673</v>
      </c>
      <c r="HZ145" s="95">
        <f t="shared" si="170"/>
        <v>0.15699382899483652</v>
      </c>
      <c r="IA145" s="95">
        <f t="shared" si="170"/>
        <v>0.21838088610677095</v>
      </c>
      <c r="IB145" s="95">
        <f t="shared" si="170"/>
        <v>0.22059806361570372</v>
      </c>
      <c r="IC145" s="95">
        <f t="shared" si="170"/>
        <v>5.001531219000159E-2</v>
      </c>
      <c r="ID145" s="95">
        <f t="shared" si="170"/>
        <v>0.10065759819554239</v>
      </c>
      <c r="IE145" s="95">
        <f t="shared" si="170"/>
        <v>0.11221551977819294</v>
      </c>
      <c r="IF145" s="95">
        <f t="shared" si="170"/>
        <v>0.13570980427957471</v>
      </c>
      <c r="IG145" s="95">
        <f t="shared" si="170"/>
        <v>9.1646864760111565E-2</v>
      </c>
      <c r="II145" s="95">
        <f t="shared" si="171"/>
        <v>1.1042145416433345E-15</v>
      </c>
      <c r="IJ145" s="95">
        <f t="shared" si="171"/>
        <v>4.4042154366389916E-22</v>
      </c>
      <c r="IK145" s="95">
        <f t="shared" si="171"/>
        <v>6.0581572362962785E-24</v>
      </c>
      <c r="IL145" s="95">
        <f t="shared" si="171"/>
        <v>5.1164387226645378E-13</v>
      </c>
      <c r="IM145" s="95">
        <f t="shared" si="171"/>
        <v>6.6988768204726394E-29</v>
      </c>
      <c r="IN145" s="95">
        <f t="shared" si="171"/>
        <v>1.1886745994698704E-20</v>
      </c>
      <c r="IO145" s="95">
        <f t="shared" si="171"/>
        <v>3.3692949270124167E-21</v>
      </c>
      <c r="IP145" s="95">
        <f t="shared" si="171"/>
        <v>6.932388215534044E-16</v>
      </c>
      <c r="IQ145" s="95">
        <f t="shared" si="171"/>
        <v>3.2347941170707676E-17</v>
      </c>
      <c r="IR145" s="95">
        <f t="shared" si="171"/>
        <v>4.7241948049564021E-16</v>
      </c>
      <c r="IS145" s="95">
        <f t="shared" si="171"/>
        <v>2.8547765999136786E-22</v>
      </c>
      <c r="IT145" s="95">
        <f t="shared" si="171"/>
        <v>2.1803972306004979E-16</v>
      </c>
      <c r="IU145" s="95">
        <f t="shared" si="171"/>
        <v>8.2854047382129061E-18</v>
      </c>
      <c r="IV145" s="95">
        <f t="shared" si="171"/>
        <v>4.3147654578636887E-14</v>
      </c>
      <c r="IW145" s="95">
        <f t="shared" si="171"/>
        <v>2.5813849100556208E-12</v>
      </c>
      <c r="IY145" s="95">
        <f t="shared" si="172"/>
        <v>8.0606538407654998E-2</v>
      </c>
      <c r="IZ145" s="95">
        <f t="shared" si="172"/>
        <v>0.14603781440815336</v>
      </c>
      <c r="JA145" s="95">
        <f t="shared" si="172"/>
        <v>0.13010510421384405</v>
      </c>
      <c r="JB145" s="95">
        <f t="shared" si="172"/>
        <v>0.15006087072984406</v>
      </c>
      <c r="JC145" s="95">
        <f t="shared" si="172"/>
        <v>0.11493571973695356</v>
      </c>
      <c r="JD145" s="95">
        <f t="shared" si="172"/>
        <v>0.13816462730872531</v>
      </c>
      <c r="JE145" s="95">
        <f t="shared" si="172"/>
        <v>0.12204674815749673</v>
      </c>
      <c r="JF145" s="95">
        <f t="shared" si="172"/>
        <v>0.15699382899483721</v>
      </c>
      <c r="JG145" s="95">
        <f t="shared" si="172"/>
        <v>0.21838088610677098</v>
      </c>
      <c r="JH145" s="95">
        <f t="shared" si="172"/>
        <v>0.22059806361570419</v>
      </c>
      <c r="JI145" s="95">
        <f t="shared" si="172"/>
        <v>5.001531219000159E-2</v>
      </c>
      <c r="JJ145" s="95">
        <f t="shared" si="172"/>
        <v>0.10065759819554261</v>
      </c>
      <c r="JK145" s="95">
        <f t="shared" si="172"/>
        <v>0.11221551977819295</v>
      </c>
      <c r="JL145" s="95">
        <f t="shared" si="172"/>
        <v>0.13570980427961787</v>
      </c>
      <c r="JM145" s="95">
        <f t="shared" si="172"/>
        <v>9.1646864762692945E-2</v>
      </c>
    </row>
    <row r="146" spans="2:273" x14ac:dyDescent="0.25">
      <c r="B146" s="2">
        <v>119</v>
      </c>
      <c r="C146" s="37">
        <v>65.489000000000004</v>
      </c>
      <c r="D146" s="37">
        <v>69.954999999999998</v>
      </c>
      <c r="E146" s="37">
        <v>70.182000000000002</v>
      </c>
      <c r="F146" s="37">
        <v>74.545000000000002</v>
      </c>
      <c r="G146" s="37">
        <v>79.227000000000004</v>
      </c>
      <c r="H146" s="37">
        <v>82.385999999999996</v>
      </c>
      <c r="I146" s="37">
        <v>82.590999999999994</v>
      </c>
      <c r="J146" s="37">
        <v>86.409000000000006</v>
      </c>
      <c r="K146" s="37">
        <v>93.204999999999998</v>
      </c>
      <c r="L146" s="37">
        <v>91.864000000000004</v>
      </c>
      <c r="M146" s="37">
        <v>81.317999999999998</v>
      </c>
      <c r="N146" s="37">
        <v>81.954999999999998</v>
      </c>
      <c r="O146" s="37">
        <v>90.295000000000002</v>
      </c>
      <c r="P146" s="37">
        <v>97.795000000000002</v>
      </c>
      <c r="Q146" s="37">
        <v>107.476</v>
      </c>
      <c r="S146" s="4">
        <f t="shared" ref="S146:AG162" si="173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65.05010116303778</v>
      </c>
      <c r="T146" s="4">
        <f t="shared" si="173"/>
        <v>69.790645122789712</v>
      </c>
      <c r="U146" s="4">
        <f t="shared" si="173"/>
        <v>73.233978530610571</v>
      </c>
      <c r="V146" s="4">
        <f t="shared" si="173"/>
        <v>76.474024126499273</v>
      </c>
      <c r="W146" s="4">
        <f t="shared" si="173"/>
        <v>78.62254942395785</v>
      </c>
      <c r="X146" s="4">
        <f t="shared" si="173"/>
        <v>83.324410154772167</v>
      </c>
      <c r="Y146" s="4">
        <f t="shared" si="173"/>
        <v>84.404428347950287</v>
      </c>
      <c r="Z146" s="4">
        <f t="shared" si="173"/>
        <v>87.477613311781383</v>
      </c>
      <c r="AA146" s="4">
        <f t="shared" si="173"/>
        <v>94.019998005852287</v>
      </c>
      <c r="AB146" s="4">
        <f t="shared" si="173"/>
        <v>93.253836519736581</v>
      </c>
      <c r="AC146" s="4">
        <f t="shared" si="173"/>
        <v>81.029610826790744</v>
      </c>
      <c r="AD146" s="4">
        <f t="shared" si="173"/>
        <v>85.988865256735593</v>
      </c>
      <c r="AE146" s="4">
        <f t="shared" si="173"/>
        <v>88.738971503034207</v>
      </c>
      <c r="AF146" s="4">
        <f t="shared" si="173"/>
        <v>97.288959737606149</v>
      </c>
      <c r="AG146" s="4">
        <f t="shared" si="173"/>
        <v>107.92713864742727</v>
      </c>
      <c r="AI146" s="4">
        <f t="shared" ref="AI146:AW162" si="174">IF(OR($B146 &lt; C$230, $B146 &gt; C$233), 0, C146-S146)</f>
        <v>0.43889883696222398</v>
      </c>
      <c r="AJ146" s="4">
        <f t="shared" si="174"/>
        <v>0.16435487721028608</v>
      </c>
      <c r="AK146" s="4">
        <f t="shared" si="174"/>
        <v>-3.0519785306105689</v>
      </c>
      <c r="AL146" s="4">
        <f t="shared" si="174"/>
        <v>-1.9290241264992716</v>
      </c>
      <c r="AM146" s="4">
        <f t="shared" si="174"/>
        <v>0.60445057604215435</v>
      </c>
      <c r="AN146" s="4">
        <f t="shared" si="174"/>
        <v>-0.93841015477217127</v>
      </c>
      <c r="AO146" s="4">
        <f t="shared" si="174"/>
        <v>-1.8134283479502926</v>
      </c>
      <c r="AP146" s="4">
        <f t="shared" si="174"/>
        <v>-1.0686133117813768</v>
      </c>
      <c r="AQ146" s="4">
        <f t="shared" si="174"/>
        <v>-0.81499800585228854</v>
      </c>
      <c r="AR146" s="4">
        <f t="shared" si="174"/>
        <v>-1.3898365197365763</v>
      </c>
      <c r="AS146" s="4">
        <f t="shared" si="174"/>
        <v>0.28838917320925361</v>
      </c>
      <c r="AT146" s="4">
        <f t="shared" si="174"/>
        <v>-4.033865256735595</v>
      </c>
      <c r="AU146" s="4">
        <f t="shared" si="174"/>
        <v>1.5560284969657943</v>
      </c>
      <c r="AV146" s="4">
        <f t="shared" si="174"/>
        <v>0.50604026239385291</v>
      </c>
      <c r="AW146" s="4">
        <f t="shared" si="174"/>
        <v>-0.45113864742727117</v>
      </c>
      <c r="AY146" s="2">
        <f t="shared" si="166"/>
        <v>65.05010116303778</v>
      </c>
      <c r="AZ146" s="2">
        <f t="shared" si="166"/>
        <v>67.445029779763018</v>
      </c>
      <c r="BA146" s="2">
        <f t="shared" si="166"/>
        <v>69.035567067986904</v>
      </c>
      <c r="BB146" s="2">
        <f t="shared" si="166"/>
        <v>69.943829200770168</v>
      </c>
      <c r="BC146" s="2">
        <f t="shared" si="166"/>
        <v>69.981996457521092</v>
      </c>
      <c r="BD146" s="2">
        <f t="shared" si="166"/>
        <v>70.747221007613163</v>
      </c>
      <c r="BE146" s="2">
        <f t="shared" si="166"/>
        <v>71.883002763413558</v>
      </c>
      <c r="BF146" s="2">
        <f t="shared" si="166"/>
        <v>70.774797697556551</v>
      </c>
      <c r="BG146" s="2">
        <f t="shared" si="166"/>
        <v>72.729427019325698</v>
      </c>
      <c r="BH146" s="2">
        <f t="shared" si="166"/>
        <v>71.349808556693446</v>
      </c>
      <c r="BI146" s="2">
        <f t="shared" si="166"/>
        <v>71.403599288507607</v>
      </c>
      <c r="BJ146" s="2">
        <f t="shared" si="166"/>
        <v>70.448713477509955</v>
      </c>
      <c r="BK146" s="2">
        <f t="shared" si="166"/>
        <v>69.204112717770826</v>
      </c>
      <c r="BL146" s="2">
        <f t="shared" si="166"/>
        <v>69.999108329234289</v>
      </c>
      <c r="BM146" s="2">
        <f t="shared" si="166"/>
        <v>71.342971160766254</v>
      </c>
      <c r="BO146" s="2" t="str">
        <f t="shared" si="94"/>
        <v/>
      </c>
      <c r="BP146" s="2" t="str">
        <f t="shared" si="95"/>
        <v/>
      </c>
      <c r="BQ146" s="2" t="str">
        <f t="shared" si="96"/>
        <v/>
      </c>
      <c r="BR146" s="2" t="str">
        <f t="shared" si="97"/>
        <v/>
      </c>
      <c r="BS146" s="2" t="str">
        <f t="shared" si="98"/>
        <v/>
      </c>
      <c r="BT146" s="2" t="str">
        <f t="shared" si="99"/>
        <v/>
      </c>
      <c r="BU146" s="2" t="str">
        <f t="shared" si="100"/>
        <v/>
      </c>
      <c r="BV146" s="2" t="str">
        <f t="shared" si="101"/>
        <v/>
      </c>
      <c r="BW146" s="2" t="str">
        <f t="shared" si="102"/>
        <v/>
      </c>
      <c r="BX146" s="2" t="str">
        <f t="shared" si="103"/>
        <v/>
      </c>
      <c r="BY146" s="2" t="str">
        <f t="shared" si="104"/>
        <v/>
      </c>
      <c r="BZ146" s="2" t="str">
        <f t="shared" si="105"/>
        <v/>
      </c>
      <c r="CA146" s="2" t="str">
        <f t="shared" si="106"/>
        <v/>
      </c>
      <c r="CB146" s="2" t="str">
        <f t="shared" si="107"/>
        <v/>
      </c>
      <c r="CC146" s="2" t="str">
        <f t="shared" si="108"/>
        <v/>
      </c>
      <c r="CE146" s="2" t="str">
        <f t="shared" si="167"/>
        <v/>
      </c>
      <c r="CF146" s="2" t="str">
        <f t="shared" si="167"/>
        <v/>
      </c>
      <c r="CG146" s="2" t="str">
        <f t="shared" si="167"/>
        <v/>
      </c>
      <c r="CH146" s="2" t="str">
        <f t="shared" si="167"/>
        <v/>
      </c>
      <c r="CI146" s="2" t="str">
        <f t="shared" si="167"/>
        <v/>
      </c>
      <c r="CJ146" s="2" t="str">
        <f t="shared" si="167"/>
        <v/>
      </c>
      <c r="CK146" s="2" t="str">
        <f t="shared" si="167"/>
        <v/>
      </c>
      <c r="CL146" s="2" t="str">
        <f t="shared" si="167"/>
        <v/>
      </c>
      <c r="CM146" s="2" t="str">
        <f t="shared" si="167"/>
        <v/>
      </c>
      <c r="CN146" s="2" t="str">
        <f t="shared" si="167"/>
        <v/>
      </c>
      <c r="CO146" s="2" t="str">
        <f t="shared" si="167"/>
        <v/>
      </c>
      <c r="CP146" s="2" t="str">
        <f t="shared" si="167"/>
        <v/>
      </c>
      <c r="CQ146" s="2" t="str">
        <f t="shared" si="167"/>
        <v/>
      </c>
      <c r="CR146" s="2" t="str">
        <f t="shared" si="167"/>
        <v/>
      </c>
      <c r="CS146" s="2" t="str">
        <f t="shared" si="167"/>
        <v/>
      </c>
      <c r="CU146" s="2" t="str">
        <f t="shared" si="109"/>
        <v/>
      </c>
      <c r="CV146" s="2" t="str">
        <f t="shared" si="110"/>
        <v/>
      </c>
      <c r="CW146" s="2" t="str">
        <f t="shared" si="111"/>
        <v/>
      </c>
      <c r="CX146" s="2" t="str">
        <f t="shared" si="112"/>
        <v/>
      </c>
      <c r="CY146" s="2" t="str">
        <f t="shared" si="113"/>
        <v/>
      </c>
      <c r="CZ146" s="2" t="str">
        <f t="shared" si="114"/>
        <v/>
      </c>
      <c r="DA146" s="2" t="str">
        <f t="shared" si="115"/>
        <v/>
      </c>
      <c r="DB146" s="2" t="str">
        <f t="shared" si="116"/>
        <v/>
      </c>
      <c r="DC146" s="2" t="str">
        <f t="shared" si="117"/>
        <v/>
      </c>
      <c r="DD146" s="2" t="str">
        <f t="shared" si="118"/>
        <v/>
      </c>
      <c r="DE146" s="2" t="str">
        <f t="shared" si="119"/>
        <v/>
      </c>
      <c r="DF146" s="2" t="str">
        <f t="shared" si="120"/>
        <v/>
      </c>
      <c r="DG146" s="2" t="str">
        <f t="shared" si="121"/>
        <v/>
      </c>
      <c r="DH146" s="2" t="str">
        <f t="shared" si="122"/>
        <v/>
      </c>
      <c r="DI146" s="2" t="str">
        <f t="shared" si="123"/>
        <v/>
      </c>
      <c r="DK146" s="2">
        <f t="shared" ref="DK146:DY162" si="175">BO$228*$B146+BO$229</f>
        <v>123.81809851551955</v>
      </c>
      <c r="DL146" s="2">
        <f t="shared" si="175"/>
        <v>111.27651324041813</v>
      </c>
      <c r="DM146" s="2">
        <f t="shared" si="175"/>
        <v>112.51435095137418</v>
      </c>
      <c r="DN146" s="2">
        <f t="shared" si="175"/>
        <v>108.63179709910052</v>
      </c>
      <c r="DO146" s="2">
        <f t="shared" si="175"/>
        <v>105.17834902628098</v>
      </c>
      <c r="DP146" s="2">
        <f t="shared" si="175"/>
        <v>135.51427695560255</v>
      </c>
      <c r="DQ146" s="2">
        <f t="shared" si="175"/>
        <v>106.17915376927854</v>
      </c>
      <c r="DR146" s="2">
        <f t="shared" si="175"/>
        <v>105.20090274841439</v>
      </c>
      <c r="DS146" s="2">
        <f t="shared" si="175"/>
        <v>104.81075747508305</v>
      </c>
      <c r="DT146" s="2">
        <f t="shared" si="175"/>
        <v>96.939521756745819</v>
      </c>
      <c r="DU146" s="2">
        <f t="shared" si="175"/>
        <v>107.17657082551595</v>
      </c>
      <c r="DV146" s="2">
        <f t="shared" si="175"/>
        <v>102.36816279069768</v>
      </c>
      <c r="DW146" s="2">
        <f t="shared" si="175"/>
        <v>102.58865267290848</v>
      </c>
      <c r="DX146" s="2">
        <f t="shared" si="175"/>
        <v>111.51614059196615</v>
      </c>
      <c r="DY146" s="2">
        <f t="shared" si="175"/>
        <v>100.04080749170224</v>
      </c>
      <c r="EA146" s="2">
        <f t="shared" si="151"/>
        <v>64.892424186306528</v>
      </c>
      <c r="EB146" s="2">
        <f t="shared" si="151"/>
        <v>67.326858925329617</v>
      </c>
      <c r="EC146" s="2">
        <f t="shared" si="151"/>
        <v>68.902134782187346</v>
      </c>
      <c r="ED146" s="2">
        <f t="shared" si="151"/>
        <v>69.826432379747288</v>
      </c>
      <c r="EE146" s="2">
        <f t="shared" si="150"/>
        <v>69.88375378669582</v>
      </c>
      <c r="EF146" s="2">
        <f t="shared" si="150"/>
        <v>70.555031416788836</v>
      </c>
      <c r="EG146" s="2">
        <f t="shared" si="150"/>
        <v>71.783114430665137</v>
      </c>
      <c r="EH146" s="2">
        <f t="shared" si="150"/>
        <v>70.660983732460537</v>
      </c>
      <c r="EI146" s="2">
        <f t="shared" si="150"/>
        <v>72.596871135419775</v>
      </c>
      <c r="EJ146" s="2">
        <f t="shared" si="150"/>
        <v>71.272838991512742</v>
      </c>
      <c r="EK146" s="2">
        <f t="shared" si="150"/>
        <v>71.267227532642252</v>
      </c>
      <c r="EL146" s="2">
        <f t="shared" si="150"/>
        <v>70.344933125845316</v>
      </c>
      <c r="EM146" s="2">
        <f t="shared" si="134"/>
        <v>69.086774418586586</v>
      </c>
      <c r="EN146" s="2">
        <f t="shared" si="134"/>
        <v>69.867628821631598</v>
      </c>
      <c r="EO146" s="2">
        <f t="shared" si="134"/>
        <v>71.272370949437047</v>
      </c>
      <c r="EQ146" s="2">
        <f t="shared" ref="EQ146:FE162" si="176">CU$228*$B146+CU$229</f>
        <v>64.871242497467648</v>
      </c>
      <c r="ER146" s="2">
        <f t="shared" si="176"/>
        <v>67.413658351239533</v>
      </c>
      <c r="ES146" s="2">
        <f t="shared" si="176"/>
        <v>69.249056599589679</v>
      </c>
      <c r="ET146" s="2">
        <f t="shared" si="176"/>
        <v>70.331312503943394</v>
      </c>
      <c r="EU146" s="2">
        <f t="shared" si="176"/>
        <v>69.840517163553031</v>
      </c>
      <c r="EV146" s="2">
        <f t="shared" si="176"/>
        <v>70.905799972411714</v>
      </c>
      <c r="EW146" s="2">
        <f t="shared" si="176"/>
        <v>71.905541150877738</v>
      </c>
      <c r="EX146" s="2">
        <f t="shared" si="176"/>
        <v>71.048533520071032</v>
      </c>
      <c r="EY146" s="2">
        <f t="shared" si="176"/>
        <v>73.592782912301999</v>
      </c>
      <c r="EZ146" s="2">
        <f t="shared" si="176"/>
        <v>71.439023234746543</v>
      </c>
      <c r="FA146" s="2">
        <f t="shared" si="176"/>
        <v>71.784619622186142</v>
      </c>
      <c r="FB146" s="2">
        <f t="shared" si="176"/>
        <v>70.533957494991796</v>
      </c>
      <c r="FC146" s="2">
        <f t="shared" si="176"/>
        <v>69.609008601425231</v>
      </c>
      <c r="FD146" s="2">
        <f t="shared" si="176"/>
        <v>69.955601478033614</v>
      </c>
      <c r="FE146" s="2">
        <f t="shared" si="176"/>
        <v>70.047472517898356</v>
      </c>
      <c r="FG146" s="2">
        <f t="shared" ref="FG146:FU162" si="177">POWER(10,($B146-C$231)/C$229)/(1+POWER(10,($B146-C$231)/C$229))</f>
        <v>0.99732027830530401</v>
      </c>
      <c r="FH146" s="2">
        <f t="shared" si="177"/>
        <v>0.99734852392151341</v>
      </c>
      <c r="FI146" s="2">
        <f t="shared" si="177"/>
        <v>0.99709430200699034</v>
      </c>
      <c r="FJ146" s="2">
        <f t="shared" si="177"/>
        <v>0.99724801507788807</v>
      </c>
      <c r="FK146" s="2">
        <f t="shared" si="177"/>
        <v>0.99718058075306037</v>
      </c>
      <c r="FL146" s="2">
        <f t="shared" si="177"/>
        <v>0.99719006731206505</v>
      </c>
      <c r="FM146" s="2">
        <f t="shared" si="177"/>
        <v>0.99719231946594233</v>
      </c>
      <c r="FN146" s="2">
        <f t="shared" si="177"/>
        <v>0.99703576844269626</v>
      </c>
      <c r="FO146" s="2">
        <f t="shared" si="177"/>
        <v>0.99692910404640822</v>
      </c>
      <c r="FP146" s="2">
        <f t="shared" si="177"/>
        <v>0.9971874107865768</v>
      </c>
      <c r="FQ146" s="2">
        <f t="shared" si="177"/>
        <v>0.99651700235999785</v>
      </c>
      <c r="FR146" s="2">
        <f t="shared" si="177"/>
        <v>0.99688669127475482</v>
      </c>
      <c r="FS146" s="2">
        <f t="shared" si="177"/>
        <v>0.99691100959826251</v>
      </c>
      <c r="FT146" s="2">
        <f t="shared" si="177"/>
        <v>0.99689447487274352</v>
      </c>
      <c r="FU146" s="2">
        <f t="shared" si="177"/>
        <v>0.99681655993867879</v>
      </c>
      <c r="FW146" s="2">
        <f t="shared" si="168"/>
        <v>1.0737158168326129E-2</v>
      </c>
      <c r="FX146" s="2">
        <f t="shared" si="168"/>
        <v>1.8887191268638723E-2</v>
      </c>
      <c r="FY146" s="2">
        <f t="shared" si="168"/>
        <v>1.9336797138539287E-2</v>
      </c>
      <c r="FZ146" s="2">
        <f t="shared" si="168"/>
        <v>2.1005070134300842E-2</v>
      </c>
      <c r="GA146" s="2">
        <f t="shared" si="168"/>
        <v>2.9317514042801342E-2</v>
      </c>
      <c r="GB146" s="2">
        <f t="shared" si="168"/>
        <v>2.7535203046015661E-2</v>
      </c>
      <c r="GC146" s="2">
        <f t="shared" si="168"/>
        <v>2.7079404258616154E-2</v>
      </c>
      <c r="GD146" s="2">
        <f t="shared" si="168"/>
        <v>2.9492074380097651E-2</v>
      </c>
      <c r="GE146" s="2">
        <f t="shared" si="168"/>
        <v>3.3768443627878245E-2</v>
      </c>
      <c r="GF146" s="2">
        <f t="shared" si="168"/>
        <v>2.8761632257314831E-2</v>
      </c>
      <c r="GG146" s="2">
        <f t="shared" si="168"/>
        <v>2.183952586560501E-2</v>
      </c>
      <c r="GH146" s="2">
        <f t="shared" si="168"/>
        <v>2.1595899814215599E-2</v>
      </c>
      <c r="GI146" s="2">
        <f t="shared" si="168"/>
        <v>2.6523194520075524E-2</v>
      </c>
      <c r="GJ146" s="2">
        <f t="shared" si="168"/>
        <v>2.4314461726687969E-2</v>
      </c>
      <c r="GK146" s="2">
        <f t="shared" si="168"/>
        <v>1.7129895443388384E-2</v>
      </c>
      <c r="GM146" s="95">
        <f t="shared" si="169"/>
        <v>5.7297236282735002E-103</v>
      </c>
      <c r="GN146" s="95">
        <f t="shared" si="169"/>
        <v>4.2597392866177116E-128</v>
      </c>
      <c r="GO146" s="95">
        <f t="shared" si="169"/>
        <v>1.0150387820476199E-144</v>
      </c>
      <c r="GP146" s="95">
        <f t="shared" si="169"/>
        <v>8.7687857771470906E-145</v>
      </c>
      <c r="GQ146" s="95">
        <f t="shared" si="169"/>
        <v>2.7773806238937207E-151</v>
      </c>
      <c r="GR146" s="95">
        <f t="shared" si="169"/>
        <v>1.730009151347786E-165</v>
      </c>
      <c r="GS146" s="95">
        <f t="shared" si="169"/>
        <v>1.1872725443705917E-144</v>
      </c>
      <c r="GT146" s="95">
        <f t="shared" si="169"/>
        <v>5.8349326400939797E-157</v>
      </c>
      <c r="GU146" s="95">
        <f t="shared" si="169"/>
        <v>6.534121236270037E-176</v>
      </c>
      <c r="GV146" s="95">
        <f t="shared" si="169"/>
        <v>6.1471326164178649E-141</v>
      </c>
      <c r="GW146" s="95">
        <f t="shared" si="169"/>
        <v>2.1855744269402899E-181</v>
      </c>
      <c r="GX146" s="95">
        <f t="shared" si="169"/>
        <v>1.5469765219752825E-143</v>
      </c>
      <c r="GY146" s="95">
        <f t="shared" si="169"/>
        <v>3.1977028549266427E-169</v>
      </c>
      <c r="GZ146" s="95">
        <f t="shared" si="169"/>
        <v>5.1772569921756277E-160</v>
      </c>
      <c r="HA146" s="95">
        <f t="shared" si="169"/>
        <v>3.9348676476376412E-144</v>
      </c>
      <c r="HC146" s="95">
        <f t="shared" si="152"/>
        <v>7.7493687538770079E-35</v>
      </c>
      <c r="HD146" s="95">
        <f t="shared" si="152"/>
        <v>1.1470091325664542E-39</v>
      </c>
      <c r="HE146" s="95">
        <f t="shared" si="152"/>
        <v>3.6377152272370866E-54</v>
      </c>
      <c r="HF146" s="95">
        <f t="shared" si="152"/>
        <v>5.9033229852866822E-59</v>
      </c>
      <c r="HG146" s="95">
        <f t="shared" si="152"/>
        <v>2.1624883276800535E-60</v>
      </c>
      <c r="HH146" s="95">
        <f t="shared" si="152"/>
        <v>1.819333186640816E-71</v>
      </c>
      <c r="HI146" s="95">
        <f t="shared" si="152"/>
        <v>3.286105378660907E-51</v>
      </c>
      <c r="HJ146" s="95">
        <f t="shared" si="152"/>
        <v>4.3128465969741298E-61</v>
      </c>
      <c r="HK146" s="95">
        <f t="shared" si="152"/>
        <v>3.9976799770342837E-75</v>
      </c>
      <c r="HL146" s="95">
        <f t="shared" si="160"/>
        <v>1.8247540448864868E-55</v>
      </c>
      <c r="HM146" s="95">
        <f t="shared" si="160"/>
        <v>5.9205053314600406E-68</v>
      </c>
      <c r="HN146" s="95">
        <f t="shared" si="160"/>
        <v>1.8133789960564534E-55</v>
      </c>
      <c r="HO146" s="95">
        <f t="shared" si="160"/>
        <v>2.3246441029048521E-60</v>
      </c>
      <c r="HP146" s="95">
        <f t="shared" si="160"/>
        <v>9.1737499391326639E-61</v>
      </c>
      <c r="HQ146" s="95">
        <f t="shared" si="160"/>
        <v>6.8045117231971189E-46</v>
      </c>
      <c r="HS146" s="95">
        <f t="shared" si="170"/>
        <v>0.10097810418400437</v>
      </c>
      <c r="HT146" s="95">
        <f t="shared" si="170"/>
        <v>0.17916520129566313</v>
      </c>
      <c r="HU146" s="95">
        <f t="shared" si="170"/>
        <v>0.16188770196448149</v>
      </c>
      <c r="HV146" s="95">
        <f t="shared" si="170"/>
        <v>0.18570240309213576</v>
      </c>
      <c r="HW146" s="95">
        <f t="shared" si="170"/>
        <v>0.15680809300947762</v>
      </c>
      <c r="HX146" s="95">
        <f t="shared" si="170"/>
        <v>0.18354354875190793</v>
      </c>
      <c r="HY146" s="95">
        <f t="shared" si="170"/>
        <v>0.16264653599284101</v>
      </c>
      <c r="HZ146" s="95">
        <f t="shared" si="170"/>
        <v>0.20522373951717099</v>
      </c>
      <c r="IA146" s="95">
        <f t="shared" si="170"/>
        <v>0.27709070807105224</v>
      </c>
      <c r="IB146" s="95">
        <f t="shared" si="170"/>
        <v>0.27346340989358919</v>
      </c>
      <c r="IC146" s="95">
        <f t="shared" si="170"/>
        <v>7.299687301265223E-2</v>
      </c>
      <c r="ID146" s="95">
        <f t="shared" si="170"/>
        <v>0.13143299185546578</v>
      </c>
      <c r="IE146" s="95">
        <f t="shared" si="170"/>
        <v>0.14977344957674041</v>
      </c>
      <c r="IF146" s="95">
        <f t="shared" si="170"/>
        <v>0.17471257817024469</v>
      </c>
      <c r="IG146" s="95">
        <f t="shared" si="170"/>
        <v>0.1178796563537131</v>
      </c>
      <c r="II146" s="95">
        <f t="shared" si="171"/>
        <v>4.005927710902735E-15</v>
      </c>
      <c r="IJ146" s="95">
        <f t="shared" si="171"/>
        <v>3.6878880608783778E-21</v>
      </c>
      <c r="IK146" s="95">
        <f t="shared" si="171"/>
        <v>6.2263057663057625E-23</v>
      </c>
      <c r="IL146" s="95">
        <f t="shared" si="171"/>
        <v>1.7500283987149946E-12</v>
      </c>
      <c r="IM146" s="95">
        <f t="shared" si="171"/>
        <v>1.6042712366856201E-27</v>
      </c>
      <c r="IN146" s="95">
        <f t="shared" si="171"/>
        <v>1.0560877298395295E-19</v>
      </c>
      <c r="IO146" s="95">
        <f t="shared" si="171"/>
        <v>3.1522353313051765E-20</v>
      </c>
      <c r="IP146" s="95">
        <f t="shared" si="171"/>
        <v>3.7093771866380863E-15</v>
      </c>
      <c r="IQ146" s="95">
        <f t="shared" si="171"/>
        <v>2.1710604404780386E-16</v>
      </c>
      <c r="IR146" s="95">
        <f t="shared" si="171"/>
        <v>2.5460617860563608E-15</v>
      </c>
      <c r="IS146" s="95">
        <f t="shared" si="171"/>
        <v>2.6419147066746373E-21</v>
      </c>
      <c r="IT146" s="95">
        <f t="shared" si="171"/>
        <v>1.0742351998691029E-15</v>
      </c>
      <c r="IU146" s="95">
        <f t="shared" si="171"/>
        <v>5.2342723490976326E-17</v>
      </c>
      <c r="IV146" s="95">
        <f t="shared" si="171"/>
        <v>1.7405510225474364E-13</v>
      </c>
      <c r="IW146" s="95">
        <f t="shared" si="171"/>
        <v>7.745646408060605E-12</v>
      </c>
      <c r="IY146" s="95">
        <f t="shared" si="172"/>
        <v>0.10097810418400838</v>
      </c>
      <c r="IZ146" s="95">
        <f t="shared" si="172"/>
        <v>0.17916520129566313</v>
      </c>
      <c r="JA146" s="95">
        <f t="shared" si="172"/>
        <v>0.16188770196448149</v>
      </c>
      <c r="JB146" s="95">
        <f t="shared" si="172"/>
        <v>0.18570240309388578</v>
      </c>
      <c r="JC146" s="95">
        <f t="shared" si="172"/>
        <v>0.15680809300947762</v>
      </c>
      <c r="JD146" s="95">
        <f t="shared" si="172"/>
        <v>0.18354354875190793</v>
      </c>
      <c r="JE146" s="95">
        <f t="shared" si="172"/>
        <v>0.16264653599284101</v>
      </c>
      <c r="JF146" s="95">
        <f t="shared" si="172"/>
        <v>0.20522373951717471</v>
      </c>
      <c r="JG146" s="95">
        <f t="shared" si="172"/>
        <v>0.27709070807105246</v>
      </c>
      <c r="JH146" s="95">
        <f t="shared" si="172"/>
        <v>0.27346340989359175</v>
      </c>
      <c r="JI146" s="95">
        <f t="shared" si="172"/>
        <v>7.299687301265223E-2</v>
      </c>
      <c r="JJ146" s="95">
        <f t="shared" si="172"/>
        <v>0.13143299185546686</v>
      </c>
      <c r="JK146" s="95">
        <f t="shared" si="172"/>
        <v>0.14977344957674046</v>
      </c>
      <c r="JL146" s="95">
        <f t="shared" si="172"/>
        <v>0.17471257817041874</v>
      </c>
      <c r="JM146" s="95">
        <f t="shared" si="172"/>
        <v>0.11787965636145875</v>
      </c>
    </row>
    <row r="147" spans="2:273" x14ac:dyDescent="0.25">
      <c r="B147" s="2">
        <v>120</v>
      </c>
      <c r="C147" s="37">
        <v>65.894000000000005</v>
      </c>
      <c r="D147" s="37">
        <v>71.432000000000002</v>
      </c>
      <c r="E147" s="37">
        <v>73.75</v>
      </c>
      <c r="F147" s="37">
        <v>77.954999999999998</v>
      </c>
      <c r="G147" s="37">
        <v>82.885999999999996</v>
      </c>
      <c r="H147" s="37">
        <v>85.932000000000002</v>
      </c>
      <c r="I147" s="37">
        <v>87.795000000000002</v>
      </c>
      <c r="J147" s="37">
        <v>90.727000000000004</v>
      </c>
      <c r="K147" s="37">
        <v>94.272999999999996</v>
      </c>
      <c r="L147" s="37">
        <v>96.75</v>
      </c>
      <c r="M147" s="37">
        <v>83.614000000000004</v>
      </c>
      <c r="N147" s="37">
        <v>86.772999999999996</v>
      </c>
      <c r="O147" s="37">
        <v>95</v>
      </c>
      <c r="P147" s="37">
        <v>103.432</v>
      </c>
      <c r="Q147" s="37">
        <v>117.143</v>
      </c>
      <c r="S147" s="4">
        <f t="shared" si="173"/>
        <v>64.996054892099792</v>
      </c>
      <c r="T147" s="4">
        <f t="shared" si="173"/>
        <v>70.082947783999074</v>
      </c>
      <c r="U147" s="4">
        <f t="shared" si="173"/>
        <v>73.821469069729346</v>
      </c>
      <c r="V147" s="4">
        <f t="shared" si="173"/>
        <v>77.388847481407808</v>
      </c>
      <c r="W147" s="4">
        <f t="shared" si="173"/>
        <v>80.608158849842496</v>
      </c>
      <c r="X147" s="4">
        <f t="shared" si="173"/>
        <v>85.823600252924535</v>
      </c>
      <c r="Y147" s="4">
        <f t="shared" si="173"/>
        <v>87.038387394240843</v>
      </c>
      <c r="Z147" s="4">
        <f t="shared" si="173"/>
        <v>90.527992291594131</v>
      </c>
      <c r="AA147" s="4">
        <f t="shared" si="173"/>
        <v>96.921225371593223</v>
      </c>
      <c r="AB147" s="4">
        <f t="shared" si="173"/>
        <v>96.086214969576886</v>
      </c>
      <c r="AC147" s="4">
        <f t="shared" si="173"/>
        <v>84.081729894420107</v>
      </c>
      <c r="AD147" s="4">
        <f t="shared" si="173"/>
        <v>89.166404475966388</v>
      </c>
      <c r="AE147" s="4">
        <f t="shared" si="173"/>
        <v>92.960392704833055</v>
      </c>
      <c r="AF147" s="4">
        <f t="shared" si="173"/>
        <v>102.29483727285606</v>
      </c>
      <c r="AG147" s="4">
        <f t="shared" si="173"/>
        <v>115.2861350609827</v>
      </c>
      <c r="AI147" s="4">
        <f t="shared" si="174"/>
        <v>0.8979451079002132</v>
      </c>
      <c r="AJ147" s="4">
        <f t="shared" si="174"/>
        <v>1.3490522160009277</v>
      </c>
      <c r="AK147" s="4">
        <f t="shared" si="174"/>
        <v>-7.1469069729346302E-2</v>
      </c>
      <c r="AL147" s="4">
        <f t="shared" si="174"/>
        <v>0.56615251859219029</v>
      </c>
      <c r="AM147" s="4">
        <f t="shared" si="174"/>
        <v>2.2778411501574993</v>
      </c>
      <c r="AN147" s="4">
        <f t="shared" si="174"/>
        <v>0.10839974707546673</v>
      </c>
      <c r="AO147" s="4">
        <f t="shared" si="174"/>
        <v>0.7566126057591589</v>
      </c>
      <c r="AP147" s="4">
        <f t="shared" si="174"/>
        <v>0.19900770840587256</v>
      </c>
      <c r="AQ147" s="4">
        <f t="shared" si="174"/>
        <v>-2.6482253715932274</v>
      </c>
      <c r="AR147" s="4">
        <f t="shared" si="174"/>
        <v>0.66378503042311365</v>
      </c>
      <c r="AS147" s="4">
        <f t="shared" si="174"/>
        <v>-0.46772989442010271</v>
      </c>
      <c r="AT147" s="4">
        <f t="shared" si="174"/>
        <v>-2.3934044759663919</v>
      </c>
      <c r="AU147" s="4">
        <f t="shared" si="174"/>
        <v>2.0396072951669453</v>
      </c>
      <c r="AV147" s="4">
        <f t="shared" si="174"/>
        <v>1.1371627271439451</v>
      </c>
      <c r="AW147" s="4">
        <f t="shared" si="174"/>
        <v>1.8568649390172993</v>
      </c>
      <c r="AY147" s="2">
        <f t="shared" si="166"/>
        <v>64.996054892099792</v>
      </c>
      <c r="AZ147" s="2">
        <f t="shared" si="166"/>
        <v>67.383828242870777</v>
      </c>
      <c r="BA147" s="2">
        <f t="shared" si="166"/>
        <v>68.92994421445681</v>
      </c>
      <c r="BB147" s="2">
        <f t="shared" si="166"/>
        <v>69.843146042827669</v>
      </c>
      <c r="BC147" s="2">
        <f t="shared" si="166"/>
        <v>69.925885431481518</v>
      </c>
      <c r="BD147" s="2">
        <f t="shared" si="166"/>
        <v>70.643414872397713</v>
      </c>
      <c r="BE147" s="2">
        <f t="shared" si="166"/>
        <v>71.806183531080677</v>
      </c>
      <c r="BF147" s="2">
        <f t="shared" si="166"/>
        <v>70.680051934463265</v>
      </c>
      <c r="BG147" s="2">
        <f t="shared" si="166"/>
        <v>72.549001880367442</v>
      </c>
      <c r="BH147" s="2">
        <f t="shared" si="166"/>
        <v>71.268259891455997</v>
      </c>
      <c r="BI147" s="2">
        <f t="shared" si="166"/>
        <v>71.278522770651193</v>
      </c>
      <c r="BJ147" s="2">
        <f t="shared" si="166"/>
        <v>70.352969785940104</v>
      </c>
      <c r="BK147" s="2">
        <f t="shared" si="166"/>
        <v>69.088193187412841</v>
      </c>
      <c r="BL147" s="2">
        <f t="shared" si="166"/>
        <v>69.899568951582353</v>
      </c>
      <c r="BM147" s="2">
        <f t="shared" si="166"/>
        <v>71.288552805667379</v>
      </c>
      <c r="BO147" s="2" t="str">
        <f t="shared" si="94"/>
        <v/>
      </c>
      <c r="BP147" s="2" t="str">
        <f t="shared" si="95"/>
        <v/>
      </c>
      <c r="BQ147" s="2" t="str">
        <f t="shared" si="96"/>
        <v/>
      </c>
      <c r="BR147" s="2" t="str">
        <f t="shared" si="97"/>
        <v/>
      </c>
      <c r="BS147" s="2" t="str">
        <f t="shared" si="98"/>
        <v/>
      </c>
      <c r="BT147" s="2" t="str">
        <f t="shared" si="99"/>
        <v/>
      </c>
      <c r="BU147" s="2" t="str">
        <f t="shared" si="100"/>
        <v/>
      </c>
      <c r="BV147" s="2" t="str">
        <f t="shared" si="101"/>
        <v/>
      </c>
      <c r="BW147" s="2" t="str">
        <f t="shared" si="102"/>
        <v/>
      </c>
      <c r="BX147" s="2" t="str">
        <f t="shared" si="103"/>
        <v/>
      </c>
      <c r="BY147" s="2" t="str">
        <f t="shared" si="104"/>
        <v/>
      </c>
      <c r="BZ147" s="2" t="str">
        <f t="shared" si="105"/>
        <v/>
      </c>
      <c r="CA147" s="2" t="str">
        <f t="shared" si="106"/>
        <v/>
      </c>
      <c r="CB147" s="2" t="str">
        <f t="shared" si="107"/>
        <v/>
      </c>
      <c r="CC147" s="2" t="str">
        <f t="shared" si="108"/>
        <v/>
      </c>
      <c r="CE147" s="2" t="str">
        <f t="shared" si="167"/>
        <v/>
      </c>
      <c r="CF147" s="2" t="str">
        <f t="shared" si="167"/>
        <v/>
      </c>
      <c r="CG147" s="2" t="str">
        <f t="shared" si="167"/>
        <v/>
      </c>
      <c r="CH147" s="2" t="str">
        <f t="shared" si="167"/>
        <v/>
      </c>
      <c r="CI147" s="2" t="str">
        <f t="shared" si="167"/>
        <v/>
      </c>
      <c r="CJ147" s="2" t="str">
        <f t="shared" si="167"/>
        <v/>
      </c>
      <c r="CK147" s="2" t="str">
        <f t="shared" si="167"/>
        <v/>
      </c>
      <c r="CL147" s="2" t="str">
        <f t="shared" si="167"/>
        <v/>
      </c>
      <c r="CM147" s="2" t="str">
        <f t="shared" si="167"/>
        <v/>
      </c>
      <c r="CN147" s="2" t="str">
        <f t="shared" si="167"/>
        <v/>
      </c>
      <c r="CO147" s="2" t="str">
        <f t="shared" si="167"/>
        <v/>
      </c>
      <c r="CP147" s="2" t="str">
        <f t="shared" si="167"/>
        <v/>
      </c>
      <c r="CQ147" s="2" t="str">
        <f t="shared" si="167"/>
        <v/>
      </c>
      <c r="CR147" s="2" t="str">
        <f t="shared" si="167"/>
        <v/>
      </c>
      <c r="CS147" s="2" t="str">
        <f t="shared" si="167"/>
        <v/>
      </c>
      <c r="CU147" s="2" t="str">
        <f t="shared" si="109"/>
        <v/>
      </c>
      <c r="CV147" s="2" t="str">
        <f t="shared" si="110"/>
        <v/>
      </c>
      <c r="CW147" s="2" t="str">
        <f t="shared" si="111"/>
        <v/>
      </c>
      <c r="CX147" s="2" t="str">
        <f t="shared" si="112"/>
        <v/>
      </c>
      <c r="CY147" s="2" t="str">
        <f t="shared" si="113"/>
        <v/>
      </c>
      <c r="CZ147" s="2" t="str">
        <f t="shared" si="114"/>
        <v/>
      </c>
      <c r="DA147" s="2" t="str">
        <f t="shared" si="115"/>
        <v/>
      </c>
      <c r="DB147" s="2" t="str">
        <f t="shared" si="116"/>
        <v/>
      </c>
      <c r="DC147" s="2" t="str">
        <f t="shared" si="117"/>
        <v/>
      </c>
      <c r="DD147" s="2" t="str">
        <f t="shared" si="118"/>
        <v/>
      </c>
      <c r="DE147" s="2" t="str">
        <f t="shared" si="119"/>
        <v/>
      </c>
      <c r="DF147" s="2" t="str">
        <f t="shared" si="120"/>
        <v/>
      </c>
      <c r="DG147" s="2" t="str">
        <f t="shared" si="121"/>
        <v/>
      </c>
      <c r="DH147" s="2" t="str">
        <f t="shared" si="122"/>
        <v/>
      </c>
      <c r="DI147" s="2" t="str">
        <f t="shared" si="123"/>
        <v/>
      </c>
      <c r="DK147" s="2">
        <f t="shared" si="175"/>
        <v>124.26719001349527</v>
      </c>
      <c r="DL147" s="2">
        <f t="shared" si="175"/>
        <v>111.61617770034844</v>
      </c>
      <c r="DM147" s="2">
        <f t="shared" si="175"/>
        <v>112.86428903654483</v>
      </c>
      <c r="DN147" s="2">
        <f t="shared" si="175"/>
        <v>108.94034616319581</v>
      </c>
      <c r="DO147" s="2">
        <f t="shared" si="175"/>
        <v>105.45606298787243</v>
      </c>
      <c r="DP147" s="2">
        <f t="shared" si="175"/>
        <v>136.05830730897011</v>
      </c>
      <c r="DQ147" s="2">
        <f t="shared" si="175"/>
        <v>106.4404876968371</v>
      </c>
      <c r="DR147" s="2">
        <f t="shared" si="175"/>
        <v>105.43282392026579</v>
      </c>
      <c r="DS147" s="2">
        <f t="shared" si="175"/>
        <v>105.05972757475084</v>
      </c>
      <c r="DT147" s="2">
        <f t="shared" si="175"/>
        <v>97.108975204602558</v>
      </c>
      <c r="DU147" s="2">
        <f t="shared" si="175"/>
        <v>107.45764671669794</v>
      </c>
      <c r="DV147" s="2">
        <f t="shared" si="175"/>
        <v>102.60055149501662</v>
      </c>
      <c r="DW147" s="2">
        <f t="shared" si="175"/>
        <v>102.83887949260043</v>
      </c>
      <c r="DX147" s="2">
        <f t="shared" si="175"/>
        <v>111.84055835095137</v>
      </c>
      <c r="DY147" s="2">
        <f t="shared" si="175"/>
        <v>100.29497226173542</v>
      </c>
      <c r="EA147" s="2">
        <f t="shared" si="151"/>
        <v>64.851068589597986</v>
      </c>
      <c r="EB147" s="2">
        <f t="shared" si="151"/>
        <v>67.274599857566841</v>
      </c>
      <c r="EC147" s="2">
        <f t="shared" si="151"/>
        <v>68.805187236516943</v>
      </c>
      <c r="ED147" s="2">
        <f t="shared" si="151"/>
        <v>69.732395547271778</v>
      </c>
      <c r="EE147" s="2">
        <f t="shared" si="150"/>
        <v>69.835830301374145</v>
      </c>
      <c r="EF147" s="2">
        <f t="shared" si="150"/>
        <v>70.463903825396912</v>
      </c>
      <c r="EG147" s="2">
        <f t="shared" si="150"/>
        <v>71.713163472378781</v>
      </c>
      <c r="EH147" s="2">
        <f t="shared" si="150"/>
        <v>70.572059186767035</v>
      </c>
      <c r="EI147" s="2">
        <f t="shared" si="150"/>
        <v>72.417913509405281</v>
      </c>
      <c r="EJ147" s="2">
        <f t="shared" si="150"/>
        <v>71.196061390057778</v>
      </c>
      <c r="EK147" s="2">
        <f t="shared" si="150"/>
        <v>71.149784698651487</v>
      </c>
      <c r="EL147" s="2">
        <f t="shared" ref="EL147:EO210" si="178">CP$228*$B147+CP$229</f>
        <v>70.256076439244595</v>
      </c>
      <c r="EM147" s="2">
        <f t="shared" si="134"/>
        <v>68.97617736115528</v>
      </c>
      <c r="EN147" s="2">
        <f t="shared" si="134"/>
        <v>69.777690095764839</v>
      </c>
      <c r="EO147" s="2">
        <f t="shared" si="134"/>
        <v>71.228250470387977</v>
      </c>
      <c r="EQ147" s="2">
        <f t="shared" si="176"/>
        <v>64.829208278528938</v>
      </c>
      <c r="ER147" s="2">
        <f t="shared" si="176"/>
        <v>67.370270244571898</v>
      </c>
      <c r="ES147" s="2">
        <f t="shared" si="176"/>
        <v>69.181754921427057</v>
      </c>
      <c r="ET147" s="2">
        <f t="shared" si="176"/>
        <v>70.268439225576117</v>
      </c>
      <c r="EU147" s="2">
        <f t="shared" si="176"/>
        <v>69.787184465035551</v>
      </c>
      <c r="EV147" s="2">
        <f t="shared" si="176"/>
        <v>70.841544191412524</v>
      </c>
      <c r="EW147" s="2">
        <f t="shared" si="176"/>
        <v>71.850733438202184</v>
      </c>
      <c r="EX147" s="2">
        <f t="shared" si="176"/>
        <v>70.997703206263395</v>
      </c>
      <c r="EY147" s="2">
        <f t="shared" si="176"/>
        <v>73.49209962410086</v>
      </c>
      <c r="EZ147" s="2">
        <f t="shared" si="176"/>
        <v>71.377704133662931</v>
      </c>
      <c r="FA147" s="2">
        <f t="shared" si="176"/>
        <v>71.709272682647935</v>
      </c>
      <c r="FB147" s="2">
        <f t="shared" si="176"/>
        <v>70.468948436047697</v>
      </c>
      <c r="FC147" s="2">
        <f t="shared" si="176"/>
        <v>69.548164504330671</v>
      </c>
      <c r="FD147" s="2">
        <f t="shared" si="176"/>
        <v>69.879682612763901</v>
      </c>
      <c r="FE147" s="2">
        <f t="shared" si="176"/>
        <v>69.942403326253583</v>
      </c>
      <c r="FG147" s="2">
        <f t="shared" si="177"/>
        <v>0.99755548838523345</v>
      </c>
      <c r="FH147" s="2">
        <f t="shared" si="177"/>
        <v>0.99758126078147491</v>
      </c>
      <c r="FI147" s="2">
        <f t="shared" si="177"/>
        <v>0.99734929422872809</v>
      </c>
      <c r="FJ147" s="2">
        <f t="shared" si="177"/>
        <v>0.99748955202925915</v>
      </c>
      <c r="FK147" s="2">
        <f t="shared" si="177"/>
        <v>0.99742802103384776</v>
      </c>
      <c r="FL147" s="2">
        <f t="shared" si="177"/>
        <v>0.99743667716552942</v>
      </c>
      <c r="FM147" s="2">
        <f t="shared" si="177"/>
        <v>0.99743873216991807</v>
      </c>
      <c r="FN147" s="2">
        <f t="shared" si="177"/>
        <v>0.99729588340101971</v>
      </c>
      <c r="FO147" s="2">
        <f t="shared" si="177"/>
        <v>0.99719855263714396</v>
      </c>
      <c r="FP147" s="2">
        <f t="shared" si="177"/>
        <v>0.99743425318644419</v>
      </c>
      <c r="FQ147" s="2">
        <f t="shared" si="177"/>
        <v>0.99682249460137395</v>
      </c>
      <c r="FR147" s="2">
        <f t="shared" si="177"/>
        <v>0.99715985067313162</v>
      </c>
      <c r="FS147" s="2">
        <f t="shared" si="177"/>
        <v>0.99718204135634803</v>
      </c>
      <c r="FT147" s="2">
        <f t="shared" si="177"/>
        <v>0.99716695328481264</v>
      </c>
      <c r="FU147" s="2">
        <f t="shared" si="177"/>
        <v>0.99709585468266282</v>
      </c>
      <c r="FW147" s="2">
        <f t="shared" si="168"/>
        <v>1.176087670850153E-2</v>
      </c>
      <c r="FX147" s="2">
        <f t="shared" si="168"/>
        <v>2.0671725350198924E-2</v>
      </c>
      <c r="FY147" s="2">
        <f t="shared" si="168"/>
        <v>2.1162895385941651E-2</v>
      </c>
      <c r="FZ147" s="2">
        <f t="shared" si="168"/>
        <v>2.2985021545667832E-2</v>
      </c>
      <c r="GA147" s="2">
        <f t="shared" si="168"/>
        <v>3.2055346338039935E-2</v>
      </c>
      <c r="GB147" s="2">
        <f t="shared" si="168"/>
        <v>3.0111756478415908E-2</v>
      </c>
      <c r="GC147" s="2">
        <f t="shared" si="168"/>
        <v>2.9614606041348863E-2</v>
      </c>
      <c r="GD147" s="2">
        <f t="shared" si="168"/>
        <v>3.224566656301199E-2</v>
      </c>
      <c r="GE147" s="2">
        <f t="shared" si="168"/>
        <v>3.6906125007209196E-2</v>
      </c>
      <c r="GF147" s="2">
        <f t="shared" si="168"/>
        <v>3.144923510409408E-2</v>
      </c>
      <c r="GG147" s="2">
        <f t="shared" si="168"/>
        <v>2.3896213693994622E-2</v>
      </c>
      <c r="GH147" s="2">
        <f t="shared" si="168"/>
        <v>2.3630198962219202E-2</v>
      </c>
      <c r="GI147" s="2">
        <f t="shared" si="168"/>
        <v>2.9007875940570128E-2</v>
      </c>
      <c r="GJ147" s="2">
        <f t="shared" si="168"/>
        <v>2.6597883409560066E-2</v>
      </c>
      <c r="GK147" s="2">
        <f t="shared" si="168"/>
        <v>1.8751566864906328E-2</v>
      </c>
      <c r="GM147" s="95">
        <f t="shared" si="169"/>
        <v>9.9345838095026645E-107</v>
      </c>
      <c r="GN147" s="95">
        <f t="shared" si="169"/>
        <v>1.0492894504118375E-132</v>
      </c>
      <c r="GO147" s="95">
        <f t="shared" si="169"/>
        <v>5.6805938058110408E-150</v>
      </c>
      <c r="GP147" s="95">
        <f t="shared" si="169"/>
        <v>5.4664902964411302E-150</v>
      </c>
      <c r="GQ147" s="95">
        <f t="shared" si="169"/>
        <v>9.8956271296033287E-157</v>
      </c>
      <c r="GR147" s="95">
        <f t="shared" si="169"/>
        <v>2.0457850315389143E-171</v>
      </c>
      <c r="GS147" s="95">
        <f t="shared" si="169"/>
        <v>7.1751585971768078E-150</v>
      </c>
      <c r="GT147" s="95">
        <f t="shared" si="169"/>
        <v>1.190436631081026E-162</v>
      </c>
      <c r="GU147" s="95">
        <f t="shared" si="169"/>
        <v>2.7385007630863753E-182</v>
      </c>
      <c r="GV147" s="95">
        <f t="shared" si="169"/>
        <v>4.953566224315724E-146</v>
      </c>
      <c r="GW147" s="95">
        <f t="shared" si="169"/>
        <v>4.2258223101247627E-188</v>
      </c>
      <c r="GX147" s="95">
        <f t="shared" si="169"/>
        <v>8.2188101299934581E-149</v>
      </c>
      <c r="GY147" s="95">
        <f t="shared" si="169"/>
        <v>2.2426507703192611E-175</v>
      </c>
      <c r="GZ147" s="95">
        <f t="shared" si="169"/>
        <v>7.4456584394976735E-166</v>
      </c>
      <c r="HA147" s="95">
        <f t="shared" si="169"/>
        <v>2.6845758022247373E-149</v>
      </c>
      <c r="HC147" s="95">
        <f t="shared" si="152"/>
        <v>4.2025978159499065E-37</v>
      </c>
      <c r="HD147" s="95">
        <f t="shared" si="152"/>
        <v>3.6427312744817793E-42</v>
      </c>
      <c r="HE147" s="95">
        <f t="shared" si="152"/>
        <v>1.1966725492932755E-57</v>
      </c>
      <c r="HF147" s="95">
        <f t="shared" si="152"/>
        <v>1.1139269384055084E-62</v>
      </c>
      <c r="HG147" s="95">
        <f t="shared" si="152"/>
        <v>4.202226368129629E-64</v>
      </c>
      <c r="HH147" s="95">
        <f t="shared" si="152"/>
        <v>8.3823098032084039E-76</v>
      </c>
      <c r="HI147" s="95">
        <f t="shared" si="152"/>
        <v>2.3344316552175177E-54</v>
      </c>
      <c r="HJ147" s="95">
        <f t="shared" si="152"/>
        <v>7.8267537419365886E-65</v>
      </c>
      <c r="HK147" s="95">
        <f t="shared" si="152"/>
        <v>1.1270512040822918E-79</v>
      </c>
      <c r="HL147" s="95">
        <f t="shared" si="160"/>
        <v>8.2654260110692952E-59</v>
      </c>
      <c r="HM147" s="95">
        <f t="shared" si="160"/>
        <v>2.6075796778893424E-72</v>
      </c>
      <c r="HN147" s="95">
        <f t="shared" si="160"/>
        <v>4.8219136737078373E-59</v>
      </c>
      <c r="HO147" s="95">
        <f t="shared" si="160"/>
        <v>3.8177712927616786E-64</v>
      </c>
      <c r="HP147" s="95">
        <f t="shared" si="160"/>
        <v>1.4454458695115936E-64</v>
      </c>
      <c r="HQ147" s="95">
        <f t="shared" si="160"/>
        <v>1.0278938740211038E-48</v>
      </c>
      <c r="HS147" s="95">
        <f t="shared" si="170"/>
        <v>0.12522824503939609</v>
      </c>
      <c r="HT147" s="95">
        <f t="shared" si="170"/>
        <v>0.21728389326596623</v>
      </c>
      <c r="HU147" s="95">
        <f t="shared" si="170"/>
        <v>0.19899003663440373</v>
      </c>
      <c r="HV147" s="95">
        <f t="shared" si="170"/>
        <v>0.22686690003241822</v>
      </c>
      <c r="HW147" s="95">
        <f t="shared" si="170"/>
        <v>0.20893063671984169</v>
      </c>
      <c r="HX147" s="95">
        <f t="shared" si="170"/>
        <v>0.23845031181687962</v>
      </c>
      <c r="HY147" s="95">
        <f t="shared" si="170"/>
        <v>0.21228406884199919</v>
      </c>
      <c r="HZ147" s="95">
        <f t="shared" si="170"/>
        <v>0.2624459675189002</v>
      </c>
      <c r="IA147" s="95">
        <f t="shared" si="170"/>
        <v>0.34289421931741482</v>
      </c>
      <c r="IB147" s="95">
        <f t="shared" si="170"/>
        <v>0.3322389037007592</v>
      </c>
      <c r="IC147" s="95">
        <f t="shared" si="170"/>
        <v>0.10395785745383117</v>
      </c>
      <c r="ID147" s="95">
        <f t="shared" si="170"/>
        <v>0.16891430962900436</v>
      </c>
      <c r="IE147" s="95">
        <f t="shared" si="170"/>
        <v>0.19595354178984864</v>
      </c>
      <c r="IF147" s="95">
        <f t="shared" si="170"/>
        <v>0.22111165336389452</v>
      </c>
      <c r="IG147" s="95">
        <f t="shared" si="170"/>
        <v>0.14962949293747221</v>
      </c>
      <c r="II147" s="95">
        <f t="shared" si="171"/>
        <v>1.4171237204644382E-14</v>
      </c>
      <c r="IJ147" s="95">
        <f t="shared" si="171"/>
        <v>2.9434977965165883E-20</v>
      </c>
      <c r="IK147" s="95">
        <f t="shared" si="171"/>
        <v>6.0689357220933699E-22</v>
      </c>
      <c r="IL147" s="95">
        <f t="shared" si="171"/>
        <v>5.8200770585906324E-12</v>
      </c>
      <c r="IM147" s="95">
        <f t="shared" si="171"/>
        <v>3.5424364305582767E-26</v>
      </c>
      <c r="IN147" s="95">
        <f t="shared" si="171"/>
        <v>8.8855448200355218E-19</v>
      </c>
      <c r="IO147" s="95">
        <f t="shared" si="171"/>
        <v>2.7898792900158301E-19</v>
      </c>
      <c r="IP147" s="95">
        <f t="shared" si="171"/>
        <v>1.9025116166476353E-14</v>
      </c>
      <c r="IQ147" s="95">
        <f t="shared" si="171"/>
        <v>1.3858313677388748E-15</v>
      </c>
      <c r="IR147" s="95">
        <f t="shared" si="171"/>
        <v>1.3154281151257055E-14</v>
      </c>
      <c r="IS147" s="95">
        <f t="shared" si="171"/>
        <v>2.3206978208416896E-20</v>
      </c>
      <c r="IT147" s="95">
        <f t="shared" si="171"/>
        <v>5.1004484638232425E-15</v>
      </c>
      <c r="IU147" s="95">
        <f t="shared" si="171"/>
        <v>3.1602670918714055E-16</v>
      </c>
      <c r="IV147" s="95">
        <f t="shared" si="171"/>
        <v>6.7918962019913616E-13</v>
      </c>
      <c r="IW147" s="95">
        <f t="shared" si="171"/>
        <v>2.2695653410766859E-11</v>
      </c>
      <c r="IY147" s="95">
        <f t="shared" si="172"/>
        <v>0.12522824503941027</v>
      </c>
      <c r="IZ147" s="95">
        <f t="shared" si="172"/>
        <v>0.21728389326596623</v>
      </c>
      <c r="JA147" s="95">
        <f t="shared" si="172"/>
        <v>0.19899003663440373</v>
      </c>
      <c r="JB147" s="95">
        <f t="shared" si="172"/>
        <v>0.22686690003823828</v>
      </c>
      <c r="JC147" s="95">
        <f t="shared" si="172"/>
        <v>0.20893063671984169</v>
      </c>
      <c r="JD147" s="95">
        <f t="shared" si="172"/>
        <v>0.23845031181687962</v>
      </c>
      <c r="JE147" s="95">
        <f t="shared" si="172"/>
        <v>0.21228406884199919</v>
      </c>
      <c r="JF147" s="95">
        <f t="shared" si="172"/>
        <v>0.26244596751891924</v>
      </c>
      <c r="JG147" s="95">
        <f t="shared" si="172"/>
        <v>0.3428942193174162</v>
      </c>
      <c r="JH147" s="95">
        <f t="shared" si="172"/>
        <v>0.33223890370077236</v>
      </c>
      <c r="JI147" s="95">
        <f t="shared" si="172"/>
        <v>0.10395785745383117</v>
      </c>
      <c r="JJ147" s="95">
        <f t="shared" si="172"/>
        <v>0.16891430962900947</v>
      </c>
      <c r="JK147" s="95">
        <f t="shared" si="172"/>
        <v>0.19595354178984895</v>
      </c>
      <c r="JL147" s="95">
        <f t="shared" si="172"/>
        <v>0.2211116533645737</v>
      </c>
      <c r="JM147" s="95">
        <f t="shared" si="172"/>
        <v>0.14962949296016786</v>
      </c>
    </row>
    <row r="148" spans="2:273" x14ac:dyDescent="0.25">
      <c r="B148" s="2">
        <v>121</v>
      </c>
      <c r="C148" s="37">
        <v>65.66</v>
      </c>
      <c r="D148" s="37">
        <v>70.545000000000002</v>
      </c>
      <c r="E148" s="37">
        <v>75.635999999999996</v>
      </c>
      <c r="F148" s="37">
        <v>80.317999999999998</v>
      </c>
      <c r="G148" s="37">
        <v>84.477000000000004</v>
      </c>
      <c r="H148" s="37">
        <v>89.727000000000004</v>
      </c>
      <c r="I148" s="37">
        <v>91.590999999999994</v>
      </c>
      <c r="J148" s="37">
        <v>94.522999999999996</v>
      </c>
      <c r="K148" s="37">
        <v>97.840999999999994</v>
      </c>
      <c r="L148" s="37">
        <v>98.522999999999996</v>
      </c>
      <c r="M148" s="37">
        <v>89.522999999999996</v>
      </c>
      <c r="N148" s="37">
        <v>91.840999999999994</v>
      </c>
      <c r="O148" s="37">
        <v>100.705</v>
      </c>
      <c r="P148" s="37">
        <v>109.818</v>
      </c>
      <c r="Q148" s="37">
        <v>126.381</v>
      </c>
      <c r="S148" s="4">
        <f t="shared" si="173"/>
        <v>64.943008370762399</v>
      </c>
      <c r="T148" s="4">
        <f t="shared" si="173"/>
        <v>70.38480272704922</v>
      </c>
      <c r="U148" s="4">
        <f t="shared" si="173"/>
        <v>74.438875745124946</v>
      </c>
      <c r="V148" s="4">
        <f t="shared" si="173"/>
        <v>78.32196430309763</v>
      </c>
      <c r="W148" s="4">
        <f t="shared" si="173"/>
        <v>82.686906070832109</v>
      </c>
      <c r="X148" s="4">
        <f t="shared" si="173"/>
        <v>88.341926664833437</v>
      </c>
      <c r="Y148" s="4">
        <f t="shared" si="173"/>
        <v>89.777990380256199</v>
      </c>
      <c r="Z148" s="4">
        <f t="shared" si="173"/>
        <v>93.501113353882985</v>
      </c>
      <c r="AA148" s="4">
        <f t="shared" si="173"/>
        <v>99.332264988572305</v>
      </c>
      <c r="AB148" s="4">
        <f t="shared" si="173"/>
        <v>98.556963286723914</v>
      </c>
      <c r="AC148" s="4">
        <f t="shared" si="173"/>
        <v>87.70578425340878</v>
      </c>
      <c r="AD148" s="4">
        <f t="shared" si="173"/>
        <v>92.598434374569493</v>
      </c>
      <c r="AE148" s="4">
        <f t="shared" si="173"/>
        <v>97.428899015795011</v>
      </c>
      <c r="AF148" s="4">
        <f t="shared" si="173"/>
        <v>107.43299228380791</v>
      </c>
      <c r="AG148" s="4">
        <f t="shared" si="173"/>
        <v>123.32118050649078</v>
      </c>
      <c r="AI148" s="4">
        <f t="shared" si="174"/>
        <v>0.71699162923759729</v>
      </c>
      <c r="AJ148" s="4">
        <f t="shared" si="174"/>
        <v>0.16019727295078212</v>
      </c>
      <c r="AK148" s="4">
        <f t="shared" si="174"/>
        <v>1.1971242548750496</v>
      </c>
      <c r="AL148" s="4">
        <f t="shared" si="174"/>
        <v>1.9960356969023678</v>
      </c>
      <c r="AM148" s="4">
        <f t="shared" si="174"/>
        <v>1.7900939291678952</v>
      </c>
      <c r="AN148" s="4">
        <f t="shared" si="174"/>
        <v>1.3850733351665667</v>
      </c>
      <c r="AO148" s="4">
        <f t="shared" si="174"/>
        <v>1.813009619743795</v>
      </c>
      <c r="AP148" s="4">
        <f t="shared" si="174"/>
        <v>1.0218866461170109</v>
      </c>
      <c r="AQ148" s="4">
        <f t="shared" si="174"/>
        <v>-1.4912649885723113</v>
      </c>
      <c r="AR148" s="4">
        <f t="shared" si="174"/>
        <v>-3.3963286723917463E-2</v>
      </c>
      <c r="AS148" s="4">
        <f t="shared" si="174"/>
        <v>1.8172157465912164</v>
      </c>
      <c r="AT148" s="4">
        <f t="shared" si="174"/>
        <v>-0.75743437456949891</v>
      </c>
      <c r="AU148" s="4">
        <f t="shared" si="174"/>
        <v>3.2761009842049873</v>
      </c>
      <c r="AV148" s="4">
        <f t="shared" si="174"/>
        <v>2.3850077161920922</v>
      </c>
      <c r="AW148" s="4">
        <f t="shared" si="174"/>
        <v>3.0598194935092238</v>
      </c>
      <c r="AY148" s="2">
        <f t="shared" si="166"/>
        <v>64.943008370762399</v>
      </c>
      <c r="AZ148" s="2">
        <f t="shared" si="166"/>
        <v>67.323404986810459</v>
      </c>
      <c r="BA148" s="2">
        <f t="shared" si="166"/>
        <v>68.825263624973061</v>
      </c>
      <c r="BB148" s="2">
        <f t="shared" si="166"/>
        <v>69.743332736946783</v>
      </c>
      <c r="BC148" s="2">
        <f t="shared" si="166"/>
        <v>69.870349079415092</v>
      </c>
      <c r="BD148" s="2">
        <f t="shared" si="166"/>
        <v>70.540958232575733</v>
      </c>
      <c r="BE148" s="2">
        <f t="shared" si="166"/>
        <v>71.730069260489998</v>
      </c>
      <c r="BF148" s="2">
        <f t="shared" si="166"/>
        <v>70.586264992414087</v>
      </c>
      <c r="BG148" s="2">
        <f t="shared" si="166"/>
        <v>72.369939140393498</v>
      </c>
      <c r="BH148" s="2">
        <f t="shared" si="166"/>
        <v>71.187285880742863</v>
      </c>
      <c r="BI148" s="2">
        <f t="shared" si="166"/>
        <v>71.154469995085165</v>
      </c>
      <c r="BJ148" s="2">
        <f t="shared" si="166"/>
        <v>70.257972640052699</v>
      </c>
      <c r="BK148" s="2">
        <f t="shared" si="166"/>
        <v>68.973277070767296</v>
      </c>
      <c r="BL148" s="2">
        <f t="shared" si="166"/>
        <v>69.800904809975904</v>
      </c>
      <c r="BM148" s="2">
        <f t="shared" si="166"/>
        <v>71.234285342759406</v>
      </c>
      <c r="BO148" s="2" t="str">
        <f t="shared" si="94"/>
        <v/>
      </c>
      <c r="BP148" s="2" t="str">
        <f t="shared" si="95"/>
        <v/>
      </c>
      <c r="BQ148" s="2" t="str">
        <f t="shared" si="96"/>
        <v/>
      </c>
      <c r="BR148" s="2" t="str">
        <f t="shared" si="97"/>
        <v/>
      </c>
      <c r="BS148" s="2" t="str">
        <f t="shared" si="98"/>
        <v/>
      </c>
      <c r="BT148" s="2" t="str">
        <f t="shared" si="99"/>
        <v/>
      </c>
      <c r="BU148" s="2" t="str">
        <f t="shared" si="100"/>
        <v/>
      </c>
      <c r="BV148" s="2" t="str">
        <f t="shared" si="101"/>
        <v/>
      </c>
      <c r="BW148" s="2" t="str">
        <f t="shared" si="102"/>
        <v/>
      </c>
      <c r="BX148" s="2" t="str">
        <f t="shared" si="103"/>
        <v/>
      </c>
      <c r="BY148" s="2" t="str">
        <f t="shared" si="104"/>
        <v/>
      </c>
      <c r="BZ148" s="2" t="str">
        <f t="shared" si="105"/>
        <v/>
      </c>
      <c r="CA148" s="2" t="str">
        <f t="shared" si="106"/>
        <v/>
      </c>
      <c r="CB148" s="2" t="str">
        <f t="shared" si="107"/>
        <v/>
      </c>
      <c r="CC148" s="2" t="str">
        <f t="shared" si="108"/>
        <v/>
      </c>
      <c r="CE148" s="2" t="str">
        <f t="shared" si="167"/>
        <v/>
      </c>
      <c r="CF148" s="2" t="str">
        <f t="shared" si="167"/>
        <v/>
      </c>
      <c r="CG148" s="2" t="str">
        <f t="shared" si="167"/>
        <v/>
      </c>
      <c r="CH148" s="2" t="str">
        <f t="shared" si="167"/>
        <v/>
      </c>
      <c r="CI148" s="2" t="str">
        <f t="shared" si="167"/>
        <v/>
      </c>
      <c r="CJ148" s="2" t="str">
        <f t="shared" si="167"/>
        <v/>
      </c>
      <c r="CK148" s="2" t="str">
        <f t="shared" si="167"/>
        <v/>
      </c>
      <c r="CL148" s="2" t="str">
        <f t="shared" si="167"/>
        <v/>
      </c>
      <c r="CM148" s="2" t="str">
        <f t="shared" si="167"/>
        <v/>
      </c>
      <c r="CN148" s="2" t="str">
        <f t="shared" si="167"/>
        <v/>
      </c>
      <c r="CO148" s="2" t="str">
        <f t="shared" si="167"/>
        <v/>
      </c>
      <c r="CP148" s="2" t="str">
        <f t="shared" si="167"/>
        <v/>
      </c>
      <c r="CQ148" s="2" t="str">
        <f t="shared" si="167"/>
        <v/>
      </c>
      <c r="CR148" s="2" t="str">
        <f t="shared" si="167"/>
        <v/>
      </c>
      <c r="CS148" s="2" t="str">
        <f t="shared" si="167"/>
        <v/>
      </c>
      <c r="CU148" s="2" t="str">
        <f t="shared" si="109"/>
        <v/>
      </c>
      <c r="CV148" s="2" t="str">
        <f t="shared" si="110"/>
        <v/>
      </c>
      <c r="CW148" s="2" t="str">
        <f t="shared" si="111"/>
        <v/>
      </c>
      <c r="CX148" s="2" t="str">
        <f t="shared" si="112"/>
        <v/>
      </c>
      <c r="CY148" s="2" t="str">
        <f t="shared" si="113"/>
        <v/>
      </c>
      <c r="CZ148" s="2" t="str">
        <f t="shared" si="114"/>
        <v/>
      </c>
      <c r="DA148" s="2" t="str">
        <f t="shared" si="115"/>
        <v/>
      </c>
      <c r="DB148" s="2" t="str">
        <f t="shared" si="116"/>
        <v/>
      </c>
      <c r="DC148" s="2" t="str">
        <f t="shared" si="117"/>
        <v/>
      </c>
      <c r="DD148" s="2" t="str">
        <f t="shared" si="118"/>
        <v/>
      </c>
      <c r="DE148" s="2" t="str">
        <f t="shared" si="119"/>
        <v/>
      </c>
      <c r="DF148" s="2" t="str">
        <f t="shared" si="120"/>
        <v/>
      </c>
      <c r="DG148" s="2" t="str">
        <f t="shared" si="121"/>
        <v/>
      </c>
      <c r="DH148" s="2" t="str">
        <f t="shared" si="122"/>
        <v/>
      </c>
      <c r="DI148" s="2" t="str">
        <f t="shared" si="123"/>
        <v/>
      </c>
      <c r="DK148" s="2">
        <f t="shared" si="175"/>
        <v>124.71628151147098</v>
      </c>
      <c r="DL148" s="2">
        <f t="shared" si="175"/>
        <v>111.95584216027876</v>
      </c>
      <c r="DM148" s="2">
        <f t="shared" si="175"/>
        <v>113.21422712171548</v>
      </c>
      <c r="DN148" s="2">
        <f t="shared" si="175"/>
        <v>109.24889522729111</v>
      </c>
      <c r="DO148" s="2">
        <f t="shared" si="175"/>
        <v>105.73377694946387</v>
      </c>
      <c r="DP148" s="2">
        <f t="shared" si="175"/>
        <v>136.60233766233767</v>
      </c>
      <c r="DQ148" s="2">
        <f t="shared" si="175"/>
        <v>106.70182162439563</v>
      </c>
      <c r="DR148" s="2">
        <f t="shared" si="175"/>
        <v>105.6647450921172</v>
      </c>
      <c r="DS148" s="2">
        <f t="shared" si="175"/>
        <v>105.30869767441861</v>
      </c>
      <c r="DT148" s="2">
        <f t="shared" si="175"/>
        <v>97.278428652459297</v>
      </c>
      <c r="DU148" s="2">
        <f t="shared" si="175"/>
        <v>107.73872260787994</v>
      </c>
      <c r="DV148" s="2">
        <f t="shared" si="175"/>
        <v>102.83294019933555</v>
      </c>
      <c r="DW148" s="2">
        <f t="shared" si="175"/>
        <v>103.08910631229236</v>
      </c>
      <c r="DX148" s="2">
        <f t="shared" si="175"/>
        <v>112.16497610993656</v>
      </c>
      <c r="DY148" s="2">
        <f t="shared" si="175"/>
        <v>100.54913703176862</v>
      </c>
      <c r="EA148" s="2">
        <f t="shared" si="151"/>
        <v>64.809712992889445</v>
      </c>
      <c r="EB148" s="2">
        <f t="shared" si="151"/>
        <v>67.222340789804079</v>
      </c>
      <c r="EC148" s="2">
        <f t="shared" si="151"/>
        <v>68.70823969084654</v>
      </c>
      <c r="ED148" s="2">
        <f t="shared" si="151"/>
        <v>69.638358714796269</v>
      </c>
      <c r="EE148" s="2">
        <f t="shared" si="151"/>
        <v>69.78790681605247</v>
      </c>
      <c r="EF148" s="2">
        <f t="shared" si="151"/>
        <v>70.372776234004988</v>
      </c>
      <c r="EG148" s="2">
        <f t="shared" si="151"/>
        <v>71.643212514092426</v>
      </c>
      <c r="EH148" s="2">
        <f t="shared" si="151"/>
        <v>70.483134641073548</v>
      </c>
      <c r="EI148" s="2">
        <f t="shared" si="151"/>
        <v>72.238955883390787</v>
      </c>
      <c r="EJ148" s="2">
        <f t="shared" si="151"/>
        <v>71.119283788602814</v>
      </c>
      <c r="EK148" s="2">
        <f t="shared" si="151"/>
        <v>71.032341864660722</v>
      </c>
      <c r="EL148" s="2">
        <f t="shared" si="178"/>
        <v>70.167219752643859</v>
      </c>
      <c r="EM148" s="2">
        <f t="shared" si="134"/>
        <v>68.865580303723974</v>
      </c>
      <c r="EN148" s="2">
        <f t="shared" si="134"/>
        <v>69.687751369898095</v>
      </c>
      <c r="EO148" s="2">
        <f t="shared" si="134"/>
        <v>71.184129991338907</v>
      </c>
      <c r="EQ148" s="2">
        <f t="shared" si="176"/>
        <v>64.787174059590214</v>
      </c>
      <c r="ER148" s="2">
        <f t="shared" si="176"/>
        <v>67.326882137904249</v>
      </c>
      <c r="ES148" s="2">
        <f t="shared" si="176"/>
        <v>69.114453243264421</v>
      </c>
      <c r="ET148" s="2">
        <f t="shared" si="176"/>
        <v>70.205565947208839</v>
      </c>
      <c r="EU148" s="2">
        <f t="shared" si="176"/>
        <v>69.733851766518058</v>
      </c>
      <c r="EV148" s="2">
        <f t="shared" si="176"/>
        <v>70.77728841041332</v>
      </c>
      <c r="EW148" s="2">
        <f t="shared" si="176"/>
        <v>71.795925725526615</v>
      </c>
      <c r="EX148" s="2">
        <f t="shared" si="176"/>
        <v>70.946872892455772</v>
      </c>
      <c r="EY148" s="2">
        <f t="shared" si="176"/>
        <v>73.39141633589972</v>
      </c>
      <c r="EZ148" s="2">
        <f t="shared" si="176"/>
        <v>71.316385032579333</v>
      </c>
      <c r="FA148" s="2">
        <f t="shared" si="176"/>
        <v>71.633925743109714</v>
      </c>
      <c r="FB148" s="2">
        <f t="shared" si="176"/>
        <v>70.403939377103583</v>
      </c>
      <c r="FC148" s="2">
        <f t="shared" si="176"/>
        <v>69.487320407236112</v>
      </c>
      <c r="FD148" s="2">
        <f t="shared" si="176"/>
        <v>69.803763747494173</v>
      </c>
      <c r="FE148" s="2">
        <f t="shared" si="176"/>
        <v>69.837334134608795</v>
      </c>
      <c r="FG148" s="2">
        <f t="shared" si="177"/>
        <v>0.99777009927988447</v>
      </c>
      <c r="FH148" s="2">
        <f t="shared" si="177"/>
        <v>0.99779361404581901</v>
      </c>
      <c r="FI148" s="2">
        <f t="shared" si="177"/>
        <v>0.99758196363787288</v>
      </c>
      <c r="FJ148" s="2">
        <f t="shared" si="177"/>
        <v>0.99770993838227395</v>
      </c>
      <c r="FK148" s="2">
        <f t="shared" si="177"/>
        <v>0.99765379634367468</v>
      </c>
      <c r="FL148" s="2">
        <f t="shared" si="177"/>
        <v>0.99766169439793495</v>
      </c>
      <c r="FM148" s="2">
        <f t="shared" si="177"/>
        <v>0.99766356942958456</v>
      </c>
      <c r="FN148" s="2">
        <f t="shared" si="177"/>
        <v>0.99753322942484834</v>
      </c>
      <c r="FO148" s="2">
        <f t="shared" si="177"/>
        <v>0.99744441969630693</v>
      </c>
      <c r="FP148" s="2">
        <f t="shared" si="177"/>
        <v>0.99765948270470461</v>
      </c>
      <c r="FQ148" s="2">
        <f t="shared" si="177"/>
        <v>0.99710127018997297</v>
      </c>
      <c r="FR148" s="2">
        <f t="shared" si="177"/>
        <v>0.99740910555788309</v>
      </c>
      <c r="FS148" s="2">
        <f t="shared" si="177"/>
        <v>0.99742935378087627</v>
      </c>
      <c r="FT148" s="2">
        <f t="shared" si="177"/>
        <v>0.99741558645145101</v>
      </c>
      <c r="FU148" s="2">
        <f t="shared" si="177"/>
        <v>0.99735071100994199</v>
      </c>
      <c r="FW148" s="2">
        <f t="shared" si="168"/>
        <v>1.2880929297927089E-2</v>
      </c>
      <c r="FX148" s="2">
        <f t="shared" si="168"/>
        <v>2.2620981498796721E-2</v>
      </c>
      <c r="FY148" s="2">
        <f t="shared" si="168"/>
        <v>2.3157371609849198E-2</v>
      </c>
      <c r="FZ148" s="2">
        <f t="shared" si="168"/>
        <v>2.5146810567005622E-2</v>
      </c>
      <c r="GA148" s="2">
        <f t="shared" si="168"/>
        <v>3.5039623319038413E-2</v>
      </c>
      <c r="GB148" s="2">
        <f t="shared" si="168"/>
        <v>3.2921244000137156E-2</v>
      </c>
      <c r="GC148" s="2">
        <f t="shared" si="168"/>
        <v>3.237925697177832E-2</v>
      </c>
      <c r="GD148" s="2">
        <f t="shared" si="168"/>
        <v>3.5247016705530224E-2</v>
      </c>
      <c r="GE148" s="2">
        <f t="shared" si="168"/>
        <v>4.0323185174959066E-2</v>
      </c>
      <c r="GF148" s="2">
        <f t="shared" si="168"/>
        <v>3.4379088732995701E-2</v>
      </c>
      <c r="GG148" s="2">
        <f t="shared" si="168"/>
        <v>2.6141409218650082E-2</v>
      </c>
      <c r="GH148" s="2">
        <f t="shared" si="168"/>
        <v>2.5851062706457276E-2</v>
      </c>
      <c r="GI148" s="2">
        <f t="shared" si="168"/>
        <v>3.1717737351853445E-2</v>
      </c>
      <c r="GJ148" s="2">
        <f t="shared" si="168"/>
        <v>2.9089352574521946E-2</v>
      </c>
      <c r="GK148" s="2">
        <f t="shared" si="168"/>
        <v>2.0523554692096067E-2</v>
      </c>
      <c r="GM148" s="95">
        <f t="shared" si="169"/>
        <v>1.4713462185468229E-110</v>
      </c>
      <c r="GN148" s="95">
        <f t="shared" si="169"/>
        <v>2.1378527965187532E-137</v>
      </c>
      <c r="GO148" s="95">
        <f t="shared" si="169"/>
        <v>2.556645713952007E-155</v>
      </c>
      <c r="GP148" s="95">
        <f t="shared" si="169"/>
        <v>2.7513775868747213E-155</v>
      </c>
      <c r="GQ148" s="95">
        <f t="shared" si="169"/>
        <v>2.8174903458811643E-162</v>
      </c>
      <c r="GR148" s="95">
        <f t="shared" si="169"/>
        <v>1.8983331852677328E-177</v>
      </c>
      <c r="GS148" s="95">
        <f t="shared" si="169"/>
        <v>3.4964139621269761E-155</v>
      </c>
      <c r="GT148" s="95">
        <f t="shared" si="169"/>
        <v>1.9187904199314768E-168</v>
      </c>
      <c r="GU148" s="95">
        <f t="shared" si="169"/>
        <v>8.8151658249762903E-189</v>
      </c>
      <c r="GV148" s="95">
        <f t="shared" si="169"/>
        <v>3.2339280732722337E-151</v>
      </c>
      <c r="GW148" s="95">
        <f t="shared" si="169"/>
        <v>6.1541035209891709E-195</v>
      </c>
      <c r="GX148" s="95">
        <f t="shared" si="169"/>
        <v>3.4987395122366356E-154</v>
      </c>
      <c r="GY148" s="95">
        <f t="shared" si="169"/>
        <v>1.2182181555571191E-181</v>
      </c>
      <c r="GZ148" s="95">
        <f t="shared" si="169"/>
        <v>8.392863537772417E-172</v>
      </c>
      <c r="HA148" s="95">
        <f t="shared" si="169"/>
        <v>1.4820550789390745E-154</v>
      </c>
      <c r="HC148" s="95">
        <f t="shared" si="152"/>
        <v>1.9219026512002315E-39</v>
      </c>
      <c r="HD148" s="95">
        <f t="shared" si="152"/>
        <v>9.6486838448264796E-45</v>
      </c>
      <c r="HE148" s="95">
        <f t="shared" si="152"/>
        <v>3.0468716299337283E-61</v>
      </c>
      <c r="HF148" s="95">
        <f t="shared" si="152"/>
        <v>1.6064535803529583E-66</v>
      </c>
      <c r="HG148" s="95">
        <f t="shared" si="152"/>
        <v>6.2917637472472206E-68</v>
      </c>
      <c r="HH148" s="95">
        <f t="shared" si="152"/>
        <v>2.8611291183444539E-80</v>
      </c>
      <c r="HI148" s="95">
        <f t="shared" si="152"/>
        <v>1.3281646181775677E-57</v>
      </c>
      <c r="HJ148" s="95">
        <f t="shared" si="152"/>
        <v>1.0931475404163268E-68</v>
      </c>
      <c r="HK148" s="95">
        <f t="shared" si="152"/>
        <v>2.3214446616260007E-84</v>
      </c>
      <c r="HL148" s="95">
        <f t="shared" si="160"/>
        <v>2.9717724779696794E-62</v>
      </c>
      <c r="HM148" s="95">
        <f t="shared" si="160"/>
        <v>8.3555257534916119E-77</v>
      </c>
      <c r="HN148" s="95">
        <f t="shared" si="160"/>
        <v>9.8518680934906153E-63</v>
      </c>
      <c r="HO148" s="95">
        <f t="shared" si="160"/>
        <v>4.7811970079418331E-68</v>
      </c>
      <c r="HP148" s="95">
        <f t="shared" si="160"/>
        <v>1.7354252322956611E-68</v>
      </c>
      <c r="HQ148" s="95">
        <f t="shared" si="160"/>
        <v>1.2720584811739286E-51</v>
      </c>
      <c r="HS148" s="95">
        <f t="shared" si="170"/>
        <v>0.15372845832222057</v>
      </c>
      <c r="HT148" s="95">
        <f t="shared" si="170"/>
        <v>0.26029609980557755</v>
      </c>
      <c r="HU148" s="95">
        <f t="shared" si="170"/>
        <v>0.24147225468980199</v>
      </c>
      <c r="HV148" s="95">
        <f t="shared" si="170"/>
        <v>0.27334911248682708</v>
      </c>
      <c r="HW148" s="95">
        <f t="shared" si="170"/>
        <v>0.27136848788111789</v>
      </c>
      <c r="HX148" s="95">
        <f t="shared" si="170"/>
        <v>0.30225812220345466</v>
      </c>
      <c r="HY148" s="95">
        <f t="shared" si="170"/>
        <v>0.27092540696541562</v>
      </c>
      <c r="HZ148" s="95">
        <f t="shared" si="170"/>
        <v>0.3274527672578188</v>
      </c>
      <c r="IA148" s="95">
        <f t="shared" si="170"/>
        <v>0.41194834659630258</v>
      </c>
      <c r="IB148" s="95">
        <f t="shared" si="170"/>
        <v>0.39432834634068048</v>
      </c>
      <c r="IC148" s="95">
        <f t="shared" si="170"/>
        <v>0.14445858674012346</v>
      </c>
      <c r="ID148" s="95">
        <f t="shared" si="170"/>
        <v>0.21354119970821522</v>
      </c>
      <c r="IE148" s="95">
        <f t="shared" si="170"/>
        <v>0.25100133568685434</v>
      </c>
      <c r="IF148" s="95">
        <f t="shared" si="170"/>
        <v>0.27472223359200465</v>
      </c>
      <c r="IG148" s="95">
        <f t="shared" si="170"/>
        <v>0.18740355303918887</v>
      </c>
      <c r="II148" s="95">
        <f t="shared" si="171"/>
        <v>4.8884790479636895E-14</v>
      </c>
      <c r="IJ148" s="95">
        <f t="shared" si="171"/>
        <v>2.2394251086223489E-19</v>
      </c>
      <c r="IK148" s="95">
        <f t="shared" si="171"/>
        <v>5.6104428874776162E-21</v>
      </c>
      <c r="IL148" s="95">
        <f t="shared" si="171"/>
        <v>1.8820391785814152E-11</v>
      </c>
      <c r="IM148" s="95">
        <f t="shared" si="171"/>
        <v>7.2125648811682509E-25</v>
      </c>
      <c r="IN148" s="95">
        <f t="shared" si="171"/>
        <v>7.0799265914125782E-18</v>
      </c>
      <c r="IO148" s="95">
        <f t="shared" si="171"/>
        <v>2.3358922140172904E-18</v>
      </c>
      <c r="IP148" s="95">
        <f t="shared" si="171"/>
        <v>9.3535326927403769E-14</v>
      </c>
      <c r="IQ148" s="95">
        <f t="shared" si="171"/>
        <v>8.4135240575345308E-15</v>
      </c>
      <c r="IR148" s="95">
        <f t="shared" si="171"/>
        <v>6.515322141900453E-14</v>
      </c>
      <c r="IS148" s="95">
        <f t="shared" si="171"/>
        <v>1.9350082180441861E-19</v>
      </c>
      <c r="IT148" s="95">
        <f t="shared" si="171"/>
        <v>2.333851643607058E-14</v>
      </c>
      <c r="IU148" s="95">
        <f t="shared" si="171"/>
        <v>1.8235975425207695E-15</v>
      </c>
      <c r="IV148" s="95">
        <f t="shared" si="171"/>
        <v>2.5637842214475733E-12</v>
      </c>
      <c r="IW148" s="95">
        <f t="shared" si="171"/>
        <v>6.4940589873368913E-11</v>
      </c>
      <c r="IY148" s="95">
        <f t="shared" si="172"/>
        <v>0.15372845832226945</v>
      </c>
      <c r="IZ148" s="95">
        <f t="shared" si="172"/>
        <v>0.26029609980557755</v>
      </c>
      <c r="JA148" s="95">
        <f t="shared" si="172"/>
        <v>0.24147225468980199</v>
      </c>
      <c r="JB148" s="95">
        <f t="shared" si="172"/>
        <v>0.27334911250564747</v>
      </c>
      <c r="JC148" s="95">
        <f t="shared" si="172"/>
        <v>0.27136848788111789</v>
      </c>
      <c r="JD148" s="95">
        <f t="shared" si="172"/>
        <v>0.30225812220345466</v>
      </c>
      <c r="JE148" s="95">
        <f t="shared" si="172"/>
        <v>0.27092540696541562</v>
      </c>
      <c r="JF148" s="95">
        <f t="shared" si="172"/>
        <v>0.32745276725791234</v>
      </c>
      <c r="JG148" s="95">
        <f t="shared" si="172"/>
        <v>0.41194834659631102</v>
      </c>
      <c r="JH148" s="95">
        <f t="shared" si="172"/>
        <v>0.39432834634074565</v>
      </c>
      <c r="JI148" s="95">
        <f t="shared" si="172"/>
        <v>0.14445858674012346</v>
      </c>
      <c r="JJ148" s="95">
        <f t="shared" si="172"/>
        <v>0.21354119970823857</v>
      </c>
      <c r="JK148" s="95">
        <f t="shared" si="172"/>
        <v>0.25100133568685618</v>
      </c>
      <c r="JL148" s="95">
        <f t="shared" si="172"/>
        <v>0.27472223359456843</v>
      </c>
      <c r="JM148" s="95">
        <f t="shared" si="172"/>
        <v>0.18740355310412946</v>
      </c>
    </row>
    <row r="149" spans="2:273" x14ac:dyDescent="0.25">
      <c r="B149" s="2">
        <v>122</v>
      </c>
      <c r="C149" s="37">
        <v>63.786999999999999</v>
      </c>
      <c r="D149" s="37">
        <v>72.727000000000004</v>
      </c>
      <c r="E149" s="37">
        <v>76.022999999999996</v>
      </c>
      <c r="F149" s="37">
        <v>81.977000000000004</v>
      </c>
      <c r="G149" s="37">
        <v>86.182000000000002</v>
      </c>
      <c r="H149" s="37">
        <v>92.432000000000002</v>
      </c>
      <c r="I149" s="37">
        <v>92.432000000000002</v>
      </c>
      <c r="J149" s="37">
        <v>96.385999999999996</v>
      </c>
      <c r="K149" s="37">
        <v>100.727</v>
      </c>
      <c r="L149" s="37">
        <v>103.182</v>
      </c>
      <c r="M149" s="37">
        <v>93.159000000000006</v>
      </c>
      <c r="N149" s="37">
        <v>95.795000000000002</v>
      </c>
      <c r="O149" s="37">
        <v>103.932</v>
      </c>
      <c r="P149" s="37">
        <v>113.818</v>
      </c>
      <c r="Q149" s="37">
        <v>134.167</v>
      </c>
      <c r="S149" s="4">
        <f t="shared" si="173"/>
        <v>64.890883016794305</v>
      </c>
      <c r="T149" s="4">
        <f t="shared" si="173"/>
        <v>70.681856376946811</v>
      </c>
      <c r="U149" s="4">
        <f t="shared" si="173"/>
        <v>75.059425904095505</v>
      </c>
      <c r="V149" s="4">
        <f t="shared" si="173"/>
        <v>79.224445109463588</v>
      </c>
      <c r="W149" s="4">
        <f t="shared" si="173"/>
        <v>84.679347736853373</v>
      </c>
      <c r="X149" s="4">
        <f t="shared" si="173"/>
        <v>90.632761887609931</v>
      </c>
      <c r="Y149" s="4">
        <f t="shared" si="173"/>
        <v>92.414133480396188</v>
      </c>
      <c r="Z149" s="4">
        <f t="shared" si="173"/>
        <v>96.076718380417702</v>
      </c>
      <c r="AA149" s="4">
        <f t="shared" si="173"/>
        <v>100.82763010047928</v>
      </c>
      <c r="AB149" s="4">
        <f t="shared" si="173"/>
        <v>100.35063605164389</v>
      </c>
      <c r="AC149" s="4">
        <f t="shared" si="173"/>
        <v>91.807836191738033</v>
      </c>
      <c r="AD149" s="4">
        <f t="shared" si="173"/>
        <v>96.148707586561102</v>
      </c>
      <c r="AE149" s="4">
        <f t="shared" si="173"/>
        <v>101.85596075078519</v>
      </c>
      <c r="AF149" s="4">
        <f t="shared" si="173"/>
        <v>112.3744749892368</v>
      </c>
      <c r="AG149" s="4">
        <f t="shared" si="173"/>
        <v>131.84136649451304</v>
      </c>
      <c r="AI149" s="4">
        <f t="shared" si="174"/>
        <v>-1.1038830167943061</v>
      </c>
      <c r="AJ149" s="4">
        <f t="shared" si="174"/>
        <v>2.0451436230531925</v>
      </c>
      <c r="AK149" s="4">
        <f t="shared" si="174"/>
        <v>0.96357409590449095</v>
      </c>
      <c r="AL149" s="4">
        <f t="shared" si="174"/>
        <v>2.7525548905364161</v>
      </c>
      <c r="AM149" s="4">
        <f t="shared" si="174"/>
        <v>1.5026522631466293</v>
      </c>
      <c r="AN149" s="4">
        <f t="shared" si="174"/>
        <v>1.7992381123900714</v>
      </c>
      <c r="AO149" s="4">
        <f t="shared" si="174"/>
        <v>1.7866519603813913E-2</v>
      </c>
      <c r="AP149" s="4">
        <f t="shared" si="174"/>
        <v>0.30928161958229339</v>
      </c>
      <c r="AQ149" s="4">
        <f t="shared" si="174"/>
        <v>-0.10063010047927889</v>
      </c>
      <c r="AR149" s="4">
        <f t="shared" si="174"/>
        <v>2.8313639483561133</v>
      </c>
      <c r="AS149" s="4">
        <f t="shared" si="174"/>
        <v>1.3511638082619726</v>
      </c>
      <c r="AT149" s="4">
        <f t="shared" si="174"/>
        <v>-0.35370758656110013</v>
      </c>
      <c r="AU149" s="4">
        <f t="shared" si="174"/>
        <v>2.0760392492148156</v>
      </c>
      <c r="AV149" s="4">
        <f t="shared" si="174"/>
        <v>1.4435250107631958</v>
      </c>
      <c r="AW149" s="4">
        <f t="shared" si="174"/>
        <v>2.3256335054869623</v>
      </c>
      <c r="AY149" s="2">
        <f t="shared" si="166"/>
        <v>64.890883016794305</v>
      </c>
      <c r="AZ149" s="2">
        <f t="shared" si="166"/>
        <v>67.263709782151565</v>
      </c>
      <c r="BA149" s="2">
        <f t="shared" si="166"/>
        <v>68.721489181958873</v>
      </c>
      <c r="BB149" s="2">
        <f t="shared" si="166"/>
        <v>69.64436747701356</v>
      </c>
      <c r="BC149" s="2">
        <f t="shared" si="166"/>
        <v>69.815334861725972</v>
      </c>
      <c r="BD149" s="2">
        <f t="shared" si="166"/>
        <v>70.439793565340437</v>
      </c>
      <c r="BE149" s="2">
        <f t="shared" si="166"/>
        <v>71.654628491959485</v>
      </c>
      <c r="BF149" s="2">
        <f t="shared" si="166"/>
        <v>70.493426958538564</v>
      </c>
      <c r="BG149" s="2">
        <f t="shared" si="166"/>
        <v>72.192293616299338</v>
      </c>
      <c r="BH149" s="2">
        <f t="shared" si="166"/>
        <v>71.106868255753128</v>
      </c>
      <c r="BI149" s="2">
        <f t="shared" si="166"/>
        <v>71.031420967707035</v>
      </c>
      <c r="BJ149" s="2">
        <f t="shared" si="166"/>
        <v>70.16369396347099</v>
      </c>
      <c r="BK149" s="2">
        <f t="shared" si="166"/>
        <v>68.859364931333914</v>
      </c>
      <c r="BL149" s="2">
        <f t="shared" si="166"/>
        <v>69.703067540622115</v>
      </c>
      <c r="BM149" s="2">
        <f t="shared" si="166"/>
        <v>71.180081325587622</v>
      </c>
      <c r="BO149" s="2" t="str">
        <f t="shared" si="94"/>
        <v/>
      </c>
      <c r="BP149" s="2" t="str">
        <f t="shared" si="95"/>
        <v/>
      </c>
      <c r="BQ149" s="2" t="str">
        <f t="shared" si="96"/>
        <v/>
      </c>
      <c r="BR149" s="2" t="str">
        <f t="shared" si="97"/>
        <v/>
      </c>
      <c r="BS149" s="2" t="str">
        <f t="shared" si="98"/>
        <v/>
      </c>
      <c r="BT149" s="2" t="str">
        <f t="shared" si="99"/>
        <v/>
      </c>
      <c r="BU149" s="2" t="str">
        <f t="shared" si="100"/>
        <v/>
      </c>
      <c r="BV149" s="2" t="str">
        <f t="shared" si="101"/>
        <v/>
      </c>
      <c r="BW149" s="2" t="str">
        <f t="shared" si="102"/>
        <v/>
      </c>
      <c r="BX149" s="2" t="str">
        <f t="shared" si="103"/>
        <v/>
      </c>
      <c r="BY149" s="2" t="str">
        <f t="shared" si="104"/>
        <v/>
      </c>
      <c r="BZ149" s="2" t="str">
        <f t="shared" si="105"/>
        <v/>
      </c>
      <c r="CA149" s="2" t="str">
        <f t="shared" si="106"/>
        <v/>
      </c>
      <c r="CB149" s="2" t="str">
        <f t="shared" si="107"/>
        <v/>
      </c>
      <c r="CC149" s="2" t="str">
        <f t="shared" si="108"/>
        <v/>
      </c>
      <c r="CE149" s="2" t="str">
        <f t="shared" si="167"/>
        <v/>
      </c>
      <c r="CF149" s="2" t="str">
        <f t="shared" si="167"/>
        <v/>
      </c>
      <c r="CG149" s="2" t="str">
        <f t="shared" si="167"/>
        <v/>
      </c>
      <c r="CH149" s="2" t="str">
        <f t="shared" si="167"/>
        <v/>
      </c>
      <c r="CI149" s="2" t="str">
        <f t="shared" si="167"/>
        <v/>
      </c>
      <c r="CJ149" s="2" t="str">
        <f t="shared" si="167"/>
        <v/>
      </c>
      <c r="CK149" s="2" t="str">
        <f t="shared" si="167"/>
        <v/>
      </c>
      <c r="CL149" s="2" t="str">
        <f t="shared" si="167"/>
        <v/>
      </c>
      <c r="CM149" s="2" t="str">
        <f t="shared" si="167"/>
        <v/>
      </c>
      <c r="CN149" s="2" t="str">
        <f t="shared" si="167"/>
        <v/>
      </c>
      <c r="CO149" s="2" t="str">
        <f t="shared" si="167"/>
        <v/>
      </c>
      <c r="CP149" s="2" t="str">
        <f t="shared" si="167"/>
        <v/>
      </c>
      <c r="CQ149" s="2" t="str">
        <f t="shared" si="167"/>
        <v/>
      </c>
      <c r="CR149" s="2" t="str">
        <f t="shared" si="167"/>
        <v/>
      </c>
      <c r="CS149" s="2" t="str">
        <f t="shared" si="167"/>
        <v/>
      </c>
      <c r="CU149" s="2" t="str">
        <f t="shared" si="109"/>
        <v/>
      </c>
      <c r="CV149" s="2" t="str">
        <f t="shared" si="110"/>
        <v/>
      </c>
      <c r="CW149" s="2" t="str">
        <f t="shared" si="111"/>
        <v/>
      </c>
      <c r="CX149" s="2" t="str">
        <f t="shared" si="112"/>
        <v/>
      </c>
      <c r="CY149" s="2" t="str">
        <f t="shared" si="113"/>
        <v/>
      </c>
      <c r="CZ149" s="2" t="str">
        <f t="shared" si="114"/>
        <v/>
      </c>
      <c r="DA149" s="2" t="str">
        <f t="shared" si="115"/>
        <v/>
      </c>
      <c r="DB149" s="2" t="str">
        <f t="shared" si="116"/>
        <v/>
      </c>
      <c r="DC149" s="2" t="str">
        <f t="shared" si="117"/>
        <v/>
      </c>
      <c r="DD149" s="2" t="str">
        <f t="shared" si="118"/>
        <v/>
      </c>
      <c r="DE149" s="2" t="str">
        <f t="shared" si="119"/>
        <v/>
      </c>
      <c r="DF149" s="2" t="str">
        <f t="shared" si="120"/>
        <v/>
      </c>
      <c r="DG149" s="2" t="str">
        <f t="shared" si="121"/>
        <v/>
      </c>
      <c r="DH149" s="2" t="str">
        <f t="shared" si="122"/>
        <v/>
      </c>
      <c r="DI149" s="2" t="str">
        <f t="shared" si="123"/>
        <v/>
      </c>
      <c r="DK149" s="2">
        <f t="shared" si="175"/>
        <v>125.16537300944668</v>
      </c>
      <c r="DL149" s="2">
        <f t="shared" si="175"/>
        <v>112.29550662020907</v>
      </c>
      <c r="DM149" s="2">
        <f t="shared" si="175"/>
        <v>113.56416520688612</v>
      </c>
      <c r="DN149" s="2">
        <f t="shared" si="175"/>
        <v>109.5574442913864</v>
      </c>
      <c r="DO149" s="2">
        <f t="shared" si="175"/>
        <v>106.01149091105532</v>
      </c>
      <c r="DP149" s="2">
        <f t="shared" si="175"/>
        <v>137.14636801570524</v>
      </c>
      <c r="DQ149" s="2">
        <f t="shared" si="175"/>
        <v>106.96315555195417</v>
      </c>
      <c r="DR149" s="2">
        <f t="shared" si="175"/>
        <v>105.8966662639686</v>
      </c>
      <c r="DS149" s="2">
        <f t="shared" si="175"/>
        <v>105.55766777408638</v>
      </c>
      <c r="DT149" s="2">
        <f t="shared" si="175"/>
        <v>97.447882100316036</v>
      </c>
      <c r="DU149" s="2">
        <f t="shared" si="175"/>
        <v>108.01979849906192</v>
      </c>
      <c r="DV149" s="2">
        <f t="shared" si="175"/>
        <v>103.06532890365449</v>
      </c>
      <c r="DW149" s="2">
        <f t="shared" si="175"/>
        <v>103.33933313198429</v>
      </c>
      <c r="DX149" s="2">
        <f t="shared" si="175"/>
        <v>112.48939386892175</v>
      </c>
      <c r="DY149" s="2">
        <f t="shared" si="175"/>
        <v>100.80330180180181</v>
      </c>
      <c r="EA149" s="2">
        <f t="shared" si="151"/>
        <v>64.768357396180917</v>
      </c>
      <c r="EB149" s="2">
        <f t="shared" si="151"/>
        <v>67.170081722041303</v>
      </c>
      <c r="EC149" s="2">
        <f t="shared" si="151"/>
        <v>68.611292145176151</v>
      </c>
      <c r="ED149" s="2">
        <f t="shared" si="151"/>
        <v>69.544321882320773</v>
      </c>
      <c r="EE149" s="2">
        <f t="shared" si="151"/>
        <v>69.739983330730794</v>
      </c>
      <c r="EF149" s="2">
        <f t="shared" si="151"/>
        <v>70.281648642613064</v>
      </c>
      <c r="EG149" s="2">
        <f t="shared" si="151"/>
        <v>71.57326155580607</v>
      </c>
      <c r="EH149" s="2">
        <f t="shared" si="151"/>
        <v>70.394210095380046</v>
      </c>
      <c r="EI149" s="2">
        <f t="shared" si="151"/>
        <v>72.059998257376293</v>
      </c>
      <c r="EJ149" s="2">
        <f t="shared" si="151"/>
        <v>71.042506187147865</v>
      </c>
      <c r="EK149" s="2">
        <f t="shared" si="151"/>
        <v>70.914899030669957</v>
      </c>
      <c r="EL149" s="2">
        <f t="shared" si="178"/>
        <v>70.078363066043138</v>
      </c>
      <c r="EM149" s="2">
        <f t="shared" si="134"/>
        <v>68.754983246292667</v>
      </c>
      <c r="EN149" s="2">
        <f t="shared" si="134"/>
        <v>69.59781264403135</v>
      </c>
      <c r="EO149" s="2">
        <f t="shared" si="134"/>
        <v>71.140009512289836</v>
      </c>
      <c r="EQ149" s="2">
        <f t="shared" si="176"/>
        <v>64.74513984065149</v>
      </c>
      <c r="ER149" s="2">
        <f t="shared" si="176"/>
        <v>67.283494031236614</v>
      </c>
      <c r="ES149" s="2">
        <f t="shared" si="176"/>
        <v>69.0471515651018</v>
      </c>
      <c r="ET149" s="2">
        <f t="shared" si="176"/>
        <v>70.142692668841562</v>
      </c>
      <c r="EU149" s="2">
        <f t="shared" si="176"/>
        <v>69.680519068000578</v>
      </c>
      <c r="EV149" s="2">
        <f t="shared" si="176"/>
        <v>70.71303262941413</v>
      </c>
      <c r="EW149" s="2">
        <f t="shared" si="176"/>
        <v>71.741118012851061</v>
      </c>
      <c r="EX149" s="2">
        <f t="shared" si="176"/>
        <v>70.896042578648135</v>
      </c>
      <c r="EY149" s="2">
        <f t="shared" si="176"/>
        <v>73.290733047698581</v>
      </c>
      <c r="EZ149" s="2">
        <f t="shared" si="176"/>
        <v>71.255065931495722</v>
      </c>
      <c r="FA149" s="2">
        <f t="shared" si="176"/>
        <v>71.558578803571507</v>
      </c>
      <c r="FB149" s="2">
        <f t="shared" si="176"/>
        <v>70.338930318159484</v>
      </c>
      <c r="FC149" s="2">
        <f t="shared" si="176"/>
        <v>69.426476310141567</v>
      </c>
      <c r="FD149" s="2">
        <f t="shared" si="176"/>
        <v>69.72784488222446</v>
      </c>
      <c r="FE149" s="2">
        <f t="shared" si="176"/>
        <v>69.732264942964008</v>
      </c>
      <c r="FG149" s="2">
        <f t="shared" si="177"/>
        <v>0.99796590726914614</v>
      </c>
      <c r="FH149" s="2">
        <f t="shared" si="177"/>
        <v>0.99798736136424793</v>
      </c>
      <c r="FI149" s="2">
        <f t="shared" si="177"/>
        <v>0.99779425533136412</v>
      </c>
      <c r="FJ149" s="2">
        <f t="shared" si="177"/>
        <v>0.99791101805072568</v>
      </c>
      <c r="FK149" s="2">
        <f t="shared" si="177"/>
        <v>0.99785979500912692</v>
      </c>
      <c r="FL149" s="2">
        <f t="shared" si="177"/>
        <v>0.99786700109016202</v>
      </c>
      <c r="FM149" s="2">
        <f t="shared" si="177"/>
        <v>0.99786871184295556</v>
      </c>
      <c r="FN149" s="2">
        <f t="shared" si="177"/>
        <v>0.99774979009128406</v>
      </c>
      <c r="FO149" s="2">
        <f t="shared" si="177"/>
        <v>0.99766875885145612</v>
      </c>
      <c r="FP149" s="2">
        <f t="shared" si="177"/>
        <v>0.99786498317129979</v>
      </c>
      <c r="FQ149" s="2">
        <f t="shared" si="177"/>
        <v>0.99735565253408076</v>
      </c>
      <c r="FR149" s="2">
        <f t="shared" si="177"/>
        <v>0.99763653738510749</v>
      </c>
      <c r="FS149" s="2">
        <f t="shared" si="177"/>
        <v>0.99765501237359622</v>
      </c>
      <c r="FT149" s="2">
        <f t="shared" si="177"/>
        <v>0.99764245072274615</v>
      </c>
      <c r="FU149" s="2">
        <f t="shared" si="177"/>
        <v>0.99758325636047762</v>
      </c>
      <c r="FW149" s="2">
        <f t="shared" si="168"/>
        <v>1.4106128029351588E-2</v>
      </c>
      <c r="FX149" s="2">
        <f t="shared" si="168"/>
        <v>2.4749399120789394E-2</v>
      </c>
      <c r="FY149" s="2">
        <f t="shared" si="168"/>
        <v>2.5334950174712673E-2</v>
      </c>
      <c r="FZ149" s="2">
        <f t="shared" si="168"/>
        <v>2.7506196186217947E-2</v>
      </c>
      <c r="GA149" s="2">
        <f t="shared" si="168"/>
        <v>3.8290738843640447E-2</v>
      </c>
      <c r="GB149" s="2">
        <f t="shared" si="168"/>
        <v>3.5983137234782143E-2</v>
      </c>
      <c r="GC149" s="2">
        <f t="shared" si="168"/>
        <v>3.5392586647785759E-2</v>
      </c>
      <c r="GD149" s="2">
        <f t="shared" si="168"/>
        <v>3.8516606932933593E-2</v>
      </c>
      <c r="GE149" s="2">
        <f t="shared" si="168"/>
        <v>4.404215578498126E-2</v>
      </c>
      <c r="GF149" s="2">
        <f t="shared" si="168"/>
        <v>3.7571303479829558E-2</v>
      </c>
      <c r="GG149" s="2">
        <f t="shared" si="168"/>
        <v>2.8591375602319519E-2</v>
      </c>
      <c r="GH149" s="2">
        <f t="shared" si="168"/>
        <v>2.827460792589398E-2</v>
      </c>
      <c r="GI149" s="2">
        <f t="shared" si="168"/>
        <v>3.467170957601861E-2</v>
      </c>
      <c r="GJ149" s="2">
        <f t="shared" si="168"/>
        <v>3.1806576055487451E-2</v>
      </c>
      <c r="GK149" s="2">
        <f t="shared" si="168"/>
        <v>2.2459159395177307E-2</v>
      </c>
      <c r="GM149" s="95">
        <f t="shared" si="169"/>
        <v>1.8613342545474503E-114</v>
      </c>
      <c r="GN149" s="95">
        <f t="shared" si="169"/>
        <v>3.602681127241888E-142</v>
      </c>
      <c r="GO149" s="95">
        <f t="shared" si="169"/>
        <v>9.2535483938322469E-161</v>
      </c>
      <c r="GP149" s="95">
        <f t="shared" si="169"/>
        <v>1.1180459476248026E-160</v>
      </c>
      <c r="GQ149" s="95">
        <f t="shared" si="169"/>
        <v>6.4104434738993397E-168</v>
      </c>
      <c r="GR149" s="95">
        <f t="shared" si="169"/>
        <v>1.3822326344927432E-183</v>
      </c>
      <c r="GS149" s="95">
        <f t="shared" si="169"/>
        <v>1.3737881015707729E-160</v>
      </c>
      <c r="GT149" s="95">
        <f t="shared" si="169"/>
        <v>2.4434016840816626E-174</v>
      </c>
      <c r="GU149" s="95">
        <f t="shared" si="169"/>
        <v>2.1793917436760209E-195</v>
      </c>
      <c r="GV149" s="95">
        <f t="shared" si="169"/>
        <v>1.7104288298189669E-156</v>
      </c>
      <c r="GW149" s="95">
        <f t="shared" si="169"/>
        <v>6.7502718014423488E-202</v>
      </c>
      <c r="GX149" s="95">
        <f t="shared" si="169"/>
        <v>1.1934019808762434E-159</v>
      </c>
      <c r="GY149" s="95">
        <f t="shared" si="169"/>
        <v>5.1253504457212028E-188</v>
      </c>
      <c r="GZ149" s="95">
        <f t="shared" si="169"/>
        <v>7.4150831812237954E-178</v>
      </c>
      <c r="HA149" s="95">
        <f t="shared" si="169"/>
        <v>6.6205114094759679E-160</v>
      </c>
      <c r="HC149" s="95">
        <f t="shared" si="152"/>
        <v>7.4111056088196914E-42</v>
      </c>
      <c r="HD149" s="95">
        <f t="shared" si="152"/>
        <v>2.1314085786693159E-47</v>
      </c>
      <c r="HE149" s="95">
        <f t="shared" si="152"/>
        <v>6.0039910249312191E-65</v>
      </c>
      <c r="HF149" s="95">
        <f t="shared" si="152"/>
        <v>1.7705454050884306E-70</v>
      </c>
      <c r="HG149" s="95">
        <f t="shared" si="152"/>
        <v>7.257893004036637E-72</v>
      </c>
      <c r="HH149" s="95">
        <f t="shared" si="152"/>
        <v>7.2345624662520257E-85</v>
      </c>
      <c r="HI149" s="95">
        <f t="shared" si="152"/>
        <v>6.0516189390041326E-61</v>
      </c>
      <c r="HJ149" s="95">
        <f t="shared" si="152"/>
        <v>1.1749881189345966E-72</v>
      </c>
      <c r="HK149" s="95">
        <f t="shared" si="152"/>
        <v>3.4932608494846037E-89</v>
      </c>
      <c r="HL149" s="95">
        <f t="shared" si="160"/>
        <v>8.480751132975701E-66</v>
      </c>
      <c r="HM149" s="95">
        <f t="shared" si="160"/>
        <v>1.9477918367018E-81</v>
      </c>
      <c r="HN149" s="95">
        <f t="shared" si="160"/>
        <v>1.5465384940606543E-66</v>
      </c>
      <c r="HO149" s="95">
        <f t="shared" si="160"/>
        <v>4.5657620989961199E-72</v>
      </c>
      <c r="HP149" s="95">
        <f t="shared" si="160"/>
        <v>1.5875809032641782E-72</v>
      </c>
      <c r="HQ149" s="95">
        <f t="shared" si="160"/>
        <v>1.2895879690802242E-54</v>
      </c>
      <c r="HS149" s="95">
        <f t="shared" si="170"/>
        <v>0.18675977962673926</v>
      </c>
      <c r="HT149" s="95">
        <f t="shared" si="170"/>
        <v>0.30766415146610315</v>
      </c>
      <c r="HU149" s="95">
        <f t="shared" si="170"/>
        <v>0.28897298018482503</v>
      </c>
      <c r="HV149" s="95">
        <f t="shared" si="170"/>
        <v>0.32435317748509307</v>
      </c>
      <c r="HW149" s="95">
        <f t="shared" si="170"/>
        <v>0.34237399531009965</v>
      </c>
      <c r="HX149" s="95">
        <f t="shared" si="170"/>
        <v>0.37236538090979188</v>
      </c>
      <c r="HY149" s="95">
        <f t="shared" si="170"/>
        <v>0.33710616992322451</v>
      </c>
      <c r="HZ149" s="95">
        <f t="shared" si="170"/>
        <v>0.39690173970935155</v>
      </c>
      <c r="IA149" s="95">
        <f t="shared" si="170"/>
        <v>0.47750931407090091</v>
      </c>
      <c r="IB149" s="95">
        <f t="shared" si="170"/>
        <v>0.45525196530723855</v>
      </c>
      <c r="IC149" s="95">
        <f t="shared" si="170"/>
        <v>0.19575335559796486</v>
      </c>
      <c r="ID149" s="95">
        <f t="shared" si="170"/>
        <v>0.26524281979101205</v>
      </c>
      <c r="IE149" s="95">
        <f t="shared" si="170"/>
        <v>0.31403570127841574</v>
      </c>
      <c r="IF149" s="95">
        <f t="shared" si="170"/>
        <v>0.33434160580935213</v>
      </c>
      <c r="IG149" s="95">
        <f t="shared" si="170"/>
        <v>0.2314799789008824</v>
      </c>
      <c r="II149" s="95">
        <f t="shared" si="171"/>
        <v>1.6444010939362605E-13</v>
      </c>
      <c r="IJ149" s="95">
        <f t="shared" si="171"/>
        <v>1.624078180617511E-18</v>
      </c>
      <c r="IK149" s="95">
        <f t="shared" si="171"/>
        <v>4.9192093422047188E-20</v>
      </c>
      <c r="IL149" s="95">
        <f t="shared" si="171"/>
        <v>5.9177347644155757E-11</v>
      </c>
      <c r="IM149" s="95">
        <f t="shared" si="171"/>
        <v>1.3541192521963709E-23</v>
      </c>
      <c r="IN149" s="95">
        <f t="shared" si="171"/>
        <v>5.3425509781495958E-17</v>
      </c>
      <c r="IO149" s="95">
        <f t="shared" si="171"/>
        <v>1.8502705168420994E-17</v>
      </c>
      <c r="IP149" s="95">
        <f t="shared" si="171"/>
        <v>4.4081962057062025E-13</v>
      </c>
      <c r="IQ149" s="95">
        <f t="shared" si="171"/>
        <v>4.8583824937695689E-14</v>
      </c>
      <c r="IR149" s="95">
        <f t="shared" si="171"/>
        <v>3.093782786600965E-13</v>
      </c>
      <c r="IS149" s="95">
        <f t="shared" si="171"/>
        <v>1.5315230205401195E-18</v>
      </c>
      <c r="IT149" s="95">
        <f t="shared" si="171"/>
        <v>1.029213383843509E-13</v>
      </c>
      <c r="IU149" s="95">
        <f t="shared" si="171"/>
        <v>1.0057400361211046E-14</v>
      </c>
      <c r="IV149" s="95">
        <f t="shared" si="171"/>
        <v>9.3620353549008716E-12</v>
      </c>
      <c r="IW149" s="95">
        <f t="shared" si="171"/>
        <v>1.8146262727597711E-10</v>
      </c>
      <c r="IY149" s="95">
        <f t="shared" si="172"/>
        <v>0.18675977962690371</v>
      </c>
      <c r="IZ149" s="95">
        <f t="shared" si="172"/>
        <v>0.30766415146610315</v>
      </c>
      <c r="JA149" s="95">
        <f t="shared" si="172"/>
        <v>0.28897298018482503</v>
      </c>
      <c r="JB149" s="95">
        <f t="shared" si="172"/>
        <v>0.3243531775442704</v>
      </c>
      <c r="JC149" s="95">
        <f t="shared" si="172"/>
        <v>0.34237399531009965</v>
      </c>
      <c r="JD149" s="95">
        <f t="shared" si="172"/>
        <v>0.37236538090979193</v>
      </c>
      <c r="JE149" s="95">
        <f t="shared" si="172"/>
        <v>0.33710616992322451</v>
      </c>
      <c r="JF149" s="95">
        <f t="shared" si="172"/>
        <v>0.39690173970979237</v>
      </c>
      <c r="JG149" s="95">
        <f t="shared" si="172"/>
        <v>0.47750931407094949</v>
      </c>
      <c r="JH149" s="95">
        <f t="shared" si="172"/>
        <v>0.45525196530754791</v>
      </c>
      <c r="JI149" s="95">
        <f t="shared" si="172"/>
        <v>0.19575335559796486</v>
      </c>
      <c r="JJ149" s="95">
        <f t="shared" si="172"/>
        <v>0.26524281979111497</v>
      </c>
      <c r="JK149" s="95">
        <f t="shared" si="172"/>
        <v>0.31403570127842578</v>
      </c>
      <c r="JL149" s="95">
        <f t="shared" si="172"/>
        <v>0.33434160581871414</v>
      </c>
      <c r="JM149" s="95">
        <f t="shared" si="172"/>
        <v>0.23147997908234502</v>
      </c>
    </row>
    <row r="150" spans="2:273" x14ac:dyDescent="0.25">
      <c r="B150" s="2">
        <v>123</v>
      </c>
      <c r="C150" s="37">
        <v>66.149000000000001</v>
      </c>
      <c r="D150" s="37">
        <v>73.25</v>
      </c>
      <c r="E150" s="37">
        <v>76.727000000000004</v>
      </c>
      <c r="F150" s="37">
        <v>83.5</v>
      </c>
      <c r="G150" s="37">
        <v>88.432000000000002</v>
      </c>
      <c r="H150" s="37">
        <v>94.385999999999996</v>
      </c>
      <c r="I150" s="37">
        <v>95.317999999999998</v>
      </c>
      <c r="J150" s="37">
        <v>97.477000000000004</v>
      </c>
      <c r="K150" s="37">
        <v>102.114</v>
      </c>
      <c r="L150" s="37">
        <v>101.818</v>
      </c>
      <c r="M150" s="37">
        <v>97.75</v>
      </c>
      <c r="N150" s="37">
        <v>101.15900000000001</v>
      </c>
      <c r="O150" s="37">
        <v>107.318</v>
      </c>
      <c r="P150" s="37">
        <v>116.90900000000001</v>
      </c>
      <c r="Q150" s="37">
        <v>144.167</v>
      </c>
      <c r="S150" s="4">
        <f t="shared" si="173"/>
        <v>64.839606140080406</v>
      </c>
      <c r="T150" s="4">
        <f t="shared" si="173"/>
        <v>70.954934507129821</v>
      </c>
      <c r="U150" s="4">
        <f t="shared" si="173"/>
        <v>75.645936960215778</v>
      </c>
      <c r="V150" s="4">
        <f t="shared" si="173"/>
        <v>80.031201460263247</v>
      </c>
      <c r="W150" s="4">
        <f t="shared" si="173"/>
        <v>86.320815355149406</v>
      </c>
      <c r="X150" s="4">
        <f t="shared" si="173"/>
        <v>92.360285581975575</v>
      </c>
      <c r="Y150" s="4">
        <f t="shared" si="173"/>
        <v>94.645111309082552</v>
      </c>
      <c r="Z150" s="4">
        <f t="shared" si="173"/>
        <v>97.844922679766881</v>
      </c>
      <c r="AA150" s="4">
        <f t="shared" si="173"/>
        <v>100.98190127809117</v>
      </c>
      <c r="AB150" s="4">
        <f t="shared" si="173"/>
        <v>101.13211767153268</v>
      </c>
      <c r="AC150" s="4">
        <f t="shared" si="173"/>
        <v>96.180306471427215</v>
      </c>
      <c r="AD150" s="4">
        <f t="shared" si="173"/>
        <v>99.608397926278172</v>
      </c>
      <c r="AE150" s="4">
        <f t="shared" si="173"/>
        <v>105.81126563568692</v>
      </c>
      <c r="AF150" s="4">
        <f t="shared" si="173"/>
        <v>116.66361505571211</v>
      </c>
      <c r="AG150" s="4">
        <f t="shared" si="173"/>
        <v>140.54400304704157</v>
      </c>
      <c r="AI150" s="4">
        <f t="shared" si="174"/>
        <v>1.3093938599195951</v>
      </c>
      <c r="AJ150" s="4">
        <f t="shared" si="174"/>
        <v>2.2950654928701795</v>
      </c>
      <c r="AK150" s="4">
        <f t="shared" si="174"/>
        <v>1.081063039784226</v>
      </c>
      <c r="AL150" s="4">
        <f t="shared" si="174"/>
        <v>3.4687985397367527</v>
      </c>
      <c r="AM150" s="4">
        <f t="shared" si="174"/>
        <v>2.1111846448505958</v>
      </c>
      <c r="AN150" s="4">
        <f t="shared" si="174"/>
        <v>2.0257144180244211</v>
      </c>
      <c r="AO150" s="4">
        <f t="shared" si="174"/>
        <v>0.6728886909174463</v>
      </c>
      <c r="AP150" s="4">
        <f t="shared" si="174"/>
        <v>-0.36792267976687754</v>
      </c>
      <c r="AQ150" s="4">
        <f t="shared" si="174"/>
        <v>1.1320987219088323</v>
      </c>
      <c r="AR150" s="4">
        <f t="shared" si="174"/>
        <v>0.68588232846731501</v>
      </c>
      <c r="AS150" s="4">
        <f t="shared" si="174"/>
        <v>1.5696935285727847</v>
      </c>
      <c r="AT150" s="4">
        <f t="shared" si="174"/>
        <v>1.5506020737218336</v>
      </c>
      <c r="AU150" s="4">
        <f t="shared" si="174"/>
        <v>1.5067343643130755</v>
      </c>
      <c r="AV150" s="4">
        <f t="shared" si="174"/>
        <v>0.24538494428789193</v>
      </c>
      <c r="AW150" s="4">
        <f t="shared" si="174"/>
        <v>3.6229969529584309</v>
      </c>
      <c r="AY150" s="2">
        <f t="shared" si="166"/>
        <v>64.839606140080406</v>
      </c>
      <c r="AZ150" s="2">
        <f t="shared" si="166"/>
        <v>67.204697259901039</v>
      </c>
      <c r="BA150" s="2">
        <f t="shared" si="166"/>
        <v>68.618591188423181</v>
      </c>
      <c r="BB150" s="2">
        <f t="shared" si="166"/>
        <v>69.546234637502778</v>
      </c>
      <c r="BC150" s="2">
        <f t="shared" si="166"/>
        <v>69.760793221498389</v>
      </c>
      <c r="BD150" s="2">
        <f t="shared" si="166"/>
        <v>70.339872241071205</v>
      </c>
      <c r="BE150" s="2">
        <f t="shared" si="166"/>
        <v>71.579834483421749</v>
      </c>
      <c r="BF150" s="2">
        <f t="shared" si="166"/>
        <v>70.401535354532868</v>
      </c>
      <c r="BG150" s="2">
        <f t="shared" si="166"/>
        <v>72.016131465064674</v>
      </c>
      <c r="BH150" s="2">
        <f t="shared" si="166"/>
        <v>71.026992778463764</v>
      </c>
      <c r="BI150" s="2">
        <f t="shared" si="166"/>
        <v>70.909363050957737</v>
      </c>
      <c r="BJ150" s="2">
        <f t="shared" si="166"/>
        <v>70.070110861739849</v>
      </c>
      <c r="BK150" s="2">
        <f t="shared" si="166"/>
        <v>68.746465285594397</v>
      </c>
      <c r="BL150" s="2">
        <f t="shared" si="166"/>
        <v>69.606014267499489</v>
      </c>
      <c r="BM150" s="2">
        <f t="shared" si="166"/>
        <v>71.125851474905915</v>
      </c>
      <c r="BO150" s="2" t="str">
        <f t="shared" si="94"/>
        <v/>
      </c>
      <c r="BP150" s="2" t="str">
        <f t="shared" si="95"/>
        <v/>
      </c>
      <c r="BQ150" s="2" t="str">
        <f t="shared" si="96"/>
        <v/>
      </c>
      <c r="BR150" s="2" t="str">
        <f t="shared" si="97"/>
        <v/>
      </c>
      <c r="BS150" s="2" t="str">
        <f t="shared" si="98"/>
        <v/>
      </c>
      <c r="BT150" s="2" t="str">
        <f t="shared" si="99"/>
        <v/>
      </c>
      <c r="BU150" s="2" t="str">
        <f t="shared" si="100"/>
        <v/>
      </c>
      <c r="BV150" s="2" t="str">
        <f t="shared" si="101"/>
        <v/>
      </c>
      <c r="BW150" s="2" t="str">
        <f t="shared" si="102"/>
        <v/>
      </c>
      <c r="BX150" s="2" t="str">
        <f t="shared" si="103"/>
        <v/>
      </c>
      <c r="BY150" s="2" t="str">
        <f t="shared" si="104"/>
        <v/>
      </c>
      <c r="BZ150" s="2" t="str">
        <f t="shared" si="105"/>
        <v/>
      </c>
      <c r="CA150" s="2" t="str">
        <f t="shared" si="106"/>
        <v/>
      </c>
      <c r="CB150" s="2" t="str">
        <f t="shared" si="107"/>
        <v/>
      </c>
      <c r="CC150" s="2" t="str">
        <f t="shared" si="108"/>
        <v/>
      </c>
      <c r="CE150" s="2" t="str">
        <f t="shared" si="167"/>
        <v/>
      </c>
      <c r="CF150" s="2" t="str">
        <f t="shared" si="167"/>
        <v/>
      </c>
      <c r="CG150" s="2" t="str">
        <f t="shared" si="167"/>
        <v/>
      </c>
      <c r="CH150" s="2" t="str">
        <f t="shared" si="167"/>
        <v/>
      </c>
      <c r="CI150" s="2" t="str">
        <f t="shared" si="167"/>
        <v/>
      </c>
      <c r="CJ150" s="2" t="str">
        <f t="shared" si="167"/>
        <v/>
      </c>
      <c r="CK150" s="2" t="str">
        <f t="shared" si="167"/>
        <v/>
      </c>
      <c r="CL150" s="2" t="str">
        <f t="shared" si="167"/>
        <v/>
      </c>
      <c r="CM150" s="2" t="str">
        <f t="shared" si="167"/>
        <v/>
      </c>
      <c r="CN150" s="2" t="str">
        <f t="shared" si="167"/>
        <v/>
      </c>
      <c r="CO150" s="2" t="str">
        <f t="shared" si="167"/>
        <v/>
      </c>
      <c r="CP150" s="2" t="str">
        <f t="shared" si="167"/>
        <v/>
      </c>
      <c r="CQ150" s="2" t="str">
        <f t="shared" si="167"/>
        <v/>
      </c>
      <c r="CR150" s="2" t="str">
        <f t="shared" si="167"/>
        <v/>
      </c>
      <c r="CS150" s="2" t="str">
        <f t="shared" si="167"/>
        <v/>
      </c>
      <c r="CU150" s="2" t="str">
        <f t="shared" si="109"/>
        <v/>
      </c>
      <c r="CV150" s="2" t="str">
        <f t="shared" si="110"/>
        <v/>
      </c>
      <c r="CW150" s="2" t="str">
        <f t="shared" si="111"/>
        <v/>
      </c>
      <c r="CX150" s="2" t="str">
        <f t="shared" si="112"/>
        <v/>
      </c>
      <c r="CY150" s="2" t="str">
        <f t="shared" si="113"/>
        <v/>
      </c>
      <c r="CZ150" s="2" t="str">
        <f t="shared" si="114"/>
        <v/>
      </c>
      <c r="DA150" s="2" t="str">
        <f t="shared" si="115"/>
        <v/>
      </c>
      <c r="DB150" s="2" t="str">
        <f t="shared" si="116"/>
        <v/>
      </c>
      <c r="DC150" s="2" t="str">
        <f t="shared" si="117"/>
        <v/>
      </c>
      <c r="DD150" s="2" t="str">
        <f t="shared" si="118"/>
        <v/>
      </c>
      <c r="DE150" s="2" t="str">
        <f t="shared" si="119"/>
        <v/>
      </c>
      <c r="DF150" s="2" t="str">
        <f t="shared" si="120"/>
        <v/>
      </c>
      <c r="DG150" s="2" t="str">
        <f t="shared" si="121"/>
        <v/>
      </c>
      <c r="DH150" s="2" t="str">
        <f t="shared" si="122"/>
        <v/>
      </c>
      <c r="DI150" s="2" t="str">
        <f t="shared" si="123"/>
        <v/>
      </c>
      <c r="DK150" s="2">
        <f t="shared" si="175"/>
        <v>125.6144645074224</v>
      </c>
      <c r="DL150" s="2">
        <f t="shared" si="175"/>
        <v>112.63517108013939</v>
      </c>
      <c r="DM150" s="2">
        <f t="shared" si="175"/>
        <v>113.91410329205677</v>
      </c>
      <c r="DN150" s="2">
        <f t="shared" si="175"/>
        <v>109.86599335548169</v>
      </c>
      <c r="DO150" s="2">
        <f t="shared" si="175"/>
        <v>106.28920487264675</v>
      </c>
      <c r="DP150" s="2">
        <f t="shared" si="175"/>
        <v>137.6903983690728</v>
      </c>
      <c r="DQ150" s="2">
        <f t="shared" si="175"/>
        <v>107.22448947951273</v>
      </c>
      <c r="DR150" s="2">
        <f t="shared" si="175"/>
        <v>106.12858743582001</v>
      </c>
      <c r="DS150" s="2">
        <f t="shared" si="175"/>
        <v>105.80663787375416</v>
      </c>
      <c r="DT150" s="2">
        <f t="shared" si="175"/>
        <v>97.617335548172775</v>
      </c>
      <c r="DU150" s="2">
        <f t="shared" si="175"/>
        <v>108.30087439024391</v>
      </c>
      <c r="DV150" s="2">
        <f t="shared" si="175"/>
        <v>103.29771760797344</v>
      </c>
      <c r="DW150" s="2">
        <f t="shared" si="175"/>
        <v>103.58955995167622</v>
      </c>
      <c r="DX150" s="2">
        <f t="shared" si="175"/>
        <v>112.81381162790696</v>
      </c>
      <c r="DY150" s="2">
        <f t="shared" si="175"/>
        <v>101.05746657183499</v>
      </c>
      <c r="EA150" s="2">
        <f t="shared" si="151"/>
        <v>64.727001799472376</v>
      </c>
      <c r="EB150" s="2">
        <f t="shared" si="151"/>
        <v>67.117822654278541</v>
      </c>
      <c r="EC150" s="2">
        <f t="shared" si="151"/>
        <v>68.514344599505748</v>
      </c>
      <c r="ED150" s="2">
        <f t="shared" si="151"/>
        <v>69.450285049845263</v>
      </c>
      <c r="EE150" s="2">
        <f t="shared" si="151"/>
        <v>69.692059845409119</v>
      </c>
      <c r="EF150" s="2">
        <f t="shared" si="151"/>
        <v>70.19052105122114</v>
      </c>
      <c r="EG150" s="2">
        <f t="shared" si="151"/>
        <v>71.5033105975197</v>
      </c>
      <c r="EH150" s="2">
        <f t="shared" si="151"/>
        <v>70.305285549686545</v>
      </c>
      <c r="EI150" s="2">
        <f t="shared" si="151"/>
        <v>71.881040631361799</v>
      </c>
      <c r="EJ150" s="2">
        <f t="shared" si="151"/>
        <v>70.965728585692901</v>
      </c>
      <c r="EK150" s="2">
        <f t="shared" si="151"/>
        <v>70.797456196679192</v>
      </c>
      <c r="EL150" s="2">
        <f t="shared" si="178"/>
        <v>69.989506379442417</v>
      </c>
      <c r="EM150" s="2">
        <f t="shared" si="134"/>
        <v>68.644386188861361</v>
      </c>
      <c r="EN150" s="2">
        <f t="shared" si="134"/>
        <v>69.507873918164591</v>
      </c>
      <c r="EO150" s="2">
        <f t="shared" si="134"/>
        <v>71.095889033240766</v>
      </c>
      <c r="EQ150" s="2">
        <f t="shared" si="176"/>
        <v>64.70310562171278</v>
      </c>
      <c r="ER150" s="2">
        <f t="shared" si="176"/>
        <v>67.240105924568979</v>
      </c>
      <c r="ES150" s="2">
        <f t="shared" si="176"/>
        <v>68.979849886939178</v>
      </c>
      <c r="ET150" s="2">
        <f t="shared" si="176"/>
        <v>70.079819390474285</v>
      </c>
      <c r="EU150" s="2">
        <f t="shared" si="176"/>
        <v>69.627186369483098</v>
      </c>
      <c r="EV150" s="2">
        <f t="shared" si="176"/>
        <v>70.648776848414926</v>
      </c>
      <c r="EW150" s="2">
        <f t="shared" si="176"/>
        <v>71.686310300175506</v>
      </c>
      <c r="EX150" s="2">
        <f t="shared" si="176"/>
        <v>70.845212264840498</v>
      </c>
      <c r="EY150" s="2">
        <f t="shared" si="176"/>
        <v>73.190049759497441</v>
      </c>
      <c r="EZ150" s="2">
        <f t="shared" si="176"/>
        <v>71.193746830412124</v>
      </c>
      <c r="FA150" s="2">
        <f t="shared" si="176"/>
        <v>71.483231864033286</v>
      </c>
      <c r="FB150" s="2">
        <f t="shared" si="176"/>
        <v>70.273921259215385</v>
      </c>
      <c r="FC150" s="2">
        <f t="shared" si="176"/>
        <v>69.365632213047007</v>
      </c>
      <c r="FD150" s="2">
        <f t="shared" si="176"/>
        <v>69.651926016954747</v>
      </c>
      <c r="FE150" s="2">
        <f t="shared" si="176"/>
        <v>69.627195751319221</v>
      </c>
      <c r="FG150" s="2">
        <f t="shared" si="177"/>
        <v>0.99814455329685825</v>
      </c>
      <c r="FH150" s="2">
        <f t="shared" si="177"/>
        <v>0.99816412663296761</v>
      </c>
      <c r="FI150" s="2">
        <f t="shared" si="177"/>
        <v>0.99798794645073619</v>
      </c>
      <c r="FJ150" s="2">
        <f t="shared" si="177"/>
        <v>0.99809447556884978</v>
      </c>
      <c r="FK150" s="2">
        <f t="shared" si="177"/>
        <v>0.99804774221076553</v>
      </c>
      <c r="FL150" s="2">
        <f t="shared" si="177"/>
        <v>0.998054316706528</v>
      </c>
      <c r="FM150" s="2">
        <f t="shared" si="177"/>
        <v>0.99805587751719771</v>
      </c>
      <c r="FN150" s="2">
        <f t="shared" si="177"/>
        <v>0.99794737776537168</v>
      </c>
      <c r="FO150" s="2">
        <f t="shared" si="177"/>
        <v>0.99787344659633737</v>
      </c>
      <c r="FP150" s="2">
        <f t="shared" si="177"/>
        <v>0.99805247565132937</v>
      </c>
      <c r="FQ150" s="2">
        <f t="shared" si="177"/>
        <v>0.99758776518394221</v>
      </c>
      <c r="FR150" s="2">
        <f t="shared" si="177"/>
        <v>0.99784404812701233</v>
      </c>
      <c r="FS150" s="2">
        <f t="shared" si="177"/>
        <v>0.99786090449951792</v>
      </c>
      <c r="FT150" s="2">
        <f t="shared" si="177"/>
        <v>0.99784944339598614</v>
      </c>
      <c r="FU150" s="2">
        <f t="shared" si="177"/>
        <v>0.99779543481009858</v>
      </c>
      <c r="FW150" s="2">
        <f t="shared" si="168"/>
        <v>1.544604077742141E-2</v>
      </c>
      <c r="FX150" s="2">
        <f t="shared" si="168"/>
        <v>2.7072533320832263E-2</v>
      </c>
      <c r="FY150" s="2">
        <f t="shared" si="168"/>
        <v>2.7711486104707039E-2</v>
      </c>
      <c r="FZ150" s="2">
        <f t="shared" si="168"/>
        <v>3.0080119314813875E-2</v>
      </c>
      <c r="GA150" s="2">
        <f t="shared" si="168"/>
        <v>4.1830429388319046E-2</v>
      </c>
      <c r="GB150" s="2">
        <f t="shared" si="168"/>
        <v>3.9318228709036951E-2</v>
      </c>
      <c r="GC150" s="2">
        <f t="shared" si="168"/>
        <v>3.8675138935444456E-2</v>
      </c>
      <c r="GD150" s="2">
        <f t="shared" si="168"/>
        <v>4.2076263758425096E-2</v>
      </c>
      <c r="GE150" s="2">
        <f t="shared" si="168"/>
        <v>4.8086936953161623E-2</v>
      </c>
      <c r="GF150" s="2">
        <f t="shared" si="168"/>
        <v>4.1047326242553563E-2</v>
      </c>
      <c r="GG150" s="2">
        <f t="shared" si="168"/>
        <v>3.1263581097252566E-2</v>
      </c>
      <c r="GH150" s="2">
        <f t="shared" si="168"/>
        <v>3.0918149994243426E-2</v>
      </c>
      <c r="GI150" s="2">
        <f t="shared" si="168"/>
        <v>3.7890029001252289E-2</v>
      </c>
      <c r="GJ150" s="2">
        <f t="shared" si="168"/>
        <v>3.4768525014545686E-2</v>
      </c>
      <c r="GK150" s="2">
        <f t="shared" si="168"/>
        <v>2.4572733909245501E-2</v>
      </c>
      <c r="GM150" s="95">
        <f t="shared" si="169"/>
        <v>2.0112844806773687E-118</v>
      </c>
      <c r="GN150" s="95">
        <f t="shared" si="169"/>
        <v>5.0215171563170088E-147</v>
      </c>
      <c r="GO150" s="95">
        <f t="shared" si="169"/>
        <v>2.6934099048925962E-166</v>
      </c>
      <c r="GP150" s="95">
        <f t="shared" si="169"/>
        <v>3.6680271098670165E-166</v>
      </c>
      <c r="GQ150" s="95">
        <f t="shared" si="169"/>
        <v>1.1655094659445002E-173</v>
      </c>
      <c r="GR150" s="95">
        <f t="shared" si="169"/>
        <v>7.8973565783696442E-190</v>
      </c>
      <c r="GS150" s="95">
        <f t="shared" si="169"/>
        <v>4.3522893476363441E-166</v>
      </c>
      <c r="GT150" s="95">
        <f t="shared" si="169"/>
        <v>2.458123790827603E-180</v>
      </c>
      <c r="GU150" s="95">
        <f t="shared" si="169"/>
        <v>4.1383079477918168E-202</v>
      </c>
      <c r="GV150" s="95">
        <f t="shared" si="169"/>
        <v>7.328877194926049E-162</v>
      </c>
      <c r="GW150" s="95">
        <f t="shared" si="169"/>
        <v>5.576681521480927E-209</v>
      </c>
      <c r="GX150" s="95">
        <f t="shared" si="169"/>
        <v>3.2615923681687631E-165</v>
      </c>
      <c r="GY150" s="95">
        <f t="shared" si="169"/>
        <v>1.6701389132471014E-194</v>
      </c>
      <c r="GZ150" s="95">
        <f t="shared" si="169"/>
        <v>5.1347121387762972E-184</v>
      </c>
      <c r="HA150" s="95">
        <f t="shared" si="169"/>
        <v>2.393056085093912E-165</v>
      </c>
      <c r="HC150" s="95">
        <f t="shared" si="152"/>
        <v>2.4096284925652449E-44</v>
      </c>
      <c r="HD150" s="95">
        <f t="shared" si="152"/>
        <v>3.9264641625740173E-50</v>
      </c>
      <c r="HE150" s="95">
        <f t="shared" si="152"/>
        <v>9.1560873070554603E-69</v>
      </c>
      <c r="HF150" s="95">
        <f t="shared" si="152"/>
        <v>1.4912534769684463E-74</v>
      </c>
      <c r="HG150" s="95">
        <f t="shared" si="152"/>
        <v>6.4502064365486006E-76</v>
      </c>
      <c r="HH150" s="95">
        <f t="shared" si="152"/>
        <v>1.3550916082948361E-89</v>
      </c>
      <c r="HI150" s="95">
        <f t="shared" si="152"/>
        <v>2.2081053276397232E-64</v>
      </c>
      <c r="HJ150" s="95">
        <f t="shared" si="152"/>
        <v>9.7190912513169173E-77</v>
      </c>
      <c r="HK150" s="95">
        <f t="shared" si="152"/>
        <v>3.840098195248461E-94</v>
      </c>
      <c r="HL150" s="95">
        <f t="shared" si="160"/>
        <v>1.9208888728644184E-69</v>
      </c>
      <c r="HM150" s="95">
        <f t="shared" si="160"/>
        <v>3.3030957628661524E-86</v>
      </c>
      <c r="HN150" s="95">
        <f t="shared" si="160"/>
        <v>1.8651883287668343E-70</v>
      </c>
      <c r="HO150" s="95">
        <f t="shared" si="160"/>
        <v>3.3244391294160556E-76</v>
      </c>
      <c r="HP150" s="95">
        <f t="shared" si="160"/>
        <v>1.1065483219144387E-76</v>
      </c>
      <c r="HQ150" s="95">
        <f t="shared" si="160"/>
        <v>1.0709258769375773E-57</v>
      </c>
      <c r="HS150" s="95">
        <f t="shared" si="170"/>
        <v>0.22444016782078768</v>
      </c>
      <c r="HT150" s="95">
        <f t="shared" si="170"/>
        <v>0.3582166929467685</v>
      </c>
      <c r="HU150" s="95">
        <f t="shared" si="170"/>
        <v>0.34049016360299372</v>
      </c>
      <c r="HV150" s="95">
        <f t="shared" si="170"/>
        <v>0.37823910217208873</v>
      </c>
      <c r="HW150" s="95">
        <f t="shared" si="170"/>
        <v>0.4171959948604575</v>
      </c>
      <c r="HX150" s="95">
        <f t="shared" si="170"/>
        <v>0.44324376410822591</v>
      </c>
      <c r="HY150" s="95">
        <f t="shared" si="170"/>
        <v>0.40706757663575349</v>
      </c>
      <c r="HZ150" s="95">
        <f t="shared" si="170"/>
        <v>0.46454918162095882</v>
      </c>
      <c r="IA150" s="95">
        <f t="shared" si="170"/>
        <v>0.53007247178212902</v>
      </c>
      <c r="IB150" s="95">
        <f t="shared" si="170"/>
        <v>0.50858032295847633</v>
      </c>
      <c r="IC150" s="95">
        <f t="shared" si="170"/>
        <v>0.25824187084894878</v>
      </c>
      <c r="ID150" s="95">
        <f t="shared" si="170"/>
        <v>0.32306095771573951</v>
      </c>
      <c r="IE150" s="95">
        <f t="shared" si="170"/>
        <v>0.38228472947967956</v>
      </c>
      <c r="IF150" s="95">
        <f t="shared" si="170"/>
        <v>0.39722705601151059</v>
      </c>
      <c r="IG150" s="95">
        <f t="shared" si="170"/>
        <v>0.28170760132559375</v>
      </c>
      <c r="II150" s="95">
        <f t="shared" si="171"/>
        <v>5.3940731080338904E-13</v>
      </c>
      <c r="IJ150" s="95">
        <f t="shared" si="171"/>
        <v>1.1227584727691083E-17</v>
      </c>
      <c r="IK150" s="95">
        <f t="shared" si="171"/>
        <v>4.0908996666133041E-19</v>
      </c>
      <c r="IL150" s="95">
        <f t="shared" si="171"/>
        <v>1.8093416528770671E-10</v>
      </c>
      <c r="IM150" s="95">
        <f t="shared" si="171"/>
        <v>2.3443422884571528E-22</v>
      </c>
      <c r="IN150" s="95">
        <f t="shared" si="171"/>
        <v>3.8182076815719757E-16</v>
      </c>
      <c r="IO150" s="95">
        <f t="shared" si="171"/>
        <v>1.3865905925848731E-16</v>
      </c>
      <c r="IP150" s="95">
        <f t="shared" si="171"/>
        <v>1.9915859947433768E-12</v>
      </c>
      <c r="IQ150" s="95">
        <f t="shared" si="171"/>
        <v>2.6685182963763573E-13</v>
      </c>
      <c r="IR150" s="95">
        <f t="shared" si="171"/>
        <v>1.4084601374872982E-12</v>
      </c>
      <c r="IS150" s="95">
        <f t="shared" si="171"/>
        <v>1.1506776917075085E-17</v>
      </c>
      <c r="IT150" s="95">
        <f t="shared" si="171"/>
        <v>4.3743859573184912E-13</v>
      </c>
      <c r="IU150" s="95">
        <f t="shared" si="171"/>
        <v>5.301622967249103E-14</v>
      </c>
      <c r="IV150" s="95">
        <f t="shared" si="171"/>
        <v>3.3072768746863447E-11</v>
      </c>
      <c r="IW150" s="95">
        <f t="shared" si="171"/>
        <v>4.9518223953955807E-10</v>
      </c>
      <c r="IY150" s="95">
        <f t="shared" si="172"/>
        <v>0.22444016782132709</v>
      </c>
      <c r="IZ150" s="95">
        <f t="shared" si="172"/>
        <v>0.3582166929467685</v>
      </c>
      <c r="JA150" s="95">
        <f t="shared" si="172"/>
        <v>0.34049016360299372</v>
      </c>
      <c r="JB150" s="95">
        <f t="shared" si="172"/>
        <v>0.37823910235302288</v>
      </c>
      <c r="JC150" s="95">
        <f t="shared" si="172"/>
        <v>0.4171959948604575</v>
      </c>
      <c r="JD150" s="95">
        <f t="shared" si="172"/>
        <v>0.4432437641082263</v>
      </c>
      <c r="JE150" s="95">
        <f t="shared" si="172"/>
        <v>0.4070675766357536</v>
      </c>
      <c r="JF150" s="95">
        <f t="shared" si="172"/>
        <v>0.46454918162295039</v>
      </c>
      <c r="JG150" s="95">
        <f t="shared" si="172"/>
        <v>0.53007247178239592</v>
      </c>
      <c r="JH150" s="95">
        <f t="shared" si="172"/>
        <v>0.50858032295988476</v>
      </c>
      <c r="JI150" s="95">
        <f t="shared" si="172"/>
        <v>0.25824187084894878</v>
      </c>
      <c r="JJ150" s="95">
        <f t="shared" si="172"/>
        <v>0.32306095771617693</v>
      </c>
      <c r="JK150" s="95">
        <f t="shared" si="172"/>
        <v>0.38228472947973258</v>
      </c>
      <c r="JL150" s="95">
        <f t="shared" si="172"/>
        <v>0.39722705604458336</v>
      </c>
      <c r="JM150" s="95">
        <f t="shared" si="172"/>
        <v>0.28170760182077598</v>
      </c>
    </row>
    <row r="151" spans="2:273" x14ac:dyDescent="0.25">
      <c r="B151" s="2">
        <v>124</v>
      </c>
      <c r="C151" s="37">
        <v>65.191000000000003</v>
      </c>
      <c r="D151" s="37">
        <v>72.385999999999996</v>
      </c>
      <c r="E151" s="37">
        <v>77.5</v>
      </c>
      <c r="F151" s="37">
        <v>82.567999999999998</v>
      </c>
      <c r="G151" s="37">
        <v>87.090999999999994</v>
      </c>
      <c r="H151" s="37">
        <v>92.614000000000004</v>
      </c>
      <c r="I151" s="37">
        <v>96.454999999999998</v>
      </c>
      <c r="J151" s="37">
        <v>98.090999999999994</v>
      </c>
      <c r="K151" s="37">
        <v>101.114</v>
      </c>
      <c r="L151" s="37">
        <v>102</v>
      </c>
      <c r="M151" s="37">
        <v>100.5</v>
      </c>
      <c r="N151" s="37">
        <v>104.318</v>
      </c>
      <c r="O151" s="37">
        <v>108.818</v>
      </c>
      <c r="P151" s="37">
        <v>119.682</v>
      </c>
      <c r="Q151" s="37">
        <v>151.429</v>
      </c>
      <c r="S151" s="4">
        <f t="shared" si="173"/>
        <v>64.789110508596849</v>
      </c>
      <c r="T151" s="4">
        <f t="shared" si="173"/>
        <v>71.180130394598891</v>
      </c>
      <c r="U151" s="4">
        <f t="shared" si="173"/>
        <v>76.150254708095773</v>
      </c>
      <c r="V151" s="4">
        <f t="shared" si="173"/>
        <v>80.662467263269647</v>
      </c>
      <c r="W151" s="4">
        <f t="shared" si="173"/>
        <v>87.280305314759715</v>
      </c>
      <c r="X151" s="4">
        <f t="shared" si="173"/>
        <v>93.140681837068058</v>
      </c>
      <c r="Y151" s="4">
        <f t="shared" si="173"/>
        <v>96.093133480096355</v>
      </c>
      <c r="Z151" s="4">
        <f t="shared" si="173"/>
        <v>98.372977080124727</v>
      </c>
      <c r="AA151" s="4">
        <f t="shared" si="173"/>
        <v>99.507674239706631</v>
      </c>
      <c r="AB151" s="4">
        <f t="shared" si="173"/>
        <v>100.62331716103577</v>
      </c>
      <c r="AC151" s="4">
        <f t="shared" si="173"/>
        <v>100.45463435558062</v>
      </c>
      <c r="AD151" s="4">
        <f t="shared" si="173"/>
        <v>102.68484025779888</v>
      </c>
      <c r="AE151" s="4">
        <f t="shared" si="173"/>
        <v>108.72864172482547</v>
      </c>
      <c r="AF151" s="4">
        <f t="shared" si="173"/>
        <v>119.73735361250452</v>
      </c>
      <c r="AG151" s="4">
        <f t="shared" si="173"/>
        <v>148.97978973152891</v>
      </c>
      <c r="AI151" s="4">
        <f t="shared" si="174"/>
        <v>0.40188949140315344</v>
      </c>
      <c r="AJ151" s="4">
        <f t="shared" si="174"/>
        <v>1.2058696054011051</v>
      </c>
      <c r="AK151" s="4">
        <f t="shared" si="174"/>
        <v>1.3497452919042274</v>
      </c>
      <c r="AL151" s="4">
        <f t="shared" si="174"/>
        <v>1.9055327367303505</v>
      </c>
      <c r="AM151" s="4">
        <f t="shared" si="174"/>
        <v>-0.18930531475972145</v>
      </c>
      <c r="AN151" s="4">
        <f t="shared" si="174"/>
        <v>-0.52668183706805394</v>
      </c>
      <c r="AO151" s="4">
        <f t="shared" si="174"/>
        <v>0.36186651990364282</v>
      </c>
      <c r="AP151" s="4">
        <f t="shared" si="174"/>
        <v>-0.28197708012473299</v>
      </c>
      <c r="AQ151" s="4">
        <f t="shared" si="174"/>
        <v>1.6063257602933732</v>
      </c>
      <c r="AR151" s="4">
        <f t="shared" si="174"/>
        <v>1.3766828389642285</v>
      </c>
      <c r="AS151" s="4">
        <f t="shared" si="174"/>
        <v>4.5365644419376849E-2</v>
      </c>
      <c r="AT151" s="4">
        <f t="shared" si="174"/>
        <v>1.6331597422011157</v>
      </c>
      <c r="AU151" s="4">
        <f t="shared" si="174"/>
        <v>8.9358275174532764E-2</v>
      </c>
      <c r="AV151" s="4">
        <f t="shared" si="174"/>
        <v>-5.5353612504518424E-2</v>
      </c>
      <c r="AW151" s="4">
        <f t="shared" si="174"/>
        <v>2.4492102684710915</v>
      </c>
      <c r="AY151" s="2">
        <f t="shared" si="166"/>
        <v>64.789110508596849</v>
      </c>
      <c r="AZ151" s="2">
        <f t="shared" si="166"/>
        <v>67.146326669023253</v>
      </c>
      <c r="BA151" s="2">
        <f t="shared" si="166"/>
        <v>68.516546285367539</v>
      </c>
      <c r="BB151" s="2">
        <f t="shared" si="166"/>
        <v>69.44892476015238</v>
      </c>
      <c r="BC151" s="2">
        <f t="shared" si="166"/>
        <v>69.706677300884834</v>
      </c>
      <c r="BD151" s="2">
        <f t="shared" si="166"/>
        <v>70.241154290521294</v>
      </c>
      <c r="BE151" s="2">
        <f t="shared" si="166"/>
        <v>71.505665087796245</v>
      </c>
      <c r="BF151" s="2">
        <f t="shared" si="166"/>
        <v>70.310595154308956</v>
      </c>
      <c r="BG151" s="2">
        <f t="shared" si="166"/>
        <v>71.841530576493895</v>
      </c>
      <c r="BH151" s="2">
        <f t="shared" si="166"/>
        <v>70.947649179244877</v>
      </c>
      <c r="BI151" s="2">
        <f t="shared" si="166"/>
        <v>70.788291014663045</v>
      </c>
      <c r="BJ151" s="2">
        <f t="shared" si="166"/>
        <v>69.977205558660032</v>
      </c>
      <c r="BK151" s="2">
        <f t="shared" si="166"/>
        <v>68.634594743059125</v>
      </c>
      <c r="BL151" s="2">
        <f t="shared" si="166"/>
        <v>69.509707406447959</v>
      </c>
      <c r="BM151" s="2">
        <f t="shared" si="166"/>
        <v>71.071504072863618</v>
      </c>
      <c r="BO151" s="2" t="str">
        <f t="shared" si="94"/>
        <v/>
      </c>
      <c r="BP151" s="2" t="str">
        <f t="shared" si="95"/>
        <v/>
      </c>
      <c r="BQ151" s="2" t="str">
        <f t="shared" si="96"/>
        <v/>
      </c>
      <c r="BR151" s="2" t="str">
        <f t="shared" si="97"/>
        <v/>
      </c>
      <c r="BS151" s="2" t="str">
        <f t="shared" si="98"/>
        <v/>
      </c>
      <c r="BT151" s="2" t="str">
        <f t="shared" si="99"/>
        <v/>
      </c>
      <c r="BU151" s="2" t="str">
        <f t="shared" si="100"/>
        <v/>
      </c>
      <c r="BV151" s="2" t="str">
        <f t="shared" si="101"/>
        <v/>
      </c>
      <c r="BW151" s="2" t="str">
        <f t="shared" si="102"/>
        <v/>
      </c>
      <c r="BX151" s="2" t="str">
        <f t="shared" si="103"/>
        <v/>
      </c>
      <c r="BY151" s="2" t="str">
        <f t="shared" si="104"/>
        <v/>
      </c>
      <c r="BZ151" s="2" t="str">
        <f t="shared" si="105"/>
        <v/>
      </c>
      <c r="CA151" s="2" t="str">
        <f t="shared" si="106"/>
        <v/>
      </c>
      <c r="CB151" s="2" t="str">
        <f t="shared" si="107"/>
        <v/>
      </c>
      <c r="CC151" s="2" t="str">
        <f t="shared" si="108"/>
        <v/>
      </c>
      <c r="CE151" s="2" t="str">
        <f t="shared" si="167"/>
        <v/>
      </c>
      <c r="CF151" s="2" t="str">
        <f t="shared" si="167"/>
        <v/>
      </c>
      <c r="CG151" s="2" t="str">
        <f t="shared" si="167"/>
        <v/>
      </c>
      <c r="CH151" s="2" t="str">
        <f t="shared" si="167"/>
        <v/>
      </c>
      <c r="CI151" s="2" t="str">
        <f t="shared" si="167"/>
        <v/>
      </c>
      <c r="CJ151" s="2" t="str">
        <f t="shared" si="167"/>
        <v/>
      </c>
      <c r="CK151" s="2" t="str">
        <f t="shared" si="167"/>
        <v/>
      </c>
      <c r="CL151" s="2" t="str">
        <f t="shared" si="167"/>
        <v/>
      </c>
      <c r="CM151" s="2" t="str">
        <f t="shared" si="167"/>
        <v/>
      </c>
      <c r="CN151" s="2" t="str">
        <f t="shared" si="167"/>
        <v/>
      </c>
      <c r="CO151" s="2" t="str">
        <f t="shared" si="167"/>
        <v/>
      </c>
      <c r="CP151" s="2" t="str">
        <f t="shared" si="167"/>
        <v/>
      </c>
      <c r="CQ151" s="2" t="str">
        <f t="shared" si="167"/>
        <v/>
      </c>
      <c r="CR151" s="2" t="str">
        <f t="shared" si="167"/>
        <v/>
      </c>
      <c r="CS151" s="2" t="str">
        <f t="shared" si="167"/>
        <v/>
      </c>
      <c r="CU151" s="2" t="str">
        <f t="shared" si="109"/>
        <v/>
      </c>
      <c r="CV151" s="2" t="str">
        <f t="shared" si="110"/>
        <v/>
      </c>
      <c r="CW151" s="2" t="str">
        <f t="shared" si="111"/>
        <v/>
      </c>
      <c r="CX151" s="2" t="str">
        <f t="shared" si="112"/>
        <v/>
      </c>
      <c r="CY151" s="2" t="str">
        <f t="shared" si="113"/>
        <v/>
      </c>
      <c r="CZ151" s="2" t="str">
        <f t="shared" si="114"/>
        <v/>
      </c>
      <c r="DA151" s="2" t="str">
        <f t="shared" si="115"/>
        <v/>
      </c>
      <c r="DB151" s="2" t="str">
        <f t="shared" si="116"/>
        <v/>
      </c>
      <c r="DC151" s="2" t="str">
        <f t="shared" si="117"/>
        <v/>
      </c>
      <c r="DD151" s="2" t="str">
        <f t="shared" si="118"/>
        <v/>
      </c>
      <c r="DE151" s="2" t="str">
        <f t="shared" si="119"/>
        <v/>
      </c>
      <c r="DF151" s="2" t="str">
        <f t="shared" si="120"/>
        <v/>
      </c>
      <c r="DG151" s="2" t="str">
        <f t="shared" si="121"/>
        <v/>
      </c>
      <c r="DH151" s="2" t="str">
        <f t="shared" si="122"/>
        <v/>
      </c>
      <c r="DI151" s="2" t="str">
        <f t="shared" si="123"/>
        <v/>
      </c>
      <c r="DK151" s="2">
        <f t="shared" si="175"/>
        <v>126.06355600539811</v>
      </c>
      <c r="DL151" s="2">
        <f t="shared" si="175"/>
        <v>112.97483554006971</v>
      </c>
      <c r="DM151" s="2">
        <f t="shared" si="175"/>
        <v>114.26404137722741</v>
      </c>
      <c r="DN151" s="2">
        <f t="shared" si="175"/>
        <v>110.17454241957699</v>
      </c>
      <c r="DO151" s="2">
        <f t="shared" si="175"/>
        <v>106.56691883423819</v>
      </c>
      <c r="DP151" s="2">
        <f t="shared" si="175"/>
        <v>138.23442872244036</v>
      </c>
      <c r="DQ151" s="2">
        <f t="shared" si="175"/>
        <v>107.48582340707128</v>
      </c>
      <c r="DR151" s="2">
        <f t="shared" si="175"/>
        <v>106.36050860767142</v>
      </c>
      <c r="DS151" s="2">
        <f t="shared" si="175"/>
        <v>106.05560797342193</v>
      </c>
      <c r="DT151" s="2">
        <f t="shared" si="175"/>
        <v>97.7867889960295</v>
      </c>
      <c r="DU151" s="2">
        <f t="shared" si="175"/>
        <v>108.58195028142589</v>
      </c>
      <c r="DV151" s="2">
        <f t="shared" si="175"/>
        <v>103.53010631229238</v>
      </c>
      <c r="DW151" s="2">
        <f t="shared" si="175"/>
        <v>103.83978677136817</v>
      </c>
      <c r="DX151" s="2">
        <f t="shared" si="175"/>
        <v>113.13822938689216</v>
      </c>
      <c r="DY151" s="2">
        <f t="shared" si="175"/>
        <v>101.31163134186819</v>
      </c>
      <c r="EA151" s="2">
        <f t="shared" si="151"/>
        <v>64.685646202763834</v>
      </c>
      <c r="EB151" s="2">
        <f t="shared" si="151"/>
        <v>67.065563586515765</v>
      </c>
      <c r="EC151" s="2">
        <f t="shared" si="151"/>
        <v>68.417397053835359</v>
      </c>
      <c r="ED151" s="2">
        <f t="shared" si="151"/>
        <v>69.356248217369767</v>
      </c>
      <c r="EE151" s="2">
        <f t="shared" si="151"/>
        <v>69.644136360087458</v>
      </c>
      <c r="EF151" s="2">
        <f t="shared" si="151"/>
        <v>70.099393459829201</v>
      </c>
      <c r="EG151" s="2">
        <f t="shared" si="151"/>
        <v>71.433359639233345</v>
      </c>
      <c r="EH151" s="2">
        <f t="shared" si="151"/>
        <v>70.216361003993057</v>
      </c>
      <c r="EI151" s="2">
        <f t="shared" si="151"/>
        <v>71.702083005347305</v>
      </c>
      <c r="EJ151" s="2">
        <f t="shared" si="151"/>
        <v>70.888950984237937</v>
      </c>
      <c r="EK151" s="2">
        <f t="shared" si="151"/>
        <v>70.680013362688427</v>
      </c>
      <c r="EL151" s="2">
        <f t="shared" si="178"/>
        <v>69.900649692841682</v>
      </c>
      <c r="EM151" s="2">
        <f t="shared" si="134"/>
        <v>68.533789131430069</v>
      </c>
      <c r="EN151" s="2">
        <f t="shared" si="134"/>
        <v>69.417935192297847</v>
      </c>
      <c r="EO151" s="2">
        <f t="shared" si="134"/>
        <v>71.051768554191696</v>
      </c>
      <c r="EQ151" s="2">
        <f t="shared" si="176"/>
        <v>64.661071402774056</v>
      </c>
      <c r="ER151" s="2">
        <f t="shared" si="176"/>
        <v>67.196717817901344</v>
      </c>
      <c r="ES151" s="2">
        <f t="shared" si="176"/>
        <v>68.912548208776542</v>
      </c>
      <c r="ET151" s="2">
        <f t="shared" si="176"/>
        <v>70.016946112107021</v>
      </c>
      <c r="EU151" s="2">
        <f t="shared" si="176"/>
        <v>69.573853670965605</v>
      </c>
      <c r="EV151" s="2">
        <f t="shared" si="176"/>
        <v>70.584521067415722</v>
      </c>
      <c r="EW151" s="2">
        <f t="shared" si="176"/>
        <v>71.631502587499938</v>
      </c>
      <c r="EX151" s="2">
        <f t="shared" si="176"/>
        <v>70.794381951032861</v>
      </c>
      <c r="EY151" s="2">
        <f t="shared" si="176"/>
        <v>73.089366471296302</v>
      </c>
      <c r="EZ151" s="2">
        <f t="shared" si="176"/>
        <v>71.132427729328512</v>
      </c>
      <c r="FA151" s="2">
        <f t="shared" si="176"/>
        <v>71.407884924495079</v>
      </c>
      <c r="FB151" s="2">
        <f t="shared" si="176"/>
        <v>70.208912200271271</v>
      </c>
      <c r="FC151" s="2">
        <f t="shared" si="176"/>
        <v>69.304788115952448</v>
      </c>
      <c r="FD151" s="2">
        <f t="shared" si="176"/>
        <v>69.576007151685033</v>
      </c>
      <c r="FE151" s="2">
        <f t="shared" si="176"/>
        <v>69.522126559674447</v>
      </c>
      <c r="FG151" s="2">
        <f t="shared" si="177"/>
        <v>0.99830753618460233</v>
      </c>
      <c r="FH151" s="2">
        <f t="shared" si="177"/>
        <v>0.99832539307867607</v>
      </c>
      <c r="FI151" s="2">
        <f t="shared" si="177"/>
        <v>0.99816466042720242</v>
      </c>
      <c r="FJ151" s="2">
        <f t="shared" si="177"/>
        <v>0.99826184963629194</v>
      </c>
      <c r="FK151" s="2">
        <f t="shared" si="177"/>
        <v>0.99821921383596257</v>
      </c>
      <c r="FL151" s="2">
        <f t="shared" si="177"/>
        <v>0.99822521190438185</v>
      </c>
      <c r="FM151" s="2">
        <f t="shared" si="177"/>
        <v>0.9982266358679559</v>
      </c>
      <c r="FN151" s="2">
        <f t="shared" si="177"/>
        <v>0.99812764811023558</v>
      </c>
      <c r="FO151" s="2">
        <f t="shared" si="177"/>
        <v>0.99806019728182538</v>
      </c>
      <c r="FP151" s="2">
        <f t="shared" si="177"/>
        <v>0.99822353226675742</v>
      </c>
      <c r="FQ151" s="2">
        <f t="shared" si="177"/>
        <v>0.99779954865374831</v>
      </c>
      <c r="FR151" s="2">
        <f t="shared" si="177"/>
        <v>0.99803337545325088</v>
      </c>
      <c r="FS151" s="2">
        <f t="shared" si="177"/>
        <v>0.99804875445913632</v>
      </c>
      <c r="FT151" s="2">
        <f t="shared" si="177"/>
        <v>0.99803829786208853</v>
      </c>
      <c r="FU151" s="2">
        <f t="shared" si="177"/>
        <v>0.99798902256568289</v>
      </c>
      <c r="FW151" s="2">
        <f t="shared" si="168"/>
        <v>1.6911045984422422E-2</v>
      </c>
      <c r="FX151" s="2">
        <f t="shared" si="168"/>
        <v>2.9607111414560787E-2</v>
      </c>
      <c r="FY151" s="2">
        <f t="shared" si="168"/>
        <v>3.0304020854551156E-2</v>
      </c>
      <c r="FZ151" s="2">
        <f t="shared" si="168"/>
        <v>3.2886755114811102E-2</v>
      </c>
      <c r="GA151" s="2">
        <f t="shared" si="168"/>
        <v>4.5681794627696157E-2</v>
      </c>
      <c r="GB151" s="2">
        <f t="shared" si="168"/>
        <v>4.2948661110298832E-2</v>
      </c>
      <c r="GC151" s="2">
        <f t="shared" si="168"/>
        <v>4.2248803293011804E-2</v>
      </c>
      <c r="GD151" s="2">
        <f t="shared" si="168"/>
        <v>4.5949177762926487E-2</v>
      </c>
      <c r="GE151" s="2">
        <f t="shared" si="168"/>
        <v>5.2482792321637509E-2</v>
      </c>
      <c r="GF151" s="2">
        <f t="shared" si="168"/>
        <v>4.4829963867607917E-2</v>
      </c>
      <c r="GG151" s="2">
        <f t="shared" si="168"/>
        <v>3.4176749252952353E-2</v>
      </c>
      <c r="GH151" s="2">
        <f t="shared" si="168"/>
        <v>3.3800253633127192E-2</v>
      </c>
      <c r="GI151" s="2">
        <f t="shared" si="168"/>
        <v>4.139427134027094E-2</v>
      </c>
      <c r="GJ151" s="2">
        <f t="shared" si="168"/>
        <v>3.7995477387294432E-2</v>
      </c>
      <c r="GK151" s="2">
        <f t="shared" si="168"/>
        <v>2.6879742257988011E-2</v>
      </c>
      <c r="GM151" s="95">
        <f t="shared" si="169"/>
        <v>1.8563414281918871E-122</v>
      </c>
      <c r="GN151" s="95">
        <f t="shared" si="169"/>
        <v>5.7889655211458682E-152</v>
      </c>
      <c r="GO151" s="95">
        <f t="shared" si="169"/>
        <v>6.3044716957205869E-172</v>
      </c>
      <c r="GP151" s="95">
        <f t="shared" si="169"/>
        <v>9.7154887722048395E-172</v>
      </c>
      <c r="GQ151" s="95">
        <f t="shared" si="169"/>
        <v>1.693329265929025E-179</v>
      </c>
      <c r="GR151" s="95">
        <f t="shared" si="169"/>
        <v>3.5405449586281219E-196</v>
      </c>
      <c r="GS151" s="95">
        <f t="shared" si="169"/>
        <v>1.1117640783189855E-171</v>
      </c>
      <c r="GT151" s="95">
        <f t="shared" si="169"/>
        <v>1.9536641023021011E-186</v>
      </c>
      <c r="GU151" s="95">
        <f t="shared" si="169"/>
        <v>6.0351590087704964E-209</v>
      </c>
      <c r="GV151" s="95">
        <f t="shared" si="169"/>
        <v>2.5440368949713098E-167</v>
      </c>
      <c r="GW151" s="95">
        <f t="shared" si="169"/>
        <v>3.4699563591607898E-216</v>
      </c>
      <c r="GX151" s="95">
        <f t="shared" si="169"/>
        <v>7.142264535329242E-171</v>
      </c>
      <c r="GY151" s="95">
        <f t="shared" si="169"/>
        <v>4.2150995402121646E-201</v>
      </c>
      <c r="GZ151" s="95">
        <f t="shared" si="169"/>
        <v>2.7868013425622085E-190</v>
      </c>
      <c r="HA151" s="95">
        <f t="shared" si="169"/>
        <v>6.9991322506019497E-171</v>
      </c>
      <c r="HC151" s="95">
        <f t="shared" si="152"/>
        <v>6.6055881792339605E-47</v>
      </c>
      <c r="HD151" s="95">
        <f t="shared" si="152"/>
        <v>6.0318842235364207E-53</v>
      </c>
      <c r="HE151" s="95">
        <f t="shared" si="152"/>
        <v>1.0805445885851664E-72</v>
      </c>
      <c r="HF151" s="95">
        <f t="shared" si="152"/>
        <v>9.5980116282990816E-79</v>
      </c>
      <c r="HG151" s="95">
        <f t="shared" si="152"/>
        <v>4.4161406022395534E-80</v>
      </c>
      <c r="HH151" s="95">
        <f t="shared" si="152"/>
        <v>1.880133399933948E-94</v>
      </c>
      <c r="HI151" s="95">
        <f t="shared" si="152"/>
        <v>6.4517534979145317E-68</v>
      </c>
      <c r="HJ151" s="95">
        <f t="shared" si="152"/>
        <v>6.1863836045470103E-81</v>
      </c>
      <c r="HK151" s="95">
        <f t="shared" si="152"/>
        <v>3.0837165189212914E-99</v>
      </c>
      <c r="HL151" s="95">
        <f t="shared" si="160"/>
        <v>3.4530394288869646E-73</v>
      </c>
      <c r="HM151" s="95">
        <f t="shared" si="160"/>
        <v>4.0746361963924546E-91</v>
      </c>
      <c r="HN151" s="95">
        <f t="shared" si="160"/>
        <v>1.728156994955183E-74</v>
      </c>
      <c r="HO151" s="95">
        <f t="shared" si="160"/>
        <v>1.845577388752949E-80</v>
      </c>
      <c r="HP151" s="95">
        <f t="shared" si="160"/>
        <v>5.8761093240434241E-81</v>
      </c>
      <c r="HQ151" s="95">
        <f t="shared" si="160"/>
        <v>7.2847306034528968E-61</v>
      </c>
      <c r="HS151" s="95">
        <f t="shared" si="170"/>
        <v>0.26661974546080247</v>
      </c>
      <c r="HT151" s="95">
        <f t="shared" si="170"/>
        <v>0.40995597150790908</v>
      </c>
      <c r="HU151" s="95">
        <f t="shared" si="170"/>
        <v>0.39414019739424783</v>
      </c>
      <c r="HV151" s="95">
        <f t="shared" si="170"/>
        <v>0.43229391752366453</v>
      </c>
      <c r="HW151" s="95">
        <f t="shared" si="170"/>
        <v>0.48711104715381198</v>
      </c>
      <c r="HX151" s="95">
        <f t="shared" si="170"/>
        <v>0.50596186216681582</v>
      </c>
      <c r="HY151" s="95">
        <f t="shared" si="170"/>
        <v>0.47402452852304788</v>
      </c>
      <c r="HZ151" s="95">
        <f t="shared" si="170"/>
        <v>0.52114984668397446</v>
      </c>
      <c r="IA151" s="95">
        <f t="shared" si="170"/>
        <v>0.55894509232066492</v>
      </c>
      <c r="IB151" s="95">
        <f t="shared" si="170"/>
        <v>0.54657272811141366</v>
      </c>
      <c r="IC151" s="95">
        <f t="shared" si="170"/>
        <v>0.33050677081216373</v>
      </c>
      <c r="ID151" s="95">
        <f t="shared" si="170"/>
        <v>0.38467297470816081</v>
      </c>
      <c r="IE151" s="95">
        <f t="shared" si="170"/>
        <v>0.45030793571261007</v>
      </c>
      <c r="IF151" s="95">
        <f t="shared" si="170"/>
        <v>0.45865081337731806</v>
      </c>
      <c r="IG151" s="95">
        <f t="shared" si="170"/>
        <v>0.33720247727251718</v>
      </c>
      <c r="II151" s="95">
        <f t="shared" si="171"/>
        <v>1.7254741314678166E-12</v>
      </c>
      <c r="IJ151" s="95">
        <f t="shared" si="171"/>
        <v>7.3992388248674627E-17</v>
      </c>
      <c r="IK151" s="95">
        <f t="shared" si="171"/>
        <v>3.2268618948987398E-18</v>
      </c>
      <c r="IL151" s="95">
        <f t="shared" si="171"/>
        <v>5.3794271523088441E-10</v>
      </c>
      <c r="IM151" s="95">
        <f t="shared" si="171"/>
        <v>3.7428370620977357E-21</v>
      </c>
      <c r="IN151" s="95">
        <f t="shared" si="171"/>
        <v>2.5845107135428395E-15</v>
      </c>
      <c r="IO151" s="95">
        <f t="shared" si="171"/>
        <v>9.8312475732617255E-16</v>
      </c>
      <c r="IP151" s="95">
        <f t="shared" si="171"/>
        <v>8.6259585042325831E-12</v>
      </c>
      <c r="IQ151" s="95">
        <f t="shared" si="171"/>
        <v>1.3942268016304443E-12</v>
      </c>
      <c r="IR151" s="95">
        <f t="shared" si="171"/>
        <v>6.147761340516659E-12</v>
      </c>
      <c r="IS151" s="95">
        <f t="shared" si="171"/>
        <v>8.2070526384748486E-17</v>
      </c>
      <c r="IT151" s="95">
        <f t="shared" si="171"/>
        <v>1.7919312094523044E-12</v>
      </c>
      <c r="IU151" s="95">
        <f t="shared" si="171"/>
        <v>2.6712483421311851E-13</v>
      </c>
      <c r="IV151" s="95">
        <f t="shared" si="171"/>
        <v>1.1303068125695103E-10</v>
      </c>
      <c r="IW151" s="95">
        <f t="shared" si="171"/>
        <v>1.3196534742863865E-9</v>
      </c>
      <c r="IY151" s="95">
        <f t="shared" si="172"/>
        <v>0.26661974546252792</v>
      </c>
      <c r="IZ151" s="95">
        <f t="shared" si="172"/>
        <v>0.40995597150790913</v>
      </c>
      <c r="JA151" s="95">
        <f t="shared" si="172"/>
        <v>0.39414019739424783</v>
      </c>
      <c r="JB151" s="95">
        <f t="shared" si="172"/>
        <v>0.43229391806160722</v>
      </c>
      <c r="JC151" s="95">
        <f t="shared" si="172"/>
        <v>0.48711104715381198</v>
      </c>
      <c r="JD151" s="95">
        <f t="shared" si="172"/>
        <v>0.50596186216681838</v>
      </c>
      <c r="JE151" s="95">
        <f t="shared" si="172"/>
        <v>0.47402452852304888</v>
      </c>
      <c r="JF151" s="95">
        <f t="shared" si="172"/>
        <v>0.52114984669260045</v>
      </c>
      <c r="JG151" s="95">
        <f t="shared" si="172"/>
        <v>0.55894509232205913</v>
      </c>
      <c r="JH151" s="95">
        <f t="shared" si="172"/>
        <v>0.54657272811756141</v>
      </c>
      <c r="JI151" s="95">
        <f t="shared" si="172"/>
        <v>0.33050677081216379</v>
      </c>
      <c r="JJ151" s="95">
        <f t="shared" si="172"/>
        <v>0.38467297470995276</v>
      </c>
      <c r="JK151" s="95">
        <f t="shared" si="172"/>
        <v>0.45030793571287719</v>
      </c>
      <c r="JL151" s="95">
        <f t="shared" si="172"/>
        <v>0.45865081349034875</v>
      </c>
      <c r="JM151" s="95">
        <f t="shared" si="172"/>
        <v>0.33720247859217067</v>
      </c>
    </row>
    <row r="152" spans="2:273" x14ac:dyDescent="0.25">
      <c r="B152" s="2">
        <v>125</v>
      </c>
      <c r="C152" s="37">
        <v>64.66</v>
      </c>
      <c r="D152" s="37">
        <v>72.772999999999996</v>
      </c>
      <c r="E152" s="37">
        <v>77.272999999999996</v>
      </c>
      <c r="F152" s="37">
        <v>83.614000000000004</v>
      </c>
      <c r="G152" s="37">
        <v>87.135999999999996</v>
      </c>
      <c r="H152" s="37">
        <v>92.590999999999994</v>
      </c>
      <c r="I152" s="37">
        <v>96.727000000000004</v>
      </c>
      <c r="J152" s="37">
        <v>98.409000000000006</v>
      </c>
      <c r="K152" s="37">
        <v>98.114000000000004</v>
      </c>
      <c r="L152" s="37">
        <v>102.705</v>
      </c>
      <c r="M152" s="37">
        <v>103.114</v>
      </c>
      <c r="N152" s="37">
        <v>105.114</v>
      </c>
      <c r="O152" s="37">
        <v>107.955</v>
      </c>
      <c r="P152" s="37">
        <v>120.045</v>
      </c>
      <c r="Q152" s="37">
        <v>156.595</v>
      </c>
      <c r="S152" s="4">
        <f t="shared" si="173"/>
        <v>64.73933394248138</v>
      </c>
      <c r="T152" s="4">
        <f t="shared" si="173"/>
        <v>71.330137018671181</v>
      </c>
      <c r="U152" s="4">
        <f t="shared" si="173"/>
        <v>76.51517733992408</v>
      </c>
      <c r="V152" s="4">
        <f t="shared" si="173"/>
        <v>81.030480853838284</v>
      </c>
      <c r="W152" s="4">
        <f t="shared" si="173"/>
        <v>87.23577938011131</v>
      </c>
      <c r="X152" s="4">
        <f t="shared" si="173"/>
        <v>92.643538087408388</v>
      </c>
      <c r="Y152" s="4">
        <f t="shared" si="173"/>
        <v>96.373616599520986</v>
      </c>
      <c r="Z152" s="4">
        <f t="shared" si="173"/>
        <v>97.334648077024525</v>
      </c>
      <c r="AA152" s="4">
        <f t="shared" si="173"/>
        <v>96.403863525627088</v>
      </c>
      <c r="AB152" s="4">
        <f t="shared" si="173"/>
        <v>98.699553595692194</v>
      </c>
      <c r="AC152" s="4">
        <f t="shared" si="173"/>
        <v>104.06424724461574</v>
      </c>
      <c r="AD152" s="4">
        <f t="shared" si="173"/>
        <v>105.00897099029366</v>
      </c>
      <c r="AE152" s="4">
        <f t="shared" si="173"/>
        <v>109.98162126744187</v>
      </c>
      <c r="AF152" s="4">
        <f t="shared" si="173"/>
        <v>121.00260265542789</v>
      </c>
      <c r="AG152" s="4">
        <f t="shared" si="173"/>
        <v>156.52425741418708</v>
      </c>
      <c r="AI152" s="4">
        <f t="shared" si="174"/>
        <v>-7.9333942481383701E-2</v>
      </c>
      <c r="AJ152" s="4">
        <f t="shared" si="174"/>
        <v>1.4428629813288154</v>
      </c>
      <c r="AK152" s="4">
        <f t="shared" si="174"/>
        <v>0.75782266007591659</v>
      </c>
      <c r="AL152" s="4">
        <f t="shared" si="174"/>
        <v>2.58351914616172</v>
      </c>
      <c r="AM152" s="4">
        <f t="shared" si="174"/>
        <v>-9.9779380111314708E-2</v>
      </c>
      <c r="AN152" s="4">
        <f t="shared" si="174"/>
        <v>-5.2538087408393608E-2</v>
      </c>
      <c r="AO152" s="4">
        <f t="shared" si="174"/>
        <v>0.35338340047901795</v>
      </c>
      <c r="AP152" s="4">
        <f t="shared" si="174"/>
        <v>1.074351922975481</v>
      </c>
      <c r="AQ152" s="4">
        <f t="shared" si="174"/>
        <v>1.7101364743729164</v>
      </c>
      <c r="AR152" s="4">
        <f t="shared" si="174"/>
        <v>4.0054464043078042</v>
      </c>
      <c r="AS152" s="4">
        <f t="shared" si="174"/>
        <v>-0.9502472446157384</v>
      </c>
      <c r="AT152" s="4">
        <f t="shared" si="174"/>
        <v>0.10502900970634244</v>
      </c>
      <c r="AU152" s="4">
        <f t="shared" si="174"/>
        <v>-2.0266212674418682</v>
      </c>
      <c r="AV152" s="4">
        <f t="shared" si="174"/>
        <v>-0.95760265542789114</v>
      </c>
      <c r="AW152" s="4">
        <f t="shared" si="174"/>
        <v>7.0742585812922698E-2</v>
      </c>
      <c r="AY152" s="2">
        <f t="shared" si="166"/>
        <v>64.73933394248138</v>
      </c>
      <c r="AZ152" s="2">
        <f t="shared" si="166"/>
        <v>67.088561655596095</v>
      </c>
      <c r="BA152" s="2">
        <f t="shared" si="166"/>
        <v>68.415337392825634</v>
      </c>
      <c r="BB152" s="2">
        <f t="shared" si="166"/>
        <v>69.352434559777976</v>
      </c>
      <c r="BC152" s="2">
        <f t="shared" si="166"/>
        <v>69.652942673187709</v>
      </c>
      <c r="BD152" s="2">
        <f t="shared" si="166"/>
        <v>70.14360819536823</v>
      </c>
      <c r="BE152" s="2">
        <f t="shared" si="166"/>
        <v>71.432102644317297</v>
      </c>
      <c r="BF152" s="2">
        <f t="shared" si="166"/>
        <v>70.220618811969388</v>
      </c>
      <c r="BG152" s="2">
        <f t="shared" si="166"/>
        <v>71.668580936923064</v>
      </c>
      <c r="BH152" s="2">
        <f t="shared" si="166"/>
        <v>70.86883110325337</v>
      </c>
      <c r="BI152" s="2">
        <f t="shared" si="166"/>
        <v>70.668207106314568</v>
      </c>
      <c r="BJ152" s="2">
        <f t="shared" si="166"/>
        <v>69.884965350526969</v>
      </c>
      <c r="BK152" s="2">
        <f t="shared" si="166"/>
        <v>68.523778157965495</v>
      </c>
      <c r="BL152" s="2">
        <f t="shared" si="166"/>
        <v>69.414114487975581</v>
      </c>
      <c r="BM152" s="2">
        <f t="shared" si="166"/>
        <v>71.016944349465078</v>
      </c>
      <c r="BO152" s="2" t="str">
        <f t="shared" si="94"/>
        <v/>
      </c>
      <c r="BP152" s="2" t="str">
        <f t="shared" si="95"/>
        <v/>
      </c>
      <c r="BQ152" s="2" t="str">
        <f t="shared" si="96"/>
        <v/>
      </c>
      <c r="BR152" s="2" t="str">
        <f t="shared" si="97"/>
        <v/>
      </c>
      <c r="BS152" s="2" t="str">
        <f t="shared" si="98"/>
        <v/>
      </c>
      <c r="BT152" s="2" t="str">
        <f t="shared" si="99"/>
        <v/>
      </c>
      <c r="BU152" s="2" t="str">
        <f t="shared" si="100"/>
        <v/>
      </c>
      <c r="BV152" s="2" t="str">
        <f t="shared" si="101"/>
        <v/>
      </c>
      <c r="BW152" s="2" t="str">
        <f t="shared" si="102"/>
        <v/>
      </c>
      <c r="BX152" s="2" t="str">
        <f t="shared" si="103"/>
        <v/>
      </c>
      <c r="BY152" s="2" t="str">
        <f t="shared" si="104"/>
        <v/>
      </c>
      <c r="BZ152" s="2" t="str">
        <f t="shared" si="105"/>
        <v/>
      </c>
      <c r="CA152" s="2" t="str">
        <f t="shared" si="106"/>
        <v/>
      </c>
      <c r="CB152" s="2" t="str">
        <f t="shared" si="107"/>
        <v/>
      </c>
      <c r="CC152" s="2" t="str">
        <f t="shared" si="108"/>
        <v/>
      </c>
      <c r="CE152" s="2" t="str">
        <f t="shared" si="167"/>
        <v/>
      </c>
      <c r="CF152" s="2" t="str">
        <f t="shared" si="167"/>
        <v/>
      </c>
      <c r="CG152" s="2" t="str">
        <f t="shared" si="167"/>
        <v/>
      </c>
      <c r="CH152" s="2" t="str">
        <f t="shared" si="167"/>
        <v/>
      </c>
      <c r="CI152" s="2" t="str">
        <f t="shared" si="167"/>
        <v/>
      </c>
      <c r="CJ152" s="2" t="str">
        <f t="shared" si="167"/>
        <v/>
      </c>
      <c r="CK152" s="2" t="str">
        <f t="shared" si="167"/>
        <v/>
      </c>
      <c r="CL152" s="2" t="str">
        <f t="shared" si="167"/>
        <v/>
      </c>
      <c r="CM152" s="2" t="str">
        <f t="shared" si="167"/>
        <v/>
      </c>
      <c r="CN152" s="2" t="str">
        <f t="shared" si="167"/>
        <v/>
      </c>
      <c r="CO152" s="2" t="str">
        <f t="shared" si="167"/>
        <v/>
      </c>
      <c r="CP152" s="2" t="str">
        <f t="shared" si="167"/>
        <v/>
      </c>
      <c r="CQ152" s="2" t="str">
        <f t="shared" si="167"/>
        <v/>
      </c>
      <c r="CR152" s="2" t="str">
        <f t="shared" si="167"/>
        <v/>
      </c>
      <c r="CS152" s="2" t="str">
        <f t="shared" si="167"/>
        <v/>
      </c>
      <c r="CU152" s="2" t="str">
        <f t="shared" si="109"/>
        <v/>
      </c>
      <c r="CV152" s="2" t="str">
        <f t="shared" si="110"/>
        <v/>
      </c>
      <c r="CW152" s="2" t="str">
        <f t="shared" si="111"/>
        <v/>
      </c>
      <c r="CX152" s="2" t="str">
        <f t="shared" si="112"/>
        <v/>
      </c>
      <c r="CY152" s="2" t="str">
        <f t="shared" si="113"/>
        <v/>
      </c>
      <c r="CZ152" s="2" t="str">
        <f t="shared" si="114"/>
        <v/>
      </c>
      <c r="DA152" s="2" t="str">
        <f t="shared" si="115"/>
        <v/>
      </c>
      <c r="DB152" s="2" t="str">
        <f t="shared" si="116"/>
        <v/>
      </c>
      <c r="DC152" s="2" t="str">
        <f t="shared" si="117"/>
        <v/>
      </c>
      <c r="DD152" s="2" t="str">
        <f t="shared" si="118"/>
        <v/>
      </c>
      <c r="DE152" s="2" t="str">
        <f t="shared" si="119"/>
        <v/>
      </c>
      <c r="DF152" s="2" t="str">
        <f t="shared" si="120"/>
        <v/>
      </c>
      <c r="DG152" s="2" t="str">
        <f t="shared" si="121"/>
        <v/>
      </c>
      <c r="DH152" s="2" t="str">
        <f t="shared" si="122"/>
        <v/>
      </c>
      <c r="DI152" s="2" t="str">
        <f t="shared" si="123"/>
        <v/>
      </c>
      <c r="DK152" s="2">
        <f t="shared" si="175"/>
        <v>126.51264750337381</v>
      </c>
      <c r="DL152" s="2">
        <f t="shared" si="175"/>
        <v>113.31450000000001</v>
      </c>
      <c r="DM152" s="2">
        <f t="shared" si="175"/>
        <v>114.61397946239805</v>
      </c>
      <c r="DN152" s="2">
        <f t="shared" si="175"/>
        <v>110.48309148367227</v>
      </c>
      <c r="DO152" s="2">
        <f t="shared" si="175"/>
        <v>106.84463279582964</v>
      </c>
      <c r="DP152" s="2">
        <f t="shared" si="175"/>
        <v>138.77845907580792</v>
      </c>
      <c r="DQ152" s="2">
        <f t="shared" si="175"/>
        <v>107.74715733462982</v>
      </c>
      <c r="DR152" s="2">
        <f t="shared" si="175"/>
        <v>106.59242977952282</v>
      </c>
      <c r="DS152" s="2">
        <f t="shared" si="175"/>
        <v>106.3045780730897</v>
      </c>
      <c r="DT152" s="2">
        <f t="shared" si="175"/>
        <v>97.956242443886239</v>
      </c>
      <c r="DU152" s="2">
        <f t="shared" si="175"/>
        <v>108.86302617260787</v>
      </c>
      <c r="DV152" s="2">
        <f t="shared" si="175"/>
        <v>103.76249501661131</v>
      </c>
      <c r="DW152" s="2">
        <f t="shared" si="175"/>
        <v>104.0900135910601</v>
      </c>
      <c r="DX152" s="2">
        <f t="shared" si="175"/>
        <v>113.46264714587736</v>
      </c>
      <c r="DY152" s="2">
        <f t="shared" si="175"/>
        <v>101.56579611190138</v>
      </c>
      <c r="EA152" s="2">
        <f t="shared" si="151"/>
        <v>64.644290606055293</v>
      </c>
      <c r="EB152" s="2">
        <f t="shared" si="151"/>
        <v>67.013304518752989</v>
      </c>
      <c r="EC152" s="2">
        <f t="shared" si="151"/>
        <v>68.320449508164955</v>
      </c>
      <c r="ED152" s="2">
        <f t="shared" si="151"/>
        <v>69.262211384894258</v>
      </c>
      <c r="EE152" s="2">
        <f t="shared" si="151"/>
        <v>69.596212874765783</v>
      </c>
      <c r="EF152" s="2">
        <f t="shared" si="151"/>
        <v>70.008265868437277</v>
      </c>
      <c r="EG152" s="2">
        <f t="shared" si="151"/>
        <v>71.363408680946989</v>
      </c>
      <c r="EH152" s="2">
        <f t="shared" si="151"/>
        <v>70.12743645829957</v>
      </c>
      <c r="EI152" s="2">
        <f t="shared" si="151"/>
        <v>71.523125379332811</v>
      </c>
      <c r="EJ152" s="2">
        <f t="shared" si="151"/>
        <v>70.812173382782973</v>
      </c>
      <c r="EK152" s="2">
        <f t="shared" si="151"/>
        <v>70.562570528697663</v>
      </c>
      <c r="EL152" s="2">
        <f t="shared" si="178"/>
        <v>69.811793006240961</v>
      </c>
      <c r="EM152" s="2">
        <f t="shared" si="134"/>
        <v>68.423192073998763</v>
      </c>
      <c r="EN152" s="2">
        <f t="shared" si="134"/>
        <v>69.327996466431102</v>
      </c>
      <c r="EO152" s="2">
        <f t="shared" si="134"/>
        <v>71.007648075142626</v>
      </c>
      <c r="EQ152" s="2">
        <f t="shared" si="176"/>
        <v>64.619037183835346</v>
      </c>
      <c r="ER152" s="2">
        <f t="shared" si="176"/>
        <v>67.153329711233695</v>
      </c>
      <c r="ES152" s="2">
        <f t="shared" si="176"/>
        <v>68.84524653061392</v>
      </c>
      <c r="ET152" s="2">
        <f t="shared" si="176"/>
        <v>69.954072833739744</v>
      </c>
      <c r="EU152" s="2">
        <f t="shared" si="176"/>
        <v>69.520520972448125</v>
      </c>
      <c r="EV152" s="2">
        <f t="shared" si="176"/>
        <v>70.520265286416532</v>
      </c>
      <c r="EW152" s="2">
        <f t="shared" si="176"/>
        <v>71.576694874824383</v>
      </c>
      <c r="EX152" s="2">
        <f t="shared" si="176"/>
        <v>70.743551637225238</v>
      </c>
      <c r="EY152" s="2">
        <f t="shared" si="176"/>
        <v>72.988683183095162</v>
      </c>
      <c r="EZ152" s="2">
        <f t="shared" si="176"/>
        <v>71.071108628244914</v>
      </c>
      <c r="FA152" s="2">
        <f t="shared" si="176"/>
        <v>71.332537984956858</v>
      </c>
      <c r="FB152" s="2">
        <f t="shared" si="176"/>
        <v>70.143903141327172</v>
      </c>
      <c r="FC152" s="2">
        <f t="shared" si="176"/>
        <v>69.243944018857903</v>
      </c>
      <c r="FD152" s="2">
        <f t="shared" si="176"/>
        <v>69.50008828641532</v>
      </c>
      <c r="FE152" s="2">
        <f t="shared" si="176"/>
        <v>69.41705736802966</v>
      </c>
      <c r="FG152" s="2">
        <f t="shared" si="177"/>
        <v>0.99845622475849183</v>
      </c>
      <c r="FH152" s="2">
        <f t="shared" si="177"/>
        <v>0.9984725152654057</v>
      </c>
      <c r="FI152" s="2">
        <f t="shared" si="177"/>
        <v>0.99832588006210021</v>
      </c>
      <c r="FJ152" s="2">
        <f t="shared" si="177"/>
        <v>0.9984145455510145</v>
      </c>
      <c r="FK152" s="2">
        <f t="shared" si="177"/>
        <v>0.99837564919649058</v>
      </c>
      <c r="FL152" s="2">
        <f t="shared" si="177"/>
        <v>0.99838112121170119</v>
      </c>
      <c r="FM152" s="2">
        <f t="shared" si="177"/>
        <v>0.99838242028745394</v>
      </c>
      <c r="FN152" s="2">
        <f t="shared" si="177"/>
        <v>0.99829211341281632</v>
      </c>
      <c r="FO152" s="2">
        <f t="shared" si="177"/>
        <v>0.99823057688682171</v>
      </c>
      <c r="FP152" s="2">
        <f t="shared" si="177"/>
        <v>0.99837958888520972</v>
      </c>
      <c r="FQ152" s="2">
        <f t="shared" si="177"/>
        <v>0.99799277589030688</v>
      </c>
      <c r="FR152" s="2">
        <f t="shared" si="177"/>
        <v>0.99820610667817333</v>
      </c>
      <c r="FS152" s="2">
        <f t="shared" si="177"/>
        <v>0.99822013733461201</v>
      </c>
      <c r="FT152" s="2">
        <f t="shared" si="177"/>
        <v>0.99821059752051522</v>
      </c>
      <c r="FU152" s="2">
        <f t="shared" si="177"/>
        <v>0.99816564220319948</v>
      </c>
      <c r="FW152" s="2">
        <f t="shared" si="168"/>
        <v>1.8512389358658156E-2</v>
      </c>
      <c r="FX152" s="2">
        <f t="shared" si="168"/>
        <v>3.2371086029137047E-2</v>
      </c>
      <c r="FY152" s="2">
        <f t="shared" si="168"/>
        <v>3.3130834255503248E-2</v>
      </c>
      <c r="FZ152" s="2">
        <f t="shared" si="168"/>
        <v>3.5945559882701525E-2</v>
      </c>
      <c r="GA152" s="2">
        <f t="shared" si="168"/>
        <v>4.9869302933653548E-2</v>
      </c>
      <c r="GB152" s="2">
        <f t="shared" si="168"/>
        <v>4.6897943702929976E-2</v>
      </c>
      <c r="GC152" s="2">
        <f t="shared" si="168"/>
        <v>4.613683381399511E-2</v>
      </c>
      <c r="GD152" s="2">
        <f t="shared" si="168"/>
        <v>5.0159907971480198E-2</v>
      </c>
      <c r="GE152" s="2">
        <f t="shared" si="168"/>
        <v>5.7256323202405431E-2</v>
      </c>
      <c r="GF152" s="2">
        <f t="shared" si="168"/>
        <v>4.8943392161766776E-2</v>
      </c>
      <c r="GG152" s="2">
        <f t="shared" si="168"/>
        <v>3.7350902823768378E-2</v>
      </c>
      <c r="GH152" s="2">
        <f t="shared" si="168"/>
        <v>3.6940777718464081E-2</v>
      </c>
      <c r="GI152" s="2">
        <f t="shared" si="168"/>
        <v>4.5207373784311111E-2</v>
      </c>
      <c r="GJ152" s="2">
        <f t="shared" si="168"/>
        <v>4.150905132000126E-2</v>
      </c>
      <c r="GK152" s="2">
        <f t="shared" si="168"/>
        <v>2.9396816274269353E-2</v>
      </c>
      <c r="GM152" s="95">
        <f t="shared" si="169"/>
        <v>1.4634343116051977E-126</v>
      </c>
      <c r="GN152" s="95">
        <f t="shared" si="169"/>
        <v>5.5197556454615587E-157</v>
      </c>
      <c r="GO152" s="95">
        <f t="shared" si="169"/>
        <v>1.1867054695228868E-177</v>
      </c>
      <c r="GP152" s="95">
        <f t="shared" si="169"/>
        <v>2.077552527216943E-177</v>
      </c>
      <c r="GQ152" s="95">
        <f t="shared" si="169"/>
        <v>1.9658976173763448E-185</v>
      </c>
      <c r="GR152" s="95">
        <f t="shared" si="169"/>
        <v>1.2454958940154702E-202</v>
      </c>
      <c r="GS152" s="95">
        <f t="shared" si="169"/>
        <v>2.2898147729972956E-177</v>
      </c>
      <c r="GT152" s="95">
        <f t="shared" si="169"/>
        <v>1.2266741986762103E-192</v>
      </c>
      <c r="GU152" s="95">
        <f t="shared" si="169"/>
        <v>6.7597240402759394E-216</v>
      </c>
      <c r="GV152" s="95">
        <f t="shared" si="169"/>
        <v>7.1541631346078956E-173</v>
      </c>
      <c r="GW152" s="95">
        <f t="shared" si="169"/>
        <v>1.6261532182136568E-223</v>
      </c>
      <c r="GX152" s="95">
        <f t="shared" si="169"/>
        <v>1.2531448186939179E-176</v>
      </c>
      <c r="GY152" s="95">
        <f t="shared" si="169"/>
        <v>8.2392025242447578E-208</v>
      </c>
      <c r="GZ152" s="95">
        <f t="shared" si="169"/>
        <v>1.185445521156408E-196</v>
      </c>
      <c r="HA152" s="95">
        <f t="shared" si="169"/>
        <v>1.6563859880079383E-176</v>
      </c>
      <c r="HC152" s="95">
        <f t="shared" si="152"/>
        <v>1.5266781062449258E-49</v>
      </c>
      <c r="HD152" s="95">
        <f t="shared" si="152"/>
        <v>7.7268479408590027E-56</v>
      </c>
      <c r="HE152" s="95">
        <f t="shared" si="152"/>
        <v>9.8677674300995478E-77</v>
      </c>
      <c r="HF152" s="95">
        <f t="shared" si="152"/>
        <v>4.7203909545304876E-83</v>
      </c>
      <c r="HG152" s="95">
        <f t="shared" si="152"/>
        <v>2.3291699504949754E-84</v>
      </c>
      <c r="HH152" s="95">
        <f t="shared" si="152"/>
        <v>1.9322162797021475E-99</v>
      </c>
      <c r="HI152" s="95">
        <f t="shared" si="152"/>
        <v>1.5094828627295928E-71</v>
      </c>
      <c r="HJ152" s="95">
        <f t="shared" si="152"/>
        <v>3.0300513152564888E-85</v>
      </c>
      <c r="HK152" s="95">
        <f t="shared" si="152"/>
        <v>1.8088848295079172E-104</v>
      </c>
      <c r="HL152" s="95">
        <f t="shared" si="160"/>
        <v>4.9262424721134993E-77</v>
      </c>
      <c r="HM152" s="95">
        <f t="shared" si="160"/>
        <v>3.6561704511464944E-96</v>
      </c>
      <c r="HN152" s="95">
        <f t="shared" si="160"/>
        <v>1.2300498390107638E-78</v>
      </c>
      <c r="HO152" s="95">
        <f t="shared" si="160"/>
        <v>7.8115419381306018E-85</v>
      </c>
      <c r="HP152" s="95">
        <f t="shared" si="160"/>
        <v>2.3772577645874119E-85</v>
      </c>
      <c r="HQ152" s="95">
        <f t="shared" si="160"/>
        <v>4.0587826837010582E-64</v>
      </c>
      <c r="HS152" s="95">
        <f t="shared" si="170"/>
        <v>0.31274116953346515</v>
      </c>
      <c r="HT152" s="95">
        <f t="shared" si="170"/>
        <v>0.45993563273821042</v>
      </c>
      <c r="HU152" s="95">
        <f t="shared" si="170"/>
        <v>0.44696804718894456</v>
      </c>
      <c r="HV152" s="95">
        <f t="shared" si="170"/>
        <v>0.48263967823948528</v>
      </c>
      <c r="HW152" s="95">
        <f t="shared" si="170"/>
        <v>0.53973058536901108</v>
      </c>
      <c r="HX152" s="95">
        <f t="shared" si="170"/>
        <v>0.54904508780373162</v>
      </c>
      <c r="HY152" s="95">
        <f t="shared" si="170"/>
        <v>0.52822633203975811</v>
      </c>
      <c r="HZ152" s="95">
        <f t="shared" si="170"/>
        <v>0.55574829445591356</v>
      </c>
      <c r="IA152" s="95">
        <f t="shared" si="170"/>
        <v>0.55533189779351744</v>
      </c>
      <c r="IB152" s="95">
        <f t="shared" si="170"/>
        <v>0.56169341812195372</v>
      </c>
      <c r="IC152" s="95">
        <f t="shared" si="170"/>
        <v>0.40794102984265479</v>
      </c>
      <c r="ID152" s="95">
        <f t="shared" si="170"/>
        <v>0.44594723626776012</v>
      </c>
      <c r="IE152" s="95">
        <f t="shared" si="170"/>
        <v>0.50971065409564231</v>
      </c>
      <c r="IF152" s="95">
        <f t="shared" si="170"/>
        <v>0.51185529025552545</v>
      </c>
      <c r="IG152" s="95">
        <f t="shared" si="170"/>
        <v>0.39595341127538708</v>
      </c>
      <c r="II152" s="95">
        <f t="shared" si="171"/>
        <v>5.3825808199121449E-12</v>
      </c>
      <c r="IJ152" s="95">
        <f t="shared" si="171"/>
        <v>4.6486003181689923E-16</v>
      </c>
      <c r="IK152" s="95">
        <f t="shared" si="171"/>
        <v>2.4143128764507238E-17</v>
      </c>
      <c r="IL152" s="95">
        <f t="shared" si="171"/>
        <v>1.5553022712448729E-9</v>
      </c>
      <c r="IM152" s="95">
        <f t="shared" si="171"/>
        <v>5.5108308258397502E-20</v>
      </c>
      <c r="IN152" s="95">
        <f t="shared" si="171"/>
        <v>1.6570033290445796E-14</v>
      </c>
      <c r="IO152" s="95">
        <f t="shared" si="171"/>
        <v>6.595299197052156E-15</v>
      </c>
      <c r="IP152" s="95">
        <f t="shared" si="171"/>
        <v>3.5818257604844494E-11</v>
      </c>
      <c r="IQ152" s="95">
        <f t="shared" si="171"/>
        <v>6.9295202747606773E-12</v>
      </c>
      <c r="IR152" s="95">
        <f t="shared" si="171"/>
        <v>2.5729145447422726E-11</v>
      </c>
      <c r="IS152" s="95">
        <f t="shared" si="171"/>
        <v>5.5569830388066164E-16</v>
      </c>
      <c r="IT152" s="95">
        <f t="shared" si="171"/>
        <v>7.0750929318480643E-12</v>
      </c>
      <c r="IU152" s="95">
        <f t="shared" si="171"/>
        <v>1.2865279873985454E-12</v>
      </c>
      <c r="IV152" s="95">
        <f t="shared" si="171"/>
        <v>3.7373410511471454E-10</v>
      </c>
      <c r="IW152" s="95">
        <f t="shared" si="171"/>
        <v>3.4346498677505931E-9</v>
      </c>
      <c r="IY152" s="95">
        <f t="shared" si="172"/>
        <v>0.31274116953884773</v>
      </c>
      <c r="IZ152" s="95">
        <f t="shared" si="172"/>
        <v>0.45993563273821086</v>
      </c>
      <c r="JA152" s="95">
        <f t="shared" si="172"/>
        <v>0.44696804718894456</v>
      </c>
      <c r="JB152" s="95">
        <f t="shared" si="172"/>
        <v>0.48263967979478756</v>
      </c>
      <c r="JC152" s="95">
        <f t="shared" si="172"/>
        <v>0.53973058536901108</v>
      </c>
      <c r="JD152" s="95">
        <f t="shared" si="172"/>
        <v>0.54904508780374817</v>
      </c>
      <c r="JE152" s="95">
        <f t="shared" si="172"/>
        <v>0.52822633203976466</v>
      </c>
      <c r="JF152" s="95">
        <f t="shared" si="172"/>
        <v>0.5557482944917318</v>
      </c>
      <c r="JG152" s="95">
        <f t="shared" si="172"/>
        <v>0.55533189780044701</v>
      </c>
      <c r="JH152" s="95">
        <f t="shared" si="172"/>
        <v>0.56169341814768292</v>
      </c>
      <c r="JI152" s="95">
        <f t="shared" si="172"/>
        <v>0.40794102984265534</v>
      </c>
      <c r="JJ152" s="95">
        <f t="shared" si="172"/>
        <v>0.44594723627483523</v>
      </c>
      <c r="JK152" s="95">
        <f t="shared" si="172"/>
        <v>0.50971065409692884</v>
      </c>
      <c r="JL152" s="95">
        <f t="shared" si="172"/>
        <v>0.51185529062925961</v>
      </c>
      <c r="JM152" s="95">
        <f t="shared" si="172"/>
        <v>0.39595341471003692</v>
      </c>
    </row>
    <row r="153" spans="2:273" x14ac:dyDescent="0.25">
      <c r="B153" s="2">
        <v>126</v>
      </c>
      <c r="C153" s="37">
        <v>64.808999999999997</v>
      </c>
      <c r="D153" s="37">
        <v>71.682000000000002</v>
      </c>
      <c r="E153" s="37">
        <v>79.682000000000002</v>
      </c>
      <c r="F153" s="37">
        <v>83.135999999999996</v>
      </c>
      <c r="G153" s="37">
        <v>85.454999999999998</v>
      </c>
      <c r="H153" s="37">
        <v>90.272999999999996</v>
      </c>
      <c r="I153" s="37">
        <v>96.25</v>
      </c>
      <c r="J153" s="37">
        <v>96.795000000000002</v>
      </c>
      <c r="K153" s="37">
        <v>93.635999999999996</v>
      </c>
      <c r="L153" s="37">
        <v>97.567999999999998</v>
      </c>
      <c r="M153" s="37">
        <v>103.84099999999999</v>
      </c>
      <c r="N153" s="37">
        <v>108.182</v>
      </c>
      <c r="O153" s="37">
        <v>106.682</v>
      </c>
      <c r="P153" s="37">
        <v>118.932</v>
      </c>
      <c r="Q153" s="37">
        <v>160.262</v>
      </c>
      <c r="S153" s="4">
        <f t="shared" si="173"/>
        <v>64.690218934751556</v>
      </c>
      <c r="T153" s="4">
        <f t="shared" si="173"/>
        <v>71.377276881378918</v>
      </c>
      <c r="U153" s="4">
        <f t="shared" si="173"/>
        <v>76.680195695848084</v>
      </c>
      <c r="V153" s="4">
        <f t="shared" si="173"/>
        <v>81.052582629535465</v>
      </c>
      <c r="W153" s="4">
        <f t="shared" si="173"/>
        <v>86.002782916045305</v>
      </c>
      <c r="X153" s="4">
        <f t="shared" si="173"/>
        <v>90.73328982959616</v>
      </c>
      <c r="Y153" s="4">
        <f t="shared" si="173"/>
        <v>95.219585055919595</v>
      </c>
      <c r="Z153" s="4">
        <f t="shared" si="173"/>
        <v>94.664292573464238</v>
      </c>
      <c r="AA153" s="4">
        <f t="shared" si="173"/>
        <v>92.029795643311715</v>
      </c>
      <c r="AB153" s="4">
        <f t="shared" si="173"/>
        <v>95.467475031686547</v>
      </c>
      <c r="AC153" s="4">
        <f t="shared" si="173"/>
        <v>106.27297278007022</v>
      </c>
      <c r="AD153" s="4">
        <f t="shared" si="173"/>
        <v>106.17772890065359</v>
      </c>
      <c r="AE153" s="4">
        <f t="shared" si="173"/>
        <v>109.048343623959</v>
      </c>
      <c r="AF153" s="4">
        <f t="shared" si="173"/>
        <v>119.97852744738442</v>
      </c>
      <c r="AG153" s="4">
        <f t="shared" si="173"/>
        <v>162.38158886389536</v>
      </c>
      <c r="AI153" s="4">
        <f t="shared" si="174"/>
        <v>0.11878106524844156</v>
      </c>
      <c r="AJ153" s="4">
        <f t="shared" si="174"/>
        <v>0.3047231186210837</v>
      </c>
      <c r="AK153" s="4">
        <f t="shared" si="174"/>
        <v>3.0018043041519178</v>
      </c>
      <c r="AL153" s="4">
        <f t="shared" si="174"/>
        <v>2.0834173704645309</v>
      </c>
      <c r="AM153" s="4">
        <f t="shared" si="174"/>
        <v>-0.54778291604530693</v>
      </c>
      <c r="AN153" s="4">
        <f t="shared" si="174"/>
        <v>-0.46028982959616371</v>
      </c>
      <c r="AO153" s="4">
        <f t="shared" si="174"/>
        <v>1.0304149440804053</v>
      </c>
      <c r="AP153" s="4">
        <f t="shared" si="174"/>
        <v>2.1307074265357642</v>
      </c>
      <c r="AQ153" s="4">
        <f t="shared" si="174"/>
        <v>1.6062043566882807</v>
      </c>
      <c r="AR153" s="4">
        <f t="shared" si="174"/>
        <v>2.1005249683134508</v>
      </c>
      <c r="AS153" s="4">
        <f t="shared" si="174"/>
        <v>-2.4319727800702253</v>
      </c>
      <c r="AT153" s="4">
        <f t="shared" si="174"/>
        <v>2.0042710993464112</v>
      </c>
      <c r="AU153" s="4">
        <f t="shared" si="174"/>
        <v>-2.366343623958997</v>
      </c>
      <c r="AV153" s="4">
        <f t="shared" si="174"/>
        <v>-1.0465274473844204</v>
      </c>
      <c r="AW153" s="4">
        <f t="shared" si="174"/>
        <v>-2.1195888638953591</v>
      </c>
      <c r="AY153" s="2">
        <f t="shared" si="166"/>
        <v>64.690218934751556</v>
      </c>
      <c r="AZ153" s="2">
        <f t="shared" si="166"/>
        <v>67.031370062241791</v>
      </c>
      <c r="BA153" s="2">
        <f t="shared" si="166"/>
        <v>68.314953672297349</v>
      </c>
      <c r="BB153" s="2">
        <f t="shared" si="166"/>
        <v>69.256766946147678</v>
      </c>
      <c r="BC153" s="2">
        <f t="shared" si="166"/>
        <v>69.599547090850336</v>
      </c>
      <c r="BD153" s="2">
        <f t="shared" si="166"/>
        <v>70.04721069703146</v>
      </c>
      <c r="BE153" s="2">
        <f t="shared" si="166"/>
        <v>71.359133881263944</v>
      </c>
      <c r="BF153" s="2">
        <f t="shared" si="166"/>
        <v>70.131626293068535</v>
      </c>
      <c r="BG153" s="2">
        <f t="shared" si="166"/>
        <v>71.4973849463383</v>
      </c>
      <c r="BH153" s="2">
        <f t="shared" si="166"/>
        <v>70.790536062699303</v>
      </c>
      <c r="BI153" s="2">
        <f t="shared" si="166"/>
        <v>70.549121137097799</v>
      </c>
      <c r="BJ153" s="2">
        <f t="shared" si="166"/>
        <v>69.793382576116045</v>
      </c>
      <c r="BK153" s="2">
        <f t="shared" si="166"/>
        <v>68.414048785711046</v>
      </c>
      <c r="BL153" s="2">
        <f t="shared" si="166"/>
        <v>69.319207996888679</v>
      </c>
      <c r="BM153" s="2">
        <f t="shared" si="166"/>
        <v>70.962073864158498</v>
      </c>
      <c r="BO153" s="2" t="str">
        <f t="shared" si="94"/>
        <v/>
      </c>
      <c r="BP153" s="2" t="str">
        <f t="shared" si="95"/>
        <v/>
      </c>
      <c r="BQ153" s="2" t="str">
        <f t="shared" si="96"/>
        <v/>
      </c>
      <c r="BR153" s="2" t="str">
        <f t="shared" si="97"/>
        <v/>
      </c>
      <c r="BS153" s="2" t="str">
        <f t="shared" si="98"/>
        <v/>
      </c>
      <c r="BT153" s="2" t="str">
        <f t="shared" si="99"/>
        <v/>
      </c>
      <c r="BU153" s="2" t="str">
        <f t="shared" si="100"/>
        <v/>
      </c>
      <c r="BV153" s="2" t="str">
        <f t="shared" si="101"/>
        <v/>
      </c>
      <c r="BW153" s="2" t="str">
        <f t="shared" si="102"/>
        <v/>
      </c>
      <c r="BX153" s="2" t="str">
        <f t="shared" si="103"/>
        <v/>
      </c>
      <c r="BY153" s="2" t="str">
        <f t="shared" si="104"/>
        <v/>
      </c>
      <c r="BZ153" s="2" t="str">
        <f t="shared" si="105"/>
        <v/>
      </c>
      <c r="CA153" s="2" t="str">
        <f t="shared" si="106"/>
        <v/>
      </c>
      <c r="CB153" s="2" t="str">
        <f t="shared" si="107"/>
        <v/>
      </c>
      <c r="CC153" s="2" t="str">
        <f t="shared" si="108"/>
        <v/>
      </c>
      <c r="CE153" s="2" t="str">
        <f t="shared" si="167"/>
        <v/>
      </c>
      <c r="CF153" s="2" t="str">
        <f t="shared" si="167"/>
        <v/>
      </c>
      <c r="CG153" s="2" t="str">
        <f t="shared" si="167"/>
        <v/>
      </c>
      <c r="CH153" s="2" t="str">
        <f t="shared" si="167"/>
        <v/>
      </c>
      <c r="CI153" s="2" t="str">
        <f t="shared" si="167"/>
        <v/>
      </c>
      <c r="CJ153" s="2" t="str">
        <f t="shared" si="167"/>
        <v/>
      </c>
      <c r="CK153" s="2" t="str">
        <f t="shared" si="167"/>
        <v/>
      </c>
      <c r="CL153" s="2" t="str">
        <f t="shared" si="167"/>
        <v/>
      </c>
      <c r="CM153" s="2" t="str">
        <f t="shared" si="167"/>
        <v/>
      </c>
      <c r="CN153" s="2" t="str">
        <f t="shared" si="167"/>
        <v/>
      </c>
      <c r="CO153" s="2" t="str">
        <f t="shared" si="167"/>
        <v/>
      </c>
      <c r="CP153" s="2" t="str">
        <f t="shared" si="167"/>
        <v/>
      </c>
      <c r="CQ153" s="2" t="str">
        <f t="shared" si="167"/>
        <v/>
      </c>
      <c r="CR153" s="2" t="str">
        <f t="shared" si="167"/>
        <v/>
      </c>
      <c r="CS153" s="2" t="str">
        <f t="shared" si="167"/>
        <v/>
      </c>
      <c r="CU153" s="2" t="str">
        <f t="shared" si="109"/>
        <v/>
      </c>
      <c r="CV153" s="2" t="str">
        <f t="shared" si="110"/>
        <v/>
      </c>
      <c r="CW153" s="2" t="str">
        <f t="shared" si="111"/>
        <v/>
      </c>
      <c r="CX153" s="2" t="str">
        <f t="shared" si="112"/>
        <v/>
      </c>
      <c r="CY153" s="2" t="str">
        <f t="shared" si="113"/>
        <v/>
      </c>
      <c r="CZ153" s="2" t="str">
        <f t="shared" si="114"/>
        <v/>
      </c>
      <c r="DA153" s="2" t="str">
        <f t="shared" si="115"/>
        <v/>
      </c>
      <c r="DB153" s="2" t="str">
        <f t="shared" si="116"/>
        <v/>
      </c>
      <c r="DC153" s="2" t="str">
        <f t="shared" si="117"/>
        <v/>
      </c>
      <c r="DD153" s="2" t="str">
        <f t="shared" si="118"/>
        <v/>
      </c>
      <c r="DE153" s="2" t="str">
        <f t="shared" si="119"/>
        <v/>
      </c>
      <c r="DF153" s="2" t="str">
        <f t="shared" si="120"/>
        <v/>
      </c>
      <c r="DG153" s="2" t="str">
        <f t="shared" si="121"/>
        <v/>
      </c>
      <c r="DH153" s="2" t="str">
        <f t="shared" si="122"/>
        <v/>
      </c>
      <c r="DI153" s="2" t="str">
        <f t="shared" si="123"/>
        <v/>
      </c>
      <c r="DK153" s="2">
        <f t="shared" si="175"/>
        <v>126.96173900134951</v>
      </c>
      <c r="DL153" s="2">
        <f t="shared" si="175"/>
        <v>113.65416445993031</v>
      </c>
      <c r="DM153" s="2">
        <f t="shared" si="175"/>
        <v>114.9639175475687</v>
      </c>
      <c r="DN153" s="2">
        <f t="shared" si="175"/>
        <v>110.79164054776757</v>
      </c>
      <c r="DO153" s="2">
        <f t="shared" si="175"/>
        <v>107.12234675742108</v>
      </c>
      <c r="DP153" s="2">
        <f t="shared" si="175"/>
        <v>139.3224894291755</v>
      </c>
      <c r="DQ153" s="2">
        <f t="shared" si="175"/>
        <v>108.00849126218836</v>
      </c>
      <c r="DR153" s="2">
        <f t="shared" si="175"/>
        <v>106.82435095137421</v>
      </c>
      <c r="DS153" s="2">
        <f t="shared" si="175"/>
        <v>106.55354817275747</v>
      </c>
      <c r="DT153" s="2">
        <f t="shared" si="175"/>
        <v>98.125695891742978</v>
      </c>
      <c r="DU153" s="2">
        <f t="shared" si="175"/>
        <v>109.14410206378987</v>
      </c>
      <c r="DV153" s="2">
        <f t="shared" si="175"/>
        <v>103.99488372093025</v>
      </c>
      <c r="DW153" s="2">
        <f t="shared" si="175"/>
        <v>104.34024041075205</v>
      </c>
      <c r="DX153" s="2">
        <f t="shared" si="175"/>
        <v>113.78706490486256</v>
      </c>
      <c r="DY153" s="2">
        <f t="shared" si="175"/>
        <v>101.81996088193458</v>
      </c>
      <c r="EA153" s="2">
        <f t="shared" si="151"/>
        <v>64.602935009346766</v>
      </c>
      <c r="EB153" s="2">
        <f t="shared" si="151"/>
        <v>66.961045450990227</v>
      </c>
      <c r="EC153" s="2">
        <f t="shared" si="151"/>
        <v>68.223501962494552</v>
      </c>
      <c r="ED153" s="2">
        <f t="shared" si="151"/>
        <v>69.168174552418748</v>
      </c>
      <c r="EE153" s="2">
        <f t="shared" si="151"/>
        <v>69.548289389444108</v>
      </c>
      <c r="EF153" s="2">
        <f t="shared" si="151"/>
        <v>69.917138277045353</v>
      </c>
      <c r="EG153" s="2">
        <f t="shared" si="151"/>
        <v>71.293457722660634</v>
      </c>
      <c r="EH153" s="2">
        <f t="shared" si="151"/>
        <v>70.038511912606069</v>
      </c>
      <c r="EI153" s="2">
        <f t="shared" si="151"/>
        <v>71.344167753318317</v>
      </c>
      <c r="EJ153" s="2">
        <f t="shared" si="151"/>
        <v>70.735395781328009</v>
      </c>
      <c r="EK153" s="2">
        <f t="shared" si="151"/>
        <v>70.445127694706898</v>
      </c>
      <c r="EL153" s="2">
        <f t="shared" si="178"/>
        <v>69.722936319640226</v>
      </c>
      <c r="EM153" s="2">
        <f t="shared" si="134"/>
        <v>68.312595016567457</v>
      </c>
      <c r="EN153" s="2">
        <f t="shared" si="134"/>
        <v>69.238057740564358</v>
      </c>
      <c r="EO153" s="2">
        <f t="shared" si="134"/>
        <v>70.963527596093556</v>
      </c>
      <c r="EQ153" s="2">
        <f t="shared" si="176"/>
        <v>64.577002964896622</v>
      </c>
      <c r="ER153" s="2">
        <f t="shared" si="176"/>
        <v>67.10994160456606</v>
      </c>
      <c r="ES153" s="2">
        <f t="shared" si="176"/>
        <v>68.777944852451299</v>
      </c>
      <c r="ET153" s="2">
        <f t="shared" si="176"/>
        <v>69.891199555372467</v>
      </c>
      <c r="EU153" s="2">
        <f t="shared" si="176"/>
        <v>69.467188273930645</v>
      </c>
      <c r="EV153" s="2">
        <f t="shared" si="176"/>
        <v>70.456009505417327</v>
      </c>
      <c r="EW153" s="2">
        <f t="shared" si="176"/>
        <v>71.521887162148829</v>
      </c>
      <c r="EX153" s="2">
        <f t="shared" si="176"/>
        <v>70.692721323417601</v>
      </c>
      <c r="EY153" s="2">
        <f t="shared" si="176"/>
        <v>72.887999894894023</v>
      </c>
      <c r="EZ153" s="2">
        <f t="shared" si="176"/>
        <v>71.009789527161303</v>
      </c>
      <c r="FA153" s="2">
        <f t="shared" si="176"/>
        <v>71.257191045418651</v>
      </c>
      <c r="FB153" s="2">
        <f t="shared" si="176"/>
        <v>70.078894082383073</v>
      </c>
      <c r="FC153" s="2">
        <f t="shared" si="176"/>
        <v>69.183099921763343</v>
      </c>
      <c r="FD153" s="2">
        <f t="shared" si="176"/>
        <v>69.424169421145592</v>
      </c>
      <c r="FE153" s="2">
        <f t="shared" si="176"/>
        <v>69.311988176384887</v>
      </c>
      <c r="FG153" s="2">
        <f t="shared" si="177"/>
        <v>0.99859186897205032</v>
      </c>
      <c r="FH153" s="2">
        <f t="shared" si="177"/>
        <v>0.9986067301067002</v>
      </c>
      <c r="FI153" s="2">
        <f t="shared" si="177"/>
        <v>0.99847295953046089</v>
      </c>
      <c r="FJ153" s="2">
        <f t="shared" si="177"/>
        <v>0.99855384661476476</v>
      </c>
      <c r="FK153" s="2">
        <f t="shared" si="177"/>
        <v>0.99851836269688055</v>
      </c>
      <c r="FL153" s="2">
        <f t="shared" si="177"/>
        <v>0.99852335465851538</v>
      </c>
      <c r="FM153" s="2">
        <f t="shared" si="177"/>
        <v>0.99852453976714639</v>
      </c>
      <c r="FN153" s="2">
        <f t="shared" si="177"/>
        <v>0.99844215481412235</v>
      </c>
      <c r="FO153" s="2">
        <f t="shared" si="177"/>
        <v>0.99838601566006457</v>
      </c>
      <c r="FP153" s="2">
        <f t="shared" si="177"/>
        <v>0.99852195676174227</v>
      </c>
      <c r="FQ153" s="2">
        <f t="shared" si="177"/>
        <v>0.9981690664865166</v>
      </c>
      <c r="FR153" s="2">
        <f t="shared" si="177"/>
        <v>0.99836369156573934</v>
      </c>
      <c r="FS153" s="2">
        <f t="shared" si="177"/>
        <v>0.99837649170120379</v>
      </c>
      <c r="FT153" s="2">
        <f t="shared" si="177"/>
        <v>0.99836778855427555</v>
      </c>
      <c r="FU153" s="2">
        <f t="shared" si="177"/>
        <v>0.9983267757416372</v>
      </c>
      <c r="FW153" s="2">
        <f t="shared" si="168"/>
        <v>2.0262242076304803E-2</v>
      </c>
      <c r="FX153" s="2">
        <f t="shared" si="168"/>
        <v>3.5383683094666184E-2</v>
      </c>
      <c r="FY153" s="2">
        <f t="shared" si="168"/>
        <v>3.6211490858626648E-2</v>
      </c>
      <c r="FZ153" s="2">
        <f t="shared" si="168"/>
        <v>3.9277310409068379E-2</v>
      </c>
      <c r="GA153" s="2">
        <f t="shared" si="168"/>
        <v>5.4418778234669049E-2</v>
      </c>
      <c r="GB153" s="2">
        <f t="shared" si="168"/>
        <v>5.1190952644761582E-2</v>
      </c>
      <c r="GC153" s="2">
        <f t="shared" si="168"/>
        <v>5.0363852809938062E-2</v>
      </c>
      <c r="GD153" s="2">
        <f t="shared" si="168"/>
        <v>5.4734367338173537E-2</v>
      </c>
      <c r="GE153" s="2">
        <f t="shared" si="168"/>
        <v>6.2435417561528594E-2</v>
      </c>
      <c r="GF153" s="2">
        <f t="shared" si="168"/>
        <v>5.3413147062538135E-2</v>
      </c>
      <c r="GG153" s="2">
        <f t="shared" si="168"/>
        <v>4.0807399142030229E-2</v>
      </c>
      <c r="GH153" s="2">
        <f t="shared" si="168"/>
        <v>4.0360911850459855E-2</v>
      </c>
      <c r="GI153" s="2">
        <f t="shared" si="168"/>
        <v>4.9353642470726593E-2</v>
      </c>
      <c r="GJ153" s="2">
        <f t="shared" si="168"/>
        <v>4.5332226911970593E-2</v>
      </c>
      <c r="GK153" s="2">
        <f t="shared" si="168"/>
        <v>3.214180903101619E-2</v>
      </c>
      <c r="GM153" s="95">
        <f t="shared" si="169"/>
        <v>9.8540698427510711E-131</v>
      </c>
      <c r="GN153" s="95">
        <f t="shared" si="169"/>
        <v>4.3529913407533564E-162</v>
      </c>
      <c r="GO153" s="95">
        <f t="shared" si="169"/>
        <v>1.7963100092040564E-183</v>
      </c>
      <c r="GP153" s="95">
        <f t="shared" si="169"/>
        <v>3.5866649907546844E-183</v>
      </c>
      <c r="GQ153" s="95">
        <f t="shared" si="169"/>
        <v>1.823771551800833E-191</v>
      </c>
      <c r="GR153" s="95">
        <f t="shared" si="169"/>
        <v>3.4379104161095701E-209</v>
      </c>
      <c r="GS153" s="95">
        <f t="shared" si="169"/>
        <v>3.8025687132614092E-183</v>
      </c>
      <c r="GT153" s="95">
        <f t="shared" si="169"/>
        <v>6.0846818010196921E-199</v>
      </c>
      <c r="GU153" s="95">
        <f t="shared" si="169"/>
        <v>5.8148655917040358E-223</v>
      </c>
      <c r="GV153" s="95">
        <f t="shared" si="169"/>
        <v>1.6298209256569302E-178</v>
      </c>
      <c r="GW153" s="95">
        <f t="shared" si="169"/>
        <v>5.739632676336975E-231</v>
      </c>
      <c r="GX153" s="95">
        <f t="shared" si="169"/>
        <v>1.7616581770021671E-182</v>
      </c>
      <c r="GY153" s="95">
        <f t="shared" si="169"/>
        <v>1.2473281282819724E-214</v>
      </c>
      <c r="GZ153" s="95">
        <f t="shared" si="169"/>
        <v>3.9522000047114641E-203</v>
      </c>
      <c r="HA153" s="95">
        <f t="shared" si="169"/>
        <v>3.1717661027900857E-182</v>
      </c>
      <c r="HC153" s="95">
        <f t="shared" si="152"/>
        <v>2.9746759783788368E-52</v>
      </c>
      <c r="HD153" s="95">
        <f t="shared" si="152"/>
        <v>8.25339569692959E-59</v>
      </c>
      <c r="HE153" s="95">
        <f t="shared" si="152"/>
        <v>6.9730160173230664E-81</v>
      </c>
      <c r="HF153" s="95">
        <f t="shared" ref="HF153:HN187" si="179" xml:space="preserve"> _xlfn.NORM.DIST($B153, F$8, ABS(F$12), TRUE) * _xlfn.NORM.DIST(($B153 - F$8)*F$16, 0, ABS(F$12), TRUE) * 2</f>
        <v>1.7738810603124599E-87</v>
      </c>
      <c r="HG153" s="95">
        <f t="shared" si="179"/>
        <v>9.4630812210575861E-89</v>
      </c>
      <c r="HH153" s="95">
        <f t="shared" si="179"/>
        <v>1.4708031833764835E-104</v>
      </c>
      <c r="HI153" s="95">
        <f t="shared" si="179"/>
        <v>2.8278412943250937E-75</v>
      </c>
      <c r="HJ153" s="95">
        <f t="shared" si="179"/>
        <v>1.1419558539387187E-89</v>
      </c>
      <c r="HK153" s="95">
        <f t="shared" si="179"/>
        <v>7.7506214172047245E-110</v>
      </c>
      <c r="HL153" s="95">
        <f t="shared" si="160"/>
        <v>5.577374218206257E-81</v>
      </c>
      <c r="HM153" s="95">
        <f t="shared" si="160"/>
        <v>2.3862521440999667E-101</v>
      </c>
      <c r="HN153" s="95">
        <f t="shared" si="160"/>
        <v>6.725479294735635E-83</v>
      </c>
      <c r="HO153" s="95">
        <f t="shared" si="160"/>
        <v>2.5206652676752161E-89</v>
      </c>
      <c r="HP153" s="95">
        <f t="shared" si="160"/>
        <v>7.3267767582355026E-90</v>
      </c>
      <c r="HQ153" s="95">
        <f t="shared" si="160"/>
        <v>1.8522100112965604E-67</v>
      </c>
      <c r="HS153" s="95">
        <f t="shared" si="170"/>
        <v>0.3616751194876654</v>
      </c>
      <c r="HT153" s="95">
        <f t="shared" si="170"/>
        <v>0.50430490967909236</v>
      </c>
      <c r="HU153" s="95">
        <f t="shared" si="170"/>
        <v>0.4949235800110206</v>
      </c>
      <c r="HV153" s="95">
        <f t="shared" si="170"/>
        <v>0.52441767327030375</v>
      </c>
      <c r="HW153" s="95">
        <f t="shared" si="170"/>
        <v>0.56164696855199492</v>
      </c>
      <c r="HX153" s="95">
        <f t="shared" si="170"/>
        <v>0.56125715507846274</v>
      </c>
      <c r="HY153" s="95">
        <f t="shared" si="170"/>
        <v>0.55853301866300664</v>
      </c>
      <c r="HZ153" s="95">
        <f t="shared" si="170"/>
        <v>0.55863016753843497</v>
      </c>
      <c r="IA153" s="95">
        <f t="shared" si="170"/>
        <v>0.51594571510633624</v>
      </c>
      <c r="IB153" s="95">
        <f t="shared" si="170"/>
        <v>0.5487553697848504</v>
      </c>
      <c r="IC153" s="95">
        <f t="shared" si="170"/>
        <v>0.4814814466124453</v>
      </c>
      <c r="ID153" s="95">
        <f t="shared" si="170"/>
        <v>0.50080088663568545</v>
      </c>
      <c r="IE153" s="95">
        <f t="shared" si="170"/>
        <v>0.5500391431896644</v>
      </c>
      <c r="IF153" s="95">
        <f t="shared" si="170"/>
        <v>0.54877901353253511</v>
      </c>
      <c r="IG153" s="95">
        <f t="shared" si="170"/>
        <v>0.45443103861643253</v>
      </c>
      <c r="II153" s="95">
        <f t="shared" si="171"/>
        <v>1.6374632525165428E-11</v>
      </c>
      <c r="IJ153" s="95">
        <f t="shared" si="171"/>
        <v>2.7842355042499286E-15</v>
      </c>
      <c r="IK153" s="95">
        <f t="shared" si="171"/>
        <v>1.713456018747798E-16</v>
      </c>
      <c r="IL153" s="95">
        <f t="shared" si="171"/>
        <v>4.3729125592593439E-9</v>
      </c>
      <c r="IM153" s="95">
        <f t="shared" si="171"/>
        <v>7.4832758067835251E-19</v>
      </c>
      <c r="IN153" s="95">
        <f t="shared" si="171"/>
        <v>1.0062700231091802E-13</v>
      </c>
      <c r="IO153" s="95">
        <f t="shared" si="171"/>
        <v>4.1864458505778886E-14</v>
      </c>
      <c r="IP153" s="95">
        <f t="shared" si="171"/>
        <v>1.4259703647671807E-10</v>
      </c>
      <c r="IQ153" s="95">
        <f t="shared" si="171"/>
        <v>3.2764462091726552E-11</v>
      </c>
      <c r="IR153" s="95">
        <f t="shared" si="171"/>
        <v>1.0324983234350555E-10</v>
      </c>
      <c r="IS153" s="95">
        <f t="shared" si="171"/>
        <v>3.5721145401557104E-15</v>
      </c>
      <c r="IT153" s="95">
        <f t="shared" si="171"/>
        <v>2.6925551506346765E-11</v>
      </c>
      <c r="IU153" s="95">
        <f t="shared" si="171"/>
        <v>5.9230085653931823E-12</v>
      </c>
      <c r="IV153" s="95">
        <f t="shared" si="171"/>
        <v>1.1956000732273634E-9</v>
      </c>
      <c r="IW153" s="95">
        <f t="shared" si="171"/>
        <v>8.7306024040400373E-9</v>
      </c>
      <c r="IY153" s="95">
        <f t="shared" si="172"/>
        <v>0.36167511950404002</v>
      </c>
      <c r="IZ153" s="95">
        <f t="shared" si="172"/>
        <v>0.50430490967909514</v>
      </c>
      <c r="JA153" s="95">
        <f t="shared" si="172"/>
        <v>0.49492358001102077</v>
      </c>
      <c r="JB153" s="95">
        <f t="shared" si="172"/>
        <v>0.52441767764321634</v>
      </c>
      <c r="JC153" s="95">
        <f t="shared" si="172"/>
        <v>0.56164696855199492</v>
      </c>
      <c r="JD153" s="95">
        <f t="shared" si="172"/>
        <v>0.56125715507856333</v>
      </c>
      <c r="JE153" s="95">
        <f t="shared" si="172"/>
        <v>0.5585330186630485</v>
      </c>
      <c r="JF153" s="95">
        <f t="shared" si="172"/>
        <v>0.55863016768103202</v>
      </c>
      <c r="JG153" s="95">
        <f t="shared" si="172"/>
        <v>0.5159457151391007</v>
      </c>
      <c r="JH153" s="95">
        <f t="shared" si="172"/>
        <v>0.54875536988810025</v>
      </c>
      <c r="JI153" s="95">
        <f t="shared" si="172"/>
        <v>0.48148144661244885</v>
      </c>
      <c r="JJ153" s="95">
        <f t="shared" si="172"/>
        <v>0.50080088666261102</v>
      </c>
      <c r="JK153" s="95">
        <f t="shared" si="172"/>
        <v>0.55003914319558744</v>
      </c>
      <c r="JL153" s="95">
        <f t="shared" si="172"/>
        <v>0.54877901472813517</v>
      </c>
      <c r="JM153" s="95">
        <f t="shared" si="172"/>
        <v>0.45443104734703493</v>
      </c>
    </row>
    <row r="154" spans="2:273" x14ac:dyDescent="0.25">
      <c r="B154" s="2">
        <v>127</v>
      </c>
      <c r="C154" s="37">
        <v>64.745000000000005</v>
      </c>
      <c r="D154" s="37">
        <v>69.977000000000004</v>
      </c>
      <c r="E154" s="37">
        <v>78.295000000000002</v>
      </c>
      <c r="F154" s="37">
        <v>79.704999999999998</v>
      </c>
      <c r="G154" s="37">
        <v>83.204999999999998</v>
      </c>
      <c r="H154" s="37">
        <v>87.090999999999994</v>
      </c>
      <c r="I154" s="37">
        <v>93.932000000000002</v>
      </c>
      <c r="J154" s="37">
        <v>91.567999999999998</v>
      </c>
      <c r="K154" s="37">
        <v>89.477000000000004</v>
      </c>
      <c r="L154" s="37">
        <v>92.817999999999998</v>
      </c>
      <c r="M154" s="37">
        <v>103.318</v>
      </c>
      <c r="N154" s="37">
        <v>107.273</v>
      </c>
      <c r="O154" s="37">
        <v>105.114</v>
      </c>
      <c r="P154" s="37">
        <v>115.34099999999999</v>
      </c>
      <c r="Q154" s="37">
        <v>162.929</v>
      </c>
      <c r="S154" s="4">
        <f t="shared" si="173"/>
        <v>64.641712297231479</v>
      </c>
      <c r="T154" s="4">
        <f t="shared" si="173"/>
        <v>71.298215537354153</v>
      </c>
      <c r="U154" s="4">
        <f t="shared" si="173"/>
        <v>76.591478968892815</v>
      </c>
      <c r="V154" s="4">
        <f t="shared" si="173"/>
        <v>80.669530017775145</v>
      </c>
      <c r="W154" s="4">
        <f t="shared" si="173"/>
        <v>83.659884404268453</v>
      </c>
      <c r="X154" s="4">
        <f t="shared" si="173"/>
        <v>87.581624822119323</v>
      </c>
      <c r="Y154" s="4">
        <f t="shared" si="173"/>
        <v>92.619224227357577</v>
      </c>
      <c r="Z154" s="4">
        <f t="shared" si="173"/>
        <v>90.653159554475039</v>
      </c>
      <c r="AA154" s="4">
        <f t="shared" si="173"/>
        <v>87.037100861331027</v>
      </c>
      <c r="AB154" s="4">
        <f t="shared" si="173"/>
        <v>91.279927889706357</v>
      </c>
      <c r="AC154" s="4">
        <f t="shared" si="173"/>
        <v>106.3374418566119</v>
      </c>
      <c r="AD154" s="4">
        <f t="shared" si="173"/>
        <v>105.83925430781204</v>
      </c>
      <c r="AE154" s="4">
        <f t="shared" si="173"/>
        <v>105.72905607622778</v>
      </c>
      <c r="AF154" s="4">
        <f t="shared" si="173"/>
        <v>116.47169951777209</v>
      </c>
      <c r="AG154" s="4">
        <f t="shared" si="173"/>
        <v>165.65554364968654</v>
      </c>
      <c r="AI154" s="4">
        <f t="shared" si="174"/>
        <v>0.10328770276852595</v>
      </c>
      <c r="AJ154" s="4">
        <f t="shared" si="174"/>
        <v>-1.3212155373541492</v>
      </c>
      <c r="AK154" s="4">
        <f t="shared" si="174"/>
        <v>1.7035210311071864</v>
      </c>
      <c r="AL154" s="4">
        <f t="shared" si="174"/>
        <v>-0.96453001777514658</v>
      </c>
      <c r="AM154" s="4">
        <f t="shared" si="174"/>
        <v>-0.454884404268455</v>
      </c>
      <c r="AN154" s="4">
        <f t="shared" si="174"/>
        <v>-0.49062482211932945</v>
      </c>
      <c r="AO154" s="4">
        <f t="shared" si="174"/>
        <v>1.312775772642425</v>
      </c>
      <c r="AP154" s="4">
        <f t="shared" si="174"/>
        <v>0.91484044552495902</v>
      </c>
      <c r="AQ154" s="4">
        <f t="shared" si="174"/>
        <v>2.4398991386689772</v>
      </c>
      <c r="AR154" s="4">
        <f t="shared" si="174"/>
        <v>1.5380721102936405</v>
      </c>
      <c r="AS154" s="4">
        <f t="shared" si="174"/>
        <v>-3.0194418566119055</v>
      </c>
      <c r="AT154" s="4">
        <f t="shared" si="174"/>
        <v>1.433745692187955</v>
      </c>
      <c r="AU154" s="4">
        <f t="shared" si="174"/>
        <v>-0.61505607622777347</v>
      </c>
      <c r="AV154" s="4">
        <f t="shared" si="174"/>
        <v>-1.1306995177721006</v>
      </c>
      <c r="AW154" s="4">
        <f t="shared" si="174"/>
        <v>-2.7265436496865334</v>
      </c>
      <c r="AY154" s="2">
        <f t="shared" si="166"/>
        <v>64.641712297231479</v>
      </c>
      <c r="AZ154" s="2">
        <f t="shared" si="166"/>
        <v>66.97472374628839</v>
      </c>
      <c r="BA154" s="2">
        <f t="shared" si="166"/>
        <v>68.215390507659237</v>
      </c>
      <c r="BB154" s="2">
        <f t="shared" si="166"/>
        <v>69.161931057992021</v>
      </c>
      <c r="BC154" s="2">
        <f t="shared" si="166"/>
        <v>69.546450249739806</v>
      </c>
      <c r="BD154" s="2">
        <f t="shared" si="166"/>
        <v>69.951946617652496</v>
      </c>
      <c r="BE154" s="2">
        <f t="shared" si="166"/>
        <v>71.286749827016266</v>
      </c>
      <c r="BF154" s="2">
        <f t="shared" si="166"/>
        <v>70.043645100698143</v>
      </c>
      <c r="BG154" s="2">
        <f t="shared" si="166"/>
        <v>71.328057667926032</v>
      </c>
      <c r="BH154" s="2">
        <f t="shared" si="166"/>
        <v>70.712765391501108</v>
      </c>
      <c r="BI154" s="2">
        <f t="shared" si="166"/>
        <v>70.431050578790973</v>
      </c>
      <c r="BJ154" s="2">
        <f t="shared" si="166"/>
        <v>69.702454599645137</v>
      </c>
      <c r="BK154" s="2">
        <f t="shared" si="166"/>
        <v>68.305448435415727</v>
      </c>
      <c r="BL154" s="2">
        <f t="shared" si="166"/>
        <v>69.224965226404791</v>
      </c>
      <c r="BM154" s="2">
        <f t="shared" si="166"/>
        <v>70.906789886519363</v>
      </c>
      <c r="BO154" s="2" t="str">
        <f t="shared" si="94"/>
        <v/>
      </c>
      <c r="BP154" s="2" t="str">
        <f t="shared" si="95"/>
        <v/>
      </c>
      <c r="BQ154" s="2" t="str">
        <f t="shared" si="96"/>
        <v/>
      </c>
      <c r="BR154" s="2" t="str">
        <f t="shared" si="97"/>
        <v/>
      </c>
      <c r="BS154" s="2" t="str">
        <f t="shared" si="98"/>
        <v/>
      </c>
      <c r="BT154" s="2" t="str">
        <f t="shared" si="99"/>
        <v/>
      </c>
      <c r="BU154" s="2" t="str">
        <f t="shared" si="100"/>
        <v/>
      </c>
      <c r="BV154" s="2" t="str">
        <f t="shared" si="101"/>
        <v/>
      </c>
      <c r="BW154" s="2" t="str">
        <f t="shared" si="102"/>
        <v/>
      </c>
      <c r="BX154" s="2" t="str">
        <f t="shared" si="103"/>
        <v/>
      </c>
      <c r="BY154" s="2" t="str">
        <f t="shared" si="104"/>
        <v/>
      </c>
      <c r="BZ154" s="2" t="str">
        <f t="shared" si="105"/>
        <v/>
      </c>
      <c r="CA154" s="2" t="str">
        <f t="shared" si="106"/>
        <v/>
      </c>
      <c r="CB154" s="2" t="str">
        <f t="shared" si="107"/>
        <v/>
      </c>
      <c r="CC154" s="2" t="str">
        <f t="shared" si="108"/>
        <v/>
      </c>
      <c r="CE154" s="2" t="str">
        <f t="shared" si="167"/>
        <v/>
      </c>
      <c r="CF154" s="2" t="str">
        <f t="shared" si="167"/>
        <v/>
      </c>
      <c r="CG154" s="2" t="str">
        <f t="shared" si="167"/>
        <v/>
      </c>
      <c r="CH154" s="2" t="str">
        <f t="shared" si="167"/>
        <v/>
      </c>
      <c r="CI154" s="2" t="str">
        <f t="shared" si="167"/>
        <v/>
      </c>
      <c r="CJ154" s="2" t="str">
        <f t="shared" si="167"/>
        <v/>
      </c>
      <c r="CK154" s="2" t="str">
        <f t="shared" si="167"/>
        <v/>
      </c>
      <c r="CL154" s="2" t="str">
        <f t="shared" si="167"/>
        <v/>
      </c>
      <c r="CM154" s="2" t="str">
        <f t="shared" si="167"/>
        <v/>
      </c>
      <c r="CN154" s="2" t="str">
        <f t="shared" si="167"/>
        <v/>
      </c>
      <c r="CO154" s="2" t="str">
        <f t="shared" si="167"/>
        <v/>
      </c>
      <c r="CP154" s="2" t="str">
        <f t="shared" si="167"/>
        <v/>
      </c>
      <c r="CQ154" s="2" t="str">
        <f t="shared" si="167"/>
        <v/>
      </c>
      <c r="CR154" s="2" t="str">
        <f t="shared" si="167"/>
        <v/>
      </c>
      <c r="CS154" s="2" t="str">
        <f t="shared" si="167"/>
        <v/>
      </c>
      <c r="CU154" s="2" t="str">
        <f t="shared" si="109"/>
        <v/>
      </c>
      <c r="CV154" s="2" t="str">
        <f t="shared" si="110"/>
        <v/>
      </c>
      <c r="CW154" s="2" t="str">
        <f t="shared" si="111"/>
        <v/>
      </c>
      <c r="CX154" s="2" t="str">
        <f t="shared" si="112"/>
        <v/>
      </c>
      <c r="CY154" s="2" t="str">
        <f t="shared" si="113"/>
        <v/>
      </c>
      <c r="CZ154" s="2" t="str">
        <f t="shared" si="114"/>
        <v/>
      </c>
      <c r="DA154" s="2" t="str">
        <f t="shared" si="115"/>
        <v/>
      </c>
      <c r="DB154" s="2" t="str">
        <f t="shared" si="116"/>
        <v/>
      </c>
      <c r="DC154" s="2" t="str">
        <f t="shared" si="117"/>
        <v/>
      </c>
      <c r="DD154" s="2" t="str">
        <f t="shared" si="118"/>
        <v/>
      </c>
      <c r="DE154" s="2" t="str">
        <f t="shared" si="119"/>
        <v/>
      </c>
      <c r="DF154" s="2" t="str">
        <f t="shared" si="120"/>
        <v/>
      </c>
      <c r="DG154" s="2" t="str">
        <f t="shared" si="121"/>
        <v/>
      </c>
      <c r="DH154" s="2" t="str">
        <f t="shared" si="122"/>
        <v/>
      </c>
      <c r="DI154" s="2" t="str">
        <f t="shared" si="123"/>
        <v/>
      </c>
      <c r="DK154" s="2">
        <f t="shared" si="175"/>
        <v>127.41083049932523</v>
      </c>
      <c r="DL154" s="2">
        <f t="shared" si="175"/>
        <v>113.99382891986065</v>
      </c>
      <c r="DM154" s="2">
        <f t="shared" si="175"/>
        <v>115.31385563273935</v>
      </c>
      <c r="DN154" s="2">
        <f t="shared" si="175"/>
        <v>111.10018961186286</v>
      </c>
      <c r="DO154" s="2">
        <f t="shared" si="175"/>
        <v>107.40006071901252</v>
      </c>
      <c r="DP154" s="2">
        <f t="shared" si="175"/>
        <v>139.86651978254304</v>
      </c>
      <c r="DQ154" s="2">
        <f t="shared" si="175"/>
        <v>108.26982518974691</v>
      </c>
      <c r="DR154" s="2">
        <f t="shared" si="175"/>
        <v>107.05627212322563</v>
      </c>
      <c r="DS154" s="2">
        <f t="shared" si="175"/>
        <v>106.80251827242526</v>
      </c>
      <c r="DT154" s="2">
        <f t="shared" si="175"/>
        <v>98.295149339599718</v>
      </c>
      <c r="DU154" s="2">
        <f t="shared" si="175"/>
        <v>109.42517795497186</v>
      </c>
      <c r="DV154" s="2">
        <f t="shared" si="175"/>
        <v>104.22727242524918</v>
      </c>
      <c r="DW154" s="2">
        <f t="shared" si="175"/>
        <v>104.59046723044398</v>
      </c>
      <c r="DX154" s="2">
        <f t="shared" si="175"/>
        <v>114.11148266384777</v>
      </c>
      <c r="DY154" s="2">
        <f t="shared" si="175"/>
        <v>102.07412565196776</v>
      </c>
      <c r="EA154" s="2">
        <f t="shared" si="151"/>
        <v>64.561579412638224</v>
      </c>
      <c r="EB154" s="2">
        <f t="shared" si="151"/>
        <v>66.908786383227451</v>
      </c>
      <c r="EC154" s="2">
        <f t="shared" si="151"/>
        <v>68.126554416824163</v>
      </c>
      <c r="ED154" s="2">
        <f t="shared" si="151"/>
        <v>69.074137719943252</v>
      </c>
      <c r="EE154" s="2">
        <f t="shared" si="151"/>
        <v>69.500365904122432</v>
      </c>
      <c r="EF154" s="2">
        <f t="shared" si="151"/>
        <v>69.826010685653429</v>
      </c>
      <c r="EG154" s="2">
        <f t="shared" si="151"/>
        <v>71.223506764374278</v>
      </c>
      <c r="EH154" s="2">
        <f t="shared" si="151"/>
        <v>69.949587366912567</v>
      </c>
      <c r="EI154" s="2">
        <f t="shared" si="151"/>
        <v>71.165210127303823</v>
      </c>
      <c r="EJ154" s="2">
        <f t="shared" si="151"/>
        <v>70.658618179873059</v>
      </c>
      <c r="EK154" s="2">
        <f t="shared" si="151"/>
        <v>70.327684860716133</v>
      </c>
      <c r="EL154" s="2">
        <f t="shared" si="178"/>
        <v>69.634079633039505</v>
      </c>
      <c r="EM154" s="2">
        <f t="shared" si="134"/>
        <v>68.20199795913615</v>
      </c>
      <c r="EN154" s="2">
        <f t="shared" si="134"/>
        <v>69.148119014697599</v>
      </c>
      <c r="EO154" s="2">
        <f t="shared" si="134"/>
        <v>70.919407117044486</v>
      </c>
      <c r="EQ154" s="2">
        <f t="shared" si="176"/>
        <v>64.534968745957897</v>
      </c>
      <c r="ER154" s="2">
        <f t="shared" si="176"/>
        <v>67.066553497898425</v>
      </c>
      <c r="ES154" s="2">
        <f t="shared" si="176"/>
        <v>68.710643174288663</v>
      </c>
      <c r="ET154" s="2">
        <f t="shared" si="176"/>
        <v>69.828326277005189</v>
      </c>
      <c r="EU154" s="2">
        <f t="shared" si="176"/>
        <v>69.413855575413152</v>
      </c>
      <c r="EV154" s="2">
        <f t="shared" si="176"/>
        <v>70.391753724418137</v>
      </c>
      <c r="EW154" s="2">
        <f t="shared" si="176"/>
        <v>71.46707944947326</v>
      </c>
      <c r="EX154" s="2">
        <f t="shared" si="176"/>
        <v>70.641891009609964</v>
      </c>
      <c r="EY154" s="2">
        <f t="shared" si="176"/>
        <v>72.787316606692883</v>
      </c>
      <c r="EZ154" s="2">
        <f t="shared" si="176"/>
        <v>70.948470426077705</v>
      </c>
      <c r="FA154" s="2">
        <f t="shared" si="176"/>
        <v>71.18184410588043</v>
      </c>
      <c r="FB154" s="2">
        <f t="shared" si="176"/>
        <v>70.013885023438974</v>
      </c>
      <c r="FC154" s="2">
        <f t="shared" si="176"/>
        <v>69.122255824668798</v>
      </c>
      <c r="FD154" s="2">
        <f t="shared" si="176"/>
        <v>69.348250555875879</v>
      </c>
      <c r="FE154" s="2">
        <f t="shared" si="176"/>
        <v>69.206918984740099</v>
      </c>
      <c r="FG154" s="2">
        <f t="shared" si="177"/>
        <v>0.99871561010302512</v>
      </c>
      <c r="FH154" s="2">
        <f t="shared" si="177"/>
        <v>0.99872916696037428</v>
      </c>
      <c r="FI154" s="2">
        <f t="shared" si="177"/>
        <v>0.99860713539016488</v>
      </c>
      <c r="FJ154" s="2">
        <f t="shared" si="177"/>
        <v>0.99868092459045865</v>
      </c>
      <c r="FK154" s="2">
        <f t="shared" si="177"/>
        <v>0.99864855453428791</v>
      </c>
      <c r="FL154" s="2">
        <f t="shared" si="177"/>
        <v>0.99865310844269917</v>
      </c>
      <c r="FM154" s="2">
        <f t="shared" si="177"/>
        <v>0.99865418955542085</v>
      </c>
      <c r="FN154" s="2">
        <f t="shared" si="177"/>
        <v>0.99857903352760713</v>
      </c>
      <c r="FO154" s="2">
        <f t="shared" si="177"/>
        <v>0.99852781971850235</v>
      </c>
      <c r="FP154" s="2">
        <f t="shared" si="177"/>
        <v>0.99865183321417672</v>
      </c>
      <c r="FQ154" s="2">
        <f t="shared" si="177"/>
        <v>0.9983298997325637</v>
      </c>
      <c r="FR154" s="2">
        <f t="shared" si="177"/>
        <v>0.99850745407853514</v>
      </c>
      <c r="FS154" s="2">
        <f t="shared" si="177"/>
        <v>0.9985191312899413</v>
      </c>
      <c r="FT154" s="2">
        <f t="shared" si="177"/>
        <v>0.9985111916513163</v>
      </c>
      <c r="FU154" s="2">
        <f t="shared" si="177"/>
        <v>0.99847377664055303</v>
      </c>
      <c r="FW154" s="2">
        <f t="shared" si="168"/>
        <v>2.2173759944048292E-2</v>
      </c>
      <c r="FX154" s="2">
        <f t="shared" si="168"/>
        <v>3.8665442706017634E-2</v>
      </c>
      <c r="FY154" s="2">
        <f t="shared" si="168"/>
        <v>3.9566878565026678E-2</v>
      </c>
      <c r="FZ154" s="2">
        <f t="shared" si="168"/>
        <v>4.290413336961163E-2</v>
      </c>
      <c r="GA154" s="2">
        <f t="shared" si="168"/>
        <v>5.9357364244113718E-2</v>
      </c>
      <c r="GB154" s="2">
        <f t="shared" si="168"/>
        <v>5.5853911515041287E-2</v>
      </c>
      <c r="GC154" s="2">
        <f t="shared" si="168"/>
        <v>5.495583532477661E-2</v>
      </c>
      <c r="GD154" s="2">
        <f t="shared" si="168"/>
        <v>5.9699785319893277E-2</v>
      </c>
      <c r="GE154" s="2">
        <f t="shared" si="168"/>
        <v>6.8049169205507715E-2</v>
      </c>
      <c r="GF154" s="2">
        <f t="shared" si="168"/>
        <v>5.8266094067849043E-2</v>
      </c>
      <c r="GG154" s="2">
        <f t="shared" si="168"/>
        <v>4.4568954346110842E-2</v>
      </c>
      <c r="GH154" s="2">
        <f t="shared" si="168"/>
        <v>4.408320212505918E-2</v>
      </c>
      <c r="GI154" s="2">
        <f t="shared" si="168"/>
        <v>5.3858741756117198E-2</v>
      </c>
      <c r="GJ154" s="2">
        <f t="shared" si="168"/>
        <v>4.9489353168030506E-2</v>
      </c>
      <c r="GK154" s="2">
        <f t="shared" si="168"/>
        <v>3.5133843309714856E-2</v>
      </c>
      <c r="GM154" s="95">
        <f t="shared" si="169"/>
        <v>5.667366018177417E-135</v>
      </c>
      <c r="GN154" s="95">
        <f t="shared" si="169"/>
        <v>2.8392339562853322E-167</v>
      </c>
      <c r="GO154" s="95">
        <f t="shared" si="169"/>
        <v>2.1865530827826529E-189</v>
      </c>
      <c r="GP154" s="95">
        <f t="shared" si="169"/>
        <v>4.9989343887839042E-189</v>
      </c>
      <c r="GQ154" s="95">
        <f t="shared" si="169"/>
        <v>1.3519679720289826E-197</v>
      </c>
      <c r="GR154" s="95">
        <f t="shared" si="169"/>
        <v>7.4460046932667693E-216</v>
      </c>
      <c r="GS154" s="95">
        <f t="shared" si="169"/>
        <v>5.0914224936867736E-189</v>
      </c>
      <c r="GT154" s="95">
        <f t="shared" si="169"/>
        <v>2.3843616290370712E-205</v>
      </c>
      <c r="GU154" s="95">
        <f t="shared" si="169"/>
        <v>3.8416444703859711E-230</v>
      </c>
      <c r="GV154" s="95">
        <f t="shared" si="169"/>
        <v>3.0078964698815392E-184</v>
      </c>
      <c r="GW154" s="95">
        <f t="shared" si="169"/>
        <v>1.5257663288427595E-238</v>
      </c>
      <c r="GX154" s="95">
        <f t="shared" si="169"/>
        <v>1.9842356016921336E-188</v>
      </c>
      <c r="GY154" s="95">
        <f t="shared" si="169"/>
        <v>1.4624826654878135E-221</v>
      </c>
      <c r="GZ154" s="95">
        <f t="shared" si="169"/>
        <v>1.0327000285202898E-209</v>
      </c>
      <c r="HA154" s="95">
        <f t="shared" si="169"/>
        <v>4.9142746549641543E-188</v>
      </c>
      <c r="HC154" s="95">
        <f t="shared" ref="HC154:HH213" si="180" xml:space="preserve"> _xlfn.NORM.DIST($B154, C$8, ABS(C$12), TRUE) * _xlfn.NORM.DIST(($B154 - C$8)*C$16, 0, ABS(C$12), TRUE) * 2</f>
        <v>4.8861970985315199E-55</v>
      </c>
      <c r="HD154" s="95">
        <f t="shared" si="180"/>
        <v>7.3506893034027237E-62</v>
      </c>
      <c r="HE154" s="95">
        <f t="shared" si="180"/>
        <v>3.8126895462175407E-85</v>
      </c>
      <c r="HF154" s="95">
        <f t="shared" si="179"/>
        <v>5.0933683446308919E-92</v>
      </c>
      <c r="HG154" s="95">
        <f t="shared" si="179"/>
        <v>2.9615722780099322E-93</v>
      </c>
      <c r="HH154" s="95">
        <f t="shared" si="179"/>
        <v>8.292222612265015E-110</v>
      </c>
      <c r="HI154" s="95">
        <f t="shared" si="179"/>
        <v>4.2417344112734578E-79</v>
      </c>
      <c r="HJ154" s="95">
        <f t="shared" si="179"/>
        <v>3.3114656344531479E-94</v>
      </c>
      <c r="HK154" s="95">
        <f t="shared" si="179"/>
        <v>2.4257004799698923E-115</v>
      </c>
      <c r="HL154" s="95">
        <f t="shared" si="160"/>
        <v>5.0110582790492468E-85</v>
      </c>
      <c r="HM154" s="95">
        <f t="shared" si="160"/>
        <v>1.1327713746533477E-106</v>
      </c>
      <c r="HN154" s="95">
        <f t="shared" si="160"/>
        <v>2.8246730256944067E-87</v>
      </c>
      <c r="HO154" s="95">
        <f t="shared" si="160"/>
        <v>6.2008613155410237E-94</v>
      </c>
      <c r="HP154" s="95">
        <f t="shared" si="160"/>
        <v>1.720222126054327E-94</v>
      </c>
      <c r="HQ154" s="95">
        <f t="shared" si="160"/>
        <v>6.9228015826142521E-71</v>
      </c>
      <c r="HS154" s="95">
        <f t="shared" si="170"/>
        <v>0.41156223605107123</v>
      </c>
      <c r="HT154" s="95">
        <f t="shared" si="170"/>
        <v>0.53861146802308024</v>
      </c>
      <c r="HU154" s="95">
        <f t="shared" si="170"/>
        <v>0.53313130802448239</v>
      </c>
      <c r="HV154" s="95">
        <f t="shared" si="170"/>
        <v>0.55235564105114299</v>
      </c>
      <c r="HW154" s="95">
        <f t="shared" si="170"/>
        <v>0.543322143526072</v>
      </c>
      <c r="HX154" s="95">
        <f t="shared" si="170"/>
        <v>0.5357866533867951</v>
      </c>
      <c r="HY154" s="95">
        <f t="shared" si="170"/>
        <v>0.55565072092343204</v>
      </c>
      <c r="HZ154" s="95">
        <f t="shared" si="170"/>
        <v>0.52512647652989874</v>
      </c>
      <c r="IA154" s="95">
        <f t="shared" si="170"/>
        <v>0.44529449393213211</v>
      </c>
      <c r="IB154" s="95">
        <f t="shared" si="170"/>
        <v>0.50694563858545882</v>
      </c>
      <c r="IC154" s="95">
        <f t="shared" si="170"/>
        <v>0.53769102025642213</v>
      </c>
      <c r="ID154" s="95">
        <f t="shared" si="170"/>
        <v>0.54170017010632554</v>
      </c>
      <c r="IE154" s="95">
        <f t="shared" si="170"/>
        <v>0.56125713471622141</v>
      </c>
      <c r="IF154" s="95">
        <f t="shared" si="170"/>
        <v>0.56172160914109381</v>
      </c>
      <c r="IG154" s="95">
        <f t="shared" si="170"/>
        <v>0.50740704573480233</v>
      </c>
      <c r="II154" s="95">
        <f t="shared" si="171"/>
        <v>4.8580323018682903E-11</v>
      </c>
      <c r="IJ154" s="95">
        <f t="shared" si="171"/>
        <v>1.5898404229332307E-14</v>
      </c>
      <c r="IK154" s="95">
        <f t="shared" si="171"/>
        <v>1.1535445012997651E-15</v>
      </c>
      <c r="IL154" s="95">
        <f t="shared" si="171"/>
        <v>1.1956907989297742E-8</v>
      </c>
      <c r="IM154" s="95">
        <f t="shared" si="171"/>
        <v>9.3723650766739994E-18</v>
      </c>
      <c r="IN154" s="95">
        <f t="shared" si="171"/>
        <v>5.7885973491129412E-13</v>
      </c>
      <c r="IO154" s="95">
        <f t="shared" si="171"/>
        <v>2.5145648663532268E-13</v>
      </c>
      <c r="IP154" s="95">
        <f t="shared" si="171"/>
        <v>5.4431130371976903E-10</v>
      </c>
      <c r="IQ154" s="95">
        <f t="shared" si="171"/>
        <v>1.4738686482071746E-10</v>
      </c>
      <c r="IR154" s="95">
        <f t="shared" si="171"/>
        <v>3.9731076209387322E-10</v>
      </c>
      <c r="IS154" s="95">
        <f t="shared" si="171"/>
        <v>2.1800353660107107E-14</v>
      </c>
      <c r="IT154" s="95">
        <f t="shared" si="171"/>
        <v>9.8772243750566376E-11</v>
      </c>
      <c r="IU154" s="95">
        <f t="shared" si="171"/>
        <v>2.6067763174607124E-11</v>
      </c>
      <c r="IV154" s="95">
        <f t="shared" si="171"/>
        <v>3.7006961071606079E-9</v>
      </c>
      <c r="IW154" s="95">
        <f t="shared" si="171"/>
        <v>2.1674912585925243E-8</v>
      </c>
      <c r="IY154" s="95">
        <f t="shared" si="172"/>
        <v>0.41156223609965153</v>
      </c>
      <c r="IZ154" s="95">
        <f t="shared" si="172"/>
        <v>0.53861146802309612</v>
      </c>
      <c r="JA154" s="95">
        <f t="shared" si="172"/>
        <v>0.5331313080244835</v>
      </c>
      <c r="JB154" s="95">
        <f t="shared" si="172"/>
        <v>0.55235565300805101</v>
      </c>
      <c r="JC154" s="95">
        <f t="shared" si="172"/>
        <v>0.543322143526072</v>
      </c>
      <c r="JD154" s="95">
        <f t="shared" si="172"/>
        <v>0.53578665338737397</v>
      </c>
      <c r="JE154" s="95">
        <f t="shared" si="172"/>
        <v>0.55565072092368351</v>
      </c>
      <c r="JF154" s="95">
        <f t="shared" si="172"/>
        <v>0.52512647707421001</v>
      </c>
      <c r="JG154" s="95">
        <f t="shared" si="172"/>
        <v>0.44529449407951899</v>
      </c>
      <c r="JH154" s="95">
        <f t="shared" si="172"/>
        <v>0.50694563898276956</v>
      </c>
      <c r="JI154" s="95">
        <f t="shared" si="172"/>
        <v>0.53769102025644389</v>
      </c>
      <c r="JJ154" s="95">
        <f t="shared" si="172"/>
        <v>0.54170017020509775</v>
      </c>
      <c r="JK154" s="95">
        <f t="shared" si="172"/>
        <v>0.56125713474228922</v>
      </c>
      <c r="JL154" s="95">
        <f t="shared" si="172"/>
        <v>0.5617216128417899</v>
      </c>
      <c r="JM154" s="95">
        <f t="shared" si="172"/>
        <v>0.50740706740971486</v>
      </c>
    </row>
    <row r="155" spans="2:273" x14ac:dyDescent="0.25">
      <c r="B155" s="2">
        <v>128</v>
      </c>
      <c r="C155" s="37">
        <v>65.17</v>
      </c>
      <c r="D155" s="37">
        <v>70.522999999999996</v>
      </c>
      <c r="E155" s="37">
        <v>77.5</v>
      </c>
      <c r="F155" s="37">
        <v>80.204999999999998</v>
      </c>
      <c r="G155" s="37">
        <v>78.477000000000004</v>
      </c>
      <c r="H155" s="37">
        <v>82.817999999999998</v>
      </c>
      <c r="I155" s="37">
        <v>88.614000000000004</v>
      </c>
      <c r="J155" s="37">
        <v>87.635999999999996</v>
      </c>
      <c r="K155" s="37">
        <v>84.977000000000004</v>
      </c>
      <c r="L155" s="37">
        <v>89.772999999999996</v>
      </c>
      <c r="M155" s="37">
        <v>101.90900000000001</v>
      </c>
      <c r="N155" s="37">
        <v>105.045</v>
      </c>
      <c r="O155" s="37">
        <v>98.795000000000002</v>
      </c>
      <c r="P155" s="37">
        <v>110.386</v>
      </c>
      <c r="Q155" s="37">
        <v>161.69</v>
      </c>
      <c r="S155" s="4">
        <f t="shared" si="173"/>
        <v>64.593764830274864</v>
      </c>
      <c r="T155" s="4">
        <f t="shared" si="173"/>
        <v>71.079581950007508</v>
      </c>
      <c r="U155" s="4">
        <f t="shared" si="173"/>
        <v>76.214730959156654</v>
      </c>
      <c r="V155" s="4">
        <f t="shared" si="173"/>
        <v>79.864588609026015</v>
      </c>
      <c r="W155" s="4">
        <f t="shared" si="173"/>
        <v>80.581326761902446</v>
      </c>
      <c r="X155" s="4">
        <f t="shared" si="173"/>
        <v>83.667358958822575</v>
      </c>
      <c r="Y155" s="4">
        <f t="shared" si="173"/>
        <v>88.887643218746049</v>
      </c>
      <c r="Z155" s="4">
        <f t="shared" si="173"/>
        <v>85.909201429168192</v>
      </c>
      <c r="AA155" s="4">
        <f t="shared" si="173"/>
        <v>82.169160504736737</v>
      </c>
      <c r="AB155" s="4">
        <f t="shared" si="173"/>
        <v>86.664917747225971</v>
      </c>
      <c r="AC155" s="4">
        <f t="shared" si="173"/>
        <v>103.80959967602199</v>
      </c>
      <c r="AD155" s="4">
        <f t="shared" si="173"/>
        <v>103.80640434025263</v>
      </c>
      <c r="AE155" s="4">
        <f t="shared" si="173"/>
        <v>100.31264122316347</v>
      </c>
      <c r="AF155" s="4">
        <f t="shared" si="173"/>
        <v>110.7112667460466</v>
      </c>
      <c r="AG155" s="4">
        <f t="shared" si="173"/>
        <v>165.5111243844926</v>
      </c>
      <c r="AI155" s="4">
        <f t="shared" si="174"/>
        <v>0.57623516972513755</v>
      </c>
      <c r="AJ155" s="4">
        <f t="shared" si="174"/>
        <v>-0.55658195000751221</v>
      </c>
      <c r="AK155" s="4">
        <f t="shared" si="174"/>
        <v>1.285269040843346</v>
      </c>
      <c r="AL155" s="4">
        <f t="shared" si="174"/>
        <v>0.34041139097398343</v>
      </c>
      <c r="AM155" s="4">
        <f t="shared" si="174"/>
        <v>-2.1043267619024419</v>
      </c>
      <c r="AN155" s="4">
        <f t="shared" si="174"/>
        <v>-0.84935895882257739</v>
      </c>
      <c r="AO155" s="4">
        <f t="shared" si="174"/>
        <v>-0.27364321874604514</v>
      </c>
      <c r="AP155" s="4">
        <f t="shared" si="174"/>
        <v>1.7267985708318037</v>
      </c>
      <c r="AQ155" s="4">
        <f t="shared" si="174"/>
        <v>2.8078394952632664</v>
      </c>
      <c r="AR155" s="4">
        <f t="shared" si="174"/>
        <v>3.1080822527740253</v>
      </c>
      <c r="AS155" s="4">
        <f t="shared" si="174"/>
        <v>-1.900599676021983</v>
      </c>
      <c r="AT155" s="4">
        <f t="shared" si="174"/>
        <v>1.2385956597473751</v>
      </c>
      <c r="AU155" s="4">
        <f t="shared" si="174"/>
        <v>-1.5176412231634657</v>
      </c>
      <c r="AV155" s="4">
        <f t="shared" si="174"/>
        <v>-0.32526674604660855</v>
      </c>
      <c r="AW155" s="4">
        <f t="shared" si="174"/>
        <v>-3.8211243844926059</v>
      </c>
      <c r="AY155" s="2">
        <f t="shared" si="166"/>
        <v>64.593764830274864</v>
      </c>
      <c r="AZ155" s="2">
        <f t="shared" si="166"/>
        <v>66.918598414914513</v>
      </c>
      <c r="BA155" s="2">
        <f t="shared" si="166"/>
        <v>68.116649500863446</v>
      </c>
      <c r="BB155" s="2">
        <f t="shared" si="166"/>
        <v>69.067942304270446</v>
      </c>
      <c r="BC155" s="2">
        <f t="shared" si="166"/>
        <v>69.493613570304092</v>
      </c>
      <c r="BD155" s="2">
        <f t="shared" si="166"/>
        <v>69.857808686041579</v>
      </c>
      <c r="BE155" s="2">
        <f t="shared" si="166"/>
        <v>71.214945725794479</v>
      </c>
      <c r="BF155" s="2">
        <f t="shared" si="166"/>
        <v>69.956710286386695</v>
      </c>
      <c r="BG155" s="2">
        <f t="shared" si="166"/>
        <v>71.160726985481986</v>
      </c>
      <c r="BH155" s="2">
        <f t="shared" si="166"/>
        <v>70.635524198220693</v>
      </c>
      <c r="BI155" s="2">
        <f t="shared" si="166"/>
        <v>70.314020665330261</v>
      </c>
      <c r="BJ155" s="2">
        <f t="shared" si="166"/>
        <v>69.612183803256059</v>
      </c>
      <c r="BK155" s="2">
        <f t="shared" si="166"/>
        <v>68.198027608136798</v>
      </c>
      <c r="BL155" s="2">
        <f t="shared" si="166"/>
        <v>69.131368143922529</v>
      </c>
      <c r="BM155" s="2">
        <f t="shared" si="166"/>
        <v>70.850984781335299</v>
      </c>
      <c r="BO155" s="2" t="str">
        <f t="shared" ref="BO155:BO218" si="181">IF(AND(IY155 &lt; $CC$22, $B155 &lt; C$7, $B155 &gt; C$230), C155, "")</f>
        <v/>
      </c>
      <c r="BP155" s="2" t="str">
        <f t="shared" ref="BP155:BP218" si="182">IF(AND(IZ155 &lt; $CC$22, $B155 &lt; D$7, $B155 &gt; D$230), D155, "")</f>
        <v/>
      </c>
      <c r="BQ155" s="2" t="str">
        <f t="shared" ref="BQ155:BQ218" si="183">IF(AND(JA155 &lt; $CC$22, $B155 &lt; E$7, $B155 &gt; E$230), E155, "")</f>
        <v/>
      </c>
      <c r="BR155" s="2" t="str">
        <f t="shared" ref="BR155:BR218" si="184">IF(AND(JB155 &lt; $CC$22, $B155 &lt; F$7, $B155 &gt; F$230), F155, "")</f>
        <v/>
      </c>
      <c r="BS155" s="2" t="str">
        <f t="shared" ref="BS155:BS218" si="185">IF(AND(JC155 &lt; $CC$22, $B155 &lt; G$7, $B155 &gt; G$230), G155, "")</f>
        <v/>
      </c>
      <c r="BT155" s="2" t="str">
        <f t="shared" ref="BT155:BT218" si="186">IF(AND(JD155 &lt; $CC$22, $B155 &lt; H$7, $B155 &gt; H$230), H155, "")</f>
        <v/>
      </c>
      <c r="BU155" s="2" t="str">
        <f t="shared" ref="BU155:BU218" si="187">IF(AND(JE155 &lt; $CC$22, $B155 &lt; I$7, $B155 &gt; I$230), I155, "")</f>
        <v/>
      </c>
      <c r="BV155" s="2" t="str">
        <f t="shared" ref="BV155:BV218" si="188">IF(AND(JF155 &lt; $CC$22, $B155 &lt; J$7, $B155 &gt; J$230), J155, "")</f>
        <v/>
      </c>
      <c r="BW155" s="2" t="str">
        <f t="shared" ref="BW155:BW218" si="189">IF(AND(JG155 &lt; $CC$22, $B155 &lt; K$7, $B155 &gt; K$230), K155, "")</f>
        <v/>
      </c>
      <c r="BX155" s="2" t="str">
        <f t="shared" ref="BX155:BX218" si="190">IF(AND(JH155 &lt; $CC$22, $B155 &lt; L$7, $B155 &gt; L$230), L155, "")</f>
        <v/>
      </c>
      <c r="BY155" s="2" t="str">
        <f t="shared" ref="BY155:BY218" si="191">IF(AND(JI155 &lt; $CC$22, $B155 &lt; M$7, $B155 &gt; M$230), M155, "")</f>
        <v/>
      </c>
      <c r="BZ155" s="2" t="str">
        <f t="shared" ref="BZ155:BZ218" si="192">IF(AND(JJ155 &lt; $CC$22, $B155 &lt; N$7, $B155 &gt; N$230), N155, "")</f>
        <v/>
      </c>
      <c r="CA155" s="2" t="str">
        <f t="shared" ref="CA155:CA218" si="193">IF(AND(JK155 &lt; $CC$22, $B155 &lt; O$7, $B155 &gt; O$230), O155, "")</f>
        <v/>
      </c>
      <c r="CB155" s="2" t="str">
        <f t="shared" ref="CB155:CB218" si="194">IF(AND(JL155 &lt; $CC$22, $B155 &lt; P$7, $B155 &gt; P$230), P155, "")</f>
        <v/>
      </c>
      <c r="CC155" s="2" t="str">
        <f t="shared" ref="CC155:CC218" si="195">IF(AND(JM155 &lt; $CC$22, $B155 &lt; Q$7, $B155 &gt; Q$230), Q155, "")</f>
        <v/>
      </c>
      <c r="CE155" s="2" t="str">
        <f t="shared" si="167"/>
        <v/>
      </c>
      <c r="CF155" s="2" t="str">
        <f t="shared" si="167"/>
        <v/>
      </c>
      <c r="CG155" s="2" t="str">
        <f t="shared" si="167"/>
        <v/>
      </c>
      <c r="CH155" s="2" t="str">
        <f t="shared" si="167"/>
        <v/>
      </c>
      <c r="CI155" s="2" t="str">
        <f t="shared" si="167"/>
        <v/>
      </c>
      <c r="CJ155" s="2" t="str">
        <f t="shared" si="167"/>
        <v/>
      </c>
      <c r="CK155" s="2" t="str">
        <f t="shared" si="167"/>
        <v/>
      </c>
      <c r="CL155" s="2" t="str">
        <f t="shared" si="167"/>
        <v/>
      </c>
      <c r="CM155" s="2" t="str">
        <f t="shared" si="167"/>
        <v/>
      </c>
      <c r="CN155" s="2" t="str">
        <f t="shared" si="167"/>
        <v/>
      </c>
      <c r="CO155" s="2" t="str">
        <f t="shared" si="167"/>
        <v/>
      </c>
      <c r="CP155" s="2" t="str">
        <f t="shared" si="167"/>
        <v/>
      </c>
      <c r="CQ155" s="2" t="str">
        <f t="shared" si="167"/>
        <v/>
      </c>
      <c r="CR155" s="2" t="str">
        <f t="shared" si="167"/>
        <v/>
      </c>
      <c r="CS155" s="2" t="str">
        <f t="shared" si="167"/>
        <v/>
      </c>
      <c r="CU155" s="2" t="str">
        <f t="shared" ref="CU155:CU218" si="196">IF(AND(IY155 &lt; $DI$22, $B155 &gt; C$7, $B155 &lt; C$233), C155, "")</f>
        <v/>
      </c>
      <c r="CV155" s="2" t="str">
        <f t="shared" ref="CV155:CV218" si="197">IF(AND(IZ155 &lt; $DI$22, $B155 &gt; D$7, $B155 &lt; D$233), D155, "")</f>
        <v/>
      </c>
      <c r="CW155" s="2" t="str">
        <f t="shared" ref="CW155:CW218" si="198">IF(AND(JA155 &lt; $DI$22, $B155 &gt; E$7, $B155 &lt; E$233), E155, "")</f>
        <v/>
      </c>
      <c r="CX155" s="2" t="str">
        <f t="shared" ref="CX155:CX218" si="199">IF(AND(JB155 &lt; $DI$22, $B155 &gt; F$7, $B155 &lt; F$233), F155, "")</f>
        <v/>
      </c>
      <c r="CY155" s="2" t="str">
        <f t="shared" ref="CY155:CY218" si="200">IF(AND(JC155 &lt; $DI$22, $B155 &gt; G$7, $B155 &lt; G$233), G155, "")</f>
        <v/>
      </c>
      <c r="CZ155" s="2" t="str">
        <f t="shared" ref="CZ155:CZ218" si="201">IF(AND(JD155 &lt; $DI$22, $B155 &gt; H$7, $B155 &lt; H$233), H155, "")</f>
        <v/>
      </c>
      <c r="DA155" s="2" t="str">
        <f t="shared" ref="DA155:DA218" si="202">IF(AND(JE155 &lt; $DI$22, $B155 &gt; I$7, $B155 &lt; I$233), I155, "")</f>
        <v/>
      </c>
      <c r="DB155" s="2" t="str">
        <f t="shared" ref="DB155:DB218" si="203">IF(AND(JF155 &lt; $DI$22, $B155 &gt; J$7, $B155 &lt; J$233), J155, "")</f>
        <v/>
      </c>
      <c r="DC155" s="2" t="str">
        <f t="shared" ref="DC155:DC218" si="204">IF(AND(JG155 &lt; $DI$22, $B155 &gt; K$7, $B155 &lt; K$233), K155, "")</f>
        <v/>
      </c>
      <c r="DD155" s="2" t="str">
        <f t="shared" ref="DD155:DD218" si="205">IF(AND(JH155 &lt; $DI$22, $B155 &gt; L$7, $B155 &lt; L$233), L155, "")</f>
        <v/>
      </c>
      <c r="DE155" s="2" t="str">
        <f t="shared" ref="DE155:DE218" si="206">IF(AND(JI155 &lt; $DI$22, $B155 &gt; M$7, $B155 &lt; M$233), M155, "")</f>
        <v/>
      </c>
      <c r="DF155" s="2" t="str">
        <f t="shared" ref="DF155:DF218" si="207">IF(AND(JJ155 &lt; $DI$22, $B155 &gt; N$7, $B155 &lt; N$233), N155, "")</f>
        <v/>
      </c>
      <c r="DG155" s="2" t="str">
        <f t="shared" ref="DG155:DG218" si="208">IF(AND(JK155 &lt; $DI$22, $B155 &gt; O$7, $B155 &lt; O$233), O155, "")</f>
        <v/>
      </c>
      <c r="DH155" s="2" t="str">
        <f t="shared" ref="DH155:DH218" si="209">IF(AND(JL155 &lt; $DI$22, $B155 &gt; P$7, $B155 &lt; P$233), P155, "")</f>
        <v/>
      </c>
      <c r="DI155" s="2" t="str">
        <f t="shared" ref="DI155:DI218" si="210">IF(AND(JM155 &lt; $DI$22, $B155 &gt; Q$7, $B155 &lt; Q$233), Q155, "")</f>
        <v/>
      </c>
      <c r="DK155" s="2">
        <f t="shared" si="175"/>
        <v>127.85992199730094</v>
      </c>
      <c r="DL155" s="2">
        <f t="shared" si="175"/>
        <v>114.33349337979095</v>
      </c>
      <c r="DM155" s="2">
        <f t="shared" si="175"/>
        <v>115.66379371790998</v>
      </c>
      <c r="DN155" s="2">
        <f t="shared" si="175"/>
        <v>111.40873867595815</v>
      </c>
      <c r="DO155" s="2">
        <f t="shared" si="175"/>
        <v>107.67777468060396</v>
      </c>
      <c r="DP155" s="2">
        <f t="shared" si="175"/>
        <v>140.41055013591063</v>
      </c>
      <c r="DQ155" s="2">
        <f t="shared" si="175"/>
        <v>108.53115911730545</v>
      </c>
      <c r="DR155" s="2">
        <f t="shared" si="175"/>
        <v>107.28819329507704</v>
      </c>
      <c r="DS155" s="2">
        <f t="shared" si="175"/>
        <v>107.05148837209302</v>
      </c>
      <c r="DT155" s="2">
        <f t="shared" si="175"/>
        <v>98.464602787456457</v>
      </c>
      <c r="DU155" s="2">
        <f t="shared" si="175"/>
        <v>109.70625384615386</v>
      </c>
      <c r="DV155" s="2">
        <f t="shared" si="175"/>
        <v>104.45966112956812</v>
      </c>
      <c r="DW155" s="2">
        <f t="shared" si="175"/>
        <v>104.84069405013591</v>
      </c>
      <c r="DX155" s="2">
        <f t="shared" si="175"/>
        <v>114.43590042283296</v>
      </c>
      <c r="DY155" s="2">
        <f t="shared" si="175"/>
        <v>102.32829042200095</v>
      </c>
      <c r="EA155" s="2">
        <f t="shared" si="151"/>
        <v>64.520223815929683</v>
      </c>
      <c r="EB155" s="2">
        <f t="shared" si="151"/>
        <v>66.856527315464689</v>
      </c>
      <c r="EC155" s="2">
        <f t="shared" si="151"/>
        <v>68.02960687115376</v>
      </c>
      <c r="ED155" s="2">
        <f t="shared" si="151"/>
        <v>68.980100887467742</v>
      </c>
      <c r="EE155" s="2">
        <f t="shared" si="151"/>
        <v>69.452442418800757</v>
      </c>
      <c r="EF155" s="2">
        <f t="shared" si="151"/>
        <v>69.734883094261505</v>
      </c>
      <c r="EG155" s="2">
        <f t="shared" si="151"/>
        <v>71.153555806087908</v>
      </c>
      <c r="EH155" s="2">
        <f t="shared" si="151"/>
        <v>69.86066282121908</v>
      </c>
      <c r="EI155" s="2">
        <f t="shared" si="151"/>
        <v>70.986252501289329</v>
      </c>
      <c r="EJ155" s="2">
        <f t="shared" si="151"/>
        <v>70.581840578418095</v>
      </c>
      <c r="EK155" s="2">
        <f t="shared" si="151"/>
        <v>70.210242026725368</v>
      </c>
      <c r="EL155" s="2">
        <f t="shared" si="178"/>
        <v>69.545222946438784</v>
      </c>
      <c r="EM155" s="2">
        <f t="shared" si="134"/>
        <v>68.091400901704844</v>
      </c>
      <c r="EN155" s="2">
        <f t="shared" si="134"/>
        <v>69.058180288830854</v>
      </c>
      <c r="EO155" s="2">
        <f t="shared" si="134"/>
        <v>70.875286637995416</v>
      </c>
      <c r="EQ155" s="2">
        <f t="shared" si="176"/>
        <v>64.492934527019187</v>
      </c>
      <c r="ER155" s="2">
        <f t="shared" si="176"/>
        <v>67.023165391230776</v>
      </c>
      <c r="ES155" s="2">
        <f t="shared" si="176"/>
        <v>68.643341496126041</v>
      </c>
      <c r="ET155" s="2">
        <f t="shared" si="176"/>
        <v>69.765452998637926</v>
      </c>
      <c r="EU155" s="2">
        <f t="shared" si="176"/>
        <v>69.360522876895672</v>
      </c>
      <c r="EV155" s="2">
        <f t="shared" si="176"/>
        <v>70.327497943418933</v>
      </c>
      <c r="EW155" s="2">
        <f t="shared" si="176"/>
        <v>71.412271736797706</v>
      </c>
      <c r="EX155" s="2">
        <f t="shared" si="176"/>
        <v>70.591060695802327</v>
      </c>
      <c r="EY155" s="2">
        <f t="shared" si="176"/>
        <v>72.686633318491744</v>
      </c>
      <c r="EZ155" s="2">
        <f t="shared" si="176"/>
        <v>70.887151324994093</v>
      </c>
      <c r="FA155" s="2">
        <f t="shared" si="176"/>
        <v>71.106497166342223</v>
      </c>
      <c r="FB155" s="2">
        <f t="shared" si="176"/>
        <v>69.94887596449486</v>
      </c>
      <c r="FC155" s="2">
        <f t="shared" si="176"/>
        <v>69.061411727574239</v>
      </c>
      <c r="FD155" s="2">
        <f t="shared" si="176"/>
        <v>69.272331690606165</v>
      </c>
      <c r="FE155" s="2">
        <f t="shared" si="176"/>
        <v>69.101849793095312</v>
      </c>
      <c r="FG155" s="2">
        <f t="shared" si="177"/>
        <v>0.99882849009686681</v>
      </c>
      <c r="FH155" s="2">
        <f t="shared" si="177"/>
        <v>0.99884085687800772</v>
      </c>
      <c r="FI155" s="2">
        <f t="shared" si="177"/>
        <v>0.99872953667391662</v>
      </c>
      <c r="FJ155" s="2">
        <f t="shared" si="177"/>
        <v>0.99879684928567924</v>
      </c>
      <c r="FK155" s="2">
        <f t="shared" si="177"/>
        <v>0.9987673205054074</v>
      </c>
      <c r="FL155" s="2">
        <f t="shared" si="177"/>
        <v>0.99877147470548999</v>
      </c>
      <c r="FM155" s="2">
        <f t="shared" si="177"/>
        <v>0.99877246092566052</v>
      </c>
      <c r="FN155" s="2">
        <f t="shared" si="177"/>
        <v>0.99870390112403118</v>
      </c>
      <c r="FO155" s="2">
        <f t="shared" si="177"/>
        <v>0.99865718168259909</v>
      </c>
      <c r="FP155" s="2">
        <f t="shared" si="177"/>
        <v>0.99877031140741135</v>
      </c>
      <c r="FQ155" s="2">
        <f t="shared" si="177"/>
        <v>0.99847662659246672</v>
      </c>
      <c r="FR155" s="2">
        <f t="shared" si="177"/>
        <v>0.998638603152049</v>
      </c>
      <c r="FS155" s="2">
        <f t="shared" si="177"/>
        <v>0.9986492556822455</v>
      </c>
      <c r="FT155" s="2">
        <f t="shared" si="177"/>
        <v>0.99864201275330977</v>
      </c>
      <c r="FU155" s="2">
        <f t="shared" si="177"/>
        <v>0.99860788080367069</v>
      </c>
      <c r="FW155" s="2">
        <f t="shared" si="168"/>
        <v>2.4261142821740782E-2</v>
      </c>
      <c r="FX155" s="2">
        <f t="shared" si="168"/>
        <v>4.2238250477477444E-2</v>
      </c>
      <c r="FY155" s="2">
        <f t="shared" si="168"/>
        <v>4.3219237067283957E-2</v>
      </c>
      <c r="FZ155" s="2">
        <f t="shared" si="168"/>
        <v>4.6849521910623762E-2</v>
      </c>
      <c r="GA155" s="2">
        <f t="shared" si="168"/>
        <v>6.4713461647969164E-2</v>
      </c>
      <c r="GB155" s="2">
        <f t="shared" si="168"/>
        <v>6.0914347935058219E-2</v>
      </c>
      <c r="GC155" s="2">
        <f t="shared" si="168"/>
        <v>5.9940070541251472E-2</v>
      </c>
      <c r="GD155" s="2">
        <f t="shared" si="168"/>
        <v>6.5084643102620923E-2</v>
      </c>
      <c r="GE155" s="2">
        <f t="shared" si="168"/>
        <v>7.4127762186430371E-2</v>
      </c>
      <c r="GF155" s="2">
        <f t="shared" si="168"/>
        <v>6.3530371602763647E-2</v>
      </c>
      <c r="GG155" s="2">
        <f t="shared" si="168"/>
        <v>4.8659653448900692E-2</v>
      </c>
      <c r="GH155" s="2">
        <f t="shared" si="168"/>
        <v>4.8131563143906937E-2</v>
      </c>
      <c r="GI155" s="2">
        <f t="shared" si="168"/>
        <v>5.8749661354699452E-2</v>
      </c>
      <c r="GJ155" s="2">
        <f t="shared" si="168"/>
        <v>5.4006136639523951E-2</v>
      </c>
      <c r="GK155" s="2">
        <f t="shared" si="168"/>
        <v>3.8393353113110283E-2</v>
      </c>
      <c r="GM155" s="95">
        <f t="shared" si="169"/>
        <v>2.7839824052932312E-139</v>
      </c>
      <c r="GN155" s="95">
        <f t="shared" si="169"/>
        <v>1.5316393587115523E-172</v>
      </c>
      <c r="GO155" s="95">
        <f t="shared" si="169"/>
        <v>2.1403047367764443E-195</v>
      </c>
      <c r="GP155" s="95">
        <f t="shared" si="169"/>
        <v>5.6248174296055617E-195</v>
      </c>
      <c r="GQ155" s="95">
        <f t="shared" si="169"/>
        <v>8.0083921506017643E-204</v>
      </c>
      <c r="GR155" s="95">
        <f t="shared" si="169"/>
        <v>1.2653921636023173E-222</v>
      </c>
      <c r="GS155" s="95">
        <f t="shared" si="169"/>
        <v>5.4964599632302433E-195</v>
      </c>
      <c r="GT155" s="95">
        <f t="shared" si="169"/>
        <v>7.3812253706641288E-212</v>
      </c>
      <c r="GU155" s="95">
        <f t="shared" si="169"/>
        <v>1.9492068051126517E-237</v>
      </c>
      <c r="GV155" s="95">
        <f t="shared" si="169"/>
        <v>4.4970148475461315E-190</v>
      </c>
      <c r="GW155" s="95">
        <f t="shared" si="169"/>
        <v>3.054706819582756E-246</v>
      </c>
      <c r="GX155" s="95">
        <f t="shared" si="169"/>
        <v>1.7906569308691963E-194</v>
      </c>
      <c r="GY155" s="95">
        <f t="shared" si="169"/>
        <v>1.3280415549638884E-228</v>
      </c>
      <c r="GZ155" s="95">
        <f t="shared" si="169"/>
        <v>2.1148707812173975E-216</v>
      </c>
      <c r="HA155" s="95">
        <f t="shared" si="169"/>
        <v>6.1607408295353382E-194</v>
      </c>
      <c r="HC155" s="95">
        <f t="shared" si="180"/>
        <v>6.7658996642959796E-58</v>
      </c>
      <c r="HD155" s="95">
        <f t="shared" si="180"/>
        <v>5.4585069654813323E-65</v>
      </c>
      <c r="HE155" s="95">
        <f t="shared" si="180"/>
        <v>1.6130059442811574E-89</v>
      </c>
      <c r="HF155" s="95">
        <f t="shared" si="179"/>
        <v>1.1173909106856122E-96</v>
      </c>
      <c r="HG155" s="95">
        <f t="shared" si="179"/>
        <v>7.1393196893786201E-98</v>
      </c>
      <c r="HH155" s="95">
        <f t="shared" si="179"/>
        <v>3.4625156552558485E-115</v>
      </c>
      <c r="HI155" s="95">
        <f t="shared" si="179"/>
        <v>5.0942441266171092E-83</v>
      </c>
      <c r="HJ155" s="95">
        <f t="shared" si="179"/>
        <v>7.3883806586868134E-99</v>
      </c>
      <c r="HK155" s="95">
        <f t="shared" si="179"/>
        <v>5.5449774214079422E-121</v>
      </c>
      <c r="HL155" s="95">
        <f t="shared" si="160"/>
        <v>3.572742465012234E-89</v>
      </c>
      <c r="HM155" s="95">
        <f t="shared" si="160"/>
        <v>3.9110123950475922E-112</v>
      </c>
      <c r="HN155" s="95">
        <f t="shared" si="160"/>
        <v>9.1125973699674174E-92</v>
      </c>
      <c r="HO155" s="95">
        <f t="shared" si="160"/>
        <v>1.16287481369601E-98</v>
      </c>
      <c r="HP155" s="95">
        <f t="shared" si="160"/>
        <v>3.0766403212237849E-99</v>
      </c>
      <c r="HQ155" s="95">
        <f t="shared" si="160"/>
        <v>2.1191268578663304E-74</v>
      </c>
      <c r="HS155" s="95">
        <f t="shared" si="170"/>
        <v>0.4597185310585219</v>
      </c>
      <c r="HT155" s="95">
        <f t="shared" si="170"/>
        <v>0.55840174070104232</v>
      </c>
      <c r="HU155" s="95">
        <f t="shared" si="170"/>
        <v>0.55653015634519276</v>
      </c>
      <c r="HV155" s="95">
        <f t="shared" si="170"/>
        <v>0.56171038585696531</v>
      </c>
      <c r="HW155" s="95">
        <f t="shared" si="170"/>
        <v>0.48412280046787887</v>
      </c>
      <c r="HX155" s="95">
        <f t="shared" si="170"/>
        <v>0.47392592669832162</v>
      </c>
      <c r="HY155" s="95">
        <f t="shared" si="170"/>
        <v>0.51600097961882041</v>
      </c>
      <c r="HZ155" s="95">
        <f t="shared" si="170"/>
        <v>0.45841437422610598</v>
      </c>
      <c r="IA155" s="95">
        <f t="shared" si="170"/>
        <v>0.35504069262084698</v>
      </c>
      <c r="IB155" s="95">
        <f t="shared" si="170"/>
        <v>0.44076589447313175</v>
      </c>
      <c r="IC155" s="95">
        <f t="shared" si="170"/>
        <v>0.56160391538078036</v>
      </c>
      <c r="ID155" s="95">
        <f t="shared" si="170"/>
        <v>0.5610166170402473</v>
      </c>
      <c r="IE155" s="95">
        <f t="shared" si="170"/>
        <v>0.53730789713302618</v>
      </c>
      <c r="IF155" s="95">
        <f t="shared" si="170"/>
        <v>0.54563944258137842</v>
      </c>
      <c r="IG155" s="95">
        <f t="shared" si="170"/>
        <v>0.54826458318377369</v>
      </c>
      <c r="II155" s="95">
        <f t="shared" si="171"/>
        <v>1.4056156017561026E-10</v>
      </c>
      <c r="IJ155" s="95">
        <f t="shared" si="171"/>
        <v>8.6552835828670798E-14</v>
      </c>
      <c r="IK155" s="95">
        <f t="shared" si="171"/>
        <v>7.3670685326429241E-15</v>
      </c>
      <c r="IL155" s="95">
        <f t="shared" si="171"/>
        <v>3.179619037828497E-8</v>
      </c>
      <c r="IM155" s="95">
        <f t="shared" si="171"/>
        <v>1.0827193832661257E-16</v>
      </c>
      <c r="IN155" s="95">
        <f t="shared" si="171"/>
        <v>3.1544468756097375E-12</v>
      </c>
      <c r="IO155" s="95">
        <f t="shared" si="171"/>
        <v>1.4292550282092423E-12</v>
      </c>
      <c r="IP155" s="95">
        <f t="shared" si="171"/>
        <v>1.9922266781274368E-9</v>
      </c>
      <c r="IQ155" s="95">
        <f t="shared" si="171"/>
        <v>6.3080986410414523E-10</v>
      </c>
      <c r="IR155" s="95">
        <f t="shared" si="171"/>
        <v>1.4661265451895325E-9</v>
      </c>
      <c r="IS155" s="95">
        <f t="shared" si="171"/>
        <v>1.2632007658893376E-13</v>
      </c>
      <c r="IT155" s="95">
        <f t="shared" si="171"/>
        <v>3.4926941374800869E-10</v>
      </c>
      <c r="IU155" s="95">
        <f t="shared" si="171"/>
        <v>1.0967945612268555E-10</v>
      </c>
      <c r="IV155" s="95">
        <f t="shared" si="171"/>
        <v>1.1083426700037137E-8</v>
      </c>
      <c r="IW155" s="95">
        <f t="shared" si="171"/>
        <v>5.2557533867232089E-8</v>
      </c>
      <c r="IY155" s="95">
        <f t="shared" si="172"/>
        <v>0.45971853119908346</v>
      </c>
      <c r="IZ155" s="95">
        <f t="shared" si="172"/>
        <v>0.55840174070112891</v>
      </c>
      <c r="JA155" s="95">
        <f t="shared" si="172"/>
        <v>0.55653015634520009</v>
      </c>
      <c r="JB155" s="95">
        <f t="shared" si="172"/>
        <v>0.56171041765315566</v>
      </c>
      <c r="JC155" s="95">
        <f t="shared" si="172"/>
        <v>0.48412280046787898</v>
      </c>
      <c r="JD155" s="95">
        <f t="shared" si="172"/>
        <v>0.47392592670147604</v>
      </c>
      <c r="JE155" s="95">
        <f t="shared" si="172"/>
        <v>0.51600097962024971</v>
      </c>
      <c r="JF155" s="95">
        <f t="shared" si="172"/>
        <v>0.45841437621833264</v>
      </c>
      <c r="JG155" s="95">
        <f t="shared" si="172"/>
        <v>0.35504069325165682</v>
      </c>
      <c r="JH155" s="95">
        <f t="shared" si="172"/>
        <v>0.4407658959392583</v>
      </c>
      <c r="JI155" s="95">
        <f t="shared" si="172"/>
        <v>0.5616039153809067</v>
      </c>
      <c r="JJ155" s="95">
        <f t="shared" si="172"/>
        <v>0.56101661738951669</v>
      </c>
      <c r="JK155" s="95">
        <f t="shared" si="172"/>
        <v>0.53730789724270567</v>
      </c>
      <c r="JL155" s="95">
        <f t="shared" si="172"/>
        <v>0.54563945366480515</v>
      </c>
      <c r="JM155" s="95">
        <f t="shared" si="172"/>
        <v>0.54826463574130757</v>
      </c>
    </row>
    <row r="156" spans="2:273" x14ac:dyDescent="0.25">
      <c r="B156" s="2">
        <v>129</v>
      </c>
      <c r="C156" s="37">
        <v>66.254999999999995</v>
      </c>
      <c r="D156" s="37">
        <v>69.272999999999996</v>
      </c>
      <c r="E156" s="37">
        <v>76.727000000000004</v>
      </c>
      <c r="F156" s="37">
        <v>77.817999999999998</v>
      </c>
      <c r="G156" s="37">
        <v>75.114000000000004</v>
      </c>
      <c r="H156" s="37">
        <v>79.772999999999996</v>
      </c>
      <c r="I156" s="37">
        <v>84.567999999999998</v>
      </c>
      <c r="J156" s="37">
        <v>82.364000000000004</v>
      </c>
      <c r="K156" s="37">
        <v>79.067999999999998</v>
      </c>
      <c r="L156" s="37">
        <v>84.067999999999998</v>
      </c>
      <c r="M156" s="37">
        <v>98.795000000000002</v>
      </c>
      <c r="N156" s="37">
        <v>101.545</v>
      </c>
      <c r="O156" s="37">
        <v>93.772999999999996</v>
      </c>
      <c r="P156" s="37">
        <v>104.25</v>
      </c>
      <c r="Q156" s="37">
        <v>159.405</v>
      </c>
      <c r="S156" s="4">
        <f t="shared" si="173"/>
        <v>64.546331014910464</v>
      </c>
      <c r="T156" s="4">
        <f t="shared" si="173"/>
        <v>70.722949243154062</v>
      </c>
      <c r="U156" s="4">
        <f t="shared" si="173"/>
        <v>75.547448654442405</v>
      </c>
      <c r="V156" s="4">
        <f t="shared" si="173"/>
        <v>78.676544843083747</v>
      </c>
      <c r="W156" s="4">
        <f t="shared" si="173"/>
        <v>77.325535491232486</v>
      </c>
      <c r="X156" s="4">
        <f t="shared" si="173"/>
        <v>79.63387467434697</v>
      </c>
      <c r="Y156" s="4">
        <f t="shared" si="173"/>
        <v>84.607196869859308</v>
      </c>
      <c r="Z156" s="4">
        <f t="shared" si="173"/>
        <v>81.172746516145779</v>
      </c>
      <c r="AA156" s="4">
        <f t="shared" si="173"/>
        <v>78.024518429605095</v>
      </c>
      <c r="AB156" s="4">
        <f t="shared" si="173"/>
        <v>82.188337207700172</v>
      </c>
      <c r="AC156" s="4">
        <f t="shared" si="173"/>
        <v>98.846836956738045</v>
      </c>
      <c r="AD156" s="4">
        <f t="shared" si="173"/>
        <v>100.15695936268001</v>
      </c>
      <c r="AE156" s="4">
        <f t="shared" si="173"/>
        <v>93.573421234051636</v>
      </c>
      <c r="AF156" s="4">
        <f t="shared" si="173"/>
        <v>103.36266509400008</v>
      </c>
      <c r="AG156" s="4">
        <f t="shared" si="173"/>
        <v>161.41102116499758</v>
      </c>
      <c r="AI156" s="4">
        <f t="shared" si="174"/>
        <v>1.7086689850895311</v>
      </c>
      <c r="AJ156" s="4">
        <f t="shared" si="174"/>
        <v>-1.4499492431540659</v>
      </c>
      <c r="AK156" s="4">
        <f t="shared" si="174"/>
        <v>1.1795513455575986</v>
      </c>
      <c r="AL156" s="4">
        <f t="shared" si="174"/>
        <v>-0.85854484308374879</v>
      </c>
      <c r="AM156" s="4">
        <f t="shared" si="174"/>
        <v>-2.2115354912324818</v>
      </c>
      <c r="AN156" s="4">
        <f t="shared" si="174"/>
        <v>0.13912532565302627</v>
      </c>
      <c r="AO156" s="4">
        <f t="shared" si="174"/>
        <v>-3.9196869859310368E-2</v>
      </c>
      <c r="AP156" s="4">
        <f t="shared" si="174"/>
        <v>1.1912534838542257</v>
      </c>
      <c r="AQ156" s="4">
        <f t="shared" si="174"/>
        <v>1.0434815703949027</v>
      </c>
      <c r="AR156" s="4">
        <f t="shared" si="174"/>
        <v>1.8796627922998255</v>
      </c>
      <c r="AS156" s="4">
        <f t="shared" si="174"/>
        <v>-5.1836956738043227E-2</v>
      </c>
      <c r="AT156" s="4">
        <f t="shared" si="174"/>
        <v>1.3880406373199889</v>
      </c>
      <c r="AU156" s="4">
        <f t="shared" si="174"/>
        <v>0.19957876594835966</v>
      </c>
      <c r="AV156" s="4">
        <f t="shared" si="174"/>
        <v>0.88733490599992138</v>
      </c>
      <c r="AW156" s="4">
        <f t="shared" si="174"/>
        <v>-2.006021164997577</v>
      </c>
      <c r="AY156" s="2">
        <f t="shared" si="166"/>
        <v>64.546331014910464</v>
      </c>
      <c r="AZ156" s="2">
        <f t="shared" si="166"/>
        <v>66.862973475302297</v>
      </c>
      <c r="BA156" s="2">
        <f t="shared" si="166"/>
        <v>68.018738477864204</v>
      </c>
      <c r="BB156" s="2">
        <f t="shared" si="166"/>
        <v>68.974822406743741</v>
      </c>
      <c r="BC156" s="2">
        <f t="shared" si="166"/>
        <v>69.440999996411179</v>
      </c>
      <c r="BD156" s="2">
        <f t="shared" si="166"/>
        <v>69.764797360232933</v>
      </c>
      <c r="BE156" s="2">
        <f t="shared" si="166"/>
        <v>71.143720953824442</v>
      </c>
      <c r="BF156" s="2">
        <f t="shared" si="166"/>
        <v>69.870864434153631</v>
      </c>
      <c r="BG156" s="2">
        <f t="shared" si="166"/>
        <v>70.995533640444933</v>
      </c>
      <c r="BH156" s="2">
        <f t="shared" si="166"/>
        <v>70.558821312502801</v>
      </c>
      <c r="BI156" s="2">
        <f t="shared" si="166"/>
        <v>70.19806449135622</v>
      </c>
      <c r="BJ156" s="2">
        <f t="shared" si="166"/>
        <v>69.522577584787086</v>
      </c>
      <c r="BK156" s="2">
        <f t="shared" si="166"/>
        <v>68.09184560822365</v>
      </c>
      <c r="BL156" s="2">
        <f t="shared" si="166"/>
        <v>69.038403265098225</v>
      </c>
      <c r="BM156" s="2">
        <f t="shared" si="166"/>
        <v>70.794545404991581</v>
      </c>
      <c r="BO156" s="2" t="str">
        <f t="shared" si="181"/>
        <v/>
      </c>
      <c r="BP156" s="2" t="str">
        <f t="shared" si="182"/>
        <v/>
      </c>
      <c r="BQ156" s="2" t="str">
        <f t="shared" si="183"/>
        <v/>
      </c>
      <c r="BR156" s="2" t="str">
        <f t="shared" si="184"/>
        <v/>
      </c>
      <c r="BS156" s="2" t="str">
        <f t="shared" si="185"/>
        <v/>
      </c>
      <c r="BT156" s="2" t="str">
        <f t="shared" si="186"/>
        <v/>
      </c>
      <c r="BU156" s="2" t="str">
        <f t="shared" si="187"/>
        <v/>
      </c>
      <c r="BV156" s="2" t="str">
        <f t="shared" si="188"/>
        <v/>
      </c>
      <c r="BW156" s="2" t="str">
        <f t="shared" si="189"/>
        <v/>
      </c>
      <c r="BX156" s="2" t="str">
        <f t="shared" si="190"/>
        <v/>
      </c>
      <c r="BY156" s="2" t="str">
        <f t="shared" si="191"/>
        <v/>
      </c>
      <c r="BZ156" s="2" t="str">
        <f t="shared" si="192"/>
        <v/>
      </c>
      <c r="CA156" s="2" t="str">
        <f t="shared" si="193"/>
        <v/>
      </c>
      <c r="CB156" s="2" t="str">
        <f t="shared" si="194"/>
        <v/>
      </c>
      <c r="CC156" s="2" t="str">
        <f t="shared" si="195"/>
        <v/>
      </c>
      <c r="CE156" s="2" t="str">
        <f t="shared" si="167"/>
        <v/>
      </c>
      <c r="CF156" s="2" t="str">
        <f t="shared" si="167"/>
        <v/>
      </c>
      <c r="CG156" s="2" t="str">
        <f t="shared" si="167"/>
        <v/>
      </c>
      <c r="CH156" s="2" t="str">
        <f t="shared" si="167"/>
        <v/>
      </c>
      <c r="CI156" s="2" t="str">
        <f t="shared" si="167"/>
        <v/>
      </c>
      <c r="CJ156" s="2" t="str">
        <f t="shared" si="167"/>
        <v/>
      </c>
      <c r="CK156" s="2" t="str">
        <f t="shared" si="167"/>
        <v/>
      </c>
      <c r="CL156" s="2" t="str">
        <f t="shared" si="167"/>
        <v/>
      </c>
      <c r="CM156" s="2" t="str">
        <f t="shared" si="167"/>
        <v/>
      </c>
      <c r="CN156" s="2" t="str">
        <f t="shared" si="167"/>
        <v/>
      </c>
      <c r="CO156" s="2" t="str">
        <f t="shared" si="167"/>
        <v/>
      </c>
      <c r="CP156" s="2" t="str">
        <f t="shared" si="167"/>
        <v/>
      </c>
      <c r="CQ156" s="2" t="str">
        <f t="shared" si="167"/>
        <v/>
      </c>
      <c r="CR156" s="2" t="str">
        <f t="shared" si="167"/>
        <v/>
      </c>
      <c r="CS156" s="2" t="str">
        <f t="shared" si="167"/>
        <v/>
      </c>
      <c r="CU156" s="2" t="str">
        <f t="shared" si="196"/>
        <v/>
      </c>
      <c r="CV156" s="2" t="str">
        <f t="shared" si="197"/>
        <v/>
      </c>
      <c r="CW156" s="2" t="str">
        <f t="shared" si="198"/>
        <v/>
      </c>
      <c r="CX156" s="2" t="str">
        <f t="shared" si="199"/>
        <v/>
      </c>
      <c r="CY156" s="2" t="str">
        <f t="shared" si="200"/>
        <v/>
      </c>
      <c r="CZ156" s="2" t="str">
        <f t="shared" si="201"/>
        <v/>
      </c>
      <c r="DA156" s="2" t="str">
        <f t="shared" si="202"/>
        <v/>
      </c>
      <c r="DB156" s="2" t="str">
        <f t="shared" si="203"/>
        <v/>
      </c>
      <c r="DC156" s="2" t="str">
        <f t="shared" si="204"/>
        <v/>
      </c>
      <c r="DD156" s="2" t="str">
        <f t="shared" si="205"/>
        <v/>
      </c>
      <c r="DE156" s="2" t="str">
        <f t="shared" si="206"/>
        <v/>
      </c>
      <c r="DF156" s="2" t="str">
        <f t="shared" si="207"/>
        <v/>
      </c>
      <c r="DG156" s="2" t="str">
        <f t="shared" si="208"/>
        <v/>
      </c>
      <c r="DH156" s="2" t="str">
        <f t="shared" si="209"/>
        <v/>
      </c>
      <c r="DI156" s="2" t="str">
        <f t="shared" si="210"/>
        <v/>
      </c>
      <c r="DK156" s="2">
        <f t="shared" si="175"/>
        <v>128.30901349527664</v>
      </c>
      <c r="DL156" s="2">
        <f t="shared" si="175"/>
        <v>114.67315783972126</v>
      </c>
      <c r="DM156" s="2">
        <f t="shared" si="175"/>
        <v>116.01373180308062</v>
      </c>
      <c r="DN156" s="2">
        <f t="shared" si="175"/>
        <v>111.71728774005345</v>
      </c>
      <c r="DO156" s="2">
        <f t="shared" si="175"/>
        <v>107.95548864219541</v>
      </c>
      <c r="DP156" s="2">
        <f t="shared" si="175"/>
        <v>140.95458048927816</v>
      </c>
      <c r="DQ156" s="2">
        <f t="shared" si="175"/>
        <v>108.79249304486399</v>
      </c>
      <c r="DR156" s="2">
        <f t="shared" si="175"/>
        <v>107.52011446692843</v>
      </c>
      <c r="DS156" s="2">
        <f t="shared" si="175"/>
        <v>107.30045847176081</v>
      </c>
      <c r="DT156" s="2">
        <f t="shared" si="175"/>
        <v>98.634056235313196</v>
      </c>
      <c r="DU156" s="2">
        <f t="shared" si="175"/>
        <v>109.98732973733584</v>
      </c>
      <c r="DV156" s="2">
        <f t="shared" si="175"/>
        <v>104.69204983388705</v>
      </c>
      <c r="DW156" s="2">
        <f t="shared" si="175"/>
        <v>105.09092086982784</v>
      </c>
      <c r="DX156" s="2">
        <f t="shared" si="175"/>
        <v>114.76031818181816</v>
      </c>
      <c r="DY156" s="2">
        <f t="shared" si="175"/>
        <v>102.58245519203415</v>
      </c>
      <c r="EA156" s="2">
        <f t="shared" si="151"/>
        <v>64.478868219221141</v>
      </c>
      <c r="EB156" s="2">
        <f t="shared" si="151"/>
        <v>66.804268247701913</v>
      </c>
      <c r="EC156" s="2">
        <f t="shared" si="151"/>
        <v>67.932659325483371</v>
      </c>
      <c r="ED156" s="2">
        <f t="shared" si="151"/>
        <v>68.886064054992232</v>
      </c>
      <c r="EE156" s="2">
        <f t="shared" si="151"/>
        <v>69.404518933479082</v>
      </c>
      <c r="EF156" s="2">
        <f t="shared" si="151"/>
        <v>69.643755502869581</v>
      </c>
      <c r="EG156" s="2">
        <f t="shared" si="151"/>
        <v>71.083604847801553</v>
      </c>
      <c r="EH156" s="2">
        <f t="shared" si="151"/>
        <v>69.771738275525578</v>
      </c>
      <c r="EI156" s="2">
        <f t="shared" si="151"/>
        <v>70.807294875274835</v>
      </c>
      <c r="EJ156" s="2">
        <f t="shared" si="151"/>
        <v>70.505062976963131</v>
      </c>
      <c r="EK156" s="2">
        <f t="shared" si="151"/>
        <v>70.092799192734603</v>
      </c>
      <c r="EL156" s="2">
        <f t="shared" si="178"/>
        <v>69.456366259838049</v>
      </c>
      <c r="EM156" s="2">
        <f t="shared" si="134"/>
        <v>67.980803844273538</v>
      </c>
      <c r="EN156" s="2">
        <f t="shared" si="134"/>
        <v>68.96824156296411</v>
      </c>
      <c r="EO156" s="2">
        <f t="shared" si="134"/>
        <v>70.831166158946345</v>
      </c>
      <c r="EQ156" s="2">
        <f t="shared" si="176"/>
        <v>64.450900308080463</v>
      </c>
      <c r="ER156" s="2">
        <f t="shared" si="176"/>
        <v>66.979777284563141</v>
      </c>
      <c r="ES156" s="2">
        <f t="shared" si="176"/>
        <v>68.576039817963419</v>
      </c>
      <c r="ET156" s="2">
        <f t="shared" si="176"/>
        <v>69.702579720270649</v>
      </c>
      <c r="EU156" s="2">
        <f t="shared" si="176"/>
        <v>69.307190178378193</v>
      </c>
      <c r="EV156" s="2">
        <f t="shared" si="176"/>
        <v>70.263242162419743</v>
      </c>
      <c r="EW156" s="2">
        <f t="shared" si="176"/>
        <v>71.357464024122137</v>
      </c>
      <c r="EX156" s="2">
        <f t="shared" si="176"/>
        <v>70.540230381994689</v>
      </c>
      <c r="EY156" s="2">
        <f t="shared" si="176"/>
        <v>72.585950030290604</v>
      </c>
      <c r="EZ156" s="2">
        <f t="shared" si="176"/>
        <v>70.825832223910496</v>
      </c>
      <c r="FA156" s="2">
        <f t="shared" si="176"/>
        <v>71.031150226804016</v>
      </c>
      <c r="FB156" s="2">
        <f t="shared" si="176"/>
        <v>69.883866905550761</v>
      </c>
      <c r="FC156" s="2">
        <f t="shared" si="176"/>
        <v>69.000567630479679</v>
      </c>
      <c r="FD156" s="2">
        <f t="shared" si="176"/>
        <v>69.196412825336438</v>
      </c>
      <c r="FE156" s="2">
        <f t="shared" si="176"/>
        <v>68.996780601450538</v>
      </c>
      <c r="FG156" s="2">
        <f t="shared" si="177"/>
        <v>0.99893146012465439</v>
      </c>
      <c r="FH156" s="2">
        <f t="shared" si="177"/>
        <v>0.99894274107639403</v>
      </c>
      <c r="FI156" s="2">
        <f t="shared" si="177"/>
        <v>0.99884119413617478</v>
      </c>
      <c r="FJ156" s="2">
        <f t="shared" si="177"/>
        <v>0.99890259733148146</v>
      </c>
      <c r="FK156" s="2">
        <f t="shared" si="177"/>
        <v>0.99887566099093417</v>
      </c>
      <c r="FL156" s="2">
        <f t="shared" si="177"/>
        <v>0.99887945048704463</v>
      </c>
      <c r="FM156" s="2">
        <f t="shared" si="177"/>
        <v>0.99888035012493781</v>
      </c>
      <c r="FN156" s="2">
        <f t="shared" si="177"/>
        <v>0.99881780895603733</v>
      </c>
      <c r="FO156" s="2">
        <f t="shared" si="177"/>
        <v>0.99877519042375951</v>
      </c>
      <c r="FP156" s="2">
        <f t="shared" si="177"/>
        <v>0.99887838931707296</v>
      </c>
      <c r="FQ156" s="2">
        <f t="shared" si="177"/>
        <v>0.99861048068829172</v>
      </c>
      <c r="FR156" s="2">
        <f t="shared" si="177"/>
        <v>0.99875824257015866</v>
      </c>
      <c r="FS156" s="2">
        <f t="shared" si="177"/>
        <v>0.99876796011201086</v>
      </c>
      <c r="FT156" s="2">
        <f t="shared" si="177"/>
        <v>0.99876135290765189</v>
      </c>
      <c r="FU156" s="2">
        <f t="shared" si="177"/>
        <v>0.99873021666573447</v>
      </c>
      <c r="FW156" s="2">
        <f t="shared" si="168"/>
        <v>2.6539693418969033E-2</v>
      </c>
      <c r="FX156" s="2">
        <f t="shared" si="168"/>
        <v>4.6125356624881979E-2</v>
      </c>
      <c r="FY156" s="2">
        <f t="shared" si="168"/>
        <v>4.7192173231347063E-2</v>
      </c>
      <c r="FZ156" s="2">
        <f t="shared" si="168"/>
        <v>5.1138336175546487E-2</v>
      </c>
      <c r="GA156" s="2">
        <f t="shared" si="168"/>
        <v>7.0516633461717271E-2</v>
      </c>
      <c r="GB156" s="2">
        <f t="shared" si="168"/>
        <v>6.6401021752833175E-2</v>
      </c>
      <c r="GC156" s="2">
        <f t="shared" si="168"/>
        <v>6.5345095624505772E-2</v>
      </c>
      <c r="GD156" s="2">
        <f t="shared" si="168"/>
        <v>7.091857666678085E-2</v>
      </c>
      <c r="GE156" s="2">
        <f t="shared" si="168"/>
        <v>8.0702315187416607E-2</v>
      </c>
      <c r="GF156" s="2">
        <f t="shared" si="168"/>
        <v>6.923530360988614E-2</v>
      </c>
      <c r="GG156" s="2">
        <f t="shared" si="168"/>
        <v>5.3104942808303877E-2</v>
      </c>
      <c r="GH156" s="2">
        <f t="shared" si="168"/>
        <v>5.253127287793815E-2</v>
      </c>
      <c r="GI156" s="2">
        <f t="shared" si="168"/>
        <v>6.4054656980606875E-2</v>
      </c>
      <c r="GJ156" s="2">
        <f t="shared" si="168"/>
        <v>5.8909607800034999E-2</v>
      </c>
      <c r="GK156" s="2">
        <f t="shared" si="168"/>
        <v>4.1942115874189528E-2</v>
      </c>
      <c r="GM156" s="95">
        <f t="shared" si="169"/>
        <v>1.1680672669217368E-143</v>
      </c>
      <c r="GN156" s="95">
        <f t="shared" si="169"/>
        <v>6.8336150262996371E-178</v>
      </c>
      <c r="GO156" s="95">
        <f t="shared" si="169"/>
        <v>1.6847081563808533E-201</v>
      </c>
      <c r="GP156" s="95">
        <f t="shared" si="169"/>
        <v>5.1095246982338903E-201</v>
      </c>
      <c r="GQ156" s="95">
        <f t="shared" si="169"/>
        <v>3.7905647191419399E-210</v>
      </c>
      <c r="GR156" s="95">
        <f t="shared" si="169"/>
        <v>1.6873174871998795E-229</v>
      </c>
      <c r="GS156" s="95">
        <f t="shared" si="169"/>
        <v>4.7841583246352571E-201</v>
      </c>
      <c r="GT156" s="95">
        <f t="shared" si="169"/>
        <v>1.8051094374395617E-218</v>
      </c>
      <c r="GU156" s="95">
        <f t="shared" si="169"/>
        <v>7.5955385711995959E-245</v>
      </c>
      <c r="GV156" s="95">
        <f t="shared" si="169"/>
        <v>5.4465420641515115E-196</v>
      </c>
      <c r="GW156" s="95">
        <f t="shared" si="169"/>
        <v>4.6060122410200491E-254</v>
      </c>
      <c r="GX156" s="95">
        <f t="shared" si="169"/>
        <v>1.2947192658735015E-200</v>
      </c>
      <c r="GY156" s="95">
        <f t="shared" si="169"/>
        <v>9.3398552491270305E-236</v>
      </c>
      <c r="GZ156" s="95">
        <f t="shared" si="169"/>
        <v>3.3944110935130563E-223</v>
      </c>
      <c r="HA156" s="95">
        <f t="shared" si="169"/>
        <v>6.2491137220213848E-200</v>
      </c>
      <c r="HC156" s="95">
        <f t="shared" si="180"/>
        <v>7.8974817925714561E-61</v>
      </c>
      <c r="HD156" s="95">
        <f t="shared" si="180"/>
        <v>3.37953091215867E-68</v>
      </c>
      <c r="HE156" s="95">
        <f t="shared" si="180"/>
        <v>5.2798316752170872E-94</v>
      </c>
      <c r="HF156" s="95">
        <f t="shared" si="179"/>
        <v>1.8728849655066177E-101</v>
      </c>
      <c r="HG156" s="95">
        <f t="shared" si="179"/>
        <v>1.3256331668262446E-102</v>
      </c>
      <c r="HH156" s="95">
        <f t="shared" si="179"/>
        <v>1.0707909675780291E-120</v>
      </c>
      <c r="HI156" s="95">
        <f t="shared" si="179"/>
        <v>4.898364461048769E-87</v>
      </c>
      <c r="HJ156" s="95">
        <f t="shared" si="179"/>
        <v>1.2683051930958851E-103</v>
      </c>
      <c r="HK156" s="95">
        <f t="shared" si="179"/>
        <v>9.2578935002478E-127</v>
      </c>
      <c r="HL156" s="95">
        <f t="shared" si="160"/>
        <v>2.0213168420964138E-93</v>
      </c>
      <c r="HM156" s="95">
        <f t="shared" si="160"/>
        <v>9.8207163694045381E-118</v>
      </c>
      <c r="HN156" s="95">
        <f t="shared" si="160"/>
        <v>2.2580367838599844E-96</v>
      </c>
      <c r="HO156" s="95">
        <f t="shared" si="160"/>
        <v>1.6624351766856683E-103</v>
      </c>
      <c r="HP156" s="95">
        <f t="shared" si="160"/>
        <v>4.1915661109832823E-104</v>
      </c>
      <c r="HQ156" s="95">
        <f t="shared" si="160"/>
        <v>5.3125448349390998E-78</v>
      </c>
      <c r="HS156" s="95">
        <f t="shared" si="170"/>
        <v>0.5026800144344824</v>
      </c>
      <c r="HT156" s="95">
        <f t="shared" si="170"/>
        <v>0.56005427009387421</v>
      </c>
      <c r="HU156" s="95">
        <f t="shared" si="170"/>
        <v>0.56083584796421482</v>
      </c>
      <c r="HV156" s="95">
        <f t="shared" si="170"/>
        <v>0.54940409006940227</v>
      </c>
      <c r="HW156" s="95">
        <f t="shared" si="170"/>
        <v>0.39424194111270333</v>
      </c>
      <c r="HX156" s="95">
        <f t="shared" si="170"/>
        <v>0.38587879960229066</v>
      </c>
      <c r="HY156" s="95">
        <f t="shared" si="170"/>
        <v>0.44421460649558975</v>
      </c>
      <c r="HZ156" s="95">
        <f t="shared" si="170"/>
        <v>0.36944708395421477</v>
      </c>
      <c r="IA156" s="95">
        <f t="shared" si="170"/>
        <v>0.26035255328158508</v>
      </c>
      <c r="IB156" s="95">
        <f t="shared" si="170"/>
        <v>0.35924788964593396</v>
      </c>
      <c r="IC156" s="95">
        <f t="shared" si="170"/>
        <v>0.54241096433802849</v>
      </c>
      <c r="ID156" s="95">
        <f t="shared" si="170"/>
        <v>0.55307319264080335</v>
      </c>
      <c r="IE156" s="95">
        <f t="shared" si="170"/>
        <v>0.47920461610703052</v>
      </c>
      <c r="IF156" s="95">
        <f t="shared" si="170"/>
        <v>0.50022905448557808</v>
      </c>
      <c r="IG156" s="95">
        <f t="shared" si="170"/>
        <v>0.57001567749662219</v>
      </c>
      <c r="II156" s="95">
        <f t="shared" si="171"/>
        <v>3.9664336138885865E-10</v>
      </c>
      <c r="IJ156" s="95">
        <f t="shared" si="171"/>
        <v>4.4926952376215955E-13</v>
      </c>
      <c r="IK156" s="95">
        <f t="shared" si="171"/>
        <v>4.463467588963259E-14</v>
      </c>
      <c r="IL156" s="95">
        <f t="shared" si="171"/>
        <v>8.2234983310735386E-8</v>
      </c>
      <c r="IM156" s="95">
        <f t="shared" si="171"/>
        <v>1.1537744360153155E-15</v>
      </c>
      <c r="IN156" s="95">
        <f t="shared" si="171"/>
        <v>1.6285071742322781E-11</v>
      </c>
      <c r="IO156" s="95">
        <f t="shared" si="171"/>
        <v>7.6879637783480019E-12</v>
      </c>
      <c r="IP156" s="95">
        <f t="shared" si="171"/>
        <v>6.9921465333480339E-9</v>
      </c>
      <c r="IQ156" s="95">
        <f t="shared" si="171"/>
        <v>2.5689334741489763E-9</v>
      </c>
      <c r="IR156" s="95">
        <f t="shared" si="171"/>
        <v>5.1884536228757705E-9</v>
      </c>
      <c r="IS156" s="95">
        <f t="shared" si="171"/>
        <v>6.9497996960244902E-13</v>
      </c>
      <c r="IT156" s="95">
        <f t="shared" si="171"/>
        <v>1.1905849151784612E-9</v>
      </c>
      <c r="IU156" s="95">
        <f t="shared" si="171"/>
        <v>4.4119506166228557E-10</v>
      </c>
      <c r="IV156" s="95">
        <f t="shared" si="171"/>
        <v>3.2120196596601696E-8</v>
      </c>
      <c r="IW156" s="95">
        <f t="shared" si="171"/>
        <v>1.2447756377642297E-7</v>
      </c>
      <c r="IY156" s="95">
        <f t="shared" si="172"/>
        <v>0.50268001483112579</v>
      </c>
      <c r="IZ156" s="95">
        <f t="shared" si="172"/>
        <v>0.56005427009432351</v>
      </c>
      <c r="JA156" s="95">
        <f t="shared" si="172"/>
        <v>0.56083584796425945</v>
      </c>
      <c r="JB156" s="95">
        <f t="shared" si="172"/>
        <v>0.54940417230438554</v>
      </c>
      <c r="JC156" s="95">
        <f t="shared" si="172"/>
        <v>0.3942419411127045</v>
      </c>
      <c r="JD156" s="95">
        <f t="shared" si="172"/>
        <v>0.38587879961857574</v>
      </c>
      <c r="JE156" s="95">
        <f t="shared" si="172"/>
        <v>0.44421460650327771</v>
      </c>
      <c r="JF156" s="95">
        <f t="shared" si="172"/>
        <v>0.3694470909463613</v>
      </c>
      <c r="JG156" s="95">
        <f t="shared" si="172"/>
        <v>0.26035255585051853</v>
      </c>
      <c r="JH156" s="95">
        <f t="shared" si="172"/>
        <v>0.35924789483438757</v>
      </c>
      <c r="JI156" s="95">
        <f t="shared" si="172"/>
        <v>0.54241096433872349</v>
      </c>
      <c r="JJ156" s="95">
        <f t="shared" si="172"/>
        <v>0.55307319383138831</v>
      </c>
      <c r="JK156" s="95">
        <f t="shared" si="172"/>
        <v>0.4792046165482256</v>
      </c>
      <c r="JL156" s="95">
        <f t="shared" si="172"/>
        <v>0.5002290866057747</v>
      </c>
      <c r="JM156" s="95">
        <f t="shared" si="172"/>
        <v>0.570015801974186</v>
      </c>
    </row>
    <row r="157" spans="2:273" x14ac:dyDescent="0.25">
      <c r="B157" s="2">
        <v>130</v>
      </c>
      <c r="C157" s="37">
        <v>63.362000000000002</v>
      </c>
      <c r="D157" s="37">
        <v>68.772999999999996</v>
      </c>
      <c r="E157" s="37">
        <v>73.590999999999994</v>
      </c>
      <c r="F157" s="37">
        <v>75</v>
      </c>
      <c r="G157" s="37">
        <v>72.864000000000004</v>
      </c>
      <c r="H157" s="37">
        <v>76.067999999999998</v>
      </c>
      <c r="I157" s="37">
        <v>80.385999999999996</v>
      </c>
      <c r="J157" s="37">
        <v>78.022999999999996</v>
      </c>
      <c r="K157" s="37">
        <v>74.022999999999996</v>
      </c>
      <c r="L157" s="37">
        <v>78.295000000000002</v>
      </c>
      <c r="M157" s="37">
        <v>94.682000000000002</v>
      </c>
      <c r="N157" s="37">
        <v>96.182000000000002</v>
      </c>
      <c r="O157" s="37">
        <v>88.272999999999996</v>
      </c>
      <c r="P157" s="37">
        <v>97.817999999999998</v>
      </c>
      <c r="Q157" s="37">
        <v>153.571</v>
      </c>
      <c r="S157" s="4">
        <f t="shared" si="173"/>
        <v>64.499368726088051</v>
      </c>
      <c r="T157" s="4">
        <f t="shared" si="173"/>
        <v>70.247297397704244</v>
      </c>
      <c r="U157" s="4">
        <f t="shared" si="173"/>
        <v>74.625907276044046</v>
      </c>
      <c r="V157" s="4">
        <f t="shared" si="173"/>
        <v>77.20010189588946</v>
      </c>
      <c r="W157" s="4">
        <f t="shared" si="173"/>
        <v>74.426803077645161</v>
      </c>
      <c r="X157" s="4">
        <f t="shared" si="173"/>
        <v>76.068010276063546</v>
      </c>
      <c r="Y157" s="4">
        <f t="shared" si="173"/>
        <v>80.443747624185491</v>
      </c>
      <c r="Z157" s="4">
        <f t="shared" si="173"/>
        <v>77.074436990771659</v>
      </c>
      <c r="AA157" s="4">
        <f t="shared" si="173"/>
        <v>74.904389291400989</v>
      </c>
      <c r="AB157" s="4">
        <f t="shared" si="173"/>
        <v>78.306952027142259</v>
      </c>
      <c r="AC157" s="4">
        <f t="shared" si="173"/>
        <v>92.299776995150424</v>
      </c>
      <c r="AD157" s="4">
        <f t="shared" si="173"/>
        <v>95.266885079475486</v>
      </c>
      <c r="AE157" s="4">
        <f t="shared" si="173"/>
        <v>86.556723105270464</v>
      </c>
      <c r="AF157" s="4">
        <f t="shared" si="173"/>
        <v>95.383568386348614</v>
      </c>
      <c r="AG157" s="4">
        <f t="shared" si="173"/>
        <v>153.35424817295663</v>
      </c>
      <c r="AI157" s="4">
        <f t="shared" si="174"/>
        <v>-1.1373687260880487</v>
      </c>
      <c r="AJ157" s="4">
        <f t="shared" si="174"/>
        <v>-1.4742973977042482</v>
      </c>
      <c r="AK157" s="4">
        <f t="shared" si="174"/>
        <v>-1.0349072760440521</v>
      </c>
      <c r="AL157" s="4">
        <f t="shared" si="174"/>
        <v>-2.2001018958894605</v>
      </c>
      <c r="AM157" s="4">
        <f t="shared" si="174"/>
        <v>-1.5628030776451567</v>
      </c>
      <c r="AN157" s="4">
        <f t="shared" si="174"/>
        <v>-1.0276063548531056E-5</v>
      </c>
      <c r="AO157" s="4">
        <f t="shared" si="174"/>
        <v>-5.7747624185495283E-2</v>
      </c>
      <c r="AP157" s="4">
        <f t="shared" si="174"/>
        <v>0.94856300922833725</v>
      </c>
      <c r="AQ157" s="4">
        <f t="shared" si="174"/>
        <v>-0.88138929140099265</v>
      </c>
      <c r="AR157" s="4">
        <f t="shared" si="174"/>
        <v>-1.1952027142257293E-2</v>
      </c>
      <c r="AS157" s="4">
        <f t="shared" si="174"/>
        <v>2.3822230048495783</v>
      </c>
      <c r="AT157" s="4">
        <f t="shared" si="174"/>
        <v>0.91511492052451615</v>
      </c>
      <c r="AU157" s="4">
        <f t="shared" si="174"/>
        <v>1.7162768947295319</v>
      </c>
      <c r="AV157" s="4">
        <f t="shared" si="174"/>
        <v>2.4344316136513839</v>
      </c>
      <c r="AW157" s="4">
        <f t="shared" si="174"/>
        <v>0.21675182704336748</v>
      </c>
      <c r="AY157" s="2">
        <f t="shared" si="166"/>
        <v>64.499368726088051</v>
      </c>
      <c r="AZ157" s="2">
        <f t="shared" si="166"/>
        <v>66.807831897569898</v>
      </c>
      <c r="BA157" s="2">
        <f t="shared" si="166"/>
        <v>67.921671499230698</v>
      </c>
      <c r="BB157" s="2">
        <f t="shared" si="166"/>
        <v>68.882599436710279</v>
      </c>
      <c r="BC157" s="2">
        <f t="shared" si="166"/>
        <v>69.388573812923042</v>
      </c>
      <c r="BD157" s="2">
        <f t="shared" si="166"/>
        <v>69.672920637073176</v>
      </c>
      <c r="BE157" s="2">
        <f t="shared" si="166"/>
        <v>71.073078931023971</v>
      </c>
      <c r="BF157" s="2">
        <f t="shared" si="166"/>
        <v>69.786157604346442</v>
      </c>
      <c r="BG157" s="2">
        <f t="shared" si="166"/>
        <v>70.832631116742419</v>
      </c>
      <c r="BH157" s="2">
        <f t="shared" si="166"/>
        <v>70.482669219548313</v>
      </c>
      <c r="BI157" s="2">
        <f t="shared" si="166"/>
        <v>70.083223098422607</v>
      </c>
      <c r="BJ157" s="2">
        <f t="shared" si="166"/>
        <v>69.433648355751245</v>
      </c>
      <c r="BK157" s="2">
        <f t="shared" si="166"/>
        <v>67.986970613119766</v>
      </c>
      <c r="BL157" s="2">
        <f t="shared" si="166"/>
        <v>68.946061532317131</v>
      </c>
      <c r="BM157" s="2">
        <f t="shared" si="166"/>
        <v>70.737352521909955</v>
      </c>
      <c r="BO157" s="2" t="str">
        <f t="shared" si="181"/>
        <v/>
      </c>
      <c r="BP157" s="2" t="str">
        <f t="shared" si="182"/>
        <v/>
      </c>
      <c r="BQ157" s="2" t="str">
        <f t="shared" si="183"/>
        <v/>
      </c>
      <c r="BR157" s="2" t="str">
        <f t="shared" si="184"/>
        <v/>
      </c>
      <c r="BS157" s="2" t="str">
        <f t="shared" si="185"/>
        <v/>
      </c>
      <c r="BT157" s="2" t="str">
        <f t="shared" si="186"/>
        <v/>
      </c>
      <c r="BU157" s="2" t="str">
        <f t="shared" si="187"/>
        <v/>
      </c>
      <c r="BV157" s="2" t="str">
        <f t="shared" si="188"/>
        <v/>
      </c>
      <c r="BW157" s="2" t="str">
        <f t="shared" si="189"/>
        <v/>
      </c>
      <c r="BX157" s="2" t="str">
        <f t="shared" si="190"/>
        <v/>
      </c>
      <c r="BY157" s="2" t="str">
        <f t="shared" si="191"/>
        <v/>
      </c>
      <c r="BZ157" s="2" t="str">
        <f t="shared" si="192"/>
        <v/>
      </c>
      <c r="CA157" s="2" t="str">
        <f t="shared" si="193"/>
        <v/>
      </c>
      <c r="CB157" s="2" t="str">
        <f t="shared" si="194"/>
        <v/>
      </c>
      <c r="CC157" s="2" t="str">
        <f t="shared" si="195"/>
        <v/>
      </c>
      <c r="CE157" s="2" t="str">
        <f t="shared" si="167"/>
        <v/>
      </c>
      <c r="CF157" s="2" t="str">
        <f t="shared" si="167"/>
        <v/>
      </c>
      <c r="CG157" s="2" t="str">
        <f t="shared" si="167"/>
        <v/>
      </c>
      <c r="CH157" s="2" t="str">
        <f t="shared" si="167"/>
        <v/>
      </c>
      <c r="CI157" s="2" t="str">
        <f t="shared" si="167"/>
        <v/>
      </c>
      <c r="CJ157" s="2" t="str">
        <f t="shared" si="167"/>
        <v/>
      </c>
      <c r="CK157" s="2" t="str">
        <f t="shared" si="167"/>
        <v/>
      </c>
      <c r="CL157" s="2" t="str">
        <f t="shared" si="167"/>
        <v/>
      </c>
      <c r="CM157" s="2" t="str">
        <f t="shared" si="167"/>
        <v/>
      </c>
      <c r="CN157" s="2" t="str">
        <f t="shared" si="167"/>
        <v/>
      </c>
      <c r="CO157" s="2" t="str">
        <f t="shared" si="167"/>
        <v/>
      </c>
      <c r="CP157" s="2" t="str">
        <f t="shared" si="167"/>
        <v/>
      </c>
      <c r="CQ157" s="2" t="str">
        <f t="shared" si="167"/>
        <v/>
      </c>
      <c r="CR157" s="2" t="str">
        <f t="shared" si="167"/>
        <v/>
      </c>
      <c r="CS157" s="2" t="str">
        <f t="shared" si="167"/>
        <v/>
      </c>
      <c r="CU157" s="2" t="str">
        <f t="shared" si="196"/>
        <v/>
      </c>
      <c r="CV157" s="2" t="str">
        <f t="shared" si="197"/>
        <v/>
      </c>
      <c r="CW157" s="2" t="str">
        <f t="shared" si="198"/>
        <v/>
      </c>
      <c r="CX157" s="2" t="str">
        <f t="shared" si="199"/>
        <v/>
      </c>
      <c r="CY157" s="2" t="str">
        <f t="shared" si="200"/>
        <v/>
      </c>
      <c r="CZ157" s="2" t="str">
        <f t="shared" si="201"/>
        <v/>
      </c>
      <c r="DA157" s="2" t="str">
        <f t="shared" si="202"/>
        <v/>
      </c>
      <c r="DB157" s="2" t="str">
        <f t="shared" si="203"/>
        <v/>
      </c>
      <c r="DC157" s="2" t="str">
        <f t="shared" si="204"/>
        <v/>
      </c>
      <c r="DD157" s="2" t="str">
        <f t="shared" si="205"/>
        <v/>
      </c>
      <c r="DE157" s="2" t="str">
        <f t="shared" si="206"/>
        <v/>
      </c>
      <c r="DF157" s="2" t="str">
        <f t="shared" si="207"/>
        <v/>
      </c>
      <c r="DG157" s="2" t="str">
        <f t="shared" si="208"/>
        <v/>
      </c>
      <c r="DH157" s="2" t="str">
        <f t="shared" si="209"/>
        <v/>
      </c>
      <c r="DI157" s="2" t="str">
        <f t="shared" si="210"/>
        <v/>
      </c>
      <c r="DK157" s="2">
        <f t="shared" si="175"/>
        <v>128.75810499325235</v>
      </c>
      <c r="DL157" s="2">
        <f t="shared" si="175"/>
        <v>115.01282229965159</v>
      </c>
      <c r="DM157" s="2">
        <f t="shared" si="175"/>
        <v>116.36366988825127</v>
      </c>
      <c r="DN157" s="2">
        <f t="shared" si="175"/>
        <v>112.02583680414874</v>
      </c>
      <c r="DO157" s="2">
        <f t="shared" si="175"/>
        <v>108.23320260378685</v>
      </c>
      <c r="DP157" s="2">
        <f t="shared" si="175"/>
        <v>141.49861084264575</v>
      </c>
      <c r="DQ157" s="2">
        <f t="shared" si="175"/>
        <v>109.05382697242254</v>
      </c>
      <c r="DR157" s="2">
        <f t="shared" si="175"/>
        <v>107.75203563877983</v>
      </c>
      <c r="DS157" s="2">
        <f t="shared" si="175"/>
        <v>107.54942857142856</v>
      </c>
      <c r="DT157" s="2">
        <f t="shared" si="175"/>
        <v>98.803509683169935</v>
      </c>
      <c r="DU157" s="2">
        <f t="shared" si="175"/>
        <v>110.26840562851783</v>
      </c>
      <c r="DV157" s="2">
        <f t="shared" si="175"/>
        <v>104.92443853820599</v>
      </c>
      <c r="DW157" s="2">
        <f t="shared" si="175"/>
        <v>105.34114768951977</v>
      </c>
      <c r="DX157" s="2">
        <f t="shared" si="175"/>
        <v>115.08473594080337</v>
      </c>
      <c r="DY157" s="2">
        <f t="shared" si="175"/>
        <v>102.83661996206735</v>
      </c>
      <c r="EA157" s="2">
        <f t="shared" si="151"/>
        <v>64.437512622512614</v>
      </c>
      <c r="EB157" s="2">
        <f t="shared" si="151"/>
        <v>66.752009179939137</v>
      </c>
      <c r="EC157" s="2">
        <f t="shared" si="151"/>
        <v>67.835711779812968</v>
      </c>
      <c r="ED157" s="2">
        <f t="shared" si="151"/>
        <v>68.792027222516737</v>
      </c>
      <c r="EE157" s="2">
        <f t="shared" si="151"/>
        <v>69.356595448157407</v>
      </c>
      <c r="EF157" s="2">
        <f t="shared" si="151"/>
        <v>69.552627911477657</v>
      </c>
      <c r="EG157" s="2">
        <f t="shared" si="151"/>
        <v>71.013653889515197</v>
      </c>
      <c r="EH157" s="2">
        <f t="shared" si="151"/>
        <v>69.682813729832091</v>
      </c>
      <c r="EI157" s="2">
        <f t="shared" si="151"/>
        <v>70.628337249260341</v>
      </c>
      <c r="EJ157" s="2">
        <f t="shared" si="151"/>
        <v>70.428285375508182</v>
      </c>
      <c r="EK157" s="2">
        <f t="shared" si="151"/>
        <v>69.975356358743824</v>
      </c>
      <c r="EL157" s="2">
        <f t="shared" si="178"/>
        <v>69.367509573237328</v>
      </c>
      <c r="EM157" s="2">
        <f t="shared" si="134"/>
        <v>67.870206786842232</v>
      </c>
      <c r="EN157" s="2">
        <f t="shared" si="134"/>
        <v>68.878302837097351</v>
      </c>
      <c r="EO157" s="2">
        <f t="shared" si="134"/>
        <v>70.787045679897275</v>
      </c>
      <c r="EQ157" s="2">
        <f t="shared" si="176"/>
        <v>64.408866089141753</v>
      </c>
      <c r="ER157" s="2">
        <f t="shared" si="176"/>
        <v>66.936389177895506</v>
      </c>
      <c r="ES157" s="2">
        <f t="shared" si="176"/>
        <v>68.508738139800784</v>
      </c>
      <c r="ET157" s="2">
        <f t="shared" si="176"/>
        <v>69.639706441903371</v>
      </c>
      <c r="EU157" s="2">
        <f t="shared" si="176"/>
        <v>69.253857479860699</v>
      </c>
      <c r="EV157" s="2">
        <f t="shared" si="176"/>
        <v>70.198986381420539</v>
      </c>
      <c r="EW157" s="2">
        <f t="shared" si="176"/>
        <v>71.302656311446583</v>
      </c>
      <c r="EX157" s="2">
        <f t="shared" si="176"/>
        <v>70.489400068187066</v>
      </c>
      <c r="EY157" s="2">
        <f t="shared" si="176"/>
        <v>72.485266742089465</v>
      </c>
      <c r="EZ157" s="2">
        <f t="shared" si="176"/>
        <v>70.764513122826884</v>
      </c>
      <c r="FA157" s="2">
        <f t="shared" si="176"/>
        <v>70.955803287265795</v>
      </c>
      <c r="FB157" s="2">
        <f t="shared" si="176"/>
        <v>69.818857846606662</v>
      </c>
      <c r="FC157" s="2">
        <f t="shared" si="176"/>
        <v>68.939723533385134</v>
      </c>
      <c r="FD157" s="2">
        <f t="shared" si="176"/>
        <v>69.120493960066725</v>
      </c>
      <c r="FE157" s="2">
        <f t="shared" si="176"/>
        <v>68.891711409805751</v>
      </c>
      <c r="FG157" s="2">
        <f t="shared" si="177"/>
        <v>0.99902538841849131</v>
      </c>
      <c r="FH157" s="2">
        <f t="shared" si="177"/>
        <v>0.99903567869343368</v>
      </c>
      <c r="FI157" s="2">
        <f t="shared" si="177"/>
        <v>0.99894304872224049</v>
      </c>
      <c r="FJ157" s="2">
        <f t="shared" si="177"/>
        <v>0.99899906022088869</v>
      </c>
      <c r="FK157" s="2">
        <f t="shared" si="177"/>
        <v>0.99897448918319953</v>
      </c>
      <c r="FL157" s="2">
        <f t="shared" si="177"/>
        <v>0.99897794592749067</v>
      </c>
      <c r="FM157" s="2">
        <f t="shared" si="177"/>
        <v>0.99897876656875195</v>
      </c>
      <c r="FN157" s="2">
        <f t="shared" si="177"/>
        <v>0.99892171679069963</v>
      </c>
      <c r="FO157" s="2">
        <f t="shared" si="177"/>
        <v>0.99888283999402527</v>
      </c>
      <c r="FP157" s="2">
        <f t="shared" si="177"/>
        <v>0.99897697793801288</v>
      </c>
      <c r="FQ157" s="2">
        <f t="shared" si="177"/>
        <v>0.99873258836913836</v>
      </c>
      <c r="FR157" s="2">
        <f t="shared" si="177"/>
        <v>0.99886738001272179</v>
      </c>
      <c r="FS157" s="2">
        <f t="shared" si="177"/>
        <v>0.99887624444561551</v>
      </c>
      <c r="FT157" s="2">
        <f t="shared" si="177"/>
        <v>0.99887021729342884</v>
      </c>
      <c r="FU157" s="2">
        <f t="shared" si="177"/>
        <v>0.99884181443472109</v>
      </c>
      <c r="FW157" s="2">
        <f t="shared" si="168"/>
        <v>2.9025874364199174E-2</v>
      </c>
      <c r="FX157" s="2">
        <f t="shared" si="168"/>
        <v>5.035137959707614E-2</v>
      </c>
      <c r="FY157" s="2">
        <f t="shared" si="168"/>
        <v>5.1510660130153693E-2</v>
      </c>
      <c r="FZ157" s="2">
        <f t="shared" si="168"/>
        <v>5.5796784088897017E-2</v>
      </c>
      <c r="GA157" s="2">
        <f t="shared" si="168"/>
        <v>7.6797473453834086E-2</v>
      </c>
      <c r="GB157" s="2">
        <f t="shared" si="168"/>
        <v>7.2343819899448741E-2</v>
      </c>
      <c r="GC157" s="2">
        <f t="shared" si="168"/>
        <v>7.1200597173327163E-2</v>
      </c>
      <c r="GD157" s="2">
        <f t="shared" si="168"/>
        <v>7.7232242571643614E-2</v>
      </c>
      <c r="GE157" s="2">
        <f t="shared" si="168"/>
        <v>8.7804680527524465E-2</v>
      </c>
      <c r="GF157" s="2">
        <f t="shared" si="168"/>
        <v>7.541127632018052E-2</v>
      </c>
      <c r="GG157" s="2">
        <f t="shared" si="168"/>
        <v>5.7931601129107675E-2</v>
      </c>
      <c r="GH157" s="2">
        <f t="shared" si="168"/>
        <v>5.7308946567714847E-2</v>
      </c>
      <c r="GI157" s="2">
        <f t="shared" si="168"/>
        <v>6.9803159746169088E-2</v>
      </c>
      <c r="GJ157" s="2">
        <f t="shared" si="168"/>
        <v>6.4228060781750348E-2</v>
      </c>
      <c r="GK157" s="2">
        <f t="shared" si="168"/>
        <v>4.5803272628037232E-2</v>
      </c>
      <c r="GM157" s="95">
        <f t="shared" si="169"/>
        <v>4.1858346334655113E-148</v>
      </c>
      <c r="GN157" s="95">
        <f t="shared" si="169"/>
        <v>2.5216220669033108E-183</v>
      </c>
      <c r="GO157" s="95">
        <f t="shared" si="169"/>
        <v>1.0663603840160647E-207</v>
      </c>
      <c r="GP157" s="95">
        <f t="shared" si="169"/>
        <v>3.7470588040518685E-207</v>
      </c>
      <c r="GQ157" s="95">
        <f t="shared" si="169"/>
        <v>1.4336363443501126E-216</v>
      </c>
      <c r="GR157" s="95">
        <f t="shared" si="169"/>
        <v>1.7653677947784663E-236</v>
      </c>
      <c r="GS157" s="95">
        <f t="shared" si="169"/>
        <v>3.3574023385590096E-207</v>
      </c>
      <c r="GT157" s="95">
        <f t="shared" si="169"/>
        <v>3.4873387068027819E-225</v>
      </c>
      <c r="GU157" s="95">
        <f t="shared" si="169"/>
        <v>2.2730863422434669E-252</v>
      </c>
      <c r="GV157" s="95">
        <f t="shared" si="169"/>
        <v>5.343789196186591E-202</v>
      </c>
      <c r="GW157" s="95">
        <f t="shared" si="169"/>
        <v>5.23059765317241E-262</v>
      </c>
      <c r="GX157" s="95">
        <f t="shared" si="169"/>
        <v>7.5003163325956509E-207</v>
      </c>
      <c r="GY157" s="95">
        <f t="shared" si="169"/>
        <v>5.0871312389932115E-243</v>
      </c>
      <c r="GZ157" s="95">
        <f t="shared" si="169"/>
        <v>4.2698510771037299E-230</v>
      </c>
      <c r="HA157" s="95">
        <f t="shared" si="169"/>
        <v>5.1287646605457893E-206</v>
      </c>
      <c r="HC157" s="95">
        <f t="shared" si="180"/>
        <v>7.7704560564267121E-64</v>
      </c>
      <c r="HD157" s="95">
        <f t="shared" si="180"/>
        <v>1.7444681017610263E-71</v>
      </c>
      <c r="HE157" s="95">
        <f t="shared" si="180"/>
        <v>1.337120749943552E-98</v>
      </c>
      <c r="HF157" s="95">
        <f t="shared" si="179"/>
        <v>2.3983381093817284E-106</v>
      </c>
      <c r="HG157" s="95">
        <f t="shared" si="179"/>
        <v>1.895876856163459E-107</v>
      </c>
      <c r="HH157" s="95">
        <f t="shared" si="179"/>
        <v>2.4524401174489791E-126</v>
      </c>
      <c r="HI157" s="95">
        <f t="shared" si="179"/>
        <v>3.770905120358869E-91</v>
      </c>
      <c r="HJ157" s="95">
        <f t="shared" si="179"/>
        <v>1.6750665651811372E-108</v>
      </c>
      <c r="HK157" s="95">
        <f t="shared" si="179"/>
        <v>1.1289196581598877E-132</v>
      </c>
      <c r="HL157" s="95">
        <f t="shared" si="160"/>
        <v>9.0743634097710955E-98</v>
      </c>
      <c r="HM157" s="95">
        <f t="shared" si="160"/>
        <v>1.7934581548613445E-123</v>
      </c>
      <c r="HN157" s="95">
        <f t="shared" si="160"/>
        <v>4.2975552697725395E-101</v>
      </c>
      <c r="HO157" s="95">
        <f t="shared" si="160"/>
        <v>1.8116526124198073E-108</v>
      </c>
      <c r="HP157" s="95">
        <f t="shared" si="160"/>
        <v>4.3498171904332737E-109</v>
      </c>
      <c r="HQ157" s="95">
        <f t="shared" si="160"/>
        <v>1.0907039824536359E-81</v>
      </c>
      <c r="HS157" s="95">
        <f t="shared" si="170"/>
        <v>0.53645781798019854</v>
      </c>
      <c r="HT157" s="95">
        <f t="shared" si="170"/>
        <v>0.54165998185629838</v>
      </c>
      <c r="HU157" s="95">
        <f t="shared" si="170"/>
        <v>0.5436146063930879</v>
      </c>
      <c r="HV157" s="95">
        <f t="shared" si="170"/>
        <v>0.51501449099788155</v>
      </c>
      <c r="HW157" s="95">
        <f t="shared" si="170"/>
        <v>0.29156921462635665</v>
      </c>
      <c r="HX157" s="95">
        <f t="shared" si="170"/>
        <v>0.28766856953381764</v>
      </c>
      <c r="HY157" s="95">
        <f t="shared" si="170"/>
        <v>0.35247231206310853</v>
      </c>
      <c r="HZ157" s="95">
        <f t="shared" si="170"/>
        <v>0.27357874662081055</v>
      </c>
      <c r="IA157" s="95">
        <f t="shared" si="170"/>
        <v>0.17498148627231683</v>
      </c>
      <c r="IB157" s="95">
        <f t="shared" si="170"/>
        <v>0.27359348341483081</v>
      </c>
      <c r="IC157" s="95">
        <f t="shared" si="170"/>
        <v>0.47948025224960783</v>
      </c>
      <c r="ID157" s="95">
        <f t="shared" si="170"/>
        <v>0.51622192392200739</v>
      </c>
      <c r="IE157" s="95">
        <f t="shared" si="170"/>
        <v>0.39577640858358709</v>
      </c>
      <c r="IF157" s="95">
        <f t="shared" si="170"/>
        <v>0.4307577145690647</v>
      </c>
      <c r="IG157" s="95">
        <f t="shared" si="170"/>
        <v>0.56697289333284062</v>
      </c>
      <c r="II157" s="95">
        <f t="shared" si="171"/>
        <v>1.0916213979914312E-9</v>
      </c>
      <c r="IJ157" s="95">
        <f t="shared" si="171"/>
        <v>2.2235640187672027E-12</v>
      </c>
      <c r="IK157" s="95">
        <f t="shared" si="171"/>
        <v>2.5655899920458001E-13</v>
      </c>
      <c r="IL157" s="95">
        <f t="shared" si="171"/>
        <v>2.0686260339964638E-7</v>
      </c>
      <c r="IM157" s="95">
        <f t="shared" si="171"/>
        <v>1.1342167421838819E-14</v>
      </c>
      <c r="IN157" s="95">
        <f t="shared" si="171"/>
        <v>7.9652712453854634E-11</v>
      </c>
      <c r="IO157" s="95">
        <f t="shared" si="171"/>
        <v>3.9137685826143349E-11</v>
      </c>
      <c r="IP157" s="95">
        <f t="shared" si="171"/>
        <v>2.3533733033728377E-8</v>
      </c>
      <c r="IQ157" s="95">
        <f t="shared" si="171"/>
        <v>9.9553291170883664E-9</v>
      </c>
      <c r="IR157" s="95">
        <f t="shared" si="171"/>
        <v>1.7609914014187017E-8</v>
      </c>
      <c r="IS157" s="95">
        <f t="shared" si="171"/>
        <v>3.6306584097458893E-12</v>
      </c>
      <c r="IT157" s="95">
        <f t="shared" si="171"/>
        <v>3.9125038438221055E-9</v>
      </c>
      <c r="IU157" s="95">
        <f t="shared" si="171"/>
        <v>1.6968585805243342E-9</v>
      </c>
      <c r="IV157" s="95">
        <f t="shared" si="171"/>
        <v>9.0077826234598121E-8</v>
      </c>
      <c r="IW157" s="95">
        <f t="shared" si="171"/>
        <v>2.8796563246328196E-7</v>
      </c>
      <c r="IY157" s="95">
        <f t="shared" si="172"/>
        <v>0.53645781907181989</v>
      </c>
      <c r="IZ157" s="95">
        <f t="shared" si="172"/>
        <v>0.54165998185852193</v>
      </c>
      <c r="JA157" s="95">
        <f t="shared" si="172"/>
        <v>0.54361460639334447</v>
      </c>
      <c r="JB157" s="95">
        <f t="shared" si="172"/>
        <v>0.51501469786048493</v>
      </c>
      <c r="JC157" s="95">
        <f t="shared" si="172"/>
        <v>0.29156921462636798</v>
      </c>
      <c r="JD157" s="95">
        <f t="shared" si="172"/>
        <v>0.28766856961347037</v>
      </c>
      <c r="JE157" s="95">
        <f t="shared" si="172"/>
        <v>0.35247231210224622</v>
      </c>
      <c r="JF157" s="95">
        <f t="shared" si="172"/>
        <v>0.27357877015454357</v>
      </c>
      <c r="JG157" s="95">
        <f t="shared" si="172"/>
        <v>0.17498149622764594</v>
      </c>
      <c r="JH157" s="95">
        <f t="shared" si="172"/>
        <v>0.27359350102474483</v>
      </c>
      <c r="JI157" s="95">
        <f t="shared" si="172"/>
        <v>0.47948025225323848</v>
      </c>
      <c r="JJ157" s="95">
        <f t="shared" si="172"/>
        <v>0.51622192783451126</v>
      </c>
      <c r="JK157" s="95">
        <f t="shared" si="172"/>
        <v>0.39577641028044569</v>
      </c>
      <c r="JL157" s="95">
        <f t="shared" si="172"/>
        <v>0.43075780464689095</v>
      </c>
      <c r="JM157" s="95">
        <f t="shared" si="172"/>
        <v>0.56697318129847307</v>
      </c>
    </row>
    <row r="158" spans="2:273" x14ac:dyDescent="0.25">
      <c r="B158" s="2">
        <v>131</v>
      </c>
      <c r="C158" s="37">
        <v>63.957000000000001</v>
      </c>
      <c r="D158" s="37">
        <v>66.545000000000002</v>
      </c>
      <c r="E158" s="37">
        <v>72.409000000000006</v>
      </c>
      <c r="F158" s="37">
        <v>72.590999999999994</v>
      </c>
      <c r="G158" s="37">
        <v>69.932000000000002</v>
      </c>
      <c r="H158" s="37">
        <v>74.25</v>
      </c>
      <c r="I158" s="37">
        <v>75.817999999999998</v>
      </c>
      <c r="J158" s="37">
        <v>74.477000000000004</v>
      </c>
      <c r="K158" s="37">
        <v>70.432000000000002</v>
      </c>
      <c r="L158" s="37">
        <v>74.817999999999998</v>
      </c>
      <c r="M158" s="37">
        <v>89.659000000000006</v>
      </c>
      <c r="N158" s="37">
        <v>90.635999999999996</v>
      </c>
      <c r="O158" s="37">
        <v>81.5</v>
      </c>
      <c r="P158" s="37">
        <v>91.022999999999996</v>
      </c>
      <c r="Q158" s="37">
        <v>142.762</v>
      </c>
      <c r="S158" s="4">
        <f t="shared" si="173"/>
        <v>64.452838965761885</v>
      </c>
      <c r="T158" s="4">
        <f t="shared" si="173"/>
        <v>69.687539786217286</v>
      </c>
      <c r="U158" s="4">
        <f t="shared" si="173"/>
        <v>73.522985275450097</v>
      </c>
      <c r="V158" s="4">
        <f t="shared" si="173"/>
        <v>75.570945390436833</v>
      </c>
      <c r="W158" s="4">
        <f t="shared" si="173"/>
        <v>72.212223993989312</v>
      </c>
      <c r="X158" s="4">
        <f t="shared" si="173"/>
        <v>73.320581133866341</v>
      </c>
      <c r="Y158" s="4">
        <f t="shared" si="173"/>
        <v>76.929280736745639</v>
      </c>
      <c r="Z158" s="4">
        <f t="shared" si="173"/>
        <v>73.961291067989805</v>
      </c>
      <c r="AA158" s="4">
        <f t="shared" si="173"/>
        <v>72.804611702229238</v>
      </c>
      <c r="AB158" s="4">
        <f t="shared" si="173"/>
        <v>75.273086715322734</v>
      </c>
      <c r="AC158" s="4">
        <f t="shared" si="173"/>
        <v>85.440402021518082</v>
      </c>
      <c r="AD158" s="4">
        <f t="shared" si="173"/>
        <v>89.742998775683631</v>
      </c>
      <c r="AE158" s="4">
        <f t="shared" si="173"/>
        <v>80.242480897739213</v>
      </c>
      <c r="AF158" s="4">
        <f t="shared" si="173"/>
        <v>87.766952380091823</v>
      </c>
      <c r="AG158" s="4">
        <f t="shared" si="173"/>
        <v>142.00603320782014</v>
      </c>
      <c r="AI158" s="4">
        <f t="shared" si="174"/>
        <v>-0.4958389657618838</v>
      </c>
      <c r="AJ158" s="4">
        <f t="shared" si="174"/>
        <v>-3.1425397862172844</v>
      </c>
      <c r="AK158" s="4">
        <f t="shared" si="174"/>
        <v>-1.1139852754500907</v>
      </c>
      <c r="AL158" s="4">
        <f t="shared" si="174"/>
        <v>-2.9799453904368391</v>
      </c>
      <c r="AM158" s="4">
        <f t="shared" si="174"/>
        <v>-2.2802239939893099</v>
      </c>
      <c r="AN158" s="4">
        <f t="shared" si="174"/>
        <v>0.92941886613365909</v>
      </c>
      <c r="AO158" s="4">
        <f t="shared" si="174"/>
        <v>-1.1112807367456412</v>
      </c>
      <c r="AP158" s="4">
        <f t="shared" si="174"/>
        <v>0.51570893201019885</v>
      </c>
      <c r="AQ158" s="4">
        <f t="shared" si="174"/>
        <v>-2.3726117022292357</v>
      </c>
      <c r="AR158" s="4">
        <f t="shared" si="174"/>
        <v>-0.45508671532273581</v>
      </c>
      <c r="AS158" s="4">
        <f t="shared" si="174"/>
        <v>4.2185979784819239</v>
      </c>
      <c r="AT158" s="4">
        <f t="shared" si="174"/>
        <v>0.89300122431636453</v>
      </c>
      <c r="AU158" s="4">
        <f t="shared" si="174"/>
        <v>1.2575191022607868</v>
      </c>
      <c r="AV158" s="4">
        <f t="shared" si="174"/>
        <v>3.2560476199081734</v>
      </c>
      <c r="AW158" s="4">
        <f t="shared" si="174"/>
        <v>0.75596679217986207</v>
      </c>
      <c r="AY158" s="2">
        <f t="shared" si="166"/>
        <v>64.452838965761885</v>
      </c>
      <c r="AZ158" s="2">
        <f t="shared" si="166"/>
        <v>66.753160087968325</v>
      </c>
      <c r="BA158" s="2">
        <f t="shared" si="166"/>
        <v>67.825468868813559</v>
      </c>
      <c r="BB158" s="2">
        <f t="shared" si="166"/>
        <v>68.791307837462043</v>
      </c>
      <c r="BC158" s="2">
        <f t="shared" si="166"/>
        <v>69.336300483311959</v>
      </c>
      <c r="BD158" s="2">
        <f t="shared" si="166"/>
        <v>69.582193838030562</v>
      </c>
      <c r="BE158" s="2">
        <f t="shared" si="166"/>
        <v>71.00302702263221</v>
      </c>
      <c r="BF158" s="2">
        <f t="shared" si="166"/>
        <v>69.702647222169261</v>
      </c>
      <c r="BG158" s="2">
        <f t="shared" si="166"/>
        <v>70.672185338338153</v>
      </c>
      <c r="BH158" s="2">
        <f t="shared" si="166"/>
        <v>70.407083976450451</v>
      </c>
      <c r="BI158" s="2">
        <f t="shared" si="166"/>
        <v>69.969545537772674</v>
      </c>
      <c r="BJ158" s="2">
        <f t="shared" si="166"/>
        <v>69.345413533498203</v>
      </c>
      <c r="BK158" s="2">
        <f t="shared" si="166"/>
        <v>67.883479684650496</v>
      </c>
      <c r="BL158" s="2">
        <f t="shared" si="166"/>
        <v>68.854338193049742</v>
      </c>
      <c r="BM158" s="2">
        <f t="shared" si="166"/>
        <v>70.679280251918911</v>
      </c>
      <c r="BO158" s="2" t="str">
        <f t="shared" si="181"/>
        <v/>
      </c>
      <c r="BP158" s="2" t="str">
        <f t="shared" si="182"/>
        <v/>
      </c>
      <c r="BQ158" s="2" t="str">
        <f t="shared" si="183"/>
        <v/>
      </c>
      <c r="BR158" s="2" t="str">
        <f t="shared" si="184"/>
        <v/>
      </c>
      <c r="BS158" s="2" t="str">
        <f t="shared" si="185"/>
        <v/>
      </c>
      <c r="BT158" s="2" t="str">
        <f t="shared" si="186"/>
        <v/>
      </c>
      <c r="BU158" s="2" t="str">
        <f t="shared" si="187"/>
        <v/>
      </c>
      <c r="BV158" s="2" t="str">
        <f t="shared" si="188"/>
        <v/>
      </c>
      <c r="BW158" s="2" t="str">
        <f t="shared" si="189"/>
        <v/>
      </c>
      <c r="BX158" s="2" t="str">
        <f t="shared" si="190"/>
        <v/>
      </c>
      <c r="BY158" s="2" t="str">
        <f t="shared" si="191"/>
        <v/>
      </c>
      <c r="BZ158" s="2" t="str">
        <f t="shared" si="192"/>
        <v/>
      </c>
      <c r="CA158" s="2" t="str">
        <f t="shared" si="193"/>
        <v/>
      </c>
      <c r="CB158" s="2" t="str">
        <f t="shared" si="194"/>
        <v/>
      </c>
      <c r="CC158" s="2" t="str">
        <f t="shared" si="195"/>
        <v/>
      </c>
      <c r="CE158" s="2" t="str">
        <f t="shared" si="167"/>
        <v/>
      </c>
      <c r="CF158" s="2" t="str">
        <f t="shared" si="167"/>
        <v/>
      </c>
      <c r="CG158" s="2" t="str">
        <f t="shared" si="167"/>
        <v/>
      </c>
      <c r="CH158" s="2" t="str">
        <f t="shared" si="167"/>
        <v/>
      </c>
      <c r="CI158" s="2" t="str">
        <f t="shared" si="167"/>
        <v/>
      </c>
      <c r="CJ158" s="2" t="str">
        <f t="shared" si="167"/>
        <v/>
      </c>
      <c r="CK158" s="2" t="str">
        <f t="shared" si="167"/>
        <v/>
      </c>
      <c r="CL158" s="2" t="str">
        <f t="shared" si="167"/>
        <v/>
      </c>
      <c r="CM158" s="2" t="str">
        <f t="shared" si="167"/>
        <v/>
      </c>
      <c r="CN158" s="2" t="str">
        <f t="shared" si="167"/>
        <v/>
      </c>
      <c r="CO158" s="2" t="str">
        <f t="shared" si="167"/>
        <v/>
      </c>
      <c r="CP158" s="2" t="str">
        <f t="shared" si="167"/>
        <v/>
      </c>
      <c r="CQ158" s="2" t="str">
        <f t="shared" si="167"/>
        <v/>
      </c>
      <c r="CR158" s="2" t="str">
        <f t="shared" si="167"/>
        <v/>
      </c>
      <c r="CS158" s="2" t="str">
        <f t="shared" si="167"/>
        <v/>
      </c>
      <c r="CU158" s="2" t="str">
        <f t="shared" si="196"/>
        <v/>
      </c>
      <c r="CV158" s="2" t="str">
        <f t="shared" si="197"/>
        <v/>
      </c>
      <c r="CW158" s="2" t="str">
        <f t="shared" si="198"/>
        <v/>
      </c>
      <c r="CX158" s="2" t="str">
        <f t="shared" si="199"/>
        <v/>
      </c>
      <c r="CY158" s="2" t="str">
        <f t="shared" si="200"/>
        <v/>
      </c>
      <c r="CZ158" s="2" t="str">
        <f t="shared" si="201"/>
        <v/>
      </c>
      <c r="DA158" s="2" t="str">
        <f t="shared" si="202"/>
        <v/>
      </c>
      <c r="DB158" s="2" t="str">
        <f t="shared" si="203"/>
        <v/>
      </c>
      <c r="DC158" s="2" t="str">
        <f t="shared" si="204"/>
        <v/>
      </c>
      <c r="DD158" s="2" t="str">
        <f t="shared" si="205"/>
        <v/>
      </c>
      <c r="DE158" s="2" t="str">
        <f t="shared" si="206"/>
        <v/>
      </c>
      <c r="DF158" s="2" t="str">
        <f t="shared" si="207"/>
        <v/>
      </c>
      <c r="DG158" s="2" t="str">
        <f t="shared" si="208"/>
        <v/>
      </c>
      <c r="DH158" s="2" t="str">
        <f t="shared" si="209"/>
        <v/>
      </c>
      <c r="DI158" s="2" t="str">
        <f t="shared" si="210"/>
        <v/>
      </c>
      <c r="DK158" s="2">
        <f t="shared" si="175"/>
        <v>129.20719649122805</v>
      </c>
      <c r="DL158" s="2">
        <f t="shared" si="175"/>
        <v>115.35248675958189</v>
      </c>
      <c r="DM158" s="2">
        <f t="shared" si="175"/>
        <v>116.71360797342192</v>
      </c>
      <c r="DN158" s="2">
        <f t="shared" si="175"/>
        <v>112.33438586824403</v>
      </c>
      <c r="DO158" s="2">
        <f t="shared" si="175"/>
        <v>108.5109165653783</v>
      </c>
      <c r="DP158" s="2">
        <f t="shared" si="175"/>
        <v>142.04264119601331</v>
      </c>
      <c r="DQ158" s="2">
        <f t="shared" si="175"/>
        <v>109.31516089998108</v>
      </c>
      <c r="DR158" s="2">
        <f t="shared" si="175"/>
        <v>107.98395681063124</v>
      </c>
      <c r="DS158" s="2">
        <f t="shared" si="175"/>
        <v>107.79839867109635</v>
      </c>
      <c r="DT158" s="2">
        <f t="shared" si="175"/>
        <v>98.972963131026674</v>
      </c>
      <c r="DU158" s="2">
        <f t="shared" si="175"/>
        <v>110.54948151969981</v>
      </c>
      <c r="DV158" s="2">
        <f t="shared" si="175"/>
        <v>105.15682724252493</v>
      </c>
      <c r="DW158" s="2">
        <f t="shared" si="175"/>
        <v>105.59137450921172</v>
      </c>
      <c r="DX158" s="2">
        <f t="shared" si="175"/>
        <v>115.40915369978856</v>
      </c>
      <c r="DY158" s="2">
        <f t="shared" si="175"/>
        <v>103.09078473210053</v>
      </c>
      <c r="EA158" s="2">
        <f t="shared" si="151"/>
        <v>64.396157025804072</v>
      </c>
      <c r="EB158" s="2">
        <f t="shared" si="151"/>
        <v>66.699750112176375</v>
      </c>
      <c r="EC158" s="2">
        <f t="shared" si="151"/>
        <v>67.738764234142565</v>
      </c>
      <c r="ED158" s="2">
        <f t="shared" si="151"/>
        <v>68.697990390041227</v>
      </c>
      <c r="EE158" s="2">
        <f t="shared" si="151"/>
        <v>69.308671962835732</v>
      </c>
      <c r="EF158" s="2">
        <f t="shared" si="151"/>
        <v>69.461500320085719</v>
      </c>
      <c r="EG158" s="2">
        <f t="shared" si="151"/>
        <v>70.943702931228842</v>
      </c>
      <c r="EH158" s="2">
        <f t="shared" si="151"/>
        <v>69.59388918413859</v>
      </c>
      <c r="EI158" s="2">
        <f t="shared" si="151"/>
        <v>70.449379623245846</v>
      </c>
      <c r="EJ158" s="2">
        <f t="shared" si="151"/>
        <v>70.351507774053218</v>
      </c>
      <c r="EK158" s="2">
        <f t="shared" si="151"/>
        <v>69.857913524753059</v>
      </c>
      <c r="EL158" s="2">
        <f t="shared" si="178"/>
        <v>69.278652886636593</v>
      </c>
      <c r="EM158" s="2">
        <f t="shared" si="134"/>
        <v>67.759609729410926</v>
      </c>
      <c r="EN158" s="2">
        <f t="shared" si="134"/>
        <v>68.788364111230607</v>
      </c>
      <c r="EO158" s="2">
        <f t="shared" si="134"/>
        <v>70.742925200848205</v>
      </c>
      <c r="EQ158" s="2">
        <f t="shared" si="176"/>
        <v>64.366831870203029</v>
      </c>
      <c r="ER158" s="2">
        <f t="shared" si="176"/>
        <v>66.893001071227872</v>
      </c>
      <c r="ES158" s="2">
        <f t="shared" si="176"/>
        <v>68.441436461638162</v>
      </c>
      <c r="ET158" s="2">
        <f t="shared" si="176"/>
        <v>69.576833163536094</v>
      </c>
      <c r="EU158" s="2">
        <f t="shared" si="176"/>
        <v>69.200524781343219</v>
      </c>
      <c r="EV158" s="2">
        <f t="shared" si="176"/>
        <v>70.134730600421349</v>
      </c>
      <c r="EW158" s="2">
        <f t="shared" si="176"/>
        <v>71.247848598771029</v>
      </c>
      <c r="EX158" s="2">
        <f t="shared" si="176"/>
        <v>70.438569754379429</v>
      </c>
      <c r="EY158" s="2">
        <f t="shared" si="176"/>
        <v>72.384583453888325</v>
      </c>
      <c r="EZ158" s="2">
        <f t="shared" si="176"/>
        <v>70.703194021743286</v>
      </c>
      <c r="FA158" s="2">
        <f t="shared" si="176"/>
        <v>70.880456347727588</v>
      </c>
      <c r="FB158" s="2">
        <f t="shared" si="176"/>
        <v>69.753848787662548</v>
      </c>
      <c r="FC158" s="2">
        <f t="shared" si="176"/>
        <v>68.878879436290575</v>
      </c>
      <c r="FD158" s="2">
        <f t="shared" si="176"/>
        <v>69.044575094797011</v>
      </c>
      <c r="FE158" s="2">
        <f t="shared" si="176"/>
        <v>68.786642218160964</v>
      </c>
      <c r="FG158" s="2">
        <f t="shared" si="177"/>
        <v>0.99911106744286415</v>
      </c>
      <c r="FH158" s="2">
        <f t="shared" si="177"/>
        <v>0.9991204538864582</v>
      </c>
      <c r="FI158" s="2">
        <f t="shared" si="177"/>
        <v>0.99903595932198264</v>
      </c>
      <c r="FJ158" s="2">
        <f t="shared" si="177"/>
        <v>0.99908705166685841</v>
      </c>
      <c r="FK158" s="2">
        <f t="shared" si="177"/>
        <v>0.99906463861795569</v>
      </c>
      <c r="FL158" s="2">
        <f t="shared" si="177"/>
        <v>0.99906779177427618</v>
      </c>
      <c r="FM158" s="2">
        <f t="shared" si="177"/>
        <v>0.99906854034257864</v>
      </c>
      <c r="FN158" s="2">
        <f t="shared" si="177"/>
        <v>0.99901650071353021</v>
      </c>
      <c r="FO158" s="2">
        <f t="shared" si="177"/>
        <v>0.99898103780333947</v>
      </c>
      <c r="FP158" s="2">
        <f t="shared" si="177"/>
        <v>0.99906690879850069</v>
      </c>
      <c r="FQ158" s="2">
        <f t="shared" si="177"/>
        <v>0.99884397793689861</v>
      </c>
      <c r="FR158" s="2">
        <f t="shared" si="177"/>
        <v>0.99896693534128211</v>
      </c>
      <c r="FS158" s="2">
        <f t="shared" si="177"/>
        <v>0.99897502140546579</v>
      </c>
      <c r="FT158" s="2">
        <f t="shared" si="177"/>
        <v>0.99896952348722967</v>
      </c>
      <c r="FU158" s="2">
        <f t="shared" si="177"/>
        <v>0.9989436145565892</v>
      </c>
      <c r="FW158" s="2">
        <f t="shared" si="168"/>
        <v>3.1737362197777882E-2</v>
      </c>
      <c r="FX158" s="2">
        <f t="shared" si="168"/>
        <v>5.4942290649770867E-2</v>
      </c>
      <c r="FY158" s="2">
        <f t="shared" si="168"/>
        <v>5.6201016009320828E-2</v>
      </c>
      <c r="FZ158" s="2">
        <f t="shared" si="168"/>
        <v>6.0852378283784515E-2</v>
      </c>
      <c r="GA158" s="2">
        <f t="shared" si="168"/>
        <v>8.3587432327718245E-2</v>
      </c>
      <c r="GB158" s="2">
        <f t="shared" si="168"/>
        <v>7.8773612739823681E-2</v>
      </c>
      <c r="GC158" s="2">
        <f t="shared" si="168"/>
        <v>7.753727514714695E-2</v>
      </c>
      <c r="GD158" s="2">
        <f t="shared" si="168"/>
        <v>8.4057141141822347E-2</v>
      </c>
      <c r="GE158" s="2">
        <f t="shared" si="168"/>
        <v>9.5467192486312358E-2</v>
      </c>
      <c r="GF158" s="2">
        <f t="shared" si="168"/>
        <v>8.2089573928879708E-2</v>
      </c>
      <c r="GG158" s="2">
        <f t="shared" si="168"/>
        <v>6.3167684701339169E-2</v>
      </c>
      <c r="GH158" s="2">
        <f t="shared" si="168"/>
        <v>6.2492485417308702E-2</v>
      </c>
      <c r="GI158" s="2">
        <f t="shared" si="168"/>
        <v>7.6025649245922283E-2</v>
      </c>
      <c r="GJ158" s="2">
        <f t="shared" si="168"/>
        <v>6.9990961713243621E-2</v>
      </c>
      <c r="GK158" s="2">
        <f t="shared" si="168"/>
        <v>5.0001333002055504E-2</v>
      </c>
      <c r="GM158" s="95">
        <f t="shared" si="169"/>
        <v>1.2811676894103507E-152</v>
      </c>
      <c r="GN158" s="95">
        <f t="shared" si="169"/>
        <v>7.695590736329031E-189</v>
      </c>
      <c r="GO158" s="95">
        <f t="shared" si="169"/>
        <v>5.4276334277065037E-214</v>
      </c>
      <c r="GP158" s="95">
        <f t="shared" si="169"/>
        <v>2.2183774612550165E-213</v>
      </c>
      <c r="GQ158" s="95">
        <f t="shared" si="169"/>
        <v>4.3325898234956112E-223</v>
      </c>
      <c r="GR158" s="95">
        <f t="shared" si="169"/>
        <v>1.4492301072977039E-243</v>
      </c>
      <c r="GS158" s="95">
        <f t="shared" si="169"/>
        <v>1.8996499180213693E-213</v>
      </c>
      <c r="GT158" s="95">
        <f t="shared" si="169"/>
        <v>5.3222734317322387E-232</v>
      </c>
      <c r="GU158" s="95">
        <f t="shared" si="169"/>
        <v>5.2242859300452121E-260</v>
      </c>
      <c r="GV158" s="95">
        <f t="shared" si="169"/>
        <v>4.2472384327950309E-208</v>
      </c>
      <c r="GW158" s="95">
        <f t="shared" si="169"/>
        <v>4.4734748134447714E-270</v>
      </c>
      <c r="GX158" s="95">
        <f t="shared" si="169"/>
        <v>3.4811370722871892E-213</v>
      </c>
      <c r="GY158" s="95">
        <f t="shared" si="169"/>
        <v>2.1458875990246101E-250</v>
      </c>
      <c r="GZ158" s="95">
        <f t="shared" si="169"/>
        <v>4.2094522750639592E-237</v>
      </c>
      <c r="HA158" s="95">
        <f t="shared" si="169"/>
        <v>3.4057517423317782E-212</v>
      </c>
      <c r="HC158" s="95">
        <f t="shared" si="180"/>
        <v>6.4444582740310573E-67</v>
      </c>
      <c r="HD158" s="95">
        <f t="shared" si="180"/>
        <v>7.5072671551573705E-75</v>
      </c>
      <c r="HE158" s="95">
        <f t="shared" si="180"/>
        <v>2.6198438052880756E-103</v>
      </c>
      <c r="HF158" s="95">
        <f t="shared" si="179"/>
        <v>2.346342115349816E-111</v>
      </c>
      <c r="HG158" s="95">
        <f t="shared" si="179"/>
        <v>2.0883635934018206E-112</v>
      </c>
      <c r="HH158" s="95">
        <f t="shared" si="179"/>
        <v>4.1597022734408746E-132</v>
      </c>
      <c r="HI158" s="95">
        <f t="shared" si="179"/>
        <v>2.324086006244176E-95</v>
      </c>
      <c r="HJ158" s="95">
        <f t="shared" si="179"/>
        <v>1.7020144624466857E-113</v>
      </c>
      <c r="HK158" s="95">
        <f t="shared" si="179"/>
        <v>1.0054066953029305E-138</v>
      </c>
      <c r="HL158" s="95">
        <f t="shared" si="160"/>
        <v>3.2324845318743728E-102</v>
      </c>
      <c r="HM158" s="95">
        <f t="shared" si="160"/>
        <v>2.3818882938871232E-129</v>
      </c>
      <c r="HN158" s="95">
        <f t="shared" si="160"/>
        <v>6.2820484313353121E-106</v>
      </c>
      <c r="HO158" s="95">
        <f t="shared" si="160"/>
        <v>1.5049153379829581E-113</v>
      </c>
      <c r="HP158" s="95">
        <f t="shared" si="160"/>
        <v>3.438343992288155E-114</v>
      </c>
      <c r="HQ158" s="95">
        <f t="shared" si="160"/>
        <v>1.833828403183574E-85</v>
      </c>
      <c r="HS158" s="95">
        <f t="shared" si="170"/>
        <v>0.55703391630897658</v>
      </c>
      <c r="HT158" s="95">
        <f t="shared" si="170"/>
        <v>0.5036812680111058</v>
      </c>
      <c r="HU158" s="95">
        <f t="shared" si="170"/>
        <v>0.50513069663694543</v>
      </c>
      <c r="HV158" s="95">
        <f t="shared" si="170"/>
        <v>0.46123612199970637</v>
      </c>
      <c r="HW158" s="95">
        <f t="shared" si="170"/>
        <v>0.19488285559522514</v>
      </c>
      <c r="HX158" s="95">
        <f t="shared" si="170"/>
        <v>0.19553475015766547</v>
      </c>
      <c r="HY158" s="95">
        <f t="shared" si="170"/>
        <v>0.25658979970715645</v>
      </c>
      <c r="HZ158" s="95">
        <f t="shared" si="170"/>
        <v>0.18545465097277108</v>
      </c>
      <c r="IA158" s="95">
        <f t="shared" si="170"/>
        <v>0.10750570864807683</v>
      </c>
      <c r="IB158" s="95">
        <f t="shared" si="170"/>
        <v>0.19418370476552632</v>
      </c>
      <c r="IC158" s="95">
        <f t="shared" si="170"/>
        <v>0.38459512028431442</v>
      </c>
      <c r="ID158" s="95">
        <f t="shared" si="170"/>
        <v>0.45401130636457715</v>
      </c>
      <c r="IE158" s="95">
        <f t="shared" si="170"/>
        <v>0.30121741920581624</v>
      </c>
      <c r="IF158" s="95">
        <f t="shared" si="170"/>
        <v>0.34701781237836182</v>
      </c>
      <c r="IG158" s="95">
        <f t="shared" si="170"/>
        <v>0.53662157061597082</v>
      </c>
      <c r="II158" s="95">
        <f t="shared" si="171"/>
        <v>2.9301754153411746E-9</v>
      </c>
      <c r="IJ158" s="95">
        <f t="shared" si="171"/>
        <v>1.0493734237087935E-11</v>
      </c>
      <c r="IK158" s="95">
        <f t="shared" si="171"/>
        <v>1.3991390229946273E-12</v>
      </c>
      <c r="IL158" s="95">
        <f t="shared" si="171"/>
        <v>5.0614064597140667E-7</v>
      </c>
      <c r="IM158" s="95">
        <f t="shared" si="171"/>
        <v>1.0286707785206217E-13</v>
      </c>
      <c r="IN158" s="95">
        <f t="shared" si="171"/>
        <v>3.6913597931349066E-10</v>
      </c>
      <c r="IO158" s="95">
        <f t="shared" si="171"/>
        <v>1.8857810082861972E-10</v>
      </c>
      <c r="IP158" s="95">
        <f t="shared" si="171"/>
        <v>7.5964454389830116E-8</v>
      </c>
      <c r="IQ158" s="95">
        <f t="shared" si="171"/>
        <v>3.6715023035075819E-8</v>
      </c>
      <c r="IR158" s="95">
        <f t="shared" si="171"/>
        <v>5.7327015089430462E-8</v>
      </c>
      <c r="IS158" s="95">
        <f t="shared" si="171"/>
        <v>1.8010914107578162E-11</v>
      </c>
      <c r="IT158" s="95">
        <f t="shared" si="171"/>
        <v>1.2395551529580927E-8</v>
      </c>
      <c r="IU158" s="95">
        <f t="shared" si="171"/>
        <v>6.2401994531790692E-9</v>
      </c>
      <c r="IV158" s="95">
        <f t="shared" si="171"/>
        <v>2.4446521141381017E-7</v>
      </c>
      <c r="IW158" s="95">
        <f t="shared" si="171"/>
        <v>6.5072848484730025E-7</v>
      </c>
      <c r="IY158" s="95">
        <f t="shared" si="172"/>
        <v>0.55703391923915202</v>
      </c>
      <c r="IZ158" s="95">
        <f t="shared" si="172"/>
        <v>0.50368126802159952</v>
      </c>
      <c r="JA158" s="95">
        <f t="shared" si="172"/>
        <v>0.50513069663834453</v>
      </c>
      <c r="JB158" s="95">
        <f t="shared" si="172"/>
        <v>0.46123662814035232</v>
      </c>
      <c r="JC158" s="95">
        <f t="shared" si="172"/>
        <v>0.194882855595328</v>
      </c>
      <c r="JD158" s="95">
        <f t="shared" si="172"/>
        <v>0.19553475052680144</v>
      </c>
      <c r="JE158" s="95">
        <f t="shared" si="172"/>
        <v>0.25658979989573455</v>
      </c>
      <c r="JF158" s="95">
        <f t="shared" si="172"/>
        <v>0.18545472693722548</v>
      </c>
      <c r="JG158" s="95">
        <f t="shared" si="172"/>
        <v>0.10750574536309987</v>
      </c>
      <c r="JH158" s="95">
        <f t="shared" si="172"/>
        <v>0.1941837620925414</v>
      </c>
      <c r="JI158" s="95">
        <f t="shared" si="172"/>
        <v>0.38459512030232534</v>
      </c>
      <c r="JJ158" s="95">
        <f t="shared" si="172"/>
        <v>0.45401131876012868</v>
      </c>
      <c r="JK158" s="95">
        <f t="shared" si="172"/>
        <v>0.30121742544601571</v>
      </c>
      <c r="JL158" s="95">
        <f t="shared" si="172"/>
        <v>0.34701805684357323</v>
      </c>
      <c r="JM158" s="95">
        <f t="shared" si="172"/>
        <v>0.5366222213444557</v>
      </c>
    </row>
    <row r="159" spans="2:273" x14ac:dyDescent="0.25">
      <c r="B159" s="2">
        <v>132</v>
      </c>
      <c r="C159" s="37">
        <v>63.362000000000002</v>
      </c>
      <c r="D159" s="37">
        <v>65.567999999999998</v>
      </c>
      <c r="E159" s="37">
        <v>68.432000000000002</v>
      </c>
      <c r="F159" s="37">
        <v>70.817999999999998</v>
      </c>
      <c r="G159" s="37">
        <v>69.682000000000002</v>
      </c>
      <c r="H159" s="37">
        <v>71.067999999999998</v>
      </c>
      <c r="I159" s="37">
        <v>72.954999999999998</v>
      </c>
      <c r="J159" s="37">
        <v>70</v>
      </c>
      <c r="K159" s="37">
        <v>68.954999999999998</v>
      </c>
      <c r="L159" s="37">
        <v>71.432000000000002</v>
      </c>
      <c r="M159" s="37">
        <v>84.295000000000002</v>
      </c>
      <c r="N159" s="37">
        <v>85.454999999999998</v>
      </c>
      <c r="O159" s="37">
        <v>77.590999999999994</v>
      </c>
      <c r="P159" s="37">
        <v>82.772999999999996</v>
      </c>
      <c r="Q159" s="37">
        <v>132.452</v>
      </c>
      <c r="S159" s="4">
        <f t="shared" si="173"/>
        <v>64.406705614616726</v>
      </c>
      <c r="T159" s="4">
        <f t="shared" si="173"/>
        <v>69.088935299321989</v>
      </c>
      <c r="U159" s="4">
        <f t="shared" si="173"/>
        <v>72.335918661694265</v>
      </c>
      <c r="V159" s="4">
        <f t="shared" si="173"/>
        <v>73.938786494781709</v>
      </c>
      <c r="W159" s="4">
        <f t="shared" si="173"/>
        <v>70.743676468033343</v>
      </c>
      <c r="X159" s="4">
        <f t="shared" si="173"/>
        <v>71.456016764318008</v>
      </c>
      <c r="Y159" s="4">
        <f t="shared" si="173"/>
        <v>74.323974049450811</v>
      </c>
      <c r="Z159" s="4">
        <f t="shared" si="173"/>
        <v>71.866782377253458</v>
      </c>
      <c r="AA159" s="4">
        <f t="shared" si="173"/>
        <v>71.521177459951076</v>
      </c>
      <c r="AB159" s="4">
        <f t="shared" si="173"/>
        <v>73.121992531486143</v>
      </c>
      <c r="AC159" s="4">
        <f t="shared" si="173"/>
        <v>79.454484862182113</v>
      </c>
      <c r="AD159" s="4">
        <f t="shared" si="173"/>
        <v>84.269204437780886</v>
      </c>
      <c r="AE159" s="4">
        <f t="shared" si="173"/>
        <v>75.258405224572684</v>
      </c>
      <c r="AF159" s="4">
        <f t="shared" si="173"/>
        <v>81.280601918272396</v>
      </c>
      <c r="AG159" s="4">
        <f t="shared" si="173"/>
        <v>128.62681889489122</v>
      </c>
      <c r="AI159" s="4">
        <f t="shared" si="174"/>
        <v>-1.0447056146167242</v>
      </c>
      <c r="AJ159" s="4">
        <f t="shared" si="174"/>
        <v>-3.5209352993219909</v>
      </c>
      <c r="AK159" s="4">
        <f t="shared" si="174"/>
        <v>-3.9039186616942629</v>
      </c>
      <c r="AL159" s="4">
        <f t="shared" si="174"/>
        <v>-3.1207864947817114</v>
      </c>
      <c r="AM159" s="4">
        <f t="shared" si="174"/>
        <v>-1.0616764680333404</v>
      </c>
      <c r="AN159" s="4">
        <f t="shared" si="174"/>
        <v>-0.38801676431801013</v>
      </c>
      <c r="AO159" s="4">
        <f t="shared" si="174"/>
        <v>-1.3689740494508129</v>
      </c>
      <c r="AP159" s="4">
        <f t="shared" si="174"/>
        <v>-1.8667823772534575</v>
      </c>
      <c r="AQ159" s="4">
        <f t="shared" si="174"/>
        <v>-2.5661774599510778</v>
      </c>
      <c r="AR159" s="4">
        <f t="shared" si="174"/>
        <v>-1.6899925314861406</v>
      </c>
      <c r="AS159" s="4">
        <f t="shared" si="174"/>
        <v>4.8405151378178886</v>
      </c>
      <c r="AT159" s="4">
        <f t="shared" si="174"/>
        <v>1.1857955622191128</v>
      </c>
      <c r="AU159" s="4">
        <f t="shared" si="174"/>
        <v>2.3325947754273102</v>
      </c>
      <c r="AV159" s="4">
        <f t="shared" si="174"/>
        <v>1.4923980817276004</v>
      </c>
      <c r="AW159" s="4">
        <f t="shared" si="174"/>
        <v>3.8251811051087827</v>
      </c>
      <c r="AY159" s="2">
        <f t="shared" si="166"/>
        <v>64.406705614616726</v>
      </c>
      <c r="AZ159" s="2">
        <f t="shared" si="166"/>
        <v>66.698947769513424</v>
      </c>
      <c r="BA159" s="2">
        <f t="shared" si="166"/>
        <v>67.730157132634588</v>
      </c>
      <c r="BB159" s="2">
        <f t="shared" si="166"/>
        <v>68.700988422616859</v>
      </c>
      <c r="BC159" s="2">
        <f t="shared" si="166"/>
        <v>69.28414650887845</v>
      </c>
      <c r="BD159" s="2">
        <f t="shared" si="166"/>
        <v>69.492639359197071</v>
      </c>
      <c r="BE159" s="2">
        <f t="shared" si="166"/>
        <v>70.933576424531552</v>
      </c>
      <c r="BF159" s="2">
        <f t="shared" si="166"/>
        <v>69.62039789416977</v>
      </c>
      <c r="BG159" s="2">
        <f t="shared" si="166"/>
        <v>70.514374141612066</v>
      </c>
      <c r="BH159" s="2">
        <f t="shared" si="166"/>
        <v>70.332085103544657</v>
      </c>
      <c r="BI159" s="2">
        <f t="shared" si="166"/>
        <v>69.857088896695444</v>
      </c>
      <c r="BJ159" s="2">
        <f t="shared" si="166"/>
        <v>69.257895520528436</v>
      </c>
      <c r="BK159" s="2">
        <f t="shared" si="166"/>
        <v>67.781458702547013</v>
      </c>
      <c r="BL159" s="2">
        <f t="shared" si="166"/>
        <v>68.76323267296479</v>
      </c>
      <c r="BM159" s="2">
        <f t="shared" si="166"/>
        <v>70.620195561823323</v>
      </c>
      <c r="BO159" s="2" t="str">
        <f t="shared" si="181"/>
        <v/>
      </c>
      <c r="BP159" s="2" t="str">
        <f t="shared" si="182"/>
        <v/>
      </c>
      <c r="BQ159" s="2" t="str">
        <f t="shared" si="183"/>
        <v/>
      </c>
      <c r="BR159" s="2" t="str">
        <f t="shared" si="184"/>
        <v/>
      </c>
      <c r="BS159" s="2" t="str">
        <f t="shared" si="185"/>
        <v/>
      </c>
      <c r="BT159" s="2" t="str">
        <f t="shared" si="186"/>
        <v/>
      </c>
      <c r="BU159" s="2" t="str">
        <f t="shared" si="187"/>
        <v/>
      </c>
      <c r="BV159" s="2" t="str">
        <f t="shared" si="188"/>
        <v/>
      </c>
      <c r="BW159" s="2" t="str">
        <f t="shared" si="189"/>
        <v/>
      </c>
      <c r="BX159" s="2" t="str">
        <f t="shared" si="190"/>
        <v/>
      </c>
      <c r="BY159" s="2" t="str">
        <f t="shared" si="191"/>
        <v/>
      </c>
      <c r="BZ159" s="2" t="str">
        <f t="shared" si="192"/>
        <v/>
      </c>
      <c r="CA159" s="2" t="str">
        <f t="shared" si="193"/>
        <v/>
      </c>
      <c r="CB159" s="2" t="str">
        <f t="shared" si="194"/>
        <v/>
      </c>
      <c r="CC159" s="2" t="str">
        <f t="shared" si="195"/>
        <v/>
      </c>
      <c r="CE159" s="2" t="str">
        <f t="shared" si="167"/>
        <v/>
      </c>
      <c r="CF159" s="2" t="str">
        <f t="shared" si="167"/>
        <v/>
      </c>
      <c r="CG159" s="2" t="str">
        <f t="shared" si="167"/>
        <v/>
      </c>
      <c r="CH159" s="2" t="str">
        <f t="shared" si="167"/>
        <v/>
      </c>
      <c r="CI159" s="2" t="str">
        <f t="shared" si="167"/>
        <v/>
      </c>
      <c r="CJ159" s="2" t="str">
        <f t="shared" si="167"/>
        <v/>
      </c>
      <c r="CK159" s="2" t="str">
        <f t="shared" si="167"/>
        <v/>
      </c>
      <c r="CL159" s="2" t="str">
        <f t="shared" si="167"/>
        <v/>
      </c>
      <c r="CM159" s="2" t="str">
        <f t="shared" si="167"/>
        <v/>
      </c>
      <c r="CN159" s="2" t="str">
        <f t="shared" si="167"/>
        <v/>
      </c>
      <c r="CO159" s="2" t="str">
        <f t="shared" si="167"/>
        <v/>
      </c>
      <c r="CP159" s="2" t="str">
        <f t="shared" si="167"/>
        <v/>
      </c>
      <c r="CQ159" s="2" t="str">
        <f t="shared" si="167"/>
        <v/>
      </c>
      <c r="CR159" s="2" t="str">
        <f t="shared" si="167"/>
        <v/>
      </c>
      <c r="CS159" s="2" t="str">
        <f t="shared" si="167"/>
        <v/>
      </c>
      <c r="CU159" s="2" t="str">
        <f t="shared" si="196"/>
        <v/>
      </c>
      <c r="CV159" s="2" t="str">
        <f t="shared" si="197"/>
        <v/>
      </c>
      <c r="CW159" s="2" t="str">
        <f t="shared" si="198"/>
        <v/>
      </c>
      <c r="CX159" s="2" t="str">
        <f t="shared" si="199"/>
        <v/>
      </c>
      <c r="CY159" s="2" t="str">
        <f t="shared" si="200"/>
        <v/>
      </c>
      <c r="CZ159" s="2" t="str">
        <f t="shared" si="201"/>
        <v/>
      </c>
      <c r="DA159" s="2" t="str">
        <f t="shared" si="202"/>
        <v/>
      </c>
      <c r="DB159" s="2" t="str">
        <f t="shared" si="203"/>
        <v/>
      </c>
      <c r="DC159" s="2" t="str">
        <f t="shared" si="204"/>
        <v/>
      </c>
      <c r="DD159" s="2" t="str">
        <f t="shared" si="205"/>
        <v/>
      </c>
      <c r="DE159" s="2" t="str">
        <f t="shared" si="206"/>
        <v/>
      </c>
      <c r="DF159" s="2" t="str">
        <f t="shared" si="207"/>
        <v/>
      </c>
      <c r="DG159" s="2" t="str">
        <f t="shared" si="208"/>
        <v/>
      </c>
      <c r="DH159" s="2" t="str">
        <f t="shared" si="209"/>
        <v/>
      </c>
      <c r="DI159" s="2" t="str">
        <f t="shared" si="210"/>
        <v/>
      </c>
      <c r="DK159" s="2">
        <f t="shared" si="175"/>
        <v>129.65628798920378</v>
      </c>
      <c r="DL159" s="2">
        <f t="shared" si="175"/>
        <v>115.6921512195122</v>
      </c>
      <c r="DM159" s="2">
        <f t="shared" si="175"/>
        <v>117.06354605859255</v>
      </c>
      <c r="DN159" s="2">
        <f t="shared" si="175"/>
        <v>112.64293493233933</v>
      </c>
      <c r="DO159" s="2">
        <f t="shared" si="175"/>
        <v>108.78863052696974</v>
      </c>
      <c r="DP159" s="2">
        <f t="shared" si="175"/>
        <v>142.58667154938087</v>
      </c>
      <c r="DQ159" s="2">
        <f t="shared" si="175"/>
        <v>109.57649482753962</v>
      </c>
      <c r="DR159" s="2">
        <f t="shared" si="175"/>
        <v>108.21587798248265</v>
      </c>
      <c r="DS159" s="2">
        <f t="shared" si="175"/>
        <v>108.04736877076412</v>
      </c>
      <c r="DT159" s="2">
        <f t="shared" si="175"/>
        <v>99.142416578883413</v>
      </c>
      <c r="DU159" s="2">
        <f t="shared" si="175"/>
        <v>110.8305574108818</v>
      </c>
      <c r="DV159" s="2">
        <f t="shared" si="175"/>
        <v>105.38921594684386</v>
      </c>
      <c r="DW159" s="2">
        <f t="shared" si="175"/>
        <v>105.84160132890365</v>
      </c>
      <c r="DX159" s="2">
        <f t="shared" si="175"/>
        <v>115.73357145877377</v>
      </c>
      <c r="DY159" s="2">
        <f t="shared" si="175"/>
        <v>103.34494950213372</v>
      </c>
      <c r="EA159" s="2">
        <f t="shared" si="151"/>
        <v>64.354801429095531</v>
      </c>
      <c r="EB159" s="2">
        <f t="shared" si="151"/>
        <v>66.647491044413599</v>
      </c>
      <c r="EC159" s="2">
        <f t="shared" si="151"/>
        <v>67.641816688472176</v>
      </c>
      <c r="ED159" s="2">
        <f t="shared" si="151"/>
        <v>68.603953557565717</v>
      </c>
      <c r="EE159" s="2">
        <f t="shared" si="151"/>
        <v>69.260748477514056</v>
      </c>
      <c r="EF159" s="2">
        <f t="shared" si="151"/>
        <v>69.370372728693795</v>
      </c>
      <c r="EG159" s="2">
        <f t="shared" si="151"/>
        <v>70.873751972942472</v>
      </c>
      <c r="EH159" s="2">
        <f t="shared" si="151"/>
        <v>69.504964638445102</v>
      </c>
      <c r="EI159" s="2">
        <f t="shared" si="151"/>
        <v>70.270421997231352</v>
      </c>
      <c r="EJ159" s="2">
        <f t="shared" si="151"/>
        <v>70.274730172598254</v>
      </c>
      <c r="EK159" s="2">
        <f t="shared" ref="EK159:EO222" si="211">CO$228*$B159+CO$229</f>
        <v>69.740470690762294</v>
      </c>
      <c r="EL159" s="2">
        <f t="shared" si="178"/>
        <v>69.189796200035872</v>
      </c>
      <c r="EM159" s="2">
        <f t="shared" si="178"/>
        <v>67.649012671979619</v>
      </c>
      <c r="EN159" s="2">
        <f t="shared" si="178"/>
        <v>68.698425385363862</v>
      </c>
      <c r="EO159" s="2">
        <f t="shared" si="178"/>
        <v>70.698804721799135</v>
      </c>
      <c r="EQ159" s="2">
        <f t="shared" si="176"/>
        <v>64.324797651264319</v>
      </c>
      <c r="ER159" s="2">
        <f t="shared" si="176"/>
        <v>66.849612964560222</v>
      </c>
      <c r="ES159" s="2">
        <f t="shared" si="176"/>
        <v>68.37413478347554</v>
      </c>
      <c r="ET159" s="2">
        <f t="shared" si="176"/>
        <v>69.513959885168816</v>
      </c>
      <c r="EU159" s="2">
        <f t="shared" si="176"/>
        <v>69.14719208282574</v>
      </c>
      <c r="EV159" s="2">
        <f t="shared" si="176"/>
        <v>70.070474819422145</v>
      </c>
      <c r="EW159" s="2">
        <f t="shared" si="176"/>
        <v>71.19304088609546</v>
      </c>
      <c r="EX159" s="2">
        <f t="shared" si="176"/>
        <v>70.387739440571792</v>
      </c>
      <c r="EY159" s="2">
        <f t="shared" si="176"/>
        <v>72.283900165687186</v>
      </c>
      <c r="EZ159" s="2">
        <f t="shared" si="176"/>
        <v>70.641874920659674</v>
      </c>
      <c r="FA159" s="2">
        <f t="shared" si="176"/>
        <v>70.805109408189367</v>
      </c>
      <c r="FB159" s="2">
        <f t="shared" si="176"/>
        <v>69.688839728718449</v>
      </c>
      <c r="FC159" s="2">
        <f t="shared" si="176"/>
        <v>68.81803533919603</v>
      </c>
      <c r="FD159" s="2">
        <f t="shared" si="176"/>
        <v>68.968656229527284</v>
      </c>
      <c r="FE159" s="2">
        <f t="shared" si="176"/>
        <v>68.68157302651619</v>
      </c>
      <c r="FG159" s="2">
        <f t="shared" si="177"/>
        <v>0.99918922045615466</v>
      </c>
      <c r="FH159" s="2">
        <f t="shared" si="177"/>
        <v>0.99919778232669021</v>
      </c>
      <c r="FI159" s="2">
        <f t="shared" si="177"/>
        <v>0.99912070986616808</v>
      </c>
      <c r="FJ159" s="2">
        <f t="shared" si="177"/>
        <v>0.99916731433513184</v>
      </c>
      <c r="FK159" s="2">
        <f t="shared" si="177"/>
        <v>0.99914687006684855</v>
      </c>
      <c r="FL159" s="2">
        <f t="shared" si="177"/>
        <v>0.99914974625220321</v>
      </c>
      <c r="FM159" s="2">
        <f t="shared" si="177"/>
        <v>0.99915042906657414</v>
      </c>
      <c r="FN159" s="2">
        <f t="shared" si="177"/>
        <v>0.99910296036287338</v>
      </c>
      <c r="FO159" s="2">
        <f t="shared" si="177"/>
        <v>0.99907061210503711</v>
      </c>
      <c r="FP159" s="2">
        <f t="shared" si="177"/>
        <v>0.99914894083654071</v>
      </c>
      <c r="FQ159" s="2">
        <f t="shared" si="177"/>
        <v>0.99894558809586798</v>
      </c>
      <c r="FR159" s="2">
        <f t="shared" si="177"/>
        <v>0.99905774818422444</v>
      </c>
      <c r="FS159" s="2">
        <f t="shared" si="177"/>
        <v>0.99906512409801818</v>
      </c>
      <c r="FT159" s="2">
        <f t="shared" si="177"/>
        <v>0.99906010903002007</v>
      </c>
      <c r="FU159" s="2">
        <f t="shared" si="177"/>
        <v>0.99903647546501462</v>
      </c>
      <c r="FW159" s="2">
        <f t="shared" si="168"/>
        <v>3.4693096658845839E-2</v>
      </c>
      <c r="FX159" s="2">
        <f t="shared" si="168"/>
        <v>5.9925375323495803E-2</v>
      </c>
      <c r="FY159" s="2">
        <f t="shared" si="168"/>
        <v>6.1290859035999908E-2</v>
      </c>
      <c r="FZ159" s="2">
        <f t="shared" si="168"/>
        <v>6.6333864649017263E-2</v>
      </c>
      <c r="GA159" s="2">
        <f t="shared" si="168"/>
        <v>9.0918596301150872E-2</v>
      </c>
      <c r="GB159" s="2">
        <f t="shared" si="168"/>
        <v>8.5722066575667277E-2</v>
      </c>
      <c r="GC159" s="2">
        <f t="shared" si="168"/>
        <v>8.4386663946098409E-2</v>
      </c>
      <c r="GD159" s="2">
        <f t="shared" si="168"/>
        <v>9.1425391698138736E-2</v>
      </c>
      <c r="GE159" s="2">
        <f t="shared" si="168"/>
        <v>0.10372235995034244</v>
      </c>
      <c r="GF159" s="2">
        <f t="shared" si="168"/>
        <v>8.9302167811427108E-2</v>
      </c>
      <c r="GG159" s="2">
        <f t="shared" si="168"/>
        <v>6.884244218618174E-2</v>
      </c>
      <c r="GH159" s="2">
        <f t="shared" si="168"/>
        <v>6.8110995439302158E-2</v>
      </c>
      <c r="GI159" s="2">
        <f t="shared" si="168"/>
        <v>8.2753485035569965E-2</v>
      </c>
      <c r="GJ159" s="2">
        <f t="shared" si="168"/>
        <v>7.6228820579756829E-2</v>
      </c>
      <c r="GK159" s="2">
        <f t="shared" si="168"/>
        <v>5.4562161452118493E-2</v>
      </c>
      <c r="GM159" s="95">
        <f t="shared" si="169"/>
        <v>3.3491652483078494E-157</v>
      </c>
      <c r="GN159" s="95">
        <f t="shared" si="169"/>
        <v>1.9423769922918674E-194</v>
      </c>
      <c r="GO159" s="95">
        <f t="shared" si="169"/>
        <v>2.2214741144245779E-220</v>
      </c>
      <c r="GP159" s="95">
        <f t="shared" si="169"/>
        <v>1.0602601448169766E-219</v>
      </c>
      <c r="GQ159" s="95">
        <f t="shared" si="169"/>
        <v>1.046228996915977E-229</v>
      </c>
      <c r="GR159" s="95">
        <f t="shared" si="169"/>
        <v>9.3347010280644683E-251</v>
      </c>
      <c r="GS159" s="95">
        <f t="shared" si="169"/>
        <v>8.6658905571623548E-220</v>
      </c>
      <c r="GT159" s="95">
        <f t="shared" si="169"/>
        <v>6.4166709093402891E-239</v>
      </c>
      <c r="GU159" s="95">
        <f t="shared" si="169"/>
        <v>9.2212260358298516E-268</v>
      </c>
      <c r="GV159" s="95">
        <f t="shared" si="169"/>
        <v>2.7345755371905095E-214</v>
      </c>
      <c r="GW159" s="95">
        <f t="shared" si="169"/>
        <v>2.8813967346346108E-278</v>
      </c>
      <c r="GX159" s="95">
        <f t="shared" si="169"/>
        <v>1.2944855579846359E-219</v>
      </c>
      <c r="GY159" s="95">
        <f t="shared" si="169"/>
        <v>7.0103432523852458E-258</v>
      </c>
      <c r="GZ159" s="95">
        <f t="shared" si="169"/>
        <v>3.252370741801565E-244</v>
      </c>
      <c r="HA159" s="95">
        <f t="shared" si="169"/>
        <v>1.8298530951374738E-218</v>
      </c>
      <c r="HC159" s="95">
        <f t="shared" si="180"/>
        <v>4.5050173003908701E-70</v>
      </c>
      <c r="HD159" s="95">
        <f t="shared" si="180"/>
        <v>2.693406527544832E-78</v>
      </c>
      <c r="HE159" s="95">
        <f t="shared" si="180"/>
        <v>3.9712113913764761E-108</v>
      </c>
      <c r="HF159" s="95">
        <f t="shared" si="179"/>
        <v>1.7536501829691619E-116</v>
      </c>
      <c r="HG159" s="95">
        <f t="shared" si="179"/>
        <v>1.7717443243626244E-117</v>
      </c>
      <c r="HH159" s="95">
        <f t="shared" si="179"/>
        <v>5.2249996867348295E-138</v>
      </c>
      <c r="HI159" s="95">
        <f t="shared" si="179"/>
        <v>1.1467282605575874E-99</v>
      </c>
      <c r="HJ159" s="95">
        <f t="shared" si="179"/>
        <v>1.3304761863713196E-118</v>
      </c>
      <c r="HK159" s="95">
        <f t="shared" si="179"/>
        <v>6.5394091652711023E-145</v>
      </c>
      <c r="HL159" s="95">
        <f t="shared" si="160"/>
        <v>9.1366160039228842E-107</v>
      </c>
      <c r="HM159" s="95">
        <f t="shared" si="160"/>
        <v>2.3005007283553276E-135</v>
      </c>
      <c r="HN159" s="95">
        <f t="shared" si="160"/>
        <v>7.052758395908149E-111</v>
      </c>
      <c r="HO159" s="95">
        <f t="shared" si="160"/>
        <v>9.5289580661084942E-119</v>
      </c>
      <c r="HP159" s="95">
        <f t="shared" si="160"/>
        <v>2.0701441510470589E-119</v>
      </c>
      <c r="HQ159" s="95">
        <f t="shared" si="160"/>
        <v>2.5249198882909871E-89</v>
      </c>
      <c r="HS159" s="95">
        <f t="shared" si="170"/>
        <v>0.56104992895890238</v>
      </c>
      <c r="HT159" s="95">
        <f t="shared" si="170"/>
        <v>0.44913588641044783</v>
      </c>
      <c r="HU159" s="95">
        <f t="shared" si="170"/>
        <v>0.44862772619914437</v>
      </c>
      <c r="HV159" s="95">
        <f t="shared" si="170"/>
        <v>0.39356247375478648</v>
      </c>
      <c r="HW159" s="95">
        <f t="shared" si="170"/>
        <v>0.11729471767745707</v>
      </c>
      <c r="HX159" s="95">
        <f t="shared" si="170"/>
        <v>0.12080323374774625</v>
      </c>
      <c r="HY159" s="95">
        <f t="shared" si="170"/>
        <v>0.17075735648558199</v>
      </c>
      <c r="HZ159" s="95">
        <f t="shared" si="170"/>
        <v>0.11476245989359821</v>
      </c>
      <c r="IA159" s="95">
        <f t="shared" si="170"/>
        <v>6.0262737942841538E-2</v>
      </c>
      <c r="IB159" s="95">
        <f t="shared" si="170"/>
        <v>0.12818437953965772</v>
      </c>
      <c r="IC159" s="95">
        <f t="shared" si="170"/>
        <v>0.277992073594577</v>
      </c>
      <c r="ID159" s="95">
        <f t="shared" si="170"/>
        <v>0.37472364075530823</v>
      </c>
      <c r="IE159" s="95">
        <f t="shared" si="170"/>
        <v>0.21044069744351385</v>
      </c>
      <c r="IF159" s="95">
        <f t="shared" si="170"/>
        <v>0.2606760355687931</v>
      </c>
      <c r="IG159" s="95">
        <f t="shared" si="170"/>
        <v>0.48093397253510289</v>
      </c>
      <c r="II159" s="95">
        <f t="shared" si="171"/>
        <v>7.6714456924458404E-9</v>
      </c>
      <c r="IJ159" s="95">
        <f t="shared" si="171"/>
        <v>4.7224864656600153E-11</v>
      </c>
      <c r="IK159" s="95">
        <f t="shared" si="171"/>
        <v>7.2396349566439898E-12</v>
      </c>
      <c r="IL159" s="95">
        <f t="shared" si="171"/>
        <v>1.2046083851009154E-6</v>
      </c>
      <c r="IM159" s="95">
        <f t="shared" si="171"/>
        <v>8.6079685510679432E-13</v>
      </c>
      <c r="IN159" s="95">
        <f t="shared" si="171"/>
        <v>1.6209907337876074E-9</v>
      </c>
      <c r="IO159" s="95">
        <f t="shared" si="171"/>
        <v>8.6006775906128686E-10</v>
      </c>
      <c r="IP159" s="95">
        <f t="shared" si="171"/>
        <v>2.3518141957667089E-7</v>
      </c>
      <c r="IQ159" s="95">
        <f t="shared" si="171"/>
        <v>1.2887189489819263E-7</v>
      </c>
      <c r="IR159" s="95">
        <f t="shared" si="171"/>
        <v>1.7900989103669777E-7</v>
      </c>
      <c r="IS159" s="95">
        <f t="shared" si="171"/>
        <v>8.4849563532500462E-11</v>
      </c>
      <c r="IT159" s="95">
        <f t="shared" si="171"/>
        <v>3.7863223760619587E-8</v>
      </c>
      <c r="IU159" s="95">
        <f t="shared" si="171"/>
        <v>2.194420737247729E-8</v>
      </c>
      <c r="IV159" s="95">
        <f t="shared" si="171"/>
        <v>6.4209849884982944E-7</v>
      </c>
      <c r="IW159" s="95">
        <f t="shared" si="171"/>
        <v>1.4364345979461296E-6</v>
      </c>
      <c r="IY159" s="95">
        <f t="shared" si="172"/>
        <v>0.56104993663034808</v>
      </c>
      <c r="IZ159" s="95">
        <f t="shared" si="172"/>
        <v>0.44913588645767272</v>
      </c>
      <c r="JA159" s="95">
        <f t="shared" si="172"/>
        <v>0.44862772620638403</v>
      </c>
      <c r="JB159" s="95">
        <f t="shared" si="172"/>
        <v>0.39356367836317158</v>
      </c>
      <c r="JC159" s="95">
        <f t="shared" si="172"/>
        <v>0.11729471767831787</v>
      </c>
      <c r="JD159" s="95">
        <f t="shared" si="172"/>
        <v>0.12080323536873698</v>
      </c>
      <c r="JE159" s="95">
        <f t="shared" si="172"/>
        <v>0.17075735734564976</v>
      </c>
      <c r="JF159" s="95">
        <f t="shared" si="172"/>
        <v>0.11476269507501778</v>
      </c>
      <c r="JG159" s="95">
        <f t="shared" si="172"/>
        <v>6.0262866814736436E-2</v>
      </c>
      <c r="JH159" s="95">
        <f t="shared" si="172"/>
        <v>0.12818455854954877</v>
      </c>
      <c r="JI159" s="95">
        <f t="shared" si="172"/>
        <v>0.27799207367942658</v>
      </c>
      <c r="JJ159" s="95">
        <f t="shared" si="172"/>
        <v>0.37472367861853201</v>
      </c>
      <c r="JK159" s="95">
        <f t="shared" si="172"/>
        <v>0.21044071938772121</v>
      </c>
      <c r="JL159" s="95">
        <f t="shared" si="172"/>
        <v>0.26067667766729197</v>
      </c>
      <c r="JM159" s="95">
        <f t="shared" si="172"/>
        <v>0.48093540896970083</v>
      </c>
    </row>
    <row r="160" spans="2:273" x14ac:dyDescent="0.25">
      <c r="B160" s="2">
        <v>133</v>
      </c>
      <c r="C160" s="37">
        <v>62</v>
      </c>
      <c r="D160" s="37">
        <v>66</v>
      </c>
      <c r="E160" s="37">
        <v>68.954999999999998</v>
      </c>
      <c r="F160" s="37">
        <v>70.25</v>
      </c>
      <c r="G160" s="37">
        <v>68.795000000000002</v>
      </c>
      <c r="H160" s="37">
        <v>68</v>
      </c>
      <c r="I160" s="37">
        <v>71.340999999999994</v>
      </c>
      <c r="J160" s="37">
        <v>69.522999999999996</v>
      </c>
      <c r="K160" s="37">
        <v>68.772999999999996</v>
      </c>
      <c r="L160" s="37">
        <v>69.385999999999996</v>
      </c>
      <c r="M160" s="37">
        <v>78.135999999999996</v>
      </c>
      <c r="N160" s="37">
        <v>78.590999999999994</v>
      </c>
      <c r="O160" s="37">
        <v>71.817999999999998</v>
      </c>
      <c r="P160" s="37">
        <v>75.5</v>
      </c>
      <c r="Q160" s="37">
        <v>118.976</v>
      </c>
      <c r="S160" s="4">
        <f t="shared" si="173"/>
        <v>64.360935201313609</v>
      </c>
      <c r="T160" s="4">
        <f t="shared" si="173"/>
        <v>68.498747487604959</v>
      </c>
      <c r="U160" s="4">
        <f t="shared" si="173"/>
        <v>71.167071894038813</v>
      </c>
      <c r="V160" s="4">
        <f t="shared" si="173"/>
        <v>72.436905162357164</v>
      </c>
      <c r="W160" s="4">
        <f t="shared" si="173"/>
        <v>69.888139014830017</v>
      </c>
      <c r="X160" s="4">
        <f t="shared" si="173"/>
        <v>70.32764115289595</v>
      </c>
      <c r="Y160" s="4">
        <f t="shared" si="173"/>
        <v>72.61302677388079</v>
      </c>
      <c r="Z160" s="4">
        <f t="shared" si="173"/>
        <v>70.606049332917834</v>
      </c>
      <c r="AA160" s="4">
        <f t="shared" si="173"/>
        <v>70.787002562203426</v>
      </c>
      <c r="AB160" s="4">
        <f t="shared" si="173"/>
        <v>71.729178370574317</v>
      </c>
      <c r="AC160" s="4">
        <f t="shared" si="173"/>
        <v>75.015774004822873</v>
      </c>
      <c r="AD160" s="4">
        <f t="shared" si="173"/>
        <v>79.427668211525429</v>
      </c>
      <c r="AE160" s="4">
        <f t="shared" si="173"/>
        <v>71.777089756246184</v>
      </c>
      <c r="AF160" s="4">
        <f t="shared" si="173"/>
        <v>76.313068911374543</v>
      </c>
      <c r="AG160" s="4">
        <f t="shared" si="173"/>
        <v>114.79169695744231</v>
      </c>
      <c r="AI160" s="4">
        <f t="shared" si="174"/>
        <v>-2.3609352013136089</v>
      </c>
      <c r="AJ160" s="4">
        <f t="shared" si="174"/>
        <v>-2.4987474876049589</v>
      </c>
      <c r="AK160" s="4">
        <f t="shared" si="174"/>
        <v>-2.2120718940388144</v>
      </c>
      <c r="AL160" s="4">
        <f t="shared" si="174"/>
        <v>-2.1869051623571636</v>
      </c>
      <c r="AM160" s="4">
        <f t="shared" si="174"/>
        <v>-1.0931390148300153</v>
      </c>
      <c r="AN160" s="4">
        <f t="shared" si="174"/>
        <v>-2.32764115289595</v>
      </c>
      <c r="AO160" s="4">
        <f t="shared" si="174"/>
        <v>-1.2720267738807962</v>
      </c>
      <c r="AP160" s="4">
        <f t="shared" si="174"/>
        <v>-1.0830493329178381</v>
      </c>
      <c r="AQ160" s="4">
        <f t="shared" si="174"/>
        <v>-2.0140025622034301</v>
      </c>
      <c r="AR160" s="4">
        <f t="shared" si="174"/>
        <v>-2.3431783705743214</v>
      </c>
      <c r="AS160" s="4">
        <f t="shared" si="174"/>
        <v>3.1202259951771225</v>
      </c>
      <c r="AT160" s="4">
        <f t="shared" si="174"/>
        <v>-0.83666821152543491</v>
      </c>
      <c r="AU160" s="4">
        <f t="shared" si="174"/>
        <v>4.0910243753813802E-2</v>
      </c>
      <c r="AV160" s="4">
        <f t="shared" si="174"/>
        <v>-0.81306891137454329</v>
      </c>
      <c r="AW160" s="4">
        <f t="shared" si="174"/>
        <v>4.184303042557687</v>
      </c>
      <c r="AY160" s="2">
        <f t="shared" si="166"/>
        <v>64.360935201313609</v>
      </c>
      <c r="AZ160" s="2">
        <f t="shared" si="166"/>
        <v>66.645187866879979</v>
      </c>
      <c r="BA160" s="2">
        <f t="shared" si="166"/>
        <v>67.635769058881607</v>
      </c>
      <c r="BB160" s="2">
        <f t="shared" si="166"/>
        <v>68.611688339017419</v>
      </c>
      <c r="BC160" s="2">
        <f t="shared" si="166"/>
        <v>69.232079311363975</v>
      </c>
      <c r="BD160" s="2">
        <f t="shared" si="166"/>
        <v>69.40428637233353</v>
      </c>
      <c r="BE160" s="2">
        <f t="shared" si="166"/>
        <v>70.864742025370475</v>
      </c>
      <c r="BF160" s="2">
        <f t="shared" si="166"/>
        <v>69.539481134491055</v>
      </c>
      <c r="BG160" s="2">
        <f t="shared" si="166"/>
        <v>70.359386482802989</v>
      </c>
      <c r="BH160" s="2">
        <f t="shared" si="166"/>
        <v>70.257695443311164</v>
      </c>
      <c r="BI160" s="2">
        <f t="shared" si="166"/>
        <v>69.745918273506305</v>
      </c>
      <c r="BJ160" s="2">
        <f t="shared" si="166"/>
        <v>69.171121662866426</v>
      </c>
      <c r="BK160" s="2">
        <f t="shared" si="166"/>
        <v>67.681002198756758</v>
      </c>
      <c r="BL160" s="2">
        <f t="shared" si="166"/>
        <v>68.672748438048146</v>
      </c>
      <c r="BM160" s="2">
        <f t="shared" si="166"/>
        <v>70.55995781708009</v>
      </c>
      <c r="BO160" s="2" t="str">
        <f t="shared" si="181"/>
        <v/>
      </c>
      <c r="BP160" s="2" t="str">
        <f t="shared" si="182"/>
        <v/>
      </c>
      <c r="BQ160" s="2" t="str">
        <f t="shared" si="183"/>
        <v/>
      </c>
      <c r="BR160" s="2" t="str">
        <f t="shared" si="184"/>
        <v/>
      </c>
      <c r="BS160" s="2" t="str">
        <f t="shared" si="185"/>
        <v/>
      </c>
      <c r="BT160" s="2" t="str">
        <f t="shared" si="186"/>
        <v/>
      </c>
      <c r="BU160" s="2" t="str">
        <f t="shared" si="187"/>
        <v/>
      </c>
      <c r="BV160" s="2" t="str">
        <f t="shared" si="188"/>
        <v/>
      </c>
      <c r="BW160" s="2" t="str">
        <f t="shared" si="189"/>
        <v/>
      </c>
      <c r="BX160" s="2" t="str">
        <f t="shared" si="190"/>
        <v/>
      </c>
      <c r="BY160" s="2" t="str">
        <f t="shared" si="191"/>
        <v/>
      </c>
      <c r="BZ160" s="2" t="str">
        <f t="shared" si="192"/>
        <v/>
      </c>
      <c r="CA160" s="2" t="str">
        <f t="shared" si="193"/>
        <v/>
      </c>
      <c r="CB160" s="2" t="str">
        <f t="shared" si="194"/>
        <v/>
      </c>
      <c r="CC160" s="2" t="str">
        <f t="shared" si="195"/>
        <v/>
      </c>
      <c r="CE160" s="2" t="str">
        <f t="shared" si="167"/>
        <v/>
      </c>
      <c r="CF160" s="2" t="str">
        <f t="shared" si="167"/>
        <v/>
      </c>
      <c r="CG160" s="2" t="str">
        <f t="shared" si="167"/>
        <v/>
      </c>
      <c r="CH160" s="2" t="str">
        <f t="shared" si="167"/>
        <v/>
      </c>
      <c r="CI160" s="2" t="str">
        <f t="shared" si="167"/>
        <v/>
      </c>
      <c r="CJ160" s="2" t="str">
        <f t="shared" si="167"/>
        <v/>
      </c>
      <c r="CK160" s="2" t="str">
        <f t="shared" si="167"/>
        <v/>
      </c>
      <c r="CL160" s="2" t="str">
        <f t="shared" si="167"/>
        <v/>
      </c>
      <c r="CM160" s="2" t="str">
        <f t="shared" si="167"/>
        <v/>
      </c>
      <c r="CN160" s="2" t="str">
        <f t="shared" si="167"/>
        <v/>
      </c>
      <c r="CO160" s="2" t="str">
        <f t="shared" si="167"/>
        <v/>
      </c>
      <c r="CP160" s="2" t="str">
        <f t="shared" si="167"/>
        <v/>
      </c>
      <c r="CQ160" s="2" t="str">
        <f t="shared" si="167"/>
        <v/>
      </c>
      <c r="CR160" s="2" t="str">
        <f t="shared" si="167"/>
        <v/>
      </c>
      <c r="CS160" s="2" t="str">
        <f t="shared" si="167"/>
        <v/>
      </c>
      <c r="CU160" s="2" t="str">
        <f t="shared" si="196"/>
        <v/>
      </c>
      <c r="CV160" s="2" t="str">
        <f t="shared" si="197"/>
        <v/>
      </c>
      <c r="CW160" s="2" t="str">
        <f t="shared" si="198"/>
        <v/>
      </c>
      <c r="CX160" s="2" t="str">
        <f t="shared" si="199"/>
        <v/>
      </c>
      <c r="CY160" s="2" t="str">
        <f t="shared" si="200"/>
        <v/>
      </c>
      <c r="CZ160" s="2" t="str">
        <f t="shared" si="201"/>
        <v/>
      </c>
      <c r="DA160" s="2" t="str">
        <f t="shared" si="202"/>
        <v/>
      </c>
      <c r="DB160" s="2" t="str">
        <f t="shared" si="203"/>
        <v/>
      </c>
      <c r="DC160" s="2" t="str">
        <f t="shared" si="204"/>
        <v/>
      </c>
      <c r="DD160" s="2" t="str">
        <f t="shared" si="205"/>
        <v/>
      </c>
      <c r="DE160" s="2" t="str">
        <f t="shared" si="206"/>
        <v/>
      </c>
      <c r="DF160" s="2" t="str">
        <f t="shared" si="207"/>
        <v/>
      </c>
      <c r="DG160" s="2" t="str">
        <f t="shared" si="208"/>
        <v/>
      </c>
      <c r="DH160" s="2" t="str">
        <f t="shared" si="209"/>
        <v/>
      </c>
      <c r="DI160" s="2" t="str">
        <f t="shared" si="210"/>
        <v/>
      </c>
      <c r="DK160" s="2">
        <f t="shared" si="175"/>
        <v>130.10537948717948</v>
      </c>
      <c r="DL160" s="2">
        <f t="shared" si="175"/>
        <v>116.03181567944252</v>
      </c>
      <c r="DM160" s="2">
        <f t="shared" si="175"/>
        <v>117.4134841437632</v>
      </c>
      <c r="DN160" s="2">
        <f t="shared" si="175"/>
        <v>112.95148399643462</v>
      </c>
      <c r="DO160" s="2">
        <f t="shared" si="175"/>
        <v>109.06634448856119</v>
      </c>
      <c r="DP160" s="2">
        <f t="shared" si="175"/>
        <v>143.13070190274843</v>
      </c>
      <c r="DQ160" s="2">
        <f t="shared" si="175"/>
        <v>109.83782875509817</v>
      </c>
      <c r="DR160" s="2">
        <f t="shared" si="175"/>
        <v>108.44779915433405</v>
      </c>
      <c r="DS160" s="2">
        <f t="shared" si="175"/>
        <v>108.2963388704319</v>
      </c>
      <c r="DT160" s="2">
        <f t="shared" si="175"/>
        <v>99.311870026740138</v>
      </c>
      <c r="DU160" s="2">
        <f t="shared" si="175"/>
        <v>111.11163330206379</v>
      </c>
      <c r="DV160" s="2">
        <f t="shared" si="175"/>
        <v>105.6216046511628</v>
      </c>
      <c r="DW160" s="2">
        <f t="shared" si="175"/>
        <v>106.0918281485956</v>
      </c>
      <c r="DX160" s="2">
        <f t="shared" si="175"/>
        <v>116.05798921775897</v>
      </c>
      <c r="DY160" s="2">
        <f t="shared" si="175"/>
        <v>103.5991142721669</v>
      </c>
      <c r="EA160" s="2">
        <f t="shared" ref="EA160:EJ185" si="212">CE$228*$B160+CE$229</f>
        <v>64.313445832386989</v>
      </c>
      <c r="EB160" s="2">
        <f t="shared" si="212"/>
        <v>66.595231976650837</v>
      </c>
      <c r="EC160" s="2">
        <f t="shared" si="212"/>
        <v>67.544869142801772</v>
      </c>
      <c r="ED160" s="2">
        <f t="shared" si="212"/>
        <v>68.509916725090221</v>
      </c>
      <c r="EE160" s="2">
        <f t="shared" si="212"/>
        <v>69.212824992192381</v>
      </c>
      <c r="EF160" s="2">
        <f t="shared" si="212"/>
        <v>69.279245137301871</v>
      </c>
      <c r="EG160" s="2">
        <f t="shared" si="212"/>
        <v>70.803801014656116</v>
      </c>
      <c r="EH160" s="2">
        <f t="shared" si="212"/>
        <v>69.416040092751601</v>
      </c>
      <c r="EI160" s="2">
        <f t="shared" si="212"/>
        <v>70.091464371216858</v>
      </c>
      <c r="EJ160" s="2">
        <f t="shared" si="212"/>
        <v>70.19795257114329</v>
      </c>
      <c r="EK160" s="2">
        <f t="shared" si="211"/>
        <v>69.623027856771529</v>
      </c>
      <c r="EL160" s="2">
        <f t="shared" si="178"/>
        <v>69.100939513435151</v>
      </c>
      <c r="EM160" s="2">
        <f t="shared" si="178"/>
        <v>67.538415614548313</v>
      </c>
      <c r="EN160" s="2">
        <f t="shared" si="178"/>
        <v>68.608486659497117</v>
      </c>
      <c r="EO160" s="2">
        <f t="shared" si="178"/>
        <v>70.654684242750065</v>
      </c>
      <c r="EQ160" s="2">
        <f t="shared" si="176"/>
        <v>64.282763432325595</v>
      </c>
      <c r="ER160" s="2">
        <f t="shared" si="176"/>
        <v>66.806224857892587</v>
      </c>
      <c r="ES160" s="2">
        <f t="shared" si="176"/>
        <v>68.306833105312904</v>
      </c>
      <c r="ET160" s="2">
        <f t="shared" si="176"/>
        <v>69.451086606801553</v>
      </c>
      <c r="EU160" s="2">
        <f t="shared" si="176"/>
        <v>69.093859384308246</v>
      </c>
      <c r="EV160" s="2">
        <f t="shared" si="176"/>
        <v>70.006219038422955</v>
      </c>
      <c r="EW160" s="2">
        <f t="shared" si="176"/>
        <v>71.138233173419906</v>
      </c>
      <c r="EX160" s="2">
        <f t="shared" si="176"/>
        <v>70.336909126764155</v>
      </c>
      <c r="EY160" s="2">
        <f t="shared" si="176"/>
        <v>72.183216877486046</v>
      </c>
      <c r="EZ160" s="2">
        <f t="shared" si="176"/>
        <v>70.580555819576077</v>
      </c>
      <c r="FA160" s="2">
        <f t="shared" si="176"/>
        <v>70.72976246865116</v>
      </c>
      <c r="FB160" s="2">
        <f t="shared" si="176"/>
        <v>69.62383066977435</v>
      </c>
      <c r="FC160" s="2">
        <f t="shared" si="176"/>
        <v>68.75719124210147</v>
      </c>
      <c r="FD160" s="2">
        <f t="shared" si="176"/>
        <v>68.89273736425757</v>
      </c>
      <c r="FE160" s="2">
        <f t="shared" si="176"/>
        <v>68.576503834871403</v>
      </c>
      <c r="FG160" s="2">
        <f t="shared" si="177"/>
        <v>0.99926050751243034</v>
      </c>
      <c r="FH160" s="2">
        <f t="shared" si="177"/>
        <v>0.9992683171395158</v>
      </c>
      <c r="FI160" s="2">
        <f t="shared" si="177"/>
        <v>0.99919801581909384</v>
      </c>
      <c r="FJ160" s="2">
        <f t="shared" si="177"/>
        <v>0.9992405260032452</v>
      </c>
      <c r="FK160" s="2">
        <f t="shared" si="177"/>
        <v>0.99922187784292371</v>
      </c>
      <c r="FL160" s="2">
        <f t="shared" si="177"/>
        <v>0.99922450134833762</v>
      </c>
      <c r="FM160" s="2">
        <f t="shared" si="177"/>
        <v>0.99922512417559561</v>
      </c>
      <c r="FN160" s="2">
        <f t="shared" si="177"/>
        <v>0.99918182554929169</v>
      </c>
      <c r="FO160" s="2">
        <f t="shared" si="177"/>
        <v>0.99915231884580213</v>
      </c>
      <c r="FP160" s="2">
        <f t="shared" si="177"/>
        <v>0.99922376669055124</v>
      </c>
      <c r="FQ160" s="2">
        <f t="shared" si="177"/>
        <v>0.99903827568856385</v>
      </c>
      <c r="FR160" s="2">
        <f t="shared" si="177"/>
        <v>0.99914058487826707</v>
      </c>
      <c r="FS160" s="2">
        <f t="shared" si="177"/>
        <v>0.99914731290279812</v>
      </c>
      <c r="FT160" s="2">
        <f t="shared" si="177"/>
        <v>0.99914273835184075</v>
      </c>
      <c r="FU160" s="2">
        <f t="shared" si="177"/>
        <v>0.99912118067405586</v>
      </c>
      <c r="FW160" s="2">
        <f t="shared" si="168"/>
        <v>3.79133233203982E-2</v>
      </c>
      <c r="FX160" s="2">
        <f t="shared" si="168"/>
        <v>6.5329167371908095E-2</v>
      </c>
      <c r="FY160" s="2">
        <f t="shared" si="168"/>
        <v>6.6809033274489393E-2</v>
      </c>
      <c r="FZ160" s="2">
        <f t="shared" si="168"/>
        <v>7.2271117607269009E-2</v>
      </c>
      <c r="GA160" s="2">
        <f t="shared" si="168"/>
        <v>9.882341287621571E-2</v>
      </c>
      <c r="GB160" s="2">
        <f t="shared" si="168"/>
        <v>9.3221406961449774E-2</v>
      </c>
      <c r="GC160" s="2">
        <f t="shared" si="168"/>
        <v>9.1780905289179565E-2</v>
      </c>
      <c r="GD160" s="2">
        <f t="shared" si="168"/>
        <v>9.9369454644754024E-2</v>
      </c>
      <c r="GE160" s="2">
        <f t="shared" si="168"/>
        <v>0.11260249899006883</v>
      </c>
      <c r="GF160" s="2">
        <f t="shared" si="168"/>
        <v>9.7081454019148444E-2</v>
      </c>
      <c r="GG160" s="2">
        <f t="shared" si="168"/>
        <v>7.4986193925491648E-2</v>
      </c>
      <c r="GH160" s="2">
        <f t="shared" si="168"/>
        <v>7.419467146428449E-2</v>
      </c>
      <c r="GI160" s="2">
        <f t="shared" si="168"/>
        <v>9.0018691141557194E-2</v>
      </c>
      <c r="GJ160" s="2">
        <f t="shared" si="168"/>
        <v>8.2973021310400893E-2</v>
      </c>
      <c r="GK160" s="2">
        <f t="shared" si="168"/>
        <v>5.9512940740454802E-2</v>
      </c>
      <c r="GM160" s="95">
        <f t="shared" si="169"/>
        <v>7.4777507783797693E-162</v>
      </c>
      <c r="GN160" s="95">
        <f t="shared" si="169"/>
        <v>4.0546364735680191E-200</v>
      </c>
      <c r="GO160" s="95">
        <f t="shared" si="169"/>
        <v>7.3112803297612338E-227</v>
      </c>
      <c r="GP160" s="95">
        <f t="shared" si="169"/>
        <v>4.0908988140410852E-226</v>
      </c>
      <c r="GQ160" s="95">
        <f t="shared" si="169"/>
        <v>2.0187092669548022E-236</v>
      </c>
      <c r="GR160" s="95">
        <f t="shared" si="169"/>
        <v>4.7176061192459625E-258</v>
      </c>
      <c r="GS160" s="95">
        <f t="shared" si="169"/>
        <v>3.187274711241166E-226</v>
      </c>
      <c r="GT160" s="95">
        <f t="shared" si="169"/>
        <v>6.1112363520276916E-246</v>
      </c>
      <c r="GU160" s="95">
        <f t="shared" si="169"/>
        <v>1.249966361197361E-275</v>
      </c>
      <c r="GV160" s="95">
        <f t="shared" si="169"/>
        <v>1.4262523692831016E-220</v>
      </c>
      <c r="GW160" s="95">
        <f t="shared" si="169"/>
        <v>1.3977276809114567E-286</v>
      </c>
      <c r="GX160" s="95">
        <f t="shared" si="169"/>
        <v>3.8566030254716171E-226</v>
      </c>
      <c r="GY160" s="95">
        <f t="shared" si="169"/>
        <v>1.773646486141423E-265</v>
      </c>
      <c r="GZ160" s="95">
        <f t="shared" si="169"/>
        <v>1.9693968833215664E-251</v>
      </c>
      <c r="HA160" s="95">
        <f t="shared" si="169"/>
        <v>7.9546258192802388E-225</v>
      </c>
      <c r="HC160" s="95">
        <f t="shared" si="180"/>
        <v>2.6543950287782062E-73</v>
      </c>
      <c r="HD160" s="95">
        <f t="shared" si="180"/>
        <v>8.0558772825817837E-82</v>
      </c>
      <c r="HE160" s="95">
        <f t="shared" si="180"/>
        <v>4.6569633977806645E-113</v>
      </c>
      <c r="HF160" s="95">
        <f t="shared" si="179"/>
        <v>1.0012789738443004E-121</v>
      </c>
      <c r="HG160" s="95">
        <f t="shared" si="179"/>
        <v>1.1576714555025979E-122</v>
      </c>
      <c r="HH160" s="95">
        <f t="shared" si="179"/>
        <v>4.8602787333172481E-144</v>
      </c>
      <c r="HI160" s="95">
        <f t="shared" si="179"/>
        <v>4.5296107842879235E-104</v>
      </c>
      <c r="HJ160" s="95">
        <f t="shared" si="179"/>
        <v>8.0011813826168874E-124</v>
      </c>
      <c r="HK160" s="95">
        <f t="shared" si="179"/>
        <v>3.1063043480247514E-151</v>
      </c>
      <c r="HL160" s="95">
        <f t="shared" si="160"/>
        <v>2.0490552482707456E-111</v>
      </c>
      <c r="HM160" s="95">
        <f t="shared" si="160"/>
        <v>1.6157856015093364E-141</v>
      </c>
      <c r="HN160" s="95">
        <f t="shared" si="160"/>
        <v>6.0811257310091194E-116</v>
      </c>
      <c r="HO160" s="95">
        <f t="shared" si="160"/>
        <v>4.5990161746344972E-124</v>
      </c>
      <c r="HP160" s="95">
        <f t="shared" si="160"/>
        <v>9.4932476649101687E-125</v>
      </c>
      <c r="HQ160" s="95">
        <f t="shared" si="160"/>
        <v>2.8468455455385681E-93</v>
      </c>
      <c r="HS160" s="95">
        <f t="shared" si="170"/>
        <v>0.54654938141505649</v>
      </c>
      <c r="HT160" s="95">
        <f t="shared" si="170"/>
        <v>0.38318043231812332</v>
      </c>
      <c r="HU160" s="95">
        <f t="shared" si="170"/>
        <v>0.37986174571695741</v>
      </c>
      <c r="HV160" s="95">
        <f t="shared" si="170"/>
        <v>0.31921483012457963</v>
      </c>
      <c r="HW160" s="95">
        <f t="shared" si="170"/>
        <v>6.3404547754175145E-2</v>
      </c>
      <c r="HX160" s="95">
        <f t="shared" si="170"/>
        <v>6.7679769327908632E-2</v>
      </c>
      <c r="HY160" s="95">
        <f t="shared" si="170"/>
        <v>0.10360384646941144</v>
      </c>
      <c r="HZ160" s="95">
        <f t="shared" si="170"/>
        <v>6.4695879216978128E-2</v>
      </c>
      <c r="IA160" s="95">
        <f t="shared" si="170"/>
        <v>3.0779383071535514E-2</v>
      </c>
      <c r="IB160" s="95">
        <f t="shared" si="170"/>
        <v>7.85786259395964E-2</v>
      </c>
      <c r="IC160" s="95">
        <f t="shared" si="170"/>
        <v>0.18012283540541163</v>
      </c>
      <c r="ID160" s="95">
        <f t="shared" si="170"/>
        <v>0.28927838984583482</v>
      </c>
      <c r="IE160" s="95">
        <f t="shared" si="170"/>
        <v>0.13455863346482067</v>
      </c>
      <c r="IF160" s="95">
        <f t="shared" si="170"/>
        <v>0.18211714565081527</v>
      </c>
      <c r="IG160" s="95">
        <f t="shared" si="170"/>
        <v>0.40641897629385754</v>
      </c>
      <c r="II160" s="95">
        <f t="shared" si="171"/>
        <v>1.9590068865195068E-8</v>
      </c>
      <c r="IJ160" s="95">
        <f t="shared" si="171"/>
        <v>2.0267308658504447E-10</v>
      </c>
      <c r="IK160" s="95">
        <f t="shared" si="171"/>
        <v>3.5545135403322816E-11</v>
      </c>
      <c r="IL160" s="95">
        <f t="shared" si="171"/>
        <v>2.7888766542507657E-6</v>
      </c>
      <c r="IM160" s="95">
        <f t="shared" si="171"/>
        <v>6.6467863894594424E-12</v>
      </c>
      <c r="IN160" s="95">
        <f t="shared" si="171"/>
        <v>6.7455877640468467E-9</v>
      </c>
      <c r="IO160" s="95">
        <f t="shared" si="171"/>
        <v>3.7132624568503372E-9</v>
      </c>
      <c r="IP160" s="95">
        <f t="shared" si="171"/>
        <v>6.9840208463900896E-7</v>
      </c>
      <c r="IQ160" s="95">
        <f t="shared" si="171"/>
        <v>4.3057015287359986E-7</v>
      </c>
      <c r="IR160" s="95">
        <f t="shared" si="171"/>
        <v>5.3622406203122225E-7</v>
      </c>
      <c r="IS160" s="95">
        <f t="shared" si="171"/>
        <v>3.7962570685742523E-10</v>
      </c>
      <c r="IT160" s="95">
        <f t="shared" si="171"/>
        <v>1.1151570792298079E-7</v>
      </c>
      <c r="IU160" s="95">
        <f t="shared" si="171"/>
        <v>7.379784244461746E-8</v>
      </c>
      <c r="IV160" s="95">
        <f t="shared" si="171"/>
        <v>1.6322996110246482E-6</v>
      </c>
      <c r="IW160" s="95">
        <f t="shared" si="171"/>
        <v>3.0975433772379524E-6</v>
      </c>
      <c r="IY160" s="95">
        <f t="shared" si="172"/>
        <v>0.54654940100512539</v>
      </c>
      <c r="IZ160" s="95">
        <f t="shared" si="172"/>
        <v>0.38318043252079642</v>
      </c>
      <c r="JA160" s="95">
        <f t="shared" si="172"/>
        <v>0.37986174575250253</v>
      </c>
      <c r="JB160" s="95">
        <f t="shared" si="172"/>
        <v>0.31921761900123385</v>
      </c>
      <c r="JC160" s="95">
        <f t="shared" si="172"/>
        <v>6.3404547760821925E-2</v>
      </c>
      <c r="JD160" s="95">
        <f t="shared" si="172"/>
        <v>6.76797760734964E-2</v>
      </c>
      <c r="JE160" s="95">
        <f t="shared" si="172"/>
        <v>0.1036038501826739</v>
      </c>
      <c r="JF160" s="95">
        <f t="shared" si="172"/>
        <v>6.4696577619062764E-2</v>
      </c>
      <c r="JG160" s="95">
        <f t="shared" si="172"/>
        <v>3.0779813641688386E-2</v>
      </c>
      <c r="JH160" s="95">
        <f t="shared" si="172"/>
        <v>7.8579162163658428E-2</v>
      </c>
      <c r="JI160" s="95">
        <f t="shared" si="172"/>
        <v>0.18012283578503735</v>
      </c>
      <c r="JJ160" s="95">
        <f t="shared" si="172"/>
        <v>0.28927850136154276</v>
      </c>
      <c r="JK160" s="95">
        <f t="shared" si="172"/>
        <v>0.13455870726266311</v>
      </c>
      <c r="JL160" s="95">
        <f t="shared" si="172"/>
        <v>0.1821187779504263</v>
      </c>
      <c r="JM160" s="95">
        <f t="shared" si="172"/>
        <v>0.40642207383723478</v>
      </c>
    </row>
    <row r="161" spans="2:273" x14ac:dyDescent="0.25">
      <c r="B161" s="2">
        <v>134</v>
      </c>
      <c r="C161" s="37">
        <v>62.850999999999999</v>
      </c>
      <c r="D161" s="37">
        <v>64.75</v>
      </c>
      <c r="E161" s="37">
        <v>68.409000000000006</v>
      </c>
      <c r="F161" s="37">
        <v>67.704999999999998</v>
      </c>
      <c r="G161" s="37">
        <v>67.614000000000004</v>
      </c>
      <c r="H161" s="37">
        <v>68.635999999999996</v>
      </c>
      <c r="I161" s="37">
        <v>70.159000000000006</v>
      </c>
      <c r="J161" s="37">
        <v>67.727000000000004</v>
      </c>
      <c r="K161" s="37">
        <v>69.317999999999998</v>
      </c>
      <c r="L161" s="37">
        <v>69.682000000000002</v>
      </c>
      <c r="M161" s="37">
        <v>75.432000000000002</v>
      </c>
      <c r="N161" s="37">
        <v>73.795000000000002</v>
      </c>
      <c r="O161" s="37">
        <v>70.317999999999998</v>
      </c>
      <c r="P161" s="37">
        <v>71.614000000000004</v>
      </c>
      <c r="Q161" s="37">
        <v>103.238</v>
      </c>
      <c r="S161" s="4">
        <f t="shared" si="173"/>
        <v>64.315496688211994</v>
      </c>
      <c r="T161" s="4">
        <f t="shared" si="173"/>
        <v>67.957614520766214</v>
      </c>
      <c r="U161" s="4">
        <f t="shared" si="173"/>
        <v>70.103807605427136</v>
      </c>
      <c r="V161" s="4">
        <f t="shared" si="173"/>
        <v>71.158219482638046</v>
      </c>
      <c r="W161" s="4">
        <f t="shared" si="173"/>
        <v>69.440480328253756</v>
      </c>
      <c r="X161" s="4">
        <f t="shared" si="173"/>
        <v>69.704987957200629</v>
      </c>
      <c r="Y161" s="4">
        <f t="shared" si="173"/>
        <v>71.60675352682162</v>
      </c>
      <c r="Z161" s="4">
        <f t="shared" si="173"/>
        <v>69.914872609259263</v>
      </c>
      <c r="AA161" s="4">
        <f t="shared" si="173"/>
        <v>70.370674646684961</v>
      </c>
      <c r="AB161" s="4">
        <f t="shared" si="173"/>
        <v>70.896751059550866</v>
      </c>
      <c r="AC161" s="4">
        <f t="shared" si="173"/>
        <v>72.184282718185827</v>
      </c>
      <c r="AD161" s="4">
        <f t="shared" si="173"/>
        <v>75.570013629273603</v>
      </c>
      <c r="AE161" s="4">
        <f t="shared" si="173"/>
        <v>69.607934683584119</v>
      </c>
      <c r="AF161" s="4">
        <f t="shared" si="173"/>
        <v>72.872716871880158</v>
      </c>
      <c r="AG161" s="4">
        <f t="shared" si="173"/>
        <v>101.99762386506364</v>
      </c>
      <c r="AI161" s="4">
        <f t="shared" si="174"/>
        <v>-1.4644966882119945</v>
      </c>
      <c r="AJ161" s="4">
        <f t="shared" si="174"/>
        <v>-3.2076145207662137</v>
      </c>
      <c r="AK161" s="4">
        <f t="shared" si="174"/>
        <v>-1.6948076054271297</v>
      </c>
      <c r="AL161" s="4">
        <f t="shared" si="174"/>
        <v>-3.4532194826380476</v>
      </c>
      <c r="AM161" s="4">
        <f t="shared" si="174"/>
        <v>-1.8264803282537514</v>
      </c>
      <c r="AN161" s="4">
        <f t="shared" si="174"/>
        <v>-1.0689879572006333</v>
      </c>
      <c r="AO161" s="4">
        <f t="shared" si="174"/>
        <v>-1.4477535268216144</v>
      </c>
      <c r="AP161" s="4">
        <f t="shared" si="174"/>
        <v>-2.1878726092592586</v>
      </c>
      <c r="AQ161" s="4">
        <f t="shared" si="174"/>
        <v>-1.052674646684963</v>
      </c>
      <c r="AR161" s="4">
        <f t="shared" si="174"/>
        <v>-1.2147510595508635</v>
      </c>
      <c r="AS161" s="4">
        <f t="shared" si="174"/>
        <v>3.2477172818141753</v>
      </c>
      <c r="AT161" s="4">
        <f t="shared" si="174"/>
        <v>-1.7750136292736016</v>
      </c>
      <c r="AU161" s="4">
        <f t="shared" si="174"/>
        <v>0.71006531641587856</v>
      </c>
      <c r="AV161" s="4">
        <f t="shared" si="174"/>
        <v>-1.2587168718801536</v>
      </c>
      <c r="AW161" s="4">
        <f t="shared" si="174"/>
        <v>1.2403761349363549</v>
      </c>
      <c r="AY161" s="2">
        <f t="shared" ref="AY161:BM177" si="213">IF(OR($B161 &lt; C$230, $B161 &gt; C$233), #N/A, ((1-FG161)*DK161) + (FG161 - FW161)*EA161 + (FW161*EQ161))</f>
        <v>64.315496688211994</v>
      </c>
      <c r="AZ161" s="2">
        <f t="shared" si="213"/>
        <v>66.591876392019657</v>
      </c>
      <c r="BA161" s="2">
        <f t="shared" si="213"/>
        <v>67.542343588535488</v>
      </c>
      <c r="BB161" s="2">
        <f t="shared" si="213"/>
        <v>68.523460981400547</v>
      </c>
      <c r="BC161" s="2">
        <f t="shared" si="213"/>
        <v>69.18006714094723</v>
      </c>
      <c r="BD161" s="2">
        <f t="shared" si="213"/>
        <v>69.317170462859281</v>
      </c>
      <c r="BE161" s="2">
        <f t="shared" si="213"/>
        <v>70.79654223802639</v>
      </c>
      <c r="BF161" s="2">
        <f t="shared" si="213"/>
        <v>69.45997498155846</v>
      </c>
      <c r="BG161" s="2">
        <f t="shared" si="213"/>
        <v>70.20742134008087</v>
      </c>
      <c r="BH161" s="2">
        <f t="shared" si="213"/>
        <v>70.183940978873579</v>
      </c>
      <c r="BI161" s="2">
        <f t="shared" si="213"/>
        <v>69.636106684218632</v>
      </c>
      <c r="BJ161" s="2">
        <f t="shared" si="213"/>
        <v>69.085124178320385</v>
      </c>
      <c r="BK161" s="2">
        <f t="shared" si="213"/>
        <v>67.582213069115426</v>
      </c>
      <c r="BL161" s="2">
        <f t="shared" si="213"/>
        <v>68.582892839374182</v>
      </c>
      <c r="BM161" s="2">
        <f t="shared" si="213"/>
        <v>70.498418412336122</v>
      </c>
      <c r="BO161" s="2" t="str">
        <f t="shared" si="181"/>
        <v/>
      </c>
      <c r="BP161" s="2" t="str">
        <f t="shared" si="182"/>
        <v/>
      </c>
      <c r="BQ161" s="2" t="str">
        <f t="shared" si="183"/>
        <v/>
      </c>
      <c r="BR161" s="2" t="str">
        <f t="shared" si="184"/>
        <v/>
      </c>
      <c r="BS161" s="2" t="str">
        <f t="shared" si="185"/>
        <v/>
      </c>
      <c r="BT161" s="2" t="str">
        <f t="shared" si="186"/>
        <v/>
      </c>
      <c r="BU161" s="2" t="str">
        <f t="shared" si="187"/>
        <v/>
      </c>
      <c r="BV161" s="2" t="str">
        <f t="shared" si="188"/>
        <v/>
      </c>
      <c r="BW161" s="2" t="str">
        <f t="shared" si="189"/>
        <v/>
      </c>
      <c r="BX161" s="2" t="str">
        <f t="shared" si="190"/>
        <v/>
      </c>
      <c r="BY161" s="2" t="str">
        <f t="shared" si="191"/>
        <v/>
      </c>
      <c r="BZ161" s="2" t="str">
        <f t="shared" si="192"/>
        <v/>
      </c>
      <c r="CA161" s="2" t="str">
        <f t="shared" si="193"/>
        <v/>
      </c>
      <c r="CB161" s="2" t="str">
        <f t="shared" si="194"/>
        <v/>
      </c>
      <c r="CC161" s="2" t="str">
        <f t="shared" si="195"/>
        <v/>
      </c>
      <c r="CE161" s="2" t="str">
        <f t="shared" ref="CE161:CS177" si="214">IF(AND(IY161 &lt; $CS$22, $B161 &gt; C$231, $B161 &lt; C$232), C161, "")</f>
        <v/>
      </c>
      <c r="CF161" s="2" t="str">
        <f t="shared" si="214"/>
        <v/>
      </c>
      <c r="CG161" s="2" t="str">
        <f t="shared" si="214"/>
        <v/>
      </c>
      <c r="CH161" s="2" t="str">
        <f t="shared" si="214"/>
        <v/>
      </c>
      <c r="CI161" s="2" t="str">
        <f t="shared" si="214"/>
        <v/>
      </c>
      <c r="CJ161" s="2" t="str">
        <f t="shared" si="214"/>
        <v/>
      </c>
      <c r="CK161" s="2" t="str">
        <f t="shared" si="214"/>
        <v/>
      </c>
      <c r="CL161" s="2" t="str">
        <f t="shared" si="214"/>
        <v/>
      </c>
      <c r="CM161" s="2" t="str">
        <f t="shared" si="214"/>
        <v/>
      </c>
      <c r="CN161" s="2" t="str">
        <f t="shared" si="214"/>
        <v/>
      </c>
      <c r="CO161" s="2" t="str">
        <f t="shared" si="214"/>
        <v/>
      </c>
      <c r="CP161" s="2" t="str">
        <f t="shared" si="214"/>
        <v/>
      </c>
      <c r="CQ161" s="2" t="str">
        <f t="shared" si="214"/>
        <v/>
      </c>
      <c r="CR161" s="2" t="str">
        <f t="shared" si="214"/>
        <v/>
      </c>
      <c r="CS161" s="2" t="str">
        <f t="shared" si="214"/>
        <v/>
      </c>
      <c r="CU161" s="2" t="str">
        <f t="shared" si="196"/>
        <v/>
      </c>
      <c r="CV161" s="2" t="str">
        <f t="shared" si="197"/>
        <v/>
      </c>
      <c r="CW161" s="2" t="str">
        <f t="shared" si="198"/>
        <v/>
      </c>
      <c r="CX161" s="2" t="str">
        <f t="shared" si="199"/>
        <v/>
      </c>
      <c r="CY161" s="2" t="str">
        <f t="shared" si="200"/>
        <v/>
      </c>
      <c r="CZ161" s="2" t="str">
        <f t="shared" si="201"/>
        <v/>
      </c>
      <c r="DA161" s="2" t="str">
        <f t="shared" si="202"/>
        <v/>
      </c>
      <c r="DB161" s="2" t="str">
        <f t="shared" si="203"/>
        <v/>
      </c>
      <c r="DC161" s="2" t="str">
        <f t="shared" si="204"/>
        <v/>
      </c>
      <c r="DD161" s="2" t="str">
        <f t="shared" si="205"/>
        <v/>
      </c>
      <c r="DE161" s="2" t="str">
        <f t="shared" si="206"/>
        <v/>
      </c>
      <c r="DF161" s="2" t="str">
        <f t="shared" si="207"/>
        <v/>
      </c>
      <c r="DG161" s="2" t="str">
        <f t="shared" si="208"/>
        <v/>
      </c>
      <c r="DH161" s="2" t="str">
        <f t="shared" si="209"/>
        <v/>
      </c>
      <c r="DI161" s="2" t="str">
        <f t="shared" si="210"/>
        <v/>
      </c>
      <c r="DK161" s="2">
        <f t="shared" si="175"/>
        <v>130.55447098515521</v>
      </c>
      <c r="DL161" s="2">
        <f t="shared" si="175"/>
        <v>116.37148013937284</v>
      </c>
      <c r="DM161" s="2">
        <f t="shared" si="175"/>
        <v>117.76342222893385</v>
      </c>
      <c r="DN161" s="2">
        <f t="shared" si="175"/>
        <v>113.26003306052991</v>
      </c>
      <c r="DO161" s="2">
        <f t="shared" si="175"/>
        <v>109.34405845015263</v>
      </c>
      <c r="DP161" s="2">
        <f t="shared" si="175"/>
        <v>143.67473225611599</v>
      </c>
      <c r="DQ161" s="2">
        <f t="shared" si="175"/>
        <v>110.09916268265673</v>
      </c>
      <c r="DR161" s="2">
        <f t="shared" si="175"/>
        <v>108.67972032618546</v>
      </c>
      <c r="DS161" s="2">
        <f t="shared" si="175"/>
        <v>108.54530897009967</v>
      </c>
      <c r="DT161" s="2">
        <f t="shared" si="175"/>
        <v>99.481323474596877</v>
      </c>
      <c r="DU161" s="2">
        <f t="shared" si="175"/>
        <v>111.39270919324579</v>
      </c>
      <c r="DV161" s="2">
        <f t="shared" si="175"/>
        <v>105.85399335548175</v>
      </c>
      <c r="DW161" s="2">
        <f t="shared" si="175"/>
        <v>106.34205496828753</v>
      </c>
      <c r="DX161" s="2">
        <f t="shared" si="175"/>
        <v>116.38240697674416</v>
      </c>
      <c r="DY161" s="2">
        <f t="shared" si="175"/>
        <v>103.8532790422001</v>
      </c>
      <c r="EA161" s="2">
        <f t="shared" si="212"/>
        <v>64.272090235678462</v>
      </c>
      <c r="EB161" s="2">
        <f t="shared" si="212"/>
        <v>66.542972908888061</v>
      </c>
      <c r="EC161" s="2">
        <f t="shared" si="212"/>
        <v>67.447921597131369</v>
      </c>
      <c r="ED161" s="2">
        <f t="shared" si="212"/>
        <v>68.415879892614711</v>
      </c>
      <c r="EE161" s="2">
        <f t="shared" si="212"/>
        <v>69.164901506870706</v>
      </c>
      <c r="EF161" s="2">
        <f t="shared" si="212"/>
        <v>69.188117545909947</v>
      </c>
      <c r="EG161" s="2">
        <f t="shared" si="212"/>
        <v>70.733850056369761</v>
      </c>
      <c r="EH161" s="2">
        <f t="shared" si="212"/>
        <v>69.327115547058114</v>
      </c>
      <c r="EI161" s="2">
        <f t="shared" si="212"/>
        <v>69.912506745202364</v>
      </c>
      <c r="EJ161" s="2">
        <f t="shared" si="212"/>
        <v>70.121174969688326</v>
      </c>
      <c r="EK161" s="2">
        <f t="shared" si="211"/>
        <v>69.505585022780764</v>
      </c>
      <c r="EL161" s="2">
        <f t="shared" si="178"/>
        <v>69.012082826834416</v>
      </c>
      <c r="EM161" s="2">
        <f t="shared" si="178"/>
        <v>67.427818557117007</v>
      </c>
      <c r="EN161" s="2">
        <f t="shared" si="178"/>
        <v>68.518547933630359</v>
      </c>
      <c r="EO161" s="2">
        <f t="shared" si="178"/>
        <v>70.610563763700995</v>
      </c>
      <c r="EQ161" s="2">
        <f t="shared" si="176"/>
        <v>64.240729213386871</v>
      </c>
      <c r="ER161" s="2">
        <f t="shared" si="176"/>
        <v>66.762836751224953</v>
      </c>
      <c r="ES161" s="2">
        <f t="shared" si="176"/>
        <v>68.239531427150283</v>
      </c>
      <c r="ET161" s="2">
        <f t="shared" si="176"/>
        <v>69.388213328434276</v>
      </c>
      <c r="EU161" s="2">
        <f t="shared" si="176"/>
        <v>69.040526685790766</v>
      </c>
      <c r="EV161" s="2">
        <f t="shared" si="176"/>
        <v>69.941963257423751</v>
      </c>
      <c r="EW161" s="2">
        <f t="shared" si="176"/>
        <v>71.083425460744351</v>
      </c>
      <c r="EX161" s="2">
        <f t="shared" si="176"/>
        <v>70.286078812956532</v>
      </c>
      <c r="EY161" s="2">
        <f t="shared" si="176"/>
        <v>72.082533589284907</v>
      </c>
      <c r="EZ161" s="2">
        <f t="shared" si="176"/>
        <v>70.519236718492465</v>
      </c>
      <c r="FA161" s="2">
        <f t="shared" si="176"/>
        <v>70.654415529112953</v>
      </c>
      <c r="FB161" s="2">
        <f t="shared" si="176"/>
        <v>69.55882161083025</v>
      </c>
      <c r="FC161" s="2">
        <f t="shared" si="176"/>
        <v>68.696347145006911</v>
      </c>
      <c r="FD161" s="2">
        <f t="shared" si="176"/>
        <v>68.816818498987857</v>
      </c>
      <c r="FE161" s="2">
        <f t="shared" si="176"/>
        <v>68.471434643226615</v>
      </c>
      <c r="FG161" s="2">
        <f t="shared" si="177"/>
        <v>0.99932553094981846</v>
      </c>
      <c r="FH161" s="2">
        <f t="shared" si="177"/>
        <v>0.99933265433644636</v>
      </c>
      <c r="FI161" s="2">
        <f t="shared" si="177"/>
        <v>0.99926853011718009</v>
      </c>
      <c r="FJ161" s="2">
        <f t="shared" si="177"/>
        <v>0.99930730519308797</v>
      </c>
      <c r="FK161" s="2">
        <f t="shared" si="177"/>
        <v>0.99929029556755589</v>
      </c>
      <c r="FL161" s="2">
        <f t="shared" si="177"/>
        <v>0.99929268856004572</v>
      </c>
      <c r="FM161" s="2">
        <f t="shared" si="177"/>
        <v>0.99929325666275171</v>
      </c>
      <c r="FN161" s="2">
        <f t="shared" si="177"/>
        <v>0.99925376231045815</v>
      </c>
      <c r="FO161" s="2">
        <f t="shared" si="177"/>
        <v>0.99922684793215122</v>
      </c>
      <c r="FP161" s="2">
        <f t="shared" si="177"/>
        <v>0.99929201845269078</v>
      </c>
      <c r="FQ161" s="2">
        <f t="shared" si="177"/>
        <v>0.99912282277560793</v>
      </c>
      <c r="FR161" s="2">
        <f t="shared" si="177"/>
        <v>0.99921614481895948</v>
      </c>
      <c r="FS161" s="2">
        <f t="shared" si="177"/>
        <v>0.99922228177473504</v>
      </c>
      <c r="FT161" s="2">
        <f t="shared" si="177"/>
        <v>0.99921810910689346</v>
      </c>
      <c r="FU161" s="2">
        <f t="shared" si="177"/>
        <v>0.99919844526742152</v>
      </c>
      <c r="FW161" s="2">
        <f t="shared" ref="FW161:GK177" si="215">POWER(10,($B161-C$232)/C$229)/(1+POWER(10,($B161-C$232)/C$229))</f>
        <v>4.1419627276901516E-2</v>
      </c>
      <c r="FX161" s="2">
        <f t="shared" si="215"/>
        <v>7.1183350311891172E-2</v>
      </c>
      <c r="FY161" s="2">
        <f t="shared" si="215"/>
        <v>7.2785500972835981E-2</v>
      </c>
      <c r="FZ161" s="2">
        <f t="shared" si="215"/>
        <v>7.8694996949850937E-2</v>
      </c>
      <c r="GA161" s="2">
        <f t="shared" si="215"/>
        <v>0.10733435901316708</v>
      </c>
      <c r="GB161" s="2">
        <f t="shared" si="215"/>
        <v>0.10130412772128522</v>
      </c>
      <c r="GC161" s="2">
        <f t="shared" si="215"/>
        <v>9.9752467716371349E-2</v>
      </c>
      <c r="GD161" s="2">
        <f t="shared" si="215"/>
        <v>0.10792179566498351</v>
      </c>
      <c r="GE161" s="2">
        <f t="shared" si="215"/>
        <v>0.12213930195117034</v>
      </c>
      <c r="GF161" s="2">
        <f t="shared" si="215"/>
        <v>0.10545993415249226</v>
      </c>
      <c r="GG161" s="2">
        <f t="shared" si="215"/>
        <v>8.163017051110931E-2</v>
      </c>
      <c r="GH161" s="2">
        <f t="shared" si="215"/>
        <v>8.0774641074289263E-2</v>
      </c>
      <c r="GI161" s="2">
        <f t="shared" si="215"/>
        <v>9.7853688363188807E-2</v>
      </c>
      <c r="GJ161" s="2">
        <f t="shared" si="215"/>
        <v>9.0255604728568126E-2</v>
      </c>
      <c r="GK161" s="2">
        <f t="shared" si="215"/>
        <v>6.4882108233525637E-2</v>
      </c>
      <c r="GM161" s="95">
        <f t="shared" ref="GM161:HA177" si="216" xml:space="preserve"> _xlfn.NORM.DIST($B161, C$7, ABS(C$11), TRUE) * _xlfn.NORM.DIST(($B161 - C$7)*C$15, 0, ABS(C$11), TRUE) * 2</f>
        <v>1.4259570879470705E-166</v>
      </c>
      <c r="GN161" s="95">
        <f t="shared" si="216"/>
        <v>6.9999431708076074E-206</v>
      </c>
      <c r="GO161" s="95">
        <f t="shared" si="216"/>
        <v>1.9349259729957074E-233</v>
      </c>
      <c r="GP161" s="95">
        <f t="shared" si="216"/>
        <v>1.2742414142305141E-232</v>
      </c>
      <c r="GQ161" s="95">
        <f t="shared" si="216"/>
        <v>3.1123326415109075E-243</v>
      </c>
      <c r="GR161" s="95">
        <f t="shared" si="216"/>
        <v>1.8706758595950058E-265</v>
      </c>
      <c r="GS161" s="95">
        <f t="shared" si="216"/>
        <v>9.4512621795673225E-233</v>
      </c>
      <c r="GT161" s="95">
        <f t="shared" si="216"/>
        <v>4.5978250753686798E-253</v>
      </c>
      <c r="GU161" s="95">
        <f t="shared" si="216"/>
        <v>1.3012275077066192E-283</v>
      </c>
      <c r="GV161" s="95">
        <f t="shared" si="216"/>
        <v>6.0259196946677102E-227</v>
      </c>
      <c r="GW161" s="95">
        <f t="shared" si="216"/>
        <v>5.1062339169685499E-295</v>
      </c>
      <c r="GX161" s="95">
        <f t="shared" si="216"/>
        <v>9.2053760658785714E-233</v>
      </c>
      <c r="GY161" s="95">
        <f t="shared" si="216"/>
        <v>3.475262481638515E-273</v>
      </c>
      <c r="GZ161" s="95">
        <f t="shared" si="216"/>
        <v>9.3459287764307353E-259</v>
      </c>
      <c r="HA161" s="95">
        <f t="shared" si="216"/>
        <v>2.7978277076966665E-231</v>
      </c>
      <c r="HC161" s="95">
        <f t="shared" si="180"/>
        <v>1.3182061361216887E-76</v>
      </c>
      <c r="HD161" s="95">
        <f t="shared" si="180"/>
        <v>2.0086535428189863E-85</v>
      </c>
      <c r="HE161" s="95">
        <f t="shared" si="180"/>
        <v>4.2247880947217517E-118</v>
      </c>
      <c r="HF161" s="95">
        <f t="shared" si="179"/>
        <v>4.3673519554192106E-127</v>
      </c>
      <c r="HG161" s="95">
        <f t="shared" si="179"/>
        <v>5.825724446125781E-128</v>
      </c>
      <c r="HH161" s="95">
        <f t="shared" si="179"/>
        <v>3.3479445542269136E-150</v>
      </c>
      <c r="HI161" s="95">
        <f t="shared" si="179"/>
        <v>1.4323338102855163E-108</v>
      </c>
      <c r="HJ161" s="95">
        <f t="shared" si="179"/>
        <v>3.7016499529381741E-129</v>
      </c>
      <c r="HK161" s="95">
        <f t="shared" si="179"/>
        <v>1.0775801581414591E-157</v>
      </c>
      <c r="HL161" s="95">
        <f t="shared" si="160"/>
        <v>3.6461343855169332E-116</v>
      </c>
      <c r="HM161" s="95">
        <f t="shared" si="160"/>
        <v>8.2526928292484911E-148</v>
      </c>
      <c r="HN161" s="95">
        <f t="shared" si="160"/>
        <v>4.0268573234390467E-121</v>
      </c>
      <c r="HO161" s="95">
        <f t="shared" si="160"/>
        <v>1.6918476359949363E-129</v>
      </c>
      <c r="HP161" s="95">
        <f t="shared" si="160"/>
        <v>3.3157566553518353E-130</v>
      </c>
      <c r="HQ161" s="95">
        <f t="shared" si="160"/>
        <v>2.628442625496946E-97</v>
      </c>
      <c r="HS161" s="95">
        <f t="shared" ref="HS161:IG177" si="217" xml:space="preserve"> _xlfn.NORM.DIST($B161, C$9, ABS(C$13), TRUE) * _xlfn.NORM.DIST(($B161 - C$9)*C$17, 0, ABS(C$13), TRUE) * 2</f>
        <v>0.51356748901747218</v>
      </c>
      <c r="HT161" s="95">
        <f t="shared" si="217"/>
        <v>0.31217017540855024</v>
      </c>
      <c r="HU161" s="95">
        <f t="shared" si="217"/>
        <v>0.30597241211442933</v>
      </c>
      <c r="HV161" s="95">
        <f t="shared" si="217"/>
        <v>0.24563824022910868</v>
      </c>
      <c r="HW161" s="95">
        <f t="shared" si="217"/>
        <v>3.0726872448618839E-2</v>
      </c>
      <c r="HX161" s="95">
        <f t="shared" si="217"/>
        <v>3.4329344590327861E-2</v>
      </c>
      <c r="HY161" s="95">
        <f t="shared" si="217"/>
        <v>5.719783511781161E-2</v>
      </c>
      <c r="HZ161" s="95">
        <f t="shared" si="217"/>
        <v>3.3177200100584031E-2</v>
      </c>
      <c r="IA161" s="95">
        <f t="shared" si="217"/>
        <v>1.431117289072616E-2</v>
      </c>
      <c r="IB161" s="95">
        <f t="shared" si="217"/>
        <v>4.468155198846948E-2</v>
      </c>
      <c r="IC161" s="95">
        <f t="shared" si="217"/>
        <v>0.10421555374263294</v>
      </c>
      <c r="ID161" s="95">
        <f t="shared" si="217"/>
        <v>0.20831181136157384</v>
      </c>
      <c r="IE161" s="95">
        <f t="shared" si="217"/>
        <v>7.8572498534339619E-2</v>
      </c>
      <c r="IF161" s="95">
        <f t="shared" si="217"/>
        <v>0.11809360980826332</v>
      </c>
      <c r="IG161" s="95">
        <f t="shared" si="217"/>
        <v>0.32268855419508735</v>
      </c>
      <c r="II161" s="95">
        <f t="shared" ref="II161:IW177" si="218" xml:space="preserve"> _xlfn.NORM.DIST($B161, C$10, ABS(C$14), TRUE) * _xlfn.NORM.DIST(($B161 - C$10)*C$18, 0, ABS(C$14), TRUE) * 2</f>
        <v>4.8795967369191567E-8</v>
      </c>
      <c r="IJ161" s="95">
        <f t="shared" si="218"/>
        <v>8.29531338254962E-10</v>
      </c>
      <c r="IK161" s="95">
        <f t="shared" si="218"/>
        <v>1.6560721170817593E-10</v>
      </c>
      <c r="IL161" s="95">
        <f t="shared" si="218"/>
        <v>6.2812586795902905E-6</v>
      </c>
      <c r="IM161" s="95">
        <f t="shared" si="218"/>
        <v>4.7364958514791141E-11</v>
      </c>
      <c r="IN161" s="95">
        <f t="shared" si="218"/>
        <v>2.660386295814852E-8</v>
      </c>
      <c r="IO161" s="95">
        <f t="shared" si="218"/>
        <v>1.5177497716454014E-8</v>
      </c>
      <c r="IP161" s="95">
        <f t="shared" si="218"/>
        <v>1.9895670353038268E-6</v>
      </c>
      <c r="IQ161" s="95">
        <f t="shared" si="218"/>
        <v>1.3694646029245692E-6</v>
      </c>
      <c r="IR161" s="95">
        <f t="shared" si="218"/>
        <v>1.5410141821392331E-6</v>
      </c>
      <c r="IS161" s="95">
        <f t="shared" si="218"/>
        <v>1.6131885247280057E-9</v>
      </c>
      <c r="IT161" s="95">
        <f t="shared" si="218"/>
        <v>3.1670113614321216E-7</v>
      </c>
      <c r="IU161" s="95">
        <f t="shared" si="218"/>
        <v>2.3735960464735046E-7</v>
      </c>
      <c r="IV161" s="95">
        <f t="shared" si="218"/>
        <v>4.0164504978621642E-6</v>
      </c>
      <c r="IW161" s="95">
        <f t="shared" si="218"/>
        <v>6.5255106673119829E-6</v>
      </c>
      <c r="IY161" s="95">
        <f t="shared" ref="IY161:JM177" si="219">GM161+HC161+HS161+II161</f>
        <v>0.51356753781343956</v>
      </c>
      <c r="IZ161" s="95">
        <f t="shared" si="219"/>
        <v>0.31217017623808158</v>
      </c>
      <c r="JA161" s="95">
        <f t="shared" si="219"/>
        <v>0.30597241228003652</v>
      </c>
      <c r="JB161" s="95">
        <f t="shared" si="219"/>
        <v>0.24564452148778829</v>
      </c>
      <c r="JC161" s="95">
        <f t="shared" si="219"/>
        <v>3.0726872495983798E-2</v>
      </c>
      <c r="JD161" s="95">
        <f t="shared" si="219"/>
        <v>3.4329371194190821E-2</v>
      </c>
      <c r="JE161" s="95">
        <f t="shared" si="219"/>
        <v>5.7197850295309327E-2</v>
      </c>
      <c r="JF161" s="95">
        <f t="shared" si="219"/>
        <v>3.3179189667619333E-2</v>
      </c>
      <c r="JG161" s="95">
        <f t="shared" si="219"/>
        <v>1.4312542355329085E-2</v>
      </c>
      <c r="JH161" s="95">
        <f t="shared" si="219"/>
        <v>4.4683093002651622E-2</v>
      </c>
      <c r="JI161" s="95">
        <f t="shared" si="219"/>
        <v>0.10421555535582147</v>
      </c>
      <c r="JJ161" s="95">
        <f t="shared" si="219"/>
        <v>0.20831212806270999</v>
      </c>
      <c r="JK161" s="95">
        <f t="shared" si="219"/>
        <v>7.857273589394427E-2</v>
      </c>
      <c r="JL161" s="95">
        <f t="shared" si="219"/>
        <v>0.11809762625876118</v>
      </c>
      <c r="JM161" s="95">
        <f t="shared" si="219"/>
        <v>0.32269507970575467</v>
      </c>
    </row>
    <row r="162" spans="2:273" x14ac:dyDescent="0.25">
      <c r="B162" s="2">
        <v>135</v>
      </c>
      <c r="C162" s="37">
        <v>62.850999999999999</v>
      </c>
      <c r="D162" s="37">
        <v>65.409000000000006</v>
      </c>
      <c r="E162" s="37">
        <v>67.727000000000004</v>
      </c>
      <c r="F162" s="37">
        <v>67.795000000000002</v>
      </c>
      <c r="G162" s="37">
        <v>68.659000000000006</v>
      </c>
      <c r="H162" s="37">
        <v>68.545000000000002</v>
      </c>
      <c r="I162" s="37">
        <v>71.227000000000004</v>
      </c>
      <c r="J162" s="37">
        <v>68.454999999999998</v>
      </c>
      <c r="K162" s="37">
        <v>68.067999999999998</v>
      </c>
      <c r="L162" s="37">
        <v>68.659000000000006</v>
      </c>
      <c r="M162" s="37">
        <v>69.614000000000004</v>
      </c>
      <c r="N162" s="37">
        <v>70.067999999999998</v>
      </c>
      <c r="O162" s="37">
        <v>66.522999999999996</v>
      </c>
      <c r="P162" s="37">
        <v>69.5</v>
      </c>
      <c r="Q162" s="37">
        <v>90.856999999999999</v>
      </c>
      <c r="S162" s="4">
        <f t="shared" si="173"/>
        <v>64.27036127260611</v>
      </c>
      <c r="T162" s="4">
        <f t="shared" si="173"/>
        <v>67.49318839490941</v>
      </c>
      <c r="U162" s="4">
        <f t="shared" si="173"/>
        <v>69.20387370964032</v>
      </c>
      <c r="V162" s="4">
        <f t="shared" si="173"/>
        <v>70.144837531494915</v>
      </c>
      <c r="W162" s="4">
        <f t="shared" si="173"/>
        <v>69.219139818659144</v>
      </c>
      <c r="X162" s="4">
        <f t="shared" si="173"/>
        <v>69.376504722892776</v>
      </c>
      <c r="Y162" s="4">
        <f t="shared" si="173"/>
        <v>71.065660745453826</v>
      </c>
      <c r="Z162" s="4">
        <f t="shared" si="173"/>
        <v>69.556419577137476</v>
      </c>
      <c r="AA162" s="4">
        <f t="shared" si="173"/>
        <v>70.115146873674007</v>
      </c>
      <c r="AB162" s="4">
        <f t="shared" si="173"/>
        <v>70.427941395794292</v>
      </c>
      <c r="AC162" s="4">
        <f t="shared" si="173"/>
        <v>70.608404585501802</v>
      </c>
      <c r="AD162" s="4">
        <f t="shared" si="173"/>
        <v>72.783901584413599</v>
      </c>
      <c r="AE162" s="4">
        <f t="shared" si="173"/>
        <v>68.387449709659037</v>
      </c>
      <c r="AF162" s="4">
        <f t="shared" si="173"/>
        <v>70.705763218388299</v>
      </c>
      <c r="AG162" s="4">
        <f t="shared" si="173"/>
        <v>91.316288588360678</v>
      </c>
      <c r="AI162" s="4">
        <f t="shared" si="174"/>
        <v>-1.4193612726061104</v>
      </c>
      <c r="AJ162" s="4">
        <f t="shared" si="174"/>
        <v>-2.084188394909404</v>
      </c>
      <c r="AK162" s="4">
        <f t="shared" si="174"/>
        <v>-1.4768737096403157</v>
      </c>
      <c r="AL162" s="4">
        <f t="shared" si="174"/>
        <v>-2.3498375314949129</v>
      </c>
      <c r="AM162" s="4">
        <f t="shared" si="174"/>
        <v>-0.5601398186591382</v>
      </c>
      <c r="AN162" s="4">
        <f t="shared" si="174"/>
        <v>-0.83150472289277388</v>
      </c>
      <c r="AO162" s="4">
        <f t="shared" si="174"/>
        <v>0.16133925454617781</v>
      </c>
      <c r="AP162" s="4">
        <f t="shared" si="174"/>
        <v>-1.1014195771374773</v>
      </c>
      <c r="AQ162" s="4">
        <f t="shared" si="174"/>
        <v>-2.0471468736740093</v>
      </c>
      <c r="AR162" s="4">
        <f t="shared" si="174"/>
        <v>-1.7689413957942861</v>
      </c>
      <c r="AS162" s="4">
        <f t="shared" si="174"/>
        <v>-0.99440458550179756</v>
      </c>
      <c r="AT162" s="4">
        <f t="shared" si="174"/>
        <v>-2.7159015844136007</v>
      </c>
      <c r="AU162" s="4">
        <f t="shared" si="174"/>
        <v>-1.8644497096590413</v>
      </c>
      <c r="AV162" s="4">
        <f t="shared" si="174"/>
        <v>-1.2057632183882987</v>
      </c>
      <c r="AW162" s="4">
        <f t="shared" si="174"/>
        <v>-0.45928858836067832</v>
      </c>
      <c r="AY162" s="2">
        <f t="shared" si="213"/>
        <v>64.27036127260611</v>
      </c>
      <c r="AZ162" s="2">
        <f t="shared" si="213"/>
        <v>66.539012326587994</v>
      </c>
      <c r="BA162" s="2">
        <f t="shared" si="213"/>
        <v>67.449925744777914</v>
      </c>
      <c r="BB162" s="2">
        <f t="shared" si="213"/>
        <v>68.436365844595542</v>
      </c>
      <c r="BC162" s="2">
        <f t="shared" si="213"/>
        <v>69.128079011746394</v>
      </c>
      <c r="BD162" s="2">
        <f t="shared" si="213"/>
        <v>69.23133319002261</v>
      </c>
      <c r="BE162" s="2">
        <f t="shared" si="213"/>
        <v>70.728998792506928</v>
      </c>
      <c r="BF162" s="2">
        <f t="shared" si="213"/>
        <v>69.381963485219501</v>
      </c>
      <c r="BG162" s="2">
        <f t="shared" si="213"/>
        <v>70.058686270817489</v>
      </c>
      <c r="BH162" s="2">
        <f t="shared" si="213"/>
        <v>70.110850603825043</v>
      </c>
      <c r="BI162" s="2">
        <f t="shared" si="213"/>
        <v>69.5277348820767</v>
      </c>
      <c r="BJ162" s="2">
        <f t="shared" si="213"/>
        <v>68.999940044398059</v>
      </c>
      <c r="BK162" s="2">
        <f t="shared" si="213"/>
        <v>67.485202137383439</v>
      </c>
      <c r="BL162" s="2">
        <f t="shared" si="213"/>
        <v>68.493676933635712</v>
      </c>
      <c r="BM162" s="2">
        <f t="shared" si="213"/>
        <v>70.435420502581849</v>
      </c>
      <c r="BO162" s="2" t="str">
        <f t="shared" si="181"/>
        <v/>
      </c>
      <c r="BP162" s="2" t="str">
        <f t="shared" si="182"/>
        <v/>
      </c>
      <c r="BQ162" s="2" t="str">
        <f t="shared" si="183"/>
        <v/>
      </c>
      <c r="BR162" s="2" t="str">
        <f t="shared" si="184"/>
        <v/>
      </c>
      <c r="BS162" s="2" t="str">
        <f t="shared" si="185"/>
        <v/>
      </c>
      <c r="BT162" s="2" t="str">
        <f t="shared" si="186"/>
        <v/>
      </c>
      <c r="BU162" s="2" t="str">
        <f t="shared" si="187"/>
        <v/>
      </c>
      <c r="BV162" s="2" t="str">
        <f t="shared" si="188"/>
        <v/>
      </c>
      <c r="BW162" s="2" t="str">
        <f t="shared" si="189"/>
        <v/>
      </c>
      <c r="BX162" s="2" t="str">
        <f t="shared" si="190"/>
        <v/>
      </c>
      <c r="BY162" s="2" t="str">
        <f t="shared" si="191"/>
        <v/>
      </c>
      <c r="BZ162" s="2" t="str">
        <f t="shared" si="192"/>
        <v/>
      </c>
      <c r="CA162" s="2" t="str">
        <f t="shared" si="193"/>
        <v/>
      </c>
      <c r="CB162" s="2" t="str">
        <f t="shared" si="194"/>
        <v/>
      </c>
      <c r="CC162" s="2" t="str">
        <f t="shared" si="195"/>
        <v/>
      </c>
      <c r="CE162" s="2" t="str">
        <f t="shared" si="214"/>
        <v/>
      </c>
      <c r="CF162" s="2" t="str">
        <f t="shared" si="214"/>
        <v/>
      </c>
      <c r="CG162" s="2" t="str">
        <f t="shared" si="214"/>
        <v/>
      </c>
      <c r="CH162" s="2" t="str">
        <f t="shared" si="214"/>
        <v/>
      </c>
      <c r="CI162" s="2" t="str">
        <f t="shared" si="214"/>
        <v/>
      </c>
      <c r="CJ162" s="2" t="str">
        <f t="shared" si="214"/>
        <v/>
      </c>
      <c r="CK162" s="2" t="str">
        <f t="shared" si="214"/>
        <v/>
      </c>
      <c r="CL162" s="2" t="str">
        <f t="shared" si="214"/>
        <v/>
      </c>
      <c r="CM162" s="2">
        <f t="shared" si="214"/>
        <v>68.067999999999998</v>
      </c>
      <c r="CN162" s="2" t="str">
        <f t="shared" si="214"/>
        <v/>
      </c>
      <c r="CO162" s="2" t="str">
        <f t="shared" si="214"/>
        <v/>
      </c>
      <c r="CP162" s="2" t="str">
        <f t="shared" si="214"/>
        <v/>
      </c>
      <c r="CQ162" s="2" t="str">
        <f t="shared" si="214"/>
        <v/>
      </c>
      <c r="CR162" s="2" t="str">
        <f t="shared" si="214"/>
        <v/>
      </c>
      <c r="CS162" s="2" t="str">
        <f t="shared" si="214"/>
        <v/>
      </c>
      <c r="CU162" s="2" t="str">
        <f t="shared" si="196"/>
        <v/>
      </c>
      <c r="CV162" s="2" t="str">
        <f t="shared" si="197"/>
        <v/>
      </c>
      <c r="CW162" s="2" t="str">
        <f t="shared" si="198"/>
        <v/>
      </c>
      <c r="CX162" s="2" t="str">
        <f t="shared" si="199"/>
        <v/>
      </c>
      <c r="CY162" s="2" t="str">
        <f t="shared" si="200"/>
        <v/>
      </c>
      <c r="CZ162" s="2" t="str">
        <f t="shared" si="201"/>
        <v/>
      </c>
      <c r="DA162" s="2" t="str">
        <f t="shared" si="202"/>
        <v/>
      </c>
      <c r="DB162" s="2" t="str">
        <f t="shared" si="203"/>
        <v/>
      </c>
      <c r="DC162" s="2">
        <f t="shared" si="204"/>
        <v>68.067999999999998</v>
      </c>
      <c r="DD162" s="2" t="str">
        <f t="shared" si="205"/>
        <v/>
      </c>
      <c r="DE162" s="2" t="str">
        <f t="shared" si="206"/>
        <v/>
      </c>
      <c r="DF162" s="2" t="str">
        <f t="shared" si="207"/>
        <v/>
      </c>
      <c r="DG162" s="2" t="str">
        <f t="shared" si="208"/>
        <v/>
      </c>
      <c r="DH162" s="2" t="str">
        <f t="shared" si="209"/>
        <v/>
      </c>
      <c r="DI162" s="2" t="str">
        <f t="shared" si="210"/>
        <v/>
      </c>
      <c r="DK162" s="2">
        <f t="shared" si="175"/>
        <v>131.00356248313091</v>
      </c>
      <c r="DL162" s="2">
        <f t="shared" si="175"/>
        <v>116.71114459930314</v>
      </c>
      <c r="DM162" s="2">
        <f t="shared" si="175"/>
        <v>118.11336031410448</v>
      </c>
      <c r="DN162" s="2">
        <f t="shared" si="175"/>
        <v>113.56858212462521</v>
      </c>
      <c r="DO162" s="2">
        <f t="shared" si="175"/>
        <v>109.62177241174408</v>
      </c>
      <c r="DP162" s="2">
        <f t="shared" si="175"/>
        <v>144.21876260948355</v>
      </c>
      <c r="DQ162" s="2">
        <f t="shared" si="175"/>
        <v>110.36049661021526</v>
      </c>
      <c r="DR162" s="2">
        <f t="shared" si="175"/>
        <v>108.91164149803686</v>
      </c>
      <c r="DS162" s="2">
        <f t="shared" si="175"/>
        <v>108.79427906976744</v>
      </c>
      <c r="DT162" s="2">
        <f t="shared" si="175"/>
        <v>99.650776922453616</v>
      </c>
      <c r="DU162" s="2">
        <f t="shared" si="175"/>
        <v>111.67378508442778</v>
      </c>
      <c r="DV162" s="2">
        <f t="shared" si="175"/>
        <v>106.08638205980068</v>
      </c>
      <c r="DW162" s="2">
        <f t="shared" si="175"/>
        <v>106.59228178797946</v>
      </c>
      <c r="DX162" s="2">
        <f t="shared" si="175"/>
        <v>116.70682473572937</v>
      </c>
      <c r="DY162" s="2">
        <f t="shared" si="175"/>
        <v>104.1074438122333</v>
      </c>
      <c r="EA162" s="2">
        <f t="shared" si="212"/>
        <v>64.230734638969921</v>
      </c>
      <c r="EB162" s="2">
        <f t="shared" si="212"/>
        <v>66.490713841125284</v>
      </c>
      <c r="EC162" s="2">
        <f t="shared" si="212"/>
        <v>67.35097405146098</v>
      </c>
      <c r="ED162" s="2">
        <f t="shared" si="212"/>
        <v>68.321843060139201</v>
      </c>
      <c r="EE162" s="2">
        <f t="shared" si="212"/>
        <v>69.116978021549045</v>
      </c>
      <c r="EF162" s="2">
        <f t="shared" si="212"/>
        <v>69.096989954518023</v>
      </c>
      <c r="EG162" s="2">
        <f t="shared" si="212"/>
        <v>70.663899098083405</v>
      </c>
      <c r="EH162" s="2">
        <f t="shared" si="212"/>
        <v>69.238191001364612</v>
      </c>
      <c r="EI162" s="2">
        <f t="shared" si="212"/>
        <v>69.73354911918787</v>
      </c>
      <c r="EJ162" s="2">
        <f t="shared" si="212"/>
        <v>70.044397368233376</v>
      </c>
      <c r="EK162" s="2">
        <f t="shared" si="211"/>
        <v>69.388142188789999</v>
      </c>
      <c r="EL162" s="2">
        <f t="shared" si="178"/>
        <v>68.923226140233695</v>
      </c>
      <c r="EM162" s="2">
        <f t="shared" si="178"/>
        <v>67.317221499685701</v>
      </c>
      <c r="EN162" s="2">
        <f t="shared" si="178"/>
        <v>68.428609207763614</v>
      </c>
      <c r="EO162" s="2">
        <f t="shared" si="178"/>
        <v>70.566443284651925</v>
      </c>
      <c r="EQ162" s="2">
        <f t="shared" si="176"/>
        <v>64.198694994448161</v>
      </c>
      <c r="ER162" s="2">
        <f t="shared" si="176"/>
        <v>66.719448644557303</v>
      </c>
      <c r="ES162" s="2">
        <f t="shared" si="176"/>
        <v>68.172229748987661</v>
      </c>
      <c r="ET162" s="2">
        <f t="shared" si="176"/>
        <v>69.325340050066998</v>
      </c>
      <c r="EU162" s="2">
        <f t="shared" si="176"/>
        <v>68.987193987273287</v>
      </c>
      <c r="EV162" s="2">
        <f t="shared" si="176"/>
        <v>69.877707476424561</v>
      </c>
      <c r="EW162" s="2">
        <f t="shared" si="176"/>
        <v>71.028617748068783</v>
      </c>
      <c r="EX162" s="2">
        <f t="shared" si="176"/>
        <v>70.235248499148895</v>
      </c>
      <c r="EY162" s="2">
        <f t="shared" si="176"/>
        <v>71.981850301083767</v>
      </c>
      <c r="EZ162" s="2">
        <f t="shared" si="176"/>
        <v>70.457917617408867</v>
      </c>
      <c r="FA162" s="2">
        <f t="shared" si="176"/>
        <v>70.579068589574732</v>
      </c>
      <c r="FB162" s="2">
        <f t="shared" si="176"/>
        <v>69.493812551886137</v>
      </c>
      <c r="FC162" s="2">
        <f t="shared" si="176"/>
        <v>68.635503047912366</v>
      </c>
      <c r="FD162" s="2">
        <f t="shared" si="176"/>
        <v>68.740899633718143</v>
      </c>
      <c r="FE162" s="2">
        <f t="shared" si="176"/>
        <v>68.366365451581842</v>
      </c>
      <c r="FG162" s="2">
        <f t="shared" si="177"/>
        <v>0.99938484040818432</v>
      </c>
      <c r="FH162" s="2">
        <f t="shared" si="177"/>
        <v>0.99939133778109257</v>
      </c>
      <c r="FI162" s="2">
        <f t="shared" si="177"/>
        <v>0.99933284859939364</v>
      </c>
      <c r="FJ162" s="2">
        <f t="shared" si="177"/>
        <v>0.99936821632074635</v>
      </c>
      <c r="FK162" s="2">
        <f t="shared" si="177"/>
        <v>0.99935270144347388</v>
      </c>
      <c r="FL162" s="2">
        <f t="shared" si="177"/>
        <v>0.99935488415069895</v>
      </c>
      <c r="FM162" s="2">
        <f t="shared" si="177"/>
        <v>0.99935540233099551</v>
      </c>
      <c r="FN162" s="2">
        <f t="shared" si="177"/>
        <v>0.99931937844822738</v>
      </c>
      <c r="FO162" s="2">
        <f t="shared" si="177"/>
        <v>0.99929482896156985</v>
      </c>
      <c r="FP162" s="2">
        <f t="shared" si="177"/>
        <v>0.99935427292941459</v>
      </c>
      <c r="FQ162" s="2">
        <f t="shared" si="177"/>
        <v>0.99919994311325755</v>
      </c>
      <c r="FR162" s="2">
        <f t="shared" si="177"/>
        <v>0.99928506626888336</v>
      </c>
      <c r="FS162" s="2">
        <f t="shared" si="177"/>
        <v>0.99929066400818289</v>
      </c>
      <c r="FT162" s="2">
        <f t="shared" si="177"/>
        <v>0.99928685796760219</v>
      </c>
      <c r="FU162" s="2">
        <f t="shared" si="177"/>
        <v>0.99926892183397675</v>
      </c>
      <c r="FW162" s="2">
        <f t="shared" si="215"/>
        <v>4.5234955207520647E-2</v>
      </c>
      <c r="FX162" s="2">
        <f t="shared" si="215"/>
        <v>7.7518621464277196E-2</v>
      </c>
      <c r="FY162" s="2">
        <f t="shared" si="215"/>
        <v>7.92511959669778E-2</v>
      </c>
      <c r="FZ162" s="2">
        <f t="shared" si="215"/>
        <v>8.5637160886892202E-2</v>
      </c>
      <c r="GA162" s="2">
        <f t="shared" si="215"/>
        <v>0.11648354767346479</v>
      </c>
      <c r="GB162" s="2">
        <f t="shared" si="215"/>
        <v>0.11000264106736837</v>
      </c>
      <c r="GC162" s="2">
        <f t="shared" si="215"/>
        <v>0.10833380799520013</v>
      </c>
      <c r="GD162" s="2">
        <f t="shared" si="215"/>
        <v>0.1171144880542612</v>
      </c>
      <c r="GE162" s="2">
        <f t="shared" si="215"/>
        <v>0.13236334105272968</v>
      </c>
      <c r="GF162" s="2">
        <f t="shared" si="215"/>
        <v>0.11446983538499821</v>
      </c>
      <c r="GG162" s="2">
        <f t="shared" si="215"/>
        <v>8.8806305249453044E-2</v>
      </c>
      <c r="GH162" s="2">
        <f t="shared" si="215"/>
        <v>8.7882763098926259E-2</v>
      </c>
      <c r="GI162" s="2">
        <f t="shared" si="215"/>
        <v>0.10629096951479483</v>
      </c>
      <c r="GJ162" s="2">
        <f t="shared" si="215"/>
        <v>9.8108999135316649E-2</v>
      </c>
      <c r="GK162" s="2">
        <f t="shared" si="215"/>
        <v>7.0699260219037788E-2</v>
      </c>
      <c r="GM162" s="95">
        <f t="shared" si="216"/>
        <v>2.3224177897239397E-171</v>
      </c>
      <c r="GN162" s="95">
        <f t="shared" si="216"/>
        <v>9.9944469878433744E-212</v>
      </c>
      <c r="GO162" s="95">
        <f t="shared" si="216"/>
        <v>4.1176690188016989E-240</v>
      </c>
      <c r="GP162" s="95">
        <f t="shared" si="216"/>
        <v>3.2041205778954624E-239</v>
      </c>
      <c r="GQ162" s="95">
        <f t="shared" si="216"/>
        <v>3.8340777576807648E-250</v>
      </c>
      <c r="GR162" s="95">
        <f t="shared" si="216"/>
        <v>5.8200740692920319E-273</v>
      </c>
      <c r="GS162" s="95">
        <f t="shared" si="216"/>
        <v>2.2595481468087369E-239</v>
      </c>
      <c r="GT162" s="95">
        <f t="shared" si="216"/>
        <v>2.732607723185904E-260</v>
      </c>
      <c r="GU162" s="95">
        <f t="shared" si="216"/>
        <v>1.0402814046616488E-291</v>
      </c>
      <c r="GV162" s="95">
        <f t="shared" si="216"/>
        <v>2.0623779338166286E-233</v>
      </c>
      <c r="GW162" s="95">
        <f t="shared" si="216"/>
        <v>1.4048656380744044E-303</v>
      </c>
      <c r="GX162" s="95">
        <f t="shared" si="216"/>
        <v>1.7603715789603868E-239</v>
      </c>
      <c r="GY162" s="95">
        <f t="shared" si="216"/>
        <v>5.2734926758523815E-281</v>
      </c>
      <c r="GZ162" s="95">
        <f t="shared" si="216"/>
        <v>3.4758825904230883E-266</v>
      </c>
      <c r="HA162" s="95">
        <f t="shared" si="216"/>
        <v>7.9619116851687583E-238</v>
      </c>
      <c r="HC162" s="95">
        <f t="shared" si="180"/>
        <v>5.5174713869229691E-80</v>
      </c>
      <c r="HD162" s="95">
        <f t="shared" si="180"/>
        <v>4.1751248018963454E-89</v>
      </c>
      <c r="HE162" s="95">
        <f t="shared" si="180"/>
        <v>2.9649681693225137E-123</v>
      </c>
      <c r="HF162" s="95">
        <f t="shared" si="179"/>
        <v>1.4552021199508793E-132</v>
      </c>
      <c r="HG162" s="95">
        <f t="shared" si="179"/>
        <v>2.2578051134446866E-133</v>
      </c>
      <c r="HH162" s="95">
        <f t="shared" si="179"/>
        <v>1.7077698186279877E-156</v>
      </c>
      <c r="HI162" s="95">
        <f t="shared" si="179"/>
        <v>3.6257853485425283E-113</v>
      </c>
      <c r="HJ162" s="95">
        <f t="shared" si="179"/>
        <v>1.3174144588216899E-134</v>
      </c>
      <c r="HK162" s="95">
        <f t="shared" si="179"/>
        <v>2.7299024205380537E-164</v>
      </c>
      <c r="HL162" s="95">
        <f t="shared" si="160"/>
        <v>5.1477120273988331E-121</v>
      </c>
      <c r="HM162" s="95">
        <f t="shared" si="160"/>
        <v>3.0651311144023583E-154</v>
      </c>
      <c r="HN162" s="95">
        <f t="shared" si="160"/>
        <v>2.0478420623418523E-126</v>
      </c>
      <c r="HO162" s="95">
        <f t="shared" si="160"/>
        <v>4.7437911448164769E-135</v>
      </c>
      <c r="HP162" s="95">
        <f t="shared" si="160"/>
        <v>8.8205435695951903E-136</v>
      </c>
      <c r="HQ162" s="95">
        <f t="shared" si="160"/>
        <v>1.9872058602932885E-101</v>
      </c>
      <c r="HS162" s="95">
        <f t="shared" si="217"/>
        <v>0.4643631370419114</v>
      </c>
      <c r="HT162" s="95">
        <f t="shared" si="217"/>
        <v>0.24245998811019923</v>
      </c>
      <c r="HU162" s="95">
        <f t="shared" si="217"/>
        <v>0.23403352365897367</v>
      </c>
      <c r="HV162" s="95">
        <f t="shared" si="217"/>
        <v>0.17904937824097869</v>
      </c>
      <c r="HW162" s="95">
        <f t="shared" si="217"/>
        <v>1.333417154304083E-2</v>
      </c>
      <c r="HX162" s="95">
        <f t="shared" si="217"/>
        <v>1.5748284460221338E-2</v>
      </c>
      <c r="HY162" s="95">
        <f t="shared" si="217"/>
        <v>2.8694492991773974E-2</v>
      </c>
      <c r="HZ162" s="95">
        <f t="shared" si="217"/>
        <v>1.5462115621505988E-2</v>
      </c>
      <c r="IA162" s="95">
        <f t="shared" si="217"/>
        <v>6.0541764175591475E-3</v>
      </c>
      <c r="IB162" s="95">
        <f t="shared" si="217"/>
        <v>2.3548162141936141E-2</v>
      </c>
      <c r="IC162" s="95">
        <f t="shared" si="217"/>
        <v>5.3695619511309849E-2</v>
      </c>
      <c r="ID162" s="95">
        <f t="shared" si="217"/>
        <v>0.13963370070920531</v>
      </c>
      <c r="IE162" s="95">
        <f t="shared" si="217"/>
        <v>4.1833378139793508E-2</v>
      </c>
      <c r="IF162" s="95">
        <f t="shared" si="217"/>
        <v>7.0969061523563193E-2</v>
      </c>
      <c r="IG162" s="95">
        <f t="shared" si="217"/>
        <v>0.24001636054634698</v>
      </c>
      <c r="II162" s="95">
        <f t="shared" si="218"/>
        <v>1.1855945850118289E-7</v>
      </c>
      <c r="IJ162" s="95">
        <f t="shared" si="218"/>
        <v>3.2382470857506898E-9</v>
      </c>
      <c r="IK162" s="95">
        <f t="shared" si="218"/>
        <v>7.3222468878627963E-10</v>
      </c>
      <c r="IL162" s="95">
        <f t="shared" si="218"/>
        <v>1.3763382101459492E-5</v>
      </c>
      <c r="IM162" s="95">
        <f t="shared" si="218"/>
        <v>3.1152294715672622E-10</v>
      </c>
      <c r="IN162" s="95">
        <f t="shared" si="218"/>
        <v>9.9448914746310577E-8</v>
      </c>
      <c r="IO162" s="95">
        <f t="shared" si="218"/>
        <v>5.873682184344089E-8</v>
      </c>
      <c r="IP162" s="95">
        <f t="shared" si="218"/>
        <v>5.4375940747198024E-6</v>
      </c>
      <c r="IQ162" s="95">
        <f t="shared" si="218"/>
        <v>4.1470013159392122E-6</v>
      </c>
      <c r="IR162" s="95">
        <f t="shared" si="218"/>
        <v>4.2491440314894417E-6</v>
      </c>
      <c r="IS162" s="95">
        <f t="shared" si="218"/>
        <v>6.5113728547363304E-9</v>
      </c>
      <c r="IT162" s="95">
        <f t="shared" si="218"/>
        <v>8.673398251783847E-7</v>
      </c>
      <c r="IU162" s="95">
        <f t="shared" si="218"/>
        <v>7.302138876558144E-7</v>
      </c>
      <c r="IV162" s="95">
        <f t="shared" si="218"/>
        <v>9.566710524833864E-6</v>
      </c>
      <c r="IW162" s="95">
        <f t="shared" si="218"/>
        <v>1.3430705784435897E-5</v>
      </c>
      <c r="IY162" s="95">
        <f t="shared" si="219"/>
        <v>0.46436325560136993</v>
      </c>
      <c r="IZ162" s="95">
        <f t="shared" si="219"/>
        <v>0.24245999134844631</v>
      </c>
      <c r="JA162" s="95">
        <f t="shared" si="219"/>
        <v>0.23403352439119837</v>
      </c>
      <c r="JB162" s="95">
        <f t="shared" si="219"/>
        <v>0.17906314162308015</v>
      </c>
      <c r="JC162" s="95">
        <f t="shared" si="219"/>
        <v>1.3334171854563776E-2</v>
      </c>
      <c r="JD162" s="95">
        <f t="shared" si="219"/>
        <v>1.5748383909136084E-2</v>
      </c>
      <c r="JE162" s="95">
        <f t="shared" si="219"/>
        <v>2.8694551728595818E-2</v>
      </c>
      <c r="JF162" s="95">
        <f t="shared" si="219"/>
        <v>1.5467553215580708E-2</v>
      </c>
      <c r="JG162" s="95">
        <f t="shared" si="219"/>
        <v>6.0583234188750865E-3</v>
      </c>
      <c r="JH162" s="95">
        <f t="shared" si="219"/>
        <v>2.355241128596763E-2</v>
      </c>
      <c r="JI162" s="95">
        <f t="shared" si="219"/>
        <v>5.3695626022682706E-2</v>
      </c>
      <c r="JJ162" s="95">
        <f t="shared" si="219"/>
        <v>0.13963456804903049</v>
      </c>
      <c r="JK162" s="95">
        <f t="shared" si="219"/>
        <v>4.1834108353681163E-2</v>
      </c>
      <c r="JL162" s="95">
        <f t="shared" si="219"/>
        <v>7.0978628234088029E-2</v>
      </c>
      <c r="JM162" s="95">
        <f t="shared" si="219"/>
        <v>0.24002979125213142</v>
      </c>
    </row>
    <row r="163" spans="2:273" x14ac:dyDescent="0.25">
      <c r="B163" s="2">
        <v>136</v>
      </c>
      <c r="C163" s="37">
        <v>63.191000000000003</v>
      </c>
      <c r="D163" s="37">
        <v>65.75</v>
      </c>
      <c r="E163" s="37">
        <v>65.545000000000002</v>
      </c>
      <c r="F163" s="37">
        <v>66.932000000000002</v>
      </c>
      <c r="G163" s="37">
        <v>68.135999999999996</v>
      </c>
      <c r="H163" s="37">
        <v>70.432000000000002</v>
      </c>
      <c r="I163" s="37">
        <v>68.022999999999996</v>
      </c>
      <c r="J163" s="37">
        <v>68.727000000000004</v>
      </c>
      <c r="K163" s="37">
        <v>70.022999999999996</v>
      </c>
      <c r="L163" s="37">
        <v>68.909000000000006</v>
      </c>
      <c r="M163" s="37">
        <v>68.682000000000002</v>
      </c>
      <c r="N163" s="37">
        <v>68.545000000000002</v>
      </c>
      <c r="O163" s="37">
        <v>66.75</v>
      </c>
      <c r="P163" s="37">
        <v>68.840999999999994</v>
      </c>
      <c r="Q163" s="37">
        <v>79.475999999999999</v>
      </c>
      <c r="S163" s="4">
        <f t="shared" ref="S163:AG179" si="220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64.22550220259987</v>
      </c>
      <c r="T163" s="4">
        <f t="shared" si="220"/>
        <v>67.117641177036376</v>
      </c>
      <c r="U163" s="4">
        <f t="shared" si="220"/>
        <v>68.490220136259438</v>
      </c>
      <c r="V163" s="4">
        <f t="shared" si="220"/>
        <v>69.392189165764506</v>
      </c>
      <c r="W163" s="4">
        <f t="shared" si="220"/>
        <v>69.104082110974517</v>
      </c>
      <c r="X163" s="4">
        <f t="shared" si="220"/>
        <v>69.195205211973473</v>
      </c>
      <c r="Y163" s="4">
        <f t="shared" si="220"/>
        <v>70.787349614003659</v>
      </c>
      <c r="Z163" s="4">
        <f t="shared" si="220"/>
        <v>69.366929069215843</v>
      </c>
      <c r="AA163" s="4">
        <f t="shared" si="220"/>
        <v>69.932528259559959</v>
      </c>
      <c r="AB163" s="4">
        <f t="shared" si="220"/>
        <v>70.16895370549507</v>
      </c>
      <c r="AC163" s="4">
        <f t="shared" si="220"/>
        <v>69.821584119180557</v>
      </c>
      <c r="AD163" s="4">
        <f t="shared" si="220"/>
        <v>70.948927375779348</v>
      </c>
      <c r="AE163" s="4">
        <f t="shared" si="220"/>
        <v>67.751633221980399</v>
      </c>
      <c r="AF163" s="4">
        <f t="shared" si="220"/>
        <v>69.45395693301181</v>
      </c>
      <c r="AG163" s="4">
        <f t="shared" si="220"/>
        <v>83.223671718007296</v>
      </c>
      <c r="AI163" s="4">
        <f t="shared" ref="AI163:AW179" si="221">IF(OR($B163 &lt; C$230, $B163 &gt; C$233), 0, C163-S163)</f>
        <v>-1.0345022025998674</v>
      </c>
      <c r="AJ163" s="4">
        <f t="shared" si="221"/>
        <v>-1.3676411770363757</v>
      </c>
      <c r="AK163" s="4">
        <f t="shared" si="221"/>
        <v>-2.9452201362594366</v>
      </c>
      <c r="AL163" s="4">
        <f t="shared" si="221"/>
        <v>-2.4601891657645041</v>
      </c>
      <c r="AM163" s="4">
        <f t="shared" si="221"/>
        <v>-0.96808211097452102</v>
      </c>
      <c r="AN163" s="4">
        <f t="shared" si="221"/>
        <v>1.2367947880265291</v>
      </c>
      <c r="AO163" s="4">
        <f t="shared" si="221"/>
        <v>-2.7643496140036632</v>
      </c>
      <c r="AP163" s="4">
        <f t="shared" si="221"/>
        <v>-0.63992906921583881</v>
      </c>
      <c r="AQ163" s="4">
        <f t="shared" si="221"/>
        <v>9.0471740440037252E-2</v>
      </c>
      <c r="AR163" s="4">
        <f t="shared" si="221"/>
        <v>-1.2599537054950645</v>
      </c>
      <c r="AS163" s="4">
        <f t="shared" si="221"/>
        <v>-1.1395841191805545</v>
      </c>
      <c r="AT163" s="4">
        <f t="shared" si="221"/>
        <v>-2.4039273757793467</v>
      </c>
      <c r="AU163" s="4">
        <f t="shared" si="221"/>
        <v>-1.0016332219803985</v>
      </c>
      <c r="AV163" s="4">
        <f t="shared" si="221"/>
        <v>-0.61295693301181586</v>
      </c>
      <c r="AW163" s="4">
        <f t="shared" si="221"/>
        <v>-3.7476717180072967</v>
      </c>
      <c r="AY163" s="2">
        <f t="shared" si="213"/>
        <v>64.22550220259987</v>
      </c>
      <c r="AZ163" s="2">
        <f t="shared" si="213"/>
        <v>66.486597496890838</v>
      </c>
      <c r="BA163" s="2">
        <f t="shared" si="213"/>
        <v>67.358566487983012</v>
      </c>
      <c r="BB163" s="2">
        <f t="shared" si="213"/>
        <v>68.350468297694277</v>
      </c>
      <c r="BC163" s="2">
        <f t="shared" si="213"/>
        <v>69.076084666995129</v>
      </c>
      <c r="BD163" s="2">
        <f t="shared" si="213"/>
        <v>69.146821554233554</v>
      </c>
      <c r="BE163" s="2">
        <f t="shared" si="213"/>
        <v>70.662136482137271</v>
      </c>
      <c r="BF163" s="2">
        <f t="shared" si="213"/>
        <v>69.305536044389115</v>
      </c>
      <c r="BG163" s="2">
        <f t="shared" si="213"/>
        <v>69.913395587760391</v>
      </c>
      <c r="BH163" s="2">
        <f t="shared" si="213"/>
        <v>70.038455835060418</v>
      </c>
      <c r="BI163" s="2">
        <f t="shared" si="213"/>
        <v>69.420891069425551</v>
      </c>
      <c r="BJ163" s="2">
        <f t="shared" si="213"/>
        <v>68.91561083467856</v>
      </c>
      <c r="BK163" s="2">
        <f t="shared" si="213"/>
        <v>67.390087545696076</v>
      </c>
      <c r="BL163" s="2">
        <f t="shared" si="213"/>
        <v>68.405115272098996</v>
      </c>
      <c r="BM163" s="2">
        <f t="shared" si="213"/>
        <v>70.370798859724317</v>
      </c>
      <c r="BO163" s="2" t="str">
        <f t="shared" si="181"/>
        <v/>
      </c>
      <c r="BP163" s="2" t="str">
        <f t="shared" si="182"/>
        <v/>
      </c>
      <c r="BQ163" s="2" t="str">
        <f t="shared" si="183"/>
        <v/>
      </c>
      <c r="BR163" s="2" t="str">
        <f t="shared" si="184"/>
        <v/>
      </c>
      <c r="BS163" s="2" t="str">
        <f t="shared" si="185"/>
        <v/>
      </c>
      <c r="BT163" s="2" t="str">
        <f t="shared" si="186"/>
        <v/>
      </c>
      <c r="BU163" s="2" t="str">
        <f t="shared" si="187"/>
        <v/>
      </c>
      <c r="BV163" s="2" t="str">
        <f t="shared" si="188"/>
        <v/>
      </c>
      <c r="BW163" s="2" t="str">
        <f t="shared" si="189"/>
        <v/>
      </c>
      <c r="BX163" s="2" t="str">
        <f t="shared" si="190"/>
        <v/>
      </c>
      <c r="BY163" s="2" t="str">
        <f t="shared" si="191"/>
        <v/>
      </c>
      <c r="BZ163" s="2" t="str">
        <f t="shared" si="192"/>
        <v/>
      </c>
      <c r="CA163" s="2" t="str">
        <f t="shared" si="193"/>
        <v/>
      </c>
      <c r="CB163" s="2" t="str">
        <f t="shared" si="194"/>
        <v/>
      </c>
      <c r="CC163" s="2" t="str">
        <f t="shared" si="195"/>
        <v/>
      </c>
      <c r="CE163" s="2" t="str">
        <f t="shared" si="214"/>
        <v/>
      </c>
      <c r="CF163" s="2" t="str">
        <f t="shared" si="214"/>
        <v/>
      </c>
      <c r="CG163" s="2" t="str">
        <f t="shared" si="214"/>
        <v/>
      </c>
      <c r="CH163" s="2" t="str">
        <f t="shared" si="214"/>
        <v/>
      </c>
      <c r="CI163" s="2">
        <f t="shared" si="214"/>
        <v>68.135999999999996</v>
      </c>
      <c r="CJ163" s="2">
        <f t="shared" si="214"/>
        <v>70.432000000000002</v>
      </c>
      <c r="CK163" s="2" t="str">
        <f t="shared" si="214"/>
        <v/>
      </c>
      <c r="CL163" s="2">
        <f t="shared" si="214"/>
        <v>68.727000000000004</v>
      </c>
      <c r="CM163" s="2">
        <f t="shared" si="214"/>
        <v>70.022999999999996</v>
      </c>
      <c r="CN163" s="2" t="str">
        <f t="shared" si="214"/>
        <v/>
      </c>
      <c r="CO163" s="2" t="str">
        <f t="shared" si="214"/>
        <v/>
      </c>
      <c r="CP163" s="2" t="str">
        <f t="shared" si="214"/>
        <v/>
      </c>
      <c r="CQ163" s="2" t="str">
        <f t="shared" si="214"/>
        <v/>
      </c>
      <c r="CR163" s="2" t="str">
        <f t="shared" si="214"/>
        <v/>
      </c>
      <c r="CS163" s="2" t="str">
        <f t="shared" si="214"/>
        <v/>
      </c>
      <c r="CU163" s="2" t="str">
        <f t="shared" si="196"/>
        <v/>
      </c>
      <c r="CV163" s="2" t="str">
        <f t="shared" si="197"/>
        <v/>
      </c>
      <c r="CW163" s="2" t="str">
        <f t="shared" si="198"/>
        <v/>
      </c>
      <c r="CX163" s="2" t="str">
        <f t="shared" si="199"/>
        <v/>
      </c>
      <c r="CY163" s="2">
        <f t="shared" si="200"/>
        <v>68.135999999999996</v>
      </c>
      <c r="CZ163" s="2">
        <f t="shared" si="201"/>
        <v>70.432000000000002</v>
      </c>
      <c r="DA163" s="2" t="str">
        <f t="shared" si="202"/>
        <v/>
      </c>
      <c r="DB163" s="2">
        <f t="shared" si="203"/>
        <v>68.727000000000004</v>
      </c>
      <c r="DC163" s="2">
        <f t="shared" si="204"/>
        <v>70.022999999999996</v>
      </c>
      <c r="DD163" s="2" t="str">
        <f t="shared" si="205"/>
        <v/>
      </c>
      <c r="DE163" s="2" t="str">
        <f t="shared" si="206"/>
        <v/>
      </c>
      <c r="DF163" s="2" t="str">
        <f t="shared" si="207"/>
        <v/>
      </c>
      <c r="DG163" s="2" t="str">
        <f t="shared" si="208"/>
        <v/>
      </c>
      <c r="DH163" s="2" t="str">
        <f t="shared" si="209"/>
        <v/>
      </c>
      <c r="DI163" s="2" t="str">
        <f t="shared" si="210"/>
        <v/>
      </c>
      <c r="DK163" s="2">
        <f t="shared" ref="DK163:DY179" si="222">BO$228*$B163+BO$229</f>
        <v>131.45265398110661</v>
      </c>
      <c r="DL163" s="2">
        <f t="shared" si="222"/>
        <v>117.05080905923346</v>
      </c>
      <c r="DM163" s="2">
        <f t="shared" si="222"/>
        <v>118.46329839927513</v>
      </c>
      <c r="DN163" s="2">
        <f t="shared" si="222"/>
        <v>113.87713118872048</v>
      </c>
      <c r="DO163" s="2">
        <f t="shared" si="222"/>
        <v>109.89948637333552</v>
      </c>
      <c r="DP163" s="2">
        <f t="shared" si="222"/>
        <v>144.76279296285111</v>
      </c>
      <c r="DQ163" s="2">
        <f t="shared" si="222"/>
        <v>110.6218305377738</v>
      </c>
      <c r="DR163" s="2">
        <f t="shared" si="222"/>
        <v>109.14356266988827</v>
      </c>
      <c r="DS163" s="2">
        <f t="shared" si="222"/>
        <v>109.04324916943523</v>
      </c>
      <c r="DT163" s="2">
        <f t="shared" si="222"/>
        <v>99.820230370310355</v>
      </c>
      <c r="DU163" s="2">
        <f t="shared" si="222"/>
        <v>111.95486097560976</v>
      </c>
      <c r="DV163" s="2">
        <f t="shared" si="222"/>
        <v>106.31877076411962</v>
      </c>
      <c r="DW163" s="2">
        <f t="shared" si="222"/>
        <v>106.84250860767139</v>
      </c>
      <c r="DX163" s="2">
        <f t="shared" si="222"/>
        <v>117.03124249471458</v>
      </c>
      <c r="DY163" s="2">
        <f t="shared" si="222"/>
        <v>104.36160858226648</v>
      </c>
      <c r="EA163" s="2">
        <f t="shared" si="212"/>
        <v>64.189379042261379</v>
      </c>
      <c r="EB163" s="2">
        <f t="shared" si="212"/>
        <v>66.438454773362523</v>
      </c>
      <c r="EC163" s="2">
        <f t="shared" si="212"/>
        <v>67.254026505790577</v>
      </c>
      <c r="ED163" s="2">
        <f t="shared" si="212"/>
        <v>68.227806227663706</v>
      </c>
      <c r="EE163" s="2">
        <f t="shared" si="212"/>
        <v>69.06905453622737</v>
      </c>
      <c r="EF163" s="2">
        <f t="shared" si="212"/>
        <v>69.005862363126084</v>
      </c>
      <c r="EG163" s="2">
        <f t="shared" si="212"/>
        <v>70.59394813979705</v>
      </c>
      <c r="EH163" s="2">
        <f t="shared" si="212"/>
        <v>69.149266455671125</v>
      </c>
      <c r="EI163" s="2">
        <f t="shared" si="212"/>
        <v>69.554591493173362</v>
      </c>
      <c r="EJ163" s="2">
        <f t="shared" si="212"/>
        <v>69.967619766778412</v>
      </c>
      <c r="EK163" s="2">
        <f t="shared" si="211"/>
        <v>69.270699354799234</v>
      </c>
      <c r="EL163" s="2">
        <f t="shared" si="178"/>
        <v>68.834369453632959</v>
      </c>
      <c r="EM163" s="2">
        <f t="shared" si="178"/>
        <v>67.206624442254395</v>
      </c>
      <c r="EN163" s="2">
        <f t="shared" si="178"/>
        <v>68.33867048189687</v>
      </c>
      <c r="EO163" s="2">
        <f t="shared" si="178"/>
        <v>70.522322805602855</v>
      </c>
      <c r="EQ163" s="2">
        <f t="shared" ref="EQ163:FE179" si="223">CU$228*$B163+CU$229</f>
        <v>64.156660775509437</v>
      </c>
      <c r="ER163" s="2">
        <f t="shared" si="223"/>
        <v>66.676060537889668</v>
      </c>
      <c r="ES163" s="2">
        <f t="shared" si="223"/>
        <v>68.104928070825025</v>
      </c>
      <c r="ET163" s="2">
        <f t="shared" si="223"/>
        <v>69.262466771699721</v>
      </c>
      <c r="EU163" s="2">
        <f t="shared" si="223"/>
        <v>68.933861288755793</v>
      </c>
      <c r="EV163" s="2">
        <f t="shared" si="223"/>
        <v>69.813451695425357</v>
      </c>
      <c r="EW163" s="2">
        <f t="shared" si="223"/>
        <v>70.973810035393228</v>
      </c>
      <c r="EX163" s="2">
        <f t="shared" si="223"/>
        <v>70.184418185341258</v>
      </c>
      <c r="EY163" s="2">
        <f t="shared" si="223"/>
        <v>71.881167012882628</v>
      </c>
      <c r="EZ163" s="2">
        <f t="shared" si="223"/>
        <v>70.396598516325255</v>
      </c>
      <c r="FA163" s="2">
        <f t="shared" si="223"/>
        <v>70.503721650036525</v>
      </c>
      <c r="FB163" s="2">
        <f t="shared" si="223"/>
        <v>69.428803492942038</v>
      </c>
      <c r="FC163" s="2">
        <f t="shared" si="223"/>
        <v>68.574658950817806</v>
      </c>
      <c r="FD163" s="2">
        <f t="shared" si="223"/>
        <v>68.664980768448416</v>
      </c>
      <c r="FE163" s="2">
        <f t="shared" si="223"/>
        <v>68.261296259937055</v>
      </c>
      <c r="FG163" s="2">
        <f t="shared" ref="FG163:FU179" si="224">POWER(10,($B163-C$231)/C$229)/(1+POWER(10,($B163-C$231)/C$229))</f>
        <v>0.99943893741548484</v>
      </c>
      <c r="FH163" s="2">
        <f t="shared" si="224"/>
        <v>0.99944486372815078</v>
      </c>
      <c r="FI163" s="2">
        <f t="shared" si="224"/>
        <v>0.99939151497181156</v>
      </c>
      <c r="FJ163" s="2">
        <f t="shared" si="224"/>
        <v>0.99942377440394492</v>
      </c>
      <c r="FK163" s="2">
        <f t="shared" si="224"/>
        <v>0.99940962307507941</v>
      </c>
      <c r="FL163" s="2">
        <f t="shared" si="224"/>
        <v>0.99941161395412115</v>
      </c>
      <c r="FM163" s="2">
        <f t="shared" si="224"/>
        <v>0.99941208659380232</v>
      </c>
      <c r="FN163" s="2">
        <f t="shared" si="224"/>
        <v>0.99937922859094863</v>
      </c>
      <c r="FO163" s="2">
        <f t="shared" si="224"/>
        <v>0.99935683646272155</v>
      </c>
      <c r="FP163" s="2">
        <f t="shared" si="224"/>
        <v>0.99941105645036499</v>
      </c>
      <c r="FQ163" s="2">
        <f t="shared" si="224"/>
        <v>0.99927028807814544</v>
      </c>
      <c r="FR163" s="2">
        <f t="shared" si="224"/>
        <v>0.99934793166851688</v>
      </c>
      <c r="FS163" s="2">
        <f t="shared" si="224"/>
        <v>0.99935303750727911</v>
      </c>
      <c r="FT163" s="2">
        <f t="shared" si="224"/>
        <v>0.99934956592251534</v>
      </c>
      <c r="FU163" s="2">
        <f t="shared" si="224"/>
        <v>0.99933320589533658</v>
      </c>
      <c r="FW163" s="2">
        <f t="shared" si="215"/>
        <v>4.9383622730103126E-2</v>
      </c>
      <c r="FX163" s="2">
        <f t="shared" si="215"/>
        <v>8.4366513162833306E-2</v>
      </c>
      <c r="FY163" s="2">
        <f t="shared" si="215"/>
        <v>8.6237832854201363E-2</v>
      </c>
      <c r="FZ163" s="2">
        <f t="shared" si="215"/>
        <v>9.3129829972542877E-2</v>
      </c>
      <c r="GA163" s="2">
        <f t="shared" si="215"/>
        <v>0.12630226984524565</v>
      </c>
      <c r="GB163" s="2">
        <f t="shared" si="215"/>
        <v>0.11934886508414114</v>
      </c>
      <c r="GC163" s="2">
        <f t="shared" si="215"/>
        <v>0.11755697050543833</v>
      </c>
      <c r="GD163" s="2">
        <f t="shared" si="215"/>
        <v>0.1269787503953235</v>
      </c>
      <c r="GE163" s="2">
        <f t="shared" si="215"/>
        <v>0.14330350638059339</v>
      </c>
      <c r="GF163" s="2">
        <f t="shared" si="215"/>
        <v>0.12414266646901881</v>
      </c>
      <c r="GG163" s="2">
        <f t="shared" si="215"/>
        <v>9.6546975246969022E-2</v>
      </c>
      <c r="GH163" s="2">
        <f t="shared" si="215"/>
        <v>9.5551375376232442E-2</v>
      </c>
      <c r="GI163" s="2">
        <f t="shared" si="215"/>
        <v>0.11536271346441537</v>
      </c>
      <c r="GJ163" s="2">
        <f t="shared" si="215"/>
        <v>0.10656569369021056</v>
      </c>
      <c r="GK163" s="2">
        <f t="shared" si="215"/>
        <v>7.6995019131535211E-2</v>
      </c>
      <c r="GM163" s="95">
        <f t="shared" si="216"/>
        <v>3.2305029489072795E-176</v>
      </c>
      <c r="GN163" s="95">
        <f t="shared" si="216"/>
        <v>1.180163722991342E-217</v>
      </c>
      <c r="GO163" s="95">
        <f t="shared" si="216"/>
        <v>7.046155249316824E-247</v>
      </c>
      <c r="GP163" s="95">
        <f t="shared" si="216"/>
        <v>6.5041077422217122E-246</v>
      </c>
      <c r="GQ163" s="95">
        <f t="shared" si="216"/>
        <v>3.7739494557054907E-257</v>
      </c>
      <c r="GR163" s="95">
        <f t="shared" si="216"/>
        <v>1.4207223030729679E-280</v>
      </c>
      <c r="GS163" s="95">
        <f t="shared" si="216"/>
        <v>4.3552433683331284E-246</v>
      </c>
      <c r="GT163" s="95">
        <f t="shared" si="216"/>
        <v>1.2829246840900498E-267</v>
      </c>
      <c r="GU163" s="95">
        <f t="shared" si="216"/>
        <v>6.386878715954788E-300</v>
      </c>
      <c r="GV163" s="95">
        <f t="shared" si="216"/>
        <v>5.7177962128841848E-240</v>
      </c>
      <c r="GW163" s="95">
        <f t="shared" si="216"/>
        <v>0</v>
      </c>
      <c r="GX163" s="95">
        <f t="shared" si="216"/>
        <v>2.6970614017249156E-246</v>
      </c>
      <c r="GY163" s="95">
        <f t="shared" si="216"/>
        <v>6.1972182906237353E-289</v>
      </c>
      <c r="GZ163" s="95">
        <f t="shared" si="216"/>
        <v>1.0131147539614782E-273</v>
      </c>
      <c r="HA163" s="95">
        <f t="shared" si="216"/>
        <v>1.8331859659942619E-244</v>
      </c>
      <c r="HC163" s="95">
        <f t="shared" si="180"/>
        <v>1.9463760743884184E-83</v>
      </c>
      <c r="HD163" s="95">
        <f t="shared" si="180"/>
        <v>7.2343190190821933E-93</v>
      </c>
      <c r="HE163" s="95">
        <f t="shared" si="180"/>
        <v>1.6096795762221434E-128</v>
      </c>
      <c r="HF163" s="95">
        <f t="shared" si="179"/>
        <v>3.7039242598210292E-138</v>
      </c>
      <c r="HG163" s="95">
        <f t="shared" si="179"/>
        <v>6.7388678656401465E-139</v>
      </c>
      <c r="HH163" s="95">
        <f t="shared" si="179"/>
        <v>6.4506982261341619E-163</v>
      </c>
      <c r="HI163" s="95">
        <f t="shared" si="179"/>
        <v>7.3472775263969933E-118</v>
      </c>
      <c r="HJ163" s="95">
        <f t="shared" si="179"/>
        <v>3.606845052604491E-140</v>
      </c>
      <c r="HK163" s="95">
        <f t="shared" si="179"/>
        <v>5.0504372092037051E-171</v>
      </c>
      <c r="HL163" s="95">
        <f t="shared" si="160"/>
        <v>5.7662137497138103E-126</v>
      </c>
      <c r="HM163" s="95">
        <f t="shared" si="160"/>
        <v>8.2781878359278829E-161</v>
      </c>
      <c r="HN163" s="95">
        <f t="shared" si="160"/>
        <v>7.9977144551670156E-132</v>
      </c>
      <c r="HO163" s="95">
        <f t="shared" si="160"/>
        <v>1.0137937803154328E-140</v>
      </c>
      <c r="HP163" s="95">
        <f t="shared" si="160"/>
        <v>1.7870828828379026E-141</v>
      </c>
      <c r="HQ163" s="95">
        <f t="shared" si="160"/>
        <v>1.23023751691021E-105</v>
      </c>
      <c r="HS163" s="95">
        <f t="shared" si="217"/>
        <v>0.40317270144651751</v>
      </c>
      <c r="HT163" s="95">
        <f t="shared" si="217"/>
        <v>0.17929722510629797</v>
      </c>
      <c r="HU163" s="95">
        <f t="shared" si="217"/>
        <v>0.16973857145322763</v>
      </c>
      <c r="HV163" s="95">
        <f t="shared" si="217"/>
        <v>0.12347274783785045</v>
      </c>
      <c r="HW163" s="95">
        <f t="shared" si="217"/>
        <v>5.1780253647295358E-3</v>
      </c>
      <c r="HX163" s="95">
        <f t="shared" si="217"/>
        <v>6.5294419514066509E-3</v>
      </c>
      <c r="HY163" s="95">
        <f t="shared" si="217"/>
        <v>1.3069002232215863E-2</v>
      </c>
      <c r="HZ163" s="95">
        <f t="shared" si="217"/>
        <v>6.5449136971401011E-3</v>
      </c>
      <c r="IA163" s="95">
        <f t="shared" si="217"/>
        <v>2.3295457602163388E-3</v>
      </c>
      <c r="IB163" s="95">
        <f t="shared" si="217"/>
        <v>1.1496224858254956E-2</v>
      </c>
      <c r="IC163" s="95">
        <f t="shared" si="217"/>
        <v>2.4591929111077937E-2</v>
      </c>
      <c r="ID163" s="95">
        <f t="shared" si="217"/>
        <v>8.6985430242172979E-2</v>
      </c>
      <c r="IE163" s="95">
        <f t="shared" si="217"/>
        <v>2.0286210856346132E-2</v>
      </c>
      <c r="IF163" s="95">
        <f t="shared" si="217"/>
        <v>3.9481901159360365E-2</v>
      </c>
      <c r="IG163" s="95">
        <f t="shared" si="217"/>
        <v>0.16684835230342018</v>
      </c>
      <c r="II163" s="95">
        <f t="shared" si="218"/>
        <v>2.8100171983777623E-7</v>
      </c>
      <c r="IJ163" s="95">
        <f t="shared" si="218"/>
        <v>1.2057562057200478E-8</v>
      </c>
      <c r="IK163" s="95">
        <f t="shared" si="218"/>
        <v>3.0726208423393628E-9</v>
      </c>
      <c r="IL163" s="95">
        <f t="shared" si="218"/>
        <v>2.9342287149514258E-5</v>
      </c>
      <c r="IM163" s="95">
        <f t="shared" si="218"/>
        <v>1.8913403780431908E-9</v>
      </c>
      <c r="IN163" s="95">
        <f t="shared" si="218"/>
        <v>3.5239966567416941E-7</v>
      </c>
      <c r="IO163" s="95">
        <f t="shared" si="218"/>
        <v>2.1524616207865725E-7</v>
      </c>
      <c r="IP163" s="95">
        <f t="shared" si="218"/>
        <v>1.4259330988300048E-5</v>
      </c>
      <c r="IQ163" s="95">
        <f t="shared" si="218"/>
        <v>1.1957909362498383E-5</v>
      </c>
      <c r="IR163" s="95">
        <f t="shared" si="218"/>
        <v>1.124290227029998E-5</v>
      </c>
      <c r="IS163" s="95">
        <f t="shared" si="218"/>
        <v>2.496639293754335E-8</v>
      </c>
      <c r="IT163" s="95">
        <f t="shared" si="218"/>
        <v>2.2908089607611544E-6</v>
      </c>
      <c r="IU163" s="95">
        <f t="shared" si="218"/>
        <v>2.1489109345551572E-6</v>
      </c>
      <c r="IV163" s="95">
        <f t="shared" si="218"/>
        <v>2.2059551332730494E-5</v>
      </c>
      <c r="IW163" s="95">
        <f t="shared" si="218"/>
        <v>2.7008085527492701E-5</v>
      </c>
      <c r="IY163" s="95">
        <f t="shared" si="219"/>
        <v>0.40317298244823735</v>
      </c>
      <c r="IZ163" s="95">
        <f t="shared" si="219"/>
        <v>0.17929723716386003</v>
      </c>
      <c r="JA163" s="95">
        <f t="shared" si="219"/>
        <v>0.16973857452584848</v>
      </c>
      <c r="JB163" s="95">
        <f t="shared" si="219"/>
        <v>0.12350209012499996</v>
      </c>
      <c r="JC163" s="95">
        <f t="shared" si="219"/>
        <v>5.1780272560699135E-3</v>
      </c>
      <c r="JD163" s="95">
        <f t="shared" si="219"/>
        <v>6.5297943510723251E-3</v>
      </c>
      <c r="JE163" s="95">
        <f t="shared" si="219"/>
        <v>1.3069217478377941E-2</v>
      </c>
      <c r="JF163" s="95">
        <f t="shared" si="219"/>
        <v>6.5591730281284013E-3</v>
      </c>
      <c r="JG163" s="95">
        <f t="shared" si="219"/>
        <v>2.3415036695788372E-3</v>
      </c>
      <c r="JH163" s="95">
        <f t="shared" si="219"/>
        <v>1.1507467760525256E-2</v>
      </c>
      <c r="JI163" s="95">
        <f t="shared" si="219"/>
        <v>2.4591954077470876E-2</v>
      </c>
      <c r="JJ163" s="95">
        <f t="shared" si="219"/>
        <v>8.698772105113374E-2</v>
      </c>
      <c r="JK163" s="95">
        <f t="shared" si="219"/>
        <v>2.0288359767280686E-2</v>
      </c>
      <c r="JL163" s="95">
        <f t="shared" si="219"/>
        <v>3.9503960710693092E-2</v>
      </c>
      <c r="JM163" s="95">
        <f t="shared" si="219"/>
        <v>0.16687536038894768</v>
      </c>
    </row>
    <row r="164" spans="2:273" x14ac:dyDescent="0.25">
      <c r="B164" s="2">
        <v>137</v>
      </c>
      <c r="C164" s="37">
        <v>64.191000000000003</v>
      </c>
      <c r="D164" s="37">
        <v>66.090999999999994</v>
      </c>
      <c r="E164" s="37">
        <v>67.885999999999996</v>
      </c>
      <c r="F164" s="37">
        <v>68.727000000000004</v>
      </c>
      <c r="G164" s="37">
        <v>68.272999999999996</v>
      </c>
      <c r="H164" s="37">
        <v>68.977000000000004</v>
      </c>
      <c r="I164" s="37">
        <v>68.885999999999996</v>
      </c>
      <c r="J164" s="37">
        <v>67.840999999999994</v>
      </c>
      <c r="K164" s="37">
        <v>69.295000000000002</v>
      </c>
      <c r="L164" s="37">
        <v>69.614000000000004</v>
      </c>
      <c r="M164" s="37">
        <v>67.295000000000002</v>
      </c>
      <c r="N164" s="37">
        <v>68.067999999999998</v>
      </c>
      <c r="O164" s="37">
        <v>66.204999999999998</v>
      </c>
      <c r="P164" s="37">
        <v>66.75</v>
      </c>
      <c r="Q164" s="37">
        <v>72.405000000000001</v>
      </c>
      <c r="S164" s="4">
        <f t="shared" si="220"/>
        <v>64.180894606831828</v>
      </c>
      <c r="T164" s="4">
        <f t="shared" si="220"/>
        <v>66.829125631175231</v>
      </c>
      <c r="U164" s="4">
        <f t="shared" si="220"/>
        <v>67.955221573607801</v>
      </c>
      <c r="V164" s="4">
        <f t="shared" si="220"/>
        <v>68.863378619287843</v>
      </c>
      <c r="W164" s="4">
        <f t="shared" si="220"/>
        <v>69.031612606333852</v>
      </c>
      <c r="X164" s="4">
        <f t="shared" si="220"/>
        <v>69.078141230461071</v>
      </c>
      <c r="Y164" s="4">
        <f t="shared" si="220"/>
        <v>70.637678546756391</v>
      </c>
      <c r="Z164" s="4">
        <f t="shared" si="220"/>
        <v>69.253848765282839</v>
      </c>
      <c r="AA164" s="4">
        <f t="shared" si="220"/>
        <v>69.781901342467606</v>
      </c>
      <c r="AB164" s="4">
        <f t="shared" si="220"/>
        <v>70.019214534968782</v>
      </c>
      <c r="AC164" s="4">
        <f t="shared" si="220"/>
        <v>69.445253717440792</v>
      </c>
      <c r="AD164" s="4">
        <f t="shared" si="220"/>
        <v>69.837136178438485</v>
      </c>
      <c r="AE164" s="4">
        <f t="shared" si="220"/>
        <v>67.428139328739277</v>
      </c>
      <c r="AF164" s="4">
        <f t="shared" si="220"/>
        <v>68.780806373796992</v>
      </c>
      <c r="AG164" s="4">
        <f t="shared" si="220"/>
        <v>77.64218373594413</v>
      </c>
      <c r="AI164" s="4">
        <f t="shared" si="221"/>
        <v>1.0105393168174714E-2</v>
      </c>
      <c r="AJ164" s="4">
        <f t="shared" si="221"/>
        <v>-0.73812563117523666</v>
      </c>
      <c r="AK164" s="4">
        <f t="shared" si="221"/>
        <v>-6.9221573607805453E-2</v>
      </c>
      <c r="AL164" s="4">
        <f t="shared" si="221"/>
        <v>-0.13637861928783934</v>
      </c>
      <c r="AM164" s="4">
        <f t="shared" si="221"/>
        <v>-0.75861260633385541</v>
      </c>
      <c r="AN164" s="4">
        <f t="shared" si="221"/>
        <v>-0.10114123046106727</v>
      </c>
      <c r="AO164" s="4">
        <f t="shared" si="221"/>
        <v>-1.7516785467563949</v>
      </c>
      <c r="AP164" s="4">
        <f t="shared" si="221"/>
        <v>-1.4128487652828454</v>
      </c>
      <c r="AQ164" s="4">
        <f t="shared" si="221"/>
        <v>-0.48690134246760408</v>
      </c>
      <c r="AR164" s="4">
        <f t="shared" si="221"/>
        <v>-0.40521453496877768</v>
      </c>
      <c r="AS164" s="4">
        <f t="shared" si="221"/>
        <v>-2.1502537174407905</v>
      </c>
      <c r="AT164" s="4">
        <f t="shared" si="221"/>
        <v>-1.7691361784384867</v>
      </c>
      <c r="AU164" s="4">
        <f t="shared" si="221"/>
        <v>-1.2231393287392791</v>
      </c>
      <c r="AV164" s="4">
        <f t="shared" si="221"/>
        <v>-2.0308063737969917</v>
      </c>
      <c r="AW164" s="4">
        <f t="shared" si="221"/>
        <v>-5.2371837359441287</v>
      </c>
      <c r="AY164" s="2">
        <f t="shared" si="213"/>
        <v>64.180894606831828</v>
      </c>
      <c r="AZ164" s="2">
        <f t="shared" si="213"/>
        <v>66.434636436711003</v>
      </c>
      <c r="BA164" s="2">
        <f t="shared" si="213"/>
        <v>67.268322501863267</v>
      </c>
      <c r="BB164" s="2">
        <f t="shared" si="213"/>
        <v>68.26583926356048</v>
      </c>
      <c r="BC164" s="2">
        <f t="shared" si="213"/>
        <v>69.024054575985758</v>
      </c>
      <c r="BD164" s="2">
        <f t="shared" si="213"/>
        <v>69.063687356843062</v>
      </c>
      <c r="BE164" s="2">
        <f t="shared" si="213"/>
        <v>70.595982854901294</v>
      </c>
      <c r="BF164" s="2">
        <f t="shared" si="213"/>
        <v>69.23078657618133</v>
      </c>
      <c r="BG164" s="2">
        <f t="shared" si="213"/>
        <v>69.771768123555063</v>
      </c>
      <c r="BH164" s="2">
        <f t="shared" si="213"/>
        <v>69.966790460584946</v>
      </c>
      <c r="BI164" s="2">
        <f t="shared" si="213"/>
        <v>69.315670480055189</v>
      </c>
      <c r="BJ164" s="2">
        <f t="shared" si="213"/>
        <v>68.832182491634725</v>
      </c>
      <c r="BK164" s="2">
        <f t="shared" si="213"/>
        <v>67.296993945392941</v>
      </c>
      <c r="BL164" s="2">
        <f t="shared" si="213"/>
        <v>68.317225650377765</v>
      </c>
      <c r="BM164" s="2">
        <f t="shared" si="213"/>
        <v>70.304379882356784</v>
      </c>
      <c r="BO164" s="2" t="str">
        <f t="shared" si="181"/>
        <v/>
      </c>
      <c r="BP164" s="2" t="str">
        <f t="shared" si="182"/>
        <v/>
      </c>
      <c r="BQ164" s="2" t="str">
        <f t="shared" si="183"/>
        <v/>
      </c>
      <c r="BR164" s="2" t="str">
        <f t="shared" si="184"/>
        <v/>
      </c>
      <c r="BS164" s="2" t="str">
        <f t="shared" si="185"/>
        <v/>
      </c>
      <c r="BT164" s="2" t="str">
        <f t="shared" si="186"/>
        <v/>
      </c>
      <c r="BU164" s="2" t="str">
        <f t="shared" si="187"/>
        <v/>
      </c>
      <c r="BV164" s="2" t="str">
        <f t="shared" si="188"/>
        <v/>
      </c>
      <c r="BW164" s="2" t="str">
        <f t="shared" si="189"/>
        <v/>
      </c>
      <c r="BX164" s="2" t="str">
        <f t="shared" si="190"/>
        <v/>
      </c>
      <c r="BY164" s="2" t="str">
        <f t="shared" si="191"/>
        <v/>
      </c>
      <c r="BZ164" s="2" t="str">
        <f t="shared" si="192"/>
        <v/>
      </c>
      <c r="CA164" s="2" t="str">
        <f t="shared" si="193"/>
        <v/>
      </c>
      <c r="CB164" s="2" t="str">
        <f t="shared" si="194"/>
        <v/>
      </c>
      <c r="CC164" s="2" t="str">
        <f t="shared" si="195"/>
        <v/>
      </c>
      <c r="CE164" s="2" t="str">
        <f t="shared" si="214"/>
        <v/>
      </c>
      <c r="CF164" s="2" t="str">
        <f t="shared" si="214"/>
        <v/>
      </c>
      <c r="CG164" s="2" t="str">
        <f t="shared" si="214"/>
        <v/>
      </c>
      <c r="CH164" s="2" t="str">
        <f t="shared" si="214"/>
        <v/>
      </c>
      <c r="CI164" s="2">
        <f t="shared" si="214"/>
        <v>68.272999999999996</v>
      </c>
      <c r="CJ164" s="2">
        <f t="shared" si="214"/>
        <v>68.977000000000004</v>
      </c>
      <c r="CK164" s="2">
        <f t="shared" si="214"/>
        <v>68.885999999999996</v>
      </c>
      <c r="CL164" s="2">
        <f t="shared" si="214"/>
        <v>67.840999999999994</v>
      </c>
      <c r="CM164" s="2">
        <f t="shared" si="214"/>
        <v>69.295000000000002</v>
      </c>
      <c r="CN164" s="2">
        <f t="shared" si="214"/>
        <v>69.614000000000004</v>
      </c>
      <c r="CO164" s="2" t="str">
        <f t="shared" si="214"/>
        <v/>
      </c>
      <c r="CP164" s="2" t="str">
        <f t="shared" si="214"/>
        <v/>
      </c>
      <c r="CQ164" s="2">
        <f t="shared" si="214"/>
        <v>66.204999999999998</v>
      </c>
      <c r="CR164" s="2" t="str">
        <f t="shared" si="214"/>
        <v/>
      </c>
      <c r="CS164" s="2" t="str">
        <f t="shared" si="214"/>
        <v/>
      </c>
      <c r="CU164" s="2" t="str">
        <f t="shared" si="196"/>
        <v/>
      </c>
      <c r="CV164" s="2" t="str">
        <f t="shared" si="197"/>
        <v/>
      </c>
      <c r="CW164" s="2" t="str">
        <f t="shared" si="198"/>
        <v/>
      </c>
      <c r="CX164" s="2" t="str">
        <f t="shared" si="199"/>
        <v/>
      </c>
      <c r="CY164" s="2">
        <f t="shared" si="200"/>
        <v>68.272999999999996</v>
      </c>
      <c r="CZ164" s="2">
        <f t="shared" si="201"/>
        <v>68.977000000000004</v>
      </c>
      <c r="DA164" s="2">
        <f t="shared" si="202"/>
        <v>68.885999999999996</v>
      </c>
      <c r="DB164" s="2">
        <f t="shared" si="203"/>
        <v>67.840999999999994</v>
      </c>
      <c r="DC164" s="2">
        <f t="shared" si="204"/>
        <v>69.295000000000002</v>
      </c>
      <c r="DD164" s="2">
        <f t="shared" si="205"/>
        <v>69.614000000000004</v>
      </c>
      <c r="DE164" s="2" t="str">
        <f t="shared" si="206"/>
        <v/>
      </c>
      <c r="DF164" s="2" t="str">
        <f t="shared" si="207"/>
        <v/>
      </c>
      <c r="DG164" s="2">
        <f t="shared" si="208"/>
        <v>66.204999999999998</v>
      </c>
      <c r="DH164" s="2" t="str">
        <f t="shared" si="209"/>
        <v/>
      </c>
      <c r="DI164" s="2" t="str">
        <f t="shared" si="210"/>
        <v/>
      </c>
      <c r="DK164" s="2">
        <f t="shared" si="222"/>
        <v>131.90174547908231</v>
      </c>
      <c r="DL164" s="2">
        <f t="shared" si="222"/>
        <v>117.39047351916378</v>
      </c>
      <c r="DM164" s="2">
        <f t="shared" si="222"/>
        <v>118.81323648444578</v>
      </c>
      <c r="DN164" s="2">
        <f t="shared" si="222"/>
        <v>114.18568025281579</v>
      </c>
      <c r="DO164" s="2">
        <f t="shared" si="222"/>
        <v>110.17720033492697</v>
      </c>
      <c r="DP164" s="2">
        <f t="shared" si="222"/>
        <v>145.3068233162187</v>
      </c>
      <c r="DQ164" s="2">
        <f t="shared" si="222"/>
        <v>110.88316446533236</v>
      </c>
      <c r="DR164" s="2">
        <f t="shared" si="222"/>
        <v>109.37548384173967</v>
      </c>
      <c r="DS164" s="2">
        <f t="shared" si="222"/>
        <v>109.29221926910299</v>
      </c>
      <c r="DT164" s="2">
        <f t="shared" si="222"/>
        <v>99.989683818167094</v>
      </c>
      <c r="DU164" s="2">
        <f t="shared" si="222"/>
        <v>112.23593686679175</v>
      </c>
      <c r="DV164" s="2">
        <f t="shared" si="222"/>
        <v>106.55115946843856</v>
      </c>
      <c r="DW164" s="2">
        <f t="shared" si="222"/>
        <v>107.09273542736332</v>
      </c>
      <c r="DX164" s="2">
        <f t="shared" si="222"/>
        <v>117.35566025369977</v>
      </c>
      <c r="DY164" s="2">
        <f t="shared" si="222"/>
        <v>104.61577335229967</v>
      </c>
      <c r="EA164" s="2">
        <f t="shared" si="212"/>
        <v>64.148023445552838</v>
      </c>
      <c r="EB164" s="2">
        <f t="shared" si="212"/>
        <v>66.386195705599746</v>
      </c>
      <c r="EC164" s="2">
        <f t="shared" si="212"/>
        <v>67.157078960120188</v>
      </c>
      <c r="ED164" s="2">
        <f t="shared" si="212"/>
        <v>68.133769395188196</v>
      </c>
      <c r="EE164" s="2">
        <f t="shared" si="212"/>
        <v>69.021131050905694</v>
      </c>
      <c r="EF164" s="2">
        <f t="shared" si="212"/>
        <v>68.91473477173416</v>
      </c>
      <c r="EG164" s="2">
        <f t="shared" si="212"/>
        <v>70.52399718151068</v>
      </c>
      <c r="EH164" s="2">
        <f t="shared" si="212"/>
        <v>69.060341909977623</v>
      </c>
      <c r="EI164" s="2">
        <f t="shared" si="212"/>
        <v>69.375633867158868</v>
      </c>
      <c r="EJ164" s="2">
        <f t="shared" si="212"/>
        <v>69.890842165323448</v>
      </c>
      <c r="EK164" s="2">
        <f t="shared" si="211"/>
        <v>69.153256520808469</v>
      </c>
      <c r="EL164" s="2">
        <f t="shared" si="178"/>
        <v>68.745512767032238</v>
      </c>
      <c r="EM164" s="2">
        <f t="shared" si="178"/>
        <v>67.096027384823088</v>
      </c>
      <c r="EN164" s="2">
        <f t="shared" si="178"/>
        <v>68.248731756030111</v>
      </c>
      <c r="EO164" s="2">
        <f t="shared" si="178"/>
        <v>70.478202326553784</v>
      </c>
      <c r="EQ164" s="2">
        <f t="shared" si="223"/>
        <v>64.114626556570727</v>
      </c>
      <c r="ER164" s="2">
        <f t="shared" si="223"/>
        <v>66.632672431222034</v>
      </c>
      <c r="ES164" s="2">
        <f t="shared" si="223"/>
        <v>68.037626392662403</v>
      </c>
      <c r="ET164" s="2">
        <f t="shared" si="223"/>
        <v>69.199593493332458</v>
      </c>
      <c r="EU164" s="2">
        <f t="shared" si="223"/>
        <v>68.880528590238313</v>
      </c>
      <c r="EV164" s="2">
        <f t="shared" si="223"/>
        <v>69.749195914426167</v>
      </c>
      <c r="EW164" s="2">
        <f t="shared" si="223"/>
        <v>70.91900232271766</v>
      </c>
      <c r="EX164" s="2">
        <f t="shared" si="223"/>
        <v>70.133587871533621</v>
      </c>
      <c r="EY164" s="2">
        <f t="shared" si="223"/>
        <v>71.780483724681488</v>
      </c>
      <c r="EZ164" s="2">
        <f t="shared" si="223"/>
        <v>70.335279415241658</v>
      </c>
      <c r="FA164" s="2">
        <f t="shared" si="223"/>
        <v>70.428374710498304</v>
      </c>
      <c r="FB164" s="2">
        <f t="shared" si="223"/>
        <v>69.363794433997938</v>
      </c>
      <c r="FC164" s="2">
        <f t="shared" si="223"/>
        <v>68.513814853723261</v>
      </c>
      <c r="FD164" s="2">
        <f t="shared" si="223"/>
        <v>68.589061903178703</v>
      </c>
      <c r="FE164" s="2">
        <f t="shared" si="223"/>
        <v>68.156227068292267</v>
      </c>
      <c r="FG164" s="2">
        <f t="shared" si="224"/>
        <v>0.99948827957904518</v>
      </c>
      <c r="FH164" s="2">
        <f t="shared" si="224"/>
        <v>0.99949368497130286</v>
      </c>
      <c r="FI164" s="2">
        <f t="shared" si="224"/>
        <v>0.9994450253453151</v>
      </c>
      <c r="FJ164" s="2">
        <f t="shared" si="224"/>
        <v>0.99947444936422192</v>
      </c>
      <c r="FK164" s="2">
        <f t="shared" si="224"/>
        <v>0.99946154187400638</v>
      </c>
      <c r="FL164" s="2">
        <f t="shared" si="224"/>
        <v>0.99946335776560868</v>
      </c>
      <c r="FM164" s="2">
        <f t="shared" si="224"/>
        <v>0.99946378886273912</v>
      </c>
      <c r="FN164" s="2">
        <f t="shared" si="224"/>
        <v>0.9994338188207128</v>
      </c>
      <c r="FO164" s="2">
        <f t="shared" si="224"/>
        <v>0.99941339468569601</v>
      </c>
      <c r="FP164" s="2">
        <f t="shared" si="224"/>
        <v>0.99946284926346451</v>
      </c>
      <c r="FQ164" s="2">
        <f t="shared" si="224"/>
        <v>0.99933445208499971</v>
      </c>
      <c r="FR164" s="2">
        <f t="shared" si="224"/>
        <v>0.99940527249122846</v>
      </c>
      <c r="FS164" s="2">
        <f t="shared" si="224"/>
        <v>0.99940992960381936</v>
      </c>
      <c r="FT164" s="2">
        <f t="shared" si="224"/>
        <v>0.99940676311941945</v>
      </c>
      <c r="FU164" s="2">
        <f t="shared" si="224"/>
        <v>0.99939184086783461</v>
      </c>
      <c r="FW164" s="2">
        <f t="shared" si="215"/>
        <v>5.3891303534853309E-2</v>
      </c>
      <c r="FX164" s="2">
        <f t="shared" si="215"/>
        <v>9.1759165776376939E-2</v>
      </c>
      <c r="FY164" s="2">
        <f t="shared" si="215"/>
        <v>9.3777666604817789E-2</v>
      </c>
      <c r="FZ164" s="2">
        <f t="shared" si="215"/>
        <v>0.10120549678888746</v>
      </c>
      <c r="GA164" s="2">
        <f t="shared" si="215"/>
        <v>0.1368204707695182</v>
      </c>
      <c r="GB164" s="2">
        <f t="shared" si="215"/>
        <v>0.12937374612111546</v>
      </c>
      <c r="GC164" s="2">
        <f t="shared" si="215"/>
        <v>0.12745312187234367</v>
      </c>
      <c r="GD164" s="2">
        <f t="shared" si="215"/>
        <v>0.13754441841795534</v>
      </c>
      <c r="GE164" s="2">
        <f t="shared" si="215"/>
        <v>0.15498638058615152</v>
      </c>
      <c r="GF164" s="2">
        <f t="shared" si="215"/>
        <v>0.13450870805677409</v>
      </c>
      <c r="GG164" s="2">
        <f t="shared" si="215"/>
        <v>0.10488468618140286</v>
      </c>
      <c r="GH164" s="2">
        <f t="shared" si="215"/>
        <v>0.10381298678523324</v>
      </c>
      <c r="GI164" s="2">
        <f t="shared" si="215"/>
        <v>0.12510033492315167</v>
      </c>
      <c r="GJ164" s="2">
        <f t="shared" si="215"/>
        <v>0.11565785047427458</v>
      </c>
      <c r="GK164" s="2">
        <f t="shared" si="215"/>
        <v>8.3800858374313669E-2</v>
      </c>
      <c r="GM164" s="95">
        <f t="shared" si="216"/>
        <v>3.837897864838835E-181</v>
      </c>
      <c r="GN164" s="95">
        <f t="shared" si="216"/>
        <v>1.1525045900468111E-223</v>
      </c>
      <c r="GO164" s="95">
        <f t="shared" si="216"/>
        <v>9.6953681714972989E-254</v>
      </c>
      <c r="GP164" s="95">
        <f t="shared" si="216"/>
        <v>1.0658253016453726E-252</v>
      </c>
      <c r="GQ164" s="95">
        <f t="shared" si="216"/>
        <v>2.9681727376070068E-264</v>
      </c>
      <c r="GR164" s="95">
        <f t="shared" si="216"/>
        <v>2.7210611973645764E-288</v>
      </c>
      <c r="GS164" s="95">
        <f t="shared" si="216"/>
        <v>6.7679939173110743E-253</v>
      </c>
      <c r="GT164" s="95">
        <f t="shared" si="216"/>
        <v>4.7579699524039249E-275</v>
      </c>
      <c r="GU164" s="95">
        <f t="shared" si="216"/>
        <v>0</v>
      </c>
      <c r="GV164" s="95">
        <f t="shared" si="216"/>
        <v>1.2841100676724985E-246</v>
      </c>
      <c r="GW164" s="95">
        <f t="shared" si="216"/>
        <v>0</v>
      </c>
      <c r="GX164" s="95">
        <f t="shared" si="216"/>
        <v>3.3105378292012767E-253</v>
      </c>
      <c r="GY164" s="95">
        <f t="shared" si="216"/>
        <v>5.6400191605910652E-297</v>
      </c>
      <c r="GZ164" s="95">
        <f t="shared" si="216"/>
        <v>2.3141989683542785E-281</v>
      </c>
      <c r="HA164" s="95">
        <f t="shared" si="216"/>
        <v>3.414964307269107E-251</v>
      </c>
      <c r="HC164" s="95">
        <f t="shared" si="180"/>
        <v>5.7867512797960167E-87</v>
      </c>
      <c r="HD164" s="95">
        <f t="shared" si="180"/>
        <v>1.0449166952024565E-96</v>
      </c>
      <c r="HE164" s="95">
        <f t="shared" si="180"/>
        <v>6.7601285906038256E-134</v>
      </c>
      <c r="HF164" s="95">
        <f t="shared" si="179"/>
        <v>7.201561260241756E-144</v>
      </c>
      <c r="HG164" s="95">
        <f t="shared" si="179"/>
        <v>1.5489733793386905E-144</v>
      </c>
      <c r="HH164" s="95">
        <f t="shared" si="179"/>
        <v>1.8042769631535009E-169</v>
      </c>
      <c r="HI164" s="95">
        <f t="shared" si="179"/>
        <v>1.1918176323434724E-122</v>
      </c>
      <c r="HJ164" s="95">
        <f t="shared" si="179"/>
        <v>7.5963179098179927E-146</v>
      </c>
      <c r="HK164" s="95">
        <f t="shared" si="179"/>
        <v>6.8231976818294847E-178</v>
      </c>
      <c r="HL164" s="95">
        <f t="shared" si="160"/>
        <v>5.1245408151389569E-131</v>
      </c>
      <c r="HM164" s="95">
        <f t="shared" si="160"/>
        <v>1.6257219970201078E-167</v>
      </c>
      <c r="HN164" s="95">
        <f t="shared" si="160"/>
        <v>2.3986470490188566E-137</v>
      </c>
      <c r="HO164" s="95">
        <f t="shared" si="160"/>
        <v>1.6512988847415611E-146</v>
      </c>
      <c r="HP164" s="95">
        <f t="shared" si="160"/>
        <v>2.7575472888125933E-147</v>
      </c>
      <c r="HQ164" s="95">
        <f t="shared" si="160"/>
        <v>6.2363329434703682E-110</v>
      </c>
      <c r="HS164" s="95">
        <f t="shared" si="217"/>
        <v>0.33551201177757323</v>
      </c>
      <c r="HT164" s="95">
        <f t="shared" si="217"/>
        <v>0.12610364070501265</v>
      </c>
      <c r="HU164" s="95">
        <f t="shared" si="217"/>
        <v>0.11659641216069511</v>
      </c>
      <c r="HV164" s="95">
        <f t="shared" si="217"/>
        <v>8.047602740379739E-2</v>
      </c>
      <c r="HW164" s="95">
        <f t="shared" si="217"/>
        <v>1.7987205255170448E-3</v>
      </c>
      <c r="HX164" s="95">
        <f t="shared" si="217"/>
        <v>2.4459116759531553E-3</v>
      </c>
      <c r="HY164" s="95">
        <f t="shared" si="217"/>
        <v>5.4010098202915378E-3</v>
      </c>
      <c r="HZ164" s="95">
        <f t="shared" si="217"/>
        <v>2.5153813619267192E-3</v>
      </c>
      <c r="IA164" s="95">
        <f t="shared" si="217"/>
        <v>8.1522043448452569E-4</v>
      </c>
      <c r="IB164" s="95">
        <f t="shared" si="217"/>
        <v>5.1972844323572428E-3</v>
      </c>
      <c r="IC164" s="95">
        <f t="shared" si="217"/>
        <v>9.9999093891996668E-3</v>
      </c>
      <c r="ID164" s="95">
        <f t="shared" si="217"/>
        <v>5.0299559039495921E-2</v>
      </c>
      <c r="IE164" s="95">
        <f t="shared" si="217"/>
        <v>8.9537473864142857E-3</v>
      </c>
      <c r="IF164" s="95">
        <f t="shared" si="217"/>
        <v>2.0317790880179338E-2</v>
      </c>
      <c r="IG164" s="95">
        <f t="shared" si="217"/>
        <v>0.10819802746882011</v>
      </c>
      <c r="II164" s="95">
        <f t="shared" si="218"/>
        <v>6.497101367283356E-7</v>
      </c>
      <c r="IJ164" s="95">
        <f t="shared" si="218"/>
        <v>4.2826869087774145E-8</v>
      </c>
      <c r="IK164" s="95">
        <f t="shared" si="218"/>
        <v>1.2237981982541244E-8</v>
      </c>
      <c r="IL164" s="95">
        <f t="shared" si="218"/>
        <v>6.0867323777904849E-5</v>
      </c>
      <c r="IM164" s="95">
        <f t="shared" si="218"/>
        <v>1.0601387371169258E-8</v>
      </c>
      <c r="IN164" s="95">
        <f t="shared" si="218"/>
        <v>1.1838759028103861E-6</v>
      </c>
      <c r="IO164" s="95">
        <f t="shared" si="218"/>
        <v>7.4701530118445045E-7</v>
      </c>
      <c r="IP164" s="95">
        <f t="shared" si="218"/>
        <v>3.5883040051377018E-5</v>
      </c>
      <c r="IQ164" s="95">
        <f t="shared" si="218"/>
        <v>3.2838373951673832E-5</v>
      </c>
      <c r="IR164" s="95">
        <f t="shared" si="218"/>
        <v>2.8548926318329884E-5</v>
      </c>
      <c r="IS164" s="95">
        <f t="shared" si="218"/>
        <v>9.0944532736933786E-8</v>
      </c>
      <c r="IT164" s="95">
        <f t="shared" si="218"/>
        <v>5.8355975370526663E-6</v>
      </c>
      <c r="IU164" s="95">
        <f t="shared" si="218"/>
        <v>6.0500828841686731E-6</v>
      </c>
      <c r="IV164" s="95">
        <f t="shared" si="218"/>
        <v>4.9247420774968543E-5</v>
      </c>
      <c r="IW164" s="95">
        <f t="shared" si="218"/>
        <v>5.3067024748401359E-5</v>
      </c>
      <c r="IY164" s="95">
        <f t="shared" si="219"/>
        <v>0.33551266148770997</v>
      </c>
      <c r="IZ164" s="95">
        <f t="shared" si="219"/>
        <v>0.12610368353188173</v>
      </c>
      <c r="JA164" s="95">
        <f t="shared" si="219"/>
        <v>0.1165964243986771</v>
      </c>
      <c r="JB164" s="95">
        <f t="shared" si="219"/>
        <v>8.0536894727575289E-2</v>
      </c>
      <c r="JC164" s="95">
        <f t="shared" si="219"/>
        <v>1.798731126904416E-3</v>
      </c>
      <c r="JD164" s="95">
        <f t="shared" si="219"/>
        <v>2.4470955518559657E-3</v>
      </c>
      <c r="JE164" s="95">
        <f t="shared" si="219"/>
        <v>5.4017568355927224E-3</v>
      </c>
      <c r="JF164" s="95">
        <f t="shared" si="219"/>
        <v>2.5512644019780963E-3</v>
      </c>
      <c r="JG164" s="95">
        <f t="shared" si="219"/>
        <v>8.4805880843619955E-4</v>
      </c>
      <c r="JH164" s="95">
        <f t="shared" si="219"/>
        <v>5.2258333586755728E-3</v>
      </c>
      <c r="JI164" s="95">
        <f t="shared" si="219"/>
        <v>1.0000000333732403E-2</v>
      </c>
      <c r="JJ164" s="95">
        <f t="shared" si="219"/>
        <v>5.0305394637032971E-2</v>
      </c>
      <c r="JK164" s="95">
        <f t="shared" si="219"/>
        <v>8.9597974692984545E-3</v>
      </c>
      <c r="JL164" s="95">
        <f t="shared" si="219"/>
        <v>2.0367038300954307E-2</v>
      </c>
      <c r="JM164" s="95">
        <f t="shared" si="219"/>
        <v>0.10825109449356851</v>
      </c>
    </row>
    <row r="165" spans="2:273" x14ac:dyDescent="0.25">
      <c r="B165" s="2">
        <v>138</v>
      </c>
      <c r="C165" s="37">
        <v>64.149000000000001</v>
      </c>
      <c r="D165" s="37">
        <v>65.75</v>
      </c>
      <c r="E165" s="37">
        <v>66.317999999999998</v>
      </c>
      <c r="F165" s="37">
        <v>68.864000000000004</v>
      </c>
      <c r="G165" s="37">
        <v>69.635999999999996</v>
      </c>
      <c r="H165" s="37">
        <v>68.432000000000002</v>
      </c>
      <c r="I165" s="37">
        <v>70.204999999999998</v>
      </c>
      <c r="J165" s="37">
        <v>69.977000000000004</v>
      </c>
      <c r="K165" s="37">
        <v>67.454999999999998</v>
      </c>
      <c r="L165" s="37">
        <v>69.704999999999998</v>
      </c>
      <c r="M165" s="37">
        <v>68.885999999999996</v>
      </c>
      <c r="N165" s="37">
        <v>68</v>
      </c>
      <c r="O165" s="37">
        <v>65.795000000000002</v>
      </c>
      <c r="P165" s="37">
        <v>68.25</v>
      </c>
      <c r="Q165" s="37">
        <v>70.619</v>
      </c>
      <c r="S165" s="4">
        <f t="shared" si="220"/>
        <v>64.136515337352378</v>
      </c>
      <c r="T165" s="4">
        <f t="shared" si="220"/>
        <v>66.615957324505899</v>
      </c>
      <c r="U165" s="4">
        <f t="shared" si="220"/>
        <v>67.570974698139224</v>
      </c>
      <c r="V165" s="4">
        <f t="shared" si="220"/>
        <v>68.506864779367362</v>
      </c>
      <c r="W165" s="4">
        <f t="shared" si="220"/>
        <v>68.97375406696456</v>
      </c>
      <c r="X165" s="4">
        <f t="shared" si="220"/>
        <v>68.986212621208338</v>
      </c>
      <c r="Y165" s="4">
        <f t="shared" si="220"/>
        <v>70.543228313175064</v>
      </c>
      <c r="Z165" s="4">
        <f t="shared" si="220"/>
        <v>69.174146688049461</v>
      </c>
      <c r="AA165" s="4">
        <f t="shared" si="220"/>
        <v>69.648768268415864</v>
      </c>
      <c r="AB165" s="4">
        <f t="shared" si="220"/>
        <v>69.922853528657157</v>
      </c>
      <c r="AC165" s="4">
        <f t="shared" si="220"/>
        <v>69.248710872032831</v>
      </c>
      <c r="AD165" s="4">
        <f t="shared" si="220"/>
        <v>69.207436261711123</v>
      </c>
      <c r="AE165" s="4">
        <f t="shared" si="220"/>
        <v>67.25173891994406</v>
      </c>
      <c r="AF165" s="4">
        <f t="shared" si="220"/>
        <v>68.435728058946651</v>
      </c>
      <c r="AG165" s="4">
        <f t="shared" si="220"/>
        <v>74.131738599643398</v>
      </c>
      <c r="AI165" s="4">
        <f t="shared" si="221"/>
        <v>1.2484662647622713E-2</v>
      </c>
      <c r="AJ165" s="4">
        <f t="shared" si="221"/>
        <v>-0.86595732450589935</v>
      </c>
      <c r="AK165" s="4">
        <f t="shared" si="221"/>
        <v>-1.2529746981392265</v>
      </c>
      <c r="AL165" s="4">
        <f t="shared" si="221"/>
        <v>0.35713522063264236</v>
      </c>
      <c r="AM165" s="4">
        <f t="shared" si="221"/>
        <v>0.662245933035436</v>
      </c>
      <c r="AN165" s="4">
        <f t="shared" si="221"/>
        <v>-0.55421262120833603</v>
      </c>
      <c r="AO165" s="4">
        <f t="shared" si="221"/>
        <v>-0.33822831317506541</v>
      </c>
      <c r="AP165" s="4">
        <f t="shared" si="221"/>
        <v>0.80285331195054255</v>
      </c>
      <c r="AQ165" s="4">
        <f t="shared" si="221"/>
        <v>-2.1937682684158659</v>
      </c>
      <c r="AR165" s="4">
        <f t="shared" si="221"/>
        <v>-0.21785352865715879</v>
      </c>
      <c r="AS165" s="4">
        <f t="shared" si="221"/>
        <v>-0.36271087203283514</v>
      </c>
      <c r="AT165" s="4">
        <f t="shared" si="221"/>
        <v>-1.2074362617111234</v>
      </c>
      <c r="AU165" s="4">
        <f t="shared" si="221"/>
        <v>-1.4567389199440584</v>
      </c>
      <c r="AV165" s="4">
        <f t="shared" si="221"/>
        <v>-0.18572805894665123</v>
      </c>
      <c r="AW165" s="4">
        <f t="shared" si="221"/>
        <v>-3.5127385996433986</v>
      </c>
      <c r="AY165" s="2">
        <f t="shared" si="213"/>
        <v>64.136515337352378</v>
      </c>
      <c r="AZ165" s="2">
        <f t="shared" si="213"/>
        <v>66.383136233077224</v>
      </c>
      <c r="BA165" s="2">
        <f t="shared" si="213"/>
        <v>67.179255895320281</v>
      </c>
      <c r="BB165" s="2">
        <f t="shared" si="213"/>
        <v>68.182554786347012</v>
      </c>
      <c r="BC165" s="2">
        <f t="shared" si="213"/>
        <v>68.971959964646373</v>
      </c>
      <c r="BD165" s="2">
        <f t="shared" si="213"/>
        <v>68.981986438673687</v>
      </c>
      <c r="BE165" s="2">
        <f t="shared" si="213"/>
        <v>70.530567842175799</v>
      </c>
      <c r="BF165" s="2">
        <f t="shared" si="213"/>
        <v>69.157812499568095</v>
      </c>
      <c r="BG165" s="2">
        <f t="shared" si="213"/>
        <v>69.634024561847298</v>
      </c>
      <c r="BH165" s="2">
        <f t="shared" si="213"/>
        <v>69.895890115000853</v>
      </c>
      <c r="BI165" s="2">
        <f t="shared" si="213"/>
        <v>69.212174809362352</v>
      </c>
      <c r="BJ165" s="2">
        <f t="shared" si="213"/>
        <v>68.749705023356725</v>
      </c>
      <c r="BK165" s="2">
        <f t="shared" si="213"/>
        <v>67.206051463264885</v>
      </c>
      <c r="BL165" s="2">
        <f t="shared" si="213"/>
        <v>68.230028811375021</v>
      </c>
      <c r="BM165" s="2">
        <f t="shared" si="213"/>
        <v>70.235981789217533</v>
      </c>
      <c r="BO165" s="2" t="str">
        <f t="shared" si="181"/>
        <v/>
      </c>
      <c r="BP165" s="2" t="str">
        <f t="shared" si="182"/>
        <v/>
      </c>
      <c r="BQ165" s="2" t="str">
        <f t="shared" si="183"/>
        <v/>
      </c>
      <c r="BR165" s="2" t="str">
        <f t="shared" si="184"/>
        <v/>
      </c>
      <c r="BS165" s="2" t="str">
        <f t="shared" si="185"/>
        <v/>
      </c>
      <c r="BT165" s="2" t="str">
        <f t="shared" si="186"/>
        <v/>
      </c>
      <c r="BU165" s="2" t="str">
        <f t="shared" si="187"/>
        <v/>
      </c>
      <c r="BV165" s="2" t="str">
        <f t="shared" si="188"/>
        <v/>
      </c>
      <c r="BW165" s="2" t="str">
        <f t="shared" si="189"/>
        <v/>
      </c>
      <c r="BX165" s="2" t="str">
        <f t="shared" si="190"/>
        <v/>
      </c>
      <c r="BY165" s="2" t="str">
        <f t="shared" si="191"/>
        <v/>
      </c>
      <c r="BZ165" s="2" t="str">
        <f t="shared" si="192"/>
        <v/>
      </c>
      <c r="CA165" s="2" t="str">
        <f t="shared" si="193"/>
        <v/>
      </c>
      <c r="CB165" s="2" t="str">
        <f t="shared" si="194"/>
        <v/>
      </c>
      <c r="CC165" s="2" t="str">
        <f t="shared" si="195"/>
        <v/>
      </c>
      <c r="CE165" s="2" t="str">
        <f t="shared" si="214"/>
        <v/>
      </c>
      <c r="CF165" s="2" t="str">
        <f t="shared" si="214"/>
        <v/>
      </c>
      <c r="CG165" s="2" t="str">
        <f t="shared" si="214"/>
        <v/>
      </c>
      <c r="CH165" s="2" t="str">
        <f t="shared" si="214"/>
        <v/>
      </c>
      <c r="CI165" s="2">
        <f t="shared" si="214"/>
        <v>69.635999999999996</v>
      </c>
      <c r="CJ165" s="2">
        <f t="shared" si="214"/>
        <v>68.432000000000002</v>
      </c>
      <c r="CK165" s="2">
        <f t="shared" si="214"/>
        <v>70.204999999999998</v>
      </c>
      <c r="CL165" s="2">
        <f t="shared" si="214"/>
        <v>69.977000000000004</v>
      </c>
      <c r="CM165" s="2">
        <f t="shared" si="214"/>
        <v>67.454999999999998</v>
      </c>
      <c r="CN165" s="2">
        <f t="shared" si="214"/>
        <v>69.704999999999998</v>
      </c>
      <c r="CO165" s="2">
        <f t="shared" si="214"/>
        <v>68.885999999999996</v>
      </c>
      <c r="CP165" s="2" t="str">
        <f t="shared" si="214"/>
        <v/>
      </c>
      <c r="CQ165" s="2">
        <f t="shared" si="214"/>
        <v>65.795000000000002</v>
      </c>
      <c r="CR165" s="2">
        <f t="shared" si="214"/>
        <v>68.25</v>
      </c>
      <c r="CS165" s="2" t="str">
        <f t="shared" si="214"/>
        <v/>
      </c>
      <c r="CU165" s="2" t="str">
        <f t="shared" si="196"/>
        <v/>
      </c>
      <c r="CV165" s="2" t="str">
        <f t="shared" si="197"/>
        <v/>
      </c>
      <c r="CW165" s="2" t="str">
        <f t="shared" si="198"/>
        <v/>
      </c>
      <c r="CX165" s="2" t="str">
        <f t="shared" si="199"/>
        <v/>
      </c>
      <c r="CY165" s="2">
        <f t="shared" si="200"/>
        <v>69.635999999999996</v>
      </c>
      <c r="CZ165" s="2">
        <f t="shared" si="201"/>
        <v>68.432000000000002</v>
      </c>
      <c r="DA165" s="2">
        <f t="shared" si="202"/>
        <v>70.204999999999998</v>
      </c>
      <c r="DB165" s="2">
        <f t="shared" si="203"/>
        <v>69.977000000000004</v>
      </c>
      <c r="DC165" s="2">
        <f t="shared" si="204"/>
        <v>67.454999999999998</v>
      </c>
      <c r="DD165" s="2">
        <f t="shared" si="205"/>
        <v>69.704999999999998</v>
      </c>
      <c r="DE165" s="2">
        <f t="shared" si="206"/>
        <v>68.885999999999996</v>
      </c>
      <c r="DF165" s="2" t="str">
        <f t="shared" si="207"/>
        <v/>
      </c>
      <c r="DG165" s="2">
        <f t="shared" si="208"/>
        <v>65.795000000000002</v>
      </c>
      <c r="DH165" s="2">
        <f t="shared" si="209"/>
        <v>68.25</v>
      </c>
      <c r="DI165" s="2" t="str">
        <f t="shared" si="210"/>
        <v/>
      </c>
      <c r="DK165" s="2">
        <f t="shared" si="222"/>
        <v>132.35083697705801</v>
      </c>
      <c r="DL165" s="2">
        <f t="shared" si="222"/>
        <v>117.73013797909408</v>
      </c>
      <c r="DM165" s="2">
        <f t="shared" si="222"/>
        <v>119.16317456961642</v>
      </c>
      <c r="DN165" s="2">
        <f t="shared" si="222"/>
        <v>114.49422931691107</v>
      </c>
      <c r="DO165" s="2">
        <f t="shared" si="222"/>
        <v>110.4549142965184</v>
      </c>
      <c r="DP165" s="2">
        <f t="shared" si="222"/>
        <v>145.85085366958623</v>
      </c>
      <c r="DQ165" s="2">
        <f t="shared" si="222"/>
        <v>111.1444983928909</v>
      </c>
      <c r="DR165" s="2">
        <f t="shared" si="222"/>
        <v>109.60740501359108</v>
      </c>
      <c r="DS165" s="2">
        <f t="shared" si="222"/>
        <v>109.54118936877077</v>
      </c>
      <c r="DT165" s="2">
        <f t="shared" si="222"/>
        <v>100.15913726602383</v>
      </c>
      <c r="DU165" s="2">
        <f t="shared" si="222"/>
        <v>112.51701275797373</v>
      </c>
      <c r="DV165" s="2">
        <f t="shared" si="222"/>
        <v>106.78354817275749</v>
      </c>
      <c r="DW165" s="2">
        <f t="shared" si="222"/>
        <v>107.34296224705527</v>
      </c>
      <c r="DX165" s="2">
        <f t="shared" si="222"/>
        <v>117.68007801268497</v>
      </c>
      <c r="DY165" s="2">
        <f t="shared" si="222"/>
        <v>104.86993812233287</v>
      </c>
      <c r="EA165" s="2">
        <f t="shared" si="212"/>
        <v>64.10666784884431</v>
      </c>
      <c r="EB165" s="2">
        <f t="shared" si="212"/>
        <v>66.33393663783697</v>
      </c>
      <c r="EC165" s="2">
        <f t="shared" si="212"/>
        <v>67.060131414449785</v>
      </c>
      <c r="ED165" s="2">
        <f t="shared" si="212"/>
        <v>68.039732562712686</v>
      </c>
      <c r="EE165" s="2">
        <f t="shared" si="212"/>
        <v>68.973207565584019</v>
      </c>
      <c r="EF165" s="2">
        <f t="shared" si="212"/>
        <v>68.823607180342236</v>
      </c>
      <c r="EG165" s="2">
        <f t="shared" si="212"/>
        <v>70.454046223224324</v>
      </c>
      <c r="EH165" s="2">
        <f t="shared" si="212"/>
        <v>68.971417364284122</v>
      </c>
      <c r="EI165" s="2">
        <f t="shared" si="212"/>
        <v>69.196676241144374</v>
      </c>
      <c r="EJ165" s="2">
        <f t="shared" si="212"/>
        <v>69.814064563868499</v>
      </c>
      <c r="EK165" s="2">
        <f t="shared" si="211"/>
        <v>69.035813686817704</v>
      </c>
      <c r="EL165" s="2">
        <f t="shared" si="178"/>
        <v>68.656656080431517</v>
      </c>
      <c r="EM165" s="2">
        <f t="shared" si="178"/>
        <v>66.985430327391782</v>
      </c>
      <c r="EN165" s="2">
        <f t="shared" si="178"/>
        <v>68.158793030163366</v>
      </c>
      <c r="EO165" s="2">
        <f t="shared" si="178"/>
        <v>70.434081847504714</v>
      </c>
      <c r="EQ165" s="2">
        <f t="shared" si="223"/>
        <v>64.072592337632003</v>
      </c>
      <c r="ER165" s="2">
        <f t="shared" si="223"/>
        <v>66.589284324554399</v>
      </c>
      <c r="ES165" s="2">
        <f t="shared" si="223"/>
        <v>67.970324714499782</v>
      </c>
      <c r="ET165" s="2">
        <f t="shared" si="223"/>
        <v>69.13672021496518</v>
      </c>
      <c r="EU165" s="2">
        <f t="shared" si="223"/>
        <v>68.827195891720834</v>
      </c>
      <c r="EV165" s="2">
        <f t="shared" si="223"/>
        <v>69.684940133426963</v>
      </c>
      <c r="EW165" s="2">
        <f t="shared" si="223"/>
        <v>70.864194610042105</v>
      </c>
      <c r="EX165" s="2">
        <f t="shared" si="223"/>
        <v>70.082757557725984</v>
      </c>
      <c r="EY165" s="2">
        <f t="shared" si="223"/>
        <v>71.679800436480349</v>
      </c>
      <c r="EZ165" s="2">
        <f t="shared" si="223"/>
        <v>70.273960314158046</v>
      </c>
      <c r="FA165" s="2">
        <f t="shared" si="223"/>
        <v>70.353027770960097</v>
      </c>
      <c r="FB165" s="2">
        <f t="shared" si="223"/>
        <v>69.298785375053825</v>
      </c>
      <c r="FC165" s="2">
        <f t="shared" si="223"/>
        <v>68.452970756628702</v>
      </c>
      <c r="FD165" s="2">
        <f t="shared" si="223"/>
        <v>68.513143037908989</v>
      </c>
      <c r="FE165" s="2">
        <f t="shared" si="223"/>
        <v>68.051157876647494</v>
      </c>
      <c r="FG165" s="2">
        <f t="shared" si="224"/>
        <v>0.99953328441510336</v>
      </c>
      <c r="FH165" s="2">
        <f t="shared" si="224"/>
        <v>0.99953821463305303</v>
      </c>
      <c r="FI165" s="2">
        <f t="shared" si="224"/>
        <v>0.99949383238230693</v>
      </c>
      <c r="FJ165" s="2">
        <f t="shared" si="224"/>
        <v>0.99952066995799627</v>
      </c>
      <c r="FK165" s="2">
        <f t="shared" si="224"/>
        <v>0.99950889708484558</v>
      </c>
      <c r="FL165" s="2">
        <f t="shared" si="224"/>
        <v>0.99951055335434469</v>
      </c>
      <c r="FM165" s="2">
        <f t="shared" si="224"/>
        <v>0.99951094655671768</v>
      </c>
      <c r="FN165" s="2">
        <f t="shared" si="224"/>
        <v>0.99948361090207849</v>
      </c>
      <c r="FO165" s="2">
        <f t="shared" si="224"/>
        <v>0.99946498198002443</v>
      </c>
      <c r="FP165" s="2">
        <f t="shared" si="224"/>
        <v>0.99951008955105736</v>
      </c>
      <c r="FQ165" s="2">
        <f t="shared" si="224"/>
        <v>0.99939297753956524</v>
      </c>
      <c r="FR165" s="2">
        <f t="shared" si="224"/>
        <v>0.99945757368059884</v>
      </c>
      <c r="FS165" s="2">
        <f t="shared" si="224"/>
        <v>0.9994618214605786</v>
      </c>
      <c r="FT165" s="2">
        <f t="shared" si="224"/>
        <v>0.99945893329178026</v>
      </c>
      <c r="FU165" s="2">
        <f t="shared" si="224"/>
        <v>0.99944532259784113</v>
      </c>
      <c r="FW165" s="2">
        <f t="shared" si="215"/>
        <v>5.8784996354424253E-2</v>
      </c>
      <c r="FX165" s="2">
        <f t="shared" si="215"/>
        <v>9.9729047369001192E-2</v>
      </c>
      <c r="FY165" s="2">
        <f t="shared" si="215"/>
        <v>0.10190319752627941</v>
      </c>
      <c r="FZ165" s="2">
        <f t="shared" si="215"/>
        <v>0.1098965767812663</v>
      </c>
      <c r="GA165" s="2">
        <f t="shared" si="215"/>
        <v>0.1480661611964473</v>
      </c>
      <c r="GB165" s="2">
        <f t="shared" si="215"/>
        <v>0.14010671538925382</v>
      </c>
      <c r="GC165" s="2">
        <f t="shared" si="215"/>
        <v>0.13805201977877074</v>
      </c>
      <c r="GD165" s="2">
        <f t="shared" si="215"/>
        <v>0.1488393520316276</v>
      </c>
      <c r="GE165" s="2">
        <f t="shared" si="215"/>
        <v>0.16743555556078241</v>
      </c>
      <c r="GF165" s="2">
        <f t="shared" si="215"/>
        <v>0.14559643766981473</v>
      </c>
      <c r="GG165" s="2">
        <f t="shared" si="215"/>
        <v>0.11385169647609701</v>
      </c>
      <c r="GH165" s="2">
        <f t="shared" si="215"/>
        <v>0.11269990916693094</v>
      </c>
      <c r="GI165" s="2">
        <f t="shared" si="215"/>
        <v>0.13553396848721483</v>
      </c>
      <c r="GJ165" s="2">
        <f t="shared" si="215"/>
        <v>0.12541685223061841</v>
      </c>
      <c r="GK165" s="2">
        <f t="shared" si="215"/>
        <v>9.1148879378089118E-2</v>
      </c>
      <c r="GM165" s="95">
        <f t="shared" si="216"/>
        <v>3.8941066520967911E-186</v>
      </c>
      <c r="GN165" s="95">
        <f t="shared" si="216"/>
        <v>9.3080293745942586E-230</v>
      </c>
      <c r="GO165" s="95">
        <f t="shared" si="216"/>
        <v>1.0727177241713491E-260</v>
      </c>
      <c r="GP165" s="95">
        <f t="shared" si="216"/>
        <v>1.4099428970396913E-259</v>
      </c>
      <c r="GQ165" s="95">
        <f t="shared" si="216"/>
        <v>1.8652539267408375E-271</v>
      </c>
      <c r="GR165" s="95">
        <f t="shared" si="216"/>
        <v>4.0889673706041441E-296</v>
      </c>
      <c r="GS165" s="95">
        <f t="shared" si="216"/>
        <v>8.4793381105394815E-260</v>
      </c>
      <c r="GT165" s="95">
        <f t="shared" si="216"/>
        <v>1.3939160853825158E-282</v>
      </c>
      <c r="GU165" s="95">
        <f t="shared" si="216"/>
        <v>0</v>
      </c>
      <c r="GV165" s="95">
        <f t="shared" si="216"/>
        <v>2.336074756554198E-253</v>
      </c>
      <c r="GW165" s="95">
        <f t="shared" si="216"/>
        <v>0</v>
      </c>
      <c r="GX165" s="95">
        <f t="shared" si="216"/>
        <v>3.2555560331954824E-260</v>
      </c>
      <c r="GY165" s="95">
        <f t="shared" si="216"/>
        <v>3.9750942200132073E-305</v>
      </c>
      <c r="GZ165" s="95">
        <f t="shared" si="216"/>
        <v>4.1427522925930645E-289</v>
      </c>
      <c r="HA165" s="95">
        <f t="shared" si="216"/>
        <v>5.1469989814361623E-258</v>
      </c>
      <c r="HC165" s="95">
        <f t="shared" si="180"/>
        <v>1.4499608269308807E-90</v>
      </c>
      <c r="HD165" s="95">
        <f t="shared" si="180"/>
        <v>1.2580966946842977E-100</v>
      </c>
      <c r="HE165" s="95">
        <f t="shared" si="180"/>
        <v>2.1961344768522694E-139</v>
      </c>
      <c r="HF165" s="95">
        <f t="shared" si="179"/>
        <v>1.0695709667034289E-149</v>
      </c>
      <c r="HG165" s="95">
        <f t="shared" si="179"/>
        <v>2.7418928430255119E-150</v>
      </c>
      <c r="HH165" s="95">
        <f t="shared" si="179"/>
        <v>3.7369041910484214E-176</v>
      </c>
      <c r="HI165" s="95">
        <f t="shared" si="179"/>
        <v>1.5475515090412905E-127</v>
      </c>
      <c r="HJ165" s="95">
        <f t="shared" si="179"/>
        <v>1.2306722298343744E-151</v>
      </c>
      <c r="HK165" s="95">
        <f t="shared" si="179"/>
        <v>6.7315842413297679E-185</v>
      </c>
      <c r="HL165" s="95">
        <f t="shared" si="160"/>
        <v>3.6132675609799833E-136</v>
      </c>
      <c r="HM165" s="95">
        <f t="shared" si="160"/>
        <v>2.3215310680981151E-174</v>
      </c>
      <c r="HN165" s="95">
        <f t="shared" si="160"/>
        <v>5.524463593679598E-143</v>
      </c>
      <c r="HO165" s="95">
        <f t="shared" si="160"/>
        <v>2.0499650982809853E-152</v>
      </c>
      <c r="HP165" s="95">
        <f t="shared" si="160"/>
        <v>3.2405812205712715E-153</v>
      </c>
      <c r="HQ165" s="95">
        <f t="shared" si="160"/>
        <v>2.5885511333590169E-114</v>
      </c>
      <c r="HS165" s="95">
        <f t="shared" si="217"/>
        <v>0.26720345328926987</v>
      </c>
      <c r="HT165" s="95">
        <f t="shared" si="217"/>
        <v>8.4281975288524685E-2</v>
      </c>
      <c r="HU165" s="95">
        <f t="shared" si="217"/>
        <v>7.5787495184842388E-2</v>
      </c>
      <c r="HV165" s="95">
        <f t="shared" si="217"/>
        <v>4.9537578339721521E-2</v>
      </c>
      <c r="HW165" s="95">
        <f t="shared" si="217"/>
        <v>5.5888028947696268E-4</v>
      </c>
      <c r="HX165" s="95">
        <f t="shared" si="217"/>
        <v>8.2769107729092006E-4</v>
      </c>
      <c r="HY165" s="95">
        <f t="shared" si="217"/>
        <v>2.0247611128175712E-3</v>
      </c>
      <c r="HZ165" s="95">
        <f t="shared" si="217"/>
        <v>8.7763298990676652E-4</v>
      </c>
      <c r="IA165" s="95">
        <f t="shared" si="217"/>
        <v>2.5946019636341575E-4</v>
      </c>
      <c r="IB165" s="95">
        <f t="shared" si="217"/>
        <v>2.1754133375663002E-3</v>
      </c>
      <c r="IC165" s="95">
        <f t="shared" si="217"/>
        <v>3.6080392363093921E-3</v>
      </c>
      <c r="ID165" s="95">
        <f t="shared" si="217"/>
        <v>2.6975639904362695E-2</v>
      </c>
      <c r="IE165" s="95">
        <f t="shared" si="217"/>
        <v>3.595522634911722E-3</v>
      </c>
      <c r="IF165" s="95">
        <f t="shared" si="217"/>
        <v>9.6667719583524384E-3</v>
      </c>
      <c r="IG165" s="95">
        <f t="shared" si="217"/>
        <v>6.5359487889930068E-2</v>
      </c>
      <c r="II165" s="95">
        <f t="shared" si="218"/>
        <v>1.4655036744788773E-6</v>
      </c>
      <c r="IJ165" s="95">
        <f t="shared" si="218"/>
        <v>1.4511719955676719E-7</v>
      </c>
      <c r="IK165" s="95">
        <f t="shared" si="218"/>
        <v>4.6268709559059022E-8</v>
      </c>
      <c r="IL165" s="95">
        <f t="shared" si="218"/>
        <v>1.2286514332174108E-4</v>
      </c>
      <c r="IM165" s="95">
        <f t="shared" si="218"/>
        <v>5.4871154026607606E-8</v>
      </c>
      <c r="IN165" s="95">
        <f t="shared" si="218"/>
        <v>3.7711474045599106E-6</v>
      </c>
      <c r="IO165" s="95">
        <f t="shared" si="218"/>
        <v>2.4555752943101362E-6</v>
      </c>
      <c r="IP165" s="95">
        <f t="shared" si="218"/>
        <v>8.6663239539216499E-5</v>
      </c>
      <c r="IQ165" s="95">
        <f t="shared" si="218"/>
        <v>8.5898796958191142E-5</v>
      </c>
      <c r="IR165" s="95">
        <f t="shared" si="218"/>
        <v>6.9581230411088846E-5</v>
      </c>
      <c r="IS165" s="95">
        <f t="shared" si="218"/>
        <v>3.1476114899582453E-7</v>
      </c>
      <c r="IT165" s="95">
        <f t="shared" si="218"/>
        <v>1.4339003886212374E-5</v>
      </c>
      <c r="IU165" s="95">
        <f t="shared" si="218"/>
        <v>1.6297964142728003E-5</v>
      </c>
      <c r="IV165" s="95">
        <f t="shared" si="218"/>
        <v>1.0645462159196373E-4</v>
      </c>
      <c r="IW165" s="95">
        <f t="shared" si="218"/>
        <v>1.018870827364582E-4</v>
      </c>
      <c r="IY165" s="95">
        <f t="shared" si="219"/>
        <v>0.26720491879294433</v>
      </c>
      <c r="IZ165" s="95">
        <f t="shared" si="219"/>
        <v>8.4282120405724248E-2</v>
      </c>
      <c r="JA165" s="95">
        <f t="shared" si="219"/>
        <v>7.5787541453551946E-2</v>
      </c>
      <c r="JB165" s="95">
        <f t="shared" si="219"/>
        <v>4.9660443483043264E-2</v>
      </c>
      <c r="JC165" s="95">
        <f t="shared" si="219"/>
        <v>5.5893516063098929E-4</v>
      </c>
      <c r="JD165" s="95">
        <f t="shared" si="219"/>
        <v>8.3146222469547993E-4</v>
      </c>
      <c r="JE165" s="95">
        <f t="shared" si="219"/>
        <v>2.0272166881118814E-3</v>
      </c>
      <c r="JF165" s="95">
        <f t="shared" si="219"/>
        <v>9.6429622944598306E-4</v>
      </c>
      <c r="JG165" s="95">
        <f t="shared" si="219"/>
        <v>3.4535899332160686E-4</v>
      </c>
      <c r="JH165" s="95">
        <f t="shared" si="219"/>
        <v>2.2449945679773892E-3</v>
      </c>
      <c r="JI165" s="95">
        <f t="shared" si="219"/>
        <v>3.6083539974583879E-3</v>
      </c>
      <c r="JJ165" s="95">
        <f t="shared" si="219"/>
        <v>2.6989978908248908E-2</v>
      </c>
      <c r="JK165" s="95">
        <f t="shared" si="219"/>
        <v>3.6118205990544501E-3</v>
      </c>
      <c r="JL165" s="95">
        <f t="shared" si="219"/>
        <v>9.7732265799444027E-3</v>
      </c>
      <c r="JM165" s="95">
        <f t="shared" si="219"/>
        <v>6.546137497266652E-2</v>
      </c>
    </row>
    <row r="166" spans="2:273" x14ac:dyDescent="0.25">
      <c r="B166" s="2">
        <v>139</v>
      </c>
      <c r="C166" s="37">
        <v>63.914999999999999</v>
      </c>
      <c r="D166" s="37">
        <v>66.75</v>
      </c>
      <c r="E166" s="37">
        <v>67.340999999999994</v>
      </c>
      <c r="F166" s="37">
        <v>68</v>
      </c>
      <c r="G166" s="37">
        <v>69.067999999999998</v>
      </c>
      <c r="H166" s="37">
        <v>68.704999999999998</v>
      </c>
      <c r="I166" s="37">
        <v>70.682000000000002</v>
      </c>
      <c r="J166" s="37">
        <v>67.590999999999994</v>
      </c>
      <c r="K166" s="37">
        <v>66.317999999999998</v>
      </c>
      <c r="L166" s="37">
        <v>69.432000000000002</v>
      </c>
      <c r="M166" s="37">
        <v>68.817999999999998</v>
      </c>
      <c r="N166" s="37">
        <v>67.25</v>
      </c>
      <c r="O166" s="37">
        <v>66.340999999999994</v>
      </c>
      <c r="P166" s="37">
        <v>66.659000000000006</v>
      </c>
      <c r="Q166" s="37">
        <v>67.951999999999998</v>
      </c>
      <c r="S166" s="4">
        <f t="shared" si="220"/>
        <v>64.092342825045051</v>
      </c>
      <c r="T166" s="4">
        <f t="shared" si="220"/>
        <v>66.461695518165357</v>
      </c>
      <c r="U166" s="4">
        <f t="shared" si="220"/>
        <v>67.301074213500101</v>
      </c>
      <c r="V166" s="4">
        <f t="shared" si="220"/>
        <v>68.271457479434929</v>
      </c>
      <c r="W166" s="4">
        <f t="shared" si="220"/>
        <v>68.920169454408594</v>
      </c>
      <c r="X166" s="4">
        <f t="shared" si="220"/>
        <v>68.904012922216182</v>
      </c>
      <c r="Y166" s="4">
        <f t="shared" si="220"/>
        <v>70.470160302866674</v>
      </c>
      <c r="Z166" s="4">
        <f t="shared" si="220"/>
        <v>69.113080234146793</v>
      </c>
      <c r="AA166" s="4">
        <f t="shared" si="220"/>
        <v>69.532786820873355</v>
      </c>
      <c r="AB166" s="4">
        <f t="shared" si="220"/>
        <v>69.854722298820704</v>
      </c>
      <c r="AC166" s="4">
        <f t="shared" si="220"/>
        <v>69.119664647919379</v>
      </c>
      <c r="AD166" s="4">
        <f t="shared" si="220"/>
        <v>68.863851215129984</v>
      </c>
      <c r="AE166" s="4">
        <f t="shared" si="220"/>
        <v>67.139249193913685</v>
      </c>
      <c r="AF166" s="4">
        <f t="shared" si="220"/>
        <v>68.264116868113021</v>
      </c>
      <c r="AG166" s="4">
        <f t="shared" si="220"/>
        <v>72.119864483627381</v>
      </c>
      <c r="AI166" s="4">
        <f t="shared" si="221"/>
        <v>-0.17734282504505217</v>
      </c>
      <c r="AJ166" s="4">
        <f t="shared" si="221"/>
        <v>0.28830448183464341</v>
      </c>
      <c r="AK166" s="4">
        <f t="shared" si="221"/>
        <v>3.9925786499892979E-2</v>
      </c>
      <c r="AL166" s="4">
        <f t="shared" si="221"/>
        <v>-0.27145747943492893</v>
      </c>
      <c r="AM166" s="4">
        <f t="shared" si="221"/>
        <v>0.14783054559140396</v>
      </c>
      <c r="AN166" s="4">
        <f t="shared" si="221"/>
        <v>-0.19901292221618405</v>
      </c>
      <c r="AO166" s="4">
        <f t="shared" si="221"/>
        <v>0.21183969713332829</v>
      </c>
      <c r="AP166" s="4">
        <f t="shared" si="221"/>
        <v>-1.5220802341467987</v>
      </c>
      <c r="AQ166" s="4">
        <f t="shared" si="221"/>
        <v>-3.214786820873357</v>
      </c>
      <c r="AR166" s="4">
        <f t="shared" si="221"/>
        <v>-0.42272229882070178</v>
      </c>
      <c r="AS166" s="4">
        <f t="shared" si="221"/>
        <v>-0.30166464791938097</v>
      </c>
      <c r="AT166" s="4">
        <f t="shared" si="221"/>
        <v>-1.6138512151299835</v>
      </c>
      <c r="AU166" s="4">
        <f t="shared" si="221"/>
        <v>-0.79824919391369065</v>
      </c>
      <c r="AV166" s="4">
        <f t="shared" si="221"/>
        <v>-1.605116868113015</v>
      </c>
      <c r="AW166" s="4">
        <f t="shared" si="221"/>
        <v>-4.1678644836273833</v>
      </c>
      <c r="AY166" s="2">
        <f t="shared" si="213"/>
        <v>64.092342825045051</v>
      </c>
      <c r="AZ166" s="2">
        <f t="shared" si="213"/>
        <v>66.33210634982504</v>
      </c>
      <c r="BA166" s="2">
        <f t="shared" si="213"/>
        <v>67.091433803872164</v>
      </c>
      <c r="BB166" s="2">
        <f t="shared" si="213"/>
        <v>68.100695469528617</v>
      </c>
      <c r="BC166" s="2">
        <f t="shared" si="213"/>
        <v>68.919772881209056</v>
      </c>
      <c r="BD166" s="2">
        <f t="shared" si="213"/>
        <v>68.901777785511541</v>
      </c>
      <c r="BE166" s="2">
        <f t="shared" si="213"/>
        <v>70.465923317913862</v>
      </c>
      <c r="BF166" s="2">
        <f t="shared" si="213"/>
        <v>69.086713520014726</v>
      </c>
      <c r="BG166" s="2">
        <f t="shared" si="213"/>
        <v>69.500384325386932</v>
      </c>
      <c r="BH166" s="2">
        <f t="shared" si="213"/>
        <v>69.825791776634333</v>
      </c>
      <c r="BI166" s="2">
        <f t="shared" si="213"/>
        <v>69.110511469641978</v>
      </c>
      <c r="BJ166" s="2">
        <f t="shared" si="213"/>
        <v>68.668232111463666</v>
      </c>
      <c r="BK166" s="2">
        <f t="shared" si="213"/>
        <v>67.11739442078202</v>
      </c>
      <c r="BL166" s="2">
        <f t="shared" si="213"/>
        <v>68.143548094006405</v>
      </c>
      <c r="BM166" s="2">
        <f t="shared" si="213"/>
        <v>70.165415029064476</v>
      </c>
      <c r="BO166" s="2" t="str">
        <f t="shared" si="181"/>
        <v/>
      </c>
      <c r="BP166" s="2" t="str">
        <f t="shared" si="182"/>
        <v/>
      </c>
      <c r="BQ166" s="2" t="str">
        <f t="shared" si="183"/>
        <v/>
      </c>
      <c r="BR166" s="2" t="str">
        <f t="shared" si="184"/>
        <v/>
      </c>
      <c r="BS166" s="2" t="str">
        <f t="shared" si="185"/>
        <v/>
      </c>
      <c r="BT166" s="2" t="str">
        <f t="shared" si="186"/>
        <v/>
      </c>
      <c r="BU166" s="2" t="str">
        <f t="shared" si="187"/>
        <v/>
      </c>
      <c r="BV166" s="2" t="str">
        <f t="shared" si="188"/>
        <v/>
      </c>
      <c r="BW166" s="2" t="str">
        <f t="shared" si="189"/>
        <v/>
      </c>
      <c r="BX166" s="2" t="str">
        <f t="shared" si="190"/>
        <v/>
      </c>
      <c r="BY166" s="2" t="str">
        <f t="shared" si="191"/>
        <v/>
      </c>
      <c r="BZ166" s="2" t="str">
        <f t="shared" si="192"/>
        <v/>
      </c>
      <c r="CA166" s="2" t="str">
        <f t="shared" si="193"/>
        <v/>
      </c>
      <c r="CB166" s="2" t="str">
        <f t="shared" si="194"/>
        <v/>
      </c>
      <c r="CC166" s="2" t="str">
        <f t="shared" si="195"/>
        <v/>
      </c>
      <c r="CE166" s="2" t="str">
        <f t="shared" si="214"/>
        <v/>
      </c>
      <c r="CF166" s="2" t="str">
        <f t="shared" si="214"/>
        <v/>
      </c>
      <c r="CG166" s="2" t="str">
        <f t="shared" si="214"/>
        <v/>
      </c>
      <c r="CH166" s="2" t="str">
        <f t="shared" si="214"/>
        <v/>
      </c>
      <c r="CI166" s="2">
        <f t="shared" si="214"/>
        <v>69.067999999999998</v>
      </c>
      <c r="CJ166" s="2">
        <f t="shared" si="214"/>
        <v>68.704999999999998</v>
      </c>
      <c r="CK166" s="2">
        <f t="shared" si="214"/>
        <v>70.682000000000002</v>
      </c>
      <c r="CL166" s="2">
        <f t="shared" si="214"/>
        <v>67.590999999999994</v>
      </c>
      <c r="CM166" s="2">
        <f t="shared" si="214"/>
        <v>66.317999999999998</v>
      </c>
      <c r="CN166" s="2">
        <f t="shared" si="214"/>
        <v>69.432000000000002</v>
      </c>
      <c r="CO166" s="2">
        <f t="shared" si="214"/>
        <v>68.817999999999998</v>
      </c>
      <c r="CP166" s="2" t="str">
        <f t="shared" si="214"/>
        <v/>
      </c>
      <c r="CQ166" s="2">
        <f t="shared" si="214"/>
        <v>66.340999999999994</v>
      </c>
      <c r="CR166" s="2">
        <f t="shared" si="214"/>
        <v>66.659000000000006</v>
      </c>
      <c r="CS166" s="2" t="str">
        <f t="shared" si="214"/>
        <v/>
      </c>
      <c r="CU166" s="2" t="str">
        <f t="shared" si="196"/>
        <v/>
      </c>
      <c r="CV166" s="2" t="str">
        <f t="shared" si="197"/>
        <v/>
      </c>
      <c r="CW166" s="2" t="str">
        <f t="shared" si="198"/>
        <v/>
      </c>
      <c r="CX166" s="2" t="str">
        <f t="shared" si="199"/>
        <v/>
      </c>
      <c r="CY166" s="2">
        <f t="shared" si="200"/>
        <v>69.067999999999998</v>
      </c>
      <c r="CZ166" s="2">
        <f t="shared" si="201"/>
        <v>68.704999999999998</v>
      </c>
      <c r="DA166" s="2">
        <f t="shared" si="202"/>
        <v>70.682000000000002</v>
      </c>
      <c r="DB166" s="2">
        <f t="shared" si="203"/>
        <v>67.590999999999994</v>
      </c>
      <c r="DC166" s="2">
        <f t="shared" si="204"/>
        <v>66.317999999999998</v>
      </c>
      <c r="DD166" s="2">
        <f t="shared" si="205"/>
        <v>69.432000000000002</v>
      </c>
      <c r="DE166" s="2">
        <f t="shared" si="206"/>
        <v>68.817999999999998</v>
      </c>
      <c r="DF166" s="2" t="str">
        <f t="shared" si="207"/>
        <v/>
      </c>
      <c r="DG166" s="2">
        <f t="shared" si="208"/>
        <v>66.340999999999994</v>
      </c>
      <c r="DH166" s="2">
        <f t="shared" si="209"/>
        <v>66.659000000000006</v>
      </c>
      <c r="DI166" s="2" t="str">
        <f t="shared" si="210"/>
        <v/>
      </c>
      <c r="DK166" s="2">
        <f t="shared" si="222"/>
        <v>132.79992847503374</v>
      </c>
      <c r="DL166" s="2">
        <f t="shared" si="222"/>
        <v>118.0698024390244</v>
      </c>
      <c r="DM166" s="2">
        <f t="shared" si="222"/>
        <v>119.51311265478705</v>
      </c>
      <c r="DN166" s="2">
        <f t="shared" si="222"/>
        <v>114.80277838100636</v>
      </c>
      <c r="DO166" s="2">
        <f t="shared" si="222"/>
        <v>110.73262825810984</v>
      </c>
      <c r="DP166" s="2">
        <f t="shared" si="222"/>
        <v>146.39488402295382</v>
      </c>
      <c r="DQ166" s="2">
        <f t="shared" si="222"/>
        <v>111.40583232044943</v>
      </c>
      <c r="DR166" s="2">
        <f t="shared" si="222"/>
        <v>109.83932618544247</v>
      </c>
      <c r="DS166" s="2">
        <f t="shared" si="222"/>
        <v>109.79015946843853</v>
      </c>
      <c r="DT166" s="2">
        <f t="shared" si="222"/>
        <v>100.32859071388057</v>
      </c>
      <c r="DU166" s="2">
        <f t="shared" si="222"/>
        <v>112.79808864915572</v>
      </c>
      <c r="DV166" s="2">
        <f t="shared" si="222"/>
        <v>107.01593687707643</v>
      </c>
      <c r="DW166" s="2">
        <f t="shared" si="222"/>
        <v>107.59318906674721</v>
      </c>
      <c r="DX166" s="2">
        <f t="shared" si="222"/>
        <v>118.00449577167018</v>
      </c>
      <c r="DY166" s="2">
        <f t="shared" si="222"/>
        <v>105.12410289236605</v>
      </c>
      <c r="EA166" s="2">
        <f t="shared" si="212"/>
        <v>64.065312252135769</v>
      </c>
      <c r="EB166" s="2">
        <f t="shared" si="212"/>
        <v>66.281677570074208</v>
      </c>
      <c r="EC166" s="2">
        <f t="shared" si="212"/>
        <v>66.963183868779382</v>
      </c>
      <c r="ED166" s="2">
        <f t="shared" si="212"/>
        <v>67.94569573023719</v>
      </c>
      <c r="EE166" s="2">
        <f t="shared" si="212"/>
        <v>68.925284080262344</v>
      </c>
      <c r="EF166" s="2">
        <f t="shared" si="212"/>
        <v>68.732479588950312</v>
      </c>
      <c r="EG166" s="2">
        <f t="shared" si="212"/>
        <v>70.384095264937969</v>
      </c>
      <c r="EH166" s="2">
        <f t="shared" si="212"/>
        <v>68.882492818590634</v>
      </c>
      <c r="EI166" s="2">
        <f t="shared" si="212"/>
        <v>69.01771861512988</v>
      </c>
      <c r="EJ166" s="2">
        <f t="shared" si="212"/>
        <v>69.737286962413535</v>
      </c>
      <c r="EK166" s="2">
        <f t="shared" si="211"/>
        <v>68.918370852826939</v>
      </c>
      <c r="EL166" s="2">
        <f t="shared" si="178"/>
        <v>68.567799393830782</v>
      </c>
      <c r="EM166" s="2">
        <f t="shared" si="178"/>
        <v>66.87483326996049</v>
      </c>
      <c r="EN166" s="2">
        <f t="shared" si="178"/>
        <v>68.068854304296622</v>
      </c>
      <c r="EO166" s="2">
        <f t="shared" si="178"/>
        <v>70.389961368455644</v>
      </c>
      <c r="EQ166" s="2">
        <f t="shared" si="223"/>
        <v>64.030558118693278</v>
      </c>
      <c r="ER166" s="2">
        <f t="shared" si="223"/>
        <v>66.545896217886749</v>
      </c>
      <c r="ES166" s="2">
        <f t="shared" si="223"/>
        <v>67.903023036337146</v>
      </c>
      <c r="ET166" s="2">
        <f t="shared" si="223"/>
        <v>69.073846936597903</v>
      </c>
      <c r="EU166" s="2">
        <f t="shared" si="223"/>
        <v>68.77386319320334</v>
      </c>
      <c r="EV166" s="2">
        <f t="shared" si="223"/>
        <v>69.620684352427773</v>
      </c>
      <c r="EW166" s="2">
        <f t="shared" si="223"/>
        <v>70.809386897366551</v>
      </c>
      <c r="EX166" s="2">
        <f t="shared" si="223"/>
        <v>70.031927243918361</v>
      </c>
      <c r="EY166" s="2">
        <f t="shared" si="223"/>
        <v>71.579117148279209</v>
      </c>
      <c r="EZ166" s="2">
        <f t="shared" si="223"/>
        <v>70.212641213074448</v>
      </c>
      <c r="FA166" s="2">
        <f t="shared" si="223"/>
        <v>70.277680831421875</v>
      </c>
      <c r="FB166" s="2">
        <f t="shared" si="223"/>
        <v>69.233776316109726</v>
      </c>
      <c r="FC166" s="2">
        <f t="shared" si="223"/>
        <v>68.392126659534142</v>
      </c>
      <c r="FD166" s="2">
        <f t="shared" si="223"/>
        <v>68.437224172639276</v>
      </c>
      <c r="FE166" s="2">
        <f t="shared" si="223"/>
        <v>67.946088685002707</v>
      </c>
      <c r="FG166" s="2">
        <f t="shared" si="224"/>
        <v>0.99957433284726782</v>
      </c>
      <c r="FH166" s="2">
        <f t="shared" si="224"/>
        <v>0.99957882962684885</v>
      </c>
      <c r="FI166" s="2">
        <f t="shared" si="224"/>
        <v>0.99953834908546446</v>
      </c>
      <c r="FJ166" s="2">
        <f t="shared" si="224"/>
        <v>0.99956282736793711</v>
      </c>
      <c r="FK166" s="2">
        <f t="shared" si="224"/>
        <v>0.99955208946314922</v>
      </c>
      <c r="FL166" s="2">
        <f t="shared" si="224"/>
        <v>0.99955360012921934</v>
      </c>
      <c r="FM166" s="2">
        <f t="shared" si="224"/>
        <v>0.99955395876492259</v>
      </c>
      <c r="FN166" s="2">
        <f t="shared" si="224"/>
        <v>0.99952902614589934</v>
      </c>
      <c r="FO166" s="2">
        <f t="shared" si="224"/>
        <v>0.9995120347951858</v>
      </c>
      <c r="FP166" s="2">
        <f t="shared" si="224"/>
        <v>0.99955317709914104</v>
      </c>
      <c r="FQ166" s="2">
        <f t="shared" si="224"/>
        <v>0.99944635936563142</v>
      </c>
      <c r="FR166" s="2">
        <f t="shared" si="224"/>
        <v>0.99950527770522835</v>
      </c>
      <c r="FS166" s="2">
        <f t="shared" si="224"/>
        <v>0.99950915209498725</v>
      </c>
      <c r="FT166" s="2">
        <f t="shared" si="224"/>
        <v>0.99950651780358579</v>
      </c>
      <c r="FU166" s="2">
        <f t="shared" si="224"/>
        <v>0.99949410350630385</v>
      </c>
      <c r="FW166" s="2">
        <f t="shared" si="215"/>
        <v>6.40929654062843E-2</v>
      </c>
      <c r="FX166" s="2">
        <f t="shared" si="215"/>
        <v>0.10830861527716497</v>
      </c>
      <c r="FY166" s="2">
        <f t="shared" si="215"/>
        <v>0.11064681702952768</v>
      </c>
      <c r="FZ166" s="2">
        <f t="shared" si="215"/>
        <v>0.11923499649672763</v>
      </c>
      <c r="GA166" s="2">
        <f t="shared" si="215"/>
        <v>0.16006476714698636</v>
      </c>
      <c r="GB166" s="2">
        <f t="shared" si="215"/>
        <v>0.15157508132503009</v>
      </c>
      <c r="GC166" s="2">
        <f t="shared" si="215"/>
        <v>0.14938141705692992</v>
      </c>
      <c r="GD166" s="2">
        <f t="shared" si="215"/>
        <v>0.16088878120109149</v>
      </c>
      <c r="GE166" s="2">
        <f t="shared" si="215"/>
        <v>0.18067089982920451</v>
      </c>
      <c r="GF166" s="2">
        <f t="shared" si="215"/>
        <v>0.15743189218033282</v>
      </c>
      <c r="GG166" s="2">
        <f t="shared" si="215"/>
        <v>0.12347957762500628</v>
      </c>
      <c r="GH166" s="2">
        <f t="shared" si="215"/>
        <v>0.12224382573030934</v>
      </c>
      <c r="GI166" s="2">
        <f t="shared" si="215"/>
        <v>0.14669188748370227</v>
      </c>
      <c r="GJ166" s="2">
        <f t="shared" si="215"/>
        <v>0.13587278434118999</v>
      </c>
      <c r="GK166" s="2">
        <f t="shared" si="215"/>
        <v>9.9071535697831711E-2</v>
      </c>
      <c r="GM166" s="95">
        <f t="shared" si="216"/>
        <v>3.3745137393001337E-191</v>
      </c>
      <c r="GN166" s="95">
        <f t="shared" si="216"/>
        <v>6.2170643358710772E-236</v>
      </c>
      <c r="GO166" s="95">
        <f t="shared" si="216"/>
        <v>9.5436274925950819E-268</v>
      </c>
      <c r="GP166" s="95">
        <f t="shared" si="216"/>
        <v>1.505677935696814E-266</v>
      </c>
      <c r="GQ166" s="95">
        <f t="shared" si="216"/>
        <v>9.3657014771304651E-279</v>
      </c>
      <c r="GR166" s="95">
        <f t="shared" si="216"/>
        <v>4.8209551664111073E-304</v>
      </c>
      <c r="GS166" s="95">
        <f t="shared" si="216"/>
        <v>8.5647808643912588E-267</v>
      </c>
      <c r="GT166" s="95">
        <f t="shared" si="216"/>
        <v>3.2258472057143372E-290</v>
      </c>
      <c r="GU166" s="95">
        <f t="shared" si="216"/>
        <v>0</v>
      </c>
      <c r="GV166" s="95">
        <f t="shared" si="216"/>
        <v>3.4425477086868683E-260</v>
      </c>
      <c r="GW166" s="95">
        <f t="shared" si="216"/>
        <v>0</v>
      </c>
      <c r="GX166" s="95">
        <f t="shared" si="216"/>
        <v>2.5648882651473322E-267</v>
      </c>
      <c r="GY166" s="95">
        <f t="shared" si="216"/>
        <v>0</v>
      </c>
      <c r="GZ166" s="95">
        <f t="shared" si="216"/>
        <v>5.811941653971897E-297</v>
      </c>
      <c r="HA166" s="95">
        <f t="shared" si="216"/>
        <v>6.2763642953767918E-265</v>
      </c>
      <c r="HC166" s="95">
        <f t="shared" si="180"/>
        <v>3.0618477848657554E-94</v>
      </c>
      <c r="HD166" s="95">
        <f t="shared" si="180"/>
        <v>1.2626636487499187E-104</v>
      </c>
      <c r="HE166" s="95">
        <f t="shared" si="180"/>
        <v>5.5187933305366482E-145</v>
      </c>
      <c r="HF166" s="95">
        <f t="shared" si="179"/>
        <v>1.2133999418592374E-155</v>
      </c>
      <c r="HG166" s="95">
        <f t="shared" si="179"/>
        <v>3.737660943037309E-156</v>
      </c>
      <c r="HH166" s="95">
        <f t="shared" si="179"/>
        <v>5.7309495341248879E-183</v>
      </c>
      <c r="HI166" s="95">
        <f t="shared" si="179"/>
        <v>1.6085172030005892E-132</v>
      </c>
      <c r="HJ166" s="95">
        <f t="shared" si="179"/>
        <v>1.5336940371171575E-157</v>
      </c>
      <c r="HK166" s="95">
        <f t="shared" si="179"/>
        <v>4.8496520837473059E-192</v>
      </c>
      <c r="HL166" s="95">
        <f t="shared" si="160"/>
        <v>2.0212491055899546E-141</v>
      </c>
      <c r="HM166" s="95">
        <f t="shared" si="160"/>
        <v>2.4105314613684055E-181</v>
      </c>
      <c r="HN166" s="95">
        <f t="shared" si="160"/>
        <v>9.7707960971553747E-149</v>
      </c>
      <c r="HO166" s="95">
        <f t="shared" si="160"/>
        <v>1.9395683870150023E-158</v>
      </c>
      <c r="HP166" s="95">
        <f t="shared" si="160"/>
        <v>2.9002650132456744E-159</v>
      </c>
      <c r="HQ166" s="95">
        <f t="shared" si="160"/>
        <v>8.7976089067844654E-119</v>
      </c>
      <c r="HS166" s="95">
        <f t="shared" si="217"/>
        <v>0.20339466058387476</v>
      </c>
      <c r="HT166" s="95">
        <f t="shared" si="217"/>
        <v>5.3494588872366779E-2</v>
      </c>
      <c r="HU166" s="95">
        <f t="shared" si="217"/>
        <v>4.6581809797931431E-2</v>
      </c>
      <c r="HV166" s="95">
        <f t="shared" si="217"/>
        <v>2.8782932218085824E-2</v>
      </c>
      <c r="HW166" s="95">
        <f t="shared" si="217"/>
        <v>1.5532765017798778E-4</v>
      </c>
      <c r="HX166" s="95">
        <f t="shared" si="217"/>
        <v>2.5302393845355662E-4</v>
      </c>
      <c r="HY166" s="95">
        <f t="shared" si="217"/>
        <v>6.8848866842098437E-4</v>
      </c>
      <c r="HZ166" s="95">
        <f t="shared" si="217"/>
        <v>2.7799206998815396E-4</v>
      </c>
      <c r="IA166" s="95">
        <f t="shared" si="217"/>
        <v>7.5109326062119608E-5</v>
      </c>
      <c r="IB166" s="95">
        <f t="shared" si="217"/>
        <v>8.4298806262124112E-4</v>
      </c>
      <c r="IC166" s="95">
        <f t="shared" si="217"/>
        <v>1.154769987656048E-3</v>
      </c>
      <c r="ID166" s="95">
        <f t="shared" si="217"/>
        <v>1.3409594263247534E-2</v>
      </c>
      <c r="IE166" s="95">
        <f t="shared" si="217"/>
        <v>1.3133863424206818E-3</v>
      </c>
      <c r="IF166" s="95">
        <f t="shared" si="217"/>
        <v>4.2508756099545256E-3</v>
      </c>
      <c r="IG166" s="95">
        <f t="shared" si="217"/>
        <v>3.6738134431165637E-2</v>
      </c>
      <c r="II166" s="95">
        <f t="shared" si="218"/>
        <v>3.2250088850173963E-6</v>
      </c>
      <c r="IJ166" s="95">
        <f t="shared" si="218"/>
        <v>4.6914767361928275E-7</v>
      </c>
      <c r="IK166" s="95">
        <f t="shared" si="218"/>
        <v>1.6606819514011462E-7</v>
      </c>
      <c r="IL166" s="95">
        <f t="shared" si="218"/>
        <v>2.4135772705080336E-4</v>
      </c>
      <c r="IM166" s="95">
        <f t="shared" si="218"/>
        <v>2.623002620711872E-7</v>
      </c>
      <c r="IN166" s="95">
        <f t="shared" si="218"/>
        <v>1.139215185139493E-5</v>
      </c>
      <c r="IO166" s="95">
        <f t="shared" si="218"/>
        <v>7.646702128313055E-6</v>
      </c>
      <c r="IP166" s="95">
        <f t="shared" si="218"/>
        <v>2.0090810890825383E-4</v>
      </c>
      <c r="IQ166" s="95">
        <f t="shared" si="218"/>
        <v>2.1406721502645573E-4</v>
      </c>
      <c r="IR166" s="95">
        <f t="shared" si="218"/>
        <v>1.6279674284787785E-4</v>
      </c>
      <c r="IS166" s="95">
        <f t="shared" si="218"/>
        <v>1.0351911485780737E-6</v>
      </c>
      <c r="IT166" s="95">
        <f t="shared" si="218"/>
        <v>3.3988626397580873E-5</v>
      </c>
      <c r="IU166" s="95">
        <f t="shared" si="218"/>
        <v>4.2014021099255353E-5</v>
      </c>
      <c r="IV166" s="95">
        <f t="shared" si="218"/>
        <v>2.2283474902642524E-4</v>
      </c>
      <c r="IW166" s="95">
        <f t="shared" si="218"/>
        <v>1.9116430476471378E-4</v>
      </c>
      <c r="IY166" s="95">
        <f t="shared" si="219"/>
        <v>0.20339788559275979</v>
      </c>
      <c r="IZ166" s="95">
        <f t="shared" si="219"/>
        <v>5.3495058020040398E-2</v>
      </c>
      <c r="JA166" s="95">
        <f t="shared" si="219"/>
        <v>4.6581975866126571E-2</v>
      </c>
      <c r="JB166" s="95">
        <f t="shared" si="219"/>
        <v>2.9024289945136627E-2</v>
      </c>
      <c r="JC166" s="95">
        <f t="shared" si="219"/>
        <v>1.5558995044005896E-4</v>
      </c>
      <c r="JD166" s="95">
        <f t="shared" si="219"/>
        <v>2.6441609030495157E-4</v>
      </c>
      <c r="JE166" s="95">
        <f t="shared" si="219"/>
        <v>6.9613537054929748E-4</v>
      </c>
      <c r="JF166" s="95">
        <f t="shared" si="219"/>
        <v>4.7890017889640776E-4</v>
      </c>
      <c r="JG166" s="95">
        <f t="shared" si="219"/>
        <v>2.8917654108857535E-4</v>
      </c>
      <c r="JH166" s="95">
        <f t="shared" si="219"/>
        <v>1.0057848054691189E-3</v>
      </c>
      <c r="JI166" s="95">
        <f t="shared" si="219"/>
        <v>1.155805178804626E-3</v>
      </c>
      <c r="JJ166" s="95">
        <f t="shared" si="219"/>
        <v>1.3443582889645114E-2</v>
      </c>
      <c r="JK166" s="95">
        <f t="shared" si="219"/>
        <v>1.3554003635199371E-3</v>
      </c>
      <c r="JL166" s="95">
        <f t="shared" si="219"/>
        <v>4.4737103589809505E-3</v>
      </c>
      <c r="JM166" s="95">
        <f t="shared" si="219"/>
        <v>3.6929298735930351E-2</v>
      </c>
    </row>
    <row r="167" spans="2:273" x14ac:dyDescent="0.25">
      <c r="B167" s="2">
        <v>140</v>
      </c>
      <c r="C167" s="37">
        <v>61.34</v>
      </c>
      <c r="D167" s="37">
        <v>66.727000000000004</v>
      </c>
      <c r="E167" s="37">
        <v>68.204999999999998</v>
      </c>
      <c r="F167" s="37">
        <v>68.954999999999998</v>
      </c>
      <c r="G167" s="37">
        <v>66.954999999999998</v>
      </c>
      <c r="H167" s="37">
        <v>68.590999999999994</v>
      </c>
      <c r="I167" s="37">
        <v>71.522999999999996</v>
      </c>
      <c r="J167" s="37">
        <v>68.114000000000004</v>
      </c>
      <c r="K167" s="37">
        <v>68.635999999999996</v>
      </c>
      <c r="L167" s="37">
        <v>69.272999999999996</v>
      </c>
      <c r="M167" s="37">
        <v>67.635999999999996</v>
      </c>
      <c r="N167" s="37">
        <v>66.932000000000002</v>
      </c>
      <c r="O167" s="37">
        <v>66.477000000000004</v>
      </c>
      <c r="P167" s="37">
        <v>67.954999999999998</v>
      </c>
      <c r="Q167" s="37">
        <v>68.19</v>
      </c>
      <c r="S167" s="4">
        <f t="shared" si="220"/>
        <v>64.04835694707505</v>
      </c>
      <c r="T167" s="4">
        <f t="shared" si="220"/>
        <v>66.34952634677957</v>
      </c>
      <c r="U167" s="4">
        <f t="shared" si="220"/>
        <v>67.110135334031369</v>
      </c>
      <c r="V167" s="4">
        <f t="shared" si="220"/>
        <v>68.115558370121846</v>
      </c>
      <c r="W167" s="4">
        <f t="shared" si="220"/>
        <v>68.867641795173469</v>
      </c>
      <c r="X167" s="4">
        <f t="shared" si="220"/>
        <v>68.827013508247617</v>
      </c>
      <c r="Y167" s="4">
        <f t="shared" si="220"/>
        <v>70.405594764609532</v>
      </c>
      <c r="Z167" s="4">
        <f t="shared" si="220"/>
        <v>69.071085249624716</v>
      </c>
      <c r="AA167" s="4">
        <f t="shared" si="220"/>
        <v>69.443335841492512</v>
      </c>
      <c r="AB167" s="4">
        <f t="shared" si="220"/>
        <v>69.808993217795901</v>
      </c>
      <c r="AC167" s="4">
        <f t="shared" si="220"/>
        <v>69.013393931944066</v>
      </c>
      <c r="AD167" s="4">
        <f t="shared" si="220"/>
        <v>68.674501929532667</v>
      </c>
      <c r="AE167" s="4">
        <f t="shared" si="220"/>
        <v>67.057415843150523</v>
      </c>
      <c r="AF167" s="4">
        <f t="shared" si="220"/>
        <v>68.188703977845492</v>
      </c>
      <c r="AG167" s="4">
        <f t="shared" si="220"/>
        <v>71.08017396622337</v>
      </c>
      <c r="AI167" s="4">
        <f t="shared" si="221"/>
        <v>-2.7083569470750462</v>
      </c>
      <c r="AJ167" s="4">
        <f t="shared" si="221"/>
        <v>0.37747365322043436</v>
      </c>
      <c r="AK167" s="4">
        <f t="shared" si="221"/>
        <v>1.094864665968629</v>
      </c>
      <c r="AL167" s="4">
        <f t="shared" si="221"/>
        <v>0.83944162987815218</v>
      </c>
      <c r="AM167" s="4">
        <f t="shared" si="221"/>
        <v>-1.9126417951734709</v>
      </c>
      <c r="AN167" s="4">
        <f t="shared" si="221"/>
        <v>-0.23601350824762335</v>
      </c>
      <c r="AO167" s="4">
        <f t="shared" si="221"/>
        <v>1.1174052353904642</v>
      </c>
      <c r="AP167" s="4">
        <f t="shared" si="221"/>
        <v>-0.95708524962471131</v>
      </c>
      <c r="AQ167" s="4">
        <f t="shared" si="221"/>
        <v>-0.80733584149251669</v>
      </c>
      <c r="AR167" s="4">
        <f t="shared" si="221"/>
        <v>-0.53599321779590525</v>
      </c>
      <c r="AS167" s="4">
        <f t="shared" si="221"/>
        <v>-1.37739393194407</v>
      </c>
      <c r="AT167" s="4">
        <f t="shared" si="221"/>
        <v>-1.7425019295326649</v>
      </c>
      <c r="AU167" s="4">
        <f t="shared" si="221"/>
        <v>-0.58041584315051864</v>
      </c>
      <c r="AV167" s="4">
        <f t="shared" si="221"/>
        <v>-0.23370397784549368</v>
      </c>
      <c r="AW167" s="4">
        <f t="shared" si="221"/>
        <v>-2.8901739662233723</v>
      </c>
      <c r="AY167" s="2">
        <f t="shared" si="213"/>
        <v>64.04835694707505</v>
      </c>
      <c r="AZ167" s="2">
        <f t="shared" si="213"/>
        <v>66.281558423714245</v>
      </c>
      <c r="BA167" s="2">
        <f t="shared" si="213"/>
        <v>67.004927874336715</v>
      </c>
      <c r="BB167" s="2">
        <f t="shared" si="213"/>
        <v>68.020345767520013</v>
      </c>
      <c r="BC167" s="2">
        <f t="shared" si="213"/>
        <v>68.867466297803801</v>
      </c>
      <c r="BD167" s="2">
        <f t="shared" si="213"/>
        <v>68.823122491715239</v>
      </c>
      <c r="BE167" s="2">
        <f t="shared" si="213"/>
        <v>70.402082582681501</v>
      </c>
      <c r="BF167" s="2">
        <f t="shared" si="213"/>
        <v>69.017590206501708</v>
      </c>
      <c r="BG167" s="2">
        <f t="shared" si="213"/>
        <v>69.371062027353304</v>
      </c>
      <c r="BH167" s="2">
        <f t="shared" si="213"/>
        <v>69.756533182141737</v>
      </c>
      <c r="BI167" s="2">
        <f t="shared" si="213"/>
        <v>69.010792648800162</v>
      </c>
      <c r="BJ167" s="2">
        <f t="shared" si="213"/>
        <v>68.587820617833998</v>
      </c>
      <c r="BK167" s="2">
        <f t="shared" si="213"/>
        <v>67.031159788146439</v>
      </c>
      <c r="BL167" s="2">
        <f t="shared" si="213"/>
        <v>68.057809020972087</v>
      </c>
      <c r="BM167" s="2">
        <f t="shared" si="213"/>
        <v>70.092482941167731</v>
      </c>
      <c r="BO167" s="2" t="str">
        <f t="shared" si="181"/>
        <v/>
      </c>
      <c r="BP167" s="2" t="str">
        <f t="shared" si="182"/>
        <v/>
      </c>
      <c r="BQ167" s="2" t="str">
        <f t="shared" si="183"/>
        <v/>
      </c>
      <c r="BR167" s="2" t="str">
        <f t="shared" si="184"/>
        <v/>
      </c>
      <c r="BS167" s="2" t="str">
        <f t="shared" si="185"/>
        <v/>
      </c>
      <c r="BT167" s="2" t="str">
        <f t="shared" si="186"/>
        <v/>
      </c>
      <c r="BU167" s="2" t="str">
        <f t="shared" si="187"/>
        <v/>
      </c>
      <c r="BV167" s="2" t="str">
        <f t="shared" si="188"/>
        <v/>
      </c>
      <c r="BW167" s="2" t="str">
        <f t="shared" si="189"/>
        <v/>
      </c>
      <c r="BX167" s="2" t="str">
        <f t="shared" si="190"/>
        <v/>
      </c>
      <c r="BY167" s="2" t="str">
        <f t="shared" si="191"/>
        <v/>
      </c>
      <c r="BZ167" s="2" t="str">
        <f t="shared" si="192"/>
        <v/>
      </c>
      <c r="CA167" s="2" t="str">
        <f t="shared" si="193"/>
        <v/>
      </c>
      <c r="CB167" s="2" t="str">
        <f t="shared" si="194"/>
        <v/>
      </c>
      <c r="CC167" s="2" t="str">
        <f t="shared" si="195"/>
        <v/>
      </c>
      <c r="CE167" s="2" t="str">
        <f t="shared" si="214"/>
        <v/>
      </c>
      <c r="CF167" s="2" t="str">
        <f t="shared" si="214"/>
        <v/>
      </c>
      <c r="CG167" s="2" t="str">
        <f t="shared" si="214"/>
        <v/>
      </c>
      <c r="CH167" s="2" t="str">
        <f t="shared" si="214"/>
        <v/>
      </c>
      <c r="CI167" s="2">
        <f t="shared" si="214"/>
        <v>66.954999999999998</v>
      </c>
      <c r="CJ167" s="2">
        <f t="shared" si="214"/>
        <v>68.590999999999994</v>
      </c>
      <c r="CK167" s="2">
        <f t="shared" si="214"/>
        <v>71.522999999999996</v>
      </c>
      <c r="CL167" s="2">
        <f t="shared" si="214"/>
        <v>68.114000000000004</v>
      </c>
      <c r="CM167" s="2">
        <f t="shared" si="214"/>
        <v>68.635999999999996</v>
      </c>
      <c r="CN167" s="2">
        <f t="shared" si="214"/>
        <v>69.272999999999996</v>
      </c>
      <c r="CO167" s="2">
        <f t="shared" si="214"/>
        <v>67.635999999999996</v>
      </c>
      <c r="CP167" s="2">
        <f t="shared" si="214"/>
        <v>66.932000000000002</v>
      </c>
      <c r="CQ167" s="2">
        <f t="shared" si="214"/>
        <v>66.477000000000004</v>
      </c>
      <c r="CR167" s="2">
        <f t="shared" si="214"/>
        <v>67.954999999999998</v>
      </c>
      <c r="CS167" s="2" t="str">
        <f t="shared" si="214"/>
        <v/>
      </c>
      <c r="CU167" s="2" t="str">
        <f t="shared" si="196"/>
        <v/>
      </c>
      <c r="CV167" s="2" t="str">
        <f t="shared" si="197"/>
        <v/>
      </c>
      <c r="CW167" s="2" t="str">
        <f t="shared" si="198"/>
        <v/>
      </c>
      <c r="CX167" s="2" t="str">
        <f t="shared" si="199"/>
        <v/>
      </c>
      <c r="CY167" s="2">
        <f t="shared" si="200"/>
        <v>66.954999999999998</v>
      </c>
      <c r="CZ167" s="2">
        <f t="shared" si="201"/>
        <v>68.590999999999994</v>
      </c>
      <c r="DA167" s="2">
        <f t="shared" si="202"/>
        <v>71.522999999999996</v>
      </c>
      <c r="DB167" s="2">
        <f t="shared" si="203"/>
        <v>68.114000000000004</v>
      </c>
      <c r="DC167" s="2">
        <f t="shared" si="204"/>
        <v>68.635999999999996</v>
      </c>
      <c r="DD167" s="2">
        <f t="shared" si="205"/>
        <v>69.272999999999996</v>
      </c>
      <c r="DE167" s="2">
        <f t="shared" si="206"/>
        <v>67.635999999999996</v>
      </c>
      <c r="DF167" s="2">
        <f t="shared" si="207"/>
        <v>66.932000000000002</v>
      </c>
      <c r="DG167" s="2">
        <f t="shared" si="208"/>
        <v>66.477000000000004</v>
      </c>
      <c r="DH167" s="2">
        <f t="shared" si="209"/>
        <v>67.954999999999998</v>
      </c>
      <c r="DI167" s="2" t="str">
        <f t="shared" si="210"/>
        <v/>
      </c>
      <c r="DK167" s="2">
        <f t="shared" si="222"/>
        <v>133.24901997300944</v>
      </c>
      <c r="DL167" s="2">
        <f t="shared" si="222"/>
        <v>118.40946689895472</v>
      </c>
      <c r="DM167" s="2">
        <f t="shared" si="222"/>
        <v>119.8630507399577</v>
      </c>
      <c r="DN167" s="2">
        <f t="shared" si="222"/>
        <v>115.11132744510167</v>
      </c>
      <c r="DO167" s="2">
        <f t="shared" si="222"/>
        <v>111.01034221970129</v>
      </c>
      <c r="DP167" s="2">
        <f t="shared" si="222"/>
        <v>146.93891437632135</v>
      </c>
      <c r="DQ167" s="2">
        <f t="shared" si="222"/>
        <v>111.66716624800799</v>
      </c>
      <c r="DR167" s="2">
        <f t="shared" si="222"/>
        <v>110.07124735729388</v>
      </c>
      <c r="DS167" s="2">
        <f t="shared" si="222"/>
        <v>110.03912956810632</v>
      </c>
      <c r="DT167" s="2">
        <f t="shared" si="222"/>
        <v>100.49804416173731</v>
      </c>
      <c r="DU167" s="2">
        <f t="shared" si="222"/>
        <v>113.07916454033771</v>
      </c>
      <c r="DV167" s="2">
        <f t="shared" si="222"/>
        <v>107.24832558139536</v>
      </c>
      <c r="DW167" s="2">
        <f t="shared" si="222"/>
        <v>107.84341588643915</v>
      </c>
      <c r="DX167" s="2">
        <f t="shared" si="222"/>
        <v>118.32891353065537</v>
      </c>
      <c r="DY167" s="2">
        <f t="shared" si="222"/>
        <v>105.37826766239925</v>
      </c>
      <c r="EA167" s="2">
        <f t="shared" si="212"/>
        <v>64.023956655427227</v>
      </c>
      <c r="EB167" s="2">
        <f t="shared" si="212"/>
        <v>66.229418502311432</v>
      </c>
      <c r="EC167" s="2">
        <f t="shared" si="212"/>
        <v>66.866236323108993</v>
      </c>
      <c r="ED167" s="2">
        <f t="shared" si="212"/>
        <v>67.851658897761681</v>
      </c>
      <c r="EE167" s="2">
        <f t="shared" si="212"/>
        <v>68.877360594940669</v>
      </c>
      <c r="EF167" s="2">
        <f t="shared" si="212"/>
        <v>68.641351997558388</v>
      </c>
      <c r="EG167" s="2">
        <f t="shared" si="212"/>
        <v>70.314144306651613</v>
      </c>
      <c r="EH167" s="2">
        <f t="shared" si="212"/>
        <v>68.793568272897147</v>
      </c>
      <c r="EI167" s="2">
        <f t="shared" si="212"/>
        <v>68.838760989115386</v>
      </c>
      <c r="EJ167" s="2">
        <f t="shared" si="212"/>
        <v>69.660509360958571</v>
      </c>
      <c r="EK167" s="2">
        <f t="shared" si="211"/>
        <v>68.800928018836174</v>
      </c>
      <c r="EL167" s="2">
        <f t="shared" si="178"/>
        <v>68.478942707230061</v>
      </c>
      <c r="EM167" s="2">
        <f t="shared" si="178"/>
        <v>66.764236212529184</v>
      </c>
      <c r="EN167" s="2">
        <f t="shared" si="178"/>
        <v>67.978915578429877</v>
      </c>
      <c r="EO167" s="2">
        <f t="shared" si="178"/>
        <v>70.345840889406574</v>
      </c>
      <c r="EQ167" s="2">
        <f t="shared" si="223"/>
        <v>63.988523899754568</v>
      </c>
      <c r="ER167" s="2">
        <f t="shared" si="223"/>
        <v>66.502508111219115</v>
      </c>
      <c r="ES167" s="2">
        <f t="shared" si="223"/>
        <v>67.835721358174524</v>
      </c>
      <c r="ET167" s="2">
        <f t="shared" si="223"/>
        <v>69.010973658230625</v>
      </c>
      <c r="EU167" s="2">
        <f t="shared" si="223"/>
        <v>68.72053049468586</v>
      </c>
      <c r="EV167" s="2">
        <f t="shared" si="223"/>
        <v>69.556428571428569</v>
      </c>
      <c r="EW167" s="2">
        <f t="shared" si="223"/>
        <v>70.754579184690982</v>
      </c>
      <c r="EX167" s="2">
        <f t="shared" si="223"/>
        <v>69.981096930110724</v>
      </c>
      <c r="EY167" s="2">
        <f t="shared" si="223"/>
        <v>71.47843386007807</v>
      </c>
      <c r="EZ167" s="2">
        <f t="shared" si="223"/>
        <v>70.151322111990837</v>
      </c>
      <c r="FA167" s="2">
        <f t="shared" si="223"/>
        <v>70.202333891883669</v>
      </c>
      <c r="FB167" s="2">
        <f t="shared" si="223"/>
        <v>69.168767257165626</v>
      </c>
      <c r="FC167" s="2">
        <f t="shared" si="223"/>
        <v>68.331282562439597</v>
      </c>
      <c r="FD167" s="2">
        <f t="shared" si="223"/>
        <v>68.361305307369548</v>
      </c>
      <c r="FE167" s="2">
        <f t="shared" si="223"/>
        <v>67.841019493357919</v>
      </c>
      <c r="FG167" s="2">
        <f t="shared" si="224"/>
        <v>0.99961177240203702</v>
      </c>
      <c r="FH167" s="2">
        <f t="shared" si="224"/>
        <v>0.99961587381935835</v>
      </c>
      <c r="FI167" s="2">
        <f t="shared" si="224"/>
        <v>0.99957895225886939</v>
      </c>
      <c r="FJ167" s="2">
        <f t="shared" si="224"/>
        <v>0.99960127848348646</v>
      </c>
      <c r="FK167" s="2">
        <f t="shared" si="224"/>
        <v>0.99959148463522018</v>
      </c>
      <c r="FL167" s="2">
        <f t="shared" si="224"/>
        <v>0.99959286248747126</v>
      </c>
      <c r="FM167" s="2">
        <f t="shared" si="224"/>
        <v>0.99959318959280541</v>
      </c>
      <c r="FN167" s="2">
        <f t="shared" si="224"/>
        <v>0.99957044893915581</v>
      </c>
      <c r="FO167" s="2">
        <f t="shared" si="224"/>
        <v>0.99955495133552774</v>
      </c>
      <c r="FP167" s="2">
        <f t="shared" si="224"/>
        <v>0.99959247664913053</v>
      </c>
      <c r="FQ167" s="2">
        <f t="shared" si="224"/>
        <v>0.99949504914198273</v>
      </c>
      <c r="FR167" s="2">
        <f t="shared" si="224"/>
        <v>0.99954878826336035</v>
      </c>
      <c r="FS167" s="2">
        <f t="shared" si="224"/>
        <v>0.99955232205525835</v>
      </c>
      <c r="FT167" s="2">
        <f t="shared" si="224"/>
        <v>0.99954991934485105</v>
      </c>
      <c r="FU167" s="2">
        <f t="shared" si="224"/>
        <v>0.99953859637550924</v>
      </c>
      <c r="FW167" s="2">
        <f t="shared" si="215"/>
        <v>6.9844649556911817E-2</v>
      </c>
      <c r="FX167" s="2">
        <f t="shared" si="215"/>
        <v>0.11752991567455609</v>
      </c>
      <c r="FY167" s="2">
        <f t="shared" si="215"/>
        <v>0.12004039053839026</v>
      </c>
      <c r="FZ167" s="2">
        <f t="shared" si="215"/>
        <v>0.12925171675084049</v>
      </c>
      <c r="GA167" s="2">
        <f t="shared" si="215"/>
        <v>0.17283842483384679</v>
      </c>
      <c r="GB167" s="2">
        <f t="shared" si="215"/>
        <v>0.16380336209345178</v>
      </c>
      <c r="GC167" s="2">
        <f t="shared" si="215"/>
        <v>0.16146640486733846</v>
      </c>
      <c r="GD167" s="2">
        <f t="shared" si="215"/>
        <v>0.17371459754808502</v>
      </c>
      <c r="GE167" s="2">
        <f t="shared" si="215"/>
        <v>0.19470778931733135</v>
      </c>
      <c r="GF167" s="2">
        <f t="shared" si="215"/>
        <v>0.17003797373452598</v>
      </c>
      <c r="GG167" s="2">
        <f t="shared" si="215"/>
        <v>0.13379870888739698</v>
      </c>
      <c r="GH167" s="2">
        <f t="shared" si="215"/>
        <v>0.13247529395317909</v>
      </c>
      <c r="GI167" s="2">
        <f t="shared" si="215"/>
        <v>0.15859986075292065</v>
      </c>
      <c r="GJ167" s="2">
        <f t="shared" si="215"/>
        <v>0.14705385166347271</v>
      </c>
      <c r="GK167" s="2">
        <f t="shared" si="215"/>
        <v>0.10760129937878447</v>
      </c>
      <c r="GM167" s="95">
        <f t="shared" si="216"/>
        <v>2.4974761559051681E-196</v>
      </c>
      <c r="GN167" s="95">
        <f t="shared" si="216"/>
        <v>3.4341831556006124E-242</v>
      </c>
      <c r="GO167" s="95">
        <f t="shared" si="216"/>
        <v>6.8272574630952306E-275</v>
      </c>
      <c r="GP167" s="95">
        <f t="shared" si="216"/>
        <v>1.2980028951304791E-273</v>
      </c>
      <c r="GQ167" s="95">
        <f t="shared" si="216"/>
        <v>3.7574582024009251E-286</v>
      </c>
      <c r="GR167" s="95">
        <f t="shared" si="216"/>
        <v>0</v>
      </c>
      <c r="GS167" s="95">
        <f t="shared" si="216"/>
        <v>6.9746240138919816E-274</v>
      </c>
      <c r="GT167" s="95">
        <f t="shared" si="216"/>
        <v>5.897135379834253E-298</v>
      </c>
      <c r="GU167" s="95">
        <f t="shared" si="216"/>
        <v>0</v>
      </c>
      <c r="GV167" s="95">
        <f t="shared" si="216"/>
        <v>4.1094137342081127E-267</v>
      </c>
      <c r="GW167" s="95">
        <f t="shared" si="216"/>
        <v>0</v>
      </c>
      <c r="GX167" s="95">
        <f t="shared" si="216"/>
        <v>1.6189231368695486E-274</v>
      </c>
      <c r="GY167" s="95">
        <f t="shared" si="216"/>
        <v>0</v>
      </c>
      <c r="GZ167" s="95">
        <f t="shared" si="216"/>
        <v>6.3899199176454815E-305</v>
      </c>
      <c r="HA167" s="95">
        <f t="shared" si="216"/>
        <v>6.1922190840525978E-272</v>
      </c>
      <c r="HC167" s="95">
        <f t="shared" si="180"/>
        <v>5.448911068705462E-98</v>
      </c>
      <c r="HD167" s="95">
        <f t="shared" si="180"/>
        <v>1.0563212168710982E-108</v>
      </c>
      <c r="HE167" s="95">
        <f t="shared" si="180"/>
        <v>1.0727629294537324E-150</v>
      </c>
      <c r="HF167" s="95">
        <f t="shared" si="179"/>
        <v>1.0514852523132381E-161</v>
      </c>
      <c r="HG167" s="95">
        <f t="shared" si="179"/>
        <v>3.9236114230234619E-162</v>
      </c>
      <c r="HH167" s="95">
        <f t="shared" si="179"/>
        <v>6.507902041286986E-190</v>
      </c>
      <c r="HI167" s="95">
        <f t="shared" si="179"/>
        <v>1.3382748559095128E-137</v>
      </c>
      <c r="HJ167" s="95">
        <f t="shared" si="179"/>
        <v>1.4702321753161612E-163</v>
      </c>
      <c r="HK167" s="95">
        <f t="shared" si="179"/>
        <v>2.5513017027002956E-199</v>
      </c>
      <c r="HL167" s="95">
        <f t="shared" si="160"/>
        <v>8.9703228899730198E-147</v>
      </c>
      <c r="HM167" s="95">
        <f t="shared" si="160"/>
        <v>1.8199291466692087E-188</v>
      </c>
      <c r="HN167" s="95">
        <f t="shared" si="160"/>
        <v>1.3270247556734568E-154</v>
      </c>
      <c r="HO167" s="95">
        <f t="shared" si="160"/>
        <v>1.3986050940839568E-164</v>
      </c>
      <c r="HP167" s="95">
        <f t="shared" si="160"/>
        <v>1.9767913843683995E-165</v>
      </c>
      <c r="HQ167" s="95">
        <f t="shared" si="160"/>
        <v>2.4481989107464331E-123</v>
      </c>
      <c r="HS167" s="95">
        <f t="shared" si="217"/>
        <v>0.14782504634123536</v>
      </c>
      <c r="HT167" s="95">
        <f t="shared" si="217"/>
        <v>3.2228324001887049E-2</v>
      </c>
      <c r="HU167" s="95">
        <f t="shared" si="217"/>
        <v>2.7059394578321419E-2</v>
      </c>
      <c r="HV167" s="95">
        <f t="shared" si="217"/>
        <v>1.5779570984838006E-2</v>
      </c>
      <c r="HW167" s="95">
        <f t="shared" si="217"/>
        <v>3.861959651571078E-5</v>
      </c>
      <c r="HX167" s="95">
        <f t="shared" si="217"/>
        <v>6.9881162935681403E-5</v>
      </c>
      <c r="HY167" s="95">
        <f t="shared" si="217"/>
        <v>2.1235103193749846E-4</v>
      </c>
      <c r="HZ167" s="95">
        <f t="shared" si="217"/>
        <v>7.9946106608099542E-5</v>
      </c>
      <c r="IA167" s="95">
        <f t="shared" si="217"/>
        <v>1.9778544511622843E-5</v>
      </c>
      <c r="IB167" s="95">
        <f t="shared" si="217"/>
        <v>3.024262152953561E-4</v>
      </c>
      <c r="IC167" s="95">
        <f t="shared" si="217"/>
        <v>3.278301152128263E-4</v>
      </c>
      <c r="ID167" s="95">
        <f t="shared" si="217"/>
        <v>6.1763901860477288E-3</v>
      </c>
      <c r="IE167" s="95">
        <f t="shared" si="217"/>
        <v>4.3639528589198935E-4</v>
      </c>
      <c r="IF167" s="95">
        <f t="shared" si="217"/>
        <v>1.7274235601297053E-3</v>
      </c>
      <c r="IG167" s="95">
        <f t="shared" si="217"/>
        <v>1.9199767282161516E-2</v>
      </c>
      <c r="II167" s="95">
        <f t="shared" si="218"/>
        <v>6.9242589962519896E-6</v>
      </c>
      <c r="IJ167" s="95">
        <f t="shared" si="218"/>
        <v>1.4472219927609016E-6</v>
      </c>
      <c r="IK167" s="95">
        <f t="shared" si="218"/>
        <v>5.6592206744793109E-7</v>
      </c>
      <c r="IL167" s="95">
        <f t="shared" si="218"/>
        <v>4.6144011322755008E-4</v>
      </c>
      <c r="IM167" s="95">
        <f t="shared" si="218"/>
        <v>1.1583050230284443E-6</v>
      </c>
      <c r="IN167" s="95">
        <f t="shared" si="218"/>
        <v>3.264214162239702E-5</v>
      </c>
      <c r="IO167" s="95">
        <f t="shared" si="218"/>
        <v>2.2561463819128937E-5</v>
      </c>
      <c r="IP167" s="95">
        <f t="shared" si="218"/>
        <v>4.4713543202207597E-4</v>
      </c>
      <c r="IQ167" s="95">
        <f t="shared" si="218"/>
        <v>5.0833589336017626E-4</v>
      </c>
      <c r="IR167" s="95">
        <f t="shared" si="218"/>
        <v>3.656896282479311E-4</v>
      </c>
      <c r="IS167" s="95">
        <f t="shared" si="218"/>
        <v>3.2355765747998612E-6</v>
      </c>
      <c r="IT167" s="95">
        <f t="shared" si="218"/>
        <v>7.7727791902146054E-5</v>
      </c>
      <c r="IU167" s="95">
        <f t="shared" si="218"/>
        <v>1.036593734089478E-4</v>
      </c>
      <c r="IV167" s="95">
        <f t="shared" si="218"/>
        <v>4.5173312903714588E-4</v>
      </c>
      <c r="IW167" s="95">
        <f t="shared" si="218"/>
        <v>3.5052598039630165E-4</v>
      </c>
      <c r="IY167" s="95">
        <f t="shared" si="219"/>
        <v>0.14783197060023162</v>
      </c>
      <c r="IZ167" s="95">
        <f t="shared" si="219"/>
        <v>3.2229771223879808E-2</v>
      </c>
      <c r="JA167" s="95">
        <f t="shared" si="219"/>
        <v>2.7059960500388867E-2</v>
      </c>
      <c r="JB167" s="95">
        <f t="shared" si="219"/>
        <v>1.6241011098065555E-2</v>
      </c>
      <c r="JC167" s="95">
        <f t="shared" si="219"/>
        <v>3.9777901538739226E-5</v>
      </c>
      <c r="JD167" s="95">
        <f t="shared" si="219"/>
        <v>1.0252330455807842E-4</v>
      </c>
      <c r="JE167" s="95">
        <f t="shared" si="219"/>
        <v>2.3491249575662739E-4</v>
      </c>
      <c r="JF167" s="95">
        <f t="shared" si="219"/>
        <v>5.270815386301755E-4</v>
      </c>
      <c r="JG167" s="95">
        <f t="shared" si="219"/>
        <v>5.2811443787179914E-4</v>
      </c>
      <c r="JH167" s="95">
        <f t="shared" si="219"/>
        <v>6.6811584354328725E-4</v>
      </c>
      <c r="JI167" s="95">
        <f t="shared" si="219"/>
        <v>3.3106569178762617E-4</v>
      </c>
      <c r="JJ167" s="95">
        <f t="shared" si="219"/>
        <v>6.2541179779498747E-3</v>
      </c>
      <c r="JK167" s="95">
        <f t="shared" si="219"/>
        <v>5.4005465930093719E-4</v>
      </c>
      <c r="JL167" s="95">
        <f t="shared" si="219"/>
        <v>2.179156689166851E-3</v>
      </c>
      <c r="JM167" s="95">
        <f t="shared" si="219"/>
        <v>1.9550293262557819E-2</v>
      </c>
    </row>
    <row r="168" spans="2:273" x14ac:dyDescent="0.25">
      <c r="B168" s="2">
        <v>141</v>
      </c>
      <c r="C168" s="37">
        <v>64</v>
      </c>
      <c r="D168" s="37">
        <v>64.704999999999998</v>
      </c>
      <c r="E168" s="37">
        <v>66.840999999999994</v>
      </c>
      <c r="F168" s="37">
        <v>68.727000000000004</v>
      </c>
      <c r="G168" s="37">
        <v>69.885999999999996</v>
      </c>
      <c r="H168" s="37">
        <v>67.840999999999994</v>
      </c>
      <c r="I168" s="37">
        <v>69.772999999999996</v>
      </c>
      <c r="J168" s="37">
        <v>69.385999999999996</v>
      </c>
      <c r="K168" s="37">
        <v>68.432000000000002</v>
      </c>
      <c r="L168" s="37">
        <v>69.364000000000004</v>
      </c>
      <c r="M168" s="37">
        <v>69.090999999999994</v>
      </c>
      <c r="N168" s="37">
        <v>68.159000000000006</v>
      </c>
      <c r="O168" s="37">
        <v>66.567999999999998</v>
      </c>
      <c r="P168" s="37">
        <v>67.090999999999994</v>
      </c>
      <c r="Q168" s="37">
        <v>68.643000000000001</v>
      </c>
      <c r="S168" s="4">
        <f t="shared" si="220"/>
        <v>64.004538905935007</v>
      </c>
      <c r="T168" s="4">
        <f t="shared" si="220"/>
        <v>66.26508013208695</v>
      </c>
      <c r="U168" s="4">
        <f t="shared" si="220"/>
        <v>66.969336317937135</v>
      </c>
      <c r="V168" s="4">
        <f t="shared" si="220"/>
        <v>68.010620640899702</v>
      </c>
      <c r="W168" s="4">
        <f t="shared" si="220"/>
        <v>68.815442501288544</v>
      </c>
      <c r="X168" s="4">
        <f t="shared" si="220"/>
        <v>68.755686441934529</v>
      </c>
      <c r="Y168" s="4">
        <f t="shared" si="220"/>
        <v>70.346525408294085</v>
      </c>
      <c r="Z168" s="4">
        <f t="shared" si="220"/>
        <v>69.058450211020471</v>
      </c>
      <c r="AA168" s="4">
        <f t="shared" si="220"/>
        <v>69.400438755675395</v>
      </c>
      <c r="AB168" s="4">
        <f t="shared" si="220"/>
        <v>69.792960314578878</v>
      </c>
      <c r="AC168" s="4">
        <f t="shared" si="220"/>
        <v>68.915493478322176</v>
      </c>
      <c r="AD168" s="4">
        <f t="shared" si="220"/>
        <v>68.564941192435668</v>
      </c>
      <c r="AE168" s="4">
        <f t="shared" si="220"/>
        <v>67.000207700843958</v>
      </c>
      <c r="AF168" s="4">
        <f t="shared" si="220"/>
        <v>68.185063212399186</v>
      </c>
      <c r="AG168" s="4">
        <f t="shared" si="220"/>
        <v>70.622786061956361</v>
      </c>
      <c r="AI168" s="4">
        <f t="shared" si="221"/>
        <v>-4.5389059350071648E-3</v>
      </c>
      <c r="AJ168" s="4">
        <f t="shared" si="221"/>
        <v>-1.5600801320869522</v>
      </c>
      <c r="AK168" s="4">
        <f t="shared" si="221"/>
        <v>-0.12833631793714062</v>
      </c>
      <c r="AL168" s="4">
        <f t="shared" si="221"/>
        <v>0.71637935910030137</v>
      </c>
      <c r="AM168" s="4">
        <f t="shared" si="221"/>
        <v>1.0705574987114517</v>
      </c>
      <c r="AN168" s="4">
        <f t="shared" si="221"/>
        <v>-0.91468644193453486</v>
      </c>
      <c r="AO168" s="4">
        <f t="shared" si="221"/>
        <v>-0.57352540829408838</v>
      </c>
      <c r="AP168" s="4">
        <f t="shared" si="221"/>
        <v>0.32754978897952469</v>
      </c>
      <c r="AQ168" s="4">
        <f t="shared" si="221"/>
        <v>-0.96843875567539328</v>
      </c>
      <c r="AR168" s="4">
        <f t="shared" si="221"/>
        <v>-0.42896031457887318</v>
      </c>
      <c r="AS168" s="4">
        <f t="shared" si="221"/>
        <v>0.17550652167781777</v>
      </c>
      <c r="AT168" s="4">
        <f t="shared" si="221"/>
        <v>-0.4059411924356624</v>
      </c>
      <c r="AU168" s="4">
        <f t="shared" si="221"/>
        <v>-0.43220770084396065</v>
      </c>
      <c r="AV168" s="4">
        <f t="shared" si="221"/>
        <v>-1.0940632123991918</v>
      </c>
      <c r="AW168" s="4">
        <f t="shared" si="221"/>
        <v>-1.9797860619563608</v>
      </c>
      <c r="AY168" s="2">
        <f t="shared" si="213"/>
        <v>64.004538905935007</v>
      </c>
      <c r="AZ168" s="2">
        <f t="shared" si="213"/>
        <v>66.231506027959739</v>
      </c>
      <c r="BA168" s="2">
        <f t="shared" si="213"/>
        <v>66.919813616915548</v>
      </c>
      <c r="BB168" s="2">
        <f t="shared" si="213"/>
        <v>67.941593115430408</v>
      </c>
      <c r="BC168" s="2">
        <f t="shared" si="213"/>
        <v>68.815014247954622</v>
      </c>
      <c r="BD168" s="2">
        <f t="shared" si="213"/>
        <v>68.746082577216058</v>
      </c>
      <c r="BE168" s="2">
        <f t="shared" si="213"/>
        <v>70.339079768910068</v>
      </c>
      <c r="BF168" s="2">
        <f t="shared" si="213"/>
        <v>68.950542358997239</v>
      </c>
      <c r="BG168" s="2">
        <f t="shared" si="213"/>
        <v>69.246263511513405</v>
      </c>
      <c r="BH168" s="2">
        <f t="shared" si="213"/>
        <v>69.688152156991066</v>
      </c>
      <c r="BI168" s="2">
        <f t="shared" si="213"/>
        <v>68.913134153031848</v>
      </c>
      <c r="BJ168" s="2">
        <f t="shared" si="213"/>
        <v>68.508529978782448</v>
      </c>
      <c r="BK168" s="2">
        <f t="shared" si="213"/>
        <v>66.947485361314961</v>
      </c>
      <c r="BL168" s="2">
        <f t="shared" si="213"/>
        <v>67.972838819970804</v>
      </c>
      <c r="BM168" s="2">
        <f t="shared" si="213"/>
        <v>70.01698270100421</v>
      </c>
      <c r="BO168" s="2" t="str">
        <f t="shared" si="181"/>
        <v/>
      </c>
      <c r="BP168" s="2" t="str">
        <f t="shared" si="182"/>
        <v/>
      </c>
      <c r="BQ168" s="2" t="str">
        <f t="shared" si="183"/>
        <v/>
      </c>
      <c r="BR168" s="2" t="str">
        <f t="shared" si="184"/>
        <v/>
      </c>
      <c r="BS168" s="2" t="str">
        <f t="shared" si="185"/>
        <v/>
      </c>
      <c r="BT168" s="2" t="str">
        <f t="shared" si="186"/>
        <v/>
      </c>
      <c r="BU168" s="2" t="str">
        <f t="shared" si="187"/>
        <v/>
      </c>
      <c r="BV168" s="2" t="str">
        <f t="shared" si="188"/>
        <v/>
      </c>
      <c r="BW168" s="2" t="str">
        <f t="shared" si="189"/>
        <v/>
      </c>
      <c r="BX168" s="2" t="str">
        <f t="shared" si="190"/>
        <v/>
      </c>
      <c r="BY168" s="2" t="str">
        <f t="shared" si="191"/>
        <v/>
      </c>
      <c r="BZ168" s="2" t="str">
        <f t="shared" si="192"/>
        <v/>
      </c>
      <c r="CA168" s="2" t="str">
        <f t="shared" si="193"/>
        <v/>
      </c>
      <c r="CB168" s="2" t="str">
        <f t="shared" si="194"/>
        <v/>
      </c>
      <c r="CC168" s="2" t="str">
        <f t="shared" si="195"/>
        <v/>
      </c>
      <c r="CE168" s="2" t="str">
        <f t="shared" si="214"/>
        <v/>
      </c>
      <c r="CF168" s="2" t="str">
        <f t="shared" si="214"/>
        <v/>
      </c>
      <c r="CG168" s="2" t="str">
        <f t="shared" si="214"/>
        <v/>
      </c>
      <c r="CH168" s="2">
        <f t="shared" si="214"/>
        <v>68.727000000000004</v>
      </c>
      <c r="CI168" s="2">
        <f t="shared" si="214"/>
        <v>69.885999999999996</v>
      </c>
      <c r="CJ168" s="2">
        <f t="shared" si="214"/>
        <v>67.840999999999994</v>
      </c>
      <c r="CK168" s="2">
        <f t="shared" si="214"/>
        <v>69.772999999999996</v>
      </c>
      <c r="CL168" s="2">
        <f t="shared" si="214"/>
        <v>69.385999999999996</v>
      </c>
      <c r="CM168" s="2">
        <f t="shared" si="214"/>
        <v>68.432000000000002</v>
      </c>
      <c r="CN168" s="2">
        <f t="shared" si="214"/>
        <v>69.364000000000004</v>
      </c>
      <c r="CO168" s="2">
        <f t="shared" si="214"/>
        <v>69.090999999999994</v>
      </c>
      <c r="CP168" s="2">
        <f t="shared" si="214"/>
        <v>68.159000000000006</v>
      </c>
      <c r="CQ168" s="2">
        <f t="shared" si="214"/>
        <v>66.567999999999998</v>
      </c>
      <c r="CR168" s="2">
        <f t="shared" si="214"/>
        <v>67.090999999999994</v>
      </c>
      <c r="CS168" s="2">
        <f t="shared" si="214"/>
        <v>68.643000000000001</v>
      </c>
      <c r="CU168" s="2" t="str">
        <f t="shared" si="196"/>
        <v/>
      </c>
      <c r="CV168" s="2" t="str">
        <f t="shared" si="197"/>
        <v/>
      </c>
      <c r="CW168" s="2" t="str">
        <f t="shared" si="198"/>
        <v/>
      </c>
      <c r="CX168" s="2">
        <f t="shared" si="199"/>
        <v>68.727000000000004</v>
      </c>
      <c r="CY168" s="2">
        <f t="shared" si="200"/>
        <v>69.885999999999996</v>
      </c>
      <c r="CZ168" s="2">
        <f t="shared" si="201"/>
        <v>67.840999999999994</v>
      </c>
      <c r="DA168" s="2">
        <f t="shared" si="202"/>
        <v>69.772999999999996</v>
      </c>
      <c r="DB168" s="2">
        <f t="shared" si="203"/>
        <v>69.385999999999996</v>
      </c>
      <c r="DC168" s="2">
        <f t="shared" si="204"/>
        <v>68.432000000000002</v>
      </c>
      <c r="DD168" s="2">
        <f t="shared" si="205"/>
        <v>69.364000000000004</v>
      </c>
      <c r="DE168" s="2">
        <f t="shared" si="206"/>
        <v>69.090999999999994</v>
      </c>
      <c r="DF168" s="2">
        <f t="shared" si="207"/>
        <v>68.159000000000006</v>
      </c>
      <c r="DG168" s="2">
        <f t="shared" si="208"/>
        <v>66.567999999999998</v>
      </c>
      <c r="DH168" s="2">
        <f t="shared" si="209"/>
        <v>67.090999999999994</v>
      </c>
      <c r="DI168" s="2">
        <f t="shared" si="210"/>
        <v>68.643000000000001</v>
      </c>
      <c r="DK168" s="2">
        <f t="shared" si="222"/>
        <v>133.69811147098514</v>
      </c>
      <c r="DL168" s="2">
        <f t="shared" si="222"/>
        <v>118.74913135888502</v>
      </c>
      <c r="DM168" s="2">
        <f t="shared" si="222"/>
        <v>120.21298882512835</v>
      </c>
      <c r="DN168" s="2">
        <f t="shared" si="222"/>
        <v>115.41987650919695</v>
      </c>
      <c r="DO168" s="2">
        <f t="shared" si="222"/>
        <v>111.28805618129273</v>
      </c>
      <c r="DP168" s="2">
        <f t="shared" si="222"/>
        <v>147.48294472968894</v>
      </c>
      <c r="DQ168" s="2">
        <f t="shared" si="222"/>
        <v>111.92850017556654</v>
      </c>
      <c r="DR168" s="2">
        <f t="shared" si="222"/>
        <v>110.3031685291453</v>
      </c>
      <c r="DS168" s="2">
        <f t="shared" si="222"/>
        <v>110.28809966777409</v>
      </c>
      <c r="DT168" s="2">
        <f t="shared" si="222"/>
        <v>100.66749760959405</v>
      </c>
      <c r="DU168" s="2">
        <f t="shared" si="222"/>
        <v>113.36024043151971</v>
      </c>
      <c r="DV168" s="2">
        <f t="shared" si="222"/>
        <v>107.4807142857143</v>
      </c>
      <c r="DW168" s="2">
        <f t="shared" si="222"/>
        <v>108.09364270613108</v>
      </c>
      <c r="DX168" s="2">
        <f t="shared" si="222"/>
        <v>118.65333128964058</v>
      </c>
      <c r="DY168" s="2">
        <f t="shared" si="222"/>
        <v>105.63243243243244</v>
      </c>
      <c r="EA168" s="2">
        <f t="shared" si="212"/>
        <v>63.982601058718693</v>
      </c>
      <c r="EB168" s="2">
        <f t="shared" si="212"/>
        <v>66.17715943454867</v>
      </c>
      <c r="EC168" s="2">
        <f t="shared" si="212"/>
        <v>66.769288777438589</v>
      </c>
      <c r="ED168" s="2">
        <f t="shared" si="212"/>
        <v>67.757622065286171</v>
      </c>
      <c r="EE168" s="2">
        <f t="shared" si="212"/>
        <v>68.829437109618993</v>
      </c>
      <c r="EF168" s="2">
        <f t="shared" si="212"/>
        <v>68.550224406166464</v>
      </c>
      <c r="EG168" s="2">
        <f t="shared" si="212"/>
        <v>70.244193348365258</v>
      </c>
      <c r="EH168" s="2">
        <f t="shared" si="212"/>
        <v>68.704643727203646</v>
      </c>
      <c r="EI168" s="2">
        <f t="shared" si="212"/>
        <v>68.659803363100892</v>
      </c>
      <c r="EJ168" s="2">
        <f t="shared" si="212"/>
        <v>69.583731759503607</v>
      </c>
      <c r="EK168" s="2">
        <f t="shared" si="211"/>
        <v>68.683485184845409</v>
      </c>
      <c r="EL168" s="2">
        <f t="shared" si="178"/>
        <v>68.390086020629326</v>
      </c>
      <c r="EM168" s="2">
        <f t="shared" si="178"/>
        <v>66.653639155097878</v>
      </c>
      <c r="EN168" s="2">
        <f t="shared" si="178"/>
        <v>67.888976852563118</v>
      </c>
      <c r="EO168" s="2">
        <f t="shared" si="178"/>
        <v>70.301720410357504</v>
      </c>
      <c r="EQ168" s="2">
        <f t="shared" si="223"/>
        <v>63.946489680815851</v>
      </c>
      <c r="ER168" s="2">
        <f t="shared" si="223"/>
        <v>66.45912000455148</v>
      </c>
      <c r="ES168" s="2">
        <f t="shared" si="223"/>
        <v>67.768419680011903</v>
      </c>
      <c r="ET168" s="2">
        <f t="shared" si="223"/>
        <v>68.948100379863348</v>
      </c>
      <c r="EU168" s="2">
        <f t="shared" si="223"/>
        <v>68.667197796168381</v>
      </c>
      <c r="EV168" s="2">
        <f t="shared" si="223"/>
        <v>69.492172790429379</v>
      </c>
      <c r="EW168" s="2">
        <f t="shared" si="223"/>
        <v>70.699771472015428</v>
      </c>
      <c r="EX168" s="2">
        <f t="shared" si="223"/>
        <v>69.930266616303086</v>
      </c>
      <c r="EY168" s="2">
        <f t="shared" si="223"/>
        <v>71.377750571876916</v>
      </c>
      <c r="EZ168" s="2">
        <f t="shared" si="223"/>
        <v>70.090003010907239</v>
      </c>
      <c r="FA168" s="2">
        <f t="shared" si="223"/>
        <v>70.126986952345447</v>
      </c>
      <c r="FB168" s="2">
        <f t="shared" si="223"/>
        <v>69.103758198221527</v>
      </c>
      <c r="FC168" s="2">
        <f t="shared" si="223"/>
        <v>68.270438465345038</v>
      </c>
      <c r="FD168" s="2">
        <f t="shared" si="223"/>
        <v>68.285386442099835</v>
      </c>
      <c r="FE168" s="2">
        <f t="shared" si="223"/>
        <v>67.735950301713146</v>
      </c>
      <c r="FG168" s="2">
        <f t="shared" si="224"/>
        <v>0.99964592012721576</v>
      </c>
      <c r="FH168" s="2">
        <f t="shared" si="224"/>
        <v>0.99964966091848473</v>
      </c>
      <c r="FI168" s="2">
        <f t="shared" si="224"/>
        <v>0.99961598566937881</v>
      </c>
      <c r="FJ168" s="2">
        <f t="shared" si="224"/>
        <v>0.99963634889702113</v>
      </c>
      <c r="FK168" s="2">
        <f t="shared" si="224"/>
        <v>0.99962741616677975</v>
      </c>
      <c r="FL168" s="2">
        <f t="shared" si="224"/>
        <v>0.99962867287315826</v>
      </c>
      <c r="FM168" s="2">
        <f t="shared" si="224"/>
        <v>0.99962897121813532</v>
      </c>
      <c r="FN168" s="2">
        <f t="shared" si="224"/>
        <v>0.99960822996917698</v>
      </c>
      <c r="FO168" s="2">
        <f t="shared" si="224"/>
        <v>0.99959409489893647</v>
      </c>
      <c r="FP168" s="2">
        <f t="shared" si="224"/>
        <v>0.99962832095918408</v>
      </c>
      <c r="FQ168" s="2">
        <f t="shared" si="224"/>
        <v>0.99953945888221118</v>
      </c>
      <c r="FR168" s="2">
        <f t="shared" si="224"/>
        <v>0.99958847366702774</v>
      </c>
      <c r="FS168" s="2">
        <f t="shared" si="224"/>
        <v>0.99959169677846171</v>
      </c>
      <c r="FT168" s="2">
        <f t="shared" si="224"/>
        <v>0.99958950530741897</v>
      </c>
      <c r="FU168" s="2">
        <f t="shared" si="224"/>
        <v>0.99957917780838912</v>
      </c>
      <c r="FW168" s="2">
        <f t="shared" si="215"/>
        <v>7.607053513564338E-2</v>
      </c>
      <c r="FX168" s="2">
        <f t="shared" si="215"/>
        <v>0.12742411839111029</v>
      </c>
      <c r="FY168" s="2">
        <f t="shared" si="215"/>
        <v>0.1301147751935143</v>
      </c>
      <c r="FZ168" s="2">
        <f t="shared" si="215"/>
        <v>0.13997618999421407</v>
      </c>
      <c r="GA168" s="2">
        <f t="shared" si="215"/>
        <v>0.18640523106344348</v>
      </c>
      <c r="GB168" s="2">
        <f t="shared" si="215"/>
        <v>0.17681256593310166</v>
      </c>
      <c r="GC168" s="2">
        <f t="shared" si="215"/>
        <v>0.17432870200947378</v>
      </c>
      <c r="GD168" s="2">
        <f t="shared" si="215"/>
        <v>0.18733460225963283</v>
      </c>
      <c r="GE168" s="2">
        <f t="shared" si="215"/>
        <v>0.20955631836954072</v>
      </c>
      <c r="GF168" s="2">
        <f t="shared" si="215"/>
        <v>0.18343370861740405</v>
      </c>
      <c r="GG168" s="2">
        <f t="shared" si="215"/>
        <v>0.14483770653640748</v>
      </c>
      <c r="GH168" s="2">
        <f t="shared" si="215"/>
        <v>0.1434231828890197</v>
      </c>
      <c r="GI168" s="2">
        <f t="shared" si="215"/>
        <v>0.17128045361690897</v>
      </c>
      <c r="GJ168" s="2">
        <f t="shared" si="215"/>
        <v>0.15898573344965783</v>
      </c>
      <c r="GK168" s="2">
        <f t="shared" si="215"/>
        <v>0.11677026558544643</v>
      </c>
      <c r="GM168" s="95">
        <f t="shared" si="216"/>
        <v>1.5786150411474439E-201</v>
      </c>
      <c r="GN168" s="95">
        <f t="shared" si="216"/>
        <v>1.5688088920026476E-248</v>
      </c>
      <c r="GO168" s="95">
        <f t="shared" si="216"/>
        <v>3.9271894072910567E-282</v>
      </c>
      <c r="GP168" s="95">
        <f t="shared" si="216"/>
        <v>9.032963945298784E-281</v>
      </c>
      <c r="GQ168" s="95">
        <f t="shared" si="216"/>
        <v>1.2044742703530703E-293</v>
      </c>
      <c r="GR168" s="95">
        <f t="shared" si="216"/>
        <v>0</v>
      </c>
      <c r="GS168" s="95">
        <f t="shared" si="216"/>
        <v>4.5790311831371675E-281</v>
      </c>
      <c r="GT168" s="95">
        <f t="shared" si="216"/>
        <v>8.5158213048431895E-306</v>
      </c>
      <c r="GU168" s="95">
        <f t="shared" si="216"/>
        <v>0</v>
      </c>
      <c r="GV168" s="95">
        <f t="shared" si="216"/>
        <v>3.973602700901532E-274</v>
      </c>
      <c r="GW168" s="95">
        <f t="shared" si="216"/>
        <v>0</v>
      </c>
      <c r="GX168" s="95">
        <f t="shared" si="216"/>
        <v>8.1864656582115995E-282</v>
      </c>
      <c r="GY168" s="95">
        <f t="shared" si="216"/>
        <v>0</v>
      </c>
      <c r="GZ168" s="95">
        <f t="shared" si="216"/>
        <v>0</v>
      </c>
      <c r="HA168" s="95">
        <f t="shared" si="216"/>
        <v>4.9427271200360009E-279</v>
      </c>
      <c r="HC168" s="95">
        <f t="shared" si="180"/>
        <v>8.1719926524981069E-102</v>
      </c>
      <c r="HD168" s="95">
        <f t="shared" si="180"/>
        <v>7.3660173511311662E-113</v>
      </c>
      <c r="HE168" s="95">
        <f t="shared" si="180"/>
        <v>1.6129889629059292E-156</v>
      </c>
      <c r="HF168" s="95">
        <f t="shared" si="179"/>
        <v>6.9598688741348832E-168</v>
      </c>
      <c r="HG168" s="95">
        <f t="shared" si="179"/>
        <v>3.1717784947616799E-168</v>
      </c>
      <c r="HH168" s="95">
        <f t="shared" si="179"/>
        <v>5.4720430570265938E-197</v>
      </c>
      <c r="HI168" s="95">
        <f t="shared" si="179"/>
        <v>8.9124684947580862E-143</v>
      </c>
      <c r="HJ168" s="95">
        <f t="shared" si="179"/>
        <v>1.0841219333503773E-169</v>
      </c>
      <c r="HK168" s="95">
        <f t="shared" si="179"/>
        <v>9.8008850024399003E-207</v>
      </c>
      <c r="HL168" s="95">
        <f t="shared" si="160"/>
        <v>3.1583417551919932E-152</v>
      </c>
      <c r="HM168" s="95">
        <f t="shared" si="160"/>
        <v>9.9906373846258785E-196</v>
      </c>
      <c r="HN168" s="95">
        <f t="shared" si="160"/>
        <v>1.3839834675719799E-160</v>
      </c>
      <c r="HO168" s="95">
        <f t="shared" si="160"/>
        <v>7.6861770605388298E-171</v>
      </c>
      <c r="HP168" s="95">
        <f t="shared" si="160"/>
        <v>1.0260919788801122E-171</v>
      </c>
      <c r="HQ168" s="95">
        <f t="shared" si="160"/>
        <v>5.5782367325536767E-128</v>
      </c>
      <c r="HS168" s="95">
        <f t="shared" si="217"/>
        <v>0.10249522736970711</v>
      </c>
      <c r="HT168" s="95">
        <f t="shared" si="217"/>
        <v>1.8423021662606464E-2</v>
      </c>
      <c r="HU168" s="95">
        <f t="shared" si="217"/>
        <v>1.4850571770278258E-2</v>
      </c>
      <c r="HV168" s="95">
        <f t="shared" si="217"/>
        <v>8.1601605983549052E-3</v>
      </c>
      <c r="HW168" s="95">
        <f t="shared" si="217"/>
        <v>8.5913545217790206E-6</v>
      </c>
      <c r="HX168" s="95">
        <f t="shared" si="217"/>
        <v>1.7438908558529905E-5</v>
      </c>
      <c r="HY168" s="95">
        <f t="shared" si="217"/>
        <v>5.9413755837120948E-5</v>
      </c>
      <c r="HZ168" s="95">
        <f t="shared" si="217"/>
        <v>2.0876541328310219E-5</v>
      </c>
      <c r="IA168" s="95">
        <f t="shared" si="217"/>
        <v>4.7383123986288274E-6</v>
      </c>
      <c r="IB168" s="95">
        <f t="shared" si="217"/>
        <v>1.0045251774904914E-4</v>
      </c>
      <c r="IC168" s="95">
        <f t="shared" si="217"/>
        <v>8.2560441178861559E-5</v>
      </c>
      <c r="ID168" s="95">
        <f t="shared" si="217"/>
        <v>2.6353519038013829E-3</v>
      </c>
      <c r="IE168" s="95">
        <f t="shared" si="217"/>
        <v>1.3190117532867605E-4</v>
      </c>
      <c r="IF168" s="95">
        <f t="shared" si="217"/>
        <v>6.4866711008096454E-4</v>
      </c>
      <c r="IG168" s="95">
        <f t="shared" si="217"/>
        <v>9.3238726772804092E-3</v>
      </c>
      <c r="II168" s="95">
        <f t="shared" si="218"/>
        <v>1.4505654294734358E-5</v>
      </c>
      <c r="IJ168" s="95">
        <f t="shared" si="218"/>
        <v>4.2603706596380008E-6</v>
      </c>
      <c r="IK168" s="95">
        <f t="shared" si="218"/>
        <v>1.8312722755200857E-6</v>
      </c>
      <c r="IL168" s="95">
        <f t="shared" si="218"/>
        <v>8.5866254524876991E-4</v>
      </c>
      <c r="IM168" s="95">
        <f t="shared" si="218"/>
        <v>4.7263560489073036E-6</v>
      </c>
      <c r="IN168" s="95">
        <f t="shared" si="218"/>
        <v>8.8730941193342216E-5</v>
      </c>
      <c r="IO168" s="95">
        <f t="shared" si="218"/>
        <v>6.308342751110027E-5</v>
      </c>
      <c r="IP168" s="95">
        <f t="shared" si="218"/>
        <v>9.5547280988462211E-4</v>
      </c>
      <c r="IQ168" s="95">
        <f t="shared" si="218"/>
        <v>1.1504371181985463E-3</v>
      </c>
      <c r="IR168" s="95">
        <f t="shared" si="218"/>
        <v>7.8877427804873541E-4</v>
      </c>
      <c r="IS168" s="95">
        <f t="shared" si="218"/>
        <v>9.6125272681139802E-6</v>
      </c>
      <c r="IT168" s="95">
        <f t="shared" si="218"/>
        <v>1.7151293546846432E-4</v>
      </c>
      <c r="IU168" s="95">
        <f t="shared" si="218"/>
        <v>2.4481859152389752E-4</v>
      </c>
      <c r="IV168" s="95">
        <f t="shared" si="218"/>
        <v>8.8695622050161192E-4</v>
      </c>
      <c r="IW168" s="95">
        <f t="shared" si="218"/>
        <v>6.2819533563434184E-4</v>
      </c>
      <c r="IY168" s="95">
        <f t="shared" si="219"/>
        <v>0.10250973302400183</v>
      </c>
      <c r="IZ168" s="95">
        <f t="shared" si="219"/>
        <v>1.8427282033266101E-2</v>
      </c>
      <c r="JA168" s="95">
        <f t="shared" si="219"/>
        <v>1.4852403042553778E-2</v>
      </c>
      <c r="JB168" s="95">
        <f t="shared" si="219"/>
        <v>9.0188231436036746E-3</v>
      </c>
      <c r="JC168" s="95">
        <f t="shared" si="219"/>
        <v>1.3317710570686324E-5</v>
      </c>
      <c r="JD168" s="95">
        <f t="shared" si="219"/>
        <v>1.0616984975187212E-4</v>
      </c>
      <c r="JE168" s="95">
        <f t="shared" si="219"/>
        <v>1.2249718334822121E-4</v>
      </c>
      <c r="JF168" s="95">
        <f t="shared" si="219"/>
        <v>9.7634935121293238E-4</v>
      </c>
      <c r="JG168" s="95">
        <f t="shared" si="219"/>
        <v>1.1551754305971751E-3</v>
      </c>
      <c r="JH168" s="95">
        <f t="shared" si="219"/>
        <v>8.8922679579778456E-4</v>
      </c>
      <c r="JI168" s="95">
        <f t="shared" si="219"/>
        <v>9.2172968446975538E-5</v>
      </c>
      <c r="JJ168" s="95">
        <f t="shared" si="219"/>
        <v>2.8068648392698473E-3</v>
      </c>
      <c r="JK168" s="95">
        <f t="shared" si="219"/>
        <v>3.767197668525736E-4</v>
      </c>
      <c r="JL168" s="95">
        <f t="shared" si="219"/>
        <v>1.5356233305825764E-3</v>
      </c>
      <c r="JM168" s="95">
        <f t="shared" si="219"/>
        <v>9.9520680129147505E-3</v>
      </c>
    </row>
    <row r="169" spans="2:273" x14ac:dyDescent="0.25">
      <c r="B169" s="2">
        <v>142</v>
      </c>
      <c r="C169" s="37">
        <v>63.404000000000003</v>
      </c>
      <c r="D169" s="37">
        <v>65.045000000000002</v>
      </c>
      <c r="E169" s="37">
        <v>67.75</v>
      </c>
      <c r="F169" s="37">
        <v>69.045000000000002</v>
      </c>
      <c r="G169" s="37">
        <v>68.75</v>
      </c>
      <c r="H169" s="37">
        <v>69.385999999999996</v>
      </c>
      <c r="I169" s="37">
        <v>71</v>
      </c>
      <c r="J169" s="37">
        <v>68.795000000000002</v>
      </c>
      <c r="K169" s="37">
        <v>68.885999999999996</v>
      </c>
      <c r="L169" s="37">
        <v>69.614000000000004</v>
      </c>
      <c r="M169" s="37">
        <v>68.114000000000004</v>
      </c>
      <c r="N169" s="37">
        <v>68.409000000000006</v>
      </c>
      <c r="O169" s="37">
        <v>68.067999999999998</v>
      </c>
      <c r="P169" s="37">
        <v>66.817999999999998</v>
      </c>
      <c r="Q169" s="37">
        <v>69.262</v>
      </c>
      <c r="S169" s="4">
        <f t="shared" si="220"/>
        <v>63.960871119743025</v>
      </c>
      <c r="T169" s="4">
        <f t="shared" si="220"/>
        <v>66.197596602500042</v>
      </c>
      <c r="U169" s="4">
        <f t="shared" si="220"/>
        <v>66.858178166636492</v>
      </c>
      <c r="V169" s="4">
        <f t="shared" si="220"/>
        <v>67.940630541421086</v>
      </c>
      <c r="W169" s="4">
        <f t="shared" si="220"/>
        <v>68.763877833093332</v>
      </c>
      <c r="X169" s="4">
        <f t="shared" si="220"/>
        <v>68.694085731250667</v>
      </c>
      <c r="Y169" s="4">
        <f t="shared" si="220"/>
        <v>70.29525666762332</v>
      </c>
      <c r="Z169" s="4">
        <f t="shared" si="220"/>
        <v>69.094958620086715</v>
      </c>
      <c r="AA169" s="4">
        <f t="shared" si="220"/>
        <v>69.43883472658753</v>
      </c>
      <c r="AB169" s="4">
        <f t="shared" si="220"/>
        <v>69.825505490052194</v>
      </c>
      <c r="AC169" s="4">
        <f t="shared" si="220"/>
        <v>68.823120127692206</v>
      </c>
      <c r="AD169" s="4">
        <f t="shared" si="220"/>
        <v>68.502267531677631</v>
      </c>
      <c r="AE169" s="4">
        <f t="shared" si="220"/>
        <v>66.978173063893777</v>
      </c>
      <c r="AF169" s="4">
        <f t="shared" si="220"/>
        <v>68.263289975253343</v>
      </c>
      <c r="AG169" s="4">
        <f t="shared" si="220"/>
        <v>70.509153172465815</v>
      </c>
      <c r="AI169" s="4">
        <f t="shared" si="221"/>
        <v>-0.55687111974302184</v>
      </c>
      <c r="AJ169" s="4">
        <f t="shared" si="221"/>
        <v>-1.15259660250004</v>
      </c>
      <c r="AK169" s="4">
        <f t="shared" si="221"/>
        <v>0.89182183336350818</v>
      </c>
      <c r="AL169" s="4">
        <f t="shared" si="221"/>
        <v>1.1043694585789154</v>
      </c>
      <c r="AM169" s="4">
        <f t="shared" si="221"/>
        <v>-1.3877833093332015E-2</v>
      </c>
      <c r="AN169" s="4">
        <f t="shared" si="221"/>
        <v>0.69191426874932915</v>
      </c>
      <c r="AO169" s="4">
        <f t="shared" si="221"/>
        <v>0.70474333237667963</v>
      </c>
      <c r="AP169" s="4">
        <f t="shared" si="221"/>
        <v>-0.29995862008671281</v>
      </c>
      <c r="AQ169" s="4">
        <f t="shared" si="221"/>
        <v>-0.55283472658753396</v>
      </c>
      <c r="AR169" s="4">
        <f t="shared" si="221"/>
        <v>-0.21150549005218977</v>
      </c>
      <c r="AS169" s="4">
        <f t="shared" si="221"/>
        <v>-0.70912012769220212</v>
      </c>
      <c r="AT169" s="4">
        <f t="shared" si="221"/>
        <v>-9.326753167762547E-2</v>
      </c>
      <c r="AU169" s="4">
        <f t="shared" si="221"/>
        <v>1.0898269361062205</v>
      </c>
      <c r="AV169" s="4">
        <f t="shared" si="221"/>
        <v>-1.4452899752533455</v>
      </c>
      <c r="AW169" s="4">
        <f t="shared" si="221"/>
        <v>-1.2471531724658149</v>
      </c>
      <c r="AY169" s="2">
        <f t="shared" si="213"/>
        <v>63.960871119743025</v>
      </c>
      <c r="AZ169" s="2">
        <f t="shared" si="213"/>
        <v>66.181964398351724</v>
      </c>
      <c r="BA169" s="2">
        <f t="shared" si="213"/>
        <v>66.836169610130284</v>
      </c>
      <c r="BB169" s="2">
        <f t="shared" si="213"/>
        <v>67.864526884108031</v>
      </c>
      <c r="BC169" s="2">
        <f t="shared" si="213"/>
        <v>68.762391998853019</v>
      </c>
      <c r="BD169" s="2">
        <f t="shared" si="213"/>
        <v>68.670719658558909</v>
      </c>
      <c r="BE169" s="2">
        <f t="shared" si="213"/>
        <v>70.276949166352054</v>
      </c>
      <c r="BF169" s="2">
        <f t="shared" si="213"/>
        <v>68.885667172851214</v>
      </c>
      <c r="BG169" s="2">
        <f t="shared" si="213"/>
        <v>69.12618152949328</v>
      </c>
      <c r="BH169" s="2">
        <f t="shared" si="213"/>
        <v>69.620685863486344</v>
      </c>
      <c r="BI169" s="2">
        <f t="shared" si="213"/>
        <v>68.817654017788982</v>
      </c>
      <c r="BJ169" s="2">
        <f t="shared" si="213"/>
        <v>68.43042147710446</v>
      </c>
      <c r="BK169" s="2">
        <f t="shared" si="213"/>
        <v>66.866507658662371</v>
      </c>
      <c r="BL169" s="2">
        <f t="shared" si="213"/>
        <v>67.888665874422401</v>
      </c>
      <c r="BM169" s="2">
        <f t="shared" si="213"/>
        <v>69.938706584659315</v>
      </c>
      <c r="BO169" s="2" t="str">
        <f t="shared" si="181"/>
        <v/>
      </c>
      <c r="BP169" s="2" t="str">
        <f t="shared" si="182"/>
        <v/>
      </c>
      <c r="BQ169" s="2" t="str">
        <f t="shared" si="183"/>
        <v/>
      </c>
      <c r="BR169" s="2" t="str">
        <f t="shared" si="184"/>
        <v/>
      </c>
      <c r="BS169" s="2" t="str">
        <f t="shared" si="185"/>
        <v/>
      </c>
      <c r="BT169" s="2" t="str">
        <f t="shared" si="186"/>
        <v/>
      </c>
      <c r="BU169" s="2" t="str">
        <f t="shared" si="187"/>
        <v/>
      </c>
      <c r="BV169" s="2" t="str">
        <f t="shared" si="188"/>
        <v/>
      </c>
      <c r="BW169" s="2" t="str">
        <f t="shared" si="189"/>
        <v/>
      </c>
      <c r="BX169" s="2" t="str">
        <f t="shared" si="190"/>
        <v/>
      </c>
      <c r="BY169" s="2" t="str">
        <f t="shared" si="191"/>
        <v/>
      </c>
      <c r="BZ169" s="2" t="str">
        <f t="shared" si="192"/>
        <v/>
      </c>
      <c r="CA169" s="2" t="str">
        <f t="shared" si="193"/>
        <v/>
      </c>
      <c r="CB169" s="2" t="str">
        <f t="shared" si="194"/>
        <v/>
      </c>
      <c r="CC169" s="2" t="str">
        <f t="shared" si="195"/>
        <v/>
      </c>
      <c r="CE169" s="2" t="str">
        <f t="shared" si="214"/>
        <v/>
      </c>
      <c r="CF169" s="2" t="str">
        <f t="shared" si="214"/>
        <v/>
      </c>
      <c r="CG169" s="2">
        <f t="shared" si="214"/>
        <v>67.75</v>
      </c>
      <c r="CH169" s="2">
        <f t="shared" si="214"/>
        <v>69.045000000000002</v>
      </c>
      <c r="CI169" s="2">
        <f t="shared" si="214"/>
        <v>68.75</v>
      </c>
      <c r="CJ169" s="2">
        <f t="shared" si="214"/>
        <v>69.385999999999996</v>
      </c>
      <c r="CK169" s="2">
        <f t="shared" si="214"/>
        <v>71</v>
      </c>
      <c r="CL169" s="2">
        <f t="shared" si="214"/>
        <v>68.795000000000002</v>
      </c>
      <c r="CM169" s="2">
        <f t="shared" si="214"/>
        <v>68.885999999999996</v>
      </c>
      <c r="CN169" s="2">
        <f t="shared" si="214"/>
        <v>69.614000000000004</v>
      </c>
      <c r="CO169" s="2">
        <f t="shared" si="214"/>
        <v>68.114000000000004</v>
      </c>
      <c r="CP169" s="2">
        <f t="shared" si="214"/>
        <v>68.409000000000006</v>
      </c>
      <c r="CQ169" s="2">
        <f t="shared" si="214"/>
        <v>68.067999999999998</v>
      </c>
      <c r="CR169" s="2">
        <f t="shared" si="214"/>
        <v>66.817999999999998</v>
      </c>
      <c r="CS169" s="2">
        <f t="shared" si="214"/>
        <v>69.262</v>
      </c>
      <c r="CU169" s="2" t="str">
        <f t="shared" si="196"/>
        <v/>
      </c>
      <c r="CV169" s="2" t="str">
        <f t="shared" si="197"/>
        <v/>
      </c>
      <c r="CW169" s="2">
        <f t="shared" si="198"/>
        <v>67.75</v>
      </c>
      <c r="CX169" s="2">
        <f t="shared" si="199"/>
        <v>69.045000000000002</v>
      </c>
      <c r="CY169" s="2">
        <f t="shared" si="200"/>
        <v>68.75</v>
      </c>
      <c r="CZ169" s="2">
        <f t="shared" si="201"/>
        <v>69.385999999999996</v>
      </c>
      <c r="DA169" s="2">
        <f t="shared" si="202"/>
        <v>71</v>
      </c>
      <c r="DB169" s="2">
        <f t="shared" si="203"/>
        <v>68.795000000000002</v>
      </c>
      <c r="DC169" s="2">
        <f t="shared" si="204"/>
        <v>68.885999999999996</v>
      </c>
      <c r="DD169" s="2">
        <f t="shared" si="205"/>
        <v>69.614000000000004</v>
      </c>
      <c r="DE169" s="2">
        <f t="shared" si="206"/>
        <v>68.114000000000004</v>
      </c>
      <c r="DF169" s="2">
        <f t="shared" si="207"/>
        <v>68.409000000000006</v>
      </c>
      <c r="DG169" s="2">
        <f t="shared" si="208"/>
        <v>68.067999999999998</v>
      </c>
      <c r="DH169" s="2">
        <f t="shared" si="209"/>
        <v>66.817999999999998</v>
      </c>
      <c r="DI169" s="2">
        <f t="shared" si="210"/>
        <v>69.262</v>
      </c>
      <c r="DK169" s="2">
        <f t="shared" si="222"/>
        <v>134.14720296896087</v>
      </c>
      <c r="DL169" s="2">
        <f t="shared" si="222"/>
        <v>119.08879581881534</v>
      </c>
      <c r="DM169" s="2">
        <f t="shared" si="222"/>
        <v>120.56292691029898</v>
      </c>
      <c r="DN169" s="2">
        <f t="shared" si="222"/>
        <v>115.72842557329224</v>
      </c>
      <c r="DO169" s="2">
        <f t="shared" si="222"/>
        <v>111.56577014288416</v>
      </c>
      <c r="DP169" s="2">
        <f t="shared" si="222"/>
        <v>148.0269750830565</v>
      </c>
      <c r="DQ169" s="2">
        <f t="shared" si="222"/>
        <v>112.18983410312507</v>
      </c>
      <c r="DR169" s="2">
        <f t="shared" si="222"/>
        <v>110.53508970099669</v>
      </c>
      <c r="DS169" s="2">
        <f t="shared" si="222"/>
        <v>110.53706976744186</v>
      </c>
      <c r="DT169" s="2">
        <f t="shared" si="222"/>
        <v>100.83695105745079</v>
      </c>
      <c r="DU169" s="2">
        <f t="shared" si="222"/>
        <v>113.6413163227017</v>
      </c>
      <c r="DV169" s="2">
        <f t="shared" si="222"/>
        <v>107.71310299003324</v>
      </c>
      <c r="DW169" s="2">
        <f t="shared" si="222"/>
        <v>108.34386952582301</v>
      </c>
      <c r="DX169" s="2">
        <f t="shared" si="222"/>
        <v>118.97774904862578</v>
      </c>
      <c r="DY169" s="2">
        <f t="shared" si="222"/>
        <v>105.88659720246562</v>
      </c>
      <c r="EA169" s="2">
        <f t="shared" si="212"/>
        <v>63.941245462010158</v>
      </c>
      <c r="EB169" s="2">
        <f t="shared" si="212"/>
        <v>66.124900366785894</v>
      </c>
      <c r="EC169" s="2">
        <f t="shared" si="212"/>
        <v>66.6723412317682</v>
      </c>
      <c r="ED169" s="2">
        <f t="shared" si="212"/>
        <v>67.663585232810675</v>
      </c>
      <c r="EE169" s="2">
        <f t="shared" si="212"/>
        <v>68.781513624297318</v>
      </c>
      <c r="EF169" s="2">
        <f t="shared" si="212"/>
        <v>68.45909681477454</v>
      </c>
      <c r="EG169" s="2">
        <f t="shared" si="212"/>
        <v>70.174242390078888</v>
      </c>
      <c r="EH169" s="2">
        <f t="shared" si="212"/>
        <v>68.615719181510144</v>
      </c>
      <c r="EI169" s="2">
        <f t="shared" si="212"/>
        <v>68.480845737086398</v>
      </c>
      <c r="EJ169" s="2">
        <f t="shared" si="212"/>
        <v>69.506954158048643</v>
      </c>
      <c r="EK169" s="2">
        <f t="shared" si="211"/>
        <v>68.566042350854644</v>
      </c>
      <c r="EL169" s="2">
        <f t="shared" si="178"/>
        <v>68.301229334028605</v>
      </c>
      <c r="EM169" s="2">
        <f t="shared" si="178"/>
        <v>66.543042097666572</v>
      </c>
      <c r="EN169" s="2">
        <f t="shared" si="178"/>
        <v>67.799038126696374</v>
      </c>
      <c r="EO169" s="2">
        <f t="shared" si="178"/>
        <v>70.257599931308434</v>
      </c>
      <c r="EQ169" s="2">
        <f t="shared" si="223"/>
        <v>63.904455461877134</v>
      </c>
      <c r="ER169" s="2">
        <f t="shared" si="223"/>
        <v>66.41573189788383</v>
      </c>
      <c r="ES169" s="2">
        <f t="shared" si="223"/>
        <v>67.701118001849267</v>
      </c>
      <c r="ET169" s="2">
        <f t="shared" si="223"/>
        <v>68.885227101496085</v>
      </c>
      <c r="EU169" s="2">
        <f t="shared" si="223"/>
        <v>68.613865097650887</v>
      </c>
      <c r="EV169" s="2">
        <f t="shared" si="223"/>
        <v>69.427917009430175</v>
      </c>
      <c r="EW169" s="2">
        <f t="shared" si="223"/>
        <v>70.644963759339873</v>
      </c>
      <c r="EX169" s="2">
        <f t="shared" si="223"/>
        <v>69.879436302495449</v>
      </c>
      <c r="EY169" s="2">
        <f t="shared" si="223"/>
        <v>71.277067283675777</v>
      </c>
      <c r="EZ169" s="2">
        <f t="shared" si="223"/>
        <v>70.028683909823627</v>
      </c>
      <c r="FA169" s="2">
        <f t="shared" si="223"/>
        <v>70.051640012807241</v>
      </c>
      <c r="FB169" s="2">
        <f t="shared" si="223"/>
        <v>69.038749139277414</v>
      </c>
      <c r="FC169" s="2">
        <f t="shared" si="223"/>
        <v>68.209594368250478</v>
      </c>
      <c r="FD169" s="2">
        <f t="shared" si="223"/>
        <v>68.209467576830122</v>
      </c>
      <c r="FE169" s="2">
        <f t="shared" si="223"/>
        <v>67.630881110068358</v>
      </c>
      <c r="FG169" s="2">
        <f t="shared" si="224"/>
        <v>0.99967706525692945</v>
      </c>
      <c r="FH169" s="2">
        <f t="shared" si="224"/>
        <v>0.99968047711058217</v>
      </c>
      <c r="FI169" s="2">
        <f t="shared" si="224"/>
        <v>0.9996497629338108</v>
      </c>
      <c r="FJ169" s="2">
        <f t="shared" si="224"/>
        <v>0.99966833563995716</v>
      </c>
      <c r="FK169" s="2">
        <f t="shared" si="224"/>
        <v>0.9996601883653744</v>
      </c>
      <c r="FL169" s="2">
        <f t="shared" si="224"/>
        <v>0.99966133457023842</v>
      </c>
      <c r="FM169" s="2">
        <f t="shared" si="224"/>
        <v>0.99966160668186521</v>
      </c>
      <c r="FN169" s="2">
        <f t="shared" si="224"/>
        <v>0.99964268916830845</v>
      </c>
      <c r="FO169" s="2">
        <f t="shared" si="224"/>
        <v>0.99962979692618525</v>
      </c>
      <c r="FP169" s="2">
        <f t="shared" si="224"/>
        <v>0.99966101359989579</v>
      </c>
      <c r="FQ169" s="2">
        <f t="shared" si="224"/>
        <v>0.9995799644876654</v>
      </c>
      <c r="FR169" s="2">
        <f t="shared" si="224"/>
        <v>0.99962466993300092</v>
      </c>
      <c r="FS169" s="2">
        <f t="shared" si="224"/>
        <v>0.99962760965762176</v>
      </c>
      <c r="FT169" s="2">
        <f t="shared" si="224"/>
        <v>0.99962561086827573</v>
      </c>
      <c r="FU169" s="2">
        <f t="shared" si="224"/>
        <v>0.99961619138822422</v>
      </c>
      <c r="FW169" s="2">
        <f t="shared" si="215"/>
        <v>8.2801987106320252E-2</v>
      </c>
      <c r="FX169" s="2">
        <f t="shared" si="215"/>
        <v>0.13802098591111683</v>
      </c>
      <c r="FY169" s="2">
        <f t="shared" si="215"/>
        <v>0.14089927178991912</v>
      </c>
      <c r="FZ169" s="2">
        <f t="shared" si="215"/>
        <v>0.1514357534130264</v>
      </c>
      <c r="GA169" s="2">
        <f t="shared" si="215"/>
        <v>0.20077846350009679</v>
      </c>
      <c r="GB169" s="2">
        <f t="shared" si="215"/>
        <v>0.19061943084398941</v>
      </c>
      <c r="GC169" s="2">
        <f t="shared" si="215"/>
        <v>0.18798590112643782</v>
      </c>
      <c r="GD169" s="2">
        <f t="shared" si="215"/>
        <v>0.2017617249641861</v>
      </c>
      <c r="GE169" s="2">
        <f t="shared" si="215"/>
        <v>0.2252205122179782</v>
      </c>
      <c r="GF169" s="2">
        <f t="shared" si="215"/>
        <v>0.19763347254531868</v>
      </c>
      <c r="GG169" s="2">
        <f t="shared" si="215"/>
        <v>0.15662279034024015</v>
      </c>
      <c r="GH169" s="2">
        <f t="shared" si="215"/>
        <v>0.15511404721856831</v>
      </c>
      <c r="GI169" s="2">
        <f t="shared" si="215"/>
        <v>0.18475228289734996</v>
      </c>
      <c r="GJ169" s="2">
        <f t="shared" si="215"/>
        <v>0.17169088270406327</v>
      </c>
      <c r="GK169" s="2">
        <f t="shared" si="215"/>
        <v>0.12660969264830849</v>
      </c>
      <c r="GM169" s="95">
        <f t="shared" si="216"/>
        <v>8.5218499503103352E-207</v>
      </c>
      <c r="GN169" s="95">
        <f t="shared" si="216"/>
        <v>5.9268402799912825E-255</v>
      </c>
      <c r="GO169" s="95">
        <f t="shared" si="216"/>
        <v>1.8164282393017069E-289</v>
      </c>
      <c r="GP169" s="95">
        <f t="shared" si="216"/>
        <v>5.0745091138063376E-288</v>
      </c>
      <c r="GQ169" s="95">
        <f t="shared" si="216"/>
        <v>3.084952744357061E-301</v>
      </c>
      <c r="GR169" s="95">
        <f t="shared" si="216"/>
        <v>0</v>
      </c>
      <c r="GS169" s="95">
        <f t="shared" si="216"/>
        <v>2.4236658638862375E-288</v>
      </c>
      <c r="GT169" s="95">
        <f t="shared" si="216"/>
        <v>0</v>
      </c>
      <c r="GU169" s="95">
        <f t="shared" si="216"/>
        <v>0</v>
      </c>
      <c r="GV169" s="95">
        <f t="shared" si="216"/>
        <v>3.1123739464269527E-281</v>
      </c>
      <c r="GW169" s="95">
        <f t="shared" si="216"/>
        <v>0</v>
      </c>
      <c r="GX169" s="95">
        <f t="shared" si="216"/>
        <v>3.3164778905844463E-289</v>
      </c>
      <c r="GY169" s="95">
        <f t="shared" si="216"/>
        <v>0</v>
      </c>
      <c r="GZ169" s="95">
        <f t="shared" si="216"/>
        <v>0</v>
      </c>
      <c r="HA169" s="95">
        <f t="shared" si="216"/>
        <v>3.1920318916789726E-286</v>
      </c>
      <c r="HC169" s="95">
        <f t="shared" si="180"/>
        <v>1.032837611169302E-105</v>
      </c>
      <c r="HD169" s="95">
        <f t="shared" si="180"/>
        <v>4.2814607596092824E-117</v>
      </c>
      <c r="HE169" s="95">
        <f t="shared" si="180"/>
        <v>1.8759488351759783E-162</v>
      </c>
      <c r="HF169" s="95">
        <f t="shared" si="179"/>
        <v>3.5187768915818553E-174</v>
      </c>
      <c r="HG169" s="95">
        <f t="shared" si="179"/>
        <v>1.9744444132773871E-174</v>
      </c>
      <c r="HH169" s="95">
        <f t="shared" si="179"/>
        <v>3.4068001929970803E-204</v>
      </c>
      <c r="HI169" s="95">
        <f t="shared" si="179"/>
        <v>4.7509249594383243E-148</v>
      </c>
      <c r="HJ169" s="95">
        <f t="shared" si="179"/>
        <v>6.1490754209557305E-176</v>
      </c>
      <c r="HK169" s="95">
        <f t="shared" si="179"/>
        <v>2.7492587480699326E-214</v>
      </c>
      <c r="HL169" s="95">
        <f t="shared" si="160"/>
        <v>8.8220107078075401E-158</v>
      </c>
      <c r="HM169" s="95">
        <f t="shared" si="160"/>
        <v>3.9877045358399938E-203</v>
      </c>
      <c r="HN169" s="95">
        <f t="shared" si="160"/>
        <v>1.1083565861873879E-166</v>
      </c>
      <c r="HO169" s="95">
        <f t="shared" si="160"/>
        <v>3.2191792658943383E-177</v>
      </c>
      <c r="HP169" s="95">
        <f t="shared" si="160"/>
        <v>4.0560966182189876E-178</v>
      </c>
      <c r="HQ169" s="95">
        <f t="shared" si="160"/>
        <v>1.0406621177953697E-132</v>
      </c>
      <c r="HS169" s="95">
        <f t="shared" si="217"/>
        <v>6.7751532313851767E-2</v>
      </c>
      <c r="HT169" s="95">
        <f t="shared" si="217"/>
        <v>9.9900883644908813E-3</v>
      </c>
      <c r="HU169" s="95">
        <f t="shared" si="217"/>
        <v>7.6981070099313657E-3</v>
      </c>
      <c r="HV169" s="95">
        <f t="shared" si="217"/>
        <v>3.979909132907267E-3</v>
      </c>
      <c r="HW169" s="95">
        <f t="shared" si="217"/>
        <v>1.7102993319857648E-6</v>
      </c>
      <c r="HX169" s="95">
        <f t="shared" si="217"/>
        <v>3.932746064068042E-6</v>
      </c>
      <c r="HY169" s="95">
        <f t="shared" si="217"/>
        <v>1.5081613402158481E-5</v>
      </c>
      <c r="HZ169" s="95">
        <f t="shared" si="217"/>
        <v>4.9507300822269976E-6</v>
      </c>
      <c r="IA169" s="95">
        <f t="shared" si="217"/>
        <v>1.0328242253217141E-6</v>
      </c>
      <c r="IB169" s="95">
        <f t="shared" si="217"/>
        <v>3.0894507138061918E-5</v>
      </c>
      <c r="IC169" s="95">
        <f t="shared" si="217"/>
        <v>1.8447335279740248E-5</v>
      </c>
      <c r="ID169" s="95">
        <f t="shared" si="217"/>
        <v>1.0415712485815076E-3</v>
      </c>
      <c r="IE169" s="95">
        <f t="shared" si="217"/>
        <v>3.6269667193618578E-5</v>
      </c>
      <c r="IF169" s="95">
        <f t="shared" si="217"/>
        <v>2.2509114231485596E-4</v>
      </c>
      <c r="IG169" s="95">
        <f t="shared" si="217"/>
        <v>4.2057989777344526E-3</v>
      </c>
      <c r="II169" s="95">
        <f t="shared" si="218"/>
        <v>2.9651579997879163E-5</v>
      </c>
      <c r="IJ169" s="95">
        <f t="shared" si="218"/>
        <v>1.197025586061243E-5</v>
      </c>
      <c r="IK169" s="95">
        <f t="shared" si="218"/>
        <v>5.6277722192103664E-6</v>
      </c>
      <c r="IL169" s="95">
        <f t="shared" si="218"/>
        <v>1.555281307275321E-3</v>
      </c>
      <c r="IM169" s="95">
        <f t="shared" si="218"/>
        <v>1.7825187375277647E-5</v>
      </c>
      <c r="IN169" s="95">
        <f t="shared" si="218"/>
        <v>2.2886727495991684E-4</v>
      </c>
      <c r="IO169" s="95">
        <f t="shared" si="218"/>
        <v>1.67188972184049E-4</v>
      </c>
      <c r="IP169" s="95">
        <f t="shared" si="218"/>
        <v>1.9605692597061287E-3</v>
      </c>
      <c r="IQ169" s="95">
        <f t="shared" si="218"/>
        <v>2.4816565559532731E-3</v>
      </c>
      <c r="IR169" s="95">
        <f t="shared" si="218"/>
        <v>1.6338670775052121E-3</v>
      </c>
      <c r="IS169" s="95">
        <f t="shared" si="218"/>
        <v>2.7148638673431312E-5</v>
      </c>
      <c r="IT169" s="95">
        <f t="shared" si="218"/>
        <v>3.6521288246387412E-4</v>
      </c>
      <c r="IU169" s="95">
        <f t="shared" si="218"/>
        <v>5.5356670611945004E-4</v>
      </c>
      <c r="IV169" s="95">
        <f t="shared" si="218"/>
        <v>1.6868524526970242E-3</v>
      </c>
      <c r="IW169" s="95">
        <f t="shared" si="218"/>
        <v>1.100446242324083E-3</v>
      </c>
      <c r="IY169" s="95">
        <f t="shared" si="219"/>
        <v>6.7781183893849642E-2</v>
      </c>
      <c r="IZ169" s="95">
        <f t="shared" si="219"/>
        <v>1.0002058620351494E-2</v>
      </c>
      <c r="JA169" s="95">
        <f t="shared" si="219"/>
        <v>7.7037347821505764E-3</v>
      </c>
      <c r="JB169" s="95">
        <f t="shared" si="219"/>
        <v>5.535190440182588E-3</v>
      </c>
      <c r="JC169" s="95">
        <f t="shared" si="219"/>
        <v>1.9535486707263412E-5</v>
      </c>
      <c r="JD169" s="95">
        <f t="shared" si="219"/>
        <v>2.3280002102398487E-4</v>
      </c>
      <c r="JE169" s="95">
        <f t="shared" si="219"/>
        <v>1.8227058558620748E-4</v>
      </c>
      <c r="JF169" s="95">
        <f t="shared" si="219"/>
        <v>1.9655199897883557E-3</v>
      </c>
      <c r="JG169" s="95">
        <f t="shared" si="219"/>
        <v>2.4826893801785949E-3</v>
      </c>
      <c r="JH169" s="95">
        <f t="shared" si="219"/>
        <v>1.664761584643274E-3</v>
      </c>
      <c r="JI169" s="95">
        <f t="shared" si="219"/>
        <v>4.5595973953171557E-5</v>
      </c>
      <c r="JJ169" s="95">
        <f t="shared" si="219"/>
        <v>1.4067841310453817E-3</v>
      </c>
      <c r="JK169" s="95">
        <f t="shared" si="219"/>
        <v>5.8983637331306866E-4</v>
      </c>
      <c r="JL169" s="95">
        <f t="shared" si="219"/>
        <v>1.9119435950118802E-3</v>
      </c>
      <c r="JM169" s="95">
        <f t="shared" si="219"/>
        <v>5.3062452200585359E-3</v>
      </c>
    </row>
    <row r="170" spans="2:273" x14ac:dyDescent="0.25">
      <c r="B170" s="2">
        <v>143</v>
      </c>
      <c r="C170" s="37">
        <v>63.468000000000004</v>
      </c>
      <c r="D170" s="37">
        <v>65.295000000000002</v>
      </c>
      <c r="E170" s="37">
        <v>67.045000000000002</v>
      </c>
      <c r="F170" s="37">
        <v>69.795000000000002</v>
      </c>
      <c r="G170" s="37">
        <v>68.135999999999996</v>
      </c>
      <c r="H170" s="37">
        <v>68.135999999999996</v>
      </c>
      <c r="I170" s="37">
        <v>69.772999999999996</v>
      </c>
      <c r="J170" s="37">
        <v>68.090999999999994</v>
      </c>
      <c r="K170" s="37">
        <v>68.272999999999996</v>
      </c>
      <c r="L170" s="37">
        <v>69.067999999999998</v>
      </c>
      <c r="M170" s="37">
        <v>68.385999999999996</v>
      </c>
      <c r="N170" s="37">
        <v>69.5</v>
      </c>
      <c r="O170" s="37">
        <v>66.840999999999994</v>
      </c>
      <c r="P170" s="37">
        <v>66.909000000000006</v>
      </c>
      <c r="Q170" s="37">
        <v>69.856999999999999</v>
      </c>
      <c r="S170" s="4">
        <f t="shared" si="220"/>
        <v>63.91733712352589</v>
      </c>
      <c r="T170" s="4">
        <f t="shared" si="220"/>
        <v>66.139865609832214</v>
      </c>
      <c r="U170" s="4">
        <f t="shared" si="220"/>
        <v>66.76374872314608</v>
      </c>
      <c r="V170" s="4">
        <f t="shared" si="220"/>
        <v>67.899778059107234</v>
      </c>
      <c r="W170" s="4">
        <f t="shared" si="220"/>
        <v>68.714438127023726</v>
      </c>
      <c r="X170" s="4">
        <f t="shared" si="220"/>
        <v>68.651051987933727</v>
      </c>
      <c r="Y170" s="4">
        <f t="shared" si="220"/>
        <v>70.259080639602928</v>
      </c>
      <c r="Z170" s="4">
        <f t="shared" si="220"/>
        <v>69.211888948377037</v>
      </c>
      <c r="AA170" s="4">
        <f t="shared" si="220"/>
        <v>69.613233858109993</v>
      </c>
      <c r="AB170" s="4">
        <f t="shared" si="220"/>
        <v>69.938546236488719</v>
      </c>
      <c r="AC170" s="4">
        <f t="shared" si="220"/>
        <v>68.738286755777082</v>
      </c>
      <c r="AD170" s="4">
        <f t="shared" si="220"/>
        <v>68.480927032183573</v>
      </c>
      <c r="AE170" s="4">
        <f t="shared" si="220"/>
        <v>67.016730703018581</v>
      </c>
      <c r="AF170" s="4">
        <f t="shared" si="220"/>
        <v>68.458324578974512</v>
      </c>
      <c r="AG170" s="4">
        <f t="shared" si="220"/>
        <v>70.62546006101725</v>
      </c>
      <c r="AI170" s="4">
        <f t="shared" si="221"/>
        <v>-0.44933712352588628</v>
      </c>
      <c r="AJ170" s="4">
        <f t="shared" si="221"/>
        <v>-0.84486560983221182</v>
      </c>
      <c r="AK170" s="4">
        <f t="shared" si="221"/>
        <v>0.28125127685392215</v>
      </c>
      <c r="AL170" s="4">
        <f t="shared" si="221"/>
        <v>1.8952219408927675</v>
      </c>
      <c r="AM170" s="4">
        <f t="shared" si="221"/>
        <v>-0.57843812702373043</v>
      </c>
      <c r="AN170" s="4">
        <f t="shared" si="221"/>
        <v>-0.51505198793373097</v>
      </c>
      <c r="AO170" s="4">
        <f t="shared" si="221"/>
        <v>-0.4860806396029318</v>
      </c>
      <c r="AP170" s="4">
        <f t="shared" si="221"/>
        <v>-1.1208889483770434</v>
      </c>
      <c r="AQ170" s="4">
        <f t="shared" si="221"/>
        <v>-1.3402338581099968</v>
      </c>
      <c r="AR170" s="4">
        <f t="shared" si="221"/>
        <v>-0.87054623648872109</v>
      </c>
      <c r="AS170" s="4">
        <f t="shared" si="221"/>
        <v>-0.35228675577708657</v>
      </c>
      <c r="AT170" s="4">
        <f t="shared" si="221"/>
        <v>1.0190729678164274</v>
      </c>
      <c r="AU170" s="4">
        <f t="shared" si="221"/>
        <v>-0.17573070301858706</v>
      </c>
      <c r="AV170" s="4">
        <f t="shared" si="221"/>
        <v>-1.549324578974506</v>
      </c>
      <c r="AW170" s="4">
        <f t="shared" si="221"/>
        <v>-0.76846006101725095</v>
      </c>
      <c r="AY170" s="2">
        <f t="shared" si="213"/>
        <v>63.91733712352589</v>
      </c>
      <c r="AZ170" s="2">
        <f t="shared" si="213"/>
        <v>66.132950117746475</v>
      </c>
      <c r="BA170" s="2">
        <f t="shared" si="213"/>
        <v>66.754076546394089</v>
      </c>
      <c r="BB170" s="2">
        <f t="shared" si="213"/>
        <v>67.789237151539282</v>
      </c>
      <c r="BC170" s="2">
        <f t="shared" si="213"/>
        <v>68.709576255941968</v>
      </c>
      <c r="BD170" s="2">
        <f t="shared" si="213"/>
        <v>68.597093481275579</v>
      </c>
      <c r="BE170" s="2">
        <f t="shared" si="213"/>
        <v>70.215724470043043</v>
      </c>
      <c r="BF170" s="2">
        <f t="shared" si="213"/>
        <v>68.823057216671515</v>
      </c>
      <c r="BG170" s="2">
        <f t="shared" si="213"/>
        <v>69.01099112870574</v>
      </c>
      <c r="BH170" s="2">
        <f t="shared" si="213"/>
        <v>69.55416997197436</v>
      </c>
      <c r="BI170" s="2">
        <f t="shared" si="213"/>
        <v>68.724470876915376</v>
      </c>
      <c r="BJ170" s="2">
        <f t="shared" si="213"/>
        <v>68.353557385131566</v>
      </c>
      <c r="BK170" s="2">
        <f t="shared" si="213"/>
        <v>66.788359544797416</v>
      </c>
      <c r="BL170" s="2">
        <f t="shared" si="213"/>
        <v>67.805319102043583</v>
      </c>
      <c r="BM170" s="2">
        <f t="shared" si="213"/>
        <v>69.857443582490077</v>
      </c>
      <c r="BO170" s="2" t="str">
        <f t="shared" si="181"/>
        <v/>
      </c>
      <c r="BP170" s="2" t="str">
        <f t="shared" si="182"/>
        <v/>
      </c>
      <c r="BQ170" s="2" t="str">
        <f t="shared" si="183"/>
        <v/>
      </c>
      <c r="BR170" s="2" t="str">
        <f t="shared" si="184"/>
        <v/>
      </c>
      <c r="BS170" s="2" t="str">
        <f t="shared" si="185"/>
        <v/>
      </c>
      <c r="BT170" s="2" t="str">
        <f t="shared" si="186"/>
        <v/>
      </c>
      <c r="BU170" s="2" t="str">
        <f t="shared" si="187"/>
        <v/>
      </c>
      <c r="BV170" s="2" t="str">
        <f t="shared" si="188"/>
        <v/>
      </c>
      <c r="BW170" s="2" t="str">
        <f t="shared" si="189"/>
        <v/>
      </c>
      <c r="BX170" s="2" t="str">
        <f t="shared" si="190"/>
        <v/>
      </c>
      <c r="BY170" s="2" t="str">
        <f t="shared" si="191"/>
        <v/>
      </c>
      <c r="BZ170" s="2" t="str">
        <f t="shared" si="192"/>
        <v/>
      </c>
      <c r="CA170" s="2" t="str">
        <f t="shared" si="193"/>
        <v/>
      </c>
      <c r="CB170" s="2" t="str">
        <f t="shared" si="194"/>
        <v/>
      </c>
      <c r="CC170" s="2" t="str">
        <f t="shared" si="195"/>
        <v/>
      </c>
      <c r="CE170" s="2" t="str">
        <f t="shared" si="214"/>
        <v/>
      </c>
      <c r="CF170" s="2">
        <f t="shared" si="214"/>
        <v>65.295000000000002</v>
      </c>
      <c r="CG170" s="2">
        <f t="shared" si="214"/>
        <v>67.045000000000002</v>
      </c>
      <c r="CH170" s="2">
        <f t="shared" si="214"/>
        <v>69.795000000000002</v>
      </c>
      <c r="CI170" s="2">
        <f t="shared" si="214"/>
        <v>68.135999999999996</v>
      </c>
      <c r="CJ170" s="2">
        <f t="shared" si="214"/>
        <v>68.135999999999996</v>
      </c>
      <c r="CK170" s="2">
        <f t="shared" si="214"/>
        <v>69.772999999999996</v>
      </c>
      <c r="CL170" s="2">
        <f t="shared" si="214"/>
        <v>68.090999999999994</v>
      </c>
      <c r="CM170" s="2">
        <f t="shared" si="214"/>
        <v>68.272999999999996</v>
      </c>
      <c r="CN170" s="2">
        <f t="shared" si="214"/>
        <v>69.067999999999998</v>
      </c>
      <c r="CO170" s="2">
        <f t="shared" si="214"/>
        <v>68.385999999999996</v>
      </c>
      <c r="CP170" s="2">
        <f t="shared" si="214"/>
        <v>69.5</v>
      </c>
      <c r="CQ170" s="2">
        <f t="shared" si="214"/>
        <v>66.840999999999994</v>
      </c>
      <c r="CR170" s="2">
        <f t="shared" si="214"/>
        <v>66.909000000000006</v>
      </c>
      <c r="CS170" s="2">
        <f t="shared" si="214"/>
        <v>69.856999999999999</v>
      </c>
      <c r="CU170" s="2" t="str">
        <f t="shared" si="196"/>
        <v/>
      </c>
      <c r="CV170" s="2">
        <f t="shared" si="197"/>
        <v>65.295000000000002</v>
      </c>
      <c r="CW170" s="2">
        <f t="shared" si="198"/>
        <v>67.045000000000002</v>
      </c>
      <c r="CX170" s="2">
        <f t="shared" si="199"/>
        <v>69.795000000000002</v>
      </c>
      <c r="CY170" s="2">
        <f t="shared" si="200"/>
        <v>68.135999999999996</v>
      </c>
      <c r="CZ170" s="2">
        <f t="shared" si="201"/>
        <v>68.135999999999996</v>
      </c>
      <c r="DA170" s="2">
        <f t="shared" si="202"/>
        <v>69.772999999999996</v>
      </c>
      <c r="DB170" s="2">
        <f t="shared" si="203"/>
        <v>68.090999999999994</v>
      </c>
      <c r="DC170" s="2">
        <f t="shared" si="204"/>
        <v>68.272999999999996</v>
      </c>
      <c r="DD170" s="2">
        <f t="shared" si="205"/>
        <v>69.067999999999998</v>
      </c>
      <c r="DE170" s="2">
        <f t="shared" si="206"/>
        <v>68.385999999999996</v>
      </c>
      <c r="DF170" s="2">
        <f t="shared" si="207"/>
        <v>69.5</v>
      </c>
      <c r="DG170" s="2">
        <f t="shared" si="208"/>
        <v>66.840999999999994</v>
      </c>
      <c r="DH170" s="2">
        <f t="shared" si="209"/>
        <v>66.909000000000006</v>
      </c>
      <c r="DI170" s="2">
        <f t="shared" si="210"/>
        <v>69.856999999999999</v>
      </c>
      <c r="DK170" s="2">
        <f t="shared" si="222"/>
        <v>134.59629446693657</v>
      </c>
      <c r="DL170" s="2">
        <f t="shared" si="222"/>
        <v>119.42846027874566</v>
      </c>
      <c r="DM170" s="2">
        <f t="shared" si="222"/>
        <v>120.91286499546963</v>
      </c>
      <c r="DN170" s="2">
        <f t="shared" si="222"/>
        <v>116.03697463738754</v>
      </c>
      <c r="DO170" s="2">
        <f t="shared" si="222"/>
        <v>111.84348410447561</v>
      </c>
      <c r="DP170" s="2">
        <f t="shared" si="222"/>
        <v>148.57100543642406</v>
      </c>
      <c r="DQ170" s="2">
        <f t="shared" si="222"/>
        <v>112.45116803068362</v>
      </c>
      <c r="DR170" s="2">
        <f t="shared" si="222"/>
        <v>110.76701087284809</v>
      </c>
      <c r="DS170" s="2">
        <f t="shared" si="222"/>
        <v>110.78603986710964</v>
      </c>
      <c r="DT170" s="2">
        <f t="shared" si="222"/>
        <v>101.00640450530753</v>
      </c>
      <c r="DU170" s="2">
        <f t="shared" si="222"/>
        <v>113.92239221388368</v>
      </c>
      <c r="DV170" s="2">
        <f t="shared" si="222"/>
        <v>107.94549169435217</v>
      </c>
      <c r="DW170" s="2">
        <f t="shared" si="222"/>
        <v>108.59409634551494</v>
      </c>
      <c r="DX170" s="2">
        <f t="shared" si="222"/>
        <v>119.30216680761097</v>
      </c>
      <c r="DY170" s="2">
        <f t="shared" si="222"/>
        <v>106.14076197249882</v>
      </c>
      <c r="EA170" s="2">
        <f t="shared" si="212"/>
        <v>63.899889865301617</v>
      </c>
      <c r="EB170" s="2">
        <f t="shared" si="212"/>
        <v>66.072641299023118</v>
      </c>
      <c r="EC170" s="2">
        <f t="shared" si="212"/>
        <v>66.575393686097797</v>
      </c>
      <c r="ED170" s="2">
        <f t="shared" si="212"/>
        <v>67.569548400335165</v>
      </c>
      <c r="EE170" s="2">
        <f t="shared" si="212"/>
        <v>68.733590138975643</v>
      </c>
      <c r="EF170" s="2">
        <f t="shared" si="212"/>
        <v>68.367969223382602</v>
      </c>
      <c r="EG170" s="2">
        <f t="shared" si="212"/>
        <v>70.104291431792532</v>
      </c>
      <c r="EH170" s="2">
        <f t="shared" si="212"/>
        <v>68.526794635816657</v>
      </c>
      <c r="EI170" s="2">
        <f t="shared" si="212"/>
        <v>68.301888111071904</v>
      </c>
      <c r="EJ170" s="2">
        <f t="shared" si="212"/>
        <v>69.430176556593693</v>
      </c>
      <c r="EK170" s="2">
        <f t="shared" si="211"/>
        <v>68.448599516863879</v>
      </c>
      <c r="EL170" s="2">
        <f t="shared" si="178"/>
        <v>68.212372647427884</v>
      </c>
      <c r="EM170" s="2">
        <f t="shared" si="178"/>
        <v>66.432445040235265</v>
      </c>
      <c r="EN170" s="2">
        <f t="shared" si="178"/>
        <v>67.709099400829629</v>
      </c>
      <c r="EO170" s="2">
        <f t="shared" si="178"/>
        <v>70.213479452259378</v>
      </c>
      <c r="EQ170" s="2">
        <f t="shared" si="223"/>
        <v>63.86242124293841</v>
      </c>
      <c r="ER170" s="2">
        <f t="shared" si="223"/>
        <v>66.372343791216196</v>
      </c>
      <c r="ES170" s="2">
        <f t="shared" si="223"/>
        <v>67.633816323686645</v>
      </c>
      <c r="ET170" s="2">
        <f t="shared" si="223"/>
        <v>68.822353823128807</v>
      </c>
      <c r="EU170" s="2">
        <f t="shared" si="223"/>
        <v>68.560532399133407</v>
      </c>
      <c r="EV170" s="2">
        <f t="shared" si="223"/>
        <v>69.363661228430971</v>
      </c>
      <c r="EW170" s="2">
        <f t="shared" si="223"/>
        <v>70.590156046664305</v>
      </c>
      <c r="EX170" s="2">
        <f t="shared" si="223"/>
        <v>69.828605988687826</v>
      </c>
      <c r="EY170" s="2">
        <f t="shared" si="223"/>
        <v>71.176383995474637</v>
      </c>
      <c r="EZ170" s="2">
        <f t="shared" si="223"/>
        <v>69.96736480874003</v>
      </c>
      <c r="FA170" s="2">
        <f t="shared" si="223"/>
        <v>69.976293073269034</v>
      </c>
      <c r="FB170" s="2">
        <f t="shared" si="223"/>
        <v>68.973740080333314</v>
      </c>
      <c r="FC170" s="2">
        <f t="shared" si="223"/>
        <v>68.148750271155933</v>
      </c>
      <c r="FD170" s="2">
        <f t="shared" si="223"/>
        <v>68.133548711560394</v>
      </c>
      <c r="FE170" s="2">
        <f t="shared" si="223"/>
        <v>67.525811918423571</v>
      </c>
      <c r="FG170" s="2">
        <f t="shared" si="224"/>
        <v>0.99970547164496337</v>
      </c>
      <c r="FH170" s="2">
        <f t="shared" si="224"/>
        <v>0.99970858346838365</v>
      </c>
      <c r="FI170" s="2">
        <f t="shared" si="224"/>
        <v>0.99968057015540079</v>
      </c>
      <c r="FJ170" s="2">
        <f t="shared" si="224"/>
        <v>0.99969750968107773</v>
      </c>
      <c r="FK170" s="2">
        <f t="shared" si="224"/>
        <v>0.99969007883931993</v>
      </c>
      <c r="FL170" s="2">
        <f t="shared" si="224"/>
        <v>0.99969112425298889</v>
      </c>
      <c r="FM170" s="2">
        <f t="shared" si="224"/>
        <v>0.99969137243652695</v>
      </c>
      <c r="FN170" s="2">
        <f t="shared" si="224"/>
        <v>0.99967411840293008</v>
      </c>
      <c r="FO170" s="2">
        <f t="shared" si="224"/>
        <v>0.99966235978567375</v>
      </c>
      <c r="FP170" s="2">
        <f t="shared" si="224"/>
        <v>0.99969083150710225</v>
      </c>
      <c r="FQ170" s="2">
        <f t="shared" si="224"/>
        <v>0.99961690890133637</v>
      </c>
      <c r="FR170" s="2">
        <f t="shared" si="224"/>
        <v>0.9996576836055695</v>
      </c>
      <c r="FS170" s="2">
        <f t="shared" si="224"/>
        <v>0.9996603648426875</v>
      </c>
      <c r="FT170" s="2">
        <f t="shared" si="224"/>
        <v>0.9996585418053513</v>
      </c>
      <c r="FU170" s="2">
        <f t="shared" si="224"/>
        <v>0.99964995056430361</v>
      </c>
      <c r="FW170" s="2">
        <f t="shared" si="215"/>
        <v>9.0071033232519374E-2</v>
      </c>
      <c r="FX170" s="2">
        <f t="shared" si="215"/>
        <v>0.14934827764428771</v>
      </c>
      <c r="FY170" s="2">
        <f t="shared" si="215"/>
        <v>0.15242101269445563</v>
      </c>
      <c r="FZ170" s="2">
        <f t="shared" si="215"/>
        <v>0.16365496209869443</v>
      </c>
      <c r="GA170" s="2">
        <f t="shared" si="215"/>
        <v>0.21596578946617448</v>
      </c>
      <c r="GB170" s="2">
        <f t="shared" si="215"/>
        <v>0.20523563926797556</v>
      </c>
      <c r="GC170" s="2">
        <f t="shared" si="215"/>
        <v>0.20245068666103533</v>
      </c>
      <c r="GD170" s="2">
        <f t="shared" si="215"/>
        <v>0.21700323253742793</v>
      </c>
      <c r="GE170" s="2">
        <f t="shared" si="215"/>
        <v>0.24169756627563344</v>
      </c>
      <c r="GF170" s="2">
        <f t="shared" si="215"/>
        <v>0.21264620013182561</v>
      </c>
      <c r="GG170" s="2">
        <f t="shared" si="215"/>
        <v>0.16917709298647809</v>
      </c>
      <c r="GH170" s="2">
        <f t="shared" si="215"/>
        <v>0.16757144335054303</v>
      </c>
      <c r="GI170" s="2">
        <f t="shared" si="215"/>
        <v>0.1990292398662008</v>
      </c>
      <c r="GJ170" s="2">
        <f t="shared" si="215"/>
        <v>0.18518777996252439</v>
      </c>
      <c r="GK170" s="2">
        <f t="shared" si="215"/>
        <v>0.13714947630279636</v>
      </c>
      <c r="GM170" s="95">
        <f t="shared" si="216"/>
        <v>3.9289128047821969E-212</v>
      </c>
      <c r="GN170" s="95">
        <f t="shared" si="216"/>
        <v>1.8517449413286433E-261</v>
      </c>
      <c r="GO170" s="95">
        <f t="shared" si="216"/>
        <v>6.7554395449325996E-297</v>
      </c>
      <c r="GP170" s="95">
        <f t="shared" si="216"/>
        <v>2.3012569691626935E-295</v>
      </c>
      <c r="GQ170" s="95">
        <f t="shared" si="216"/>
        <v>0</v>
      </c>
      <c r="GR170" s="95">
        <f t="shared" si="216"/>
        <v>0</v>
      </c>
      <c r="GS170" s="95">
        <f t="shared" si="216"/>
        <v>1.0342282527709504E-295</v>
      </c>
      <c r="GT170" s="95">
        <f t="shared" si="216"/>
        <v>0</v>
      </c>
      <c r="GU170" s="95">
        <f t="shared" si="216"/>
        <v>0</v>
      </c>
      <c r="GV170" s="95">
        <f t="shared" si="216"/>
        <v>1.9746949209304843E-288</v>
      </c>
      <c r="GW170" s="95">
        <f t="shared" si="216"/>
        <v>0</v>
      </c>
      <c r="GX170" s="95">
        <f t="shared" si="216"/>
        <v>1.0763816981317416E-296</v>
      </c>
      <c r="GY170" s="95">
        <f t="shared" si="216"/>
        <v>0</v>
      </c>
      <c r="GZ170" s="95">
        <f t="shared" si="216"/>
        <v>0</v>
      </c>
      <c r="HA170" s="95">
        <f t="shared" si="216"/>
        <v>1.6678088055854081E-293</v>
      </c>
      <c r="HC170" s="95">
        <f t="shared" si="180"/>
        <v>1.1000590673255977E-109</v>
      </c>
      <c r="HD170" s="95">
        <f t="shared" si="180"/>
        <v>2.0742834511640306E-121</v>
      </c>
      <c r="HE170" s="95">
        <f t="shared" si="180"/>
        <v>1.6875895005787216E-168</v>
      </c>
      <c r="HF170" s="95">
        <f t="shared" si="179"/>
        <v>1.3588442208855846E-180</v>
      </c>
      <c r="HG170" s="95">
        <f t="shared" si="179"/>
        <v>9.4647010588572741E-181</v>
      </c>
      <c r="HH170" s="95">
        <f t="shared" si="179"/>
        <v>1.5704616973999248E-211</v>
      </c>
      <c r="HI170" s="95">
        <f t="shared" si="179"/>
        <v>2.0271248652839611E-153</v>
      </c>
      <c r="HJ170" s="95">
        <f t="shared" si="179"/>
        <v>2.6827224992021418E-182</v>
      </c>
      <c r="HK170" s="95">
        <f t="shared" si="179"/>
        <v>5.6312872294904677E-222</v>
      </c>
      <c r="HL170" s="95">
        <f t="shared" si="160"/>
        <v>1.9549170702862232E-163</v>
      </c>
      <c r="HM170" s="95">
        <f t="shared" si="160"/>
        <v>1.1572792229415702E-210</v>
      </c>
      <c r="HN170" s="95">
        <f t="shared" si="160"/>
        <v>6.8158354079525642E-173</v>
      </c>
      <c r="HO170" s="95">
        <f t="shared" ref="HO170:HQ227" si="225" xml:space="preserve"> _xlfn.NORM.DIST($B170, O$8, ABS(O$12), TRUE) * _xlfn.NORM.DIST(($B170 - O$8)*O$16, 0, ABS(O$12), TRUE) * 2</f>
        <v>1.0275287378132359E-183</v>
      </c>
      <c r="HP170" s="95">
        <f t="shared" si="225"/>
        <v>1.2210161143959713E-184</v>
      </c>
      <c r="HQ170" s="95">
        <f t="shared" si="225"/>
        <v>1.5895704725676223E-137</v>
      </c>
      <c r="HS170" s="95">
        <f t="shared" si="217"/>
        <v>4.2674895414709757E-2</v>
      </c>
      <c r="HT170" s="95">
        <f t="shared" si="217"/>
        <v>5.1379688308814215E-3</v>
      </c>
      <c r="HU170" s="95">
        <f t="shared" si="217"/>
        <v>3.7685458636192849E-3</v>
      </c>
      <c r="HV170" s="95">
        <f t="shared" si="217"/>
        <v>1.8305442113329062E-3</v>
      </c>
      <c r="HW170" s="95">
        <f t="shared" si="217"/>
        <v>3.047097258380096E-7</v>
      </c>
      <c r="HX170" s="95">
        <f t="shared" si="217"/>
        <v>8.0156345953592821E-7</v>
      </c>
      <c r="HY170" s="95">
        <f t="shared" si="217"/>
        <v>3.4736789562430588E-6</v>
      </c>
      <c r="HZ170" s="95">
        <f t="shared" si="217"/>
        <v>1.0662903979913119E-6</v>
      </c>
      <c r="IA170" s="95">
        <f t="shared" si="217"/>
        <v>2.0484936444847309E-7</v>
      </c>
      <c r="IB170" s="95">
        <f t="shared" si="217"/>
        <v>8.7987122985682825E-6</v>
      </c>
      <c r="IC170" s="95">
        <f t="shared" si="217"/>
        <v>3.6576876768552406E-6</v>
      </c>
      <c r="ID170" s="95">
        <f t="shared" si="217"/>
        <v>3.8131493574590253E-4</v>
      </c>
      <c r="IE170" s="95">
        <f t="shared" si="217"/>
        <v>9.0743757212255211E-6</v>
      </c>
      <c r="IF170" s="95">
        <f t="shared" si="217"/>
        <v>7.2183549159822132E-5</v>
      </c>
      <c r="IG170" s="95">
        <f t="shared" si="217"/>
        <v>1.7617506759595508E-3</v>
      </c>
      <c r="II170" s="95">
        <f t="shared" si="218"/>
        <v>5.9146802933759776E-5</v>
      </c>
      <c r="IJ170" s="95">
        <f t="shared" si="218"/>
        <v>3.2104523172260217E-5</v>
      </c>
      <c r="IK170" s="95">
        <f t="shared" si="218"/>
        <v>1.6427644757478406E-5</v>
      </c>
      <c r="IL170" s="95">
        <f t="shared" si="218"/>
        <v>2.7421511422338206E-3</v>
      </c>
      <c r="IM170" s="95">
        <f t="shared" si="218"/>
        <v>6.2156581366200927E-5</v>
      </c>
      <c r="IN170" s="95">
        <f t="shared" si="218"/>
        <v>5.602660979875841E-4</v>
      </c>
      <c r="IO170" s="95">
        <f t="shared" si="218"/>
        <v>4.2008490495104778E-4</v>
      </c>
      <c r="IP170" s="95">
        <f t="shared" si="218"/>
        <v>3.8632597208085166E-3</v>
      </c>
      <c r="IQ170" s="95">
        <f t="shared" si="218"/>
        <v>5.1027413709088098E-3</v>
      </c>
      <c r="IR170" s="95">
        <f t="shared" si="218"/>
        <v>3.2503885044421477E-3</v>
      </c>
      <c r="IS170" s="95">
        <f t="shared" si="218"/>
        <v>7.290538828592748E-5</v>
      </c>
      <c r="IT170" s="95">
        <f t="shared" si="218"/>
        <v>7.5053835007636018E-4</v>
      </c>
      <c r="IU170" s="95">
        <f t="shared" si="218"/>
        <v>1.1985261786716295E-3</v>
      </c>
      <c r="IV170" s="95">
        <f t="shared" si="218"/>
        <v>3.107609736849704E-3</v>
      </c>
      <c r="IW170" s="95">
        <f t="shared" si="218"/>
        <v>1.8844500630066105E-3</v>
      </c>
      <c r="IY170" s="95">
        <f t="shared" si="219"/>
        <v>4.2734042217643514E-2</v>
      </c>
      <c r="IZ170" s="95">
        <f t="shared" si="219"/>
        <v>5.1700733540536821E-3</v>
      </c>
      <c r="JA170" s="95">
        <f t="shared" si="219"/>
        <v>3.7849735083767635E-3</v>
      </c>
      <c r="JB170" s="95">
        <f t="shared" si="219"/>
        <v>4.572695353566727E-3</v>
      </c>
      <c r="JC170" s="95">
        <f t="shared" si="219"/>
        <v>6.2461291092038939E-5</v>
      </c>
      <c r="JD170" s="95">
        <f t="shared" si="219"/>
        <v>5.6106766144712E-4</v>
      </c>
      <c r="JE170" s="95">
        <f t="shared" si="219"/>
        <v>4.2355858390729083E-4</v>
      </c>
      <c r="JF170" s="95">
        <f t="shared" si="219"/>
        <v>3.8643260112065079E-3</v>
      </c>
      <c r="JG170" s="95">
        <f t="shared" si="219"/>
        <v>5.1029462202732585E-3</v>
      </c>
      <c r="JH170" s="95">
        <f t="shared" si="219"/>
        <v>3.2591872167407158E-3</v>
      </c>
      <c r="JI170" s="95">
        <f t="shared" si="219"/>
        <v>7.6563075962782714E-5</v>
      </c>
      <c r="JJ170" s="95">
        <f t="shared" si="219"/>
        <v>1.1318532858222627E-3</v>
      </c>
      <c r="JK170" s="95">
        <f t="shared" si="219"/>
        <v>1.2076005543928551E-3</v>
      </c>
      <c r="JL170" s="95">
        <f t="shared" si="219"/>
        <v>3.1797932860095262E-3</v>
      </c>
      <c r="JM170" s="95">
        <f t="shared" si="219"/>
        <v>3.6462007389661613E-3</v>
      </c>
    </row>
    <row r="171" spans="2:273" x14ac:dyDescent="0.25">
      <c r="B171" s="2">
        <v>144</v>
      </c>
      <c r="C171" s="37">
        <v>63.936</v>
      </c>
      <c r="D171" s="37">
        <v>65.135999999999996</v>
      </c>
      <c r="E171" s="37">
        <v>67.909000000000006</v>
      </c>
      <c r="F171" s="37">
        <v>67.477000000000004</v>
      </c>
      <c r="G171" s="37">
        <v>68.727000000000004</v>
      </c>
      <c r="H171" s="37">
        <v>67.909000000000006</v>
      </c>
      <c r="I171" s="37">
        <v>69.272999999999996</v>
      </c>
      <c r="J171" s="37">
        <v>68.590999999999994</v>
      </c>
      <c r="K171" s="37">
        <v>69.204999999999998</v>
      </c>
      <c r="L171" s="37">
        <v>69.932000000000002</v>
      </c>
      <c r="M171" s="37">
        <v>68.682000000000002</v>
      </c>
      <c r="N171" s="37">
        <v>68.409000000000006</v>
      </c>
      <c r="O171" s="37">
        <v>65.840999999999994</v>
      </c>
      <c r="P171" s="37">
        <v>67.295000000000002</v>
      </c>
      <c r="Q171" s="37">
        <v>70.262</v>
      </c>
      <c r="S171" s="4">
        <f t="shared" si="220"/>
        <v>63.87392148128788</v>
      </c>
      <c r="T171" s="4">
        <f t="shared" si="220"/>
        <v>66.087530093125054</v>
      </c>
      <c r="U171" s="4">
        <f t="shared" si="220"/>
        <v>66.678959644314546</v>
      </c>
      <c r="V171" s="4">
        <f t="shared" si="220"/>
        <v>67.889891971887394</v>
      </c>
      <c r="W171" s="4">
        <f t="shared" si="220"/>
        <v>68.671217108199897</v>
      </c>
      <c r="X171" s="4">
        <f t="shared" si="220"/>
        <v>68.64318720666104</v>
      </c>
      <c r="Y171" s="4">
        <f t="shared" si="220"/>
        <v>70.252631892927369</v>
      </c>
      <c r="Z171" s="4">
        <f t="shared" si="220"/>
        <v>69.454296596267014</v>
      </c>
      <c r="AA171" s="4">
        <f t="shared" si="220"/>
        <v>70.002146121599139</v>
      </c>
      <c r="AB171" s="4">
        <f t="shared" si="220"/>
        <v>70.179492492852603</v>
      </c>
      <c r="AC171" s="4">
        <f t="shared" si="220"/>
        <v>68.667132262830194</v>
      </c>
      <c r="AD171" s="4">
        <f t="shared" si="220"/>
        <v>68.514283785502599</v>
      </c>
      <c r="AE171" s="4">
        <f t="shared" si="220"/>
        <v>67.15960788033216</v>
      </c>
      <c r="AF171" s="4">
        <f t="shared" si="220"/>
        <v>68.826417929786032</v>
      </c>
      <c r="AG171" s="4">
        <f t="shared" si="220"/>
        <v>70.945626951001998</v>
      </c>
      <c r="AI171" s="4">
        <f t="shared" si="221"/>
        <v>6.2078518712120001E-2</v>
      </c>
      <c r="AJ171" s="4">
        <f t="shared" si="221"/>
        <v>-0.95153009312505787</v>
      </c>
      <c r="AK171" s="4">
        <f t="shared" si="221"/>
        <v>1.2300403556854604</v>
      </c>
      <c r="AL171" s="4">
        <f t="shared" si="221"/>
        <v>-0.41289197188739024</v>
      </c>
      <c r="AM171" s="4">
        <f t="shared" si="221"/>
        <v>5.5782891800106427E-2</v>
      </c>
      <c r="AN171" s="4">
        <f t="shared" si="221"/>
        <v>-0.73418720666103354</v>
      </c>
      <c r="AO171" s="4">
        <f t="shared" si="221"/>
        <v>-0.97963189292737241</v>
      </c>
      <c r="AP171" s="4">
        <f t="shared" si="221"/>
        <v>-0.86329659626701982</v>
      </c>
      <c r="AQ171" s="4">
        <f t="shared" si="221"/>
        <v>-0.79714612159914111</v>
      </c>
      <c r="AR171" s="4">
        <f t="shared" si="221"/>
        <v>-0.24749249285260078</v>
      </c>
      <c r="AS171" s="4">
        <f t="shared" si="221"/>
        <v>1.4867737169808493E-2</v>
      </c>
      <c r="AT171" s="4">
        <f t="shared" si="221"/>
        <v>-0.10528378550259276</v>
      </c>
      <c r="AU171" s="4">
        <f t="shared" si="221"/>
        <v>-1.3186078803321664</v>
      </c>
      <c r="AV171" s="4">
        <f t="shared" si="221"/>
        <v>-1.5314179297860306</v>
      </c>
      <c r="AW171" s="4">
        <f t="shared" si="221"/>
        <v>-0.68362695100199744</v>
      </c>
      <c r="AY171" s="2">
        <f t="shared" si="213"/>
        <v>63.87392148128788</v>
      </c>
      <c r="AZ171" s="2">
        <f t="shared" si="213"/>
        <v>66.084480755650091</v>
      </c>
      <c r="BA171" s="2">
        <f t="shared" si="213"/>
        <v>66.673616109535516</v>
      </c>
      <c r="BB171" s="2">
        <f t="shared" si="213"/>
        <v>67.715813287037577</v>
      </c>
      <c r="BC171" s="2">
        <f t="shared" si="213"/>
        <v>68.656545395792307</v>
      </c>
      <c r="BD171" s="2">
        <f t="shared" si="213"/>
        <v>68.525260328703126</v>
      </c>
      <c r="BE171" s="2">
        <f t="shared" si="213"/>
        <v>70.155437957049898</v>
      </c>
      <c r="BF171" s="2">
        <f t="shared" si="213"/>
        <v>68.762798251792475</v>
      </c>
      <c r="BG171" s="2">
        <f t="shared" si="213"/>
        <v>68.900844851235846</v>
      </c>
      <c r="BH171" s="2">
        <f t="shared" si="213"/>
        <v>69.488637765470287</v>
      </c>
      <c r="BI171" s="2">
        <f t="shared" si="213"/>
        <v>68.633702087316522</v>
      </c>
      <c r="BJ171" s="2">
        <f t="shared" si="213"/>
        <v>68.27799997570375</v>
      </c>
      <c r="BK171" s="2">
        <f t="shared" si="213"/>
        <v>66.713167602135556</v>
      </c>
      <c r="BL171" s="2">
        <f t="shared" si="213"/>
        <v>67.722827262533826</v>
      </c>
      <c r="BM171" s="2">
        <f t="shared" si="213"/>
        <v>69.77298138737136</v>
      </c>
      <c r="BO171" s="2" t="str">
        <f t="shared" si="181"/>
        <v/>
      </c>
      <c r="BP171" s="2" t="str">
        <f t="shared" si="182"/>
        <v/>
      </c>
      <c r="BQ171" s="2" t="str">
        <f t="shared" si="183"/>
        <v/>
      </c>
      <c r="BR171" s="2" t="str">
        <f t="shared" si="184"/>
        <v/>
      </c>
      <c r="BS171" s="2" t="str">
        <f t="shared" si="185"/>
        <v/>
      </c>
      <c r="BT171" s="2" t="str">
        <f t="shared" si="186"/>
        <v/>
      </c>
      <c r="BU171" s="2" t="str">
        <f t="shared" si="187"/>
        <v/>
      </c>
      <c r="BV171" s="2" t="str">
        <f t="shared" si="188"/>
        <v/>
      </c>
      <c r="BW171" s="2" t="str">
        <f t="shared" si="189"/>
        <v/>
      </c>
      <c r="BX171" s="2" t="str">
        <f t="shared" si="190"/>
        <v/>
      </c>
      <c r="BY171" s="2" t="str">
        <f t="shared" si="191"/>
        <v/>
      </c>
      <c r="BZ171" s="2" t="str">
        <f t="shared" si="192"/>
        <v/>
      </c>
      <c r="CA171" s="2" t="str">
        <f t="shared" si="193"/>
        <v/>
      </c>
      <c r="CB171" s="2" t="str">
        <f t="shared" si="194"/>
        <v/>
      </c>
      <c r="CC171" s="2" t="str">
        <f t="shared" si="195"/>
        <v/>
      </c>
      <c r="CE171" s="2" t="str">
        <f t="shared" si="214"/>
        <v/>
      </c>
      <c r="CF171" s="2">
        <f t="shared" si="214"/>
        <v>65.135999999999996</v>
      </c>
      <c r="CG171" s="2">
        <f t="shared" si="214"/>
        <v>67.909000000000006</v>
      </c>
      <c r="CH171" s="2">
        <f t="shared" si="214"/>
        <v>67.477000000000004</v>
      </c>
      <c r="CI171" s="2">
        <f t="shared" si="214"/>
        <v>68.727000000000004</v>
      </c>
      <c r="CJ171" s="2">
        <f t="shared" si="214"/>
        <v>67.909000000000006</v>
      </c>
      <c r="CK171" s="2">
        <f t="shared" si="214"/>
        <v>69.272999999999996</v>
      </c>
      <c r="CL171" s="2">
        <f t="shared" si="214"/>
        <v>68.590999999999994</v>
      </c>
      <c r="CM171" s="2">
        <f t="shared" si="214"/>
        <v>69.204999999999998</v>
      </c>
      <c r="CN171" s="2">
        <f t="shared" si="214"/>
        <v>69.932000000000002</v>
      </c>
      <c r="CO171" s="2">
        <f t="shared" si="214"/>
        <v>68.682000000000002</v>
      </c>
      <c r="CP171" s="2">
        <f t="shared" si="214"/>
        <v>68.409000000000006</v>
      </c>
      <c r="CQ171" s="2">
        <f t="shared" si="214"/>
        <v>65.840999999999994</v>
      </c>
      <c r="CR171" s="2">
        <f t="shared" si="214"/>
        <v>67.295000000000002</v>
      </c>
      <c r="CS171" s="2">
        <f t="shared" si="214"/>
        <v>70.262</v>
      </c>
      <c r="CU171" s="2" t="str">
        <f t="shared" si="196"/>
        <v/>
      </c>
      <c r="CV171" s="2">
        <f t="shared" si="197"/>
        <v>65.135999999999996</v>
      </c>
      <c r="CW171" s="2">
        <f t="shared" si="198"/>
        <v>67.909000000000006</v>
      </c>
      <c r="CX171" s="2">
        <f t="shared" si="199"/>
        <v>67.477000000000004</v>
      </c>
      <c r="CY171" s="2">
        <f t="shared" si="200"/>
        <v>68.727000000000004</v>
      </c>
      <c r="CZ171" s="2">
        <f t="shared" si="201"/>
        <v>67.909000000000006</v>
      </c>
      <c r="DA171" s="2">
        <f t="shared" si="202"/>
        <v>69.272999999999996</v>
      </c>
      <c r="DB171" s="2">
        <f t="shared" si="203"/>
        <v>68.590999999999994</v>
      </c>
      <c r="DC171" s="2">
        <f t="shared" si="204"/>
        <v>69.204999999999998</v>
      </c>
      <c r="DD171" s="2">
        <f t="shared" si="205"/>
        <v>69.932000000000002</v>
      </c>
      <c r="DE171" s="2">
        <f t="shared" si="206"/>
        <v>68.682000000000002</v>
      </c>
      <c r="DF171" s="2">
        <f t="shared" si="207"/>
        <v>68.409000000000006</v>
      </c>
      <c r="DG171" s="2">
        <f t="shared" si="208"/>
        <v>65.840999999999994</v>
      </c>
      <c r="DH171" s="2">
        <f t="shared" si="209"/>
        <v>67.295000000000002</v>
      </c>
      <c r="DI171" s="2">
        <f t="shared" si="210"/>
        <v>70.262</v>
      </c>
      <c r="DK171" s="2">
        <f t="shared" si="222"/>
        <v>135.04538596491227</v>
      </c>
      <c r="DL171" s="2">
        <f t="shared" si="222"/>
        <v>119.76812473867597</v>
      </c>
      <c r="DM171" s="2">
        <f t="shared" si="222"/>
        <v>121.26280308064028</v>
      </c>
      <c r="DN171" s="2">
        <f t="shared" si="222"/>
        <v>116.34552370148282</v>
      </c>
      <c r="DO171" s="2">
        <f t="shared" si="222"/>
        <v>112.12119806606705</v>
      </c>
      <c r="DP171" s="2">
        <f t="shared" si="222"/>
        <v>149.11503578979162</v>
      </c>
      <c r="DQ171" s="2">
        <f t="shared" si="222"/>
        <v>112.71250195824217</v>
      </c>
      <c r="DR171" s="2">
        <f t="shared" si="222"/>
        <v>110.9989320446995</v>
      </c>
      <c r="DS171" s="2">
        <f t="shared" si="222"/>
        <v>111.03500996677741</v>
      </c>
      <c r="DT171" s="2">
        <f t="shared" si="222"/>
        <v>101.17585795316427</v>
      </c>
      <c r="DU171" s="2">
        <f t="shared" si="222"/>
        <v>114.20346810506567</v>
      </c>
      <c r="DV171" s="2">
        <f t="shared" si="222"/>
        <v>108.17788039867111</v>
      </c>
      <c r="DW171" s="2">
        <f t="shared" si="222"/>
        <v>108.84432316520689</v>
      </c>
      <c r="DX171" s="2">
        <f t="shared" si="222"/>
        <v>119.62658456659618</v>
      </c>
      <c r="DY171" s="2">
        <f t="shared" si="222"/>
        <v>106.39492674253202</v>
      </c>
      <c r="EA171" s="2">
        <f t="shared" si="212"/>
        <v>63.858534268593075</v>
      </c>
      <c r="EB171" s="2">
        <f t="shared" si="212"/>
        <v>66.020382231260356</v>
      </c>
      <c r="EC171" s="2">
        <f t="shared" si="212"/>
        <v>66.478446140427394</v>
      </c>
      <c r="ED171" s="2">
        <f t="shared" si="212"/>
        <v>67.475511567859655</v>
      </c>
      <c r="EE171" s="2">
        <f t="shared" si="212"/>
        <v>68.685666653653968</v>
      </c>
      <c r="EF171" s="2">
        <f t="shared" si="212"/>
        <v>68.276841631990678</v>
      </c>
      <c r="EG171" s="2">
        <f t="shared" si="212"/>
        <v>70.034340473506177</v>
      </c>
      <c r="EH171" s="2">
        <f t="shared" si="212"/>
        <v>68.437870090123155</v>
      </c>
      <c r="EI171" s="2">
        <f t="shared" si="212"/>
        <v>68.12293048505741</v>
      </c>
      <c r="EJ171" s="2">
        <f t="shared" si="212"/>
        <v>69.353398955138729</v>
      </c>
      <c r="EK171" s="2">
        <f t="shared" si="211"/>
        <v>68.331156682873115</v>
      </c>
      <c r="EL171" s="2">
        <f t="shared" si="178"/>
        <v>68.123515960827149</v>
      </c>
      <c r="EM171" s="2">
        <f t="shared" si="178"/>
        <v>66.321847982803959</v>
      </c>
      <c r="EN171" s="2">
        <f t="shared" si="178"/>
        <v>67.61916067496287</v>
      </c>
      <c r="EO171" s="2">
        <f t="shared" si="178"/>
        <v>70.169358973210308</v>
      </c>
      <c r="EQ171" s="2">
        <f t="shared" si="223"/>
        <v>63.820387023999693</v>
      </c>
      <c r="ER171" s="2">
        <f t="shared" si="223"/>
        <v>66.328955684548561</v>
      </c>
      <c r="ES171" s="2">
        <f t="shared" si="223"/>
        <v>67.566514645524023</v>
      </c>
      <c r="ET171" s="2">
        <f t="shared" si="223"/>
        <v>68.75948054476153</v>
      </c>
      <c r="EU171" s="2">
        <f t="shared" si="223"/>
        <v>68.507199700615928</v>
      </c>
      <c r="EV171" s="2">
        <f t="shared" si="223"/>
        <v>69.299405447431781</v>
      </c>
      <c r="EW171" s="2">
        <f t="shared" si="223"/>
        <v>70.53534833398875</v>
      </c>
      <c r="EX171" s="2">
        <f t="shared" si="223"/>
        <v>69.777775674880189</v>
      </c>
      <c r="EY171" s="2">
        <f t="shared" si="223"/>
        <v>71.075700707273498</v>
      </c>
      <c r="EZ171" s="2">
        <f t="shared" si="223"/>
        <v>69.906045707656418</v>
      </c>
      <c r="FA171" s="2">
        <f t="shared" si="223"/>
        <v>69.900946133730812</v>
      </c>
      <c r="FB171" s="2">
        <f t="shared" si="223"/>
        <v>68.908731021389215</v>
      </c>
      <c r="FC171" s="2">
        <f t="shared" si="223"/>
        <v>68.087906174061374</v>
      </c>
      <c r="FD171" s="2">
        <f t="shared" si="223"/>
        <v>68.057629846290681</v>
      </c>
      <c r="FE171" s="2">
        <f t="shared" si="223"/>
        <v>67.420742726778798</v>
      </c>
      <c r="FG171" s="2">
        <f t="shared" si="224"/>
        <v>0.99973137998633999</v>
      </c>
      <c r="FH171" s="2">
        <f t="shared" si="224"/>
        <v>0.99973421814935415</v>
      </c>
      <c r="FI171" s="2">
        <f t="shared" si="224"/>
        <v>0.99970866833103778</v>
      </c>
      <c r="FJ171" s="2">
        <f t="shared" si="224"/>
        <v>0.99972411820750895</v>
      </c>
      <c r="FK171" s="2">
        <f t="shared" si="224"/>
        <v>0.99971734083408259</v>
      </c>
      <c r="FL171" s="2">
        <f t="shared" si="224"/>
        <v>0.99971829431459414</v>
      </c>
      <c r="FM171" s="2">
        <f t="shared" si="224"/>
        <v>0.99971852067296973</v>
      </c>
      <c r="FN171" s="2">
        <f t="shared" si="224"/>
        <v>0.99970278392873768</v>
      </c>
      <c r="FO171" s="2">
        <f t="shared" si="224"/>
        <v>0.99969205931622107</v>
      </c>
      <c r="FP171" s="2">
        <f t="shared" si="224"/>
        <v>0.99971802731265269</v>
      </c>
      <c r="FQ171" s="2">
        <f t="shared" si="224"/>
        <v>0.99965060498819835</v>
      </c>
      <c r="FR171" s="2">
        <f t="shared" si="224"/>
        <v>0.99968779433411414</v>
      </c>
      <c r="FS171" s="2">
        <f t="shared" si="224"/>
        <v>0.99969023979816496</v>
      </c>
      <c r="FT171" s="2">
        <f t="shared" si="224"/>
        <v>0.99968857706870984</v>
      </c>
      <c r="FU171" s="2">
        <f t="shared" si="224"/>
        <v>0.99968074128698869</v>
      </c>
      <c r="FW171" s="2">
        <f t="shared" si="215"/>
        <v>9.7910096000008523E-2</v>
      </c>
      <c r="FX171" s="2">
        <f t="shared" si="215"/>
        <v>0.16143109326890917</v>
      </c>
      <c r="FY171" s="2">
        <f t="shared" si="215"/>
        <v>0.16470429033491324</v>
      </c>
      <c r="FZ171" s="2">
        <f t="shared" si="215"/>
        <v>0.1766548699476608</v>
      </c>
      <c r="GA171" s="2">
        <f t="shared" si="215"/>
        <v>0.23196848624993491</v>
      </c>
      <c r="GB171" s="2">
        <f t="shared" si="215"/>
        <v>0.22066702773256441</v>
      </c>
      <c r="GC171" s="2">
        <f t="shared" si="215"/>
        <v>0.21773004372635282</v>
      </c>
      <c r="GD171" s="2">
        <f t="shared" si="215"/>
        <v>0.23305995108831098</v>
      </c>
      <c r="GE171" s="2">
        <f t="shared" si="215"/>
        <v>0.25897714130513794</v>
      </c>
      <c r="GF171" s="2">
        <f t="shared" si="215"/>
        <v>0.22847460059189872</v>
      </c>
      <c r="GG171" s="2">
        <f t="shared" si="215"/>
        <v>0.18251992169787054</v>
      </c>
      <c r="GH171" s="2">
        <f t="shared" si="215"/>
        <v>0.18081519635401483</v>
      </c>
      <c r="GI171" s="2">
        <f t="shared" si="215"/>
        <v>0.21411969928767224</v>
      </c>
      <c r="GJ171" s="2">
        <f t="shared" si="215"/>
        <v>0.19949015550826824</v>
      </c>
      <c r="GK171" s="2">
        <f t="shared" si="215"/>
        <v>0.14841755902182302</v>
      </c>
      <c r="GM171" s="95">
        <f t="shared" si="216"/>
        <v>1.5469986369695408E-217</v>
      </c>
      <c r="GN171" s="95">
        <f t="shared" si="216"/>
        <v>4.784561140950207E-268</v>
      </c>
      <c r="GO171" s="95">
        <f t="shared" si="216"/>
        <v>2.0201618086811866E-304</v>
      </c>
      <c r="GP171" s="95">
        <f t="shared" si="216"/>
        <v>8.4244539372095758E-303</v>
      </c>
      <c r="GQ171" s="95">
        <f t="shared" si="216"/>
        <v>0</v>
      </c>
      <c r="GR171" s="95">
        <f t="shared" si="216"/>
        <v>0</v>
      </c>
      <c r="GS171" s="95">
        <f t="shared" si="216"/>
        <v>3.5579741306681979E-303</v>
      </c>
      <c r="GT171" s="95">
        <f t="shared" si="216"/>
        <v>0</v>
      </c>
      <c r="GU171" s="95">
        <f t="shared" si="216"/>
        <v>0</v>
      </c>
      <c r="GV171" s="95">
        <f t="shared" si="216"/>
        <v>1.0148629065097675E-295</v>
      </c>
      <c r="GW171" s="95">
        <f t="shared" si="216"/>
        <v>0</v>
      </c>
      <c r="GX171" s="95">
        <f t="shared" si="216"/>
        <v>2.7987377173692732E-304</v>
      </c>
      <c r="GY171" s="95">
        <f t="shared" si="216"/>
        <v>0</v>
      </c>
      <c r="GZ171" s="95">
        <f t="shared" si="216"/>
        <v>0</v>
      </c>
      <c r="HA171" s="95">
        <f t="shared" si="216"/>
        <v>7.0502093166610635E-301</v>
      </c>
      <c r="HC171" s="95">
        <f t="shared" si="180"/>
        <v>9.8735703949137643E-114</v>
      </c>
      <c r="HD171" s="95">
        <f t="shared" si="180"/>
        <v>8.3763699101505019E-126</v>
      </c>
      <c r="HE171" s="95">
        <f t="shared" si="180"/>
        <v>1.1742578103273071E-174</v>
      </c>
      <c r="HF171" s="95">
        <f t="shared" si="179"/>
        <v>4.0080177743258335E-187</v>
      </c>
      <c r="HG171" s="95">
        <f t="shared" si="179"/>
        <v>3.4936856339924689E-187</v>
      </c>
      <c r="HH171" s="95">
        <f t="shared" si="179"/>
        <v>5.3602704186347001E-219</v>
      </c>
      <c r="HI171" s="95">
        <f t="shared" si="179"/>
        <v>6.9230898804705776E-159</v>
      </c>
      <c r="HJ171" s="95">
        <f t="shared" si="179"/>
        <v>9.0026623608571029E-189</v>
      </c>
      <c r="HK171" s="95">
        <f t="shared" si="179"/>
        <v>8.4224151619526388E-230</v>
      </c>
      <c r="HL171" s="95">
        <f t="shared" si="179"/>
        <v>3.4366598566722973E-169</v>
      </c>
      <c r="HM171" s="95">
        <f t="shared" si="179"/>
        <v>2.4419310635035031E-218</v>
      </c>
      <c r="HN171" s="95">
        <f t="shared" si="179"/>
        <v>3.2184312302543316E-179</v>
      </c>
      <c r="HO171" s="95">
        <f t="shared" si="225"/>
        <v>2.4994914784882957E-190</v>
      </c>
      <c r="HP171" s="95">
        <f t="shared" si="225"/>
        <v>2.7991131399578042E-191</v>
      </c>
      <c r="HQ171" s="95">
        <f t="shared" si="225"/>
        <v>1.9879342588936476E-142</v>
      </c>
      <c r="HS171" s="95">
        <f t="shared" si="217"/>
        <v>2.5603343854509023E-2</v>
      </c>
      <c r="HT171" s="95">
        <f t="shared" si="217"/>
        <v>2.5060274089977988E-3</v>
      </c>
      <c r="HU171" s="95">
        <f t="shared" si="217"/>
        <v>1.7421196839379196E-3</v>
      </c>
      <c r="HV171" s="95">
        <f t="shared" si="217"/>
        <v>7.939753310921945E-4</v>
      </c>
      <c r="HW171" s="95">
        <f t="shared" si="217"/>
        <v>4.8588309748937513E-8</v>
      </c>
      <c r="HX171" s="95">
        <f t="shared" si="217"/>
        <v>1.4766536915506101E-7</v>
      </c>
      <c r="HY171" s="95">
        <f t="shared" si="217"/>
        <v>7.2603357553924346E-7</v>
      </c>
      <c r="HZ171" s="95">
        <f t="shared" si="217"/>
        <v>2.0859826056612507E-7</v>
      </c>
      <c r="IA171" s="95">
        <f t="shared" si="217"/>
        <v>3.6971384610294138E-8</v>
      </c>
      <c r="IB171" s="95">
        <f t="shared" si="217"/>
        <v>2.3206496070539339E-6</v>
      </c>
      <c r="IC171" s="95">
        <f t="shared" si="217"/>
        <v>6.4365356571312793E-7</v>
      </c>
      <c r="ID171" s="95">
        <f t="shared" si="217"/>
        <v>1.2931363104459783E-4</v>
      </c>
      <c r="IE171" s="95">
        <f t="shared" si="217"/>
        <v>2.0659346225654089E-6</v>
      </c>
      <c r="IF171" s="95">
        <f t="shared" si="217"/>
        <v>2.1394385826144659E-5</v>
      </c>
      <c r="IG171" s="95">
        <f t="shared" si="217"/>
        <v>6.8520869608795125E-4</v>
      </c>
      <c r="II171" s="95">
        <f t="shared" si="218"/>
        <v>1.1513712190357616E-4</v>
      </c>
      <c r="IJ171" s="95">
        <f t="shared" si="218"/>
        <v>8.2206145974256654E-5</v>
      </c>
      <c r="IK171" s="95">
        <f t="shared" si="218"/>
        <v>4.5555857400098795E-5</v>
      </c>
      <c r="IL171" s="95">
        <f t="shared" si="218"/>
        <v>4.7062110209685837E-3</v>
      </c>
      <c r="IM171" s="95">
        <f t="shared" si="218"/>
        <v>2.0046630039571107E-4</v>
      </c>
      <c r="IN171" s="95">
        <f t="shared" si="218"/>
        <v>1.3019339289756379E-3</v>
      </c>
      <c r="IO171" s="95">
        <f t="shared" si="218"/>
        <v>1.0009031537192552E-3</v>
      </c>
      <c r="IP171" s="95">
        <f t="shared" si="218"/>
        <v>7.309978663090343E-3</v>
      </c>
      <c r="IQ171" s="95">
        <f t="shared" si="218"/>
        <v>9.9999629407653383E-3</v>
      </c>
      <c r="IR171" s="95">
        <f t="shared" si="218"/>
        <v>6.2101698668064085E-3</v>
      </c>
      <c r="IS171" s="95">
        <f t="shared" si="218"/>
        <v>1.8618917285478397E-4</v>
      </c>
      <c r="IT171" s="95">
        <f t="shared" si="218"/>
        <v>1.4887415342358142E-3</v>
      </c>
      <c r="IU171" s="95">
        <f t="shared" si="218"/>
        <v>2.4849792548703054E-3</v>
      </c>
      <c r="IV171" s="95">
        <f t="shared" si="218"/>
        <v>5.545587899130673E-3</v>
      </c>
      <c r="IW171" s="95">
        <f t="shared" si="218"/>
        <v>3.1549167271327444E-3</v>
      </c>
      <c r="IY171" s="95">
        <f t="shared" si="219"/>
        <v>2.5718480976412599E-2</v>
      </c>
      <c r="IZ171" s="95">
        <f t="shared" si="219"/>
        <v>2.5882335549720554E-3</v>
      </c>
      <c r="JA171" s="95">
        <f t="shared" si="219"/>
        <v>1.7876755413380183E-3</v>
      </c>
      <c r="JB171" s="95">
        <f t="shared" si="219"/>
        <v>5.5001863520607779E-3</v>
      </c>
      <c r="JC171" s="95">
        <f t="shared" si="219"/>
        <v>2.0051488870546002E-4</v>
      </c>
      <c r="JD171" s="95">
        <f t="shared" si="219"/>
        <v>1.3020815943447929E-3</v>
      </c>
      <c r="JE171" s="95">
        <f t="shared" si="219"/>
        <v>1.0016291872947944E-3</v>
      </c>
      <c r="JF171" s="95">
        <f t="shared" si="219"/>
        <v>7.3101872613509089E-3</v>
      </c>
      <c r="JG171" s="95">
        <f t="shared" si="219"/>
        <v>9.9999999121499483E-3</v>
      </c>
      <c r="JH171" s="95">
        <f t="shared" si="219"/>
        <v>6.2124905164134625E-3</v>
      </c>
      <c r="JI171" s="95">
        <f t="shared" si="219"/>
        <v>1.8683282642049709E-4</v>
      </c>
      <c r="JJ171" s="95">
        <f t="shared" si="219"/>
        <v>1.6180551652804122E-3</v>
      </c>
      <c r="JK171" s="95">
        <f t="shared" si="219"/>
        <v>2.4870451894928708E-3</v>
      </c>
      <c r="JL171" s="95">
        <f t="shared" si="219"/>
        <v>5.5669822849568175E-3</v>
      </c>
      <c r="JM171" s="95">
        <f t="shared" si="219"/>
        <v>3.8401254232206957E-3</v>
      </c>
    </row>
    <row r="172" spans="2:273" x14ac:dyDescent="0.25">
      <c r="B172" s="2">
        <v>145</v>
      </c>
      <c r="C172" s="37">
        <v>63.552999999999997</v>
      </c>
      <c r="D172" s="37">
        <v>65.272999999999996</v>
      </c>
      <c r="E172" s="37">
        <v>66.885999999999996</v>
      </c>
      <c r="F172" s="37">
        <v>68.317999999999998</v>
      </c>
      <c r="G172" s="37">
        <v>69.340999999999994</v>
      </c>
      <c r="H172" s="37">
        <v>68.135999999999996</v>
      </c>
      <c r="I172" s="37">
        <v>69.682000000000002</v>
      </c>
      <c r="J172" s="37">
        <v>69.864000000000004</v>
      </c>
      <c r="K172" s="37">
        <v>70</v>
      </c>
      <c r="L172" s="37">
        <v>69.227000000000004</v>
      </c>
      <c r="M172" s="37">
        <v>69</v>
      </c>
      <c r="N172" s="37">
        <v>67.409000000000006</v>
      </c>
      <c r="O172" s="37">
        <v>66.614000000000004</v>
      </c>
      <c r="P172" s="37">
        <v>68.5</v>
      </c>
      <c r="Q172" s="37">
        <v>69.619</v>
      </c>
      <c r="S172" s="4">
        <f t="shared" si="220"/>
        <v>63.83060970872183</v>
      </c>
      <c r="T172" s="4">
        <f t="shared" si="220"/>
        <v>66.038238734366871</v>
      </c>
      <c r="U172" s="4">
        <f t="shared" si="220"/>
        <v>66.600853672509743</v>
      </c>
      <c r="V172" s="4">
        <f t="shared" si="220"/>
        <v>67.918343962611814</v>
      </c>
      <c r="W172" s="4">
        <f t="shared" si="220"/>
        <v>68.644072412448423</v>
      </c>
      <c r="X172" s="4">
        <f t="shared" si="220"/>
        <v>68.699094468733392</v>
      </c>
      <c r="Y172" s="4">
        <f t="shared" si="220"/>
        <v>70.302063241975986</v>
      </c>
      <c r="Z172" s="4">
        <f t="shared" si="220"/>
        <v>69.881509870493844</v>
      </c>
      <c r="AA172" s="4">
        <f t="shared" si="220"/>
        <v>70.706268243892666</v>
      </c>
      <c r="AB172" s="4">
        <f t="shared" si="220"/>
        <v>70.612456455630493</v>
      </c>
      <c r="AC172" s="4">
        <f t="shared" si="220"/>
        <v>68.622232932776981</v>
      </c>
      <c r="AD172" s="4">
        <f t="shared" si="220"/>
        <v>68.631577372828588</v>
      </c>
      <c r="AE172" s="4">
        <f t="shared" si="220"/>
        <v>67.474243498568597</v>
      </c>
      <c r="AF172" s="4">
        <f t="shared" si="220"/>
        <v>69.443806651966142</v>
      </c>
      <c r="AG172" s="4">
        <f t="shared" si="220"/>
        <v>71.500950462486912</v>
      </c>
      <c r="AI172" s="4">
        <f t="shared" si="221"/>
        <v>-0.27760970872183321</v>
      </c>
      <c r="AJ172" s="4">
        <f t="shared" si="221"/>
        <v>-0.76523873436687495</v>
      </c>
      <c r="AK172" s="4">
        <f t="shared" si="221"/>
        <v>0.28514632749025282</v>
      </c>
      <c r="AL172" s="4">
        <f t="shared" si="221"/>
        <v>0.39965603738818345</v>
      </c>
      <c r="AM172" s="4">
        <f t="shared" si="221"/>
        <v>0.69692758755157058</v>
      </c>
      <c r="AN172" s="4">
        <f t="shared" si="221"/>
        <v>-0.56309446873339652</v>
      </c>
      <c r="AO172" s="4">
        <f t="shared" si="221"/>
        <v>-0.62006324197598417</v>
      </c>
      <c r="AP172" s="4">
        <f t="shared" si="221"/>
        <v>-1.750987049383923E-2</v>
      </c>
      <c r="AQ172" s="4">
        <f t="shared" si="221"/>
        <v>-0.70626824389266574</v>
      </c>
      <c r="AR172" s="4">
        <f t="shared" si="221"/>
        <v>-1.3854564556304894</v>
      </c>
      <c r="AS172" s="4">
        <f t="shared" si="221"/>
        <v>0.37776706722301867</v>
      </c>
      <c r="AT172" s="4">
        <f t="shared" si="221"/>
        <v>-1.2225773728285816</v>
      </c>
      <c r="AU172" s="4">
        <f t="shared" si="221"/>
        <v>-0.86024349856859317</v>
      </c>
      <c r="AV172" s="4">
        <f t="shared" si="221"/>
        <v>-0.94380665196614189</v>
      </c>
      <c r="AW172" s="4">
        <f t="shared" si="221"/>
        <v>-1.8819504624869126</v>
      </c>
      <c r="AY172" s="2">
        <f t="shared" si="213"/>
        <v>63.83060970872183</v>
      </c>
      <c r="AZ172" s="2">
        <f t="shared" si="213"/>
        <v>66.036574460942376</v>
      </c>
      <c r="BA172" s="2">
        <f t="shared" si="213"/>
        <v>66.594869680466559</v>
      </c>
      <c r="BB172" s="2">
        <f t="shared" si="213"/>
        <v>67.64434235157303</v>
      </c>
      <c r="BC172" s="2">
        <f t="shared" si="213"/>
        <v>68.603279721543885</v>
      </c>
      <c r="BD172" s="2">
        <f t="shared" si="213"/>
        <v>68.455271331144132</v>
      </c>
      <c r="BE172" s="2">
        <f t="shared" si="213"/>
        <v>70.096119602837376</v>
      </c>
      <c r="BF172" s="2">
        <f t="shared" si="213"/>
        <v>68.704966934035014</v>
      </c>
      <c r="BG172" s="2">
        <f t="shared" si="213"/>
        <v>68.795867870705948</v>
      </c>
      <c r="BH172" s="2">
        <f t="shared" si="213"/>
        <v>69.424119193011563</v>
      </c>
      <c r="BI172" s="2">
        <f t="shared" si="213"/>
        <v>68.545461616052137</v>
      </c>
      <c r="BJ172" s="2">
        <f t="shared" si="213"/>
        <v>68.203810402826861</v>
      </c>
      <c r="BK172" s="2">
        <f t="shared" si="213"/>
        <v>66.641049285905225</v>
      </c>
      <c r="BL172" s="2">
        <f t="shared" si="213"/>
        <v>67.641218199160534</v>
      </c>
      <c r="BM172" s="2">
        <f t="shared" si="213"/>
        <v>69.685108774942776</v>
      </c>
      <c r="BO172" s="2" t="str">
        <f t="shared" si="181"/>
        <v/>
      </c>
      <c r="BP172" s="2" t="str">
        <f t="shared" si="182"/>
        <v/>
      </c>
      <c r="BQ172" s="2" t="str">
        <f t="shared" si="183"/>
        <v/>
      </c>
      <c r="BR172" s="2" t="str">
        <f t="shared" si="184"/>
        <v/>
      </c>
      <c r="BS172" s="2" t="str">
        <f t="shared" si="185"/>
        <v/>
      </c>
      <c r="BT172" s="2" t="str">
        <f t="shared" si="186"/>
        <v/>
      </c>
      <c r="BU172" s="2" t="str">
        <f t="shared" si="187"/>
        <v/>
      </c>
      <c r="BV172" s="2" t="str">
        <f t="shared" si="188"/>
        <v/>
      </c>
      <c r="BW172" s="2" t="str">
        <f t="shared" si="189"/>
        <v/>
      </c>
      <c r="BX172" s="2" t="str">
        <f t="shared" si="190"/>
        <v/>
      </c>
      <c r="BY172" s="2" t="str">
        <f t="shared" si="191"/>
        <v/>
      </c>
      <c r="BZ172" s="2" t="str">
        <f t="shared" si="192"/>
        <v/>
      </c>
      <c r="CA172" s="2" t="str">
        <f t="shared" si="193"/>
        <v/>
      </c>
      <c r="CB172" s="2" t="str">
        <f t="shared" si="194"/>
        <v/>
      </c>
      <c r="CC172" s="2" t="str">
        <f t="shared" si="195"/>
        <v/>
      </c>
      <c r="CE172" s="2" t="str">
        <f t="shared" si="214"/>
        <v/>
      </c>
      <c r="CF172" s="2">
        <f t="shared" si="214"/>
        <v>65.272999999999996</v>
      </c>
      <c r="CG172" s="2">
        <f t="shared" si="214"/>
        <v>66.885999999999996</v>
      </c>
      <c r="CH172" s="2">
        <f t="shared" si="214"/>
        <v>68.317999999999998</v>
      </c>
      <c r="CI172" s="2">
        <f t="shared" si="214"/>
        <v>69.340999999999994</v>
      </c>
      <c r="CJ172" s="2">
        <f t="shared" si="214"/>
        <v>68.135999999999996</v>
      </c>
      <c r="CK172" s="2">
        <f t="shared" si="214"/>
        <v>69.682000000000002</v>
      </c>
      <c r="CL172" s="2" t="str">
        <f t="shared" si="214"/>
        <v/>
      </c>
      <c r="CM172" s="2" t="str">
        <f t="shared" si="214"/>
        <v/>
      </c>
      <c r="CN172" s="2" t="str">
        <f t="shared" si="214"/>
        <v/>
      </c>
      <c r="CO172" s="2">
        <f t="shared" si="214"/>
        <v>69</v>
      </c>
      <c r="CP172" s="2">
        <f t="shared" si="214"/>
        <v>67.409000000000006</v>
      </c>
      <c r="CQ172" s="2">
        <f t="shared" si="214"/>
        <v>66.614000000000004</v>
      </c>
      <c r="CR172" s="2">
        <f t="shared" si="214"/>
        <v>68.5</v>
      </c>
      <c r="CS172" s="2">
        <f t="shared" si="214"/>
        <v>69.619</v>
      </c>
      <c r="CU172" s="2" t="str">
        <f t="shared" si="196"/>
        <v/>
      </c>
      <c r="CV172" s="2">
        <f t="shared" si="197"/>
        <v>65.272999999999996</v>
      </c>
      <c r="CW172" s="2">
        <f t="shared" si="198"/>
        <v>66.885999999999996</v>
      </c>
      <c r="CX172" s="2">
        <f t="shared" si="199"/>
        <v>68.317999999999998</v>
      </c>
      <c r="CY172" s="2">
        <f t="shared" si="200"/>
        <v>69.340999999999994</v>
      </c>
      <c r="CZ172" s="2">
        <f t="shared" si="201"/>
        <v>68.135999999999996</v>
      </c>
      <c r="DA172" s="2">
        <f t="shared" si="202"/>
        <v>69.682000000000002</v>
      </c>
      <c r="DB172" s="2" t="str">
        <f t="shared" si="203"/>
        <v/>
      </c>
      <c r="DC172" s="2" t="str">
        <f t="shared" si="204"/>
        <v/>
      </c>
      <c r="DD172" s="2" t="str">
        <f t="shared" si="205"/>
        <v/>
      </c>
      <c r="DE172" s="2">
        <f t="shared" si="206"/>
        <v>69</v>
      </c>
      <c r="DF172" s="2">
        <f t="shared" si="207"/>
        <v>67.409000000000006</v>
      </c>
      <c r="DG172" s="2">
        <f t="shared" si="208"/>
        <v>66.614000000000004</v>
      </c>
      <c r="DH172" s="2">
        <f t="shared" si="209"/>
        <v>68.5</v>
      </c>
      <c r="DI172" s="2">
        <f t="shared" si="210"/>
        <v>69.619</v>
      </c>
      <c r="DK172" s="2">
        <f t="shared" si="222"/>
        <v>135.49447746288797</v>
      </c>
      <c r="DL172" s="2">
        <f t="shared" si="222"/>
        <v>120.10778919860628</v>
      </c>
      <c r="DM172" s="2">
        <f t="shared" si="222"/>
        <v>121.61274116581092</v>
      </c>
      <c r="DN172" s="2">
        <f t="shared" si="222"/>
        <v>116.65407276557812</v>
      </c>
      <c r="DO172" s="2">
        <f t="shared" si="222"/>
        <v>112.3989120276585</v>
      </c>
      <c r="DP172" s="2">
        <f t="shared" si="222"/>
        <v>149.65906614315918</v>
      </c>
      <c r="DQ172" s="2">
        <f t="shared" si="222"/>
        <v>112.97383588580071</v>
      </c>
      <c r="DR172" s="2">
        <f t="shared" si="222"/>
        <v>111.23085321655091</v>
      </c>
      <c r="DS172" s="2">
        <f t="shared" si="222"/>
        <v>111.2839800664452</v>
      </c>
      <c r="DT172" s="2">
        <f t="shared" si="222"/>
        <v>101.34531140102101</v>
      </c>
      <c r="DU172" s="2">
        <f t="shared" si="222"/>
        <v>114.48454399624765</v>
      </c>
      <c r="DV172" s="2">
        <f t="shared" si="222"/>
        <v>108.41026910299004</v>
      </c>
      <c r="DW172" s="2">
        <f t="shared" si="222"/>
        <v>109.09454998489882</v>
      </c>
      <c r="DX172" s="2">
        <f t="shared" si="222"/>
        <v>119.95100232558138</v>
      </c>
      <c r="DY172" s="2">
        <f t="shared" si="222"/>
        <v>106.64909151256521</v>
      </c>
      <c r="EA172" s="2">
        <f t="shared" si="212"/>
        <v>63.817178671884541</v>
      </c>
      <c r="EB172" s="2">
        <f t="shared" si="212"/>
        <v>65.96812316349758</v>
      </c>
      <c r="EC172" s="2">
        <f t="shared" si="212"/>
        <v>66.381498594757005</v>
      </c>
      <c r="ED172" s="2">
        <f t="shared" si="212"/>
        <v>67.38147473538416</v>
      </c>
      <c r="EE172" s="2">
        <f t="shared" si="212"/>
        <v>68.637743168332292</v>
      </c>
      <c r="EF172" s="2">
        <f t="shared" si="212"/>
        <v>68.185714040598754</v>
      </c>
      <c r="EG172" s="2">
        <f t="shared" si="212"/>
        <v>69.964389515219821</v>
      </c>
      <c r="EH172" s="2">
        <f t="shared" si="212"/>
        <v>68.348945544429668</v>
      </c>
      <c r="EI172" s="2">
        <f t="shared" si="212"/>
        <v>67.943972859042916</v>
      </c>
      <c r="EJ172" s="2">
        <f t="shared" si="212"/>
        <v>69.276621353683765</v>
      </c>
      <c r="EK172" s="2">
        <f t="shared" si="211"/>
        <v>68.21371384888235</v>
      </c>
      <c r="EL172" s="2">
        <f t="shared" si="178"/>
        <v>68.034659274226428</v>
      </c>
      <c r="EM172" s="2">
        <f t="shared" si="178"/>
        <v>66.211250925372653</v>
      </c>
      <c r="EN172" s="2">
        <f t="shared" si="178"/>
        <v>67.529221949096126</v>
      </c>
      <c r="EO172" s="2">
        <f t="shared" si="178"/>
        <v>70.125238494161238</v>
      </c>
      <c r="EQ172" s="2">
        <f t="shared" si="223"/>
        <v>63.778352805060976</v>
      </c>
      <c r="ER172" s="2">
        <f t="shared" si="223"/>
        <v>66.285567577880926</v>
      </c>
      <c r="ES172" s="2">
        <f t="shared" si="223"/>
        <v>67.499212967361387</v>
      </c>
      <c r="ET172" s="2">
        <f t="shared" si="223"/>
        <v>68.696607266394253</v>
      </c>
      <c r="EU172" s="2">
        <f t="shared" si="223"/>
        <v>68.453867002098434</v>
      </c>
      <c r="EV172" s="2">
        <f t="shared" si="223"/>
        <v>69.235149666432577</v>
      </c>
      <c r="EW172" s="2">
        <f t="shared" si="223"/>
        <v>70.480540621313196</v>
      </c>
      <c r="EX172" s="2">
        <f t="shared" si="223"/>
        <v>69.726945361072552</v>
      </c>
      <c r="EY172" s="2">
        <f t="shared" si="223"/>
        <v>70.975017419072358</v>
      </c>
      <c r="EZ172" s="2">
        <f t="shared" si="223"/>
        <v>69.84472660657282</v>
      </c>
      <c r="FA172" s="2">
        <f t="shared" si="223"/>
        <v>69.825599194192606</v>
      </c>
      <c r="FB172" s="2">
        <f t="shared" si="223"/>
        <v>68.843721962445102</v>
      </c>
      <c r="FC172" s="2">
        <f t="shared" si="223"/>
        <v>68.027062076966828</v>
      </c>
      <c r="FD172" s="2">
        <f t="shared" si="223"/>
        <v>67.981710981020967</v>
      </c>
      <c r="FE172" s="2">
        <f t="shared" si="223"/>
        <v>67.31567353513401</v>
      </c>
      <c r="FG172" s="2">
        <f t="shared" si="224"/>
        <v>0.99975500984537269</v>
      </c>
      <c r="FH172" s="2">
        <f t="shared" si="224"/>
        <v>0.9997575984025221</v>
      </c>
      <c r="FI172" s="2">
        <f t="shared" si="224"/>
        <v>0.99973429554898319</v>
      </c>
      <c r="FJ172" s="2">
        <f t="shared" si="224"/>
        <v>0.99974838670705324</v>
      </c>
      <c r="FK172" s="2">
        <f t="shared" si="224"/>
        <v>0.99974220536524439</v>
      </c>
      <c r="FL172" s="2">
        <f t="shared" si="224"/>
        <v>0.99974307499298942</v>
      </c>
      <c r="FM172" s="2">
        <f t="shared" si="224"/>
        <v>0.99974328144451197</v>
      </c>
      <c r="FN172" s="2">
        <f t="shared" si="224"/>
        <v>0.99972892863237572</v>
      </c>
      <c r="FO172" s="2">
        <f t="shared" si="224"/>
        <v>0.99971914714868271</v>
      </c>
      <c r="FP172" s="2">
        <f t="shared" si="224"/>
        <v>0.99974283147224685</v>
      </c>
      <c r="FQ172" s="2">
        <f t="shared" si="224"/>
        <v>0.99968133816540761</v>
      </c>
      <c r="FR172" s="2">
        <f t="shared" si="224"/>
        <v>0.99971525722651633</v>
      </c>
      <c r="FS172" s="2">
        <f t="shared" si="224"/>
        <v>0.99971748763829837</v>
      </c>
      <c r="FT172" s="2">
        <f t="shared" si="224"/>
        <v>0.99971597112812505</v>
      </c>
      <c r="FU172" s="2">
        <f t="shared" si="224"/>
        <v>0.99970882441367226</v>
      </c>
      <c r="FW172" s="2">
        <f t="shared" si="215"/>
        <v>0.10635166744765633</v>
      </c>
      <c r="FX172" s="2">
        <f t="shared" si="215"/>
        <v>0.17429116218170471</v>
      </c>
      <c r="FY172" s="2">
        <f t="shared" si="215"/>
        <v>0.17776983422004208</v>
      </c>
      <c r="FZ172" s="2">
        <f t="shared" si="215"/>
        <v>0.19045226974507196</v>
      </c>
      <c r="GA172" s="2">
        <f t="shared" si="215"/>
        <v>0.24878069990214907</v>
      </c>
      <c r="GB172" s="2">
        <f t="shared" si="215"/>
        <v>0.23691281567434397</v>
      </c>
      <c r="GC172" s="2">
        <f t="shared" si="215"/>
        <v>0.23382448133536315</v>
      </c>
      <c r="GD172" s="2">
        <f t="shared" si="215"/>
        <v>0.24992552835410137</v>
      </c>
      <c r="GE172" s="2">
        <f t="shared" si="215"/>
        <v>0.27704074632758463</v>
      </c>
      <c r="GF172" s="2">
        <f t="shared" si="215"/>
        <v>0.24511440584855654</v>
      </c>
      <c r="GG172" s="2">
        <f t="shared" si="215"/>
        <v>0.1966659852508891</v>
      </c>
      <c r="GH172" s="2">
        <f t="shared" si="215"/>
        <v>0.19486063042135196</v>
      </c>
      <c r="GI172" s="2">
        <f t="shared" si="215"/>
        <v>0.23002573702172233</v>
      </c>
      <c r="GJ172" s="2">
        <f t="shared" si="215"/>
        <v>0.2146061983189044</v>
      </c>
      <c r="GK172" s="2">
        <f t="shared" si="215"/>
        <v>0.1604392780055568</v>
      </c>
      <c r="GM172" s="95">
        <f t="shared" si="216"/>
        <v>5.2021724516538844E-223</v>
      </c>
      <c r="GN172" s="95">
        <f t="shared" si="216"/>
        <v>1.0223611819325829E-274</v>
      </c>
      <c r="GO172" s="95">
        <f t="shared" si="216"/>
        <v>0</v>
      </c>
      <c r="GP172" s="95">
        <f t="shared" si="216"/>
        <v>0</v>
      </c>
      <c r="GQ172" s="95">
        <f t="shared" si="216"/>
        <v>0</v>
      </c>
      <c r="GR172" s="95">
        <f t="shared" si="216"/>
        <v>0</v>
      </c>
      <c r="GS172" s="95">
        <f t="shared" si="216"/>
        <v>0</v>
      </c>
      <c r="GT172" s="95">
        <f t="shared" si="216"/>
        <v>0</v>
      </c>
      <c r="GU172" s="95">
        <f t="shared" si="216"/>
        <v>0</v>
      </c>
      <c r="GV172" s="95">
        <f t="shared" si="216"/>
        <v>4.2248585240803661E-303</v>
      </c>
      <c r="GW172" s="95">
        <f t="shared" si="216"/>
        <v>0</v>
      </c>
      <c r="GX172" s="95">
        <f t="shared" si="216"/>
        <v>0</v>
      </c>
      <c r="GY172" s="95">
        <f t="shared" si="216"/>
        <v>0</v>
      </c>
      <c r="GZ172" s="95">
        <f t="shared" si="216"/>
        <v>0</v>
      </c>
      <c r="HA172" s="95">
        <f t="shared" si="216"/>
        <v>0</v>
      </c>
      <c r="HC172" s="95">
        <f t="shared" si="180"/>
        <v>7.4679497732015283E-118</v>
      </c>
      <c r="HD172" s="95">
        <f t="shared" si="180"/>
        <v>2.8193577635494365E-130</v>
      </c>
      <c r="HE172" s="95">
        <f t="shared" si="180"/>
        <v>6.3198357254378419E-181</v>
      </c>
      <c r="HF172" s="95">
        <f t="shared" si="179"/>
        <v>9.0295616491094619E-194</v>
      </c>
      <c r="HG172" s="95">
        <f t="shared" si="179"/>
        <v>9.9304960226807533E-194</v>
      </c>
      <c r="HH172" s="95">
        <f t="shared" si="179"/>
        <v>1.3546281712262796E-226</v>
      </c>
      <c r="HI172" s="95">
        <f t="shared" si="179"/>
        <v>1.8924822304474625E-164</v>
      </c>
      <c r="HJ172" s="95">
        <f t="shared" si="179"/>
        <v>2.3237571818264593E-195</v>
      </c>
      <c r="HK172" s="95">
        <f t="shared" si="179"/>
        <v>9.1980956161259761E-238</v>
      </c>
      <c r="HL172" s="95">
        <f t="shared" si="179"/>
        <v>4.7927813291508216E-175</v>
      </c>
      <c r="HM172" s="95">
        <f t="shared" si="179"/>
        <v>3.7463093535216615E-226</v>
      </c>
      <c r="HN172" s="95">
        <f t="shared" si="179"/>
        <v>1.1669433685989625E-185</v>
      </c>
      <c r="HO172" s="95">
        <f t="shared" si="225"/>
        <v>4.6335442227564261E-197</v>
      </c>
      <c r="HP172" s="95">
        <f t="shared" si="225"/>
        <v>4.8865301263704336E-198</v>
      </c>
      <c r="HQ172" s="95">
        <f t="shared" si="225"/>
        <v>2.0355025657125488E-147</v>
      </c>
      <c r="HS172" s="95">
        <f t="shared" si="217"/>
        <v>1.462751606397476E-2</v>
      </c>
      <c r="HT172" s="95">
        <f t="shared" si="217"/>
        <v>1.1591351076109745E-3</v>
      </c>
      <c r="HU172" s="95">
        <f t="shared" si="217"/>
        <v>7.604758643541354E-4</v>
      </c>
      <c r="HV172" s="95">
        <f t="shared" si="217"/>
        <v>3.2475706091037831E-4</v>
      </c>
      <c r="HW172" s="95">
        <f t="shared" si="217"/>
        <v>6.9345061094834655E-9</v>
      </c>
      <c r="HX172" s="95">
        <f t="shared" si="217"/>
        <v>2.4588637448176335E-8</v>
      </c>
      <c r="HY172" s="95">
        <f t="shared" si="217"/>
        <v>1.3771434128989041E-7</v>
      </c>
      <c r="HZ172" s="95">
        <f t="shared" si="217"/>
        <v>3.706747049026905E-8</v>
      </c>
      <c r="IA172" s="95">
        <f t="shared" si="217"/>
        <v>6.0718676108990985E-9</v>
      </c>
      <c r="IB172" s="95">
        <f t="shared" si="217"/>
        <v>5.6686656331833718E-7</v>
      </c>
      <c r="IC172" s="95">
        <f t="shared" si="217"/>
        <v>1.0053356483055576E-7</v>
      </c>
      <c r="ID172" s="95">
        <f t="shared" si="217"/>
        <v>4.0626011737332704E-5</v>
      </c>
      <c r="IE172" s="95">
        <f t="shared" si="217"/>
        <v>4.2803670072447332E-7</v>
      </c>
      <c r="IF172" s="95">
        <f t="shared" si="217"/>
        <v>5.8611453010467228E-6</v>
      </c>
      <c r="IG172" s="95">
        <f t="shared" si="217"/>
        <v>2.4743248823892912E-4</v>
      </c>
      <c r="II172" s="95">
        <f t="shared" si="218"/>
        <v>2.1874024813564751E-4</v>
      </c>
      <c r="IJ172" s="95">
        <f t="shared" si="218"/>
        <v>2.0099747992871194E-4</v>
      </c>
      <c r="IK172" s="95">
        <f t="shared" si="218"/>
        <v>1.2003965673594417E-4</v>
      </c>
      <c r="IL172" s="95">
        <f t="shared" si="218"/>
        <v>7.8619143015157249E-3</v>
      </c>
      <c r="IM172" s="95">
        <f t="shared" si="218"/>
        <v>5.9821778437399757E-4</v>
      </c>
      <c r="IN172" s="95">
        <f t="shared" si="218"/>
        <v>2.8722684534652275E-3</v>
      </c>
      <c r="IO172" s="95">
        <f t="shared" si="218"/>
        <v>2.2617376221814281E-3</v>
      </c>
      <c r="IP172" s="95">
        <f t="shared" si="218"/>
        <v>1.3279744850494886E-2</v>
      </c>
      <c r="IQ172" s="95">
        <f t="shared" si="218"/>
        <v>1.8671356558565926E-2</v>
      </c>
      <c r="IR172" s="95">
        <f t="shared" si="218"/>
        <v>1.1393596833973023E-2</v>
      </c>
      <c r="IS172" s="95">
        <f t="shared" si="218"/>
        <v>4.5228986012718641E-4</v>
      </c>
      <c r="IT172" s="95">
        <f t="shared" si="218"/>
        <v>2.8504456364816782E-3</v>
      </c>
      <c r="IU172" s="95">
        <f t="shared" si="218"/>
        <v>4.9341103945959534E-3</v>
      </c>
      <c r="IV172" s="95">
        <f t="shared" si="218"/>
        <v>9.5852665283796754E-3</v>
      </c>
      <c r="IW172" s="95">
        <f t="shared" si="218"/>
        <v>5.1644988093595698E-3</v>
      </c>
      <c r="IY172" s="95">
        <f t="shared" si="219"/>
        <v>1.4846256312110407E-2</v>
      </c>
      <c r="IZ172" s="95">
        <f t="shared" si="219"/>
        <v>1.3601325875396864E-3</v>
      </c>
      <c r="JA172" s="95">
        <f t="shared" si="219"/>
        <v>8.8051552109007962E-4</v>
      </c>
      <c r="JB172" s="95">
        <f t="shared" si="219"/>
        <v>8.1866713624261025E-3</v>
      </c>
      <c r="JC172" s="95">
        <f t="shared" si="219"/>
        <v>5.9822471888010709E-4</v>
      </c>
      <c r="JD172" s="95">
        <f t="shared" si="219"/>
        <v>2.8722930421026757E-3</v>
      </c>
      <c r="JE172" s="95">
        <f t="shared" si="219"/>
        <v>2.2618753365227181E-3</v>
      </c>
      <c r="JF172" s="95">
        <f t="shared" si="219"/>
        <v>1.3279781917965377E-2</v>
      </c>
      <c r="JG172" s="95">
        <f t="shared" si="219"/>
        <v>1.8671362630433536E-2</v>
      </c>
      <c r="JH172" s="95">
        <f t="shared" si="219"/>
        <v>1.1394163700536341E-2</v>
      </c>
      <c r="JI172" s="95">
        <f t="shared" si="219"/>
        <v>4.5239039369201697E-4</v>
      </c>
      <c r="JJ172" s="95">
        <f t="shared" si="219"/>
        <v>2.8910716482190109E-3</v>
      </c>
      <c r="JK172" s="95">
        <f t="shared" si="219"/>
        <v>4.9345384312966777E-3</v>
      </c>
      <c r="JL172" s="95">
        <f t="shared" si="219"/>
        <v>9.591127673680722E-3</v>
      </c>
      <c r="JM172" s="95">
        <f t="shared" si="219"/>
        <v>5.4119312975984988E-3</v>
      </c>
    </row>
    <row r="173" spans="2:273" x14ac:dyDescent="0.25">
      <c r="B173" s="2">
        <v>146</v>
      </c>
      <c r="C173" s="37">
        <v>64.766000000000005</v>
      </c>
      <c r="D173" s="37">
        <v>66.067999999999998</v>
      </c>
      <c r="E173" s="37">
        <v>67.159000000000006</v>
      </c>
      <c r="F173" s="37">
        <v>69.045000000000002</v>
      </c>
      <c r="G173" s="37">
        <v>68.045000000000002</v>
      </c>
      <c r="H173" s="37">
        <v>68.182000000000002</v>
      </c>
      <c r="I173" s="37">
        <v>68.635999999999996</v>
      </c>
      <c r="J173" s="37">
        <v>68.727000000000004</v>
      </c>
      <c r="K173" s="37">
        <v>69.932000000000002</v>
      </c>
      <c r="L173" s="37">
        <v>70.614000000000004</v>
      </c>
      <c r="M173" s="37">
        <v>68.204999999999998</v>
      </c>
      <c r="N173" s="37">
        <v>67.227000000000004</v>
      </c>
      <c r="O173" s="37">
        <v>67.114000000000004</v>
      </c>
      <c r="P173" s="37">
        <v>69.477000000000004</v>
      </c>
      <c r="Q173" s="37">
        <v>68.643000000000001</v>
      </c>
      <c r="S173" s="4">
        <f t="shared" si="220"/>
        <v>63.787388206455766</v>
      </c>
      <c r="T173" s="4">
        <f t="shared" si="220"/>
        <v>65.990934723566966</v>
      </c>
      <c r="U173" s="4">
        <f t="shared" si="220"/>
        <v>66.529576037976256</v>
      </c>
      <c r="V173" s="4">
        <f t="shared" si="220"/>
        <v>67.996429547369246</v>
      </c>
      <c r="W173" s="4">
        <f t="shared" si="220"/>
        <v>68.654236469763632</v>
      </c>
      <c r="X173" s="4">
        <f t="shared" si="220"/>
        <v>68.863910512815991</v>
      </c>
      <c r="Y173" s="4">
        <f t="shared" si="220"/>
        <v>70.450084044355691</v>
      </c>
      <c r="Z173" s="4">
        <f t="shared" si="220"/>
        <v>70.563391657649845</v>
      </c>
      <c r="AA173" s="4">
        <f t="shared" si="220"/>
        <v>71.836095990883223</v>
      </c>
      <c r="AB173" s="4">
        <f t="shared" si="220"/>
        <v>71.315471714268057</v>
      </c>
      <c r="AC173" s="4">
        <f t="shared" si="220"/>
        <v>68.627088795658622</v>
      </c>
      <c r="AD173" s="4">
        <f t="shared" si="220"/>
        <v>68.878032683842292</v>
      </c>
      <c r="AE173" s="4">
        <f t="shared" si="220"/>
        <v>68.05588544700808</v>
      </c>
      <c r="AF173" s="4">
        <f t="shared" si="220"/>
        <v>70.403767531398714</v>
      </c>
      <c r="AG173" s="4">
        <f t="shared" si="220"/>
        <v>72.360584406318281</v>
      </c>
      <c r="AI173" s="4">
        <f t="shared" si="221"/>
        <v>0.97861179354423911</v>
      </c>
      <c r="AJ173" s="4">
        <f t="shared" si="221"/>
        <v>7.7065276433032182E-2</v>
      </c>
      <c r="AK173" s="4">
        <f t="shared" si="221"/>
        <v>0.62942396202375051</v>
      </c>
      <c r="AL173" s="4">
        <f t="shared" si="221"/>
        <v>1.0485704526307558</v>
      </c>
      <c r="AM173" s="4">
        <f t="shared" si="221"/>
        <v>-0.60923646976362988</v>
      </c>
      <c r="AN173" s="4">
        <f t="shared" si="221"/>
        <v>-0.68191051281598902</v>
      </c>
      <c r="AO173" s="4">
        <f t="shared" si="221"/>
        <v>-1.8140840443556954</v>
      </c>
      <c r="AP173" s="4">
        <f t="shared" si="221"/>
        <v>-1.8363916576498411</v>
      </c>
      <c r="AQ173" s="4">
        <f t="shared" si="221"/>
        <v>-1.9040959908832207</v>
      </c>
      <c r="AR173" s="4">
        <f t="shared" si="221"/>
        <v>-0.70147171426805244</v>
      </c>
      <c r="AS173" s="4">
        <f t="shared" si="221"/>
        <v>-0.42208879565862389</v>
      </c>
      <c r="AT173" s="4">
        <f t="shared" si="221"/>
        <v>-1.6510326838422884</v>
      </c>
      <c r="AU173" s="4">
        <f t="shared" si="221"/>
        <v>-0.94188544700807597</v>
      </c>
      <c r="AV173" s="4">
        <f t="shared" si="221"/>
        <v>-0.92676753139870982</v>
      </c>
      <c r="AW173" s="4">
        <f t="shared" si="221"/>
        <v>-3.7175844063182808</v>
      </c>
      <c r="AY173" s="2">
        <f t="shared" si="213"/>
        <v>63.787388206455766</v>
      </c>
      <c r="AZ173" s="2">
        <f t="shared" si="213"/>
        <v>65.989249507526594</v>
      </c>
      <c r="BA173" s="2">
        <f t="shared" si="213"/>
        <v>66.51791687348819</v>
      </c>
      <c r="BB173" s="2">
        <f t="shared" si="213"/>
        <v>67.574907326049754</v>
      </c>
      <c r="BC173" s="2">
        <f t="shared" si="213"/>
        <v>68.549761733400118</v>
      </c>
      <c r="BD173" s="2">
        <f t="shared" si="213"/>
        <v>68.387170708658317</v>
      </c>
      <c r="BE173" s="2">
        <f t="shared" si="213"/>
        <v>70.037796153044638</v>
      </c>
      <c r="BF173" s="2">
        <f t="shared" si="213"/>
        <v>68.649628451466654</v>
      </c>
      <c r="BG173" s="2">
        <f t="shared" si="213"/>
        <v>68.696153218896995</v>
      </c>
      <c r="BH173" s="2">
        <f t="shared" si="213"/>
        <v>69.360639892362883</v>
      </c>
      <c r="BI173" s="2">
        <f t="shared" si="213"/>
        <v>68.459857708228625</v>
      </c>
      <c r="BJ173" s="2">
        <f t="shared" si="213"/>
        <v>68.131047459739349</v>
      </c>
      <c r="BK173" s="2">
        <f t="shared" si="213"/>
        <v>66.572109914799057</v>
      </c>
      <c r="BL173" s="2">
        <f t="shared" si="213"/>
        <v>67.56051802311832</v>
      </c>
      <c r="BM173" s="2">
        <f t="shared" si="213"/>
        <v>69.593618382382033</v>
      </c>
      <c r="BO173" s="2" t="str">
        <f t="shared" si="181"/>
        <v/>
      </c>
      <c r="BP173" s="2" t="str">
        <f t="shared" si="182"/>
        <v/>
      </c>
      <c r="BQ173" s="2" t="str">
        <f t="shared" si="183"/>
        <v/>
      </c>
      <c r="BR173" s="2" t="str">
        <f t="shared" si="184"/>
        <v/>
      </c>
      <c r="BS173" s="2" t="str">
        <f t="shared" si="185"/>
        <v/>
      </c>
      <c r="BT173" s="2" t="str">
        <f t="shared" si="186"/>
        <v/>
      </c>
      <c r="BU173" s="2" t="str">
        <f t="shared" si="187"/>
        <v/>
      </c>
      <c r="BV173" s="2" t="str">
        <f t="shared" si="188"/>
        <v/>
      </c>
      <c r="BW173" s="2" t="str">
        <f t="shared" si="189"/>
        <v/>
      </c>
      <c r="BX173" s="2" t="str">
        <f t="shared" si="190"/>
        <v/>
      </c>
      <c r="BY173" s="2" t="str">
        <f t="shared" si="191"/>
        <v/>
      </c>
      <c r="BZ173" s="2" t="str">
        <f t="shared" si="192"/>
        <v/>
      </c>
      <c r="CA173" s="2" t="str">
        <f t="shared" si="193"/>
        <v/>
      </c>
      <c r="CB173" s="2" t="str">
        <f t="shared" si="194"/>
        <v/>
      </c>
      <c r="CC173" s="2" t="str">
        <f t="shared" si="195"/>
        <v/>
      </c>
      <c r="CE173" s="2">
        <f t="shared" si="214"/>
        <v>64.766000000000005</v>
      </c>
      <c r="CF173" s="2">
        <f t="shared" si="214"/>
        <v>66.067999999999998</v>
      </c>
      <c r="CG173" s="2">
        <f t="shared" si="214"/>
        <v>67.159000000000006</v>
      </c>
      <c r="CH173" s="2" t="str">
        <f t="shared" si="214"/>
        <v/>
      </c>
      <c r="CI173" s="2">
        <f t="shared" si="214"/>
        <v>68.045000000000002</v>
      </c>
      <c r="CJ173" s="2">
        <f t="shared" si="214"/>
        <v>68.182000000000002</v>
      </c>
      <c r="CK173" s="2">
        <f t="shared" si="214"/>
        <v>68.635999999999996</v>
      </c>
      <c r="CL173" s="2" t="str">
        <f t="shared" si="214"/>
        <v/>
      </c>
      <c r="CM173" s="2" t="str">
        <f t="shared" si="214"/>
        <v/>
      </c>
      <c r="CN173" s="2" t="str">
        <f t="shared" si="214"/>
        <v/>
      </c>
      <c r="CO173" s="2">
        <f t="shared" si="214"/>
        <v>68.204999999999998</v>
      </c>
      <c r="CP173" s="2">
        <f t="shared" si="214"/>
        <v>67.227000000000004</v>
      </c>
      <c r="CQ173" s="2">
        <f t="shared" si="214"/>
        <v>67.114000000000004</v>
      </c>
      <c r="CR173" s="2" t="str">
        <f t="shared" si="214"/>
        <v/>
      </c>
      <c r="CS173" s="2">
        <f t="shared" si="214"/>
        <v>68.643000000000001</v>
      </c>
      <c r="CU173" s="2">
        <f t="shared" si="196"/>
        <v>64.766000000000005</v>
      </c>
      <c r="CV173" s="2">
        <f t="shared" si="197"/>
        <v>66.067999999999998</v>
      </c>
      <c r="CW173" s="2">
        <f t="shared" si="198"/>
        <v>67.159000000000006</v>
      </c>
      <c r="CX173" s="2" t="str">
        <f t="shared" si="199"/>
        <v/>
      </c>
      <c r="CY173" s="2">
        <f t="shared" si="200"/>
        <v>68.045000000000002</v>
      </c>
      <c r="CZ173" s="2">
        <f t="shared" si="201"/>
        <v>68.182000000000002</v>
      </c>
      <c r="DA173" s="2">
        <f t="shared" si="202"/>
        <v>68.635999999999996</v>
      </c>
      <c r="DB173" s="2" t="str">
        <f t="shared" si="203"/>
        <v/>
      </c>
      <c r="DC173" s="2" t="str">
        <f t="shared" si="204"/>
        <v/>
      </c>
      <c r="DD173" s="2" t="str">
        <f t="shared" si="205"/>
        <v/>
      </c>
      <c r="DE173" s="2">
        <f t="shared" si="206"/>
        <v>68.204999999999998</v>
      </c>
      <c r="DF173" s="2">
        <f t="shared" si="207"/>
        <v>67.227000000000004</v>
      </c>
      <c r="DG173" s="2">
        <f t="shared" si="208"/>
        <v>67.114000000000004</v>
      </c>
      <c r="DH173" s="2" t="str">
        <f t="shared" si="209"/>
        <v/>
      </c>
      <c r="DI173" s="2">
        <f t="shared" si="210"/>
        <v>68.643000000000001</v>
      </c>
      <c r="DK173" s="2">
        <f t="shared" si="222"/>
        <v>135.94356896086367</v>
      </c>
      <c r="DL173" s="2">
        <f t="shared" si="222"/>
        <v>120.4474536585366</v>
      </c>
      <c r="DM173" s="2">
        <f t="shared" si="222"/>
        <v>121.96267925098155</v>
      </c>
      <c r="DN173" s="2">
        <f t="shared" si="222"/>
        <v>116.96262182967341</v>
      </c>
      <c r="DO173" s="2">
        <f t="shared" si="222"/>
        <v>112.67662598924994</v>
      </c>
      <c r="DP173" s="2">
        <f t="shared" si="222"/>
        <v>150.20309649652674</v>
      </c>
      <c r="DQ173" s="2">
        <f t="shared" si="222"/>
        <v>113.23516981335925</v>
      </c>
      <c r="DR173" s="2">
        <f t="shared" si="222"/>
        <v>111.46277438840231</v>
      </c>
      <c r="DS173" s="2">
        <f t="shared" si="222"/>
        <v>111.53295016611295</v>
      </c>
      <c r="DT173" s="2">
        <f t="shared" si="222"/>
        <v>101.51476484887775</v>
      </c>
      <c r="DU173" s="2">
        <f t="shared" si="222"/>
        <v>114.76561988742965</v>
      </c>
      <c r="DV173" s="2">
        <f t="shared" si="222"/>
        <v>108.64265780730898</v>
      </c>
      <c r="DW173" s="2">
        <f t="shared" si="222"/>
        <v>109.34477680459077</v>
      </c>
      <c r="DX173" s="2">
        <f t="shared" si="222"/>
        <v>120.27542008456658</v>
      </c>
      <c r="DY173" s="2">
        <f t="shared" si="222"/>
        <v>106.90325628259839</v>
      </c>
      <c r="EA173" s="2">
        <f t="shared" si="212"/>
        <v>63.775823075176007</v>
      </c>
      <c r="EB173" s="2">
        <f t="shared" si="212"/>
        <v>65.915864095734818</v>
      </c>
      <c r="EC173" s="2">
        <f t="shared" si="212"/>
        <v>66.284551049086602</v>
      </c>
      <c r="ED173" s="2">
        <f t="shared" si="212"/>
        <v>67.28743790290865</v>
      </c>
      <c r="EE173" s="2">
        <f t="shared" si="212"/>
        <v>68.589819683010631</v>
      </c>
      <c r="EF173" s="2">
        <f t="shared" si="212"/>
        <v>68.09458644920683</v>
      </c>
      <c r="EG173" s="2">
        <f t="shared" si="212"/>
        <v>69.894438556933466</v>
      </c>
      <c r="EH173" s="2">
        <f t="shared" si="212"/>
        <v>68.260020998736167</v>
      </c>
      <c r="EI173" s="2">
        <f t="shared" si="212"/>
        <v>67.765015233028421</v>
      </c>
      <c r="EJ173" s="2">
        <f t="shared" si="212"/>
        <v>69.199843752228816</v>
      </c>
      <c r="EK173" s="2">
        <f t="shared" si="211"/>
        <v>68.096271014891585</v>
      </c>
      <c r="EL173" s="2">
        <f t="shared" si="178"/>
        <v>67.945802587625693</v>
      </c>
      <c r="EM173" s="2">
        <f t="shared" si="178"/>
        <v>66.100653867941347</v>
      </c>
      <c r="EN173" s="2">
        <f t="shared" si="178"/>
        <v>67.439283223229381</v>
      </c>
      <c r="EO173" s="2">
        <f t="shared" si="178"/>
        <v>70.081118015112168</v>
      </c>
      <c r="EQ173" s="2">
        <f t="shared" si="223"/>
        <v>63.736318586122259</v>
      </c>
      <c r="ER173" s="2">
        <f t="shared" si="223"/>
        <v>66.242179471213277</v>
      </c>
      <c r="ES173" s="2">
        <f t="shared" si="223"/>
        <v>67.431911289198766</v>
      </c>
      <c r="ET173" s="2">
        <f t="shared" si="223"/>
        <v>68.633733988026989</v>
      </c>
      <c r="EU173" s="2">
        <f t="shared" si="223"/>
        <v>68.400534303580955</v>
      </c>
      <c r="EV173" s="2">
        <f t="shared" si="223"/>
        <v>69.170893885433387</v>
      </c>
      <c r="EW173" s="2">
        <f t="shared" si="223"/>
        <v>70.425732908637627</v>
      </c>
      <c r="EX173" s="2">
        <f t="shared" si="223"/>
        <v>69.676115047264915</v>
      </c>
      <c r="EY173" s="2">
        <f t="shared" si="223"/>
        <v>70.874334130871219</v>
      </c>
      <c r="EZ173" s="2">
        <f t="shared" si="223"/>
        <v>69.783407505489208</v>
      </c>
      <c r="FA173" s="2">
        <f t="shared" si="223"/>
        <v>69.750252254654384</v>
      </c>
      <c r="FB173" s="2">
        <f t="shared" si="223"/>
        <v>68.778712903501003</v>
      </c>
      <c r="FC173" s="2">
        <f t="shared" si="223"/>
        <v>67.966217979872269</v>
      </c>
      <c r="FD173" s="2">
        <f t="shared" si="223"/>
        <v>67.905792115751254</v>
      </c>
      <c r="FE173" s="2">
        <f t="shared" si="223"/>
        <v>67.210604343489223</v>
      </c>
      <c r="FG173" s="2">
        <f t="shared" si="224"/>
        <v>0.99977656150689742</v>
      </c>
      <c r="FH173" s="2">
        <f t="shared" si="224"/>
        <v>0.99977892240032229</v>
      </c>
      <c r="FI173" s="2">
        <f t="shared" si="224"/>
        <v>0.99975766899512397</v>
      </c>
      <c r="FJ173" s="2">
        <f t="shared" si="224"/>
        <v>0.99977052086901241</v>
      </c>
      <c r="FK173" s="2">
        <f t="shared" si="224"/>
        <v>0.99976488316558854</v>
      </c>
      <c r="FL173" s="2">
        <f t="shared" si="224"/>
        <v>0.9997656763114392</v>
      </c>
      <c r="FM173" s="2">
        <f t="shared" si="224"/>
        <v>0.9997658646059755</v>
      </c>
      <c r="FN173" s="2">
        <f t="shared" si="224"/>
        <v>0.9997527740778176</v>
      </c>
      <c r="FO173" s="2">
        <f t="shared" si="224"/>
        <v>0.99974385282542388</v>
      </c>
      <c r="FP173" s="2">
        <f t="shared" si="224"/>
        <v>0.99976545420783569</v>
      </c>
      <c r="FQ173" s="2">
        <f t="shared" si="224"/>
        <v>0.99970936880381644</v>
      </c>
      <c r="FR173" s="2">
        <f t="shared" si="224"/>
        <v>0.99974030499768396</v>
      </c>
      <c r="FS173" s="2">
        <f t="shared" si="224"/>
        <v>0.99974233925893874</v>
      </c>
      <c r="FT173" s="2">
        <f t="shared" si="224"/>
        <v>0.99974095611627456</v>
      </c>
      <c r="FU173" s="2">
        <f t="shared" si="224"/>
        <v>0.99973443790533401</v>
      </c>
      <c r="FW173" s="2">
        <f t="shared" si="215"/>
        <v>0.1154279227694697</v>
      </c>
      <c r="FX173" s="2">
        <f t="shared" si="215"/>
        <v>0.18794608980559527</v>
      </c>
      <c r="FY173" s="2">
        <f t="shared" si="215"/>
        <v>0.19163404827703273</v>
      </c>
      <c r="FZ173" s="2">
        <f t="shared" si="215"/>
        <v>0.20505890803186688</v>
      </c>
      <c r="GA173" s="2">
        <f t="shared" si="215"/>
        <v>0.26638877287023799</v>
      </c>
      <c r="GB173" s="2">
        <f t="shared" si="215"/>
        <v>0.25396488151498492</v>
      </c>
      <c r="GC173" s="2">
        <f t="shared" si="215"/>
        <v>0.25072729738962102</v>
      </c>
      <c r="GD173" s="2">
        <f t="shared" si="215"/>
        <v>0.26758576704464104</v>
      </c>
      <c r="GE173" s="2">
        <f t="shared" si="215"/>
        <v>0.29586124267814989</v>
      </c>
      <c r="GF173" s="2">
        <f t="shared" si="215"/>
        <v>0.26255368074300994</v>
      </c>
      <c r="GG173" s="2">
        <f t="shared" si="215"/>
        <v>0.21162460385542622</v>
      </c>
      <c r="GH173" s="2">
        <f t="shared" si="215"/>
        <v>0.20971777978227704</v>
      </c>
      <c r="GI173" s="2">
        <f t="shared" si="215"/>
        <v>0.24674238272029819</v>
      </c>
      <c r="GJ173" s="2">
        <f t="shared" si="215"/>
        <v>0.2305377743475471</v>
      </c>
      <c r="GK173" s="2">
        <f t="shared" si="215"/>
        <v>0.17323665858639592</v>
      </c>
      <c r="GM173" s="95">
        <f t="shared" si="216"/>
        <v>1.4940156176412053E-228</v>
      </c>
      <c r="GN173" s="95">
        <f t="shared" si="216"/>
        <v>1.8066176924278248E-281</v>
      </c>
      <c r="GO173" s="95">
        <f t="shared" si="216"/>
        <v>0</v>
      </c>
      <c r="GP173" s="95">
        <f t="shared" si="216"/>
        <v>0</v>
      </c>
      <c r="GQ173" s="95">
        <f t="shared" si="216"/>
        <v>0</v>
      </c>
      <c r="GR173" s="95">
        <f t="shared" si="216"/>
        <v>0</v>
      </c>
      <c r="GS173" s="95">
        <f t="shared" si="216"/>
        <v>0</v>
      </c>
      <c r="GT173" s="95">
        <f t="shared" si="216"/>
        <v>0</v>
      </c>
      <c r="GU173" s="95">
        <f t="shared" si="216"/>
        <v>0</v>
      </c>
      <c r="GV173" s="95">
        <f t="shared" si="216"/>
        <v>0</v>
      </c>
      <c r="GW173" s="95">
        <f t="shared" si="216"/>
        <v>0</v>
      </c>
      <c r="GX173" s="95">
        <f t="shared" si="216"/>
        <v>0</v>
      </c>
      <c r="GY173" s="95">
        <f t="shared" si="216"/>
        <v>0</v>
      </c>
      <c r="GZ173" s="95">
        <f t="shared" si="216"/>
        <v>0</v>
      </c>
      <c r="HA173" s="95">
        <f t="shared" si="216"/>
        <v>0</v>
      </c>
      <c r="HC173" s="95">
        <f t="shared" si="180"/>
        <v>4.7598410241734011E-122</v>
      </c>
      <c r="HD173" s="95">
        <f t="shared" si="180"/>
        <v>7.9094515493661699E-135</v>
      </c>
      <c r="HE173" s="95">
        <f t="shared" si="180"/>
        <v>2.6308067668855556E-187</v>
      </c>
      <c r="HF173" s="95">
        <f t="shared" si="179"/>
        <v>1.5537317784083196E-200</v>
      </c>
      <c r="HG173" s="95">
        <f t="shared" si="179"/>
        <v>2.1735205838813713E-200</v>
      </c>
      <c r="HH173" s="95">
        <f t="shared" si="179"/>
        <v>2.5346802292296996E-234</v>
      </c>
      <c r="HI173" s="95">
        <f t="shared" si="179"/>
        <v>4.1406783602126259E-170</v>
      </c>
      <c r="HJ173" s="95">
        <f t="shared" si="179"/>
        <v>4.6135011161368353E-202</v>
      </c>
      <c r="HK173" s="95">
        <f t="shared" si="179"/>
        <v>7.3347808509411253E-246</v>
      </c>
      <c r="HL173" s="95">
        <f t="shared" si="179"/>
        <v>5.3024571212845065E-181</v>
      </c>
      <c r="HM173" s="95">
        <f t="shared" si="179"/>
        <v>4.1787276302946137E-234</v>
      </c>
      <c r="HN173" s="95">
        <f t="shared" si="179"/>
        <v>3.2488589593278372E-192</v>
      </c>
      <c r="HO173" s="95">
        <f t="shared" si="225"/>
        <v>6.54597412497026E-204</v>
      </c>
      <c r="HP173" s="95">
        <f t="shared" si="225"/>
        <v>6.496166475063958E-205</v>
      </c>
      <c r="HQ173" s="95">
        <f t="shared" si="225"/>
        <v>1.7064130068224543E-152</v>
      </c>
      <c r="HS173" s="95">
        <f t="shared" si="217"/>
        <v>7.9562880068501495E-3</v>
      </c>
      <c r="HT173" s="95">
        <f t="shared" si="217"/>
        <v>5.0843432263457389E-4</v>
      </c>
      <c r="HU173" s="95">
        <f t="shared" si="217"/>
        <v>3.1347423604608486E-4</v>
      </c>
      <c r="HV173" s="95">
        <f t="shared" si="217"/>
        <v>1.2527135428119646E-4</v>
      </c>
      <c r="HW173" s="95">
        <f t="shared" si="217"/>
        <v>8.8577961782167246E-10</v>
      </c>
      <c r="HX173" s="95">
        <f t="shared" si="217"/>
        <v>3.7008790525752021E-9</v>
      </c>
      <c r="HY173" s="95">
        <f t="shared" si="217"/>
        <v>2.3706727668844989E-8</v>
      </c>
      <c r="HZ173" s="95">
        <f t="shared" si="217"/>
        <v>5.9830835042168409E-9</v>
      </c>
      <c r="IA173" s="95">
        <f t="shared" si="217"/>
        <v>9.0738914242537886E-10</v>
      </c>
      <c r="IB173" s="95">
        <f t="shared" si="217"/>
        <v>1.2824840457239136E-7</v>
      </c>
      <c r="IC173" s="95">
        <f t="shared" si="217"/>
        <v>1.3937997390187738E-8</v>
      </c>
      <c r="ID173" s="95">
        <f t="shared" si="217"/>
        <v>1.1825006976473071E-5</v>
      </c>
      <c r="IE173" s="95">
        <f t="shared" si="217"/>
        <v>8.0711259366178167E-8</v>
      </c>
      <c r="IF173" s="95">
        <f t="shared" si="217"/>
        <v>1.4842970730991795E-6</v>
      </c>
      <c r="IG173" s="95">
        <f t="shared" si="217"/>
        <v>8.2955027467571465E-5</v>
      </c>
      <c r="II173" s="95">
        <f t="shared" si="218"/>
        <v>4.0560174062504096E-4</v>
      </c>
      <c r="IJ173" s="95">
        <f t="shared" si="218"/>
        <v>4.6935301528338376E-4</v>
      </c>
      <c r="IK173" s="95">
        <f t="shared" si="218"/>
        <v>3.0060949806283844E-4</v>
      </c>
      <c r="IL173" s="95">
        <f t="shared" si="218"/>
        <v>1.2782362085078458E-2</v>
      </c>
      <c r="IM173" s="95">
        <f t="shared" si="218"/>
        <v>1.6522980893266819E-3</v>
      </c>
      <c r="IN173" s="95">
        <f t="shared" si="218"/>
        <v>6.0160296897698072E-3</v>
      </c>
      <c r="IO173" s="95">
        <f t="shared" si="218"/>
        <v>4.8474657020076868E-3</v>
      </c>
      <c r="IP173" s="95">
        <f t="shared" si="218"/>
        <v>2.3153194425716728E-2</v>
      </c>
      <c r="IQ173" s="95">
        <f t="shared" si="218"/>
        <v>3.3193349399947149E-2</v>
      </c>
      <c r="IR173" s="95">
        <f t="shared" si="218"/>
        <v>2.0066359881525546E-2</v>
      </c>
      <c r="IS173" s="95">
        <f t="shared" si="218"/>
        <v>1.0452651321043818E-3</v>
      </c>
      <c r="IT173" s="95">
        <f t="shared" si="218"/>
        <v>5.2681153199479747E-3</v>
      </c>
      <c r="IU173" s="95">
        <f t="shared" si="218"/>
        <v>9.3813385564233322E-3</v>
      </c>
      <c r="IV173" s="95">
        <f t="shared" si="218"/>
        <v>1.6044048738304433E-2</v>
      </c>
      <c r="IW173" s="95">
        <f t="shared" si="218"/>
        <v>8.2671960229921924E-3</v>
      </c>
      <c r="IY173" s="95">
        <f t="shared" si="219"/>
        <v>8.3618897474751902E-3</v>
      </c>
      <c r="IZ173" s="95">
        <f t="shared" si="219"/>
        <v>9.7778733791795765E-4</v>
      </c>
      <c r="JA173" s="95">
        <f t="shared" si="219"/>
        <v>6.1408373410892325E-4</v>
      </c>
      <c r="JB173" s="95">
        <f t="shared" si="219"/>
        <v>1.2907633439359655E-2</v>
      </c>
      <c r="JC173" s="95">
        <f t="shared" si="219"/>
        <v>1.6522989751062997E-3</v>
      </c>
      <c r="JD173" s="95">
        <f t="shared" si="219"/>
        <v>6.0160333906488601E-3</v>
      </c>
      <c r="JE173" s="95">
        <f t="shared" si="219"/>
        <v>4.8474894087353554E-3</v>
      </c>
      <c r="JF173" s="95">
        <f t="shared" si="219"/>
        <v>2.3153200408800232E-2</v>
      </c>
      <c r="JG173" s="95">
        <f t="shared" si="219"/>
        <v>3.3193350307336292E-2</v>
      </c>
      <c r="JH173" s="95">
        <f t="shared" si="219"/>
        <v>2.0066488129930119E-2</v>
      </c>
      <c r="JI173" s="95">
        <f t="shared" si="219"/>
        <v>1.0452790701017719E-3</v>
      </c>
      <c r="JJ173" s="95">
        <f t="shared" si="219"/>
        <v>5.2799403269244479E-3</v>
      </c>
      <c r="JK173" s="95">
        <f t="shared" si="219"/>
        <v>9.3814192676826991E-3</v>
      </c>
      <c r="JL173" s="95">
        <f t="shared" si="219"/>
        <v>1.6045533035377531E-2</v>
      </c>
      <c r="JM173" s="95">
        <f t="shared" si="219"/>
        <v>8.3501510504597632E-3</v>
      </c>
    </row>
    <row r="174" spans="2:273" x14ac:dyDescent="0.25">
      <c r="B174" s="2">
        <v>147</v>
      </c>
      <c r="C174" s="37">
        <v>62.149000000000001</v>
      </c>
      <c r="D174" s="37">
        <v>67.022999999999996</v>
      </c>
      <c r="E174" s="37">
        <v>67.204999999999998</v>
      </c>
      <c r="F174" s="37">
        <v>67.364000000000004</v>
      </c>
      <c r="G174" s="37">
        <v>67.75</v>
      </c>
      <c r="H174" s="37">
        <v>66.954999999999998</v>
      </c>
      <c r="I174" s="37">
        <v>70.545000000000002</v>
      </c>
      <c r="J174" s="37">
        <v>71</v>
      </c>
      <c r="K174" s="37">
        <v>74.567999999999998</v>
      </c>
      <c r="L174" s="37">
        <v>71.864000000000004</v>
      </c>
      <c r="M174" s="37">
        <v>68.409000000000006</v>
      </c>
      <c r="N174" s="37">
        <v>67.590999999999994</v>
      </c>
      <c r="O174" s="37">
        <v>67.704999999999998</v>
      </c>
      <c r="P174" s="37">
        <v>70.704999999999998</v>
      </c>
      <c r="Q174" s="37">
        <v>71</v>
      </c>
      <c r="S174" s="4">
        <f t="shared" si="220"/>
        <v>63.744244203744813</v>
      </c>
      <c r="T174" s="4">
        <f t="shared" si="220"/>
        <v>65.945384029131873</v>
      </c>
      <c r="U174" s="4">
        <f t="shared" si="220"/>
        <v>66.468214796826288</v>
      </c>
      <c r="V174" s="4">
        <f t="shared" si="220"/>
        <v>68.137857356742231</v>
      </c>
      <c r="W174" s="4">
        <f t="shared" si="220"/>
        <v>68.742344645122287</v>
      </c>
      <c r="X174" s="4">
        <f t="shared" si="220"/>
        <v>69.201964345552824</v>
      </c>
      <c r="Y174" s="4">
        <f t="shared" si="220"/>
        <v>70.75987869408749</v>
      </c>
      <c r="Z174" s="4">
        <f t="shared" si="220"/>
        <v>71.569743491778027</v>
      </c>
      <c r="AA174" s="4">
        <f t="shared" si="220"/>
        <v>73.483754476713102</v>
      </c>
      <c r="AB174" s="4">
        <f t="shared" si="220"/>
        <v>72.370644854059833</v>
      </c>
      <c r="AC174" s="4">
        <f t="shared" si="220"/>
        <v>68.722462085475385</v>
      </c>
      <c r="AD174" s="4">
        <f t="shared" si="220"/>
        <v>69.315440945364628</v>
      </c>
      <c r="AE174" s="4">
        <f t="shared" si="220"/>
        <v>69.026106379883643</v>
      </c>
      <c r="AF174" s="4">
        <f t="shared" si="220"/>
        <v>71.808691013320214</v>
      </c>
      <c r="AG174" s="4">
        <f t="shared" si="220"/>
        <v>73.620087824632051</v>
      </c>
      <c r="AI174" s="4">
        <f t="shared" si="221"/>
        <v>-1.5952442037448122</v>
      </c>
      <c r="AJ174" s="4">
        <f t="shared" si="221"/>
        <v>1.0776159708681234</v>
      </c>
      <c r="AK174" s="4">
        <f t="shared" si="221"/>
        <v>0.7367852031737101</v>
      </c>
      <c r="AL174" s="4">
        <f t="shared" si="221"/>
        <v>-0.77385735674222644</v>
      </c>
      <c r="AM174" s="4">
        <f t="shared" si="221"/>
        <v>-0.99234464512228726</v>
      </c>
      <c r="AN174" s="4">
        <f t="shared" si="221"/>
        <v>-2.2469643455528256</v>
      </c>
      <c r="AO174" s="4">
        <f t="shared" si="221"/>
        <v>-0.2148786940874885</v>
      </c>
      <c r="AP174" s="4">
        <f t="shared" si="221"/>
        <v>-0.56974349177802708</v>
      </c>
      <c r="AQ174" s="4">
        <f t="shared" si="221"/>
        <v>1.0842455232868957</v>
      </c>
      <c r="AR174" s="4">
        <f t="shared" si="221"/>
        <v>-0.50664485405982873</v>
      </c>
      <c r="AS174" s="4">
        <f t="shared" si="221"/>
        <v>-0.31346208547537913</v>
      </c>
      <c r="AT174" s="4">
        <f t="shared" si="221"/>
        <v>-1.7244409453646341</v>
      </c>
      <c r="AU174" s="4">
        <f t="shared" si="221"/>
        <v>-1.3211063798836449</v>
      </c>
      <c r="AV174" s="4">
        <f t="shared" si="221"/>
        <v>-1.1036910133202156</v>
      </c>
      <c r="AW174" s="4">
        <f t="shared" si="221"/>
        <v>-2.6200878246320514</v>
      </c>
      <c r="AY174" s="2">
        <f t="shared" si="213"/>
        <v>63.744244203744813</v>
      </c>
      <c r="AZ174" s="2">
        <f t="shared" si="213"/>
        <v>65.942523794850985</v>
      </c>
      <c r="BA174" s="2">
        <f t="shared" si="213"/>
        <v>66.442833913448126</v>
      </c>
      <c r="BB174" s="2">
        <f t="shared" si="213"/>
        <v>67.5075851891946</v>
      </c>
      <c r="BC174" s="2">
        <f t="shared" si="213"/>
        <v>68.495976404917201</v>
      </c>
      <c r="BD174" s="2">
        <f t="shared" si="213"/>
        <v>68.320993990263389</v>
      </c>
      <c r="BE174" s="2">
        <f t="shared" si="213"/>
        <v>69.980490171590247</v>
      </c>
      <c r="BF174" s="2">
        <f t="shared" si="213"/>
        <v>68.596834164470351</v>
      </c>
      <c r="BG174" s="2">
        <f t="shared" si="213"/>
        <v>68.601757274457583</v>
      </c>
      <c r="BH174" s="2">
        <f t="shared" si="213"/>
        <v>69.298220207933412</v>
      </c>
      <c r="BI174" s="2">
        <f t="shared" si="213"/>
        <v>68.376990367297537</v>
      </c>
      <c r="BJ174" s="2">
        <f t="shared" si="213"/>
        <v>68.059766229066668</v>
      </c>
      <c r="BK174" s="2">
        <f t="shared" si="213"/>
        <v>66.506439566691256</v>
      </c>
      <c r="BL174" s="2">
        <f t="shared" si="213"/>
        <v>67.480750254039435</v>
      </c>
      <c r="BM174" s="2">
        <f t="shared" si="213"/>
        <v>69.498309878157997</v>
      </c>
      <c r="BO174" s="2" t="str">
        <f t="shared" si="181"/>
        <v/>
      </c>
      <c r="BP174" s="2" t="str">
        <f t="shared" si="182"/>
        <v/>
      </c>
      <c r="BQ174" s="2" t="str">
        <f t="shared" si="183"/>
        <v/>
      </c>
      <c r="BR174" s="2" t="str">
        <f t="shared" si="184"/>
        <v/>
      </c>
      <c r="BS174" s="2" t="str">
        <f t="shared" si="185"/>
        <v/>
      </c>
      <c r="BT174" s="2" t="str">
        <f t="shared" si="186"/>
        <v/>
      </c>
      <c r="BU174" s="2" t="str">
        <f t="shared" si="187"/>
        <v/>
      </c>
      <c r="BV174" s="2" t="str">
        <f t="shared" si="188"/>
        <v/>
      </c>
      <c r="BW174" s="2" t="str">
        <f t="shared" si="189"/>
        <v/>
      </c>
      <c r="BX174" s="2" t="str">
        <f t="shared" si="190"/>
        <v/>
      </c>
      <c r="BY174" s="2" t="str">
        <f t="shared" si="191"/>
        <v/>
      </c>
      <c r="BZ174" s="2" t="str">
        <f t="shared" si="192"/>
        <v/>
      </c>
      <c r="CA174" s="2" t="str">
        <f t="shared" si="193"/>
        <v/>
      </c>
      <c r="CB174" s="2" t="str">
        <f t="shared" si="194"/>
        <v/>
      </c>
      <c r="CC174" s="2" t="str">
        <f t="shared" si="195"/>
        <v/>
      </c>
      <c r="CE174" s="2">
        <f t="shared" si="214"/>
        <v>62.149000000000001</v>
      </c>
      <c r="CF174" s="2">
        <f t="shared" si="214"/>
        <v>67.022999999999996</v>
      </c>
      <c r="CG174" s="2">
        <f t="shared" si="214"/>
        <v>67.204999999999998</v>
      </c>
      <c r="CH174" s="2" t="str">
        <f t="shared" si="214"/>
        <v/>
      </c>
      <c r="CI174" s="2">
        <f t="shared" si="214"/>
        <v>67.75</v>
      </c>
      <c r="CJ174" s="2" t="str">
        <f t="shared" si="214"/>
        <v/>
      </c>
      <c r="CK174" s="2">
        <f t="shared" si="214"/>
        <v>70.545000000000002</v>
      </c>
      <c r="CL174" s="2" t="str">
        <f t="shared" si="214"/>
        <v/>
      </c>
      <c r="CM174" s="2" t="str">
        <f t="shared" si="214"/>
        <v/>
      </c>
      <c r="CN174" s="2" t="str">
        <f t="shared" si="214"/>
        <v/>
      </c>
      <c r="CO174" s="2">
        <f t="shared" si="214"/>
        <v>68.409000000000006</v>
      </c>
      <c r="CP174" s="2">
        <f t="shared" si="214"/>
        <v>67.590999999999994</v>
      </c>
      <c r="CQ174" s="2" t="str">
        <f t="shared" si="214"/>
        <v/>
      </c>
      <c r="CR174" s="2" t="str">
        <f t="shared" si="214"/>
        <v/>
      </c>
      <c r="CS174" s="2" t="str">
        <f t="shared" si="214"/>
        <v/>
      </c>
      <c r="CU174" s="2">
        <f t="shared" si="196"/>
        <v>62.149000000000001</v>
      </c>
      <c r="CV174" s="2">
        <f t="shared" si="197"/>
        <v>67.022999999999996</v>
      </c>
      <c r="CW174" s="2">
        <f t="shared" si="198"/>
        <v>67.204999999999998</v>
      </c>
      <c r="CX174" s="2" t="str">
        <f t="shared" si="199"/>
        <v/>
      </c>
      <c r="CY174" s="2">
        <f t="shared" si="200"/>
        <v>67.75</v>
      </c>
      <c r="CZ174" s="2" t="str">
        <f t="shared" si="201"/>
        <v/>
      </c>
      <c r="DA174" s="2">
        <f t="shared" si="202"/>
        <v>70.545000000000002</v>
      </c>
      <c r="DB174" s="2" t="str">
        <f t="shared" si="203"/>
        <v/>
      </c>
      <c r="DC174" s="2" t="str">
        <f t="shared" si="204"/>
        <v/>
      </c>
      <c r="DD174" s="2" t="str">
        <f t="shared" si="205"/>
        <v/>
      </c>
      <c r="DE174" s="2">
        <f t="shared" si="206"/>
        <v>68.409000000000006</v>
      </c>
      <c r="DF174" s="2">
        <f t="shared" si="207"/>
        <v>67.590999999999994</v>
      </c>
      <c r="DG174" s="2" t="str">
        <f t="shared" si="208"/>
        <v/>
      </c>
      <c r="DH174" s="2" t="str">
        <f t="shared" si="209"/>
        <v/>
      </c>
      <c r="DI174" s="2" t="str">
        <f t="shared" si="210"/>
        <v/>
      </c>
      <c r="DK174" s="2">
        <f t="shared" si="222"/>
        <v>136.3926604588394</v>
      </c>
      <c r="DL174" s="2">
        <f t="shared" si="222"/>
        <v>120.78711811846691</v>
      </c>
      <c r="DM174" s="2">
        <f t="shared" si="222"/>
        <v>122.31261733615221</v>
      </c>
      <c r="DN174" s="2">
        <f t="shared" si="222"/>
        <v>117.2711708937687</v>
      </c>
      <c r="DO174" s="2">
        <f t="shared" si="222"/>
        <v>112.95433995084139</v>
      </c>
      <c r="DP174" s="2">
        <f t="shared" si="222"/>
        <v>150.7471268498943</v>
      </c>
      <c r="DQ174" s="2">
        <f t="shared" si="222"/>
        <v>113.4965037409178</v>
      </c>
      <c r="DR174" s="2">
        <f t="shared" si="222"/>
        <v>111.69469556025371</v>
      </c>
      <c r="DS174" s="2">
        <f t="shared" si="222"/>
        <v>111.78192026578074</v>
      </c>
      <c r="DT174" s="2">
        <f t="shared" si="222"/>
        <v>101.68421829673447</v>
      </c>
      <c r="DU174" s="2">
        <f t="shared" si="222"/>
        <v>115.04669577861164</v>
      </c>
      <c r="DV174" s="2">
        <f t="shared" si="222"/>
        <v>108.87504651162791</v>
      </c>
      <c r="DW174" s="2">
        <f t="shared" si="222"/>
        <v>109.5950036242827</v>
      </c>
      <c r="DX174" s="2">
        <f t="shared" si="222"/>
        <v>120.59983784355178</v>
      </c>
      <c r="DY174" s="2">
        <f t="shared" si="222"/>
        <v>107.15742105263158</v>
      </c>
      <c r="EA174" s="2">
        <f t="shared" si="212"/>
        <v>63.734467478467465</v>
      </c>
      <c r="EB174" s="2">
        <f t="shared" si="212"/>
        <v>65.863605027972042</v>
      </c>
      <c r="EC174" s="2">
        <f t="shared" si="212"/>
        <v>66.187603503416199</v>
      </c>
      <c r="ED174" s="2">
        <f t="shared" si="212"/>
        <v>67.19340107043314</v>
      </c>
      <c r="EE174" s="2">
        <f t="shared" si="212"/>
        <v>68.541896197688956</v>
      </c>
      <c r="EF174" s="2">
        <f t="shared" si="212"/>
        <v>68.003458857814906</v>
      </c>
      <c r="EG174" s="2">
        <f t="shared" si="212"/>
        <v>69.824487598647096</v>
      </c>
      <c r="EH174" s="2">
        <f t="shared" si="212"/>
        <v>68.171096453042679</v>
      </c>
      <c r="EI174" s="2">
        <f t="shared" si="212"/>
        <v>67.586057607013927</v>
      </c>
      <c r="EJ174" s="2">
        <f t="shared" si="212"/>
        <v>69.123066150773852</v>
      </c>
      <c r="EK174" s="2">
        <f t="shared" si="211"/>
        <v>67.97882818090082</v>
      </c>
      <c r="EL174" s="2">
        <f t="shared" si="178"/>
        <v>67.856945901024972</v>
      </c>
      <c r="EM174" s="2">
        <f t="shared" si="178"/>
        <v>65.99005681051004</v>
      </c>
      <c r="EN174" s="2">
        <f t="shared" si="178"/>
        <v>67.349344497362637</v>
      </c>
      <c r="EO174" s="2">
        <f t="shared" si="178"/>
        <v>70.036997536063097</v>
      </c>
      <c r="EQ174" s="2">
        <f t="shared" si="223"/>
        <v>63.694284367183542</v>
      </c>
      <c r="ER174" s="2">
        <f t="shared" si="223"/>
        <v>66.198791364545642</v>
      </c>
      <c r="ES174" s="2">
        <f t="shared" si="223"/>
        <v>67.364609611036144</v>
      </c>
      <c r="ET174" s="2">
        <f t="shared" si="223"/>
        <v>68.570860709659712</v>
      </c>
      <c r="EU174" s="2">
        <f t="shared" si="223"/>
        <v>68.347201605063475</v>
      </c>
      <c r="EV174" s="2">
        <f t="shared" si="223"/>
        <v>69.106638104434182</v>
      </c>
      <c r="EW174" s="2">
        <f t="shared" si="223"/>
        <v>70.370925195962073</v>
      </c>
      <c r="EX174" s="2">
        <f t="shared" si="223"/>
        <v>69.625284733457278</v>
      </c>
      <c r="EY174" s="2">
        <f t="shared" si="223"/>
        <v>70.773650842670079</v>
      </c>
      <c r="EZ174" s="2">
        <f t="shared" si="223"/>
        <v>69.722088404405611</v>
      </c>
      <c r="FA174" s="2">
        <f t="shared" si="223"/>
        <v>69.674905315116177</v>
      </c>
      <c r="FB174" s="2">
        <f t="shared" si="223"/>
        <v>68.713703844556903</v>
      </c>
      <c r="FC174" s="2">
        <f t="shared" si="223"/>
        <v>67.90537388277771</v>
      </c>
      <c r="FD174" s="2">
        <f t="shared" si="223"/>
        <v>67.829873250481526</v>
      </c>
      <c r="FE174" s="2">
        <f t="shared" si="223"/>
        <v>67.10553515184445</v>
      </c>
      <c r="FG174" s="2">
        <f t="shared" si="224"/>
        <v>0.99979621766596671</v>
      </c>
      <c r="FH174" s="2">
        <f t="shared" si="224"/>
        <v>0.99979837091057888</v>
      </c>
      <c r="FI174" s="2">
        <f t="shared" si="224"/>
        <v>0.99977898678428634</v>
      </c>
      <c r="FJ174" s="2">
        <f t="shared" si="224"/>
        <v>0.9997907083191836</v>
      </c>
      <c r="FK174" s="2">
        <f t="shared" si="224"/>
        <v>0.99978556646235794</v>
      </c>
      <c r="FL174" s="2">
        <f t="shared" si="224"/>
        <v>0.99978628984985063</v>
      </c>
      <c r="FM174" s="2">
        <f t="shared" si="224"/>
        <v>0.99978646158358742</v>
      </c>
      <c r="FN174" s="2">
        <f t="shared" si="224"/>
        <v>0.99977452237433972</v>
      </c>
      <c r="FO174" s="2">
        <f t="shared" si="224"/>
        <v>0.99976638573507703</v>
      </c>
      <c r="FP174" s="2">
        <f t="shared" si="224"/>
        <v>0.99978608728059981</v>
      </c>
      <c r="FQ174" s="2">
        <f t="shared" si="224"/>
        <v>0.99973493442046391</v>
      </c>
      <c r="FR174" s="2">
        <f t="shared" si="224"/>
        <v>0.99976314993085535</v>
      </c>
      <c r="FS174" s="2">
        <f t="shared" si="224"/>
        <v>0.99976500528362766</v>
      </c>
      <c r="FT174" s="2">
        <f t="shared" si="224"/>
        <v>0.99976374378517296</v>
      </c>
      <c r="FU174" s="2">
        <f t="shared" si="224"/>
        <v>0.99975779883172811</v>
      </c>
      <c r="FW174" s="2">
        <f t="shared" si="215"/>
        <v>0.12517026965102374</v>
      </c>
      <c r="FX174" s="2">
        <f t="shared" si="215"/>
        <v>0.20240857560076886</v>
      </c>
      <c r="FY174" s="2">
        <f t="shared" si="215"/>
        <v>0.20630822446096003</v>
      </c>
      <c r="FZ174" s="2">
        <f t="shared" si="215"/>
        <v>0.22048069467511394</v>
      </c>
      <c r="GA174" s="2">
        <f t="shared" si="215"/>
        <v>0.28477067315236154</v>
      </c>
      <c r="GB174" s="2">
        <f t="shared" si="215"/>
        <v>0.27180711716331801</v>
      </c>
      <c r="GC174" s="2">
        <f t="shared" si="215"/>
        <v>0.26842391609824995</v>
      </c>
      <c r="GD174" s="2">
        <f t="shared" si="215"/>
        <v>0.28601806192676271</v>
      </c>
      <c r="GE174" s="2">
        <f t="shared" si="215"/>
        <v>0.31540250249936347</v>
      </c>
      <c r="GF174" s="2">
        <f t="shared" si="215"/>
        <v>0.28077222763847814</v>
      </c>
      <c r="GG174" s="2">
        <f t="shared" si="215"/>
        <v>0.22739892367738543</v>
      </c>
      <c r="GH174" s="2">
        <f t="shared" si="215"/>
        <v>0.2253906013171299</v>
      </c>
      <c r="GI174" s="2">
        <f t="shared" si="215"/>
        <v>0.26425693761139335</v>
      </c>
      <c r="GJ174" s="2">
        <f t="shared" si="215"/>
        <v>0.24727968078895854</v>
      </c>
      <c r="GK174" s="2">
        <f t="shared" si="215"/>
        <v>0.18682766348835214</v>
      </c>
      <c r="GM174" s="95">
        <f t="shared" si="216"/>
        <v>3.6643713200279077E-234</v>
      </c>
      <c r="GN174" s="95">
        <f t="shared" si="216"/>
        <v>2.6401357303212673E-288</v>
      </c>
      <c r="GO174" s="95">
        <f t="shared" si="216"/>
        <v>0</v>
      </c>
      <c r="GP174" s="95">
        <f t="shared" si="216"/>
        <v>0</v>
      </c>
      <c r="GQ174" s="95">
        <f t="shared" si="216"/>
        <v>0</v>
      </c>
      <c r="GR174" s="95">
        <f t="shared" si="216"/>
        <v>0</v>
      </c>
      <c r="GS174" s="95">
        <f t="shared" si="216"/>
        <v>0</v>
      </c>
      <c r="GT174" s="95">
        <f t="shared" si="216"/>
        <v>0</v>
      </c>
      <c r="GU174" s="95">
        <f t="shared" si="216"/>
        <v>0</v>
      </c>
      <c r="GV174" s="95">
        <f t="shared" si="216"/>
        <v>0</v>
      </c>
      <c r="GW174" s="95">
        <f t="shared" si="216"/>
        <v>0</v>
      </c>
      <c r="GX174" s="95">
        <f t="shared" si="216"/>
        <v>0</v>
      </c>
      <c r="GY174" s="95">
        <f t="shared" si="216"/>
        <v>0</v>
      </c>
      <c r="GZ174" s="95">
        <f t="shared" si="216"/>
        <v>0</v>
      </c>
      <c r="HA174" s="95">
        <f t="shared" si="216"/>
        <v>0</v>
      </c>
      <c r="HC174" s="95">
        <f t="shared" si="180"/>
        <v>2.556481320725241E-126</v>
      </c>
      <c r="HD174" s="95">
        <f t="shared" si="180"/>
        <v>1.8494384191552275E-139</v>
      </c>
      <c r="HE174" s="95">
        <f t="shared" si="180"/>
        <v>8.4704859711594768E-194</v>
      </c>
      <c r="HF174" s="95">
        <f t="shared" si="179"/>
        <v>2.0419885906941129E-207</v>
      </c>
      <c r="HG174" s="95">
        <f t="shared" si="179"/>
        <v>3.6631777990321067E-207</v>
      </c>
      <c r="HH174" s="95">
        <f t="shared" si="179"/>
        <v>3.5114926080249958E-242</v>
      </c>
      <c r="HI174" s="95">
        <f t="shared" si="179"/>
        <v>7.2512809110721437E-176</v>
      </c>
      <c r="HJ174" s="95">
        <f t="shared" si="179"/>
        <v>7.0450871718933471E-209</v>
      </c>
      <c r="HK174" s="95">
        <f t="shared" si="179"/>
        <v>4.2707108419398818E-254</v>
      </c>
      <c r="HL174" s="95">
        <f t="shared" si="179"/>
        <v>4.6537285727630532E-187</v>
      </c>
      <c r="HM174" s="95">
        <f t="shared" si="179"/>
        <v>3.3888326775578061E-242</v>
      </c>
      <c r="HN174" s="95">
        <f t="shared" si="179"/>
        <v>6.9451693577112085E-199</v>
      </c>
      <c r="HO174" s="95">
        <f t="shared" si="225"/>
        <v>7.0474201327604926E-211</v>
      </c>
      <c r="HP174" s="95">
        <f t="shared" si="225"/>
        <v>6.5763625839306696E-212</v>
      </c>
      <c r="HQ174" s="95">
        <f t="shared" si="225"/>
        <v>1.1712111530264321E-157</v>
      </c>
      <c r="HS174" s="95">
        <f t="shared" si="217"/>
        <v>4.1196758170727885E-3</v>
      </c>
      <c r="HT174" s="95">
        <f t="shared" si="217"/>
        <v>2.1149427055661577E-4</v>
      </c>
      <c r="HU174" s="95">
        <f t="shared" si="217"/>
        <v>1.2202359770643065E-4</v>
      </c>
      <c r="HV174" s="95">
        <f t="shared" si="217"/>
        <v>4.5573225306759292E-5</v>
      </c>
      <c r="HW174" s="95">
        <f t="shared" si="217"/>
        <v>1.012592981640125E-10</v>
      </c>
      <c r="HX174" s="95">
        <f t="shared" si="217"/>
        <v>5.0347131039965693E-10</v>
      </c>
      <c r="HY174" s="95">
        <f t="shared" si="217"/>
        <v>3.7036774270218682E-9</v>
      </c>
      <c r="HZ174" s="95">
        <f t="shared" si="217"/>
        <v>8.7719450857941871E-10</v>
      </c>
      <c r="IA174" s="95">
        <f t="shared" si="217"/>
        <v>1.2338369741459019E-10</v>
      </c>
      <c r="IB174" s="95">
        <f t="shared" si="217"/>
        <v>2.6873985800744398E-8</v>
      </c>
      <c r="IC174" s="95">
        <f t="shared" si="217"/>
        <v>1.7151981127932978E-9</v>
      </c>
      <c r="ID174" s="95">
        <f t="shared" si="217"/>
        <v>3.1891277506271074E-6</v>
      </c>
      <c r="IE174" s="95">
        <f t="shared" si="217"/>
        <v>1.3851124681034664E-8</v>
      </c>
      <c r="IF174" s="95">
        <f t="shared" si="217"/>
        <v>3.4748914403219044E-7</v>
      </c>
      <c r="IG174" s="95">
        <f t="shared" si="217"/>
        <v>2.5822163608343315E-5</v>
      </c>
      <c r="II174" s="95">
        <f t="shared" si="218"/>
        <v>7.341009617077254E-4</v>
      </c>
      <c r="IJ174" s="95">
        <f t="shared" si="218"/>
        <v>1.0468897680174841E-3</v>
      </c>
      <c r="IK174" s="95">
        <f t="shared" si="218"/>
        <v>7.1558793923119938E-4</v>
      </c>
      <c r="IL174" s="95">
        <f t="shared" si="218"/>
        <v>2.0222277329822829E-2</v>
      </c>
      <c r="IM174" s="95">
        <f t="shared" si="218"/>
        <v>4.2249054705704213E-3</v>
      </c>
      <c r="IN174" s="95">
        <f t="shared" si="218"/>
        <v>1.1960948801247496E-2</v>
      </c>
      <c r="IO174" s="95">
        <f t="shared" si="218"/>
        <v>9.8528134486883679E-3</v>
      </c>
      <c r="IP174" s="95">
        <f t="shared" si="218"/>
        <v>3.8717721901295778E-2</v>
      </c>
      <c r="IQ174" s="95">
        <f t="shared" si="218"/>
        <v>5.6127710668341747E-2</v>
      </c>
      <c r="IR174" s="95">
        <f t="shared" si="218"/>
        <v>3.3906864048052765E-2</v>
      </c>
      <c r="IS174" s="95">
        <f t="shared" si="218"/>
        <v>2.2985023562891787E-3</v>
      </c>
      <c r="IT174" s="95">
        <f t="shared" si="218"/>
        <v>9.397440184073777E-3</v>
      </c>
      <c r="IU174" s="95">
        <f t="shared" si="218"/>
        <v>1.7075341385873737E-2</v>
      </c>
      <c r="IV174" s="95">
        <f t="shared" si="218"/>
        <v>2.5997765826679165E-2</v>
      </c>
      <c r="IW174" s="95">
        <f t="shared" si="218"/>
        <v>1.2942918934144711E-2</v>
      </c>
      <c r="IY174" s="95">
        <f t="shared" si="219"/>
        <v>4.8537767787805138E-3</v>
      </c>
      <c r="IZ174" s="95">
        <f t="shared" si="219"/>
        <v>1.2583840385740998E-3</v>
      </c>
      <c r="JA174" s="95">
        <f t="shared" si="219"/>
        <v>8.3761153693763003E-4</v>
      </c>
      <c r="JB174" s="95">
        <f t="shared" si="219"/>
        <v>2.0267850555129589E-2</v>
      </c>
      <c r="JC174" s="95">
        <f t="shared" si="219"/>
        <v>4.2249055718297191E-3</v>
      </c>
      <c r="JD174" s="95">
        <f t="shared" si="219"/>
        <v>1.1960949304718806E-2</v>
      </c>
      <c r="JE174" s="95">
        <f t="shared" si="219"/>
        <v>9.8528171523657952E-3</v>
      </c>
      <c r="JF174" s="95">
        <f t="shared" si="219"/>
        <v>3.8717722778490289E-2</v>
      </c>
      <c r="JG174" s="95">
        <f t="shared" si="219"/>
        <v>5.6127710791725446E-2</v>
      </c>
      <c r="JH174" s="95">
        <f t="shared" si="219"/>
        <v>3.3906890922038566E-2</v>
      </c>
      <c r="JI174" s="95">
        <f t="shared" si="219"/>
        <v>2.2985040714872916E-3</v>
      </c>
      <c r="JJ174" s="95">
        <f t="shared" si="219"/>
        <v>9.4006293118244037E-3</v>
      </c>
      <c r="JK174" s="95">
        <f t="shared" si="219"/>
        <v>1.7075355236998418E-2</v>
      </c>
      <c r="JL174" s="95">
        <f t="shared" si="219"/>
        <v>2.5998113315823197E-2</v>
      </c>
      <c r="JM174" s="95">
        <f t="shared" si="219"/>
        <v>1.2968741097753055E-2</v>
      </c>
    </row>
    <row r="175" spans="2:273" x14ac:dyDescent="0.25">
      <c r="B175" s="2">
        <v>148</v>
      </c>
      <c r="C175" s="37">
        <v>64.468000000000004</v>
      </c>
      <c r="D175" s="37">
        <v>65.659000000000006</v>
      </c>
      <c r="E175" s="37">
        <v>67.114000000000004</v>
      </c>
      <c r="F175" s="37">
        <v>68.885999999999996</v>
      </c>
      <c r="G175" s="37">
        <v>68.159000000000006</v>
      </c>
      <c r="H175" s="37">
        <v>68.704999999999998</v>
      </c>
      <c r="I175" s="37">
        <v>68.317999999999998</v>
      </c>
      <c r="J175" s="37">
        <v>72.272999999999996</v>
      </c>
      <c r="K175" s="37">
        <v>77.614000000000004</v>
      </c>
      <c r="L175" s="37">
        <v>74.045000000000002</v>
      </c>
      <c r="M175" s="37">
        <v>69.340999999999994</v>
      </c>
      <c r="N175" s="37">
        <v>68.409000000000006</v>
      </c>
      <c r="O175" s="37">
        <v>69.114000000000004</v>
      </c>
      <c r="P175" s="37">
        <v>73.977000000000004</v>
      </c>
      <c r="Q175" s="37">
        <v>73.762</v>
      </c>
      <c r="S175" s="4">
        <f t="shared" si="220"/>
        <v>63.701165712505606</v>
      </c>
      <c r="T175" s="4">
        <f t="shared" si="220"/>
        <v>65.901930493582611</v>
      </c>
      <c r="U175" s="4">
        <f t="shared" si="220"/>
        <v>66.423473843379298</v>
      </c>
      <c r="V175" s="4">
        <f t="shared" si="220"/>
        <v>68.356882851107798</v>
      </c>
      <c r="W175" s="4">
        <f t="shared" si="220"/>
        <v>68.976398364255871</v>
      </c>
      <c r="X175" s="4">
        <f t="shared" si="220"/>
        <v>69.793810444109184</v>
      </c>
      <c r="Y175" s="4">
        <f t="shared" si="220"/>
        <v>71.314238120913771</v>
      </c>
      <c r="Z175" s="4">
        <f t="shared" si="220"/>
        <v>72.951063337378997</v>
      </c>
      <c r="AA175" s="4">
        <f t="shared" si="220"/>
        <v>75.678059202310507</v>
      </c>
      <c r="AB175" s="4">
        <f t="shared" si="220"/>
        <v>73.844746153567883</v>
      </c>
      <c r="AC175" s="4">
        <f t="shared" si="220"/>
        <v>68.973588558597754</v>
      </c>
      <c r="AD175" s="4">
        <f t="shared" si="220"/>
        <v>70.020458400334007</v>
      </c>
      <c r="AE175" s="4">
        <f t="shared" si="220"/>
        <v>70.520328145834583</v>
      </c>
      <c r="AF175" s="4">
        <f t="shared" si="220"/>
        <v>73.754537188000413</v>
      </c>
      <c r="AG175" s="4">
        <f t="shared" si="220"/>
        <v>75.393336315465774</v>
      </c>
      <c r="AI175" s="4">
        <f t="shared" si="221"/>
        <v>0.76683428749439742</v>
      </c>
      <c r="AJ175" s="4">
        <f t="shared" si="221"/>
        <v>-0.24293049358260532</v>
      </c>
      <c r="AK175" s="4">
        <f t="shared" si="221"/>
        <v>0.69052615662070593</v>
      </c>
      <c r="AL175" s="4">
        <f t="shared" si="221"/>
        <v>0.52911714889219752</v>
      </c>
      <c r="AM175" s="4">
        <f t="shared" si="221"/>
        <v>-0.81739836425586532</v>
      </c>
      <c r="AN175" s="4">
        <f t="shared" si="221"/>
        <v>-1.0888104441091855</v>
      </c>
      <c r="AO175" s="4">
        <f t="shared" si="221"/>
        <v>-2.9962381209137732</v>
      </c>
      <c r="AP175" s="4">
        <f t="shared" si="221"/>
        <v>-0.67806333737900104</v>
      </c>
      <c r="AQ175" s="4">
        <f t="shared" si="221"/>
        <v>1.9359407976894971</v>
      </c>
      <c r="AR175" s="4">
        <f t="shared" si="221"/>
        <v>0.20025384643211908</v>
      </c>
      <c r="AS175" s="4">
        <f t="shared" si="221"/>
        <v>0.3674114414022398</v>
      </c>
      <c r="AT175" s="4">
        <f t="shared" si="221"/>
        <v>-1.6114584003340013</v>
      </c>
      <c r="AU175" s="4">
        <f t="shared" si="221"/>
        <v>-1.4063281458345784</v>
      </c>
      <c r="AV175" s="4">
        <f t="shared" si="221"/>
        <v>0.22246281199959128</v>
      </c>
      <c r="AW175" s="4">
        <f t="shared" si="221"/>
        <v>-1.6313363154657736</v>
      </c>
      <c r="AY175" s="2">
        <f t="shared" si="213"/>
        <v>63.701165712505606</v>
      </c>
      <c r="AZ175" s="2">
        <f t="shared" si="213"/>
        <v>65.896414307806921</v>
      </c>
      <c r="BA175" s="2">
        <f t="shared" si="213"/>
        <v>66.369691872988255</v>
      </c>
      <c r="BB175" s="2">
        <f t="shared" si="213"/>
        <v>67.442444877688331</v>
      </c>
      <c r="BC175" s="2">
        <f t="shared" si="213"/>
        <v>68.441911454254011</v>
      </c>
      <c r="BD175" s="2">
        <f t="shared" si="213"/>
        <v>68.256766261255336</v>
      </c>
      <c r="BE175" s="2">
        <f t="shared" si="213"/>
        <v>69.924219090985986</v>
      </c>
      <c r="BF175" s="2">
        <f t="shared" si="213"/>
        <v>68.546619325620924</v>
      </c>
      <c r="BG175" s="2">
        <f t="shared" si="213"/>
        <v>68.512695700014774</v>
      </c>
      <c r="BH175" s="2">
        <f t="shared" si="213"/>
        <v>69.236874234534127</v>
      </c>
      <c r="BI175" s="2">
        <f t="shared" si="213"/>
        <v>68.296948693883991</v>
      </c>
      <c r="BJ175" s="2">
        <f t="shared" si="213"/>
        <v>67.990016647478171</v>
      </c>
      <c r="BK175" s="2">
        <f t="shared" si="213"/>
        <v>66.444109965664254</v>
      </c>
      <c r="BL175" s="2">
        <f t="shared" si="213"/>
        <v>67.401934934744034</v>
      </c>
      <c r="BM175" s="2">
        <f t="shared" si="213"/>
        <v>69.398993497963943</v>
      </c>
      <c r="BO175" s="2" t="str">
        <f t="shared" si="181"/>
        <v/>
      </c>
      <c r="BP175" s="2" t="str">
        <f t="shared" si="182"/>
        <v/>
      </c>
      <c r="BQ175" s="2" t="str">
        <f t="shared" si="183"/>
        <v/>
      </c>
      <c r="BR175" s="2" t="str">
        <f t="shared" si="184"/>
        <v/>
      </c>
      <c r="BS175" s="2" t="str">
        <f t="shared" si="185"/>
        <v/>
      </c>
      <c r="BT175" s="2" t="str">
        <f t="shared" si="186"/>
        <v/>
      </c>
      <c r="BU175" s="2" t="str">
        <f t="shared" si="187"/>
        <v/>
      </c>
      <c r="BV175" s="2" t="str">
        <f t="shared" si="188"/>
        <v/>
      </c>
      <c r="BW175" s="2" t="str">
        <f t="shared" si="189"/>
        <v/>
      </c>
      <c r="BX175" s="2" t="str">
        <f t="shared" si="190"/>
        <v/>
      </c>
      <c r="BY175" s="2" t="str">
        <f t="shared" si="191"/>
        <v/>
      </c>
      <c r="BZ175" s="2" t="str">
        <f t="shared" si="192"/>
        <v/>
      </c>
      <c r="CA175" s="2" t="str">
        <f t="shared" si="193"/>
        <v/>
      </c>
      <c r="CB175" s="2" t="str">
        <f t="shared" si="194"/>
        <v/>
      </c>
      <c r="CC175" s="2" t="str">
        <f t="shared" si="195"/>
        <v/>
      </c>
      <c r="CE175" s="2">
        <f t="shared" si="214"/>
        <v>64.468000000000004</v>
      </c>
      <c r="CF175" s="2">
        <f t="shared" si="214"/>
        <v>65.659000000000006</v>
      </c>
      <c r="CG175" s="2">
        <f t="shared" si="214"/>
        <v>67.114000000000004</v>
      </c>
      <c r="CH175" s="2" t="str">
        <f t="shared" si="214"/>
        <v/>
      </c>
      <c r="CI175" s="2" t="str">
        <f t="shared" si="214"/>
        <v/>
      </c>
      <c r="CJ175" s="2" t="str">
        <f t="shared" si="214"/>
        <v/>
      </c>
      <c r="CK175" s="2" t="str">
        <f t="shared" si="214"/>
        <v/>
      </c>
      <c r="CL175" s="2" t="str">
        <f t="shared" si="214"/>
        <v/>
      </c>
      <c r="CM175" s="2" t="str">
        <f t="shared" si="214"/>
        <v/>
      </c>
      <c r="CN175" s="2" t="str">
        <f t="shared" si="214"/>
        <v/>
      </c>
      <c r="CO175" s="2">
        <f t="shared" si="214"/>
        <v>69.340999999999994</v>
      </c>
      <c r="CP175" s="2" t="str">
        <f t="shared" si="214"/>
        <v/>
      </c>
      <c r="CQ175" s="2" t="str">
        <f t="shared" si="214"/>
        <v/>
      </c>
      <c r="CR175" s="2" t="str">
        <f t="shared" si="214"/>
        <v/>
      </c>
      <c r="CS175" s="2" t="str">
        <f t="shared" si="214"/>
        <v/>
      </c>
      <c r="CU175" s="2">
        <f t="shared" si="196"/>
        <v>64.468000000000004</v>
      </c>
      <c r="CV175" s="2">
        <f t="shared" si="197"/>
        <v>65.659000000000006</v>
      </c>
      <c r="CW175" s="2">
        <f t="shared" si="198"/>
        <v>67.114000000000004</v>
      </c>
      <c r="CX175" s="2" t="str">
        <f t="shared" si="199"/>
        <v/>
      </c>
      <c r="CY175" s="2" t="str">
        <f t="shared" si="200"/>
        <v/>
      </c>
      <c r="CZ175" s="2" t="str">
        <f t="shared" si="201"/>
        <v/>
      </c>
      <c r="DA175" s="2" t="str">
        <f t="shared" si="202"/>
        <v/>
      </c>
      <c r="DB175" s="2" t="str">
        <f t="shared" si="203"/>
        <v/>
      </c>
      <c r="DC175" s="2" t="str">
        <f t="shared" si="204"/>
        <v/>
      </c>
      <c r="DD175" s="2" t="str">
        <f t="shared" si="205"/>
        <v/>
      </c>
      <c r="DE175" s="2">
        <f t="shared" si="206"/>
        <v>69.340999999999994</v>
      </c>
      <c r="DF175" s="2" t="str">
        <f t="shared" si="207"/>
        <v/>
      </c>
      <c r="DG175" s="2" t="str">
        <f t="shared" si="208"/>
        <v/>
      </c>
      <c r="DH175" s="2" t="str">
        <f t="shared" si="209"/>
        <v/>
      </c>
      <c r="DI175" s="2" t="str">
        <f t="shared" si="210"/>
        <v/>
      </c>
      <c r="DK175" s="2">
        <f t="shared" si="222"/>
        <v>136.8417519568151</v>
      </c>
      <c r="DL175" s="2">
        <f t="shared" si="222"/>
        <v>121.12678257839723</v>
      </c>
      <c r="DM175" s="2">
        <f t="shared" si="222"/>
        <v>122.66255542132285</v>
      </c>
      <c r="DN175" s="2">
        <f t="shared" si="222"/>
        <v>117.579719957864</v>
      </c>
      <c r="DO175" s="2">
        <f t="shared" si="222"/>
        <v>113.23205391243283</v>
      </c>
      <c r="DP175" s="2">
        <f t="shared" si="222"/>
        <v>151.29115720326189</v>
      </c>
      <c r="DQ175" s="2">
        <f t="shared" si="222"/>
        <v>113.75783766847634</v>
      </c>
      <c r="DR175" s="2">
        <f t="shared" si="222"/>
        <v>111.92661673210512</v>
      </c>
      <c r="DS175" s="2">
        <f t="shared" si="222"/>
        <v>112.0308903654485</v>
      </c>
      <c r="DT175" s="2">
        <f t="shared" si="222"/>
        <v>101.85367174459121</v>
      </c>
      <c r="DU175" s="2">
        <f t="shared" si="222"/>
        <v>115.32777166979363</v>
      </c>
      <c r="DV175" s="2">
        <f t="shared" si="222"/>
        <v>109.10743521594685</v>
      </c>
      <c r="DW175" s="2">
        <f t="shared" si="222"/>
        <v>109.84523044397463</v>
      </c>
      <c r="DX175" s="2">
        <f t="shared" si="222"/>
        <v>120.92425560253699</v>
      </c>
      <c r="DY175" s="2">
        <f t="shared" si="222"/>
        <v>107.41158582266478</v>
      </c>
      <c r="EA175" s="2">
        <f t="shared" si="212"/>
        <v>63.693111881758931</v>
      </c>
      <c r="EB175" s="2">
        <f t="shared" si="212"/>
        <v>65.811345960209266</v>
      </c>
      <c r="EC175" s="2">
        <f t="shared" si="212"/>
        <v>66.09065595774581</v>
      </c>
      <c r="ED175" s="2">
        <f t="shared" si="212"/>
        <v>67.099364237957644</v>
      </c>
      <c r="EE175" s="2">
        <f t="shared" si="212"/>
        <v>68.493972712367281</v>
      </c>
      <c r="EF175" s="2">
        <f t="shared" si="212"/>
        <v>67.912331266422981</v>
      </c>
      <c r="EG175" s="2">
        <f t="shared" si="212"/>
        <v>69.75453664036074</v>
      </c>
      <c r="EH175" s="2">
        <f t="shared" si="212"/>
        <v>68.082171907349178</v>
      </c>
      <c r="EI175" s="2">
        <f t="shared" si="212"/>
        <v>67.407099980999433</v>
      </c>
      <c r="EJ175" s="2">
        <f t="shared" si="212"/>
        <v>69.046288549318888</v>
      </c>
      <c r="EK175" s="2">
        <f t="shared" si="211"/>
        <v>67.861385346910055</v>
      </c>
      <c r="EL175" s="2">
        <f t="shared" si="178"/>
        <v>67.768089214424251</v>
      </c>
      <c r="EM175" s="2">
        <f t="shared" si="178"/>
        <v>65.879459753078734</v>
      </c>
      <c r="EN175" s="2">
        <f t="shared" si="178"/>
        <v>67.259405771495878</v>
      </c>
      <c r="EO175" s="2">
        <f t="shared" si="178"/>
        <v>69.992877057014027</v>
      </c>
      <c r="EQ175" s="2">
        <f t="shared" si="223"/>
        <v>63.652250148244825</v>
      </c>
      <c r="ER175" s="2">
        <f t="shared" si="223"/>
        <v>66.155403257878007</v>
      </c>
      <c r="ES175" s="2">
        <f t="shared" si="223"/>
        <v>67.297307932873508</v>
      </c>
      <c r="ET175" s="2">
        <f t="shared" si="223"/>
        <v>68.507987431292435</v>
      </c>
      <c r="EU175" s="2">
        <f t="shared" si="223"/>
        <v>68.293868906545981</v>
      </c>
      <c r="EV175" s="2">
        <f t="shared" si="223"/>
        <v>69.042382323434992</v>
      </c>
      <c r="EW175" s="2">
        <f t="shared" si="223"/>
        <v>70.316117483286519</v>
      </c>
      <c r="EX175" s="2">
        <f t="shared" si="223"/>
        <v>69.574454419649655</v>
      </c>
      <c r="EY175" s="2">
        <f t="shared" si="223"/>
        <v>70.67296755446894</v>
      </c>
      <c r="EZ175" s="2">
        <f t="shared" si="223"/>
        <v>69.660769303321999</v>
      </c>
      <c r="FA175" s="2">
        <f t="shared" si="223"/>
        <v>69.599558375577956</v>
      </c>
      <c r="FB175" s="2">
        <f t="shared" si="223"/>
        <v>68.648694785612804</v>
      </c>
      <c r="FC175" s="2">
        <f t="shared" si="223"/>
        <v>67.844529785683164</v>
      </c>
      <c r="FD175" s="2">
        <f t="shared" si="223"/>
        <v>67.753954385211813</v>
      </c>
      <c r="FE175" s="2">
        <f t="shared" si="223"/>
        <v>67.000465960199662</v>
      </c>
      <c r="FG175" s="2">
        <f t="shared" si="224"/>
        <v>0.99981414496999343</v>
      </c>
      <c r="FH175" s="2">
        <f t="shared" si="224"/>
        <v>0.99981610882247307</v>
      </c>
      <c r="FI175" s="2">
        <f t="shared" si="224"/>
        <v>0.99979842963173626</v>
      </c>
      <c r="FJ175" s="2">
        <f t="shared" si="224"/>
        <v>0.99980912020338075</v>
      </c>
      <c r="FK175" s="2">
        <f t="shared" si="224"/>
        <v>0.9998044305993794</v>
      </c>
      <c r="FL175" s="2">
        <f t="shared" si="224"/>
        <v>0.99980509036146814</v>
      </c>
      <c r="FM175" s="2">
        <f t="shared" si="224"/>
        <v>0.99980524699038564</v>
      </c>
      <c r="FN175" s="2">
        <f t="shared" si="224"/>
        <v>0.99979435788151083</v>
      </c>
      <c r="FO175" s="2">
        <f t="shared" si="224"/>
        <v>0.99978693687853826</v>
      </c>
      <c r="FP175" s="2">
        <f t="shared" si="224"/>
        <v>0.99980490560916413</v>
      </c>
      <c r="FQ175" s="2">
        <f t="shared" si="224"/>
        <v>0.9997582516800515</v>
      </c>
      <c r="FR175" s="2">
        <f t="shared" si="224"/>
        <v>0.99978398566784765</v>
      </c>
      <c r="FS175" s="2">
        <f t="shared" si="224"/>
        <v>0.99978567783994032</v>
      </c>
      <c r="FT175" s="2">
        <f t="shared" si="224"/>
        <v>0.99978452729196887</v>
      </c>
      <c r="FU175" s="2">
        <f t="shared" si="224"/>
        <v>0.99977910520172519</v>
      </c>
      <c r="FW175" s="2">
        <f t="shared" si="215"/>
        <v>0.13560883185475131</v>
      </c>
      <c r="FX175" s="2">
        <f t="shared" si="215"/>
        <v>0.21768562192986213</v>
      </c>
      <c r="FY175" s="2">
        <f t="shared" si="215"/>
        <v>0.22179775291534981</v>
      </c>
      <c r="FZ175" s="2">
        <f t="shared" si="215"/>
        <v>0.23671693130950128</v>
      </c>
      <c r="GA175" s="2">
        <f t="shared" si="215"/>
        <v>0.30389555855221195</v>
      </c>
      <c r="GB175" s="2">
        <f t="shared" si="215"/>
        <v>0.29041489406289034</v>
      </c>
      <c r="GC175" s="2">
        <f t="shared" si="215"/>
        <v>0.2868913306901128</v>
      </c>
      <c r="GD175" s="2">
        <f t="shared" si="215"/>
        <v>0.30519097422907249</v>
      </c>
      <c r="GE175" s="2">
        <f t="shared" si="215"/>
        <v>0.335619252859094</v>
      </c>
      <c r="GF175" s="2">
        <f t="shared" si="215"/>
        <v>0.29974111894627387</v>
      </c>
      <c r="GG175" s="2">
        <f t="shared" si="215"/>
        <v>0.24398516190955472</v>
      </c>
      <c r="GH175" s="2">
        <f t="shared" si="215"/>
        <v>0.24187621428320361</v>
      </c>
      <c r="GI175" s="2">
        <f t="shared" si="215"/>
        <v>0.2825483898436319</v>
      </c>
      <c r="GJ175" s="2">
        <f t="shared" si="215"/>
        <v>0.26481896642057712</v>
      </c>
      <c r="GK175" s="2">
        <f t="shared" si="215"/>
        <v>0.20122541244938322</v>
      </c>
      <c r="GM175" s="95">
        <f t="shared" si="216"/>
        <v>7.6756680530729419E-240</v>
      </c>
      <c r="GN175" s="95">
        <f t="shared" si="216"/>
        <v>3.1906768227659279E-295</v>
      </c>
      <c r="GO175" s="95">
        <f t="shared" si="216"/>
        <v>0</v>
      </c>
      <c r="GP175" s="95">
        <f t="shared" si="216"/>
        <v>0</v>
      </c>
      <c r="GQ175" s="95">
        <f t="shared" si="216"/>
        <v>0</v>
      </c>
      <c r="GR175" s="95">
        <f t="shared" si="216"/>
        <v>0</v>
      </c>
      <c r="GS175" s="95">
        <f t="shared" si="216"/>
        <v>0</v>
      </c>
      <c r="GT175" s="95">
        <f t="shared" si="216"/>
        <v>0</v>
      </c>
      <c r="GU175" s="95">
        <f t="shared" si="216"/>
        <v>0</v>
      </c>
      <c r="GV175" s="95">
        <f t="shared" si="216"/>
        <v>0</v>
      </c>
      <c r="GW175" s="95">
        <f t="shared" si="216"/>
        <v>0</v>
      </c>
      <c r="GX175" s="95">
        <f t="shared" si="216"/>
        <v>0</v>
      </c>
      <c r="GY175" s="95">
        <f t="shared" si="216"/>
        <v>0</v>
      </c>
      <c r="GZ175" s="95">
        <f t="shared" si="216"/>
        <v>0</v>
      </c>
      <c r="HA175" s="95">
        <f t="shared" si="216"/>
        <v>0</v>
      </c>
      <c r="HC175" s="95">
        <f t="shared" si="180"/>
        <v>1.1570373491741724E-130</v>
      </c>
      <c r="HD175" s="95">
        <f t="shared" si="180"/>
        <v>3.6043455064937816E-144</v>
      </c>
      <c r="HE175" s="95">
        <f t="shared" si="180"/>
        <v>2.109402913656426E-200</v>
      </c>
      <c r="HF175" s="95">
        <f t="shared" si="179"/>
        <v>2.0497184398758865E-214</v>
      </c>
      <c r="HG175" s="95">
        <f t="shared" si="179"/>
        <v>4.7538951865804322E-214</v>
      </c>
      <c r="HH175" s="95">
        <f t="shared" si="179"/>
        <v>3.6018190090198751E-250</v>
      </c>
      <c r="HI175" s="95">
        <f t="shared" si="179"/>
        <v>1.0163830696625949E-181</v>
      </c>
      <c r="HJ175" s="95">
        <f t="shared" si="179"/>
        <v>8.2747318781751435E-216</v>
      </c>
      <c r="HK175" s="95">
        <f t="shared" si="179"/>
        <v>1.8156538352394814E-262</v>
      </c>
      <c r="HL175" s="95">
        <f t="shared" si="179"/>
        <v>3.240076900418951E-193</v>
      </c>
      <c r="HM175" s="95">
        <f t="shared" si="179"/>
        <v>1.9981012536914114E-250</v>
      </c>
      <c r="HN175" s="95">
        <f t="shared" si="179"/>
        <v>1.1399907691049025E-205</v>
      </c>
      <c r="HO175" s="95">
        <f t="shared" si="225"/>
        <v>5.7819822395377026E-218</v>
      </c>
      <c r="HP175" s="95">
        <f t="shared" si="225"/>
        <v>5.0696994249643655E-219</v>
      </c>
      <c r="HQ175" s="95">
        <f t="shared" si="225"/>
        <v>6.5814364410157682E-163</v>
      </c>
      <c r="HS175" s="95">
        <f t="shared" si="217"/>
        <v>2.0304798933404272E-3</v>
      </c>
      <c r="HT175" s="95">
        <f t="shared" si="217"/>
        <v>8.3433980681121663E-5</v>
      </c>
      <c r="HU175" s="95">
        <f t="shared" si="217"/>
        <v>4.4857384447826805E-5</v>
      </c>
      <c r="HV175" s="95">
        <f t="shared" si="217"/>
        <v>1.5637168844550594E-5</v>
      </c>
      <c r="HW175" s="95">
        <f t="shared" si="217"/>
        <v>1.0358682183082895E-11</v>
      </c>
      <c r="HX175" s="95">
        <f t="shared" si="217"/>
        <v>6.1903747454714106E-11</v>
      </c>
      <c r="HY175" s="95">
        <f t="shared" si="217"/>
        <v>5.2510886917405043E-10</v>
      </c>
      <c r="HZ175" s="95">
        <f t="shared" si="217"/>
        <v>1.1681078470520835E-10</v>
      </c>
      <c r="IA175" s="95">
        <f t="shared" si="217"/>
        <v>1.526457900074869E-11</v>
      </c>
      <c r="IB175" s="95">
        <f t="shared" si="217"/>
        <v>5.2157968969066423E-9</v>
      </c>
      <c r="IC175" s="95">
        <f t="shared" si="217"/>
        <v>1.8733877353608653E-10</v>
      </c>
      <c r="ID175" s="95">
        <f t="shared" si="217"/>
        <v>7.9697646104197271E-7</v>
      </c>
      <c r="IE175" s="95">
        <f t="shared" si="217"/>
        <v>2.1633597657424227E-9</v>
      </c>
      <c r="IF175" s="95">
        <f t="shared" si="217"/>
        <v>7.5207317849132482E-8</v>
      </c>
      <c r="IG175" s="95">
        <f t="shared" si="217"/>
        <v>7.4632229114173329E-6</v>
      </c>
      <c r="II175" s="95">
        <f t="shared" si="218"/>
        <v>1.2969408548940205E-3</v>
      </c>
      <c r="IJ175" s="95">
        <f t="shared" si="218"/>
        <v>2.2307386462911828E-3</v>
      </c>
      <c r="IK175" s="95">
        <f t="shared" si="218"/>
        <v>1.619494000065463E-3</v>
      </c>
      <c r="IL175" s="95">
        <f t="shared" si="218"/>
        <v>3.1120664253821772E-2</v>
      </c>
      <c r="IM175" s="95">
        <f t="shared" si="218"/>
        <v>1.0000005679147652E-2</v>
      </c>
      <c r="IN175" s="95">
        <f t="shared" si="218"/>
        <v>2.256246352658893E-2</v>
      </c>
      <c r="IO175" s="95">
        <f t="shared" si="218"/>
        <v>1.8984993748909329E-2</v>
      </c>
      <c r="IP175" s="95">
        <f t="shared" si="218"/>
        <v>6.2043478964891104E-2</v>
      </c>
      <c r="IQ175" s="95">
        <f t="shared" si="218"/>
        <v>9.0143754881847699E-2</v>
      </c>
      <c r="IR175" s="95">
        <f t="shared" si="218"/>
        <v>5.4923974876843251E-2</v>
      </c>
      <c r="IS175" s="95">
        <f t="shared" si="218"/>
        <v>4.8094494159622069E-3</v>
      </c>
      <c r="IT175" s="95">
        <f t="shared" si="218"/>
        <v>1.6176444246465728E-2</v>
      </c>
      <c r="IU175" s="95">
        <f t="shared" si="218"/>
        <v>2.973680183165096E-2</v>
      </c>
      <c r="IV175" s="95">
        <f t="shared" si="218"/>
        <v>4.0762444321666091E-2</v>
      </c>
      <c r="IW175" s="95">
        <f t="shared" si="218"/>
        <v>1.9819900738833239E-2</v>
      </c>
      <c r="IY175" s="95">
        <f t="shared" si="219"/>
        <v>3.3274207482344477E-3</v>
      </c>
      <c r="IZ175" s="95">
        <f t="shared" si="219"/>
        <v>2.3141726269723046E-3</v>
      </c>
      <c r="JA175" s="95">
        <f t="shared" si="219"/>
        <v>1.6643513845132898E-3</v>
      </c>
      <c r="JB175" s="95">
        <f t="shared" si="219"/>
        <v>3.1136301422666324E-2</v>
      </c>
      <c r="JC175" s="95">
        <f t="shared" si="219"/>
        <v>1.0000005689506335E-2</v>
      </c>
      <c r="JD175" s="95">
        <f t="shared" si="219"/>
        <v>2.2562463588492676E-2</v>
      </c>
      <c r="JE175" s="95">
        <f t="shared" si="219"/>
        <v>1.8984994274018199E-2</v>
      </c>
      <c r="JF175" s="95">
        <f t="shared" si="219"/>
        <v>6.2043479081701887E-2</v>
      </c>
      <c r="JG175" s="95">
        <f t="shared" si="219"/>
        <v>9.014375489711228E-2</v>
      </c>
      <c r="JH175" s="95">
        <f t="shared" si="219"/>
        <v>5.492398009264015E-2</v>
      </c>
      <c r="JI175" s="95">
        <f t="shared" si="219"/>
        <v>4.8094496033009807E-3</v>
      </c>
      <c r="JJ175" s="95">
        <f t="shared" si="219"/>
        <v>1.6177241222926769E-2</v>
      </c>
      <c r="JK175" s="95">
        <f t="shared" si="219"/>
        <v>2.9736803995010726E-2</v>
      </c>
      <c r="JL175" s="95">
        <f t="shared" si="219"/>
        <v>4.0762519528983944E-2</v>
      </c>
      <c r="JM175" s="95">
        <f t="shared" si="219"/>
        <v>1.9827363961744657E-2</v>
      </c>
    </row>
    <row r="176" spans="2:273" x14ac:dyDescent="0.25">
      <c r="B176" s="2">
        <v>149</v>
      </c>
      <c r="C176" s="37">
        <v>62.808999999999997</v>
      </c>
      <c r="D176" s="37">
        <v>65.454999999999998</v>
      </c>
      <c r="E176" s="37">
        <v>66.477000000000004</v>
      </c>
      <c r="F176" s="37">
        <v>67.864000000000004</v>
      </c>
      <c r="G176" s="37">
        <v>68.590999999999994</v>
      </c>
      <c r="H176" s="37">
        <v>70.067999999999998</v>
      </c>
      <c r="I176" s="37">
        <v>70.659000000000006</v>
      </c>
      <c r="J176" s="37">
        <v>74.5</v>
      </c>
      <c r="K176" s="37">
        <v>79.295000000000002</v>
      </c>
      <c r="L176" s="37">
        <v>75.385999999999996</v>
      </c>
      <c r="M176" s="37">
        <v>68.545000000000002</v>
      </c>
      <c r="N176" s="37">
        <v>68.204999999999998</v>
      </c>
      <c r="O176" s="37">
        <v>72.795000000000002</v>
      </c>
      <c r="P176" s="37">
        <v>76.364000000000004</v>
      </c>
      <c r="Q176" s="37">
        <v>76.570999999999998</v>
      </c>
      <c r="S176" s="4">
        <f t="shared" si="220"/>
        <v>63.658141491546431</v>
      </c>
      <c r="T176" s="4">
        <f t="shared" si="220"/>
        <v>65.861410099044818</v>
      </c>
      <c r="U176" s="4">
        <f t="shared" si="220"/>
        <v>66.406947214942718</v>
      </c>
      <c r="V176" s="4">
        <f t="shared" si="220"/>
        <v>68.665723995747655</v>
      </c>
      <c r="W176" s="4">
        <f t="shared" si="220"/>
        <v>69.452695097245439</v>
      </c>
      <c r="X176" s="4">
        <f t="shared" si="220"/>
        <v>70.72277737954235</v>
      </c>
      <c r="Y176" s="4">
        <f t="shared" si="220"/>
        <v>72.204681644966982</v>
      </c>
      <c r="Z176" s="4">
        <f t="shared" si="220"/>
        <v>74.711499335371144</v>
      </c>
      <c r="AA176" s="4">
        <f t="shared" si="220"/>
        <v>78.33094740963945</v>
      </c>
      <c r="AB176" s="4">
        <f t="shared" si="220"/>
        <v>75.760162432109453</v>
      </c>
      <c r="AC176" s="4">
        <f t="shared" si="220"/>
        <v>69.47564901552586</v>
      </c>
      <c r="AD176" s="4">
        <f t="shared" si="220"/>
        <v>71.077859826340699</v>
      </c>
      <c r="AE176" s="4">
        <f t="shared" si="220"/>
        <v>72.659122265063417</v>
      </c>
      <c r="AF176" s="4">
        <f t="shared" si="220"/>
        <v>76.306493138355592</v>
      </c>
      <c r="AG176" s="4">
        <f t="shared" si="220"/>
        <v>77.803676785600587</v>
      </c>
      <c r="AI176" s="4">
        <f t="shared" si="221"/>
        <v>-0.84914149154643326</v>
      </c>
      <c r="AJ176" s="4">
        <f t="shared" si="221"/>
        <v>-0.40641009904481962</v>
      </c>
      <c r="AK176" s="4">
        <f t="shared" si="221"/>
        <v>7.0052785057285405E-2</v>
      </c>
      <c r="AL176" s="4">
        <f t="shared" si="221"/>
        <v>-0.80172399574765052</v>
      </c>
      <c r="AM176" s="4">
        <f t="shared" si="221"/>
        <v>-0.86169509724544469</v>
      </c>
      <c r="AN176" s="4">
        <f t="shared" si="221"/>
        <v>-0.65477737954235238</v>
      </c>
      <c r="AO176" s="4">
        <f t="shared" si="221"/>
        <v>-1.5456816449669759</v>
      </c>
      <c r="AP176" s="4">
        <f t="shared" si="221"/>
        <v>-0.21149933537114407</v>
      </c>
      <c r="AQ176" s="4">
        <f t="shared" si="221"/>
        <v>0.96405259036055213</v>
      </c>
      <c r="AR176" s="4">
        <f t="shared" si="221"/>
        <v>-0.37416243210945765</v>
      </c>
      <c r="AS176" s="4">
        <f t="shared" si="221"/>
        <v>-0.93064901552585866</v>
      </c>
      <c r="AT176" s="4">
        <f t="shared" si="221"/>
        <v>-2.8728598263407008</v>
      </c>
      <c r="AU176" s="4">
        <f t="shared" si="221"/>
        <v>0.13587773493658517</v>
      </c>
      <c r="AV176" s="4">
        <f t="shared" si="221"/>
        <v>5.7506861644412766E-2</v>
      </c>
      <c r="AW176" s="4">
        <f t="shared" si="221"/>
        <v>-1.2326767856005887</v>
      </c>
      <c r="AY176" s="2">
        <f t="shared" si="213"/>
        <v>63.658141491546431</v>
      </c>
      <c r="AZ176" s="2">
        <f t="shared" si="213"/>
        <v>65.850936543400792</v>
      </c>
      <c r="BA176" s="2">
        <f t="shared" si="213"/>
        <v>66.298554799176031</v>
      </c>
      <c r="BB176" s="2">
        <f t="shared" si="213"/>
        <v>67.379545172773319</v>
      </c>
      <c r="BC176" s="2">
        <f t="shared" si="213"/>
        <v>68.387557598300432</v>
      </c>
      <c r="BD176" s="2">
        <f t="shared" si="213"/>
        <v>68.194500497965251</v>
      </c>
      <c r="BE176" s="2">
        <f t="shared" si="213"/>
        <v>69.868994295149676</v>
      </c>
      <c r="BF176" s="2">
        <f t="shared" si="213"/>
        <v>68.499000965531366</v>
      </c>
      <c r="BG176" s="2">
        <f t="shared" si="213"/>
        <v>68.428940019118329</v>
      </c>
      <c r="BH176" s="2">
        <f t="shared" si="213"/>
        <v>69.176608921451972</v>
      </c>
      <c r="BI176" s="2">
        <f t="shared" si="213"/>
        <v>68.219808144393511</v>
      </c>
      <c r="BJ176" s="2">
        <f t="shared" si="213"/>
        <v>67.921842015449542</v>
      </c>
      <c r="BK176" s="2">
        <f t="shared" si="213"/>
        <v>66.385171461721185</v>
      </c>
      <c r="BL176" s="2">
        <f t="shared" si="213"/>
        <v>67.324087742955328</v>
      </c>
      <c r="BM176" s="2">
        <f t="shared" si="213"/>
        <v>69.295493901852481</v>
      </c>
      <c r="BO176" s="2" t="str">
        <f t="shared" si="181"/>
        <v/>
      </c>
      <c r="BP176" s="2" t="str">
        <f t="shared" si="182"/>
        <v/>
      </c>
      <c r="BQ176" s="2" t="str">
        <f t="shared" si="183"/>
        <v/>
      </c>
      <c r="BR176" s="2" t="str">
        <f t="shared" si="184"/>
        <v/>
      </c>
      <c r="BS176" s="2" t="str">
        <f t="shared" si="185"/>
        <v/>
      </c>
      <c r="BT176" s="2" t="str">
        <f t="shared" si="186"/>
        <v/>
      </c>
      <c r="BU176" s="2" t="str">
        <f t="shared" si="187"/>
        <v/>
      </c>
      <c r="BV176" s="2" t="str">
        <f t="shared" si="188"/>
        <v/>
      </c>
      <c r="BW176" s="2" t="str">
        <f t="shared" si="189"/>
        <v/>
      </c>
      <c r="BX176" s="2" t="str">
        <f t="shared" si="190"/>
        <v/>
      </c>
      <c r="BY176" s="2" t="str">
        <f t="shared" si="191"/>
        <v/>
      </c>
      <c r="BZ176" s="2" t="str">
        <f t="shared" si="192"/>
        <v/>
      </c>
      <c r="CA176" s="2" t="str">
        <f t="shared" si="193"/>
        <v/>
      </c>
      <c r="CB176" s="2" t="str">
        <f t="shared" si="194"/>
        <v/>
      </c>
      <c r="CC176" s="2" t="str">
        <f t="shared" si="195"/>
        <v/>
      </c>
      <c r="CE176" s="2">
        <f t="shared" si="214"/>
        <v>62.808999999999997</v>
      </c>
      <c r="CF176" s="2">
        <f t="shared" si="214"/>
        <v>65.454999999999998</v>
      </c>
      <c r="CG176" s="2">
        <f t="shared" si="214"/>
        <v>66.477000000000004</v>
      </c>
      <c r="CH176" s="2" t="str">
        <f t="shared" si="214"/>
        <v/>
      </c>
      <c r="CI176" s="2" t="str">
        <f t="shared" si="214"/>
        <v/>
      </c>
      <c r="CJ176" s="2" t="str">
        <f t="shared" si="214"/>
        <v/>
      </c>
      <c r="CK176" s="2" t="str">
        <f t="shared" si="214"/>
        <v/>
      </c>
      <c r="CL176" s="2" t="str">
        <f t="shared" si="214"/>
        <v/>
      </c>
      <c r="CM176" s="2" t="str">
        <f t="shared" si="214"/>
        <v/>
      </c>
      <c r="CN176" s="2" t="str">
        <f t="shared" si="214"/>
        <v/>
      </c>
      <c r="CO176" s="2">
        <f t="shared" si="214"/>
        <v>68.545000000000002</v>
      </c>
      <c r="CP176" s="2" t="str">
        <f t="shared" si="214"/>
        <v/>
      </c>
      <c r="CQ176" s="2" t="str">
        <f t="shared" si="214"/>
        <v/>
      </c>
      <c r="CR176" s="2" t="str">
        <f t="shared" si="214"/>
        <v/>
      </c>
      <c r="CS176" s="2" t="str">
        <f t="shared" si="214"/>
        <v/>
      </c>
      <c r="CU176" s="2">
        <f t="shared" si="196"/>
        <v>62.808999999999997</v>
      </c>
      <c r="CV176" s="2">
        <f t="shared" si="197"/>
        <v>65.454999999999998</v>
      </c>
      <c r="CW176" s="2">
        <f t="shared" si="198"/>
        <v>66.477000000000004</v>
      </c>
      <c r="CX176" s="2" t="str">
        <f t="shared" si="199"/>
        <v/>
      </c>
      <c r="CY176" s="2" t="str">
        <f t="shared" si="200"/>
        <v/>
      </c>
      <c r="CZ176" s="2" t="str">
        <f t="shared" si="201"/>
        <v/>
      </c>
      <c r="DA176" s="2" t="str">
        <f t="shared" si="202"/>
        <v/>
      </c>
      <c r="DB176" s="2" t="str">
        <f t="shared" si="203"/>
        <v/>
      </c>
      <c r="DC176" s="2" t="str">
        <f t="shared" si="204"/>
        <v/>
      </c>
      <c r="DD176" s="2" t="str">
        <f t="shared" si="205"/>
        <v/>
      </c>
      <c r="DE176" s="2">
        <f t="shared" si="206"/>
        <v>68.545000000000002</v>
      </c>
      <c r="DF176" s="2" t="str">
        <f t="shared" si="207"/>
        <v/>
      </c>
      <c r="DG176" s="2" t="str">
        <f t="shared" si="208"/>
        <v/>
      </c>
      <c r="DH176" s="2" t="str">
        <f t="shared" si="209"/>
        <v/>
      </c>
      <c r="DI176" s="2" t="str">
        <f t="shared" si="210"/>
        <v/>
      </c>
      <c r="DK176" s="2">
        <f t="shared" si="222"/>
        <v>137.29084345479083</v>
      </c>
      <c r="DL176" s="2">
        <f t="shared" si="222"/>
        <v>121.46644703832754</v>
      </c>
      <c r="DM176" s="2">
        <f t="shared" si="222"/>
        <v>123.01249350649348</v>
      </c>
      <c r="DN176" s="2">
        <f t="shared" si="222"/>
        <v>117.88826902195929</v>
      </c>
      <c r="DO176" s="2">
        <f t="shared" si="222"/>
        <v>113.50976787402428</v>
      </c>
      <c r="DP176" s="2">
        <f t="shared" si="222"/>
        <v>151.83518755662942</v>
      </c>
      <c r="DQ176" s="2">
        <f t="shared" si="222"/>
        <v>114.01917159603488</v>
      </c>
      <c r="DR176" s="2">
        <f t="shared" si="222"/>
        <v>112.15853790395653</v>
      </c>
      <c r="DS176" s="2">
        <f t="shared" si="222"/>
        <v>112.27986046511629</v>
      </c>
      <c r="DT176" s="2">
        <f t="shared" si="222"/>
        <v>102.02312519244795</v>
      </c>
      <c r="DU176" s="2">
        <f t="shared" si="222"/>
        <v>115.60884756097562</v>
      </c>
      <c r="DV176" s="2">
        <f t="shared" si="222"/>
        <v>109.33982392026579</v>
      </c>
      <c r="DW176" s="2">
        <f t="shared" si="222"/>
        <v>110.09545726366656</v>
      </c>
      <c r="DX176" s="2">
        <f t="shared" si="222"/>
        <v>121.24867336152218</v>
      </c>
      <c r="DY176" s="2">
        <f t="shared" si="222"/>
        <v>107.66575059269798</v>
      </c>
      <c r="EA176" s="2">
        <f t="shared" si="212"/>
        <v>63.651756285050389</v>
      </c>
      <c r="EB176" s="2">
        <f t="shared" si="212"/>
        <v>65.759086892446504</v>
      </c>
      <c r="EC176" s="2">
        <f t="shared" si="212"/>
        <v>65.993708412075406</v>
      </c>
      <c r="ED176" s="2">
        <f t="shared" si="212"/>
        <v>67.005327405482134</v>
      </c>
      <c r="EE176" s="2">
        <f t="shared" si="212"/>
        <v>68.446049227045606</v>
      </c>
      <c r="EF176" s="2">
        <f t="shared" si="212"/>
        <v>67.821203675031043</v>
      </c>
      <c r="EG176" s="2">
        <f t="shared" si="212"/>
        <v>69.684585682074385</v>
      </c>
      <c r="EH176" s="2">
        <f t="shared" si="212"/>
        <v>67.99324736165569</v>
      </c>
      <c r="EI176" s="2">
        <f t="shared" si="212"/>
        <v>67.228142354984939</v>
      </c>
      <c r="EJ176" s="2">
        <f t="shared" si="212"/>
        <v>68.969510947863924</v>
      </c>
      <c r="EK176" s="2">
        <f t="shared" si="211"/>
        <v>67.74394251291929</v>
      </c>
      <c r="EL176" s="2">
        <f t="shared" si="178"/>
        <v>67.679232527823515</v>
      </c>
      <c r="EM176" s="2">
        <f t="shared" si="178"/>
        <v>65.768862695647428</v>
      </c>
      <c r="EN176" s="2">
        <f t="shared" si="178"/>
        <v>67.169467045629133</v>
      </c>
      <c r="EO176" s="2">
        <f t="shared" si="178"/>
        <v>69.948756577964957</v>
      </c>
      <c r="EQ176" s="2">
        <f t="shared" si="223"/>
        <v>63.610215929306101</v>
      </c>
      <c r="ER176" s="2">
        <f t="shared" si="223"/>
        <v>66.112015151210358</v>
      </c>
      <c r="ES176" s="2">
        <f t="shared" si="223"/>
        <v>67.230006254710887</v>
      </c>
      <c r="ET176" s="2">
        <f t="shared" si="223"/>
        <v>68.445114152925157</v>
      </c>
      <c r="EU176" s="2">
        <f t="shared" si="223"/>
        <v>68.240536208028502</v>
      </c>
      <c r="EV176" s="2">
        <f t="shared" si="223"/>
        <v>68.978126542435788</v>
      </c>
      <c r="EW176" s="2">
        <f t="shared" si="223"/>
        <v>70.26130977061095</v>
      </c>
      <c r="EX176" s="2">
        <f t="shared" si="223"/>
        <v>69.523624105842018</v>
      </c>
      <c r="EY176" s="2">
        <f t="shared" si="223"/>
        <v>70.5722842662678</v>
      </c>
      <c r="EZ176" s="2">
        <f t="shared" si="223"/>
        <v>69.599450202238401</v>
      </c>
      <c r="FA176" s="2">
        <f t="shared" si="223"/>
        <v>69.524211436039749</v>
      </c>
      <c r="FB176" s="2">
        <f t="shared" si="223"/>
        <v>68.583685726668691</v>
      </c>
      <c r="FC176" s="2">
        <f t="shared" si="223"/>
        <v>67.783685688588605</v>
      </c>
      <c r="FD176" s="2">
        <f t="shared" si="223"/>
        <v>67.6780355199421</v>
      </c>
      <c r="FE176" s="2">
        <f t="shared" si="223"/>
        <v>66.895396768554889</v>
      </c>
      <c r="FG176" s="2">
        <f t="shared" si="224"/>
        <v>0.99983049542613822</v>
      </c>
      <c r="FH176" s="2">
        <f t="shared" si="224"/>
        <v>0.99983228653915746</v>
      </c>
      <c r="FI176" s="2">
        <f t="shared" si="224"/>
        <v>0.99981616237870508</v>
      </c>
      <c r="FJ176" s="2">
        <f t="shared" si="224"/>
        <v>0.99982591263261034</v>
      </c>
      <c r="FK176" s="2">
        <f t="shared" si="224"/>
        <v>0.99982163551749392</v>
      </c>
      <c r="FL176" s="2">
        <f t="shared" si="224"/>
        <v>0.99982223724834429</v>
      </c>
      <c r="FM176" s="2">
        <f t="shared" si="224"/>
        <v>0.99982238010051261</v>
      </c>
      <c r="FN176" s="2">
        <f t="shared" si="224"/>
        <v>0.99981244876530573</v>
      </c>
      <c r="FO176" s="2">
        <f t="shared" si="224"/>
        <v>0.9998056804808042</v>
      </c>
      <c r="FP176" s="2">
        <f t="shared" si="224"/>
        <v>0.99982206874645818</v>
      </c>
      <c r="FQ176" s="2">
        <f t="shared" si="224"/>
        <v>0.99977951822189193</v>
      </c>
      <c r="FR176" s="2">
        <f t="shared" si="224"/>
        <v>0.99980298884304553</v>
      </c>
      <c r="FS176" s="2">
        <f t="shared" si="224"/>
        <v>0.99980453218077403</v>
      </c>
      <c r="FT176" s="2">
        <f t="shared" si="224"/>
        <v>0.99980348282886955</v>
      </c>
      <c r="FU176" s="2">
        <f t="shared" si="224"/>
        <v>0.99979853763392346</v>
      </c>
      <c r="FW176" s="2">
        <f t="shared" si="215"/>
        <v>0.14677186762117325</v>
      </c>
      <c r="FX176" s="2">
        <f t="shared" si="215"/>
        <v>0.23377775720995608</v>
      </c>
      <c r="FY176" s="2">
        <f t="shared" si="215"/>
        <v>0.23810135319189521</v>
      </c>
      <c r="FZ176" s="2">
        <f t="shared" si="215"/>
        <v>0.25375958668114468</v>
      </c>
      <c r="GA176" s="2">
        <f t="shared" si="215"/>
        <v>0.323723508708253</v>
      </c>
      <c r="GB176" s="2">
        <f t="shared" si="215"/>
        <v>0.3097546742988555</v>
      </c>
      <c r="GC176" s="2">
        <f t="shared" si="215"/>
        <v>0.30609768499421586</v>
      </c>
      <c r="GD176" s="2">
        <f t="shared" si="215"/>
        <v>0.32506397590897756</v>
      </c>
      <c r="GE176" s="2">
        <f t="shared" si="215"/>
        <v>0.35645713236912024</v>
      </c>
      <c r="GF176" s="2">
        <f t="shared" si="215"/>
        <v>0.31942239061008421</v>
      </c>
      <c r="GG176" s="2">
        <f t="shared" si="215"/>
        <v>0.26137191188209236</v>
      </c>
      <c r="GH176" s="2">
        <f t="shared" si="215"/>
        <v>0.25916419624109954</v>
      </c>
      <c r="GI176" s="2">
        <f t="shared" si="215"/>
        <v>0.30158696095323601</v>
      </c>
      <c r="GJ176" s="2">
        <f t="shared" si="215"/>
        <v>0.28313435054846864</v>
      </c>
      <c r="GK176" s="2">
        <f t="shared" si="215"/>
        <v>0.21643739101146436</v>
      </c>
      <c r="GM176" s="95">
        <f t="shared" si="216"/>
        <v>1.3731049951794018E-245</v>
      </c>
      <c r="GN176" s="95">
        <f t="shared" si="216"/>
        <v>3.1888528605672563E-302</v>
      </c>
      <c r="GO176" s="95">
        <f t="shared" si="216"/>
        <v>0</v>
      </c>
      <c r="GP176" s="95">
        <f t="shared" si="216"/>
        <v>0</v>
      </c>
      <c r="GQ176" s="95">
        <f t="shared" si="216"/>
        <v>0</v>
      </c>
      <c r="GR176" s="95">
        <f t="shared" si="216"/>
        <v>0</v>
      </c>
      <c r="GS176" s="95">
        <f t="shared" si="216"/>
        <v>0</v>
      </c>
      <c r="GT176" s="95">
        <f t="shared" si="216"/>
        <v>0</v>
      </c>
      <c r="GU176" s="95">
        <f t="shared" si="216"/>
        <v>0</v>
      </c>
      <c r="GV176" s="95">
        <f t="shared" si="216"/>
        <v>0</v>
      </c>
      <c r="GW176" s="95">
        <f t="shared" si="216"/>
        <v>0</v>
      </c>
      <c r="GX176" s="95">
        <f t="shared" si="216"/>
        <v>0</v>
      </c>
      <c r="GY176" s="95">
        <f t="shared" si="216"/>
        <v>0</v>
      </c>
      <c r="GZ176" s="95">
        <f t="shared" si="216"/>
        <v>0</v>
      </c>
      <c r="HA176" s="95">
        <f t="shared" si="216"/>
        <v>0</v>
      </c>
      <c r="HC176" s="95">
        <f t="shared" si="180"/>
        <v>4.4126796449776508E-135</v>
      </c>
      <c r="HD176" s="95">
        <f t="shared" si="180"/>
        <v>5.8546631208214377E-149</v>
      </c>
      <c r="HE176" s="95">
        <f t="shared" si="180"/>
        <v>4.0629214824190873E-207</v>
      </c>
      <c r="HF176" s="95">
        <f t="shared" si="179"/>
        <v>1.5714287702045291E-221</v>
      </c>
      <c r="HG176" s="95">
        <f t="shared" si="179"/>
        <v>4.7504494659024144E-221</v>
      </c>
      <c r="HH176" s="95">
        <f t="shared" si="179"/>
        <v>2.7353303747131725E-258</v>
      </c>
      <c r="HI176" s="95">
        <f t="shared" si="179"/>
        <v>1.1402384562645245E-187</v>
      </c>
      <c r="HJ176" s="95">
        <f t="shared" si="179"/>
        <v>7.4753144252254622E-223</v>
      </c>
      <c r="HK176" s="95">
        <f t="shared" si="179"/>
        <v>5.6361434650240567E-271</v>
      </c>
      <c r="HL176" s="95">
        <f t="shared" si="179"/>
        <v>1.7895185702772694E-199</v>
      </c>
      <c r="HM176" s="95">
        <f t="shared" si="179"/>
        <v>8.5652895298630688E-259</v>
      </c>
      <c r="HN176" s="95">
        <f t="shared" si="179"/>
        <v>1.4367531750140306E-212</v>
      </c>
      <c r="HO176" s="95">
        <f t="shared" si="225"/>
        <v>3.6150146891191968E-225</v>
      </c>
      <c r="HP176" s="95">
        <f t="shared" si="225"/>
        <v>2.9760659708771572E-226</v>
      </c>
      <c r="HQ176" s="95">
        <f t="shared" si="225"/>
        <v>3.0278665184951734E-168</v>
      </c>
      <c r="HS176" s="95">
        <f t="shared" si="217"/>
        <v>9.5259027309481663E-4</v>
      </c>
      <c r="HT176" s="95">
        <f t="shared" si="217"/>
        <v>3.1216860155557865E-5</v>
      </c>
      <c r="HU176" s="95">
        <f t="shared" si="217"/>
        <v>1.5573883008047996E-5</v>
      </c>
      <c r="HV176" s="95">
        <f t="shared" si="217"/>
        <v>5.0608269515300816E-6</v>
      </c>
      <c r="HW176" s="95">
        <f t="shared" si="217"/>
        <v>9.4817469988371213E-13</v>
      </c>
      <c r="HX176" s="95">
        <f t="shared" si="217"/>
        <v>6.8785349633699688E-12</v>
      </c>
      <c r="HY176" s="95">
        <f t="shared" si="217"/>
        <v>6.7560813112511809E-11</v>
      </c>
      <c r="HZ176" s="95">
        <f t="shared" si="217"/>
        <v>1.4127167649469282E-11</v>
      </c>
      <c r="IA176" s="95">
        <f t="shared" si="217"/>
        <v>1.7180629550726241E-12</v>
      </c>
      <c r="IB176" s="95">
        <f t="shared" si="217"/>
        <v>9.3758064889340934E-10</v>
      </c>
      <c r="IC176" s="95">
        <f t="shared" si="217"/>
        <v>1.8159367248597422E-11</v>
      </c>
      <c r="ID176" s="95">
        <f t="shared" si="217"/>
        <v>1.8456240327123894E-7</v>
      </c>
      <c r="IE176" s="95">
        <f t="shared" si="217"/>
        <v>3.0750214025522171E-10</v>
      </c>
      <c r="IF176" s="95">
        <f t="shared" si="217"/>
        <v>1.5048159351940973E-8</v>
      </c>
      <c r="IG176" s="95">
        <f t="shared" si="217"/>
        <v>2.0029344633944439E-6</v>
      </c>
      <c r="II176" s="95">
        <f t="shared" si="218"/>
        <v>2.2367110602311319E-3</v>
      </c>
      <c r="IJ176" s="95">
        <f t="shared" si="218"/>
        <v>4.5411332610707598E-3</v>
      </c>
      <c r="IK176" s="95">
        <f t="shared" si="218"/>
        <v>3.4849491072400179E-3</v>
      </c>
      <c r="IL176" s="95">
        <f t="shared" si="218"/>
        <v>4.6567065481205192E-2</v>
      </c>
      <c r="IM176" s="95">
        <f t="shared" si="218"/>
        <v>2.1895635786533689E-2</v>
      </c>
      <c r="IN176" s="95">
        <f t="shared" si="218"/>
        <v>4.0345877410110177E-2</v>
      </c>
      <c r="IO176" s="95">
        <f t="shared" si="218"/>
        <v>3.4652458943877626E-2</v>
      </c>
      <c r="IP176" s="95">
        <f t="shared" si="218"/>
        <v>9.5160561514198994E-2</v>
      </c>
      <c r="IQ176" s="95">
        <f t="shared" si="218"/>
        <v>0.13726125375814691</v>
      </c>
      <c r="IR176" s="95">
        <f t="shared" si="218"/>
        <v>8.5194747320820607E-2</v>
      </c>
      <c r="IS176" s="95">
        <f t="shared" si="218"/>
        <v>9.5748651014185299E-3</v>
      </c>
      <c r="IT176" s="95">
        <f t="shared" si="218"/>
        <v>2.686034112675809E-2</v>
      </c>
      <c r="IU176" s="95">
        <f t="shared" si="218"/>
        <v>4.9508714680434461E-2</v>
      </c>
      <c r="IV176" s="95">
        <f t="shared" si="218"/>
        <v>6.1801747847511593E-2</v>
      </c>
      <c r="IW176" s="95">
        <f t="shared" si="218"/>
        <v>2.9689696448606542E-2</v>
      </c>
      <c r="IY176" s="95">
        <f t="shared" si="219"/>
        <v>3.1893013333259487E-3</v>
      </c>
      <c r="IZ176" s="95">
        <f t="shared" si="219"/>
        <v>4.5723501212263174E-3</v>
      </c>
      <c r="JA176" s="95">
        <f t="shared" si="219"/>
        <v>3.5005229902480657E-3</v>
      </c>
      <c r="JB176" s="95">
        <f t="shared" si="219"/>
        <v>4.6572126308156721E-2</v>
      </c>
      <c r="JC176" s="95">
        <f t="shared" si="219"/>
        <v>2.1895635787481865E-2</v>
      </c>
      <c r="JD176" s="95">
        <f t="shared" si="219"/>
        <v>4.034587741698871E-2</v>
      </c>
      <c r="JE176" s="95">
        <f t="shared" si="219"/>
        <v>3.4652459011438437E-2</v>
      </c>
      <c r="JF176" s="95">
        <f t="shared" si="219"/>
        <v>9.5160561528326165E-2</v>
      </c>
      <c r="JG176" s="95">
        <f t="shared" si="219"/>
        <v>0.13726125375986498</v>
      </c>
      <c r="JH176" s="95">
        <f t="shared" si="219"/>
        <v>8.5194748258401259E-2</v>
      </c>
      <c r="JI176" s="95">
        <f t="shared" si="219"/>
        <v>9.574865119577898E-3</v>
      </c>
      <c r="JJ176" s="95">
        <f t="shared" si="219"/>
        <v>2.686052568916136E-2</v>
      </c>
      <c r="JK176" s="95">
        <f t="shared" si="219"/>
        <v>4.9508714987936603E-2</v>
      </c>
      <c r="JL176" s="95">
        <f t="shared" si="219"/>
        <v>6.1801762895670943E-2</v>
      </c>
      <c r="JM176" s="95">
        <f t="shared" si="219"/>
        <v>2.9691699383069935E-2</v>
      </c>
    </row>
    <row r="177" spans="2:273" x14ac:dyDescent="0.25">
      <c r="B177" s="2">
        <v>150</v>
      </c>
      <c r="C177" s="37">
        <v>62.936</v>
      </c>
      <c r="D177" s="37">
        <v>66.114000000000004</v>
      </c>
      <c r="E177" s="37">
        <v>66.659000000000006</v>
      </c>
      <c r="F177" s="37">
        <v>69.909000000000006</v>
      </c>
      <c r="G177" s="37">
        <v>71.022999999999996</v>
      </c>
      <c r="H177" s="37">
        <v>71.432000000000002</v>
      </c>
      <c r="I177" s="37">
        <v>73.114000000000004</v>
      </c>
      <c r="J177" s="37">
        <v>77.272999999999996</v>
      </c>
      <c r="K177" s="37">
        <v>83.114000000000004</v>
      </c>
      <c r="L177" s="37">
        <v>78.659000000000006</v>
      </c>
      <c r="M177" s="37">
        <v>70.795000000000002</v>
      </c>
      <c r="N177" s="37">
        <v>71.135999999999996</v>
      </c>
      <c r="O177" s="37">
        <v>75.795000000000002</v>
      </c>
      <c r="P177" s="37">
        <v>80.340999999999994</v>
      </c>
      <c r="Q177" s="37">
        <v>79.429000000000002</v>
      </c>
      <c r="S177" s="4">
        <f t="shared" si="220"/>
        <v>63.615161020765086</v>
      </c>
      <c r="T177" s="4">
        <f t="shared" si="220"/>
        <v>65.825135076945983</v>
      </c>
      <c r="U177" s="4">
        <f t="shared" si="220"/>
        <v>66.436483190792956</v>
      </c>
      <c r="V177" s="4">
        <f t="shared" si="220"/>
        <v>69.071141767743654</v>
      </c>
      <c r="W177" s="4">
        <f t="shared" si="220"/>
        <v>70.277846477654549</v>
      </c>
      <c r="X177" s="4">
        <f t="shared" si="220"/>
        <v>72.047158129416516</v>
      </c>
      <c r="Y177" s="4">
        <f t="shared" si="220"/>
        <v>73.505533517845805</v>
      </c>
      <c r="Z177" s="4">
        <f t="shared" si="220"/>
        <v>76.779502956191195</v>
      </c>
      <c r="AA177" s="4">
        <f t="shared" si="220"/>
        <v>81.196046524682728</v>
      </c>
      <c r="AB177" s="4">
        <f t="shared" si="220"/>
        <v>78.060904293799368</v>
      </c>
      <c r="AC177" s="4">
        <f t="shared" si="220"/>
        <v>70.352592868598748</v>
      </c>
      <c r="AD177" s="4">
        <f t="shared" si="220"/>
        <v>72.566342075963149</v>
      </c>
      <c r="AE177" s="4">
        <f t="shared" si="220"/>
        <v>75.501391501134947</v>
      </c>
      <c r="AF177" s="4">
        <f t="shared" si="220"/>
        <v>79.467365070284586</v>
      </c>
      <c r="AG177" s="4">
        <f t="shared" si="220"/>
        <v>80.971386068536134</v>
      </c>
      <c r="AI177" s="4">
        <f t="shared" si="221"/>
        <v>-0.67916102076508622</v>
      </c>
      <c r="AJ177" s="4">
        <f t="shared" si="221"/>
        <v>0.28886492305402101</v>
      </c>
      <c r="AK177" s="4">
        <f t="shared" si="221"/>
        <v>0.22251680920705041</v>
      </c>
      <c r="AL177" s="4">
        <f t="shared" si="221"/>
        <v>0.8378582322563517</v>
      </c>
      <c r="AM177" s="4">
        <f t="shared" si="221"/>
        <v>0.74515352234544707</v>
      </c>
      <c r="AN177" s="4">
        <f t="shared" si="221"/>
        <v>-0.61515812941651404</v>
      </c>
      <c r="AO177" s="4">
        <f t="shared" si="221"/>
        <v>-0.39153351784580082</v>
      </c>
      <c r="AP177" s="4">
        <f t="shared" si="221"/>
        <v>0.49349704380880155</v>
      </c>
      <c r="AQ177" s="4">
        <f t="shared" si="221"/>
        <v>1.917953475317276</v>
      </c>
      <c r="AR177" s="4">
        <f t="shared" si="221"/>
        <v>0.59809570620063823</v>
      </c>
      <c r="AS177" s="4">
        <f t="shared" si="221"/>
        <v>0.44240713140125365</v>
      </c>
      <c r="AT177" s="4">
        <f t="shared" si="221"/>
        <v>-1.4303420759631535</v>
      </c>
      <c r="AU177" s="4">
        <f t="shared" si="221"/>
        <v>0.29360849886505491</v>
      </c>
      <c r="AV177" s="4">
        <f t="shared" si="221"/>
        <v>0.87363492971540779</v>
      </c>
      <c r="AW177" s="4">
        <f t="shared" si="221"/>
        <v>-1.5423860685361319</v>
      </c>
      <c r="AY177" s="2">
        <f t="shared" si="213"/>
        <v>63.615161020765086</v>
      </c>
      <c r="AZ177" s="2">
        <f t="shared" si="213"/>
        <v>65.806103914712637</v>
      </c>
      <c r="BA177" s="2">
        <f t="shared" si="213"/>
        <v>66.229477769475068</v>
      </c>
      <c r="BB177" s="2">
        <f t="shared" si="213"/>
        <v>67.318932569153631</v>
      </c>
      <c r="BC177" s="2">
        <f t="shared" si="213"/>
        <v>68.332908776837755</v>
      </c>
      <c r="BD177" s="2">
        <f t="shared" si="213"/>
        <v>68.134196054717137</v>
      </c>
      <c r="BE177" s="2">
        <f t="shared" si="213"/>
        <v>69.814820268420632</v>
      </c>
      <c r="BF177" s="2">
        <f t="shared" si="213"/>
        <v>68.453976035826784</v>
      </c>
      <c r="BG177" s="2">
        <f t="shared" si="213"/>
        <v>68.350415018771201</v>
      </c>
      <c r="BH177" s="2">
        <f t="shared" si="213"/>
        <v>69.117423273778243</v>
      </c>
      <c r="BI177" s="2">
        <f t="shared" si="213"/>
        <v>68.145627785446763</v>
      </c>
      <c r="BJ177" s="2">
        <f t="shared" si="213"/>
        <v>67.855277490896654</v>
      </c>
      <c r="BK177" s="2">
        <f t="shared" si="213"/>
        <v>66.329650216537971</v>
      </c>
      <c r="BL177" s="2">
        <f t="shared" si="213"/>
        <v>67.247219126915596</v>
      </c>
      <c r="BM177" s="2">
        <f t="shared" si="213"/>
        <v>69.187654285064454</v>
      </c>
      <c r="BO177" s="2" t="str">
        <f t="shared" si="181"/>
        <v/>
      </c>
      <c r="BP177" s="2" t="str">
        <f t="shared" si="182"/>
        <v/>
      </c>
      <c r="BQ177" s="2" t="str">
        <f t="shared" si="183"/>
        <v/>
      </c>
      <c r="BR177" s="2" t="str">
        <f t="shared" si="184"/>
        <v/>
      </c>
      <c r="BS177" s="2" t="str">
        <f t="shared" si="185"/>
        <v/>
      </c>
      <c r="BT177" s="2" t="str">
        <f t="shared" si="186"/>
        <v/>
      </c>
      <c r="BU177" s="2" t="str">
        <f t="shared" si="187"/>
        <v/>
      </c>
      <c r="BV177" s="2" t="str">
        <f t="shared" si="188"/>
        <v/>
      </c>
      <c r="BW177" s="2" t="str">
        <f t="shared" si="189"/>
        <v/>
      </c>
      <c r="BX177" s="2" t="str">
        <f t="shared" si="190"/>
        <v/>
      </c>
      <c r="BY177" s="2" t="str">
        <f t="shared" si="191"/>
        <v/>
      </c>
      <c r="BZ177" s="2" t="str">
        <f t="shared" si="192"/>
        <v/>
      </c>
      <c r="CA177" s="2" t="str">
        <f t="shared" si="193"/>
        <v/>
      </c>
      <c r="CB177" s="2" t="str">
        <f t="shared" si="194"/>
        <v/>
      </c>
      <c r="CC177" s="2" t="str">
        <f t="shared" si="195"/>
        <v/>
      </c>
      <c r="CE177" s="2">
        <f t="shared" si="214"/>
        <v>62.936</v>
      </c>
      <c r="CF177" s="2">
        <f t="shared" si="214"/>
        <v>66.114000000000004</v>
      </c>
      <c r="CG177" s="2">
        <f t="shared" si="214"/>
        <v>66.659000000000006</v>
      </c>
      <c r="CH177" s="2" t="str">
        <f t="shared" si="214"/>
        <v/>
      </c>
      <c r="CI177" s="2" t="str">
        <f t="shared" si="214"/>
        <v/>
      </c>
      <c r="CJ177" s="2" t="str">
        <f t="shared" si="214"/>
        <v/>
      </c>
      <c r="CK177" s="2" t="str">
        <f t="shared" si="214"/>
        <v/>
      </c>
      <c r="CL177" s="2" t="str">
        <f t="shared" si="214"/>
        <v/>
      </c>
      <c r="CM177" s="2" t="str">
        <f t="shared" si="214"/>
        <v/>
      </c>
      <c r="CN177" s="2" t="str">
        <f t="shared" si="214"/>
        <v/>
      </c>
      <c r="CO177" s="2" t="str">
        <f t="shared" si="214"/>
        <v/>
      </c>
      <c r="CP177" s="2" t="str">
        <f t="shared" si="214"/>
        <v/>
      </c>
      <c r="CQ177" s="2" t="str">
        <f t="shared" si="214"/>
        <v/>
      </c>
      <c r="CR177" s="2" t="str">
        <f t="shared" si="214"/>
        <v/>
      </c>
      <c r="CS177" s="2" t="str">
        <f t="shared" si="214"/>
        <v/>
      </c>
      <c r="CU177" s="2">
        <f t="shared" si="196"/>
        <v>62.936</v>
      </c>
      <c r="CV177" s="2">
        <f t="shared" si="197"/>
        <v>66.114000000000004</v>
      </c>
      <c r="CW177" s="2">
        <f t="shared" si="198"/>
        <v>66.659000000000006</v>
      </c>
      <c r="CX177" s="2" t="str">
        <f t="shared" si="199"/>
        <v/>
      </c>
      <c r="CY177" s="2" t="str">
        <f t="shared" si="200"/>
        <v/>
      </c>
      <c r="CZ177" s="2" t="str">
        <f t="shared" si="201"/>
        <v/>
      </c>
      <c r="DA177" s="2" t="str">
        <f t="shared" si="202"/>
        <v/>
      </c>
      <c r="DB177" s="2" t="str">
        <f t="shared" si="203"/>
        <v/>
      </c>
      <c r="DC177" s="2" t="str">
        <f t="shared" si="204"/>
        <v/>
      </c>
      <c r="DD177" s="2" t="str">
        <f t="shared" si="205"/>
        <v/>
      </c>
      <c r="DE177" s="2" t="str">
        <f t="shared" si="206"/>
        <v/>
      </c>
      <c r="DF177" s="2" t="str">
        <f t="shared" si="207"/>
        <v/>
      </c>
      <c r="DG177" s="2" t="str">
        <f t="shared" si="208"/>
        <v/>
      </c>
      <c r="DH177" s="2" t="str">
        <f t="shared" si="209"/>
        <v/>
      </c>
      <c r="DI177" s="2" t="str">
        <f t="shared" si="210"/>
        <v/>
      </c>
      <c r="DK177" s="2">
        <f t="shared" si="222"/>
        <v>137.73993495276653</v>
      </c>
      <c r="DL177" s="2">
        <f t="shared" si="222"/>
        <v>121.80611149825785</v>
      </c>
      <c r="DM177" s="2">
        <f t="shared" si="222"/>
        <v>123.36243159166413</v>
      </c>
      <c r="DN177" s="2">
        <f t="shared" si="222"/>
        <v>118.19681808605458</v>
      </c>
      <c r="DO177" s="2">
        <f t="shared" si="222"/>
        <v>113.78748183561572</v>
      </c>
      <c r="DP177" s="2">
        <f t="shared" si="222"/>
        <v>152.37921790999701</v>
      </c>
      <c r="DQ177" s="2">
        <f t="shared" si="222"/>
        <v>114.28050552359343</v>
      </c>
      <c r="DR177" s="2">
        <f t="shared" si="222"/>
        <v>112.39045907580793</v>
      </c>
      <c r="DS177" s="2">
        <f t="shared" si="222"/>
        <v>112.52883056478406</v>
      </c>
      <c r="DT177" s="2">
        <f t="shared" si="222"/>
        <v>102.19257864030469</v>
      </c>
      <c r="DU177" s="2">
        <f t="shared" si="222"/>
        <v>115.8899234521576</v>
      </c>
      <c r="DV177" s="2">
        <f t="shared" si="222"/>
        <v>109.57221262458472</v>
      </c>
      <c r="DW177" s="2">
        <f t="shared" si="222"/>
        <v>110.34568408335849</v>
      </c>
      <c r="DX177" s="2">
        <f t="shared" si="222"/>
        <v>121.57309112050739</v>
      </c>
      <c r="DY177" s="2">
        <f t="shared" si="222"/>
        <v>107.91991536273116</v>
      </c>
      <c r="EA177" s="2">
        <f t="shared" si="212"/>
        <v>63.610400688341855</v>
      </c>
      <c r="EB177" s="2">
        <f t="shared" si="212"/>
        <v>65.706827824683728</v>
      </c>
      <c r="EC177" s="2">
        <f t="shared" si="212"/>
        <v>65.896760866405018</v>
      </c>
      <c r="ED177" s="2">
        <f t="shared" si="212"/>
        <v>66.911290573006639</v>
      </c>
      <c r="EE177" s="2">
        <f t="shared" si="212"/>
        <v>68.398125741723931</v>
      </c>
      <c r="EF177" s="2">
        <f t="shared" si="212"/>
        <v>67.730076083639119</v>
      </c>
      <c r="EG177" s="2">
        <f t="shared" si="212"/>
        <v>69.614634723788029</v>
      </c>
      <c r="EH177" s="2">
        <f t="shared" si="212"/>
        <v>67.904322815962189</v>
      </c>
      <c r="EI177" s="2">
        <f t="shared" si="212"/>
        <v>67.049184728970445</v>
      </c>
      <c r="EJ177" s="2">
        <f t="shared" si="212"/>
        <v>68.89273334640896</v>
      </c>
      <c r="EK177" s="2">
        <f t="shared" si="211"/>
        <v>67.626499678928525</v>
      </c>
      <c r="EL177" s="2">
        <f t="shared" si="178"/>
        <v>67.590375841222794</v>
      </c>
      <c r="EM177" s="2">
        <f t="shared" si="178"/>
        <v>65.658265638216136</v>
      </c>
      <c r="EN177" s="2">
        <f t="shared" si="178"/>
        <v>67.079528319762389</v>
      </c>
      <c r="EO177" s="2">
        <f t="shared" si="178"/>
        <v>69.904636098915887</v>
      </c>
      <c r="EQ177" s="2">
        <f t="shared" si="223"/>
        <v>63.568181710367384</v>
      </c>
      <c r="ER177" s="2">
        <f t="shared" si="223"/>
        <v>66.068627044542723</v>
      </c>
      <c r="ES177" s="2">
        <f t="shared" si="223"/>
        <v>67.162704576548265</v>
      </c>
      <c r="ET177" s="2">
        <f t="shared" si="223"/>
        <v>68.38224087455788</v>
      </c>
      <c r="EU177" s="2">
        <f t="shared" si="223"/>
        <v>68.187203509511022</v>
      </c>
      <c r="EV177" s="2">
        <f t="shared" si="223"/>
        <v>68.913870761436598</v>
      </c>
      <c r="EW177" s="2">
        <f t="shared" si="223"/>
        <v>70.206502057935396</v>
      </c>
      <c r="EX177" s="2">
        <f t="shared" si="223"/>
        <v>69.472793792034381</v>
      </c>
      <c r="EY177" s="2">
        <f t="shared" si="223"/>
        <v>70.471600978066661</v>
      </c>
      <c r="EZ177" s="2">
        <f t="shared" si="223"/>
        <v>69.538131101154789</v>
      </c>
      <c r="FA177" s="2">
        <f t="shared" si="223"/>
        <v>69.448864496501528</v>
      </c>
      <c r="FB177" s="2">
        <f t="shared" si="223"/>
        <v>68.518676667724591</v>
      </c>
      <c r="FC177" s="2">
        <f t="shared" si="223"/>
        <v>67.722841591494046</v>
      </c>
      <c r="FD177" s="2">
        <f t="shared" si="223"/>
        <v>67.602116654672386</v>
      </c>
      <c r="FE177" s="2">
        <f t="shared" si="223"/>
        <v>66.790327576910101</v>
      </c>
      <c r="FG177" s="2">
        <f t="shared" si="224"/>
        <v>0.99984540768564045</v>
      </c>
      <c r="FH177" s="2">
        <f t="shared" si="224"/>
        <v>0.99984704124859858</v>
      </c>
      <c r="FI177" s="2">
        <f t="shared" si="224"/>
        <v>0.99983233538460203</v>
      </c>
      <c r="FJ177" s="2">
        <f t="shared" si="224"/>
        <v>0.99984122800190778</v>
      </c>
      <c r="FK177" s="2">
        <f t="shared" si="224"/>
        <v>0.99983732710558704</v>
      </c>
      <c r="FL177" s="2">
        <f t="shared" si="224"/>
        <v>0.99983787590784168</v>
      </c>
      <c r="FM177" s="2">
        <f t="shared" si="224"/>
        <v>0.99983800619464158</v>
      </c>
      <c r="FN177" s="2">
        <f t="shared" si="224"/>
        <v>0.99982894841824965</v>
      </c>
      <c r="FO177" s="2">
        <f t="shared" si="224"/>
        <v>0.99982277546200782</v>
      </c>
      <c r="FP177" s="2">
        <f t="shared" si="224"/>
        <v>0.99983772222748535</v>
      </c>
      <c r="FQ177" s="2">
        <f t="shared" si="224"/>
        <v>0.99979891432742163</v>
      </c>
      <c r="FR177" s="2">
        <f t="shared" si="224"/>
        <v>0.9998203205746683</v>
      </c>
      <c r="FS177" s="2">
        <f t="shared" si="224"/>
        <v>0.9998217281640146</v>
      </c>
      <c r="FT177" s="2">
        <f t="shared" si="224"/>
        <v>0.99982077111069445</v>
      </c>
      <c r="FU177" s="2">
        <f t="shared" si="224"/>
        <v>0.99981626088136355</v>
      </c>
      <c r="FW177" s="2">
        <f t="shared" si="215"/>
        <v>0.1586851260386796</v>
      </c>
      <c r="FX177" s="2">
        <f t="shared" si="215"/>
        <v>0.25067830074103664</v>
      </c>
      <c r="FY177" s="2">
        <f t="shared" si="215"/>
        <v>0.2552103548527892</v>
      </c>
      <c r="FZ177" s="2">
        <f t="shared" si="215"/>
        <v>0.27159265003666455</v>
      </c>
      <c r="GA177" s="2">
        <f t="shared" si="215"/>
        <v>0.34420545456877855</v>
      </c>
      <c r="GB177" s="2">
        <f t="shared" si="215"/>
        <v>0.32978379876972941</v>
      </c>
      <c r="GC177" s="2">
        <f t="shared" si="215"/>
        <v>0.32600202633256875</v>
      </c>
      <c r="GD177" s="2">
        <f t="shared" si="215"/>
        <v>0.34558739317496295</v>
      </c>
      <c r="GE177" s="2">
        <f t="shared" si="215"/>
        <v>0.37785298060133432</v>
      </c>
      <c r="GF177" s="2">
        <f t="shared" si="215"/>
        <v>0.3397689270491322</v>
      </c>
      <c r="GG177" s="2">
        <f t="shared" si="215"/>
        <v>0.27953954036838136</v>
      </c>
      <c r="GH177" s="2">
        <f t="shared" si="215"/>
        <v>0.2772359670690801</v>
      </c>
      <c r="GI177" s="2">
        <f t="shared" si="215"/>
        <v>0.32133381633979896</v>
      </c>
      <c r="GJ177" s="2">
        <f t="shared" si="215"/>
        <v>0.30219577412749959</v>
      </c>
      <c r="GK177" s="2">
        <f t="shared" si="215"/>
        <v>0.23246467157717929</v>
      </c>
      <c r="GM177" s="95">
        <f t="shared" si="216"/>
        <v>2.0977836568464397E-251</v>
      </c>
      <c r="GN177" s="95">
        <f t="shared" si="216"/>
        <v>0</v>
      </c>
      <c r="GO177" s="95">
        <f t="shared" si="216"/>
        <v>0</v>
      </c>
      <c r="GP177" s="95">
        <f t="shared" si="216"/>
        <v>0</v>
      </c>
      <c r="GQ177" s="95">
        <f t="shared" si="216"/>
        <v>0</v>
      </c>
      <c r="GR177" s="95">
        <f t="shared" si="216"/>
        <v>0</v>
      </c>
      <c r="GS177" s="95">
        <f t="shared" si="216"/>
        <v>0</v>
      </c>
      <c r="GT177" s="95">
        <f t="shared" si="216"/>
        <v>0</v>
      </c>
      <c r="GU177" s="95">
        <f t="shared" si="216"/>
        <v>0</v>
      </c>
      <c r="GV177" s="95">
        <f t="shared" si="216"/>
        <v>0</v>
      </c>
      <c r="GW177" s="95">
        <f t="shared" si="216"/>
        <v>0</v>
      </c>
      <c r="GX177" s="95">
        <f t="shared" si="216"/>
        <v>0</v>
      </c>
      <c r="GY177" s="95">
        <f t="shared" si="216"/>
        <v>0</v>
      </c>
      <c r="GZ177" s="95">
        <f t="shared" si="216"/>
        <v>0</v>
      </c>
      <c r="HA177" s="95">
        <f t="shared" si="216"/>
        <v>0</v>
      </c>
      <c r="HC177" s="95">
        <f t="shared" si="180"/>
        <v>1.4180893249035607E-139</v>
      </c>
      <c r="HD177" s="95">
        <f t="shared" si="180"/>
        <v>7.9261535271304114E-154</v>
      </c>
      <c r="HE177" s="95">
        <f t="shared" si="180"/>
        <v>6.0525868683582728E-214</v>
      </c>
      <c r="HF177" s="95">
        <f t="shared" si="179"/>
        <v>9.2013371170328986E-229</v>
      </c>
      <c r="HG177" s="95">
        <f t="shared" si="179"/>
        <v>3.6551871410561292E-228</v>
      </c>
      <c r="HH177" s="95">
        <f t="shared" si="179"/>
        <v>1.5379841963456787E-266</v>
      </c>
      <c r="HI177" s="95">
        <f t="shared" si="179"/>
        <v>1.0238251914999741E-193</v>
      </c>
      <c r="HJ177" s="95">
        <f t="shared" si="179"/>
        <v>5.1940881146825105E-230</v>
      </c>
      <c r="HK177" s="95">
        <f t="shared" si="179"/>
        <v>1.2774489506337337E-279</v>
      </c>
      <c r="HL177" s="95">
        <f t="shared" si="179"/>
        <v>7.8404346799940855E-206</v>
      </c>
      <c r="HM177" s="95">
        <f t="shared" si="179"/>
        <v>2.669438241819029E-267</v>
      </c>
      <c r="HN177" s="95">
        <f t="shared" si="179"/>
        <v>1.3903411004084304E-219</v>
      </c>
      <c r="HO177" s="95">
        <f t="shared" si="225"/>
        <v>1.7223694117043483E-232</v>
      </c>
      <c r="HP177" s="95">
        <f t="shared" si="225"/>
        <v>1.3303410489730034E-233</v>
      </c>
      <c r="HQ177" s="95">
        <f t="shared" si="225"/>
        <v>1.1404587568737428E-173</v>
      </c>
      <c r="HS177" s="95">
        <f t="shared" si="217"/>
        <v>4.253901331651421E-4</v>
      </c>
      <c r="HT177" s="95">
        <f t="shared" si="217"/>
        <v>1.1077948879729878E-5</v>
      </c>
      <c r="HU177" s="95">
        <f t="shared" si="217"/>
        <v>5.1068898109643896E-6</v>
      </c>
      <c r="HV177" s="95">
        <f t="shared" si="217"/>
        <v>1.5449743215876807E-6</v>
      </c>
      <c r="HW177" s="95">
        <f t="shared" si="217"/>
        <v>7.7649108527741167E-14</v>
      </c>
      <c r="HX177" s="95">
        <f t="shared" si="217"/>
        <v>6.9067021631885393E-13</v>
      </c>
      <c r="HY177" s="95">
        <f t="shared" si="217"/>
        <v>7.8874462950534589E-12</v>
      </c>
      <c r="HZ177" s="95">
        <f t="shared" si="217"/>
        <v>1.5515849953498438E-12</v>
      </c>
      <c r="IA177" s="95">
        <f t="shared" si="217"/>
        <v>1.759064076855506E-13</v>
      </c>
      <c r="IB177" s="95">
        <f t="shared" si="217"/>
        <v>1.5609167476552774E-10</v>
      </c>
      <c r="IC177" s="95">
        <f t="shared" si="217"/>
        <v>1.5620099690129749E-12</v>
      </c>
      <c r="ID177" s="95">
        <f t="shared" si="217"/>
        <v>3.960741698160068E-8</v>
      </c>
      <c r="IE177" s="95">
        <f t="shared" si="217"/>
        <v>3.9775588687735859E-11</v>
      </c>
      <c r="IF177" s="95">
        <f t="shared" si="217"/>
        <v>2.7836028144187729E-9</v>
      </c>
      <c r="IG177" s="95">
        <f t="shared" si="217"/>
        <v>4.9915452393962129E-7</v>
      </c>
      <c r="II177" s="95">
        <f t="shared" si="218"/>
        <v>3.7655748766681984E-3</v>
      </c>
      <c r="IJ177" s="95">
        <f t="shared" si="218"/>
        <v>8.8310568696945806E-3</v>
      </c>
      <c r="IK177" s="95">
        <f t="shared" si="218"/>
        <v>7.130231867451443E-3</v>
      </c>
      <c r="IL177" s="95">
        <f t="shared" si="218"/>
        <v>6.771369239000867E-2</v>
      </c>
      <c r="IM177" s="95">
        <f t="shared" si="218"/>
        <v>4.4285522823810312E-2</v>
      </c>
      <c r="IN177" s="95">
        <f t="shared" si="218"/>
        <v>6.8302109249942095E-2</v>
      </c>
      <c r="IO177" s="95">
        <f t="shared" si="218"/>
        <v>5.9841486514512703E-2</v>
      </c>
      <c r="IP177" s="95">
        <f t="shared" si="218"/>
        <v>0.13949848284370236</v>
      </c>
      <c r="IQ177" s="95">
        <f t="shared" si="218"/>
        <v>0.19774986579269058</v>
      </c>
      <c r="IR177" s="95">
        <f t="shared" si="218"/>
        <v>0.12637091974782055</v>
      </c>
      <c r="IS177" s="95">
        <f t="shared" si="218"/>
        <v>1.813040390051953E-2</v>
      </c>
      <c r="IT177" s="95">
        <f t="shared" si="218"/>
        <v>4.2997705526399969E-2</v>
      </c>
      <c r="IU177" s="95">
        <f t="shared" si="218"/>
        <v>7.871064002039857E-2</v>
      </c>
      <c r="IV177" s="95">
        <f t="shared" si="218"/>
        <v>9.0530742914875492E-2</v>
      </c>
      <c r="IW177" s="95">
        <f t="shared" si="218"/>
        <v>4.3506865079737417E-2</v>
      </c>
      <c r="IY177" s="95">
        <f t="shared" si="219"/>
        <v>4.1909650098333404E-3</v>
      </c>
      <c r="IZ177" s="95">
        <f t="shared" si="219"/>
        <v>8.8421348185743105E-3</v>
      </c>
      <c r="JA177" s="95">
        <f t="shared" si="219"/>
        <v>7.135338757262407E-3</v>
      </c>
      <c r="JB177" s="95">
        <f t="shared" si="219"/>
        <v>6.7715237364330258E-2</v>
      </c>
      <c r="JC177" s="95">
        <f t="shared" si="219"/>
        <v>4.4285522823887959E-2</v>
      </c>
      <c r="JD177" s="95">
        <f t="shared" si="219"/>
        <v>6.8302109250632764E-2</v>
      </c>
      <c r="JE177" s="95">
        <f t="shared" si="219"/>
        <v>5.984148652240015E-2</v>
      </c>
      <c r="JF177" s="95">
        <f t="shared" si="219"/>
        <v>0.13949848284525396</v>
      </c>
      <c r="JG177" s="95">
        <f t="shared" si="219"/>
        <v>0.19774986579286649</v>
      </c>
      <c r="JH177" s="95">
        <f t="shared" si="219"/>
        <v>0.12637091990391222</v>
      </c>
      <c r="JI177" s="95">
        <f t="shared" si="219"/>
        <v>1.8130403902081541E-2</v>
      </c>
      <c r="JJ177" s="95">
        <f t="shared" si="219"/>
        <v>4.2997745133816954E-2</v>
      </c>
      <c r="JK177" s="95">
        <f t="shared" si="219"/>
        <v>7.8710640060174156E-2</v>
      </c>
      <c r="JL177" s="95">
        <f t="shared" si="219"/>
        <v>9.0530745698478313E-2</v>
      </c>
      <c r="JM177" s="95">
        <f t="shared" si="219"/>
        <v>4.3507364234261353E-2</v>
      </c>
    </row>
    <row r="178" spans="2:273" x14ac:dyDescent="0.25">
      <c r="B178" s="2">
        <v>151</v>
      </c>
      <c r="C178" s="37">
        <v>64.894000000000005</v>
      </c>
      <c r="D178" s="37">
        <v>66.454999999999998</v>
      </c>
      <c r="E178" s="37">
        <v>67.567999999999998</v>
      </c>
      <c r="F178" s="37">
        <v>68.432000000000002</v>
      </c>
      <c r="G178" s="37">
        <v>70.454999999999998</v>
      </c>
      <c r="H178" s="37">
        <v>74.454999999999998</v>
      </c>
      <c r="I178" s="37">
        <v>74.75</v>
      </c>
      <c r="J178" s="37">
        <v>79.590999999999994</v>
      </c>
      <c r="K178" s="37">
        <v>85.567999999999998</v>
      </c>
      <c r="L178" s="37">
        <v>83.932000000000002</v>
      </c>
      <c r="M178" s="37">
        <v>72.317999999999998</v>
      </c>
      <c r="N178" s="37">
        <v>72.614000000000004</v>
      </c>
      <c r="O178" s="37">
        <v>79.25</v>
      </c>
      <c r="P178" s="37">
        <v>83.817999999999998</v>
      </c>
      <c r="Q178" s="37">
        <v>84.975999999999999</v>
      </c>
      <c r="S178" s="4">
        <f t="shared" si="220"/>
        <v>63.572214484964164</v>
      </c>
      <c r="T178" s="4">
        <f t="shared" si="220"/>
        <v>65.794846654380649</v>
      </c>
      <c r="U178" s="4">
        <f t="shared" si="220"/>
        <v>66.536696147206854</v>
      </c>
      <c r="V178" s="4">
        <f t="shared" si="220"/>
        <v>69.570433820662686</v>
      </c>
      <c r="W178" s="4">
        <f t="shared" si="220"/>
        <v>71.520109834362188</v>
      </c>
      <c r="X178" s="4">
        <f t="shared" si="220"/>
        <v>73.759242710856029</v>
      </c>
      <c r="Y178" s="4">
        <f t="shared" si="220"/>
        <v>75.232136818192686</v>
      </c>
      <c r="Z178" s="4">
        <f t="shared" si="220"/>
        <v>78.987221746942609</v>
      </c>
      <c r="AA178" s="4">
        <f t="shared" si="220"/>
        <v>83.869362775480425</v>
      </c>
      <c r="AB178" s="4">
        <f t="shared" si="220"/>
        <v>80.584683666905519</v>
      </c>
      <c r="AC178" s="4">
        <f t="shared" si="220"/>
        <v>71.742359844355121</v>
      </c>
      <c r="AD178" s="4">
        <f t="shared" si="220"/>
        <v>74.53581273792561</v>
      </c>
      <c r="AE178" s="4">
        <f t="shared" si="220"/>
        <v>78.985481190539019</v>
      </c>
      <c r="AF178" s="4">
        <f t="shared" si="220"/>
        <v>83.144274861736221</v>
      </c>
      <c r="AG178" s="4">
        <f t="shared" si="220"/>
        <v>84.995451245709404</v>
      </c>
      <c r="AI178" s="4">
        <f t="shared" si="221"/>
        <v>1.3217855150358417</v>
      </c>
      <c r="AJ178" s="4">
        <f t="shared" si="221"/>
        <v>0.66015334561934935</v>
      </c>
      <c r="AK178" s="4">
        <f t="shared" si="221"/>
        <v>1.031303852793144</v>
      </c>
      <c r="AL178" s="4">
        <f t="shared" si="221"/>
        <v>-1.1384338206626836</v>
      </c>
      <c r="AM178" s="4">
        <f t="shared" si="221"/>
        <v>-1.0651098343621896</v>
      </c>
      <c r="AN178" s="4">
        <f t="shared" si="221"/>
        <v>0.69575728914396961</v>
      </c>
      <c r="AO178" s="4">
        <f t="shared" si="221"/>
        <v>-0.48213681819268572</v>
      </c>
      <c r="AP178" s="4">
        <f t="shared" si="221"/>
        <v>0.60377825305738497</v>
      </c>
      <c r="AQ178" s="4">
        <f t="shared" si="221"/>
        <v>1.6986372245195724</v>
      </c>
      <c r="AR178" s="4">
        <f t="shared" si="221"/>
        <v>3.3473163330944828</v>
      </c>
      <c r="AS178" s="4">
        <f t="shared" si="221"/>
        <v>0.57564015564487647</v>
      </c>
      <c r="AT178" s="4">
        <f t="shared" si="221"/>
        <v>-1.921812737925606</v>
      </c>
      <c r="AU178" s="4">
        <f t="shared" si="221"/>
        <v>0.26451880946098072</v>
      </c>
      <c r="AV178" s="4">
        <f t="shared" si="221"/>
        <v>0.67372513826377656</v>
      </c>
      <c r="AW178" s="4">
        <f t="shared" si="221"/>
        <v>-1.945124570940493E-2</v>
      </c>
      <c r="AY178" s="2">
        <f t="shared" ref="AY178:BM194" si="226">IF(OR($B178 &lt; C$230, $B178 &gt; C$233), #N/A, ((1-FG178)*DK178) + (FG178 - FW178)*EA178 + (FW178*EQ178))</f>
        <v>63.572214484964164</v>
      </c>
      <c r="AZ178" s="2">
        <f t="shared" si="226"/>
        <v>65.761927145831621</v>
      </c>
      <c r="BA178" s="2">
        <f t="shared" si="226"/>
        <v>66.162504927673069</v>
      </c>
      <c r="BB178" s="2">
        <f t="shared" si="226"/>
        <v>67.260639192727723</v>
      </c>
      <c r="BC178" s="2">
        <f t="shared" si="226"/>
        <v>68.277962333754715</v>
      </c>
      <c r="BD178" s="2">
        <f t="shared" si="226"/>
        <v>68.075837370219318</v>
      </c>
      <c r="BE178" s="2">
        <f t="shared" si="226"/>
        <v>69.76169384645199</v>
      </c>
      <c r="BF178" s="2">
        <f t="shared" si="226"/>
        <v>68.411519900688646</v>
      </c>
      <c r="BG178" s="2">
        <f t="shared" si="226"/>
        <v>68.276997145535276</v>
      </c>
      <c r="BH178" s="2">
        <f t="shared" si="226"/>
        <v>69.059307688560139</v>
      </c>
      <c r="BI178" s="2">
        <f t="shared" si="226"/>
        <v>68.074447633534774</v>
      </c>
      <c r="BJ178" s="2">
        <f t="shared" si="226"/>
        <v>67.790348612998685</v>
      </c>
      <c r="BK178" s="2">
        <f t="shared" si="226"/>
        <v>66.277545715913405</v>
      </c>
      <c r="BL178" s="2">
        <f t="shared" si="226"/>
        <v>67.17133349522787</v>
      </c>
      <c r="BM178" s="2">
        <f t="shared" si="226"/>
        <v>69.07534065110741</v>
      </c>
      <c r="BO178" s="2" t="str">
        <f t="shared" si="181"/>
        <v/>
      </c>
      <c r="BP178" s="2" t="str">
        <f t="shared" si="182"/>
        <v/>
      </c>
      <c r="BQ178" s="2" t="str">
        <f t="shared" si="183"/>
        <v/>
      </c>
      <c r="BR178" s="2" t="str">
        <f t="shared" si="184"/>
        <v/>
      </c>
      <c r="BS178" s="2" t="str">
        <f t="shared" si="185"/>
        <v/>
      </c>
      <c r="BT178" s="2" t="str">
        <f t="shared" si="186"/>
        <v/>
      </c>
      <c r="BU178" s="2" t="str">
        <f t="shared" si="187"/>
        <v/>
      </c>
      <c r="BV178" s="2" t="str">
        <f t="shared" si="188"/>
        <v/>
      </c>
      <c r="BW178" s="2" t="str">
        <f t="shared" si="189"/>
        <v/>
      </c>
      <c r="BX178" s="2" t="str">
        <f t="shared" si="190"/>
        <v/>
      </c>
      <c r="BY178" s="2" t="str">
        <f t="shared" si="191"/>
        <v/>
      </c>
      <c r="BZ178" s="2" t="str">
        <f t="shared" si="192"/>
        <v/>
      </c>
      <c r="CA178" s="2" t="str">
        <f t="shared" si="193"/>
        <v/>
      </c>
      <c r="CB178" s="2" t="str">
        <f t="shared" si="194"/>
        <v/>
      </c>
      <c r="CC178" s="2" t="str">
        <f t="shared" si="195"/>
        <v/>
      </c>
      <c r="CE178" s="2">
        <f t="shared" ref="CE178:CS194" si="227">IF(AND(IY178 &lt; $CS$22, $B178 &gt; C$231, $B178 &lt; C$232), C178, "")</f>
        <v>64.894000000000005</v>
      </c>
      <c r="CF178" s="2" t="str">
        <f t="shared" si="227"/>
        <v/>
      </c>
      <c r="CG178" s="2" t="str">
        <f t="shared" si="227"/>
        <v/>
      </c>
      <c r="CH178" s="2" t="str">
        <f t="shared" si="227"/>
        <v/>
      </c>
      <c r="CI178" s="2" t="str">
        <f t="shared" si="227"/>
        <v/>
      </c>
      <c r="CJ178" s="2" t="str">
        <f t="shared" si="227"/>
        <v/>
      </c>
      <c r="CK178" s="2" t="str">
        <f t="shared" si="227"/>
        <v/>
      </c>
      <c r="CL178" s="2" t="str">
        <f t="shared" si="227"/>
        <v/>
      </c>
      <c r="CM178" s="2" t="str">
        <f t="shared" si="227"/>
        <v/>
      </c>
      <c r="CN178" s="2" t="str">
        <f t="shared" si="227"/>
        <v/>
      </c>
      <c r="CO178" s="2" t="str">
        <f t="shared" si="227"/>
        <v/>
      </c>
      <c r="CP178" s="2" t="str">
        <f t="shared" si="227"/>
        <v/>
      </c>
      <c r="CQ178" s="2" t="str">
        <f t="shared" si="227"/>
        <v/>
      </c>
      <c r="CR178" s="2" t="str">
        <f t="shared" si="227"/>
        <v/>
      </c>
      <c r="CS178" s="2" t="str">
        <f t="shared" si="227"/>
        <v/>
      </c>
      <c r="CU178" s="2">
        <f t="shared" si="196"/>
        <v>64.894000000000005</v>
      </c>
      <c r="CV178" s="2" t="str">
        <f t="shared" si="197"/>
        <v/>
      </c>
      <c r="CW178" s="2" t="str">
        <f t="shared" si="198"/>
        <v/>
      </c>
      <c r="CX178" s="2" t="str">
        <f t="shared" si="199"/>
        <v/>
      </c>
      <c r="CY178" s="2" t="str">
        <f t="shared" si="200"/>
        <v/>
      </c>
      <c r="CZ178" s="2" t="str">
        <f t="shared" si="201"/>
        <v/>
      </c>
      <c r="DA178" s="2" t="str">
        <f t="shared" si="202"/>
        <v/>
      </c>
      <c r="DB178" s="2" t="str">
        <f t="shared" si="203"/>
        <v/>
      </c>
      <c r="DC178" s="2" t="str">
        <f t="shared" si="204"/>
        <v/>
      </c>
      <c r="DD178" s="2" t="str">
        <f t="shared" si="205"/>
        <v/>
      </c>
      <c r="DE178" s="2" t="str">
        <f t="shared" si="206"/>
        <v/>
      </c>
      <c r="DF178" s="2" t="str">
        <f t="shared" si="207"/>
        <v/>
      </c>
      <c r="DG178" s="2" t="str">
        <f t="shared" si="208"/>
        <v/>
      </c>
      <c r="DH178" s="2" t="str">
        <f t="shared" si="209"/>
        <v/>
      </c>
      <c r="DI178" s="2" t="str">
        <f t="shared" si="210"/>
        <v/>
      </c>
      <c r="DK178" s="2">
        <f t="shared" si="222"/>
        <v>138.18902645074223</v>
      </c>
      <c r="DL178" s="2">
        <f t="shared" si="222"/>
        <v>122.14577595818817</v>
      </c>
      <c r="DM178" s="2">
        <f t="shared" si="222"/>
        <v>123.71236967683478</v>
      </c>
      <c r="DN178" s="2">
        <f t="shared" si="222"/>
        <v>118.50536715014988</v>
      </c>
      <c r="DO178" s="2">
        <f t="shared" si="222"/>
        <v>114.06519579720717</v>
      </c>
      <c r="DP178" s="2">
        <f t="shared" si="222"/>
        <v>152.92324826336454</v>
      </c>
      <c r="DQ178" s="2">
        <f t="shared" si="222"/>
        <v>114.54183945115199</v>
      </c>
      <c r="DR178" s="2">
        <f t="shared" si="222"/>
        <v>112.62238024765932</v>
      </c>
      <c r="DS178" s="2">
        <f t="shared" si="222"/>
        <v>112.77780066445183</v>
      </c>
      <c r="DT178" s="2">
        <f t="shared" si="222"/>
        <v>102.36203208816143</v>
      </c>
      <c r="DU178" s="2">
        <f t="shared" si="222"/>
        <v>116.17099934333959</v>
      </c>
      <c r="DV178" s="2">
        <f t="shared" si="222"/>
        <v>109.80460132890366</v>
      </c>
      <c r="DW178" s="2">
        <f t="shared" si="222"/>
        <v>110.59591090305044</v>
      </c>
      <c r="DX178" s="2">
        <f t="shared" si="222"/>
        <v>121.89750887949259</v>
      </c>
      <c r="DY178" s="2">
        <f t="shared" si="222"/>
        <v>108.17408013276435</v>
      </c>
      <c r="DZ178" s="5"/>
      <c r="EA178" s="2">
        <f t="shared" si="212"/>
        <v>63.569045091633313</v>
      </c>
      <c r="EB178" s="2">
        <f t="shared" si="212"/>
        <v>65.654568756920952</v>
      </c>
      <c r="EC178" s="2">
        <f t="shared" si="212"/>
        <v>65.799813320734614</v>
      </c>
      <c r="ED178" s="2">
        <f t="shared" si="212"/>
        <v>66.817253740531129</v>
      </c>
      <c r="EE178" s="2">
        <f t="shared" si="212"/>
        <v>68.350202256402255</v>
      </c>
      <c r="EF178" s="2">
        <f t="shared" si="212"/>
        <v>67.638948492247195</v>
      </c>
      <c r="EG178" s="2">
        <f t="shared" si="212"/>
        <v>69.544683765501674</v>
      </c>
      <c r="EH178" s="2">
        <f t="shared" si="212"/>
        <v>67.815398270268702</v>
      </c>
      <c r="EI178" s="2">
        <f t="shared" si="212"/>
        <v>66.870227102955951</v>
      </c>
      <c r="EJ178" s="2">
        <f t="shared" si="212"/>
        <v>68.81595574495401</v>
      </c>
      <c r="EK178" s="2">
        <f t="shared" si="211"/>
        <v>67.50905684493776</v>
      </c>
      <c r="EL178" s="2">
        <f t="shared" si="178"/>
        <v>67.501519154622059</v>
      </c>
      <c r="EM178" s="2">
        <f t="shared" si="178"/>
        <v>65.54766858078483</v>
      </c>
      <c r="EN178" s="2">
        <f t="shared" si="178"/>
        <v>66.98958959389563</v>
      </c>
      <c r="EO178" s="2">
        <f t="shared" si="178"/>
        <v>69.860515619866817</v>
      </c>
      <c r="EP178" s="5"/>
      <c r="EQ178" s="2">
        <f t="shared" si="223"/>
        <v>63.526147491428667</v>
      </c>
      <c r="ER178" s="2">
        <f t="shared" si="223"/>
        <v>66.025238937875088</v>
      </c>
      <c r="ES178" s="2">
        <f t="shared" si="223"/>
        <v>67.095402898385629</v>
      </c>
      <c r="ET178" s="2">
        <f t="shared" si="223"/>
        <v>68.319367596190617</v>
      </c>
      <c r="EU178" s="2">
        <f t="shared" si="223"/>
        <v>68.133870810993528</v>
      </c>
      <c r="EV178" s="2">
        <f t="shared" si="223"/>
        <v>68.849614980437394</v>
      </c>
      <c r="EW178" s="2">
        <f t="shared" si="223"/>
        <v>70.151694345259827</v>
      </c>
      <c r="EX178" s="2">
        <f t="shared" si="223"/>
        <v>69.421963478226743</v>
      </c>
      <c r="EY178" s="2">
        <f t="shared" si="223"/>
        <v>70.370917689865522</v>
      </c>
      <c r="EZ178" s="2">
        <f t="shared" si="223"/>
        <v>69.476812000071192</v>
      </c>
      <c r="FA178" s="2">
        <f t="shared" si="223"/>
        <v>69.373517556963321</v>
      </c>
      <c r="FB178" s="2">
        <f t="shared" si="223"/>
        <v>68.453667608780492</v>
      </c>
      <c r="FC178" s="2">
        <f t="shared" si="223"/>
        <v>67.6619974943995</v>
      </c>
      <c r="FD178" s="2">
        <f t="shared" si="223"/>
        <v>67.526197789402659</v>
      </c>
      <c r="FE178" s="2">
        <f t="shared" si="223"/>
        <v>66.685258385265314</v>
      </c>
      <c r="FG178" s="2">
        <f t="shared" si="224"/>
        <v>0.99985900821578966</v>
      </c>
      <c r="FH178" s="2">
        <f t="shared" si="224"/>
        <v>0.99986049808323141</v>
      </c>
      <c r="FI178" s="2">
        <f t="shared" si="224"/>
        <v>0.99984708579748804</v>
      </c>
      <c r="FJ178" s="2">
        <f t="shared" si="224"/>
        <v>0.99985519619381336</v>
      </c>
      <c r="FK178" s="2">
        <f t="shared" si="224"/>
        <v>0.99985163843345981</v>
      </c>
      <c r="FL178" s="2">
        <f t="shared" si="224"/>
        <v>0.99985213896136904</v>
      </c>
      <c r="FM178" s="2">
        <f t="shared" si="224"/>
        <v>0.99985225778773157</v>
      </c>
      <c r="FN178" s="2">
        <f t="shared" si="224"/>
        <v>0.99984399675539903</v>
      </c>
      <c r="FO178" s="2">
        <f t="shared" si="224"/>
        <v>0.99983836677986893</v>
      </c>
      <c r="FP178" s="2">
        <f t="shared" si="224"/>
        <v>0.9998519987992176</v>
      </c>
      <c r="FQ178" s="2">
        <f t="shared" si="224"/>
        <v>0.99981660444208575</v>
      </c>
      <c r="FR178" s="2">
        <f t="shared" si="224"/>
        <v>0.99983612782569509</v>
      </c>
      <c r="FS178" s="2">
        <f t="shared" si="224"/>
        <v>0.99983741160286954</v>
      </c>
      <c r="FT178" s="2">
        <f t="shared" si="224"/>
        <v>0.99983653873241085</v>
      </c>
      <c r="FU178" s="2">
        <f t="shared" si="224"/>
        <v>0.99983242522299998</v>
      </c>
      <c r="FV178" s="5"/>
      <c r="FW178" s="2">
        <f t="shared" ref="FW178:GK194" si="228">POWER(10,($B178-C$232)/C$229)/(1+POWER(10,($B178-C$232)/C$229))</f>
        <v>0.17137114765494077</v>
      </c>
      <c r="FX178" s="2">
        <f t="shared" si="228"/>
        <v>0.26837269987418799</v>
      </c>
      <c r="FY178" s="2">
        <f t="shared" si="228"/>
        <v>0.27310805881084943</v>
      </c>
      <c r="FZ178" s="2">
        <f t="shared" si="228"/>
        <v>0.2901915956623034</v>
      </c>
      <c r="GA178" s="2">
        <f t="shared" si="228"/>
        <v>0.36528332972738575</v>
      </c>
      <c r="GB178" s="2">
        <f t="shared" si="228"/>
        <v>0.3504504807622893</v>
      </c>
      <c r="GC178" s="2">
        <f t="shared" si="228"/>
        <v>0.34655425891810382</v>
      </c>
      <c r="GD178" s="2">
        <f t="shared" si="228"/>
        <v>0.36670257324910543</v>
      </c>
      <c r="GE178" s="2">
        <f t="shared" si="228"/>
        <v>0.39973537189172892</v>
      </c>
      <c r="GF178" s="2">
        <f t="shared" si="228"/>
        <v>0.36072456329180586</v>
      </c>
      <c r="GG178" s="2">
        <f t="shared" si="228"/>
        <v>0.29845971058235976</v>
      </c>
      <c r="GH178" s="2">
        <f t="shared" si="228"/>
        <v>0.29606429448030497</v>
      </c>
      <c r="GI178" s="2">
        <f t="shared" si="228"/>
        <v>0.34174096989506331</v>
      </c>
      <c r="GJ178" s="2">
        <f t="shared" si="228"/>
        <v>0.32196411588884144</v>
      </c>
      <c r="GK178" s="2">
        <f t="shared" si="228"/>
        <v>0.24930117382697006</v>
      </c>
      <c r="GL178" s="5"/>
      <c r="GM178" s="95">
        <f t="shared" ref="GM178:HA194" si="229" xml:space="preserve"> _xlfn.NORM.DIST($B178, C$7, ABS(C$11), TRUE) * _xlfn.NORM.DIST(($B178 - C$7)*C$15, 0, ABS(C$11), TRUE) * 2</f>
        <v>2.7370682224833323E-257</v>
      </c>
      <c r="GN178" s="95">
        <f t="shared" si="229"/>
        <v>0</v>
      </c>
      <c r="GO178" s="95">
        <f t="shared" si="229"/>
        <v>0</v>
      </c>
      <c r="GP178" s="95">
        <f t="shared" si="229"/>
        <v>0</v>
      </c>
      <c r="GQ178" s="95">
        <f t="shared" si="229"/>
        <v>0</v>
      </c>
      <c r="GR178" s="95">
        <f t="shared" si="229"/>
        <v>0</v>
      </c>
      <c r="GS178" s="95">
        <f t="shared" si="229"/>
        <v>0</v>
      </c>
      <c r="GT178" s="95">
        <f t="shared" si="229"/>
        <v>0</v>
      </c>
      <c r="GU178" s="95">
        <f t="shared" si="229"/>
        <v>0</v>
      </c>
      <c r="GV178" s="95">
        <f t="shared" si="229"/>
        <v>0</v>
      </c>
      <c r="GW178" s="95">
        <f t="shared" si="229"/>
        <v>0</v>
      </c>
      <c r="GX178" s="95">
        <f t="shared" si="229"/>
        <v>0</v>
      </c>
      <c r="GY178" s="95">
        <f t="shared" si="229"/>
        <v>0</v>
      </c>
      <c r="GZ178" s="95">
        <f t="shared" si="229"/>
        <v>0</v>
      </c>
      <c r="HA178" s="95">
        <f t="shared" si="229"/>
        <v>0</v>
      </c>
      <c r="HC178" s="95">
        <f t="shared" si="180"/>
        <v>3.8401398628050624E-144</v>
      </c>
      <c r="HD178" s="95">
        <f t="shared" si="180"/>
        <v>8.9434364729853353E-159</v>
      </c>
      <c r="HE178" s="95">
        <f t="shared" si="180"/>
        <v>6.9737050755099656E-221</v>
      </c>
      <c r="HF178" s="95">
        <f t="shared" si="179"/>
        <v>4.1148998917220391E-236</v>
      </c>
      <c r="HG178" s="95">
        <f t="shared" si="179"/>
        <v>2.1655630692400283E-235</v>
      </c>
      <c r="HH178" s="95">
        <f t="shared" si="179"/>
        <v>6.4024281617572635E-275</v>
      </c>
      <c r="HI178" s="95">
        <f t="shared" si="179"/>
        <v>7.3577372191874368E-200</v>
      </c>
      <c r="HJ178" s="95">
        <f t="shared" si="179"/>
        <v>2.7758115973540548E-237</v>
      </c>
      <c r="HK178" s="95">
        <f t="shared" si="179"/>
        <v>2.1140447868315425E-288</v>
      </c>
      <c r="HL178" s="95">
        <f t="shared" si="179"/>
        <v>2.7249823599563824E-212</v>
      </c>
      <c r="HM178" s="95">
        <f t="shared" si="179"/>
        <v>6.0484939988889302E-276</v>
      </c>
      <c r="HN178" s="95">
        <f t="shared" si="179"/>
        <v>1.0330352499059257E-226</v>
      </c>
      <c r="HO178" s="95">
        <f t="shared" si="225"/>
        <v>6.2534811989033152E-240</v>
      </c>
      <c r="HP178" s="95">
        <f t="shared" si="225"/>
        <v>4.5283492867212673E-241</v>
      </c>
      <c r="HQ178" s="95">
        <f t="shared" si="225"/>
        <v>3.5167842376322981E-179</v>
      </c>
      <c r="HS178" s="95">
        <f t="shared" ref="HS178:IG194" si="230" xml:space="preserve"> _xlfn.NORM.DIST($B178, C$9, ABS(C$13), TRUE) * _xlfn.NORM.DIST(($B178 - C$9)*C$17, 0, ABS(C$13), TRUE) * 2</f>
        <v>1.808229902449995E-4</v>
      </c>
      <c r="HT178" s="95">
        <f t="shared" si="230"/>
        <v>3.7288408539890393E-6</v>
      </c>
      <c r="HU178" s="95">
        <f t="shared" si="230"/>
        <v>1.5817337469104628E-6</v>
      </c>
      <c r="HV178" s="95">
        <f t="shared" si="230"/>
        <v>4.4491202817463234E-7</v>
      </c>
      <c r="HW178" s="95">
        <f t="shared" si="230"/>
        <v>5.6884993459005133E-15</v>
      </c>
      <c r="HX178" s="95">
        <f t="shared" si="230"/>
        <v>6.2661022320857953E-14</v>
      </c>
      <c r="HY178" s="95">
        <f t="shared" si="230"/>
        <v>8.3547909839532623E-13</v>
      </c>
      <c r="HZ178" s="95">
        <f t="shared" si="230"/>
        <v>1.5474061428027547E-13</v>
      </c>
      <c r="IA178" s="95">
        <f t="shared" si="230"/>
        <v>1.6382210423021036E-14</v>
      </c>
      <c r="IB178" s="95">
        <f t="shared" si="230"/>
        <v>2.4066462433187156E-11</v>
      </c>
      <c r="IC178" s="95">
        <f t="shared" si="230"/>
        <v>1.1921253419006427E-13</v>
      </c>
      <c r="ID178" s="95">
        <f t="shared" si="230"/>
        <v>7.8767503083080348E-9</v>
      </c>
      <c r="IE178" s="95">
        <f t="shared" si="230"/>
        <v>4.6816700933617405E-12</v>
      </c>
      <c r="IF178" s="95">
        <f t="shared" si="230"/>
        <v>4.7601368557698946E-10</v>
      </c>
      <c r="IG178" s="95">
        <f t="shared" si="230"/>
        <v>1.1551772438848067E-7</v>
      </c>
      <c r="II178" s="95">
        <f t="shared" ref="II178:IW194" si="231" xml:space="preserve"> _xlfn.NORM.DIST($B178, C$10, ABS(C$14), TRUE) * _xlfn.NORM.DIST(($B178 - C$10)*C$18, 0, ABS(C$14), TRUE) * 2</f>
        <v>6.1883536477442633E-3</v>
      </c>
      <c r="IJ178" s="95">
        <f t="shared" si="231"/>
        <v>1.6401117292005402E-2</v>
      </c>
      <c r="IK178" s="95">
        <f t="shared" si="231"/>
        <v>1.3867558802048114E-2</v>
      </c>
      <c r="IL178" s="95">
        <f t="shared" si="231"/>
        <v>9.5619121724744044E-2</v>
      </c>
      <c r="IM178" s="95">
        <f t="shared" si="231"/>
        <v>8.2539063108798272E-2</v>
      </c>
      <c r="IN178" s="95">
        <f t="shared" si="231"/>
        <v>0.10927537191943058</v>
      </c>
      <c r="IO178" s="95">
        <f t="shared" si="231"/>
        <v>9.7606207634930969E-2</v>
      </c>
      <c r="IP178" s="95">
        <f t="shared" si="231"/>
        <v>0.19513230672058027</v>
      </c>
      <c r="IQ178" s="95">
        <f t="shared" si="231"/>
        <v>0.26895700603417055</v>
      </c>
      <c r="IR178" s="95">
        <f t="shared" si="231"/>
        <v>0.1789706418123625</v>
      </c>
      <c r="IS178" s="95">
        <f t="shared" si="231"/>
        <v>3.2630842210392516E-2</v>
      </c>
      <c r="IT178" s="95">
        <f t="shared" si="231"/>
        <v>6.6304236534919125E-2</v>
      </c>
      <c r="IU178" s="95">
        <f t="shared" si="231"/>
        <v>0.11932100203873108</v>
      </c>
      <c r="IV178" s="95">
        <f t="shared" si="231"/>
        <v>0.12800186616010698</v>
      </c>
      <c r="IW178" s="95">
        <f t="shared" si="231"/>
        <v>6.2361729541359268E-2</v>
      </c>
      <c r="IY178" s="95">
        <f t="shared" ref="IY178:JM194" si="232">GM178+HC178+HS178+II178</f>
        <v>6.3691766379892628E-3</v>
      </c>
      <c r="IZ178" s="95">
        <f t="shared" si="232"/>
        <v>1.6404846132859391E-2</v>
      </c>
      <c r="JA178" s="95">
        <f t="shared" si="232"/>
        <v>1.3869140535795025E-2</v>
      </c>
      <c r="JB178" s="95">
        <f t="shared" si="232"/>
        <v>9.5619566636772221E-2</v>
      </c>
      <c r="JC178" s="95">
        <f t="shared" si="232"/>
        <v>8.2539063108803962E-2</v>
      </c>
      <c r="JD178" s="95">
        <f t="shared" si="232"/>
        <v>0.10927537191949324</v>
      </c>
      <c r="JE178" s="95">
        <f t="shared" si="232"/>
        <v>9.7606207635766454E-2</v>
      </c>
      <c r="JF178" s="95">
        <f t="shared" si="232"/>
        <v>0.195132306720735</v>
      </c>
      <c r="JG178" s="95">
        <f t="shared" si="232"/>
        <v>0.26895700603418693</v>
      </c>
      <c r="JH178" s="95">
        <f t="shared" si="232"/>
        <v>0.17897064183642897</v>
      </c>
      <c r="JI178" s="95">
        <f t="shared" si="232"/>
        <v>3.2630842210511726E-2</v>
      </c>
      <c r="JJ178" s="95">
        <f t="shared" si="232"/>
        <v>6.6304244411669433E-2</v>
      </c>
      <c r="JK178" s="95">
        <f t="shared" si="232"/>
        <v>0.11932100204341275</v>
      </c>
      <c r="JL178" s="95">
        <f t="shared" si="232"/>
        <v>0.12800186663612065</v>
      </c>
      <c r="JM178" s="95">
        <f t="shared" si="232"/>
        <v>6.2361845059083654E-2</v>
      </c>
    </row>
    <row r="179" spans="2:273" x14ac:dyDescent="0.25">
      <c r="B179" s="2">
        <v>152</v>
      </c>
      <c r="C179" s="37">
        <v>62.637999999999998</v>
      </c>
      <c r="D179" s="37">
        <v>67.432000000000002</v>
      </c>
      <c r="E179" s="37">
        <v>67.090999999999994</v>
      </c>
      <c r="F179" s="37">
        <v>69.704999999999998</v>
      </c>
      <c r="G179" s="37">
        <v>72.682000000000002</v>
      </c>
      <c r="H179" s="37">
        <v>76.204999999999998</v>
      </c>
      <c r="I179" s="37">
        <v>78.090999999999994</v>
      </c>
      <c r="J179" s="37">
        <v>82.227000000000004</v>
      </c>
      <c r="K179" s="37">
        <v>86.977000000000004</v>
      </c>
      <c r="L179" s="37">
        <v>84.704999999999998</v>
      </c>
      <c r="M179" s="37">
        <v>76.409000000000006</v>
      </c>
      <c r="N179" s="37">
        <v>77.227000000000004</v>
      </c>
      <c r="O179" s="37">
        <v>83.454999999999998</v>
      </c>
      <c r="P179" s="37">
        <v>88.432000000000002</v>
      </c>
      <c r="Q179" s="37">
        <v>92.594999999999999</v>
      </c>
      <c r="S179" s="4">
        <f t="shared" si="220"/>
        <v>63.529292766769174</v>
      </c>
      <c r="T179" s="4">
        <f t="shared" si="220"/>
        <v>65.772526995298477</v>
      </c>
      <c r="U179" s="4">
        <f t="shared" si="220"/>
        <v>66.737190166528151</v>
      </c>
      <c r="V179" s="4">
        <f t="shared" si="220"/>
        <v>70.147535871152442</v>
      </c>
      <c r="W179" s="4">
        <f t="shared" si="220"/>
        <v>73.132228196994305</v>
      </c>
      <c r="X179" s="4">
        <f t="shared" si="220"/>
        <v>75.742310497142952</v>
      </c>
      <c r="Y179" s="4">
        <f t="shared" si="220"/>
        <v>77.29219504106905</v>
      </c>
      <c r="Z179" s="4">
        <f t="shared" si="220"/>
        <v>81.073002635411825</v>
      </c>
      <c r="AA179" s="4">
        <f t="shared" si="220"/>
        <v>85.856950460132609</v>
      </c>
      <c r="AB179" s="4">
        <f t="shared" si="220"/>
        <v>83.057022452243672</v>
      </c>
      <c r="AC179" s="4">
        <f t="shared" si="220"/>
        <v>73.761676203429573</v>
      </c>
      <c r="AD179" s="4">
        <f t="shared" si="220"/>
        <v>76.977967937315739</v>
      </c>
      <c r="AE179" s="4">
        <f t="shared" si="220"/>
        <v>82.876087563117153</v>
      </c>
      <c r="AF179" s="4">
        <f t="shared" si="220"/>
        <v>87.123708951062937</v>
      </c>
      <c r="AG179" s="4">
        <f t="shared" si="220"/>
        <v>89.928390942998533</v>
      </c>
      <c r="AI179" s="4">
        <f t="shared" si="221"/>
        <v>-0.89129276676917613</v>
      </c>
      <c r="AJ179" s="4">
        <f t="shared" si="221"/>
        <v>1.6594730047015247</v>
      </c>
      <c r="AK179" s="4">
        <f t="shared" si="221"/>
        <v>0.35380983347184269</v>
      </c>
      <c r="AL179" s="4">
        <f t="shared" si="221"/>
        <v>-0.44253587115244386</v>
      </c>
      <c r="AM179" s="4">
        <f t="shared" si="221"/>
        <v>-0.45022819699430272</v>
      </c>
      <c r="AN179" s="4">
        <f t="shared" si="221"/>
        <v>0.46268950285704591</v>
      </c>
      <c r="AO179" s="4">
        <f t="shared" si="221"/>
        <v>0.79880495893094405</v>
      </c>
      <c r="AP179" s="4">
        <f t="shared" si="221"/>
        <v>1.1539973645881787</v>
      </c>
      <c r="AQ179" s="4">
        <f t="shared" si="221"/>
        <v>1.1200495398673951</v>
      </c>
      <c r="AR179" s="4">
        <f t="shared" si="221"/>
        <v>1.6479775477563265</v>
      </c>
      <c r="AS179" s="4">
        <f t="shared" si="221"/>
        <v>2.6473237965704328</v>
      </c>
      <c r="AT179" s="4">
        <f t="shared" si="221"/>
        <v>0.24903206268426459</v>
      </c>
      <c r="AU179" s="4">
        <f t="shared" si="221"/>
        <v>0.57891243688284533</v>
      </c>
      <c r="AV179" s="4">
        <f t="shared" si="221"/>
        <v>1.3082910489370647</v>
      </c>
      <c r="AW179" s="4">
        <f t="shared" si="221"/>
        <v>2.666609057001466</v>
      </c>
      <c r="AY179" s="2">
        <f t="shared" si="226"/>
        <v>63.529292766769174</v>
      </c>
      <c r="AZ179" s="2">
        <f t="shared" si="226"/>
        <v>65.718413674485959</v>
      </c>
      <c r="BA179" s="2">
        <f t="shared" si="226"/>
        <v>66.097667560287178</v>
      </c>
      <c r="BB179" s="2">
        <f t="shared" si="226"/>
        <v>67.204680842598378</v>
      </c>
      <c r="BC179" s="2">
        <f t="shared" si="226"/>
        <v>68.22271914296212</v>
      </c>
      <c r="BD179" s="2">
        <f t="shared" si="226"/>
        <v>68.019392959392775</v>
      </c>
      <c r="BE179" s="2">
        <f t="shared" si="226"/>
        <v>69.709603604775609</v>
      </c>
      <c r="BF179" s="2">
        <f t="shared" si="226"/>
        <v>68.371585263180961</v>
      </c>
      <c r="BG179" s="2">
        <f t="shared" si="226"/>
        <v>68.208514032983445</v>
      </c>
      <c r="BH179" s="2">
        <f t="shared" si="226"/>
        <v>69.002243461785298</v>
      </c>
      <c r="BI179" s="2">
        <f t="shared" si="226"/>
        <v>68.006286179881329</v>
      </c>
      <c r="BJ179" s="2">
        <f t="shared" si="226"/>
        <v>67.727069908785097</v>
      </c>
      <c r="BK179" s="2">
        <f t="shared" si="226"/>
        <v>66.228828730795641</v>
      </c>
      <c r="BL179" s="2">
        <f t="shared" si="226"/>
        <v>67.096428493400595</v>
      </c>
      <c r="BM179" s="2">
        <f t="shared" si="226"/>
        <v>68.95844613162383</v>
      </c>
      <c r="BO179" s="2" t="str">
        <f t="shared" si="181"/>
        <v/>
      </c>
      <c r="BP179" s="2" t="str">
        <f t="shared" si="182"/>
        <v/>
      </c>
      <c r="BQ179" s="2" t="str">
        <f t="shared" si="183"/>
        <v/>
      </c>
      <c r="BR179" s="2" t="str">
        <f t="shared" si="184"/>
        <v/>
      </c>
      <c r="BS179" s="2" t="str">
        <f t="shared" si="185"/>
        <v/>
      </c>
      <c r="BT179" s="2" t="str">
        <f t="shared" si="186"/>
        <v/>
      </c>
      <c r="BU179" s="2" t="str">
        <f t="shared" si="187"/>
        <v/>
      </c>
      <c r="BV179" s="2" t="str">
        <f t="shared" si="188"/>
        <v/>
      </c>
      <c r="BW179" s="2" t="str">
        <f t="shared" si="189"/>
        <v/>
      </c>
      <c r="BX179" s="2" t="str">
        <f t="shared" si="190"/>
        <v/>
      </c>
      <c r="BY179" s="2" t="str">
        <f t="shared" si="191"/>
        <v/>
      </c>
      <c r="BZ179" s="2" t="str">
        <f t="shared" si="192"/>
        <v/>
      </c>
      <c r="CA179" s="2" t="str">
        <f t="shared" si="193"/>
        <v/>
      </c>
      <c r="CB179" s="2" t="str">
        <f t="shared" si="194"/>
        <v/>
      </c>
      <c r="CC179" s="2" t="str">
        <f t="shared" si="195"/>
        <v/>
      </c>
      <c r="CE179" s="2">
        <f t="shared" si="227"/>
        <v>62.637999999999998</v>
      </c>
      <c r="CF179" s="2" t="str">
        <f t="shared" si="227"/>
        <v/>
      </c>
      <c r="CG179" s="2" t="str">
        <f t="shared" si="227"/>
        <v/>
      </c>
      <c r="CH179" s="2" t="str">
        <f t="shared" si="227"/>
        <v/>
      </c>
      <c r="CI179" s="2" t="str">
        <f t="shared" si="227"/>
        <v/>
      </c>
      <c r="CJ179" s="2" t="str">
        <f t="shared" si="227"/>
        <v/>
      </c>
      <c r="CK179" s="2" t="str">
        <f t="shared" si="227"/>
        <v/>
      </c>
      <c r="CL179" s="2" t="str">
        <f t="shared" si="227"/>
        <v/>
      </c>
      <c r="CM179" s="2" t="str">
        <f t="shared" si="227"/>
        <v/>
      </c>
      <c r="CN179" s="2" t="str">
        <f t="shared" si="227"/>
        <v/>
      </c>
      <c r="CO179" s="2" t="str">
        <f t="shared" si="227"/>
        <v/>
      </c>
      <c r="CP179" s="2" t="str">
        <f t="shared" si="227"/>
        <v/>
      </c>
      <c r="CQ179" s="2" t="str">
        <f t="shared" si="227"/>
        <v/>
      </c>
      <c r="CR179" s="2" t="str">
        <f t="shared" si="227"/>
        <v/>
      </c>
      <c r="CS179" s="2" t="str">
        <f t="shared" si="227"/>
        <v/>
      </c>
      <c r="CU179" s="2">
        <f t="shared" si="196"/>
        <v>62.637999999999998</v>
      </c>
      <c r="CV179" s="2" t="str">
        <f t="shared" si="197"/>
        <v/>
      </c>
      <c r="CW179" s="2" t="str">
        <f t="shared" si="198"/>
        <v/>
      </c>
      <c r="CX179" s="2" t="str">
        <f t="shared" si="199"/>
        <v/>
      </c>
      <c r="CY179" s="2" t="str">
        <f t="shared" si="200"/>
        <v/>
      </c>
      <c r="CZ179" s="2" t="str">
        <f t="shared" si="201"/>
        <v/>
      </c>
      <c r="DA179" s="2" t="str">
        <f t="shared" si="202"/>
        <v/>
      </c>
      <c r="DB179" s="2" t="str">
        <f t="shared" si="203"/>
        <v/>
      </c>
      <c r="DC179" s="2" t="str">
        <f t="shared" si="204"/>
        <v/>
      </c>
      <c r="DD179" s="2" t="str">
        <f t="shared" si="205"/>
        <v/>
      </c>
      <c r="DE179" s="2" t="str">
        <f t="shared" si="206"/>
        <v/>
      </c>
      <c r="DF179" s="2" t="str">
        <f t="shared" si="207"/>
        <v/>
      </c>
      <c r="DG179" s="2" t="str">
        <f t="shared" si="208"/>
        <v/>
      </c>
      <c r="DH179" s="2" t="str">
        <f t="shared" si="209"/>
        <v/>
      </c>
      <c r="DI179" s="2" t="str">
        <f t="shared" si="210"/>
        <v/>
      </c>
      <c r="DK179" s="2">
        <f t="shared" si="222"/>
        <v>138.63811794871793</v>
      </c>
      <c r="DL179" s="2">
        <f t="shared" si="222"/>
        <v>122.48544041811849</v>
      </c>
      <c r="DM179" s="2">
        <f t="shared" si="222"/>
        <v>124.06230776200542</v>
      </c>
      <c r="DN179" s="2">
        <f t="shared" si="222"/>
        <v>118.81391621424517</v>
      </c>
      <c r="DO179" s="2">
        <f t="shared" si="222"/>
        <v>114.34290975879861</v>
      </c>
      <c r="DP179" s="2">
        <f t="shared" si="222"/>
        <v>153.46727861673213</v>
      </c>
      <c r="DQ179" s="2">
        <f t="shared" si="222"/>
        <v>114.80317337871053</v>
      </c>
      <c r="DR179" s="2">
        <f t="shared" si="222"/>
        <v>112.85430141951073</v>
      </c>
      <c r="DS179" s="2">
        <f t="shared" si="222"/>
        <v>113.0267707641196</v>
      </c>
      <c r="DT179" s="2">
        <f t="shared" si="222"/>
        <v>102.53148553601817</v>
      </c>
      <c r="DU179" s="2">
        <f t="shared" si="222"/>
        <v>116.45207523452157</v>
      </c>
      <c r="DV179" s="2">
        <f t="shared" si="222"/>
        <v>110.03699003322259</v>
      </c>
      <c r="DW179" s="2">
        <f t="shared" si="222"/>
        <v>110.84613772274238</v>
      </c>
      <c r="DX179" s="2">
        <f t="shared" si="222"/>
        <v>122.22192663847778</v>
      </c>
      <c r="DY179" s="2">
        <f t="shared" si="222"/>
        <v>108.42824490279753</v>
      </c>
      <c r="EA179" s="2">
        <f t="shared" si="212"/>
        <v>63.527689494924779</v>
      </c>
      <c r="EB179" s="2">
        <f t="shared" si="212"/>
        <v>65.60230968915819</v>
      </c>
      <c r="EC179" s="2">
        <f t="shared" si="212"/>
        <v>65.702865775064211</v>
      </c>
      <c r="ED179" s="2">
        <f t="shared" si="212"/>
        <v>66.723216908055619</v>
      </c>
      <c r="EE179" s="2">
        <f t="shared" si="212"/>
        <v>68.30227877108058</v>
      </c>
      <c r="EF179" s="2">
        <f t="shared" si="212"/>
        <v>67.547820900855271</v>
      </c>
      <c r="EG179" s="2">
        <f t="shared" si="212"/>
        <v>69.474732807215304</v>
      </c>
      <c r="EH179" s="2">
        <f t="shared" si="212"/>
        <v>67.7264737245752</v>
      </c>
      <c r="EI179" s="2">
        <f t="shared" si="212"/>
        <v>66.691269476941443</v>
      </c>
      <c r="EJ179" s="2">
        <f t="shared" si="212"/>
        <v>68.739178143499046</v>
      </c>
      <c r="EK179" s="2">
        <f t="shared" si="211"/>
        <v>67.391614010946995</v>
      </c>
      <c r="EL179" s="2">
        <f t="shared" si="178"/>
        <v>67.412662468021338</v>
      </c>
      <c r="EM179" s="2">
        <f t="shared" si="178"/>
        <v>65.437071523353524</v>
      </c>
      <c r="EN179" s="2">
        <f t="shared" si="178"/>
        <v>66.899650868028885</v>
      </c>
      <c r="EO179" s="2">
        <f t="shared" si="178"/>
        <v>69.816395140817747</v>
      </c>
      <c r="EQ179" s="2">
        <f t="shared" si="223"/>
        <v>63.48411327248995</v>
      </c>
      <c r="ER179" s="2">
        <f t="shared" si="223"/>
        <v>65.981850831207453</v>
      </c>
      <c r="ES179" s="2">
        <f t="shared" si="223"/>
        <v>67.028101220223007</v>
      </c>
      <c r="ET179" s="2">
        <f t="shared" si="223"/>
        <v>68.256494317823339</v>
      </c>
      <c r="EU179" s="2">
        <f t="shared" si="223"/>
        <v>68.080538112476049</v>
      </c>
      <c r="EV179" s="2">
        <f t="shared" si="223"/>
        <v>68.785359199438204</v>
      </c>
      <c r="EW179" s="2">
        <f t="shared" si="223"/>
        <v>70.096886632584273</v>
      </c>
      <c r="EX179" s="2">
        <f t="shared" si="223"/>
        <v>69.37113316441912</v>
      </c>
      <c r="EY179" s="2">
        <f t="shared" si="223"/>
        <v>70.270234401664382</v>
      </c>
      <c r="EZ179" s="2">
        <f t="shared" si="223"/>
        <v>69.41549289898758</v>
      </c>
      <c r="FA179" s="2">
        <f t="shared" si="223"/>
        <v>69.298170617425114</v>
      </c>
      <c r="FB179" s="2">
        <f t="shared" si="223"/>
        <v>68.388658549836379</v>
      </c>
      <c r="FC179" s="2">
        <f t="shared" si="223"/>
        <v>67.601153397304941</v>
      </c>
      <c r="FD179" s="2">
        <f t="shared" si="223"/>
        <v>67.450278924132945</v>
      </c>
      <c r="FE179" s="2">
        <f t="shared" si="223"/>
        <v>66.580189193620527</v>
      </c>
      <c r="FG179" s="2">
        <f t="shared" si="224"/>
        <v>0.99987141236931421</v>
      </c>
      <c r="FH179" s="2">
        <f t="shared" si="224"/>
        <v>0.99987277117810602</v>
      </c>
      <c r="FI179" s="2">
        <f t="shared" si="224"/>
        <v>0.99986053871339498</v>
      </c>
      <c r="FJ179" s="2">
        <f t="shared" si="224"/>
        <v>0.99986793567652443</v>
      </c>
      <c r="FK179" s="2">
        <f t="shared" si="224"/>
        <v>0.99986469087681784</v>
      </c>
      <c r="FL179" s="2">
        <f t="shared" si="224"/>
        <v>0.99986514737559473</v>
      </c>
      <c r="FM179" s="2">
        <f t="shared" si="224"/>
        <v>0.99986525574934415</v>
      </c>
      <c r="FN179" s="2">
        <f t="shared" si="224"/>
        <v>0.99985772139694851</v>
      </c>
      <c r="FO179" s="2">
        <f t="shared" si="224"/>
        <v>0.99985258665473209</v>
      </c>
      <c r="FP179" s="2">
        <f t="shared" si="224"/>
        <v>0.99986501954286555</v>
      </c>
      <c r="FQ179" s="2">
        <f t="shared" si="224"/>
        <v>0.99983273856422461</v>
      </c>
      <c r="FR179" s="2">
        <f t="shared" si="224"/>
        <v>0.99985054464577205</v>
      </c>
      <c r="FS179" s="2">
        <f t="shared" si="224"/>
        <v>0.99985171549810303</v>
      </c>
      <c r="FT179" s="2">
        <f t="shared" si="224"/>
        <v>0.99985091940794457</v>
      </c>
      <c r="FU179" s="2">
        <f t="shared" si="224"/>
        <v>0.99984716773349758</v>
      </c>
      <c r="FW179" s="2">
        <f t="shared" si="228"/>
        <v>0.18484851921975762</v>
      </c>
      <c r="FX179" s="2">
        <f t="shared" si="228"/>
        <v>0.28683797237811126</v>
      </c>
      <c r="FY179" s="2">
        <f t="shared" si="228"/>
        <v>0.29176921261080163</v>
      </c>
      <c r="FZ179" s="2">
        <f t="shared" si="228"/>
        <v>0.30952299209274214</v>
      </c>
      <c r="GA179" s="2">
        <f t="shared" si="228"/>
        <v>0.38689046054099463</v>
      </c>
      <c r="GB179" s="2">
        <f t="shared" si="228"/>
        <v>0.37169402733131796</v>
      </c>
      <c r="GC179" s="2">
        <f t="shared" si="228"/>
        <v>0.36769532143668088</v>
      </c>
      <c r="GD179" s="2">
        <f t="shared" si="228"/>
        <v>0.38834229071958148</v>
      </c>
      <c r="GE179" s="2">
        <f t="shared" si="228"/>
        <v>0.42202539464940836</v>
      </c>
      <c r="GF179" s="2">
        <f t="shared" si="228"/>
        <v>0.38222442300561843</v>
      </c>
      <c r="GG179" s="2">
        <f t="shared" si="228"/>
        <v>0.31809506399632836</v>
      </c>
      <c r="GH179" s="2">
        <f t="shared" si="228"/>
        <v>0.3156129543224423</v>
      </c>
      <c r="GI179" s="2">
        <f t="shared" si="228"/>
        <v>0.36275140794269178</v>
      </c>
      <c r="GJ179" s="2">
        <f t="shared" si="228"/>
        <v>0.34239110349721635</v>
      </c>
      <c r="GK179" s="2">
        <f t="shared" si="228"/>
        <v>0.26693299493347739</v>
      </c>
      <c r="GM179" s="95">
        <f t="shared" si="229"/>
        <v>3.0498407036930706E-263</v>
      </c>
      <c r="GN179" s="95">
        <f t="shared" si="229"/>
        <v>0</v>
      </c>
      <c r="GO179" s="95">
        <f t="shared" si="229"/>
        <v>0</v>
      </c>
      <c r="GP179" s="95">
        <f t="shared" si="229"/>
        <v>0</v>
      </c>
      <c r="GQ179" s="95">
        <f t="shared" si="229"/>
        <v>0</v>
      </c>
      <c r="GR179" s="95">
        <f t="shared" si="229"/>
        <v>0</v>
      </c>
      <c r="GS179" s="95">
        <f t="shared" si="229"/>
        <v>0</v>
      </c>
      <c r="GT179" s="95">
        <f t="shared" si="229"/>
        <v>0</v>
      </c>
      <c r="GU179" s="95">
        <f t="shared" si="229"/>
        <v>0</v>
      </c>
      <c r="GV179" s="95">
        <f t="shared" si="229"/>
        <v>0</v>
      </c>
      <c r="GW179" s="95">
        <f t="shared" si="229"/>
        <v>0</v>
      </c>
      <c r="GX179" s="95">
        <f t="shared" si="229"/>
        <v>0</v>
      </c>
      <c r="GY179" s="95">
        <f t="shared" si="229"/>
        <v>0</v>
      </c>
      <c r="GZ179" s="95">
        <f t="shared" si="229"/>
        <v>0</v>
      </c>
      <c r="HA179" s="95">
        <f t="shared" si="229"/>
        <v>0</v>
      </c>
      <c r="HC179" s="95">
        <f t="shared" si="180"/>
        <v>8.7625205071871967E-149</v>
      </c>
      <c r="HD179" s="95">
        <f t="shared" si="180"/>
        <v>8.4105466748976141E-164</v>
      </c>
      <c r="HE179" s="95">
        <f t="shared" si="180"/>
        <v>6.214446787055833E-228</v>
      </c>
      <c r="HF179" s="95">
        <f t="shared" si="179"/>
        <v>1.4054526024477868E-243</v>
      </c>
      <c r="HG179" s="95">
        <f t="shared" si="179"/>
        <v>9.8790461149718815E-243</v>
      </c>
      <c r="HH179" s="95">
        <f t="shared" si="179"/>
        <v>1.9732633209423453E-283</v>
      </c>
      <c r="HI179" s="95">
        <f t="shared" si="179"/>
        <v>4.2320199056652418E-206</v>
      </c>
      <c r="HJ179" s="95">
        <f t="shared" si="179"/>
        <v>1.1409540513597577E-244</v>
      </c>
      <c r="HK179" s="95">
        <f t="shared" si="179"/>
        <v>2.5544103994272956E-297</v>
      </c>
      <c r="HL179" s="95">
        <f t="shared" si="179"/>
        <v>7.5128308596420377E-219</v>
      </c>
      <c r="HM179" s="95">
        <f t="shared" si="179"/>
        <v>9.9636995763842337E-285</v>
      </c>
      <c r="HN179" s="95">
        <f t="shared" si="179"/>
        <v>5.8933183594406205E-234</v>
      </c>
      <c r="HO179" s="95">
        <f t="shared" si="225"/>
        <v>1.7301878189113763E-247</v>
      </c>
      <c r="HP179" s="95">
        <f t="shared" si="225"/>
        <v>1.1737345636187983E-248</v>
      </c>
      <c r="HQ179" s="95">
        <f t="shared" si="225"/>
        <v>8.8783398747415362E-185</v>
      </c>
      <c r="HS179" s="95">
        <f t="shared" si="230"/>
        <v>7.3168063419326893E-5</v>
      </c>
      <c r="HT179" s="95">
        <f t="shared" si="230"/>
        <v>1.1905566576283751E-6</v>
      </c>
      <c r="HU179" s="95">
        <f t="shared" si="230"/>
        <v>4.6274717412128723E-7</v>
      </c>
      <c r="HV179" s="95">
        <f t="shared" si="230"/>
        <v>1.2086241829317623E-7</v>
      </c>
      <c r="HW179" s="95">
        <f t="shared" si="230"/>
        <v>3.7275357903764515E-16</v>
      </c>
      <c r="HX179" s="95">
        <f t="shared" si="230"/>
        <v>5.1360792101653269E-15</v>
      </c>
      <c r="HY179" s="95">
        <f t="shared" si="230"/>
        <v>8.0288120692574703E-14</v>
      </c>
      <c r="HZ179" s="95">
        <f t="shared" si="230"/>
        <v>1.4011998639370995E-14</v>
      </c>
      <c r="IA179" s="95">
        <f t="shared" si="230"/>
        <v>1.3876238094373248E-15</v>
      </c>
      <c r="IB179" s="95">
        <f t="shared" si="230"/>
        <v>3.4362169610984066E-12</v>
      </c>
      <c r="IC179" s="95">
        <f t="shared" si="230"/>
        <v>8.0715724730250085E-15</v>
      </c>
      <c r="ID179" s="95">
        <f t="shared" si="230"/>
        <v>1.4516030338199233E-9</v>
      </c>
      <c r="IE179" s="95">
        <f t="shared" si="230"/>
        <v>5.0137553778277266E-13</v>
      </c>
      <c r="IF179" s="95">
        <f t="shared" si="230"/>
        <v>7.524899887433526E-11</v>
      </c>
      <c r="IG179" s="95">
        <f t="shared" si="230"/>
        <v>2.4826718089758517E-8</v>
      </c>
      <c r="II179" s="95">
        <f t="shared" si="231"/>
        <v>9.9268317005387543E-3</v>
      </c>
      <c r="IJ179" s="95">
        <f t="shared" si="231"/>
        <v>2.9074308798968482E-2</v>
      </c>
      <c r="IK179" s="95">
        <f t="shared" si="231"/>
        <v>2.5624462901756007E-2</v>
      </c>
      <c r="IL179" s="95">
        <f t="shared" si="231"/>
        <v>0.1310205967462785</v>
      </c>
      <c r="IM179" s="95">
        <f t="shared" si="231"/>
        <v>0.14127596787295399</v>
      </c>
      <c r="IN179" s="95">
        <f t="shared" si="231"/>
        <v>0.16486302971016201</v>
      </c>
      <c r="IO179" s="95">
        <f t="shared" si="231"/>
        <v>0.15004876426264763</v>
      </c>
      <c r="IP179" s="95">
        <f t="shared" si="231"/>
        <v>0.26001058132909433</v>
      </c>
      <c r="IQ179" s="95">
        <f t="shared" si="231"/>
        <v>0.34459104588844225</v>
      </c>
      <c r="IR179" s="95">
        <f t="shared" si="231"/>
        <v>0.24159128261738891</v>
      </c>
      <c r="IS179" s="95">
        <f t="shared" si="231"/>
        <v>5.5761070182388545E-2</v>
      </c>
      <c r="IT179" s="95">
        <f t="shared" si="231"/>
        <v>9.8392918474567076E-2</v>
      </c>
      <c r="IU179" s="95">
        <f t="shared" si="231"/>
        <v>0.17218272793964937</v>
      </c>
      <c r="IV179" s="95">
        <f t="shared" si="231"/>
        <v>0.17449309457555939</v>
      </c>
      <c r="IW179" s="95">
        <f t="shared" si="231"/>
        <v>8.7409633175689644E-2</v>
      </c>
      <c r="IY179" s="95">
        <f t="shared" si="232"/>
        <v>9.9999997639580816E-3</v>
      </c>
      <c r="IZ179" s="95">
        <f t="shared" si="232"/>
        <v>2.907549935562611E-2</v>
      </c>
      <c r="JA179" s="95">
        <f t="shared" si="232"/>
        <v>2.5624925648930128E-2</v>
      </c>
      <c r="JB179" s="95">
        <f t="shared" si="232"/>
        <v>0.1310207176086968</v>
      </c>
      <c r="JC179" s="95">
        <f t="shared" si="232"/>
        <v>0.14127596787295435</v>
      </c>
      <c r="JD179" s="95">
        <f t="shared" si="232"/>
        <v>0.16486302971016714</v>
      </c>
      <c r="JE179" s="95">
        <f t="shared" si="232"/>
        <v>0.15004876426272792</v>
      </c>
      <c r="JF179" s="95">
        <f t="shared" si="232"/>
        <v>0.26001058132910831</v>
      </c>
      <c r="JG179" s="95">
        <f t="shared" si="232"/>
        <v>0.34459104588844364</v>
      </c>
      <c r="JH179" s="95">
        <f t="shared" si="232"/>
        <v>0.24159128262082513</v>
      </c>
      <c r="JI179" s="95">
        <f t="shared" si="232"/>
        <v>5.5761070182396615E-2</v>
      </c>
      <c r="JJ179" s="95">
        <f t="shared" si="232"/>
        <v>9.8392919926170108E-2</v>
      </c>
      <c r="JK179" s="95">
        <f t="shared" si="232"/>
        <v>0.17218272794015074</v>
      </c>
      <c r="JL179" s="95">
        <f t="shared" si="232"/>
        <v>0.17449309465080839</v>
      </c>
      <c r="JM179" s="95">
        <f t="shared" si="232"/>
        <v>8.7409658002407728E-2</v>
      </c>
    </row>
    <row r="180" spans="2:273" x14ac:dyDescent="0.25">
      <c r="B180" s="2">
        <v>153</v>
      </c>
      <c r="C180" s="37">
        <v>64.17</v>
      </c>
      <c r="D180" s="37">
        <v>67.385999999999996</v>
      </c>
      <c r="E180" s="37">
        <v>67.682000000000002</v>
      </c>
      <c r="F180" s="37">
        <v>70.659000000000006</v>
      </c>
      <c r="G180" s="37">
        <v>74.727000000000004</v>
      </c>
      <c r="H180" s="37">
        <v>78.477000000000004</v>
      </c>
      <c r="I180" s="37">
        <v>79.159000000000006</v>
      </c>
      <c r="J180" s="37">
        <v>84.409000000000006</v>
      </c>
      <c r="K180" s="37">
        <v>86.885999999999996</v>
      </c>
      <c r="L180" s="37">
        <v>86.885999999999996</v>
      </c>
      <c r="M180" s="37">
        <v>79.364000000000004</v>
      </c>
      <c r="N180" s="37">
        <v>79.295000000000002</v>
      </c>
      <c r="O180" s="37">
        <v>88</v>
      </c>
      <c r="P180" s="37">
        <v>92.227000000000004</v>
      </c>
      <c r="Q180" s="37">
        <v>96.548000000000002</v>
      </c>
      <c r="S180" s="4">
        <f t="shared" ref="S180:AG196" si="233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63.486387447928095</v>
      </c>
      <c r="T180" s="4">
        <f t="shared" si="233"/>
        <v>65.759970493545666</v>
      </c>
      <c r="U180" s="4">
        <f t="shared" si="233"/>
        <v>67.066822961046086</v>
      </c>
      <c r="V180" s="4">
        <f t="shared" si="233"/>
        <v>70.770349464723125</v>
      </c>
      <c r="W180" s="4">
        <f t="shared" si="233"/>
        <v>74.879949062875511</v>
      </c>
      <c r="X180" s="4">
        <f t="shared" si="233"/>
        <v>77.748193110911814</v>
      </c>
      <c r="Y180" s="4">
        <f t="shared" si="233"/>
        <v>79.45246047936287</v>
      </c>
      <c r="Z180" s="4">
        <f t="shared" si="233"/>
        <v>82.718337713171849</v>
      </c>
      <c r="AA180" s="4">
        <f t="shared" si="233"/>
        <v>86.707824548516783</v>
      </c>
      <c r="AB180" s="4">
        <f t="shared" si="233"/>
        <v>85.122271825707827</v>
      </c>
      <c r="AC180" s="4">
        <f t="shared" si="233"/>
        <v>76.448687341247449</v>
      </c>
      <c r="AD180" s="4">
        <f t="shared" si="233"/>
        <v>79.796325667813647</v>
      </c>
      <c r="AE180" s="4">
        <f t="shared" si="233"/>
        <v>86.745588865831849</v>
      </c>
      <c r="AF180" s="4">
        <f t="shared" si="233"/>
        <v>91.067852502576045</v>
      </c>
      <c r="AG180" s="4">
        <f t="shared" si="233"/>
        <v>95.743756356147387</v>
      </c>
      <c r="AI180" s="4">
        <f t="shared" ref="AI180:AW196" si="234">IF(OR($B180 &lt; C$230, $B180 &gt; C$233), 0, C180-S180)</f>
        <v>0.68361255207190652</v>
      </c>
      <c r="AJ180" s="4">
        <f t="shared" si="234"/>
        <v>1.62602950645433</v>
      </c>
      <c r="AK180" s="4">
        <f t="shared" si="234"/>
        <v>0.61517703895391662</v>
      </c>
      <c r="AL180" s="4">
        <f t="shared" si="234"/>
        <v>-0.11134946472311924</v>
      </c>
      <c r="AM180" s="4">
        <f t="shared" si="234"/>
        <v>-0.15294906287550702</v>
      </c>
      <c r="AN180" s="4">
        <f t="shared" si="234"/>
        <v>0.72880688908819025</v>
      </c>
      <c r="AO180" s="4">
        <f t="shared" si="234"/>
        <v>-0.29346047936286368</v>
      </c>
      <c r="AP180" s="4">
        <f t="shared" si="234"/>
        <v>1.6906622868281573</v>
      </c>
      <c r="AQ180" s="4">
        <f t="shared" si="234"/>
        <v>0.17817545148321301</v>
      </c>
      <c r="AR180" s="4">
        <f t="shared" si="234"/>
        <v>1.7637281742921687</v>
      </c>
      <c r="AS180" s="4">
        <f t="shared" si="234"/>
        <v>2.9153126587525549</v>
      </c>
      <c r="AT180" s="4">
        <f t="shared" si="234"/>
        <v>-0.50132566781364574</v>
      </c>
      <c r="AU180" s="4">
        <f t="shared" si="234"/>
        <v>1.2544111341681514</v>
      </c>
      <c r="AV180" s="4">
        <f t="shared" si="234"/>
        <v>1.1591474974239588</v>
      </c>
      <c r="AW180" s="4">
        <f t="shared" si="234"/>
        <v>0.80424364385261526</v>
      </c>
      <c r="AY180" s="2">
        <f t="shared" si="226"/>
        <v>63.486387447928095</v>
      </c>
      <c r="AZ180" s="2">
        <f t="shared" si="226"/>
        <v>65.675567081713069</v>
      </c>
      <c r="BA180" s="2">
        <f t="shared" si="226"/>
        <v>66.0349822822227</v>
      </c>
      <c r="BB180" s="2">
        <f t="shared" si="226"/>
        <v>67.15105523885137</v>
      </c>
      <c r="BC180" s="2">
        <f t="shared" si="226"/>
        <v>68.167183668088967</v>
      </c>
      <c r="BD180" s="2">
        <f t="shared" si="226"/>
        <v>67.964814751204599</v>
      </c>
      <c r="BE180" s="2">
        <f t="shared" si="226"/>
        <v>69.658529418786841</v>
      </c>
      <c r="BF180" s="2">
        <f t="shared" si="226"/>
        <v>68.334101601382216</v>
      </c>
      <c r="BG180" s="2">
        <f t="shared" si="226"/>
        <v>68.144745256343626</v>
      </c>
      <c r="BH180" s="2">
        <f t="shared" si="226"/>
        <v>68.946202498237867</v>
      </c>
      <c r="BI180" s="2">
        <f t="shared" si="226"/>
        <v>67.941138207007413</v>
      </c>
      <c r="BJ180" s="2">
        <f t="shared" si="226"/>
        <v>67.665443639295688</v>
      </c>
      <c r="BK180" s="2">
        <f t="shared" si="226"/>
        <v>66.18343984277189</v>
      </c>
      <c r="BL180" s="2">
        <f t="shared" si="226"/>
        <v>67.022494400100101</v>
      </c>
      <c r="BM180" s="2">
        <f t="shared" si="226"/>
        <v>68.83689521518869</v>
      </c>
      <c r="BO180" s="2" t="str">
        <f t="shared" si="181"/>
        <v/>
      </c>
      <c r="BP180" s="2" t="str">
        <f t="shared" si="182"/>
        <v/>
      </c>
      <c r="BQ180" s="2" t="str">
        <f t="shared" si="183"/>
        <v/>
      </c>
      <c r="BR180" s="2" t="str">
        <f t="shared" si="184"/>
        <v/>
      </c>
      <c r="BS180" s="2" t="str">
        <f t="shared" si="185"/>
        <v/>
      </c>
      <c r="BT180" s="2" t="str">
        <f t="shared" si="186"/>
        <v/>
      </c>
      <c r="BU180" s="2" t="str">
        <f t="shared" si="187"/>
        <v/>
      </c>
      <c r="BV180" s="2" t="str">
        <f t="shared" si="188"/>
        <v/>
      </c>
      <c r="BW180" s="2" t="str">
        <f t="shared" si="189"/>
        <v/>
      </c>
      <c r="BX180" s="2" t="str">
        <f t="shared" si="190"/>
        <v/>
      </c>
      <c r="BY180" s="2" t="str">
        <f t="shared" si="191"/>
        <v/>
      </c>
      <c r="BZ180" s="2" t="str">
        <f t="shared" si="192"/>
        <v/>
      </c>
      <c r="CA180" s="2" t="str">
        <f t="shared" si="193"/>
        <v/>
      </c>
      <c r="CB180" s="2" t="str">
        <f t="shared" si="194"/>
        <v/>
      </c>
      <c r="CC180" s="2" t="str">
        <f t="shared" si="195"/>
        <v/>
      </c>
      <c r="CE180" s="2" t="str">
        <f t="shared" si="227"/>
        <v/>
      </c>
      <c r="CF180" s="2" t="str">
        <f t="shared" si="227"/>
        <v/>
      </c>
      <c r="CG180" s="2" t="str">
        <f t="shared" si="227"/>
        <v/>
      </c>
      <c r="CH180" s="2" t="str">
        <f t="shared" si="227"/>
        <v/>
      </c>
      <c r="CI180" s="2" t="str">
        <f t="shared" si="227"/>
        <v/>
      </c>
      <c r="CJ180" s="2" t="str">
        <f t="shared" si="227"/>
        <v/>
      </c>
      <c r="CK180" s="2" t="str">
        <f t="shared" si="227"/>
        <v/>
      </c>
      <c r="CL180" s="2" t="str">
        <f t="shared" si="227"/>
        <v/>
      </c>
      <c r="CM180" s="2" t="str">
        <f t="shared" si="227"/>
        <v/>
      </c>
      <c r="CN180" s="2" t="str">
        <f t="shared" si="227"/>
        <v/>
      </c>
      <c r="CO180" s="2" t="str">
        <f t="shared" si="227"/>
        <v/>
      </c>
      <c r="CP180" s="2" t="str">
        <f t="shared" si="227"/>
        <v/>
      </c>
      <c r="CQ180" s="2" t="str">
        <f t="shared" si="227"/>
        <v/>
      </c>
      <c r="CR180" s="2" t="str">
        <f t="shared" si="227"/>
        <v/>
      </c>
      <c r="CS180" s="2" t="str">
        <f t="shared" si="227"/>
        <v/>
      </c>
      <c r="CU180" s="2" t="str">
        <f t="shared" si="196"/>
        <v/>
      </c>
      <c r="CV180" s="2" t="str">
        <f t="shared" si="197"/>
        <v/>
      </c>
      <c r="CW180" s="2" t="str">
        <f t="shared" si="198"/>
        <v/>
      </c>
      <c r="CX180" s="2" t="str">
        <f t="shared" si="199"/>
        <v/>
      </c>
      <c r="CY180" s="2" t="str">
        <f t="shared" si="200"/>
        <v/>
      </c>
      <c r="CZ180" s="2" t="str">
        <f t="shared" si="201"/>
        <v/>
      </c>
      <c r="DA180" s="2" t="str">
        <f t="shared" si="202"/>
        <v/>
      </c>
      <c r="DB180" s="2" t="str">
        <f t="shared" si="203"/>
        <v/>
      </c>
      <c r="DC180" s="2" t="str">
        <f t="shared" si="204"/>
        <v/>
      </c>
      <c r="DD180" s="2" t="str">
        <f t="shared" si="205"/>
        <v/>
      </c>
      <c r="DE180" s="2" t="str">
        <f t="shared" si="206"/>
        <v/>
      </c>
      <c r="DF180" s="2" t="str">
        <f t="shared" si="207"/>
        <v/>
      </c>
      <c r="DG180" s="2" t="str">
        <f t="shared" si="208"/>
        <v/>
      </c>
      <c r="DH180" s="2" t="str">
        <f t="shared" si="209"/>
        <v/>
      </c>
      <c r="DI180" s="2" t="str">
        <f t="shared" si="210"/>
        <v/>
      </c>
      <c r="DK180" s="2">
        <f t="shared" ref="DK180:DY196" si="235">BO$228*$B180+BO$229</f>
        <v>139.08720944669363</v>
      </c>
      <c r="DL180" s="2">
        <f t="shared" si="235"/>
        <v>122.82510487804879</v>
      </c>
      <c r="DM180" s="2">
        <f t="shared" si="235"/>
        <v>124.41224584717607</v>
      </c>
      <c r="DN180" s="2">
        <f t="shared" si="235"/>
        <v>119.12246527834046</v>
      </c>
      <c r="DO180" s="2">
        <f t="shared" si="235"/>
        <v>114.62062372039006</v>
      </c>
      <c r="DP180" s="2">
        <f t="shared" si="235"/>
        <v>154.01130897009966</v>
      </c>
      <c r="DQ180" s="2">
        <f t="shared" si="235"/>
        <v>115.06450730626906</v>
      </c>
      <c r="DR180" s="2">
        <f t="shared" si="235"/>
        <v>113.08622259136214</v>
      </c>
      <c r="DS180" s="2">
        <f t="shared" si="235"/>
        <v>113.27574086378738</v>
      </c>
      <c r="DT180" s="2">
        <f t="shared" si="235"/>
        <v>102.70093898387491</v>
      </c>
      <c r="DU180" s="2">
        <f t="shared" si="235"/>
        <v>116.73315112570357</v>
      </c>
      <c r="DV180" s="2">
        <f t="shared" si="235"/>
        <v>110.26937873754154</v>
      </c>
      <c r="DW180" s="2">
        <f t="shared" si="235"/>
        <v>111.09636454243432</v>
      </c>
      <c r="DX180" s="2">
        <f t="shared" si="235"/>
        <v>122.54634439746299</v>
      </c>
      <c r="DY180" s="2">
        <f t="shared" si="235"/>
        <v>108.68240967283073</v>
      </c>
      <c r="EA180" s="2">
        <f t="shared" si="212"/>
        <v>63.486333898216238</v>
      </c>
      <c r="EB180" s="2">
        <f t="shared" si="212"/>
        <v>65.550050621395414</v>
      </c>
      <c r="EC180" s="2">
        <f t="shared" si="212"/>
        <v>65.605918229393822</v>
      </c>
      <c r="ED180" s="2">
        <f t="shared" si="212"/>
        <v>66.629180075580123</v>
      </c>
      <c r="EE180" s="2">
        <f t="shared" si="212"/>
        <v>68.254355285758905</v>
      </c>
      <c r="EF180" s="2">
        <f t="shared" si="212"/>
        <v>67.456693309463347</v>
      </c>
      <c r="EG180" s="2">
        <f t="shared" si="212"/>
        <v>69.404781848928948</v>
      </c>
      <c r="EH180" s="2">
        <f t="shared" si="212"/>
        <v>67.637549178881713</v>
      </c>
      <c r="EI180" s="2">
        <f t="shared" si="212"/>
        <v>66.512311850926949</v>
      </c>
      <c r="EJ180" s="2">
        <f t="shared" si="212"/>
        <v>68.662400542044082</v>
      </c>
      <c r="EK180" s="2">
        <f t="shared" si="211"/>
        <v>67.27417117695623</v>
      </c>
      <c r="EL180" s="2">
        <f t="shared" si="178"/>
        <v>67.323805781420617</v>
      </c>
      <c r="EM180" s="2">
        <f t="shared" si="178"/>
        <v>65.326474465922217</v>
      </c>
      <c r="EN180" s="2">
        <f t="shared" si="178"/>
        <v>66.809712142162141</v>
      </c>
      <c r="EO180" s="2">
        <f t="shared" si="178"/>
        <v>69.772274661768677</v>
      </c>
      <c r="EQ180" s="2">
        <f t="shared" ref="EQ180:FE196" si="236">CU$228*$B180+CU$229</f>
        <v>63.442079053551232</v>
      </c>
      <c r="ER180" s="2">
        <f t="shared" si="236"/>
        <v>65.938462724539804</v>
      </c>
      <c r="ES180" s="2">
        <f t="shared" si="236"/>
        <v>66.960799542060371</v>
      </c>
      <c r="ET180" s="2">
        <f t="shared" si="236"/>
        <v>68.193621039456062</v>
      </c>
      <c r="EU180" s="2">
        <f t="shared" si="236"/>
        <v>68.027205413958569</v>
      </c>
      <c r="EV180" s="2">
        <f t="shared" si="236"/>
        <v>68.721103418439</v>
      </c>
      <c r="EW180" s="2">
        <f t="shared" si="236"/>
        <v>70.042078919908718</v>
      </c>
      <c r="EX180" s="2">
        <f t="shared" si="236"/>
        <v>69.320302850611483</v>
      </c>
      <c r="EY180" s="2">
        <f t="shared" si="236"/>
        <v>70.169551113463243</v>
      </c>
      <c r="EZ180" s="2">
        <f t="shared" si="236"/>
        <v>69.354173797903982</v>
      </c>
      <c r="FA180" s="2">
        <f t="shared" si="236"/>
        <v>69.222823677886893</v>
      </c>
      <c r="FB180" s="2">
        <f t="shared" si="236"/>
        <v>68.323649490892279</v>
      </c>
      <c r="FC180" s="2">
        <f t="shared" si="236"/>
        <v>67.540309300210396</v>
      </c>
      <c r="FD180" s="2">
        <f t="shared" si="236"/>
        <v>67.374360058863232</v>
      </c>
      <c r="FE180" s="2">
        <f t="shared" si="236"/>
        <v>66.475120001975753</v>
      </c>
      <c r="FG180" s="2">
        <f t="shared" ref="FG180:FU196" si="237">POWER(10,($B180-C$231)/C$229)/(1+POWER(10,($B180-C$231)/C$229))</f>
        <v>0.9998827253601249</v>
      </c>
      <c r="FH180" s="2">
        <f t="shared" si="237"/>
        <v>0.99988396463636653</v>
      </c>
      <c r="FI180" s="2">
        <f t="shared" si="237"/>
        <v>0.99987280823416513</v>
      </c>
      <c r="FJ180" s="2">
        <f t="shared" si="237"/>
        <v>0.99987955450589383</v>
      </c>
      <c r="FK180" s="2">
        <f t="shared" si="237"/>
        <v>0.99987659514376848</v>
      </c>
      <c r="FL180" s="2">
        <f t="shared" si="237"/>
        <v>0.99987701148549812</v>
      </c>
      <c r="FM180" s="2">
        <f t="shared" si="237"/>
        <v>0.99987711032587689</v>
      </c>
      <c r="FN180" s="2">
        <f t="shared" si="237"/>
        <v>0.99987023874733072</v>
      </c>
      <c r="FO180" s="2">
        <f t="shared" si="237"/>
        <v>0.99986555568740287</v>
      </c>
      <c r="FP180" s="2">
        <f t="shared" si="237"/>
        <v>0.99987689489789533</v>
      </c>
      <c r="FQ180" s="2">
        <f t="shared" si="237"/>
        <v>0.99984745351251048</v>
      </c>
      <c r="FR180" s="2">
        <f t="shared" si="237"/>
        <v>0.9998636933044498</v>
      </c>
      <c r="FS180" s="2">
        <f t="shared" si="237"/>
        <v>0.99986476116244227</v>
      </c>
      <c r="FT180" s="2">
        <f t="shared" si="237"/>
        <v>0.99986403510059152</v>
      </c>
      <c r="FU180" s="2">
        <f t="shared" si="237"/>
        <v>0.99986061344193422</v>
      </c>
      <c r="FW180" s="2">
        <f t="shared" si="228"/>
        <v>0.19913109647166727</v>
      </c>
      <c r="FX180" s="2">
        <f t="shared" si="228"/>
        <v>0.30604228757944679</v>
      </c>
      <c r="FY180" s="2">
        <f t="shared" si="228"/>
        <v>0.31115963312475048</v>
      </c>
      <c r="FZ180" s="2">
        <f t="shared" si="228"/>
        <v>0.32954428802507341</v>
      </c>
      <c r="GA180" s="2">
        <f t="shared" si="228"/>
        <v>0.40895220245492053</v>
      </c>
      <c r="GB180" s="2">
        <f t="shared" si="228"/>
        <v>0.39344530275932149</v>
      </c>
      <c r="GC180" s="2">
        <f t="shared" si="228"/>
        <v>0.38935760475787629</v>
      </c>
      <c r="GD180" s="2">
        <f t="shared" si="228"/>
        <v>0.41043140021581298</v>
      </c>
      <c r="GE180" s="2">
        <f t="shared" si="228"/>
        <v>0.44463766563105089</v>
      </c>
      <c r="GF180" s="2">
        <f t="shared" si="228"/>
        <v>0.40419550203028826</v>
      </c>
      <c r="GG180" s="2">
        <f t="shared" si="228"/>
        <v>0.33839909171606747</v>
      </c>
      <c r="GH180" s="2">
        <f t="shared" si="228"/>
        <v>0.3358365768129255</v>
      </c>
      <c r="GI180" s="2">
        <f t="shared" si="228"/>
        <v>0.38429945041231106</v>
      </c>
      <c r="GJ180" s="2">
        <f t="shared" si="228"/>
        <v>0.36341944470261534</v>
      </c>
      <c r="GK180" s="2">
        <f t="shared" si="228"/>
        <v>0.28533784230556725</v>
      </c>
      <c r="GM180" s="95">
        <f t="shared" si="229"/>
        <v>2.9022443877794732E-269</v>
      </c>
      <c r="GN180" s="95">
        <f t="shared" si="229"/>
        <v>0</v>
      </c>
      <c r="GO180" s="95">
        <f t="shared" si="229"/>
        <v>0</v>
      </c>
      <c r="GP180" s="95">
        <f t="shared" si="229"/>
        <v>0</v>
      </c>
      <c r="GQ180" s="95">
        <f t="shared" si="229"/>
        <v>0</v>
      </c>
      <c r="GR180" s="95">
        <f t="shared" si="229"/>
        <v>0</v>
      </c>
      <c r="GS180" s="95">
        <f t="shared" si="229"/>
        <v>0</v>
      </c>
      <c r="GT180" s="95">
        <f t="shared" si="229"/>
        <v>0</v>
      </c>
      <c r="GU180" s="95">
        <f t="shared" si="229"/>
        <v>0</v>
      </c>
      <c r="GV180" s="95">
        <f t="shared" si="229"/>
        <v>0</v>
      </c>
      <c r="GW180" s="95">
        <f t="shared" si="229"/>
        <v>0</v>
      </c>
      <c r="GX180" s="95">
        <f t="shared" si="229"/>
        <v>0</v>
      </c>
      <c r="GY180" s="95">
        <f t="shared" si="229"/>
        <v>0</v>
      </c>
      <c r="GZ180" s="95">
        <f t="shared" si="229"/>
        <v>0</v>
      </c>
      <c r="HA180" s="95">
        <f t="shared" si="229"/>
        <v>0</v>
      </c>
      <c r="HC180" s="95">
        <f t="shared" si="180"/>
        <v>1.6847911092440679E-153</v>
      </c>
      <c r="HD180" s="95">
        <f t="shared" si="180"/>
        <v>6.592019983756241E-169</v>
      </c>
      <c r="HE180" s="95">
        <f t="shared" si="180"/>
        <v>4.2830613645261307E-235</v>
      </c>
      <c r="HF180" s="95">
        <f t="shared" si="179"/>
        <v>3.6662189919959343E-251</v>
      </c>
      <c r="HG180" s="95">
        <f t="shared" si="179"/>
        <v>3.4700757083691465E-250</v>
      </c>
      <c r="HH180" s="95">
        <f t="shared" si="179"/>
        <v>4.5026660611932543E-292</v>
      </c>
      <c r="HI180" s="95">
        <f t="shared" si="179"/>
        <v>1.9481970587340439E-212</v>
      </c>
      <c r="HJ180" s="95">
        <f t="shared" si="179"/>
        <v>3.6069543160048667E-252</v>
      </c>
      <c r="HK180" s="95">
        <f t="shared" si="179"/>
        <v>2.253564096304631E-306</v>
      </c>
      <c r="HL180" s="95">
        <f t="shared" si="179"/>
        <v>1.6430726842373912E-225</v>
      </c>
      <c r="HM180" s="95">
        <f t="shared" si="179"/>
        <v>1.1932641706680359E-293</v>
      </c>
      <c r="HN180" s="95">
        <f t="shared" si="179"/>
        <v>2.581381604813439E-241</v>
      </c>
      <c r="HO180" s="95">
        <f t="shared" si="225"/>
        <v>3.6478520664415741E-255</v>
      </c>
      <c r="HP180" s="95">
        <f t="shared" si="225"/>
        <v>2.316592454593896E-256</v>
      </c>
      <c r="HQ180" s="95">
        <f t="shared" si="225"/>
        <v>1.8349933102803099E-190</v>
      </c>
      <c r="HS180" s="95">
        <f t="shared" si="230"/>
        <v>2.8184511250186791E-5</v>
      </c>
      <c r="HT180" s="95">
        <f t="shared" si="230"/>
        <v>3.6057971312940343E-7</v>
      </c>
      <c r="HU180" s="95">
        <f t="shared" si="230"/>
        <v>1.2787880772707634E-7</v>
      </c>
      <c r="HV180" s="95">
        <f t="shared" si="230"/>
        <v>3.0972626334529166E-8</v>
      </c>
      <c r="HW180" s="95">
        <f t="shared" si="230"/>
        <v>2.1845436805442919E-17</v>
      </c>
      <c r="HX180" s="95">
        <f t="shared" si="230"/>
        <v>3.8030304669324554E-16</v>
      </c>
      <c r="HY180" s="95">
        <f t="shared" si="230"/>
        <v>6.9990914666907936E-15</v>
      </c>
      <c r="HZ180" s="95">
        <f t="shared" si="230"/>
        <v>1.1519190145666763E-15</v>
      </c>
      <c r="IA180" s="95">
        <f t="shared" si="230"/>
        <v>1.0689091760259954E-16</v>
      </c>
      <c r="IB180" s="95">
        <f t="shared" si="230"/>
        <v>4.5431458154934343E-13</v>
      </c>
      <c r="IC180" s="95">
        <f t="shared" si="230"/>
        <v>4.8477056714383688E-16</v>
      </c>
      <c r="ID180" s="95">
        <f t="shared" si="230"/>
        <v>2.4789309265561825E-10</v>
      </c>
      <c r="IE180" s="95">
        <f t="shared" si="230"/>
        <v>4.8849934377167791E-14</v>
      </c>
      <c r="IF180" s="95">
        <f t="shared" si="230"/>
        <v>1.0995800537262682E-11</v>
      </c>
      <c r="IG180" s="95">
        <f t="shared" si="230"/>
        <v>4.9550997225838041E-9</v>
      </c>
      <c r="II180" s="95">
        <f t="shared" si="231"/>
        <v>1.554101235004054E-2</v>
      </c>
      <c r="IJ180" s="95">
        <f t="shared" si="231"/>
        <v>4.9151958020546546E-2</v>
      </c>
      <c r="IK180" s="95">
        <f t="shared" si="231"/>
        <v>4.4943951083672447E-2</v>
      </c>
      <c r="IL180" s="95">
        <f t="shared" si="231"/>
        <v>0.1740526698161759</v>
      </c>
      <c r="IM180" s="95">
        <f t="shared" si="231"/>
        <v>0.22114456743208086</v>
      </c>
      <c r="IN180" s="95">
        <f t="shared" si="231"/>
        <v>0.23398336858257252</v>
      </c>
      <c r="IO180" s="95">
        <f t="shared" si="231"/>
        <v>0.21687340278574996</v>
      </c>
      <c r="IP180" s="95">
        <f t="shared" si="231"/>
        <v>0.32947120663840251</v>
      </c>
      <c r="IQ180" s="95">
        <f t="shared" si="231"/>
        <v>0.41507198962029201</v>
      </c>
      <c r="IR180" s="95">
        <f t="shared" si="231"/>
        <v>0.31031597442689973</v>
      </c>
      <c r="IS180" s="95">
        <f t="shared" si="231"/>
        <v>9.0337305124485096E-2</v>
      </c>
      <c r="IT180" s="95">
        <f t="shared" si="231"/>
        <v>0.14034465202711263</v>
      </c>
      <c r="IU180" s="95">
        <f t="shared" si="231"/>
        <v>0.2360705108800559</v>
      </c>
      <c r="IV180" s="95">
        <f t="shared" si="231"/>
        <v>0.22906934366467632</v>
      </c>
      <c r="IW180" s="95">
        <f t="shared" si="231"/>
        <v>0.11973476023247009</v>
      </c>
      <c r="IY180" s="95">
        <f t="shared" si="232"/>
        <v>1.5569196861290727E-2</v>
      </c>
      <c r="IZ180" s="95">
        <f t="shared" si="232"/>
        <v>4.9152318600259676E-2</v>
      </c>
      <c r="JA180" s="95">
        <f t="shared" si="232"/>
        <v>4.4944078962480177E-2</v>
      </c>
      <c r="JB180" s="95">
        <f t="shared" si="232"/>
        <v>0.17405270078880222</v>
      </c>
      <c r="JC180" s="95">
        <f t="shared" si="232"/>
        <v>0.22114456743208089</v>
      </c>
      <c r="JD180" s="95">
        <f t="shared" si="232"/>
        <v>0.2339833685825729</v>
      </c>
      <c r="JE180" s="95">
        <f t="shared" si="232"/>
        <v>0.21687340278575695</v>
      </c>
      <c r="JF180" s="95">
        <f t="shared" si="232"/>
        <v>0.32947120663840368</v>
      </c>
      <c r="JG180" s="95">
        <f t="shared" si="232"/>
        <v>0.41507198962029213</v>
      </c>
      <c r="JH180" s="95">
        <f t="shared" si="232"/>
        <v>0.31031597442735404</v>
      </c>
      <c r="JI180" s="95">
        <f t="shared" si="232"/>
        <v>9.0337305124485581E-2</v>
      </c>
      <c r="JJ180" s="95">
        <f t="shared" si="232"/>
        <v>0.14034465227500573</v>
      </c>
      <c r="JK180" s="95">
        <f t="shared" si="232"/>
        <v>0.23607051088010475</v>
      </c>
      <c r="JL180" s="95">
        <f t="shared" si="232"/>
        <v>0.22906934367567211</v>
      </c>
      <c r="JM180" s="95">
        <f t="shared" si="232"/>
        <v>0.11973476518756981</v>
      </c>
    </row>
    <row r="181" spans="2:273" x14ac:dyDescent="0.25">
      <c r="B181" s="2">
        <v>154</v>
      </c>
      <c r="C181" s="37">
        <v>62.893999999999998</v>
      </c>
      <c r="D181" s="37">
        <v>64.227000000000004</v>
      </c>
      <c r="E181" s="37">
        <v>68.795000000000002</v>
      </c>
      <c r="F181" s="37">
        <v>71.590999999999994</v>
      </c>
      <c r="G181" s="37">
        <v>75.659000000000006</v>
      </c>
      <c r="H181" s="37">
        <v>79.590999999999994</v>
      </c>
      <c r="I181" s="37">
        <v>82.522999999999996</v>
      </c>
      <c r="J181" s="37">
        <v>84.954999999999998</v>
      </c>
      <c r="K181" s="37">
        <v>86.5</v>
      </c>
      <c r="L181" s="37">
        <v>87.909000000000006</v>
      </c>
      <c r="M181" s="37">
        <v>83.682000000000002</v>
      </c>
      <c r="N181" s="37">
        <v>83.385999999999996</v>
      </c>
      <c r="O181" s="37">
        <v>90.817999999999998</v>
      </c>
      <c r="P181" s="37">
        <v>93.795000000000002</v>
      </c>
      <c r="Q181" s="37">
        <v>104.952</v>
      </c>
      <c r="S181" s="4">
        <f t="shared" si="233"/>
        <v>63.443490818027435</v>
      </c>
      <c r="T181" s="4">
        <f t="shared" si="233"/>
        <v>65.758071365263959</v>
      </c>
      <c r="U181" s="4">
        <f t="shared" si="233"/>
        <v>67.542938310539753</v>
      </c>
      <c r="V181" s="4">
        <f t="shared" si="233"/>
        <v>71.390634761197006</v>
      </c>
      <c r="W181" s="4">
        <f t="shared" si="233"/>
        <v>76.343097459704339</v>
      </c>
      <c r="X181" s="4">
        <f t="shared" si="233"/>
        <v>79.422233435841193</v>
      </c>
      <c r="Y181" s="4">
        <f t="shared" si="233"/>
        <v>81.351076905849382</v>
      </c>
      <c r="Z181" s="4">
        <f t="shared" si="233"/>
        <v>83.618776448898274</v>
      </c>
      <c r="AA181" s="4">
        <f t="shared" si="233"/>
        <v>86.169972462635812</v>
      </c>
      <c r="AB181" s="4">
        <f t="shared" si="233"/>
        <v>86.415611371127852</v>
      </c>
      <c r="AC181" s="4">
        <f t="shared" si="233"/>
        <v>79.693795801056879</v>
      </c>
      <c r="AD181" s="4">
        <f t="shared" si="233"/>
        <v>82.786540792081226</v>
      </c>
      <c r="AE181" s="4">
        <f t="shared" si="233"/>
        <v>90.019027269099297</v>
      </c>
      <c r="AF181" s="4">
        <f t="shared" si="233"/>
        <v>94.543723317834477</v>
      </c>
      <c r="AG181" s="4">
        <f t="shared" si="233"/>
        <v>102.29797996544772</v>
      </c>
      <c r="AI181" s="4">
        <f t="shared" si="234"/>
        <v>-0.54949081802743649</v>
      </c>
      <c r="AJ181" s="4">
        <f t="shared" si="234"/>
        <v>-1.5310713652639549</v>
      </c>
      <c r="AK181" s="4">
        <f t="shared" si="234"/>
        <v>1.2520616894602483</v>
      </c>
      <c r="AL181" s="4">
        <f t="shared" si="234"/>
        <v>0.20036523880298773</v>
      </c>
      <c r="AM181" s="4">
        <f t="shared" si="234"/>
        <v>-0.68409745970433278</v>
      </c>
      <c r="AN181" s="4">
        <f t="shared" si="234"/>
        <v>0.1687665641588012</v>
      </c>
      <c r="AO181" s="4">
        <f t="shared" si="234"/>
        <v>1.171923094150614</v>
      </c>
      <c r="AP181" s="4">
        <f t="shared" si="234"/>
        <v>1.3362235511017246</v>
      </c>
      <c r="AQ181" s="4">
        <f t="shared" si="234"/>
        <v>0.33002753736418811</v>
      </c>
      <c r="AR181" s="4">
        <f t="shared" si="234"/>
        <v>1.4933886288721538</v>
      </c>
      <c r="AS181" s="4">
        <f t="shared" si="234"/>
        <v>3.9882041989431229</v>
      </c>
      <c r="AT181" s="4">
        <f t="shared" si="234"/>
        <v>0.59945920791876972</v>
      </c>
      <c r="AU181" s="4">
        <f t="shared" si="234"/>
        <v>0.79897273090070087</v>
      </c>
      <c r="AV181" s="4">
        <f t="shared" si="234"/>
        <v>-0.74872331783447521</v>
      </c>
      <c r="AW181" s="4">
        <f t="shared" si="234"/>
        <v>2.6540200345522749</v>
      </c>
      <c r="AY181" s="2">
        <f t="shared" si="226"/>
        <v>63.443490818027435</v>
      </c>
      <c r="AZ181" s="2">
        <f t="shared" si="226"/>
        <v>65.633386569867525</v>
      </c>
      <c r="BA181" s="2">
        <f t="shared" si="226"/>
        <v>65.974449406123398</v>
      </c>
      <c r="BB181" s="2">
        <f t="shared" si="226"/>
        <v>67.099740559784692</v>
      </c>
      <c r="BC181" s="2">
        <f t="shared" si="226"/>
        <v>68.111363947303573</v>
      </c>
      <c r="BD181" s="2">
        <f t="shared" si="226"/>
        <v>67.912037823228886</v>
      </c>
      <c r="BE181" s="2">
        <f t="shared" si="226"/>
        <v>69.608442224512643</v>
      </c>
      <c r="BF181" s="2">
        <f t="shared" si="226"/>
        <v>68.298975172262772</v>
      </c>
      <c r="BG181" s="2">
        <f t="shared" si="226"/>
        <v>68.085424358496155</v>
      </c>
      <c r="BH181" s="2">
        <f t="shared" si="226"/>
        <v>68.891147249848473</v>
      </c>
      <c r="BI181" s="2">
        <f t="shared" si="226"/>
        <v>67.878973004663067</v>
      </c>
      <c r="BJ181" s="2">
        <f t="shared" si="226"/>
        <v>67.605458743641563</v>
      </c>
      <c r="BK181" s="2">
        <f t="shared" si="226"/>
        <v>66.141288636049438</v>
      </c>
      <c r="BL181" s="2">
        <f t="shared" si="226"/>
        <v>66.949513674705983</v>
      </c>
      <c r="BM181" s="2">
        <f t="shared" si="226"/>
        <v>68.710647728375633</v>
      </c>
      <c r="BO181" s="2" t="str">
        <f t="shared" si="181"/>
        <v/>
      </c>
      <c r="BP181" s="2" t="str">
        <f t="shared" si="182"/>
        <v/>
      </c>
      <c r="BQ181" s="2" t="str">
        <f t="shared" si="183"/>
        <v/>
      </c>
      <c r="BR181" s="2" t="str">
        <f t="shared" si="184"/>
        <v/>
      </c>
      <c r="BS181" s="2" t="str">
        <f t="shared" si="185"/>
        <v/>
      </c>
      <c r="BT181" s="2" t="str">
        <f t="shared" si="186"/>
        <v/>
      </c>
      <c r="BU181" s="2" t="str">
        <f t="shared" si="187"/>
        <v/>
      </c>
      <c r="BV181" s="2" t="str">
        <f t="shared" si="188"/>
        <v/>
      </c>
      <c r="BW181" s="2" t="str">
        <f t="shared" si="189"/>
        <v/>
      </c>
      <c r="BX181" s="2" t="str">
        <f t="shared" si="190"/>
        <v/>
      </c>
      <c r="BY181" s="2" t="str">
        <f t="shared" si="191"/>
        <v/>
      </c>
      <c r="BZ181" s="2" t="str">
        <f t="shared" si="192"/>
        <v/>
      </c>
      <c r="CA181" s="2" t="str">
        <f t="shared" si="193"/>
        <v/>
      </c>
      <c r="CB181" s="2" t="str">
        <f t="shared" si="194"/>
        <v/>
      </c>
      <c r="CC181" s="2" t="str">
        <f t="shared" si="195"/>
        <v/>
      </c>
      <c r="CE181" s="2" t="str">
        <f t="shared" si="227"/>
        <v/>
      </c>
      <c r="CF181" s="2" t="str">
        <f t="shared" si="227"/>
        <v/>
      </c>
      <c r="CG181" s="2" t="str">
        <f t="shared" si="227"/>
        <v/>
      </c>
      <c r="CH181" s="2" t="str">
        <f t="shared" si="227"/>
        <v/>
      </c>
      <c r="CI181" s="2" t="str">
        <f t="shared" si="227"/>
        <v/>
      </c>
      <c r="CJ181" s="2" t="str">
        <f t="shared" si="227"/>
        <v/>
      </c>
      <c r="CK181" s="2" t="str">
        <f t="shared" si="227"/>
        <v/>
      </c>
      <c r="CL181" s="2" t="str">
        <f t="shared" si="227"/>
        <v/>
      </c>
      <c r="CM181" s="2" t="str">
        <f t="shared" si="227"/>
        <v/>
      </c>
      <c r="CN181" s="2" t="str">
        <f t="shared" si="227"/>
        <v/>
      </c>
      <c r="CO181" s="2" t="str">
        <f t="shared" si="227"/>
        <v/>
      </c>
      <c r="CP181" s="2" t="str">
        <f t="shared" si="227"/>
        <v/>
      </c>
      <c r="CQ181" s="2" t="str">
        <f t="shared" si="227"/>
        <v/>
      </c>
      <c r="CR181" s="2" t="str">
        <f t="shared" si="227"/>
        <v/>
      </c>
      <c r="CS181" s="2" t="str">
        <f t="shared" si="227"/>
        <v/>
      </c>
      <c r="CU181" s="2" t="str">
        <f t="shared" si="196"/>
        <v/>
      </c>
      <c r="CV181" s="2" t="str">
        <f t="shared" si="197"/>
        <v/>
      </c>
      <c r="CW181" s="2" t="str">
        <f t="shared" si="198"/>
        <v/>
      </c>
      <c r="CX181" s="2" t="str">
        <f t="shared" si="199"/>
        <v/>
      </c>
      <c r="CY181" s="2" t="str">
        <f t="shared" si="200"/>
        <v/>
      </c>
      <c r="CZ181" s="2" t="str">
        <f t="shared" si="201"/>
        <v/>
      </c>
      <c r="DA181" s="2" t="str">
        <f t="shared" si="202"/>
        <v/>
      </c>
      <c r="DB181" s="2" t="str">
        <f t="shared" si="203"/>
        <v/>
      </c>
      <c r="DC181" s="2" t="str">
        <f t="shared" si="204"/>
        <v/>
      </c>
      <c r="DD181" s="2" t="str">
        <f t="shared" si="205"/>
        <v/>
      </c>
      <c r="DE181" s="2" t="str">
        <f t="shared" si="206"/>
        <v/>
      </c>
      <c r="DF181" s="2" t="str">
        <f t="shared" si="207"/>
        <v/>
      </c>
      <c r="DG181" s="2" t="str">
        <f t="shared" si="208"/>
        <v/>
      </c>
      <c r="DH181" s="2" t="str">
        <f t="shared" si="209"/>
        <v/>
      </c>
      <c r="DI181" s="2" t="str">
        <f t="shared" si="210"/>
        <v/>
      </c>
      <c r="DK181" s="2">
        <f t="shared" si="235"/>
        <v>139.53630094466936</v>
      </c>
      <c r="DL181" s="2">
        <f t="shared" si="235"/>
        <v>123.16476933797911</v>
      </c>
      <c r="DM181" s="2">
        <f t="shared" si="235"/>
        <v>124.76218393234672</v>
      </c>
      <c r="DN181" s="2">
        <f t="shared" si="235"/>
        <v>119.43101434243576</v>
      </c>
      <c r="DO181" s="2">
        <f t="shared" si="235"/>
        <v>114.89833768198149</v>
      </c>
      <c r="DP181" s="2">
        <f t="shared" si="235"/>
        <v>154.55533932346725</v>
      </c>
      <c r="DQ181" s="2">
        <f t="shared" si="235"/>
        <v>115.32584123382762</v>
      </c>
      <c r="DR181" s="2">
        <f t="shared" si="235"/>
        <v>113.31814376321354</v>
      </c>
      <c r="DS181" s="2">
        <f t="shared" si="235"/>
        <v>113.52471096345515</v>
      </c>
      <c r="DT181" s="2">
        <f t="shared" si="235"/>
        <v>102.87039243173164</v>
      </c>
      <c r="DU181" s="2">
        <f t="shared" si="235"/>
        <v>117.01422701688556</v>
      </c>
      <c r="DV181" s="2">
        <f t="shared" si="235"/>
        <v>110.50176744186048</v>
      </c>
      <c r="DW181" s="2">
        <f t="shared" si="235"/>
        <v>111.34659136212625</v>
      </c>
      <c r="DX181" s="2">
        <f t="shared" si="235"/>
        <v>122.87076215644819</v>
      </c>
      <c r="DY181" s="2">
        <f t="shared" si="235"/>
        <v>108.93657444286393</v>
      </c>
      <c r="EA181" s="2">
        <f t="shared" si="212"/>
        <v>63.444978301507703</v>
      </c>
      <c r="EB181" s="2">
        <f t="shared" si="212"/>
        <v>65.497791553632652</v>
      </c>
      <c r="EC181" s="2">
        <f t="shared" si="212"/>
        <v>65.508970683723419</v>
      </c>
      <c r="ED181" s="2">
        <f t="shared" si="212"/>
        <v>66.535143243104613</v>
      </c>
      <c r="EE181" s="2">
        <f t="shared" si="212"/>
        <v>68.20643180043723</v>
      </c>
      <c r="EF181" s="2">
        <f t="shared" si="212"/>
        <v>67.365565718071423</v>
      </c>
      <c r="EG181" s="2">
        <f t="shared" si="212"/>
        <v>69.334830890642593</v>
      </c>
      <c r="EH181" s="2">
        <f t="shared" si="212"/>
        <v>67.548624633188211</v>
      </c>
      <c r="EI181" s="2">
        <f t="shared" si="212"/>
        <v>66.333354224912455</v>
      </c>
      <c r="EJ181" s="2">
        <f t="shared" si="212"/>
        <v>68.585622940589133</v>
      </c>
      <c r="EK181" s="2">
        <f t="shared" si="211"/>
        <v>67.156728342965465</v>
      </c>
      <c r="EL181" s="2">
        <f t="shared" si="178"/>
        <v>67.234949094819882</v>
      </c>
      <c r="EM181" s="2">
        <f t="shared" si="178"/>
        <v>65.215877408490911</v>
      </c>
      <c r="EN181" s="2">
        <f t="shared" si="178"/>
        <v>66.719773416295396</v>
      </c>
      <c r="EO181" s="2">
        <f t="shared" si="178"/>
        <v>69.728154182719607</v>
      </c>
      <c r="EQ181" s="2">
        <f t="shared" si="236"/>
        <v>63.400044834612515</v>
      </c>
      <c r="ER181" s="2">
        <f t="shared" si="236"/>
        <v>65.895074617872169</v>
      </c>
      <c r="ES181" s="2">
        <f t="shared" si="236"/>
        <v>66.89349786389775</v>
      </c>
      <c r="ET181" s="2">
        <f t="shared" si="236"/>
        <v>68.130747761088784</v>
      </c>
      <c r="EU181" s="2">
        <f t="shared" si="236"/>
        <v>67.973872715441075</v>
      </c>
      <c r="EV181" s="2">
        <f t="shared" si="236"/>
        <v>68.65684763743981</v>
      </c>
      <c r="EW181" s="2">
        <f t="shared" si="236"/>
        <v>69.98727120723315</v>
      </c>
      <c r="EX181" s="2">
        <f t="shared" si="236"/>
        <v>69.269472536803846</v>
      </c>
      <c r="EY181" s="2">
        <f t="shared" si="236"/>
        <v>70.068867825262103</v>
      </c>
      <c r="EZ181" s="2">
        <f t="shared" si="236"/>
        <v>69.29285469682037</v>
      </c>
      <c r="FA181" s="2">
        <f t="shared" si="236"/>
        <v>69.147476738348686</v>
      </c>
      <c r="FB181" s="2">
        <f t="shared" si="236"/>
        <v>68.25864043194818</v>
      </c>
      <c r="FC181" s="2">
        <f t="shared" si="236"/>
        <v>67.479465203115836</v>
      </c>
      <c r="FD181" s="2">
        <f t="shared" si="236"/>
        <v>67.298441193593504</v>
      </c>
      <c r="FE181" s="2">
        <f t="shared" si="236"/>
        <v>66.370050810330966</v>
      </c>
      <c r="FG181" s="2">
        <f t="shared" si="237"/>
        <v>0.99989304315357563</v>
      </c>
      <c r="FH181" s="2">
        <f t="shared" si="237"/>
        <v>0.99989417341014353</v>
      </c>
      <c r="FI181" s="2">
        <f t="shared" si="237"/>
        <v>0.99988399843265063</v>
      </c>
      <c r="FJ181" s="2">
        <f t="shared" si="237"/>
        <v>0.99989015123965763</v>
      </c>
      <c r="FK181" s="2">
        <f t="shared" si="237"/>
        <v>0.99988745221141129</v>
      </c>
      <c r="FL181" s="2">
        <f t="shared" si="237"/>
        <v>0.99988783192781372</v>
      </c>
      <c r="FM181" s="2">
        <f t="shared" si="237"/>
        <v>0.99988792207326083</v>
      </c>
      <c r="FN181" s="2">
        <f t="shared" si="237"/>
        <v>0.99988165497982306</v>
      </c>
      <c r="FO181" s="2">
        <f t="shared" si="237"/>
        <v>0.99987738387911684</v>
      </c>
      <c r="FP181" s="2">
        <f t="shared" si="237"/>
        <v>0.99988772559635375</v>
      </c>
      <c r="FQ181" s="2">
        <f t="shared" si="237"/>
        <v>0.99986087408249491</v>
      </c>
      <c r="FR181" s="2">
        <f t="shared" si="237"/>
        <v>0.99987568532521187</v>
      </c>
      <c r="FS181" s="2">
        <f t="shared" si="237"/>
        <v>0.99987665924654578</v>
      </c>
      <c r="FT181" s="2">
        <f t="shared" si="237"/>
        <v>0.99987599705446606</v>
      </c>
      <c r="FU181" s="2">
        <f t="shared" si="237"/>
        <v>0.99987287638907518</v>
      </c>
      <c r="FW181" s="2">
        <f t="shared" si="228"/>
        <v>0.21422721315700663</v>
      </c>
      <c r="FX181" s="2">
        <f t="shared" si="228"/>
        <v>0.32594471872721359</v>
      </c>
      <c r="FY181" s="2">
        <f t="shared" si="228"/>
        <v>0.33123600847974582</v>
      </c>
      <c r="FZ181" s="2">
        <f t="shared" si="228"/>
        <v>0.3502038033325095</v>
      </c>
      <c r="GA181" s="2">
        <f t="shared" si="228"/>
        <v>0.4313868189121649</v>
      </c>
      <c r="GB181" s="2">
        <f t="shared" si="228"/>
        <v>0.41562743835235194</v>
      </c>
      <c r="GC181" s="2">
        <f t="shared" si="228"/>
        <v>0.41146561601990572</v>
      </c>
      <c r="GD181" s="2">
        <f t="shared" si="228"/>
        <v>0.43288773101008249</v>
      </c>
      <c r="GE181" s="2">
        <f t="shared" si="228"/>
        <v>0.46748155657035895</v>
      </c>
      <c r="GF181" s="2">
        <f t="shared" si="228"/>
        <v>0.42655749625578315</v>
      </c>
      <c r="GG181" s="2">
        <f t="shared" si="228"/>
        <v>0.35931622153204368</v>
      </c>
      <c r="GH181" s="2">
        <f t="shared" si="228"/>
        <v>0.35668070552793196</v>
      </c>
      <c r="GI181" s="2">
        <f t="shared" si="228"/>
        <v>0.4063113578921263</v>
      </c>
      <c r="GJ181" s="2">
        <f t="shared" si="228"/>
        <v>0.38498319614813492</v>
      </c>
      <c r="GK181" s="2">
        <f t="shared" si="228"/>
        <v>0.30448460244355008</v>
      </c>
      <c r="GM181" s="95">
        <f t="shared" si="229"/>
        <v>2.3586028508031669E-275</v>
      </c>
      <c r="GN181" s="95">
        <f t="shared" si="229"/>
        <v>0</v>
      </c>
      <c r="GO181" s="95">
        <f t="shared" si="229"/>
        <v>0</v>
      </c>
      <c r="GP181" s="95">
        <f t="shared" si="229"/>
        <v>0</v>
      </c>
      <c r="GQ181" s="95">
        <f t="shared" si="229"/>
        <v>0</v>
      </c>
      <c r="GR181" s="95">
        <f t="shared" si="229"/>
        <v>0</v>
      </c>
      <c r="GS181" s="95">
        <f t="shared" si="229"/>
        <v>0</v>
      </c>
      <c r="GT181" s="95">
        <f t="shared" si="229"/>
        <v>0</v>
      </c>
      <c r="GU181" s="95">
        <f t="shared" si="229"/>
        <v>0</v>
      </c>
      <c r="GV181" s="95">
        <f t="shared" si="229"/>
        <v>0</v>
      </c>
      <c r="GW181" s="95">
        <f t="shared" si="229"/>
        <v>0</v>
      </c>
      <c r="GX181" s="95">
        <f t="shared" si="229"/>
        <v>0</v>
      </c>
      <c r="GY181" s="95">
        <f t="shared" si="229"/>
        <v>0</v>
      </c>
      <c r="GZ181" s="95">
        <f t="shared" si="229"/>
        <v>0</v>
      </c>
      <c r="HA181" s="95">
        <f t="shared" si="229"/>
        <v>0</v>
      </c>
      <c r="HC181" s="95">
        <f t="shared" si="180"/>
        <v>2.7295729685438995E-158</v>
      </c>
      <c r="HD181" s="95">
        <f t="shared" si="180"/>
        <v>4.3060997653357494E-174</v>
      </c>
      <c r="HE181" s="95">
        <f t="shared" si="180"/>
        <v>2.2830518642879936E-242</v>
      </c>
      <c r="HF181" s="95">
        <f t="shared" si="179"/>
        <v>7.3040324152698089E-259</v>
      </c>
      <c r="HG181" s="95">
        <f t="shared" si="179"/>
        <v>9.3851149473887818E-258</v>
      </c>
      <c r="HH181" s="95">
        <f t="shared" si="179"/>
        <v>7.6066917639004511E-301</v>
      </c>
      <c r="HI181" s="95">
        <f t="shared" si="179"/>
        <v>7.1778891558596312E-219</v>
      </c>
      <c r="HJ181" s="95">
        <f t="shared" si="179"/>
        <v>8.7700972869929966E-260</v>
      </c>
      <c r="HK181" s="95">
        <f t="shared" si="179"/>
        <v>0</v>
      </c>
      <c r="HL181" s="95">
        <f t="shared" si="179"/>
        <v>2.8504945307703826E-232</v>
      </c>
      <c r="HM181" s="95">
        <f t="shared" si="179"/>
        <v>1.0389435462667164E-302</v>
      </c>
      <c r="HN181" s="95">
        <f t="shared" si="179"/>
        <v>8.6813804486053455E-249</v>
      </c>
      <c r="HO181" s="95">
        <f t="shared" si="225"/>
        <v>5.8607150875554212E-263</v>
      </c>
      <c r="HP181" s="95">
        <f t="shared" si="225"/>
        <v>3.4815770932326332E-264</v>
      </c>
      <c r="HQ181" s="95">
        <f t="shared" si="225"/>
        <v>3.1049227558239175E-196</v>
      </c>
      <c r="HS181" s="95">
        <f t="shared" si="230"/>
        <v>1.0335706008097972E-5</v>
      </c>
      <c r="HT181" s="95">
        <f t="shared" si="230"/>
        <v>1.0359437317478182E-7</v>
      </c>
      <c r="HU181" s="95">
        <f t="shared" si="230"/>
        <v>3.3381294860062075E-8</v>
      </c>
      <c r="HV181" s="95">
        <f t="shared" si="230"/>
        <v>7.4874546256538888E-9</v>
      </c>
      <c r="HW181" s="95">
        <f t="shared" si="230"/>
        <v>1.1449046454242964E-18</v>
      </c>
      <c r="HX181" s="95">
        <f t="shared" si="230"/>
        <v>2.5436067621077739E-17</v>
      </c>
      <c r="HY181" s="95">
        <f t="shared" si="230"/>
        <v>5.5343360568282887E-16</v>
      </c>
      <c r="HZ181" s="95">
        <f t="shared" si="230"/>
        <v>8.5966715653819166E-17</v>
      </c>
      <c r="IA181" s="95">
        <f t="shared" si="230"/>
        <v>7.4876066915243445E-18</v>
      </c>
      <c r="IB181" s="95">
        <f t="shared" si="230"/>
        <v>5.5617485747694009E-14</v>
      </c>
      <c r="IC181" s="95">
        <f t="shared" si="230"/>
        <v>2.5822739245574022E-17</v>
      </c>
      <c r="ID181" s="95">
        <f t="shared" si="230"/>
        <v>3.9226220312114069E-11</v>
      </c>
      <c r="IE181" s="95">
        <f t="shared" si="230"/>
        <v>4.329755078478881E-15</v>
      </c>
      <c r="IF181" s="95">
        <f t="shared" si="230"/>
        <v>1.4851492676965245E-12</v>
      </c>
      <c r="IG181" s="95">
        <f t="shared" si="230"/>
        <v>9.1843148001204207E-10</v>
      </c>
      <c r="II181" s="95">
        <f t="shared" si="231"/>
        <v>2.3740418472832224E-2</v>
      </c>
      <c r="IJ181" s="95">
        <f t="shared" si="231"/>
        <v>7.9146532458585564E-2</v>
      </c>
      <c r="IK181" s="95">
        <f t="shared" si="231"/>
        <v>7.4724814807929363E-2</v>
      </c>
      <c r="IL181" s="95">
        <f t="shared" si="231"/>
        <v>0.2239578106221895</v>
      </c>
      <c r="IM181" s="95">
        <f t="shared" si="231"/>
        <v>0.31516222166170044</v>
      </c>
      <c r="IN181" s="95">
        <f t="shared" si="231"/>
        <v>0.311620522510339</v>
      </c>
      <c r="IO181" s="95">
        <f t="shared" si="231"/>
        <v>0.29395812063747812</v>
      </c>
      <c r="IP181" s="95">
        <f t="shared" si="231"/>
        <v>0.39639452015703119</v>
      </c>
      <c r="IQ181" s="95">
        <f t="shared" si="231"/>
        <v>0.46928751784630535</v>
      </c>
      <c r="IR181" s="95">
        <f t="shared" si="231"/>
        <v>0.37866245803170095</v>
      </c>
      <c r="IS181" s="95">
        <f t="shared" si="231"/>
        <v>0.13848942062818603</v>
      </c>
      <c r="IT181" s="95">
        <f t="shared" si="231"/>
        <v>0.19215877944857676</v>
      </c>
      <c r="IU181" s="95">
        <f t="shared" si="231"/>
        <v>0.30693771855269525</v>
      </c>
      <c r="IV181" s="95">
        <f t="shared" si="231"/>
        <v>0.28924206715341733</v>
      </c>
      <c r="IW181" s="95">
        <f t="shared" si="231"/>
        <v>0.16012460010670859</v>
      </c>
      <c r="IY181" s="95">
        <f t="shared" si="232"/>
        <v>2.3750754178840323E-2</v>
      </c>
      <c r="IZ181" s="95">
        <f t="shared" si="232"/>
        <v>7.9146636052958741E-2</v>
      </c>
      <c r="JA181" s="95">
        <f t="shared" si="232"/>
        <v>7.4724848189224216E-2</v>
      </c>
      <c r="JB181" s="95">
        <f t="shared" si="232"/>
        <v>0.22395781810964413</v>
      </c>
      <c r="JC181" s="95">
        <f t="shared" si="232"/>
        <v>0.31516222166170044</v>
      </c>
      <c r="JD181" s="95">
        <f t="shared" si="232"/>
        <v>0.311620522510339</v>
      </c>
      <c r="JE181" s="95">
        <f t="shared" si="232"/>
        <v>0.29395812063747867</v>
      </c>
      <c r="JF181" s="95">
        <f t="shared" si="232"/>
        <v>0.3963945201570313</v>
      </c>
      <c r="JG181" s="95">
        <f t="shared" si="232"/>
        <v>0.46928751784630535</v>
      </c>
      <c r="JH181" s="95">
        <f t="shared" si="232"/>
        <v>0.37866245803175658</v>
      </c>
      <c r="JI181" s="95">
        <f t="shared" si="232"/>
        <v>0.13848942062818606</v>
      </c>
      <c r="JJ181" s="95">
        <f t="shared" si="232"/>
        <v>0.19215877948780299</v>
      </c>
      <c r="JK181" s="95">
        <f t="shared" si="232"/>
        <v>0.30693771855269958</v>
      </c>
      <c r="JL181" s="95">
        <f t="shared" si="232"/>
        <v>0.28924206715490247</v>
      </c>
      <c r="JM181" s="95">
        <f t="shared" si="232"/>
        <v>0.16012460102514006</v>
      </c>
    </row>
    <row r="182" spans="2:273" x14ac:dyDescent="0.25">
      <c r="B182" s="2">
        <v>155</v>
      </c>
      <c r="C182" s="37">
        <v>63.085000000000001</v>
      </c>
      <c r="D182" s="37">
        <v>66.704999999999998</v>
      </c>
      <c r="E182" s="37">
        <v>69.977000000000004</v>
      </c>
      <c r="F182" s="37">
        <v>74.295000000000002</v>
      </c>
      <c r="G182" s="37">
        <v>76.385999999999996</v>
      </c>
      <c r="H182" s="37">
        <v>80.954999999999998</v>
      </c>
      <c r="I182" s="37">
        <v>82.614000000000004</v>
      </c>
      <c r="J182" s="37">
        <v>83.772999999999996</v>
      </c>
      <c r="K182" s="37">
        <v>83.454999999999998</v>
      </c>
      <c r="L182" s="37">
        <v>85.977000000000004</v>
      </c>
      <c r="M182" s="37">
        <v>84.5</v>
      </c>
      <c r="N182" s="37">
        <v>85.772999999999996</v>
      </c>
      <c r="O182" s="37">
        <v>91.477000000000004</v>
      </c>
      <c r="P182" s="37">
        <v>96.909000000000006</v>
      </c>
      <c r="Q182" s="37">
        <v>111.357</v>
      </c>
      <c r="S182" s="4">
        <f t="shared" si="233"/>
        <v>63.40059588938594</v>
      </c>
      <c r="T182" s="4">
        <f t="shared" si="233"/>
        <v>65.765915752512768</v>
      </c>
      <c r="U182" s="4">
        <f t="shared" si="233"/>
        <v>68.156553563145096</v>
      </c>
      <c r="V182" s="4">
        <f t="shared" si="233"/>
        <v>71.947607051928088</v>
      </c>
      <c r="W182" s="4">
        <f t="shared" si="233"/>
        <v>77.045408912590275</v>
      </c>
      <c r="X182" s="4">
        <f t="shared" si="233"/>
        <v>80.3888930408378</v>
      </c>
      <c r="Y182" s="4">
        <f t="shared" si="233"/>
        <v>82.576339948752761</v>
      </c>
      <c r="Z182" s="4">
        <f t="shared" si="233"/>
        <v>83.570687541884624</v>
      </c>
      <c r="AA182" s="4">
        <f t="shared" si="233"/>
        <v>84.298311722506924</v>
      </c>
      <c r="AB182" s="4">
        <f t="shared" si="233"/>
        <v>86.660947422238195</v>
      </c>
      <c r="AC182" s="4">
        <f t="shared" si="233"/>
        <v>83.186163495272567</v>
      </c>
      <c r="AD182" s="4">
        <f t="shared" si="233"/>
        <v>85.640214028956734</v>
      </c>
      <c r="AE182" s="4">
        <f t="shared" si="233"/>
        <v>92.09393149971487</v>
      </c>
      <c r="AF182" s="4">
        <f t="shared" si="233"/>
        <v>97.088945580217711</v>
      </c>
      <c r="AG182" s="4">
        <f t="shared" si="233"/>
        <v>109.2924122780976</v>
      </c>
      <c r="AI182" s="4">
        <f t="shared" si="234"/>
        <v>-0.31559588938593919</v>
      </c>
      <c r="AJ182" s="4">
        <f t="shared" si="234"/>
        <v>0.93908424748723007</v>
      </c>
      <c r="AK182" s="4">
        <f t="shared" si="234"/>
        <v>1.8204464368549083</v>
      </c>
      <c r="AL182" s="4">
        <f t="shared" si="234"/>
        <v>2.3473929480719136</v>
      </c>
      <c r="AM182" s="4">
        <f t="shared" si="234"/>
        <v>-0.65940891259027978</v>
      </c>
      <c r="AN182" s="4">
        <f t="shared" si="234"/>
        <v>0.56610695916219811</v>
      </c>
      <c r="AO182" s="4">
        <f t="shared" si="234"/>
        <v>3.7660051247243587E-2</v>
      </c>
      <c r="AP182" s="4">
        <f t="shared" si="234"/>
        <v>0.20231245811537235</v>
      </c>
      <c r="AQ182" s="4">
        <f t="shared" si="234"/>
        <v>-0.84331172250692532</v>
      </c>
      <c r="AR182" s="4">
        <f t="shared" si="234"/>
        <v>-0.68394742223819094</v>
      </c>
      <c r="AS182" s="4">
        <f t="shared" si="234"/>
        <v>1.3138365047274334</v>
      </c>
      <c r="AT182" s="4">
        <f t="shared" si="234"/>
        <v>0.13278597104326195</v>
      </c>
      <c r="AU182" s="4">
        <f t="shared" si="234"/>
        <v>-0.61693149971486605</v>
      </c>
      <c r="AV182" s="4">
        <f t="shared" si="234"/>
        <v>-0.17994558021770501</v>
      </c>
      <c r="AW182" s="4">
        <f t="shared" si="234"/>
        <v>2.0645877219023987</v>
      </c>
      <c r="AY182" s="2">
        <f t="shared" si="226"/>
        <v>63.40059588938594</v>
      </c>
      <c r="AZ182" s="2">
        <f t="shared" si="226"/>
        <v>65.59186651126447</v>
      </c>
      <c r="BA182" s="2">
        <f t="shared" si="226"/>
        <v>65.916051571998651</v>
      </c>
      <c r="BB182" s="2">
        <f t="shared" si="226"/>
        <v>67.050694349746024</v>
      </c>
      <c r="BC182" s="2">
        <f t="shared" si="226"/>
        <v>68.055271497612054</v>
      </c>
      <c r="BD182" s="2">
        <f t="shared" si="226"/>
        <v>67.860980569579638</v>
      </c>
      <c r="BE182" s="2">
        <f t="shared" si="226"/>
        <v>69.559304002828455</v>
      </c>
      <c r="BF182" s="2">
        <f t="shared" si="226"/>
        <v>68.266089618878709</v>
      </c>
      <c r="BG182" s="2">
        <f t="shared" si="226"/>
        <v>68.030242133132006</v>
      </c>
      <c r="BH182" s="2">
        <f t="shared" si="226"/>
        <v>68.837030899493143</v>
      </c>
      <c r="BI182" s="2">
        <f t="shared" si="226"/>
        <v>67.819733087615688</v>
      </c>
      <c r="BJ182" s="2">
        <f t="shared" si="226"/>
        <v>67.54709003750564</v>
      </c>
      <c r="BK182" s="2">
        <f t="shared" si="226"/>
        <v>66.102253636205248</v>
      </c>
      <c r="BL182" s="2">
        <f t="shared" si="226"/>
        <v>66.877460684225639</v>
      </c>
      <c r="BM182" s="2">
        <f t="shared" si="226"/>
        <v>68.579702399372138</v>
      </c>
      <c r="BO182" s="2" t="str">
        <f t="shared" si="181"/>
        <v/>
      </c>
      <c r="BP182" s="2" t="str">
        <f t="shared" si="182"/>
        <v/>
      </c>
      <c r="BQ182" s="2" t="str">
        <f t="shared" si="183"/>
        <v/>
      </c>
      <c r="BR182" s="2" t="str">
        <f t="shared" si="184"/>
        <v/>
      </c>
      <c r="BS182" s="2" t="str">
        <f t="shared" si="185"/>
        <v/>
      </c>
      <c r="BT182" s="2" t="str">
        <f t="shared" si="186"/>
        <v/>
      </c>
      <c r="BU182" s="2" t="str">
        <f t="shared" si="187"/>
        <v/>
      </c>
      <c r="BV182" s="2" t="str">
        <f t="shared" si="188"/>
        <v/>
      </c>
      <c r="BW182" s="2" t="str">
        <f t="shared" si="189"/>
        <v/>
      </c>
      <c r="BX182" s="2" t="str">
        <f t="shared" si="190"/>
        <v/>
      </c>
      <c r="BY182" s="2" t="str">
        <f t="shared" si="191"/>
        <v/>
      </c>
      <c r="BZ182" s="2" t="str">
        <f t="shared" si="192"/>
        <v/>
      </c>
      <c r="CA182" s="2" t="str">
        <f t="shared" si="193"/>
        <v/>
      </c>
      <c r="CB182" s="2" t="str">
        <f t="shared" si="194"/>
        <v/>
      </c>
      <c r="CC182" s="2" t="str">
        <f t="shared" si="195"/>
        <v/>
      </c>
      <c r="CE182" s="2" t="str">
        <f t="shared" si="227"/>
        <v/>
      </c>
      <c r="CF182" s="2" t="str">
        <f t="shared" si="227"/>
        <v/>
      </c>
      <c r="CG182" s="2" t="str">
        <f t="shared" si="227"/>
        <v/>
      </c>
      <c r="CH182" s="2" t="str">
        <f t="shared" si="227"/>
        <v/>
      </c>
      <c r="CI182" s="2" t="str">
        <f t="shared" si="227"/>
        <v/>
      </c>
      <c r="CJ182" s="2" t="str">
        <f t="shared" si="227"/>
        <v/>
      </c>
      <c r="CK182" s="2" t="str">
        <f t="shared" si="227"/>
        <v/>
      </c>
      <c r="CL182" s="2" t="str">
        <f t="shared" si="227"/>
        <v/>
      </c>
      <c r="CM182" s="2" t="str">
        <f t="shared" si="227"/>
        <v/>
      </c>
      <c r="CN182" s="2" t="str">
        <f t="shared" si="227"/>
        <v/>
      </c>
      <c r="CO182" s="2" t="str">
        <f t="shared" si="227"/>
        <v/>
      </c>
      <c r="CP182" s="2" t="str">
        <f t="shared" si="227"/>
        <v/>
      </c>
      <c r="CQ182" s="2" t="str">
        <f t="shared" si="227"/>
        <v/>
      </c>
      <c r="CR182" s="2" t="str">
        <f t="shared" si="227"/>
        <v/>
      </c>
      <c r="CS182" s="2" t="str">
        <f t="shared" si="227"/>
        <v/>
      </c>
      <c r="CU182" s="2" t="str">
        <f t="shared" si="196"/>
        <v/>
      </c>
      <c r="CV182" s="2" t="str">
        <f t="shared" si="197"/>
        <v/>
      </c>
      <c r="CW182" s="2" t="str">
        <f t="shared" si="198"/>
        <v/>
      </c>
      <c r="CX182" s="2" t="str">
        <f t="shared" si="199"/>
        <v/>
      </c>
      <c r="CY182" s="2" t="str">
        <f t="shared" si="200"/>
        <v/>
      </c>
      <c r="CZ182" s="2" t="str">
        <f t="shared" si="201"/>
        <v/>
      </c>
      <c r="DA182" s="2" t="str">
        <f t="shared" si="202"/>
        <v/>
      </c>
      <c r="DB182" s="2" t="str">
        <f t="shared" si="203"/>
        <v/>
      </c>
      <c r="DC182" s="2" t="str">
        <f t="shared" si="204"/>
        <v/>
      </c>
      <c r="DD182" s="2" t="str">
        <f t="shared" si="205"/>
        <v/>
      </c>
      <c r="DE182" s="2" t="str">
        <f t="shared" si="206"/>
        <v/>
      </c>
      <c r="DF182" s="2" t="str">
        <f t="shared" si="207"/>
        <v/>
      </c>
      <c r="DG182" s="2" t="str">
        <f t="shared" si="208"/>
        <v/>
      </c>
      <c r="DH182" s="2" t="str">
        <f t="shared" si="209"/>
        <v/>
      </c>
      <c r="DI182" s="2" t="str">
        <f t="shared" si="210"/>
        <v/>
      </c>
      <c r="DK182" s="2">
        <f t="shared" si="235"/>
        <v>139.98539244264506</v>
      </c>
      <c r="DL182" s="2">
        <f t="shared" si="235"/>
        <v>123.50443379790943</v>
      </c>
      <c r="DM182" s="2">
        <f t="shared" si="235"/>
        <v>125.11212201751735</v>
      </c>
      <c r="DN182" s="2">
        <f t="shared" si="235"/>
        <v>119.73956340653103</v>
      </c>
      <c r="DO182" s="2">
        <f t="shared" si="235"/>
        <v>115.17605164357293</v>
      </c>
      <c r="DP182" s="2">
        <f t="shared" si="235"/>
        <v>155.09936967683481</v>
      </c>
      <c r="DQ182" s="2">
        <f t="shared" si="235"/>
        <v>115.58717516138616</v>
      </c>
      <c r="DR182" s="2">
        <f t="shared" si="235"/>
        <v>113.55006493506494</v>
      </c>
      <c r="DS182" s="2">
        <f t="shared" si="235"/>
        <v>113.77368106312292</v>
      </c>
      <c r="DT182" s="2">
        <f t="shared" si="235"/>
        <v>103.03984587958838</v>
      </c>
      <c r="DU182" s="2">
        <f t="shared" si="235"/>
        <v>117.29530290806755</v>
      </c>
      <c r="DV182" s="2">
        <f t="shared" si="235"/>
        <v>110.73415614617942</v>
      </c>
      <c r="DW182" s="2">
        <f t="shared" si="235"/>
        <v>111.59681818181818</v>
      </c>
      <c r="DX182" s="2">
        <f t="shared" si="235"/>
        <v>123.19517991543339</v>
      </c>
      <c r="DY182" s="2">
        <f t="shared" si="235"/>
        <v>109.19073921289711</v>
      </c>
      <c r="EA182" s="2">
        <f t="shared" si="212"/>
        <v>63.403622704799162</v>
      </c>
      <c r="EB182" s="2">
        <f t="shared" si="212"/>
        <v>65.445532485869876</v>
      </c>
      <c r="EC182" s="2">
        <f t="shared" si="212"/>
        <v>65.41202313805303</v>
      </c>
      <c r="ED182" s="2">
        <f t="shared" si="212"/>
        <v>66.441106410629104</v>
      </c>
      <c r="EE182" s="2">
        <f t="shared" si="212"/>
        <v>68.158508315115554</v>
      </c>
      <c r="EF182" s="2">
        <f t="shared" si="212"/>
        <v>67.274438126679485</v>
      </c>
      <c r="EG182" s="2">
        <f t="shared" si="212"/>
        <v>69.264879932356237</v>
      </c>
      <c r="EH182" s="2">
        <f t="shared" si="212"/>
        <v>67.459700087494724</v>
      </c>
      <c r="EI182" s="2">
        <f t="shared" si="212"/>
        <v>66.154396598897961</v>
      </c>
      <c r="EJ182" s="2">
        <f t="shared" si="212"/>
        <v>68.508845339134169</v>
      </c>
      <c r="EK182" s="2">
        <f t="shared" si="211"/>
        <v>67.0392855089747</v>
      </c>
      <c r="EL182" s="2">
        <f t="shared" si="178"/>
        <v>67.146092408219161</v>
      </c>
      <c r="EM182" s="2">
        <f t="shared" si="178"/>
        <v>65.105280351059605</v>
      </c>
      <c r="EN182" s="2">
        <f t="shared" si="178"/>
        <v>66.629834690428638</v>
      </c>
      <c r="EO182" s="2">
        <f t="shared" si="178"/>
        <v>69.684033703670536</v>
      </c>
      <c r="EQ182" s="2">
        <f t="shared" si="236"/>
        <v>63.358010615673791</v>
      </c>
      <c r="ER182" s="2">
        <f t="shared" si="236"/>
        <v>65.851686511204534</v>
      </c>
      <c r="ES182" s="2">
        <f t="shared" si="236"/>
        <v>66.826196185735128</v>
      </c>
      <c r="ET182" s="2">
        <f t="shared" si="236"/>
        <v>68.067874482721521</v>
      </c>
      <c r="EU182" s="2">
        <f t="shared" si="236"/>
        <v>67.920540016923596</v>
      </c>
      <c r="EV182" s="2">
        <f t="shared" si="236"/>
        <v>68.592591856440606</v>
      </c>
      <c r="EW182" s="2">
        <f t="shared" si="236"/>
        <v>69.932463494557595</v>
      </c>
      <c r="EX182" s="2">
        <f t="shared" si="236"/>
        <v>69.218642222996209</v>
      </c>
      <c r="EY182" s="2">
        <f t="shared" si="236"/>
        <v>69.968184537060964</v>
      </c>
      <c r="EZ182" s="2">
        <f t="shared" si="236"/>
        <v>69.231535595736773</v>
      </c>
      <c r="FA182" s="2">
        <f t="shared" si="236"/>
        <v>69.072129798810465</v>
      </c>
      <c r="FB182" s="2">
        <f t="shared" si="236"/>
        <v>68.193631373004081</v>
      </c>
      <c r="FC182" s="2">
        <f t="shared" si="236"/>
        <v>67.418621106021277</v>
      </c>
      <c r="FD182" s="2">
        <f t="shared" si="236"/>
        <v>67.222522328323791</v>
      </c>
      <c r="FE182" s="2">
        <f t="shared" si="236"/>
        <v>66.264981618686193</v>
      </c>
      <c r="FG182" s="2">
        <f t="shared" si="237"/>
        <v>0.9999024532787012</v>
      </c>
      <c r="FH182" s="2">
        <f t="shared" si="237"/>
        <v>0.99990348410424212</v>
      </c>
      <c r="FI182" s="2">
        <f t="shared" si="237"/>
        <v>0.9998942042333504</v>
      </c>
      <c r="FJ182" s="2">
        <f t="shared" si="237"/>
        <v>0.9998998157715473</v>
      </c>
      <c r="FK182" s="2">
        <f t="shared" si="237"/>
        <v>0.99989735418036141</v>
      </c>
      <c r="FL182" s="2">
        <f t="shared" si="237"/>
        <v>0.99989770049268378</v>
      </c>
      <c r="FM182" s="2">
        <f t="shared" si="237"/>
        <v>0.99989778270793084</v>
      </c>
      <c r="FN182" s="2">
        <f t="shared" si="237"/>
        <v>0.99989206693489929</v>
      </c>
      <c r="FO182" s="2">
        <f t="shared" si="237"/>
        <v>0.99988817156217003</v>
      </c>
      <c r="FP182" s="2">
        <f t="shared" si="237"/>
        <v>0.99989760351532464</v>
      </c>
      <c r="FQ182" s="2">
        <f t="shared" si="237"/>
        <v>0.99987311410191715</v>
      </c>
      <c r="FR182" s="2">
        <f t="shared" si="237"/>
        <v>0.99988662242893944</v>
      </c>
      <c r="FS182" s="2">
        <f t="shared" si="237"/>
        <v>0.99988751067510828</v>
      </c>
      <c r="FT182" s="2">
        <f t="shared" si="237"/>
        <v>0.99988690673560998</v>
      </c>
      <c r="FU182" s="2">
        <f t="shared" si="237"/>
        <v>0.99988406059205825</v>
      </c>
      <c r="FW182" s="2">
        <f t="shared" si="228"/>
        <v>0.23013889878099983</v>
      </c>
      <c r="FX182" s="2">
        <f t="shared" si="228"/>
        <v>0.34649519578634713</v>
      </c>
      <c r="FY182" s="2">
        <f t="shared" si="228"/>
        <v>0.35194590720801922</v>
      </c>
      <c r="FZ182" s="2">
        <f t="shared" si="228"/>
        <v>0.37144094766248131</v>
      </c>
      <c r="GA182" s="2">
        <f t="shared" si="228"/>
        <v>0.45410658729284203</v>
      </c>
      <c r="GB182" s="2">
        <f t="shared" si="228"/>
        <v>0.43815678143789838</v>
      </c>
      <c r="GC182" s="2">
        <f t="shared" si="228"/>
        <v>0.4339368841500949</v>
      </c>
      <c r="GD182" s="2">
        <f t="shared" si="228"/>
        <v>0.45562320718747584</v>
      </c>
      <c r="GE182" s="2">
        <f t="shared" si="228"/>
        <v>0.49046259896212568</v>
      </c>
      <c r="GF182" s="2">
        <f t="shared" si="228"/>
        <v>0.44922386087990795</v>
      </c>
      <c r="GG182" s="2">
        <f t="shared" si="228"/>
        <v>0.38078213988626441</v>
      </c>
      <c r="GH182" s="2">
        <f t="shared" si="228"/>
        <v>0.37808208936070481</v>
      </c>
      <c r="GI182" s="2">
        <f t="shared" si="228"/>
        <v>0.42870618231005786</v>
      </c>
      <c r="GJ182" s="2">
        <f t="shared" si="228"/>
        <v>0.40700837815824126</v>
      </c>
      <c r="GK182" s="2">
        <f t="shared" si="228"/>
        <v>0.32433307852049059</v>
      </c>
      <c r="GM182" s="95">
        <f t="shared" si="229"/>
        <v>1.636961409368714E-281</v>
      </c>
      <c r="GN182" s="95">
        <f t="shared" si="229"/>
        <v>0</v>
      </c>
      <c r="GO182" s="95">
        <f t="shared" si="229"/>
        <v>0</v>
      </c>
      <c r="GP182" s="95">
        <f t="shared" si="229"/>
        <v>0</v>
      </c>
      <c r="GQ182" s="95">
        <f t="shared" si="229"/>
        <v>0</v>
      </c>
      <c r="GR182" s="95">
        <f t="shared" si="229"/>
        <v>0</v>
      </c>
      <c r="GS182" s="95">
        <f t="shared" si="229"/>
        <v>0</v>
      </c>
      <c r="GT182" s="95">
        <f t="shared" si="229"/>
        <v>0</v>
      </c>
      <c r="GU182" s="95">
        <f t="shared" si="229"/>
        <v>0</v>
      </c>
      <c r="GV182" s="95">
        <f t="shared" si="229"/>
        <v>0</v>
      </c>
      <c r="GW182" s="95">
        <f t="shared" si="229"/>
        <v>0</v>
      </c>
      <c r="GX182" s="95">
        <f t="shared" si="229"/>
        <v>0</v>
      </c>
      <c r="GY182" s="95">
        <f t="shared" si="229"/>
        <v>0</v>
      </c>
      <c r="GZ182" s="95">
        <f t="shared" si="229"/>
        <v>0</v>
      </c>
      <c r="HA182" s="95">
        <f t="shared" si="229"/>
        <v>0</v>
      </c>
      <c r="HC182" s="95">
        <f t="shared" si="180"/>
        <v>3.7262480610835091E-163</v>
      </c>
      <c r="HD182" s="95">
        <f t="shared" si="180"/>
        <v>2.344325312770574E-179</v>
      </c>
      <c r="HE182" s="95">
        <f t="shared" si="180"/>
        <v>9.4120406665799053E-250</v>
      </c>
      <c r="HF182" s="95">
        <f t="shared" si="179"/>
        <v>1.1113376681148278E-266</v>
      </c>
      <c r="HG182" s="95">
        <f t="shared" si="179"/>
        <v>1.9544026054096384E-265</v>
      </c>
      <c r="HH182" s="95">
        <f t="shared" si="179"/>
        <v>0</v>
      </c>
      <c r="HI182" s="95">
        <f t="shared" si="179"/>
        <v>2.1165881463992451E-225</v>
      </c>
      <c r="HJ182" s="95">
        <f t="shared" si="179"/>
        <v>1.6400480058285799E-267</v>
      </c>
      <c r="HK182" s="95">
        <f t="shared" si="179"/>
        <v>0</v>
      </c>
      <c r="HL182" s="95">
        <f t="shared" si="179"/>
        <v>3.9227540103141615E-239</v>
      </c>
      <c r="HM182" s="95">
        <f t="shared" si="179"/>
        <v>0</v>
      </c>
      <c r="HN182" s="95">
        <f t="shared" si="179"/>
        <v>2.2416433014195492E-256</v>
      </c>
      <c r="HO182" s="95">
        <f t="shared" si="225"/>
        <v>7.1751406980814637E-271</v>
      </c>
      <c r="HP182" s="95">
        <f t="shared" si="225"/>
        <v>3.9842450012386334E-272</v>
      </c>
      <c r="HQ182" s="95">
        <f t="shared" si="225"/>
        <v>4.3010824386134047E-202</v>
      </c>
      <c r="HS182" s="95">
        <f t="shared" si="230"/>
        <v>3.6085161840109933E-6</v>
      </c>
      <c r="HT182" s="95">
        <f t="shared" si="230"/>
        <v>2.8233104152316153E-8</v>
      </c>
      <c r="HU182" s="95">
        <f t="shared" si="230"/>
        <v>8.2310952638410089E-9</v>
      </c>
      <c r="HV182" s="95">
        <f t="shared" si="230"/>
        <v>1.7074757147356511E-9</v>
      </c>
      <c r="HW182" s="95">
        <f t="shared" si="230"/>
        <v>5.365444841260976E-20</v>
      </c>
      <c r="HX182" s="95">
        <f t="shared" si="230"/>
        <v>1.5365718608734657E-18</v>
      </c>
      <c r="HY182" s="95">
        <f t="shared" si="230"/>
        <v>3.9690200631151936E-17</v>
      </c>
      <c r="HZ182" s="95">
        <f t="shared" si="230"/>
        <v>5.8235487553444937E-18</v>
      </c>
      <c r="IA182" s="95">
        <f t="shared" si="230"/>
        <v>4.7691832831703666E-19</v>
      </c>
      <c r="IB182" s="95">
        <f t="shared" si="230"/>
        <v>6.3039855186342366E-15</v>
      </c>
      <c r="IC182" s="95">
        <f t="shared" si="230"/>
        <v>1.2198482075914481E-18</v>
      </c>
      <c r="ID182" s="95">
        <f t="shared" si="230"/>
        <v>5.7512132069407307E-12</v>
      </c>
      <c r="IE182" s="95">
        <f t="shared" si="230"/>
        <v>3.4907762882447436E-16</v>
      </c>
      <c r="IF182" s="95">
        <f t="shared" si="230"/>
        <v>1.8539618566169365E-13</v>
      </c>
      <c r="IG182" s="95">
        <f t="shared" si="230"/>
        <v>1.5808668885004246E-10</v>
      </c>
      <c r="II182" s="95">
        <f t="shared" si="231"/>
        <v>3.5375752243221356E-2</v>
      </c>
      <c r="IJ182" s="95">
        <f t="shared" si="231"/>
        <v>0.1211983644598084</v>
      </c>
      <c r="IK182" s="95">
        <f t="shared" si="231"/>
        <v>0.11756155279685378</v>
      </c>
      <c r="IL182" s="95">
        <f t="shared" si="231"/>
        <v>0.27886223631641943</v>
      </c>
      <c r="IM182" s="95">
        <f t="shared" si="231"/>
        <v>0.40718687891624455</v>
      </c>
      <c r="IN182" s="95">
        <f t="shared" si="231"/>
        <v>0.38853224321050517</v>
      </c>
      <c r="IO182" s="95">
        <f t="shared" si="231"/>
        <v>0.37273364960578909</v>
      </c>
      <c r="IP182" s="95">
        <f t="shared" si="231"/>
        <v>0.45221206136292136</v>
      </c>
      <c r="IQ182" s="95">
        <f t="shared" si="231"/>
        <v>0.49745559685774859</v>
      </c>
      <c r="IR182" s="95">
        <f t="shared" si="231"/>
        <v>0.43834574819932054</v>
      </c>
      <c r="IS182" s="95">
        <f t="shared" si="231"/>
        <v>0.20046164333311964</v>
      </c>
      <c r="IT182" s="95">
        <f t="shared" si="231"/>
        <v>0.2522024792898151</v>
      </c>
      <c r="IU182" s="95">
        <f t="shared" si="231"/>
        <v>0.37777826469826464</v>
      </c>
      <c r="IV182" s="95">
        <f t="shared" si="231"/>
        <v>0.35088259479108863</v>
      </c>
      <c r="IW182" s="95">
        <f t="shared" si="231"/>
        <v>0.20874056057450963</v>
      </c>
      <c r="IY182" s="95">
        <f t="shared" si="232"/>
        <v>3.5379360759405371E-2</v>
      </c>
      <c r="IZ182" s="95">
        <f t="shared" si="232"/>
        <v>0.12119839269291255</v>
      </c>
      <c r="JA182" s="95">
        <f t="shared" si="232"/>
        <v>0.11756156102794904</v>
      </c>
      <c r="JB182" s="95">
        <f t="shared" si="232"/>
        <v>0.27886223802389515</v>
      </c>
      <c r="JC182" s="95">
        <f t="shared" si="232"/>
        <v>0.40718687891624455</v>
      </c>
      <c r="JD182" s="95">
        <f t="shared" si="232"/>
        <v>0.38853224321050517</v>
      </c>
      <c r="JE182" s="95">
        <f t="shared" si="232"/>
        <v>0.37273364960578914</v>
      </c>
      <c r="JF182" s="95">
        <f t="shared" si="232"/>
        <v>0.45221206136292136</v>
      </c>
      <c r="JG182" s="95">
        <f t="shared" si="232"/>
        <v>0.49745559685774859</v>
      </c>
      <c r="JH182" s="95">
        <f t="shared" si="232"/>
        <v>0.43834574819932687</v>
      </c>
      <c r="JI182" s="95">
        <f t="shared" si="232"/>
        <v>0.20046164333311964</v>
      </c>
      <c r="JJ182" s="95">
        <f t="shared" si="232"/>
        <v>0.25220247929556633</v>
      </c>
      <c r="JK182" s="95">
        <f t="shared" si="232"/>
        <v>0.37777826469826498</v>
      </c>
      <c r="JL182" s="95">
        <f t="shared" si="232"/>
        <v>0.35088259479127404</v>
      </c>
      <c r="JM182" s="95">
        <f t="shared" si="232"/>
        <v>0.20874056073259631</v>
      </c>
    </row>
    <row r="183" spans="2:273" x14ac:dyDescent="0.25">
      <c r="B183" s="2">
        <v>156</v>
      </c>
      <c r="C183" s="37">
        <v>65.128</v>
      </c>
      <c r="D183" s="37">
        <v>65.840999999999994</v>
      </c>
      <c r="E183" s="37">
        <v>69.932000000000002</v>
      </c>
      <c r="F183" s="37">
        <v>73.454999999999998</v>
      </c>
      <c r="G183" s="37">
        <v>75.704999999999998</v>
      </c>
      <c r="H183" s="37">
        <v>79.522999999999996</v>
      </c>
      <c r="I183" s="37">
        <v>83.227000000000004</v>
      </c>
      <c r="J183" s="37">
        <v>82.227000000000004</v>
      </c>
      <c r="K183" s="37">
        <v>79.682000000000002</v>
      </c>
      <c r="L183" s="37">
        <v>85.090999999999994</v>
      </c>
      <c r="M183" s="37">
        <v>86.340999999999994</v>
      </c>
      <c r="N183" s="37">
        <v>89.227000000000004</v>
      </c>
      <c r="O183" s="37">
        <v>91.340999999999994</v>
      </c>
      <c r="P183" s="37">
        <v>97.204999999999998</v>
      </c>
      <c r="Q183" s="37">
        <v>117.548</v>
      </c>
      <c r="S183" s="4">
        <f t="shared" si="233"/>
        <v>63.357696416598067</v>
      </c>
      <c r="T183" s="4">
        <f t="shared" si="233"/>
        <v>65.779963608837249</v>
      </c>
      <c r="U183" s="4">
        <f t="shared" si="233"/>
        <v>68.858054404241571</v>
      </c>
      <c r="V183" s="4">
        <f t="shared" si="233"/>
        <v>72.375616749985952</v>
      </c>
      <c r="W183" s="4">
        <f t="shared" si="233"/>
        <v>76.683867581767032</v>
      </c>
      <c r="X183" s="4">
        <f t="shared" si="233"/>
        <v>80.378442923102881</v>
      </c>
      <c r="Y183" s="4">
        <f t="shared" si="233"/>
        <v>82.799904290851913</v>
      </c>
      <c r="Z183" s="4">
        <f t="shared" si="233"/>
        <v>82.541476156351578</v>
      </c>
      <c r="AA183" s="4">
        <f t="shared" si="233"/>
        <v>81.453257740423894</v>
      </c>
      <c r="AB183" s="4">
        <f t="shared" si="233"/>
        <v>85.760922797788808</v>
      </c>
      <c r="AC183" s="4">
        <f t="shared" si="233"/>
        <v>86.415887881430166</v>
      </c>
      <c r="AD183" s="4">
        <f t="shared" si="233"/>
        <v>87.982368290905526</v>
      </c>
      <c r="AE183" s="4">
        <f t="shared" si="233"/>
        <v>92.510454636519398</v>
      </c>
      <c r="AF183" s="4">
        <f t="shared" si="233"/>
        <v>98.30481592310889</v>
      </c>
      <c r="AG183" s="4">
        <f t="shared" si="233"/>
        <v>116.24793555077693</v>
      </c>
      <c r="AI183" s="4">
        <f t="shared" si="234"/>
        <v>1.7703035834019332</v>
      </c>
      <c r="AJ183" s="4">
        <f t="shared" si="234"/>
        <v>6.1036391162744508E-2</v>
      </c>
      <c r="AK183" s="4">
        <f t="shared" si="234"/>
        <v>1.0739455957584312</v>
      </c>
      <c r="AL183" s="4">
        <f t="shared" si="234"/>
        <v>1.0793832500140468</v>
      </c>
      <c r="AM183" s="4">
        <f t="shared" si="234"/>
        <v>-0.97886758176703381</v>
      </c>
      <c r="AN183" s="4">
        <f t="shared" si="234"/>
        <v>-0.85544292310288483</v>
      </c>
      <c r="AO183" s="4">
        <f t="shared" si="234"/>
        <v>0.42709570914809092</v>
      </c>
      <c r="AP183" s="4">
        <f t="shared" si="234"/>
        <v>-0.31447615635157433</v>
      </c>
      <c r="AQ183" s="4">
        <f t="shared" si="234"/>
        <v>-1.7712577404238914</v>
      </c>
      <c r="AR183" s="4">
        <f t="shared" si="234"/>
        <v>-0.66992279778881425</v>
      </c>
      <c r="AS183" s="4">
        <f t="shared" si="234"/>
        <v>-7.4887881430171888E-2</v>
      </c>
      <c r="AT183" s="4">
        <f t="shared" si="234"/>
        <v>1.2446317090944774</v>
      </c>
      <c r="AU183" s="4">
        <f t="shared" si="234"/>
        <v>-1.1694546365194043</v>
      </c>
      <c r="AV183" s="4">
        <f t="shared" si="234"/>
        <v>-1.099815923108892</v>
      </c>
      <c r="AW183" s="4">
        <f t="shared" si="234"/>
        <v>1.300064449223072</v>
      </c>
      <c r="AY183" s="2">
        <f t="shared" si="226"/>
        <v>63.357696416598067</v>
      </c>
      <c r="AZ183" s="2">
        <f t="shared" si="226"/>
        <v>65.55099608955743</v>
      </c>
      <c r="BA183" s="2">
        <f t="shared" si="226"/>
        <v>65.85975271156039</v>
      </c>
      <c r="BB183" s="2">
        <f t="shared" si="226"/>
        <v>67.003852870920667</v>
      </c>
      <c r="BC183" s="2">
        <f t="shared" si="226"/>
        <v>67.998921136588024</v>
      </c>
      <c r="BD183" s="2">
        <f t="shared" si="226"/>
        <v>67.811545321153105</v>
      </c>
      <c r="BE183" s="2">
        <f t="shared" si="226"/>
        <v>69.5110680010214</v>
      </c>
      <c r="BF183" s="2">
        <f t="shared" si="226"/>
        <v>68.235307189996334</v>
      </c>
      <c r="BG183" s="2">
        <f t="shared" si="226"/>
        <v>67.978851089863724</v>
      </c>
      <c r="BH183" s="2">
        <f t="shared" si="226"/>
        <v>68.783797796707177</v>
      </c>
      <c r="BI183" s="2">
        <f t="shared" si="226"/>
        <v>67.763333505658608</v>
      </c>
      <c r="BJ183" s="2">
        <f t="shared" si="226"/>
        <v>67.490297717137281</v>
      </c>
      <c r="BK183" s="2">
        <f t="shared" si="226"/>
        <v>66.066183047052164</v>
      </c>
      <c r="BL183" s="2">
        <f t="shared" si="226"/>
        <v>66.80630163193689</v>
      </c>
      <c r="BM183" s="2">
        <f t="shared" si="226"/>
        <v>68.444099829209691</v>
      </c>
      <c r="BO183" s="2" t="str">
        <f t="shared" si="181"/>
        <v/>
      </c>
      <c r="BP183" s="2" t="str">
        <f t="shared" si="182"/>
        <v/>
      </c>
      <c r="BQ183" s="2" t="str">
        <f t="shared" si="183"/>
        <v/>
      </c>
      <c r="BR183" s="2" t="str">
        <f t="shared" si="184"/>
        <v/>
      </c>
      <c r="BS183" s="2" t="str">
        <f t="shared" si="185"/>
        <v/>
      </c>
      <c r="BT183" s="2" t="str">
        <f t="shared" si="186"/>
        <v/>
      </c>
      <c r="BU183" s="2" t="str">
        <f t="shared" si="187"/>
        <v/>
      </c>
      <c r="BV183" s="2" t="str">
        <f t="shared" si="188"/>
        <v/>
      </c>
      <c r="BW183" s="2" t="str">
        <f t="shared" si="189"/>
        <v/>
      </c>
      <c r="BX183" s="2" t="str">
        <f t="shared" si="190"/>
        <v/>
      </c>
      <c r="BY183" s="2" t="str">
        <f t="shared" si="191"/>
        <v/>
      </c>
      <c r="BZ183" s="2" t="str">
        <f t="shared" si="192"/>
        <v/>
      </c>
      <c r="CA183" s="2" t="str">
        <f t="shared" si="193"/>
        <v/>
      </c>
      <c r="CB183" s="2" t="str">
        <f t="shared" si="194"/>
        <v/>
      </c>
      <c r="CC183" s="2" t="str">
        <f t="shared" si="195"/>
        <v/>
      </c>
      <c r="CE183" s="2" t="str">
        <f t="shared" si="227"/>
        <v/>
      </c>
      <c r="CF183" s="2" t="str">
        <f t="shared" si="227"/>
        <v/>
      </c>
      <c r="CG183" s="2" t="str">
        <f t="shared" si="227"/>
        <v/>
      </c>
      <c r="CH183" s="2" t="str">
        <f t="shared" si="227"/>
        <v/>
      </c>
      <c r="CI183" s="2" t="str">
        <f t="shared" si="227"/>
        <v/>
      </c>
      <c r="CJ183" s="2" t="str">
        <f t="shared" si="227"/>
        <v/>
      </c>
      <c r="CK183" s="2" t="str">
        <f t="shared" si="227"/>
        <v/>
      </c>
      <c r="CL183" s="2" t="str">
        <f t="shared" si="227"/>
        <v/>
      </c>
      <c r="CM183" s="2" t="str">
        <f t="shared" si="227"/>
        <v/>
      </c>
      <c r="CN183" s="2" t="str">
        <f t="shared" si="227"/>
        <v/>
      </c>
      <c r="CO183" s="2" t="str">
        <f t="shared" si="227"/>
        <v/>
      </c>
      <c r="CP183" s="2" t="str">
        <f t="shared" si="227"/>
        <v/>
      </c>
      <c r="CQ183" s="2" t="str">
        <f t="shared" si="227"/>
        <v/>
      </c>
      <c r="CR183" s="2" t="str">
        <f t="shared" si="227"/>
        <v/>
      </c>
      <c r="CS183" s="2" t="str">
        <f t="shared" si="227"/>
        <v/>
      </c>
      <c r="CU183" s="2" t="str">
        <f t="shared" si="196"/>
        <v/>
      </c>
      <c r="CV183" s="2" t="str">
        <f t="shared" si="197"/>
        <v/>
      </c>
      <c r="CW183" s="2" t="str">
        <f t="shared" si="198"/>
        <v/>
      </c>
      <c r="CX183" s="2" t="str">
        <f t="shared" si="199"/>
        <v/>
      </c>
      <c r="CY183" s="2" t="str">
        <f t="shared" si="200"/>
        <v/>
      </c>
      <c r="CZ183" s="2" t="str">
        <f t="shared" si="201"/>
        <v/>
      </c>
      <c r="DA183" s="2" t="str">
        <f t="shared" si="202"/>
        <v/>
      </c>
      <c r="DB183" s="2" t="str">
        <f t="shared" si="203"/>
        <v/>
      </c>
      <c r="DC183" s="2" t="str">
        <f t="shared" si="204"/>
        <v/>
      </c>
      <c r="DD183" s="2" t="str">
        <f t="shared" si="205"/>
        <v/>
      </c>
      <c r="DE183" s="2" t="str">
        <f t="shared" si="206"/>
        <v/>
      </c>
      <c r="DF183" s="2" t="str">
        <f t="shared" si="207"/>
        <v/>
      </c>
      <c r="DG183" s="2" t="str">
        <f t="shared" si="208"/>
        <v/>
      </c>
      <c r="DH183" s="2" t="str">
        <f t="shared" si="209"/>
        <v/>
      </c>
      <c r="DI183" s="2" t="str">
        <f t="shared" si="210"/>
        <v/>
      </c>
      <c r="DK183" s="2">
        <f t="shared" si="235"/>
        <v>140.43448394062079</v>
      </c>
      <c r="DL183" s="2">
        <f t="shared" si="235"/>
        <v>123.84409825783973</v>
      </c>
      <c r="DM183" s="2">
        <f t="shared" si="235"/>
        <v>125.46206010268799</v>
      </c>
      <c r="DN183" s="2">
        <f t="shared" si="235"/>
        <v>120.04811247062634</v>
      </c>
      <c r="DO183" s="2">
        <f t="shared" si="235"/>
        <v>115.45376560516438</v>
      </c>
      <c r="DP183" s="2">
        <f t="shared" si="235"/>
        <v>155.64340003020237</v>
      </c>
      <c r="DQ183" s="2">
        <f t="shared" si="235"/>
        <v>115.8485090889447</v>
      </c>
      <c r="DR183" s="2">
        <f t="shared" si="235"/>
        <v>113.78198610691635</v>
      </c>
      <c r="DS183" s="2">
        <f t="shared" si="235"/>
        <v>114.02265116279071</v>
      </c>
      <c r="DT183" s="2">
        <f t="shared" si="235"/>
        <v>103.20929932744511</v>
      </c>
      <c r="DU183" s="2">
        <f t="shared" si="235"/>
        <v>117.57637879924954</v>
      </c>
      <c r="DV183" s="2">
        <f t="shared" si="235"/>
        <v>110.96654485049835</v>
      </c>
      <c r="DW183" s="2">
        <f t="shared" si="235"/>
        <v>111.84704500151011</v>
      </c>
      <c r="DX183" s="2">
        <f t="shared" si="235"/>
        <v>123.51959767441859</v>
      </c>
      <c r="DY183" s="2">
        <f t="shared" si="235"/>
        <v>109.4449039829303</v>
      </c>
      <c r="EA183" s="2">
        <f t="shared" si="212"/>
        <v>63.362267108090627</v>
      </c>
      <c r="EB183" s="2">
        <f t="shared" si="212"/>
        <v>65.3932734181071</v>
      </c>
      <c r="EC183" s="2">
        <f t="shared" si="212"/>
        <v>65.315075592382627</v>
      </c>
      <c r="ED183" s="2">
        <f t="shared" si="212"/>
        <v>66.347069578153608</v>
      </c>
      <c r="EE183" s="2">
        <f t="shared" si="212"/>
        <v>68.110584829793879</v>
      </c>
      <c r="EF183" s="2">
        <f t="shared" si="212"/>
        <v>67.183310535287561</v>
      </c>
      <c r="EG183" s="2">
        <f t="shared" si="212"/>
        <v>69.194928974069882</v>
      </c>
      <c r="EH183" s="2">
        <f t="shared" si="212"/>
        <v>67.370775541801223</v>
      </c>
      <c r="EI183" s="2">
        <f t="shared" si="212"/>
        <v>65.975438972883467</v>
      </c>
      <c r="EJ183" s="2">
        <f t="shared" si="212"/>
        <v>68.432067737679205</v>
      </c>
      <c r="EK183" s="2">
        <f t="shared" si="211"/>
        <v>66.921842674983935</v>
      </c>
      <c r="EL183" s="2">
        <f t="shared" si="178"/>
        <v>67.057235721618426</v>
      </c>
      <c r="EM183" s="2">
        <f t="shared" si="178"/>
        <v>64.994683293628299</v>
      </c>
      <c r="EN183" s="2">
        <f t="shared" si="178"/>
        <v>66.539895964561893</v>
      </c>
      <c r="EO183" s="2">
        <f t="shared" si="178"/>
        <v>69.639913224621466</v>
      </c>
      <c r="EQ183" s="2">
        <f t="shared" si="236"/>
        <v>63.315976396735074</v>
      </c>
      <c r="ER183" s="2">
        <f t="shared" si="236"/>
        <v>65.808298404536885</v>
      </c>
      <c r="ES183" s="2">
        <f t="shared" si="236"/>
        <v>66.758894507572492</v>
      </c>
      <c r="ET183" s="2">
        <f t="shared" si="236"/>
        <v>68.005001204354244</v>
      </c>
      <c r="EU183" s="2">
        <f t="shared" si="236"/>
        <v>67.867207318406116</v>
      </c>
      <c r="EV183" s="2">
        <f t="shared" si="236"/>
        <v>68.528336075441416</v>
      </c>
      <c r="EW183" s="2">
        <f t="shared" si="236"/>
        <v>69.877655781882027</v>
      </c>
      <c r="EX183" s="2">
        <f t="shared" si="236"/>
        <v>69.167811909188572</v>
      </c>
      <c r="EY183" s="2">
        <f t="shared" si="236"/>
        <v>69.867501248859824</v>
      </c>
      <c r="EZ183" s="2">
        <f t="shared" si="236"/>
        <v>69.170216494653175</v>
      </c>
      <c r="FA183" s="2">
        <f t="shared" si="236"/>
        <v>68.996782859272258</v>
      </c>
      <c r="FB183" s="2">
        <f t="shared" si="236"/>
        <v>68.128622314059967</v>
      </c>
      <c r="FC183" s="2">
        <f t="shared" si="236"/>
        <v>67.357777008926732</v>
      </c>
      <c r="FD183" s="2">
        <f t="shared" si="236"/>
        <v>67.146603463054078</v>
      </c>
      <c r="FE183" s="2">
        <f t="shared" si="236"/>
        <v>66.159912427041405</v>
      </c>
      <c r="FG183" s="2">
        <f t="shared" si="237"/>
        <v>0.99991103556924543</v>
      </c>
      <c r="FH183" s="2">
        <f t="shared" si="237"/>
        <v>0.99991197570936541</v>
      </c>
      <c r="FI183" s="2">
        <f t="shared" si="237"/>
        <v>0.99990351221586427</v>
      </c>
      <c r="FJ183" s="2">
        <f t="shared" si="237"/>
        <v>0.99990863009228137</v>
      </c>
      <c r="FK183" s="2">
        <f t="shared" si="237"/>
        <v>0.99990638505437113</v>
      </c>
      <c r="FL183" s="2">
        <f t="shared" si="237"/>
        <v>0.99990670090065858</v>
      </c>
      <c r="FM183" s="2">
        <f t="shared" si="237"/>
        <v>0.99990677588320431</v>
      </c>
      <c r="FN183" s="2">
        <f t="shared" si="237"/>
        <v>0.99990156293985244</v>
      </c>
      <c r="FO183" s="2">
        <f t="shared" si="237"/>
        <v>0.99989801024900327</v>
      </c>
      <c r="FP183" s="2">
        <f t="shared" si="237"/>
        <v>0.99990661245466284</v>
      </c>
      <c r="FQ183" s="2">
        <f t="shared" si="237"/>
        <v>0.99988427739359231</v>
      </c>
      <c r="FR183" s="2">
        <f t="shared" si="237"/>
        <v>0.99989659739470882</v>
      </c>
      <c r="FS183" s="2">
        <f t="shared" si="237"/>
        <v>0.99989740750094258</v>
      </c>
      <c r="FT183" s="2">
        <f t="shared" si="237"/>
        <v>0.99989685669064099</v>
      </c>
      <c r="FU183" s="2">
        <f t="shared" si="237"/>
        <v>0.9998942609245608</v>
      </c>
      <c r="FW183" s="2">
        <f t="shared" si="228"/>
        <v>0.24686113164861118</v>
      </c>
      <c r="FX183" s="2">
        <f t="shared" si="228"/>
        <v>0.36763468235817648</v>
      </c>
      <c r="FY183" s="2">
        <f t="shared" si="228"/>
        <v>0.3732280165127615</v>
      </c>
      <c r="FZ183" s="2">
        <f t="shared" si="228"/>
        <v>0.39318668100169657</v>
      </c>
      <c r="GA183" s="2">
        <f t="shared" si="228"/>
        <v>0.47701910434556183</v>
      </c>
      <c r="GB183" s="2">
        <f t="shared" si="228"/>
        <v>0.46094406439083857</v>
      </c>
      <c r="GC183" s="2">
        <f t="shared" si="228"/>
        <v>0.45668308990108353</v>
      </c>
      <c r="GD183" s="2">
        <f t="shared" si="228"/>
        <v>0.4785451650705651</v>
      </c>
      <c r="GE183" s="2">
        <f t="shared" si="228"/>
        <v>0.5134840226243772</v>
      </c>
      <c r="GF183" s="2">
        <f t="shared" si="228"/>
        <v>0.47210307603140983</v>
      </c>
      <c r="GG183" s="2">
        <f t="shared" si="228"/>
        <v>0.40272435902272447</v>
      </c>
      <c r="GH183" s="2">
        <f t="shared" si="228"/>
        <v>0.39996921893696918</v>
      </c>
      <c r="GI183" s="2">
        <f t="shared" si="228"/>
        <v>0.45139684712622247</v>
      </c>
      <c r="GJ183" s="2">
        <f t="shared" si="228"/>
        <v>0.42941383289611412</v>
      </c>
      <c r="GK183" s="2">
        <f t="shared" si="228"/>
        <v>0.34483392623556047</v>
      </c>
      <c r="GM183" s="95">
        <f t="shared" si="229"/>
        <v>9.7025000707399699E-288</v>
      </c>
      <c r="GN183" s="95">
        <f t="shared" si="229"/>
        <v>0</v>
      </c>
      <c r="GO183" s="95">
        <f t="shared" si="229"/>
        <v>0</v>
      </c>
      <c r="GP183" s="95">
        <f t="shared" si="229"/>
        <v>0</v>
      </c>
      <c r="GQ183" s="95">
        <f t="shared" si="229"/>
        <v>0</v>
      </c>
      <c r="GR183" s="95">
        <f t="shared" si="229"/>
        <v>0</v>
      </c>
      <c r="GS183" s="95">
        <f t="shared" si="229"/>
        <v>0</v>
      </c>
      <c r="GT183" s="95">
        <f t="shared" si="229"/>
        <v>0</v>
      </c>
      <c r="GU183" s="95">
        <f t="shared" si="229"/>
        <v>0</v>
      </c>
      <c r="GV183" s="95">
        <f t="shared" si="229"/>
        <v>0</v>
      </c>
      <c r="GW183" s="95">
        <f t="shared" si="229"/>
        <v>0</v>
      </c>
      <c r="GX183" s="95">
        <f t="shared" si="229"/>
        <v>0</v>
      </c>
      <c r="GY183" s="95">
        <f t="shared" si="229"/>
        <v>0</v>
      </c>
      <c r="GZ183" s="95">
        <f t="shared" si="229"/>
        <v>0</v>
      </c>
      <c r="HA183" s="95">
        <f t="shared" si="229"/>
        <v>0</v>
      </c>
      <c r="HC183" s="95">
        <f t="shared" si="180"/>
        <v>4.2862169151712377E-168</v>
      </c>
      <c r="HD183" s="95">
        <f t="shared" si="180"/>
        <v>1.0636945972156943E-184</v>
      </c>
      <c r="HE183" s="95">
        <f t="shared" si="180"/>
        <v>3.0009265552974397E-257</v>
      </c>
      <c r="HF183" s="95">
        <f t="shared" si="179"/>
        <v>1.2914141139005129E-274</v>
      </c>
      <c r="HG183" s="95">
        <f t="shared" si="179"/>
        <v>3.1337148046766967E-273</v>
      </c>
      <c r="HH183" s="95">
        <f t="shared" si="179"/>
        <v>0</v>
      </c>
      <c r="HI183" s="95">
        <f t="shared" si="179"/>
        <v>4.9951543548311241E-232</v>
      </c>
      <c r="HJ183" s="95">
        <f t="shared" si="179"/>
        <v>2.3588173521691214E-275</v>
      </c>
      <c r="HK183" s="95">
        <f t="shared" si="179"/>
        <v>0</v>
      </c>
      <c r="HL183" s="95">
        <f t="shared" si="179"/>
        <v>4.2821969884234854E-246</v>
      </c>
      <c r="HM183" s="95">
        <f t="shared" si="179"/>
        <v>0</v>
      </c>
      <c r="HN183" s="95">
        <f t="shared" si="179"/>
        <v>4.4440851896756562E-264</v>
      </c>
      <c r="HO183" s="95">
        <f t="shared" si="225"/>
        <v>6.6938162201651803E-279</v>
      </c>
      <c r="HP183" s="95">
        <f t="shared" si="225"/>
        <v>3.4718170805123634E-280</v>
      </c>
      <c r="HQ183" s="95">
        <f t="shared" si="225"/>
        <v>4.8776717263275571E-208</v>
      </c>
      <c r="HS183" s="95">
        <f t="shared" si="230"/>
        <v>1.199475726019854E-6</v>
      </c>
      <c r="HT183" s="95">
        <f t="shared" si="230"/>
        <v>7.2990792777838571E-9</v>
      </c>
      <c r="HU183" s="95">
        <f t="shared" si="230"/>
        <v>1.9171545334233745E-9</v>
      </c>
      <c r="HV183" s="95">
        <f t="shared" si="230"/>
        <v>3.6730720046421188E-10</v>
      </c>
      <c r="HW183" s="95">
        <f t="shared" si="230"/>
        <v>2.2481821401460463E-21</v>
      </c>
      <c r="HX183" s="95">
        <f t="shared" si="230"/>
        <v>8.3830471140893361E-20</v>
      </c>
      <c r="HY183" s="95">
        <f t="shared" si="230"/>
        <v>2.5814136182351272E-18</v>
      </c>
      <c r="HZ183" s="95">
        <f t="shared" si="230"/>
        <v>3.5806258240169181E-19</v>
      </c>
      <c r="IA183" s="95">
        <f t="shared" si="230"/>
        <v>2.7619245267317741E-20</v>
      </c>
      <c r="IB183" s="95">
        <f t="shared" si="230"/>
        <v>6.6151450934603564E-16</v>
      </c>
      <c r="IC183" s="95">
        <f t="shared" si="230"/>
        <v>5.1097530949808785E-20</v>
      </c>
      <c r="ID183" s="95">
        <f t="shared" si="230"/>
        <v>7.8124309867893236E-13</v>
      </c>
      <c r="IE183" s="95">
        <f t="shared" si="230"/>
        <v>2.5597794256961096E-17</v>
      </c>
      <c r="IF183" s="95">
        <f t="shared" si="230"/>
        <v>2.1388900510614458E-14</v>
      </c>
      <c r="IG183" s="95">
        <f t="shared" si="230"/>
        <v>2.5268866776198953E-11</v>
      </c>
      <c r="II183" s="95">
        <f t="shared" si="231"/>
        <v>5.1399159082028065E-2</v>
      </c>
      <c r="IJ183" s="95">
        <f t="shared" si="231"/>
        <v>0.17616841577413239</v>
      </c>
      <c r="IK183" s="95">
        <f t="shared" si="231"/>
        <v>0.17464206352047443</v>
      </c>
      <c r="IL183" s="95">
        <f t="shared" si="231"/>
        <v>0.33570528193483951</v>
      </c>
      <c r="IM183" s="95">
        <f t="shared" si="231"/>
        <v>0.47526880659485454</v>
      </c>
      <c r="IN183" s="95">
        <f t="shared" si="231"/>
        <v>0.45260250830246224</v>
      </c>
      <c r="IO183" s="95">
        <f t="shared" si="231"/>
        <v>0.44117352208745769</v>
      </c>
      <c r="IP183" s="95">
        <f t="shared" si="231"/>
        <v>0.48867444948221406</v>
      </c>
      <c r="IQ183" s="95">
        <f t="shared" si="231"/>
        <v>0.49409820873942278</v>
      </c>
      <c r="IR183" s="95">
        <f t="shared" si="231"/>
        <v>0.48085836768151763</v>
      </c>
      <c r="IS183" s="95">
        <f t="shared" si="231"/>
        <v>0.27333859266723759</v>
      </c>
      <c r="IT183" s="95">
        <f t="shared" si="231"/>
        <v>0.3168542132763123</v>
      </c>
      <c r="IU183" s="95">
        <f t="shared" si="231"/>
        <v>0.43946437900610463</v>
      </c>
      <c r="IV183" s="95">
        <f t="shared" si="231"/>
        <v>0.40852210025922986</v>
      </c>
      <c r="IW183" s="95">
        <f t="shared" si="231"/>
        <v>0.26470198166984599</v>
      </c>
      <c r="IY183" s="95">
        <f t="shared" si="232"/>
        <v>5.1400358557754086E-2</v>
      </c>
      <c r="IZ183" s="95">
        <f t="shared" si="232"/>
        <v>0.17616842307321168</v>
      </c>
      <c r="JA183" s="95">
        <f t="shared" si="232"/>
        <v>0.17464206543762897</v>
      </c>
      <c r="JB183" s="95">
        <f t="shared" si="232"/>
        <v>0.33570528230214669</v>
      </c>
      <c r="JC183" s="95">
        <f t="shared" si="232"/>
        <v>0.47526880659485454</v>
      </c>
      <c r="JD183" s="95">
        <f t="shared" si="232"/>
        <v>0.45260250830246224</v>
      </c>
      <c r="JE183" s="95">
        <f t="shared" si="232"/>
        <v>0.44117352208745769</v>
      </c>
      <c r="JF183" s="95">
        <f t="shared" si="232"/>
        <v>0.48867444948221406</v>
      </c>
      <c r="JG183" s="95">
        <f t="shared" si="232"/>
        <v>0.49409820873942278</v>
      </c>
      <c r="JH183" s="95">
        <f t="shared" si="232"/>
        <v>0.4808583676815183</v>
      </c>
      <c r="JI183" s="95">
        <f t="shared" si="232"/>
        <v>0.27333859266723759</v>
      </c>
      <c r="JJ183" s="95">
        <f t="shared" si="232"/>
        <v>0.31685421327709357</v>
      </c>
      <c r="JK183" s="95">
        <f t="shared" si="232"/>
        <v>0.43946437900610463</v>
      </c>
      <c r="JL183" s="95">
        <f t="shared" si="232"/>
        <v>0.40852210025925123</v>
      </c>
      <c r="JM183" s="95">
        <f t="shared" si="232"/>
        <v>0.26470198169511483</v>
      </c>
    </row>
    <row r="184" spans="2:273" x14ac:dyDescent="0.25">
      <c r="B184" s="2">
        <v>157</v>
      </c>
      <c r="C184" s="37">
        <v>64.043000000000006</v>
      </c>
      <c r="D184" s="37">
        <v>66.817999999999998</v>
      </c>
      <c r="E184" s="37">
        <v>69.159000000000006</v>
      </c>
      <c r="F184" s="37">
        <v>74.432000000000002</v>
      </c>
      <c r="G184" s="37">
        <v>74.545000000000002</v>
      </c>
      <c r="H184" s="37">
        <v>78.182000000000002</v>
      </c>
      <c r="I184" s="37">
        <v>82.614000000000004</v>
      </c>
      <c r="J184" s="37">
        <v>79.795000000000002</v>
      </c>
      <c r="K184" s="37">
        <v>76.909000000000006</v>
      </c>
      <c r="L184" s="37">
        <v>82.614000000000004</v>
      </c>
      <c r="M184" s="37">
        <v>86.864000000000004</v>
      </c>
      <c r="N184" s="37">
        <v>90.477000000000004</v>
      </c>
      <c r="O184" s="37">
        <v>89.409000000000006</v>
      </c>
      <c r="P184" s="37">
        <v>96.795000000000002</v>
      </c>
      <c r="Q184" s="37">
        <v>123.262</v>
      </c>
      <c r="S184" s="4">
        <f t="shared" si="233"/>
        <v>63.314786918911551</v>
      </c>
      <c r="T184" s="4">
        <f t="shared" si="233"/>
        <v>65.793785352192103</v>
      </c>
      <c r="U184" s="4">
        <f t="shared" si="233"/>
        <v>69.551601713442935</v>
      </c>
      <c r="V184" s="4">
        <f t="shared" si="233"/>
        <v>72.615048163715826</v>
      </c>
      <c r="W184" s="4">
        <f t="shared" si="233"/>
        <v>75.317287197306712</v>
      </c>
      <c r="X184" s="4">
        <f t="shared" si="233"/>
        <v>79.340027912219568</v>
      </c>
      <c r="Y184" s="4">
        <f t="shared" si="233"/>
        <v>81.910680450041099</v>
      </c>
      <c r="Z184" s="4">
        <f t="shared" si="233"/>
        <v>80.690839941388418</v>
      </c>
      <c r="AA184" s="4">
        <f t="shared" si="233"/>
        <v>78.181072334617994</v>
      </c>
      <c r="AB184" s="4">
        <f t="shared" si="233"/>
        <v>83.839761581371022</v>
      </c>
      <c r="AC184" s="4">
        <f t="shared" si="233"/>
        <v>88.76459975408936</v>
      </c>
      <c r="AD184" s="4">
        <f t="shared" si="233"/>
        <v>89.442619369537738</v>
      </c>
      <c r="AE184" s="4">
        <f t="shared" si="233"/>
        <v>91.110384287148108</v>
      </c>
      <c r="AF184" s="4">
        <f t="shared" si="233"/>
        <v>97.95317391331622</v>
      </c>
      <c r="AG184" s="4">
        <f t="shared" si="233"/>
        <v>122.51136359602987</v>
      </c>
      <c r="AI184" s="4">
        <f t="shared" si="234"/>
        <v>0.72821308108845528</v>
      </c>
      <c r="AJ184" s="4">
        <f t="shared" si="234"/>
        <v>1.0242146478078951</v>
      </c>
      <c r="AK184" s="4">
        <f t="shared" si="234"/>
        <v>-0.39260171344292871</v>
      </c>
      <c r="AL184" s="4">
        <f t="shared" si="234"/>
        <v>1.8169518362841757</v>
      </c>
      <c r="AM184" s="4">
        <f t="shared" si="234"/>
        <v>-0.77228719730671003</v>
      </c>
      <c r="AN184" s="4">
        <f t="shared" si="234"/>
        <v>-1.1580279122195662</v>
      </c>
      <c r="AO184" s="4">
        <f t="shared" si="234"/>
        <v>0.70331954995890555</v>
      </c>
      <c r="AP184" s="4">
        <f t="shared" si="234"/>
        <v>-0.89583994138841661</v>
      </c>
      <c r="AQ184" s="4">
        <f t="shared" si="234"/>
        <v>-1.2720723346179881</v>
      </c>
      <c r="AR184" s="4">
        <f t="shared" si="234"/>
        <v>-1.2257615813710174</v>
      </c>
      <c r="AS184" s="4">
        <f t="shared" si="234"/>
        <v>-1.900599754089356</v>
      </c>
      <c r="AT184" s="4">
        <f t="shared" si="234"/>
        <v>1.034380630462266</v>
      </c>
      <c r="AU184" s="4">
        <f t="shared" si="234"/>
        <v>-1.7013842871481017</v>
      </c>
      <c r="AV184" s="4">
        <f t="shared" si="234"/>
        <v>-1.1581739133162188</v>
      </c>
      <c r="AW184" s="4">
        <f t="shared" si="234"/>
        <v>0.75063640397013387</v>
      </c>
      <c r="AY184" s="2">
        <f t="shared" si="226"/>
        <v>63.314786918911551</v>
      </c>
      <c r="AZ184" s="2">
        <f t="shared" si="226"/>
        <v>65.510759054368663</v>
      </c>
      <c r="BA184" s="2">
        <f t="shared" si="226"/>
        <v>65.805497414716811</v>
      </c>
      <c r="BB184" s="2">
        <f t="shared" si="226"/>
        <v>66.959130959117516</v>
      </c>
      <c r="BC184" s="2">
        <f t="shared" si="226"/>
        <v>67.942330723454802</v>
      </c>
      <c r="BD184" s="2">
        <f t="shared" si="226"/>
        <v>67.763619416794029</v>
      </c>
      <c r="BE184" s="2">
        <f t="shared" si="226"/>
        <v>69.463679195230952</v>
      </c>
      <c r="BF184" s="2">
        <f t="shared" si="226"/>
        <v>68.206470552413933</v>
      </c>
      <c r="BG184" s="2">
        <f t="shared" si="226"/>
        <v>67.93087096695524</v>
      </c>
      <c r="BH184" s="2">
        <f t="shared" si="226"/>
        <v>68.731384140118166</v>
      </c>
      <c r="BI184" s="2">
        <f t="shared" si="226"/>
        <v>67.709661817080558</v>
      </c>
      <c r="BJ184" s="2">
        <f t="shared" si="226"/>
        <v>67.435027210610514</v>
      </c>
      <c r="BK184" s="2">
        <f t="shared" si="226"/>
        <v>66.032896302345463</v>
      </c>
      <c r="BL184" s="2">
        <f t="shared" si="226"/>
        <v>66.735994702470535</v>
      </c>
      <c r="BM184" s="2">
        <f t="shared" si="226"/>
        <v>68.303924700136321</v>
      </c>
      <c r="BO184" s="2" t="str">
        <f t="shared" si="181"/>
        <v/>
      </c>
      <c r="BP184" s="2" t="str">
        <f t="shared" si="182"/>
        <v/>
      </c>
      <c r="BQ184" s="2" t="str">
        <f t="shared" si="183"/>
        <v/>
      </c>
      <c r="BR184" s="2" t="str">
        <f t="shared" si="184"/>
        <v/>
      </c>
      <c r="BS184" s="2" t="str">
        <f t="shared" si="185"/>
        <v/>
      </c>
      <c r="BT184" s="2" t="str">
        <f t="shared" si="186"/>
        <v/>
      </c>
      <c r="BU184" s="2" t="str">
        <f t="shared" si="187"/>
        <v/>
      </c>
      <c r="BV184" s="2" t="str">
        <f t="shared" si="188"/>
        <v/>
      </c>
      <c r="BW184" s="2" t="str">
        <f t="shared" si="189"/>
        <v/>
      </c>
      <c r="BX184" s="2" t="str">
        <f t="shared" si="190"/>
        <v/>
      </c>
      <c r="BY184" s="2" t="str">
        <f t="shared" si="191"/>
        <v/>
      </c>
      <c r="BZ184" s="2" t="str">
        <f t="shared" si="192"/>
        <v/>
      </c>
      <c r="CA184" s="2" t="str">
        <f t="shared" si="193"/>
        <v/>
      </c>
      <c r="CB184" s="2" t="str">
        <f t="shared" si="194"/>
        <v/>
      </c>
      <c r="CC184" s="2" t="str">
        <f t="shared" si="195"/>
        <v/>
      </c>
      <c r="CE184" s="2" t="str">
        <f t="shared" si="227"/>
        <v/>
      </c>
      <c r="CF184" s="2" t="str">
        <f t="shared" si="227"/>
        <v/>
      </c>
      <c r="CG184" s="2" t="str">
        <f t="shared" si="227"/>
        <v/>
      </c>
      <c r="CH184" s="2" t="str">
        <f t="shared" si="227"/>
        <v/>
      </c>
      <c r="CI184" s="2" t="str">
        <f t="shared" si="227"/>
        <v/>
      </c>
      <c r="CJ184" s="2" t="str">
        <f t="shared" si="227"/>
        <v/>
      </c>
      <c r="CK184" s="2" t="str">
        <f t="shared" si="227"/>
        <v/>
      </c>
      <c r="CL184" s="2" t="str">
        <f t="shared" si="227"/>
        <v/>
      </c>
      <c r="CM184" s="2" t="str">
        <f t="shared" si="227"/>
        <v/>
      </c>
      <c r="CN184" s="2" t="str">
        <f t="shared" si="227"/>
        <v/>
      </c>
      <c r="CO184" s="2" t="str">
        <f t="shared" si="227"/>
        <v/>
      </c>
      <c r="CP184" s="2" t="str">
        <f t="shared" si="227"/>
        <v/>
      </c>
      <c r="CQ184" s="2" t="str">
        <f t="shared" si="227"/>
        <v/>
      </c>
      <c r="CR184" s="2" t="str">
        <f t="shared" si="227"/>
        <v/>
      </c>
      <c r="CS184" s="2" t="str">
        <f t="shared" si="227"/>
        <v/>
      </c>
      <c r="CU184" s="2" t="str">
        <f t="shared" si="196"/>
        <v/>
      </c>
      <c r="CV184" s="2" t="str">
        <f t="shared" si="197"/>
        <v/>
      </c>
      <c r="CW184" s="2" t="str">
        <f t="shared" si="198"/>
        <v/>
      </c>
      <c r="CX184" s="2" t="str">
        <f t="shared" si="199"/>
        <v/>
      </c>
      <c r="CY184" s="2" t="str">
        <f t="shared" si="200"/>
        <v/>
      </c>
      <c r="CZ184" s="2" t="str">
        <f t="shared" si="201"/>
        <v/>
      </c>
      <c r="DA184" s="2" t="str">
        <f t="shared" si="202"/>
        <v/>
      </c>
      <c r="DB184" s="2" t="str">
        <f t="shared" si="203"/>
        <v/>
      </c>
      <c r="DC184" s="2" t="str">
        <f t="shared" si="204"/>
        <v/>
      </c>
      <c r="DD184" s="2" t="str">
        <f t="shared" si="205"/>
        <v/>
      </c>
      <c r="DE184" s="2" t="str">
        <f t="shared" si="206"/>
        <v/>
      </c>
      <c r="DF184" s="2" t="str">
        <f t="shared" si="207"/>
        <v/>
      </c>
      <c r="DG184" s="2" t="str">
        <f t="shared" si="208"/>
        <v/>
      </c>
      <c r="DH184" s="2" t="str">
        <f t="shared" si="209"/>
        <v/>
      </c>
      <c r="DI184" s="2" t="str">
        <f t="shared" si="210"/>
        <v/>
      </c>
      <c r="DK184" s="2">
        <f t="shared" si="235"/>
        <v>140.88357543859649</v>
      </c>
      <c r="DL184" s="2">
        <f t="shared" si="235"/>
        <v>124.18376271777005</v>
      </c>
      <c r="DM184" s="2">
        <f t="shared" si="235"/>
        <v>125.81199818785863</v>
      </c>
      <c r="DN184" s="2">
        <f t="shared" si="235"/>
        <v>120.35666153472162</v>
      </c>
      <c r="DO184" s="2">
        <f t="shared" si="235"/>
        <v>115.73147956675582</v>
      </c>
      <c r="DP184" s="2">
        <f t="shared" si="235"/>
        <v>156.18743038356993</v>
      </c>
      <c r="DQ184" s="2">
        <f t="shared" si="235"/>
        <v>116.10984301650325</v>
      </c>
      <c r="DR184" s="2">
        <f t="shared" si="235"/>
        <v>114.01390727876776</v>
      </c>
      <c r="DS184" s="2">
        <f t="shared" si="235"/>
        <v>114.27162126245847</v>
      </c>
      <c r="DT184" s="2">
        <f t="shared" si="235"/>
        <v>103.37875277530185</v>
      </c>
      <c r="DU184" s="2">
        <f t="shared" si="235"/>
        <v>117.85745469043152</v>
      </c>
      <c r="DV184" s="2">
        <f t="shared" si="235"/>
        <v>111.19893355481729</v>
      </c>
      <c r="DW184" s="2">
        <f t="shared" si="235"/>
        <v>112.09727182120206</v>
      </c>
      <c r="DX184" s="2">
        <f t="shared" si="235"/>
        <v>123.8440154334038</v>
      </c>
      <c r="DY184" s="2">
        <f t="shared" si="235"/>
        <v>109.6990687529635</v>
      </c>
      <c r="EA184" s="2">
        <f t="shared" si="212"/>
        <v>63.320911511382086</v>
      </c>
      <c r="EB184" s="2">
        <f t="shared" si="212"/>
        <v>65.341014350344338</v>
      </c>
      <c r="EC184" s="2">
        <f t="shared" si="212"/>
        <v>65.218128046712224</v>
      </c>
      <c r="ED184" s="2">
        <f t="shared" si="212"/>
        <v>66.253032745678098</v>
      </c>
      <c r="EE184" s="2">
        <f t="shared" si="212"/>
        <v>68.062661344472204</v>
      </c>
      <c r="EF184" s="2">
        <f t="shared" si="212"/>
        <v>67.092182943895637</v>
      </c>
      <c r="EG184" s="2">
        <f t="shared" si="212"/>
        <v>69.124978015783512</v>
      </c>
      <c r="EH184" s="2">
        <f t="shared" si="212"/>
        <v>67.281850996107721</v>
      </c>
      <c r="EI184" s="2">
        <f t="shared" si="212"/>
        <v>65.796481346868973</v>
      </c>
      <c r="EJ184" s="2">
        <f t="shared" si="212"/>
        <v>68.355290136224241</v>
      </c>
      <c r="EK184" s="2">
        <f t="shared" si="211"/>
        <v>66.80439984099317</v>
      </c>
      <c r="EL184" s="2">
        <f t="shared" si="178"/>
        <v>66.968379035017705</v>
      </c>
      <c r="EM184" s="2">
        <f t="shared" si="178"/>
        <v>64.884086236196993</v>
      </c>
      <c r="EN184" s="2">
        <f t="shared" si="178"/>
        <v>66.449957238695148</v>
      </c>
      <c r="EO184" s="2">
        <f t="shared" si="178"/>
        <v>69.595792745572396</v>
      </c>
      <c r="EQ184" s="2">
        <f t="shared" si="236"/>
        <v>63.273942177796357</v>
      </c>
      <c r="ER184" s="2">
        <f t="shared" si="236"/>
        <v>65.76491029786925</v>
      </c>
      <c r="ES184" s="2">
        <f t="shared" si="236"/>
        <v>66.691592829409871</v>
      </c>
      <c r="ET184" s="2">
        <f t="shared" si="236"/>
        <v>67.942127925986966</v>
      </c>
      <c r="EU184" s="2">
        <f t="shared" si="236"/>
        <v>67.813874619888622</v>
      </c>
      <c r="EV184" s="2">
        <f t="shared" si="236"/>
        <v>68.464080294442212</v>
      </c>
      <c r="EW184" s="2">
        <f t="shared" si="236"/>
        <v>69.822848069206472</v>
      </c>
      <c r="EX184" s="2">
        <f t="shared" si="236"/>
        <v>69.116981595380949</v>
      </c>
      <c r="EY184" s="2">
        <f t="shared" si="236"/>
        <v>69.766817960658685</v>
      </c>
      <c r="EZ184" s="2">
        <f t="shared" si="236"/>
        <v>69.108897393569563</v>
      </c>
      <c r="FA184" s="2">
        <f t="shared" si="236"/>
        <v>68.921435919734051</v>
      </c>
      <c r="FB184" s="2">
        <f t="shared" si="236"/>
        <v>68.063613255115868</v>
      </c>
      <c r="FC184" s="2">
        <f t="shared" si="236"/>
        <v>67.296932911832172</v>
      </c>
      <c r="FD184" s="2">
        <f t="shared" si="236"/>
        <v>67.070684597784364</v>
      </c>
      <c r="FE184" s="2">
        <f t="shared" si="236"/>
        <v>66.054843235396618</v>
      </c>
      <c r="FG184" s="2">
        <f t="shared" si="237"/>
        <v>0.99991886283970066</v>
      </c>
      <c r="FH184" s="2">
        <f t="shared" si="237"/>
        <v>0.99991972027103337</v>
      </c>
      <c r="FI184" s="2">
        <f t="shared" si="237"/>
        <v>0.99991200134790492</v>
      </c>
      <c r="FJ184" s="2">
        <f t="shared" si="237"/>
        <v>0.99991666898382481</v>
      </c>
      <c r="FK184" s="2">
        <f t="shared" si="237"/>
        <v>0.99991462145158905</v>
      </c>
      <c r="FL184" s="2">
        <f t="shared" si="237"/>
        <v>0.99991490951156425</v>
      </c>
      <c r="FM184" s="2">
        <f t="shared" si="237"/>
        <v>0.99991497789758121</v>
      </c>
      <c r="FN184" s="2">
        <f t="shared" si="237"/>
        <v>0.99991022355656189</v>
      </c>
      <c r="FO184" s="2">
        <f t="shared" si="237"/>
        <v>0.99990698340685757</v>
      </c>
      <c r="FP184" s="2">
        <f t="shared" si="237"/>
        <v>0.99991482884653249</v>
      </c>
      <c r="FQ184" s="2">
        <f t="shared" si="237"/>
        <v>0.99989445865394033</v>
      </c>
      <c r="FR184" s="2">
        <f t="shared" si="237"/>
        <v>0.99990569484513936</v>
      </c>
      <c r="FS184" s="2">
        <f t="shared" si="237"/>
        <v>0.99990643368419729</v>
      </c>
      <c r="FT184" s="2">
        <f t="shared" si="237"/>
        <v>0.99990593133013794</v>
      </c>
      <c r="FU184" s="2">
        <f t="shared" si="237"/>
        <v>0.99990356391982504</v>
      </c>
      <c r="FW184" s="2">
        <f t="shared" si="228"/>
        <v>0.26438115721128175</v>
      </c>
      <c r="FX184" s="2">
        <f t="shared" si="228"/>
        <v>0.38929559269739233</v>
      </c>
      <c r="FY184" s="2">
        <f t="shared" si="228"/>
        <v>0.39501262326836317</v>
      </c>
      <c r="FZ184" s="2">
        <f t="shared" si="228"/>
        <v>0.41536422059138894</v>
      </c>
      <c r="GA184" s="2">
        <f t="shared" si="228"/>
        <v>0.50002875245812972</v>
      </c>
      <c r="GB184" s="2">
        <f t="shared" si="228"/>
        <v>0.48389576269096729</v>
      </c>
      <c r="GC184" s="2">
        <f t="shared" si="228"/>
        <v>0.47961139154996013</v>
      </c>
      <c r="GD184" s="2">
        <f t="shared" si="228"/>
        <v>0.50155782856169739</v>
      </c>
      <c r="GE184" s="2">
        <f t="shared" si="228"/>
        <v>0.5364483757678753</v>
      </c>
      <c r="GF184" s="2">
        <f t="shared" si="228"/>
        <v>0.49510008236498643</v>
      </c>
      <c r="GG184" s="2">
        <f t="shared" si="228"/>
        <v>0.42506302891792658</v>
      </c>
      <c r="GH184" s="2">
        <f t="shared" si="228"/>
        <v>0.42226310848633619</v>
      </c>
      <c r="GI184" s="2">
        <f t="shared" si="228"/>
        <v>0.47429143089447484</v>
      </c>
      <c r="GJ184" s="2">
        <f t="shared" si="228"/>
        <v>0.45211231139352381</v>
      </c>
      <c r="GK184" s="2">
        <f t="shared" si="228"/>
        <v>0.36592881215978679</v>
      </c>
      <c r="GM184" s="95">
        <f t="shared" si="229"/>
        <v>4.91121906319912E-294</v>
      </c>
      <c r="GN184" s="95">
        <f t="shared" si="229"/>
        <v>0</v>
      </c>
      <c r="GO184" s="95">
        <f t="shared" si="229"/>
        <v>0</v>
      </c>
      <c r="GP184" s="95">
        <f t="shared" si="229"/>
        <v>0</v>
      </c>
      <c r="GQ184" s="95">
        <f t="shared" si="229"/>
        <v>0</v>
      </c>
      <c r="GR184" s="95">
        <f t="shared" si="229"/>
        <v>0</v>
      </c>
      <c r="GS184" s="95">
        <f t="shared" si="229"/>
        <v>0</v>
      </c>
      <c r="GT184" s="95">
        <f t="shared" si="229"/>
        <v>0</v>
      </c>
      <c r="GU184" s="95">
        <f t="shared" si="229"/>
        <v>0</v>
      </c>
      <c r="GV184" s="95">
        <f t="shared" si="229"/>
        <v>0</v>
      </c>
      <c r="GW184" s="95">
        <f t="shared" si="229"/>
        <v>0</v>
      </c>
      <c r="GX184" s="95">
        <f t="shared" si="229"/>
        <v>0</v>
      </c>
      <c r="GY184" s="95">
        <f t="shared" si="229"/>
        <v>0</v>
      </c>
      <c r="GZ184" s="95">
        <f t="shared" si="229"/>
        <v>0</v>
      </c>
      <c r="HA184" s="95">
        <f t="shared" si="229"/>
        <v>0</v>
      </c>
      <c r="HC184" s="95">
        <f t="shared" si="180"/>
        <v>4.1543101193065114E-173</v>
      </c>
      <c r="HD184" s="95">
        <f t="shared" si="180"/>
        <v>4.0223375601150215E-190</v>
      </c>
      <c r="HE184" s="95">
        <f t="shared" si="180"/>
        <v>7.3999304964504721E-265</v>
      </c>
      <c r="HF184" s="95">
        <f t="shared" si="179"/>
        <v>1.1460891377735762E-282</v>
      </c>
      <c r="HG184" s="95">
        <f t="shared" si="179"/>
        <v>3.8687728731681289E-281</v>
      </c>
      <c r="HH184" s="95">
        <f t="shared" si="179"/>
        <v>0</v>
      </c>
      <c r="HI184" s="95">
        <f t="shared" si="179"/>
        <v>9.4347787647483218E-239</v>
      </c>
      <c r="HJ184" s="95">
        <f t="shared" si="179"/>
        <v>2.6092459260087078E-283</v>
      </c>
      <c r="HK184" s="95">
        <f t="shared" si="179"/>
        <v>0</v>
      </c>
      <c r="HL184" s="95">
        <f t="shared" si="179"/>
        <v>3.7080390984173197E-253</v>
      </c>
      <c r="HM184" s="95">
        <f t="shared" si="179"/>
        <v>0</v>
      </c>
      <c r="HN184" s="95">
        <f t="shared" si="179"/>
        <v>6.7644662520511272E-272</v>
      </c>
      <c r="HO184" s="95">
        <f t="shared" si="225"/>
        <v>4.7585863165083612E-287</v>
      </c>
      <c r="HP184" s="95">
        <f t="shared" si="225"/>
        <v>2.3035925992194806E-288</v>
      </c>
      <c r="HQ184" s="95">
        <f t="shared" si="225"/>
        <v>4.5284805823032417E-214</v>
      </c>
      <c r="HS184" s="95">
        <f t="shared" si="230"/>
        <v>3.7961242827381474E-7</v>
      </c>
      <c r="HT184" s="95">
        <f t="shared" si="230"/>
        <v>1.7900279789248006E-9</v>
      </c>
      <c r="HU184" s="95">
        <f t="shared" si="230"/>
        <v>4.2178649300118195E-10</v>
      </c>
      <c r="HV184" s="95">
        <f t="shared" si="230"/>
        <v>7.453252322268779E-11</v>
      </c>
      <c r="HW184" s="95">
        <f t="shared" si="230"/>
        <v>8.4219245083748224E-23</v>
      </c>
      <c r="HX184" s="95">
        <f t="shared" si="230"/>
        <v>4.1301254071652245E-21</v>
      </c>
      <c r="HY184" s="95">
        <f t="shared" si="230"/>
        <v>1.5224868354838605E-19</v>
      </c>
      <c r="HZ184" s="95">
        <f t="shared" si="230"/>
        <v>1.9980730952532533E-20</v>
      </c>
      <c r="IA184" s="95">
        <f t="shared" si="230"/>
        <v>1.4541756004368633E-21</v>
      </c>
      <c r="IB184" s="95">
        <f t="shared" si="230"/>
        <v>6.4262264943978199E-17</v>
      </c>
      <c r="IC184" s="95">
        <f t="shared" si="230"/>
        <v>1.8977621143293189E-21</v>
      </c>
      <c r="ID184" s="95">
        <f t="shared" si="230"/>
        <v>9.8316846346598967E-14</v>
      </c>
      <c r="IE184" s="95">
        <f t="shared" si="230"/>
        <v>1.7071416082056207E-18</v>
      </c>
      <c r="IF184" s="95">
        <f t="shared" si="230"/>
        <v>2.2803567484718392E-15</v>
      </c>
      <c r="IG184" s="95">
        <f t="shared" si="230"/>
        <v>3.7506082831936437E-12</v>
      </c>
      <c r="II184" s="95">
        <f t="shared" si="231"/>
        <v>7.278134368348263E-2</v>
      </c>
      <c r="IJ184" s="95">
        <f t="shared" si="231"/>
        <v>0.24257478373428731</v>
      </c>
      <c r="IK184" s="95">
        <f t="shared" si="231"/>
        <v>0.24439826705504963</v>
      </c>
      <c r="IL184" s="95">
        <f t="shared" si="231"/>
        <v>0.39039977770337031</v>
      </c>
      <c r="IM184" s="95">
        <f t="shared" si="231"/>
        <v>0.49999902251302142</v>
      </c>
      <c r="IN184" s="95">
        <f t="shared" si="231"/>
        <v>0.49186289333482863</v>
      </c>
      <c r="IO184" s="95">
        <f t="shared" si="231"/>
        <v>0.48662613549776901</v>
      </c>
      <c r="IP184" s="95">
        <f t="shared" si="231"/>
        <v>0.49990018871594344</v>
      </c>
      <c r="IQ184" s="95">
        <f t="shared" si="231"/>
        <v>0.45985037003706564</v>
      </c>
      <c r="IR184" s="95">
        <f t="shared" si="231"/>
        <v>0.49949386962162767</v>
      </c>
      <c r="IS184" s="95">
        <f t="shared" si="231"/>
        <v>0.35029438210614183</v>
      </c>
      <c r="IT184" s="95">
        <f t="shared" si="231"/>
        <v>0.38056242065292234</v>
      </c>
      <c r="IU184" s="95">
        <f t="shared" si="231"/>
        <v>0.48259033363378773</v>
      </c>
      <c r="IV184" s="95">
        <f t="shared" si="231"/>
        <v>0.45607955989585841</v>
      </c>
      <c r="IW184" s="95">
        <f t="shared" si="231"/>
        <v>0.32566114679206715</v>
      </c>
      <c r="IY184" s="95">
        <f t="shared" si="232"/>
        <v>7.27817232959109E-2</v>
      </c>
      <c r="IZ184" s="95">
        <f t="shared" si="232"/>
        <v>0.2425747855243153</v>
      </c>
      <c r="JA184" s="95">
        <f t="shared" si="232"/>
        <v>0.24439826747683613</v>
      </c>
      <c r="JB184" s="95">
        <f t="shared" si="232"/>
        <v>0.39039977777790286</v>
      </c>
      <c r="JC184" s="95">
        <f t="shared" si="232"/>
        <v>0.49999902251302142</v>
      </c>
      <c r="JD184" s="95">
        <f t="shared" si="232"/>
        <v>0.49186289333482863</v>
      </c>
      <c r="JE184" s="95">
        <f t="shared" si="232"/>
        <v>0.48662613549776901</v>
      </c>
      <c r="JF184" s="95">
        <f t="shared" si="232"/>
        <v>0.49990018871594344</v>
      </c>
      <c r="JG184" s="95">
        <f t="shared" si="232"/>
        <v>0.45985037003706564</v>
      </c>
      <c r="JH184" s="95">
        <f t="shared" si="232"/>
        <v>0.49949386962162773</v>
      </c>
      <c r="JI184" s="95">
        <f t="shared" si="232"/>
        <v>0.35029438210614183</v>
      </c>
      <c r="JJ184" s="95">
        <f t="shared" si="232"/>
        <v>0.38056242065302065</v>
      </c>
      <c r="JK184" s="95">
        <f t="shared" si="232"/>
        <v>0.48259033363378773</v>
      </c>
      <c r="JL184" s="95">
        <f t="shared" si="232"/>
        <v>0.45607955989586069</v>
      </c>
      <c r="JM184" s="95">
        <f t="shared" si="232"/>
        <v>0.32566114679581776</v>
      </c>
    </row>
    <row r="185" spans="2:273" x14ac:dyDescent="0.25">
      <c r="B185" s="2">
        <v>158</v>
      </c>
      <c r="C185" s="37">
        <v>62.064</v>
      </c>
      <c r="D185" s="37">
        <v>67.409000000000006</v>
      </c>
      <c r="E185" s="37">
        <v>70.659000000000006</v>
      </c>
      <c r="F185" s="37">
        <v>73.272999999999996</v>
      </c>
      <c r="G185" s="37">
        <v>75.272999999999996</v>
      </c>
      <c r="H185" s="37">
        <v>78.295000000000002</v>
      </c>
      <c r="I185" s="37">
        <v>80.022999999999996</v>
      </c>
      <c r="J185" s="37">
        <v>78.159000000000006</v>
      </c>
      <c r="K185" s="37">
        <v>72.909000000000006</v>
      </c>
      <c r="L185" s="37">
        <v>80.5</v>
      </c>
      <c r="M185" s="37">
        <v>88</v>
      </c>
      <c r="N185" s="37">
        <v>91.227000000000004</v>
      </c>
      <c r="O185" s="37">
        <v>88.204999999999998</v>
      </c>
      <c r="P185" s="37">
        <v>94.864000000000004</v>
      </c>
      <c r="Q185" s="37">
        <v>124.595</v>
      </c>
      <c r="S185" s="4">
        <f t="shared" si="233"/>
        <v>63.271862703360341</v>
      </c>
      <c r="T185" s="4">
        <f t="shared" si="233"/>
        <v>65.79882250529063</v>
      </c>
      <c r="U185" s="4">
        <f t="shared" si="233"/>
        <v>70.107042239726866</v>
      </c>
      <c r="V185" s="4">
        <f t="shared" si="233"/>
        <v>72.624204752099857</v>
      </c>
      <c r="W185" s="4">
        <f t="shared" si="233"/>
        <v>73.3596701205648</v>
      </c>
      <c r="X185" s="4">
        <f t="shared" si="233"/>
        <v>77.477943442688883</v>
      </c>
      <c r="Y185" s="4">
        <f t="shared" si="233"/>
        <v>80.076849328246567</v>
      </c>
      <c r="Z185" s="4">
        <f t="shared" si="233"/>
        <v>78.329050661654961</v>
      </c>
      <c r="AA185" s="4">
        <f t="shared" si="233"/>
        <v>75.031492347735565</v>
      </c>
      <c r="AB185" s="4">
        <f t="shared" si="233"/>
        <v>81.215213280350824</v>
      </c>
      <c r="AC185" s="4">
        <f t="shared" si="233"/>
        <v>89.680379378829656</v>
      </c>
      <c r="AD185" s="4">
        <f t="shared" si="233"/>
        <v>89.744998138057881</v>
      </c>
      <c r="AE185" s="4">
        <f t="shared" si="233"/>
        <v>88.111529189882404</v>
      </c>
      <c r="AF185" s="4">
        <f t="shared" si="233"/>
        <v>96.025693705092934</v>
      </c>
      <c r="AG185" s="4">
        <f t="shared" si="233"/>
        <v>127.31458684378231</v>
      </c>
      <c r="AI185" s="4">
        <f t="shared" si="234"/>
        <v>-1.2078627033603411</v>
      </c>
      <c r="AJ185" s="4">
        <f t="shared" si="234"/>
        <v>1.6101774947093759</v>
      </c>
      <c r="AK185" s="4">
        <f t="shared" si="234"/>
        <v>0.55195776027314025</v>
      </c>
      <c r="AL185" s="4">
        <f t="shared" si="234"/>
        <v>0.64879524790013932</v>
      </c>
      <c r="AM185" s="4">
        <f t="shared" si="234"/>
        <v>1.9133298794351958</v>
      </c>
      <c r="AN185" s="4">
        <f t="shared" si="234"/>
        <v>0.81705655731111904</v>
      </c>
      <c r="AO185" s="4">
        <f t="shared" si="234"/>
        <v>-5.3849328246570849E-2</v>
      </c>
      <c r="AP185" s="4">
        <f t="shared" si="234"/>
        <v>-0.17005066165495464</v>
      </c>
      <c r="AQ185" s="4">
        <f t="shared" si="234"/>
        <v>-2.1224923477355588</v>
      </c>
      <c r="AR185" s="4">
        <f t="shared" si="234"/>
        <v>-0.71521328035082377</v>
      </c>
      <c r="AS185" s="4">
        <f t="shared" si="234"/>
        <v>-1.6803793788296559</v>
      </c>
      <c r="AT185" s="4">
        <f t="shared" si="234"/>
        <v>1.4820018619421234</v>
      </c>
      <c r="AU185" s="4">
        <f t="shared" si="234"/>
        <v>9.3470810117594283E-2</v>
      </c>
      <c r="AV185" s="4">
        <f t="shared" si="234"/>
        <v>-1.1616937050929295</v>
      </c>
      <c r="AW185" s="4">
        <f t="shared" si="234"/>
        <v>-2.7195868437823094</v>
      </c>
      <c r="AY185" s="2">
        <f t="shared" si="226"/>
        <v>63.271862703360341</v>
      </c>
      <c r="AZ185" s="2">
        <f t="shared" si="226"/>
        <v>65.471133606639711</v>
      </c>
      <c r="BA185" s="2">
        <f t="shared" si="226"/>
        <v>65.753210753673613</v>
      </c>
      <c r="BB185" s="2">
        <f t="shared" si="226"/>
        <v>66.916422425131174</v>
      </c>
      <c r="BC185" s="2">
        <f t="shared" si="226"/>
        <v>67.885520825495377</v>
      </c>
      <c r="BD185" s="2">
        <f t="shared" si="226"/>
        <v>67.717076702426084</v>
      </c>
      <c r="BE185" s="2">
        <f t="shared" si="226"/>
        <v>69.417074985998397</v>
      </c>
      <c r="BF185" s="2">
        <f t="shared" si="226"/>
        <v>68.179405147079294</v>
      </c>
      <c r="BG185" s="2">
        <f t="shared" si="226"/>
        <v>67.885895104729499</v>
      </c>
      <c r="BH185" s="2">
        <f t="shared" si="226"/>
        <v>68.679718889386038</v>
      </c>
      <c r="BI185" s="2">
        <f t="shared" si="226"/>
        <v>67.658578771317039</v>
      </c>
      <c r="BJ185" s="2">
        <f t="shared" si="226"/>
        <v>67.381209405259455</v>
      </c>
      <c r="BK185" s="2">
        <f t="shared" si="226"/>
        <v>66.002186410912259</v>
      </c>
      <c r="BL185" s="2">
        <f t="shared" si="226"/>
        <v>66.666490428803868</v>
      </c>
      <c r="BM185" s="2">
        <f t="shared" si="226"/>
        <v>68.159307066077574</v>
      </c>
      <c r="BO185" s="2" t="str">
        <f t="shared" si="181"/>
        <v/>
      </c>
      <c r="BP185" s="2" t="str">
        <f t="shared" si="182"/>
        <v/>
      </c>
      <c r="BQ185" s="2" t="str">
        <f t="shared" si="183"/>
        <v/>
      </c>
      <c r="BR185" s="2" t="str">
        <f t="shared" si="184"/>
        <v/>
      </c>
      <c r="BS185" s="2" t="str">
        <f t="shared" si="185"/>
        <v/>
      </c>
      <c r="BT185" s="2" t="str">
        <f t="shared" si="186"/>
        <v/>
      </c>
      <c r="BU185" s="2" t="str">
        <f t="shared" si="187"/>
        <v/>
      </c>
      <c r="BV185" s="2" t="str">
        <f t="shared" si="188"/>
        <v/>
      </c>
      <c r="BW185" s="2" t="str">
        <f t="shared" si="189"/>
        <v/>
      </c>
      <c r="BX185" s="2" t="str">
        <f t="shared" si="190"/>
        <v/>
      </c>
      <c r="BY185" s="2" t="str">
        <f t="shared" si="191"/>
        <v/>
      </c>
      <c r="BZ185" s="2" t="str">
        <f t="shared" si="192"/>
        <v/>
      </c>
      <c r="CA185" s="2" t="str">
        <f t="shared" si="193"/>
        <v/>
      </c>
      <c r="CB185" s="2" t="str">
        <f t="shared" si="194"/>
        <v/>
      </c>
      <c r="CC185" s="2" t="str">
        <f t="shared" si="195"/>
        <v/>
      </c>
      <c r="CE185" s="2" t="str">
        <f t="shared" si="227"/>
        <v/>
      </c>
      <c r="CF185" s="2" t="str">
        <f t="shared" si="227"/>
        <v/>
      </c>
      <c r="CG185" s="2" t="str">
        <f t="shared" si="227"/>
        <v/>
      </c>
      <c r="CH185" s="2" t="str">
        <f t="shared" si="227"/>
        <v/>
      </c>
      <c r="CI185" s="2" t="str">
        <f t="shared" si="227"/>
        <v/>
      </c>
      <c r="CJ185" s="2" t="str">
        <f t="shared" si="227"/>
        <v/>
      </c>
      <c r="CK185" s="2" t="str">
        <f t="shared" si="227"/>
        <v/>
      </c>
      <c r="CL185" s="2" t="str">
        <f t="shared" si="227"/>
        <v/>
      </c>
      <c r="CM185" s="2" t="str">
        <f t="shared" si="227"/>
        <v/>
      </c>
      <c r="CN185" s="2" t="str">
        <f t="shared" si="227"/>
        <v/>
      </c>
      <c r="CO185" s="2" t="str">
        <f t="shared" si="227"/>
        <v/>
      </c>
      <c r="CP185" s="2" t="str">
        <f t="shared" si="227"/>
        <v/>
      </c>
      <c r="CQ185" s="2" t="str">
        <f t="shared" si="227"/>
        <v/>
      </c>
      <c r="CR185" s="2" t="str">
        <f t="shared" si="227"/>
        <v/>
      </c>
      <c r="CS185" s="2" t="str">
        <f t="shared" si="227"/>
        <v/>
      </c>
      <c r="CU185" s="2" t="str">
        <f t="shared" si="196"/>
        <v/>
      </c>
      <c r="CV185" s="2" t="str">
        <f t="shared" si="197"/>
        <v/>
      </c>
      <c r="CW185" s="2" t="str">
        <f t="shared" si="198"/>
        <v/>
      </c>
      <c r="CX185" s="2" t="str">
        <f t="shared" si="199"/>
        <v/>
      </c>
      <c r="CY185" s="2" t="str">
        <f t="shared" si="200"/>
        <v/>
      </c>
      <c r="CZ185" s="2" t="str">
        <f t="shared" si="201"/>
        <v/>
      </c>
      <c r="DA185" s="2" t="str">
        <f t="shared" si="202"/>
        <v/>
      </c>
      <c r="DB185" s="2" t="str">
        <f t="shared" si="203"/>
        <v/>
      </c>
      <c r="DC185" s="2" t="str">
        <f t="shared" si="204"/>
        <v/>
      </c>
      <c r="DD185" s="2" t="str">
        <f t="shared" si="205"/>
        <v/>
      </c>
      <c r="DE185" s="2" t="str">
        <f t="shared" si="206"/>
        <v/>
      </c>
      <c r="DF185" s="2" t="str">
        <f t="shared" si="207"/>
        <v/>
      </c>
      <c r="DG185" s="2" t="str">
        <f t="shared" si="208"/>
        <v/>
      </c>
      <c r="DH185" s="2" t="str">
        <f t="shared" si="209"/>
        <v/>
      </c>
      <c r="DI185" s="2" t="str">
        <f t="shared" si="210"/>
        <v/>
      </c>
      <c r="DK185" s="2">
        <f t="shared" si="235"/>
        <v>141.3326669365722</v>
      </c>
      <c r="DL185" s="2">
        <f t="shared" si="235"/>
        <v>124.52342717770037</v>
      </c>
      <c r="DM185" s="2">
        <f t="shared" si="235"/>
        <v>126.16193627302928</v>
      </c>
      <c r="DN185" s="2">
        <f t="shared" si="235"/>
        <v>120.66521059881691</v>
      </c>
      <c r="DO185" s="2">
        <f t="shared" si="235"/>
        <v>116.00919352834725</v>
      </c>
      <c r="DP185" s="2">
        <f t="shared" si="235"/>
        <v>156.73146073693749</v>
      </c>
      <c r="DQ185" s="2">
        <f t="shared" si="235"/>
        <v>116.37117694406179</v>
      </c>
      <c r="DR185" s="2">
        <f t="shared" si="235"/>
        <v>114.24582845061917</v>
      </c>
      <c r="DS185" s="2">
        <f t="shared" si="235"/>
        <v>114.52059136212625</v>
      </c>
      <c r="DT185" s="2">
        <f t="shared" si="235"/>
        <v>103.54820622315859</v>
      </c>
      <c r="DU185" s="2">
        <f t="shared" si="235"/>
        <v>118.13853058161351</v>
      </c>
      <c r="DV185" s="2">
        <f t="shared" si="235"/>
        <v>111.43132225913622</v>
      </c>
      <c r="DW185" s="2">
        <f t="shared" si="235"/>
        <v>112.34749864089399</v>
      </c>
      <c r="DX185" s="2">
        <f t="shared" si="235"/>
        <v>124.16843319238899</v>
      </c>
      <c r="DY185" s="2">
        <f t="shared" si="235"/>
        <v>109.9532335229967</v>
      </c>
      <c r="EA185" s="2">
        <f t="shared" si="212"/>
        <v>63.279555914673551</v>
      </c>
      <c r="EB185" s="2">
        <f t="shared" si="212"/>
        <v>65.288755282581562</v>
      </c>
      <c r="EC185" s="2">
        <f t="shared" si="212"/>
        <v>65.121180501041835</v>
      </c>
      <c r="ED185" s="2">
        <f t="shared" si="212"/>
        <v>66.158995913202588</v>
      </c>
      <c r="EE185" s="2">
        <f t="shared" si="212"/>
        <v>68.014737859150529</v>
      </c>
      <c r="EF185" s="2">
        <f t="shared" ref="EF185:EO227" si="238">CJ$228*$B185+CJ$229</f>
        <v>67.001055352503712</v>
      </c>
      <c r="EG185" s="2">
        <f t="shared" si="238"/>
        <v>69.055027057497156</v>
      </c>
      <c r="EH185" s="2">
        <f t="shared" si="238"/>
        <v>67.192926450414234</v>
      </c>
      <c r="EI185" s="2">
        <f t="shared" si="238"/>
        <v>65.617523720854479</v>
      </c>
      <c r="EJ185" s="2">
        <f t="shared" si="238"/>
        <v>68.278512534769277</v>
      </c>
      <c r="EK185" s="2">
        <f t="shared" si="211"/>
        <v>66.686957007002405</v>
      </c>
      <c r="EL185" s="2">
        <f t="shared" si="178"/>
        <v>66.879522348416984</v>
      </c>
      <c r="EM185" s="2">
        <f t="shared" si="178"/>
        <v>64.773489178765686</v>
      </c>
      <c r="EN185" s="2">
        <f t="shared" si="178"/>
        <v>66.36001851282839</v>
      </c>
      <c r="EO185" s="2">
        <f t="shared" si="178"/>
        <v>69.551672266523326</v>
      </c>
      <c r="EQ185" s="2">
        <f t="shared" si="236"/>
        <v>63.23190795885764</v>
      </c>
      <c r="ER185" s="2">
        <f t="shared" si="236"/>
        <v>65.721522191201615</v>
      </c>
      <c r="ES185" s="2">
        <f t="shared" si="236"/>
        <v>66.624291151247249</v>
      </c>
      <c r="ET185" s="2">
        <f t="shared" si="236"/>
        <v>67.879254647619689</v>
      </c>
      <c r="EU185" s="2">
        <f t="shared" si="236"/>
        <v>67.760541921371143</v>
      </c>
      <c r="EV185" s="2">
        <f t="shared" si="236"/>
        <v>68.399824513443008</v>
      </c>
      <c r="EW185" s="2">
        <f t="shared" si="236"/>
        <v>69.768040356530918</v>
      </c>
      <c r="EX185" s="2">
        <f t="shared" si="236"/>
        <v>69.066151281573312</v>
      </c>
      <c r="EY185" s="2">
        <f t="shared" si="236"/>
        <v>69.666134672457545</v>
      </c>
      <c r="EZ185" s="2">
        <f t="shared" si="236"/>
        <v>69.047578292485952</v>
      </c>
      <c r="FA185" s="2">
        <f t="shared" si="236"/>
        <v>68.84608898019583</v>
      </c>
      <c r="FB185" s="2">
        <f t="shared" si="236"/>
        <v>67.998604196171769</v>
      </c>
      <c r="FC185" s="2">
        <f t="shared" si="236"/>
        <v>67.236088814737627</v>
      </c>
      <c r="FD185" s="2">
        <f t="shared" si="236"/>
        <v>66.994765732514637</v>
      </c>
      <c r="FE185" s="2">
        <f t="shared" si="236"/>
        <v>65.94977404375183</v>
      </c>
      <c r="FG185" s="2">
        <f t="shared" si="237"/>
        <v>0.99992600150204303</v>
      </c>
      <c r="FH185" s="2">
        <f t="shared" si="237"/>
        <v>0.99992678349981912</v>
      </c>
      <c r="FI185" s="2">
        <f t="shared" si="237"/>
        <v>0.99991974365402148</v>
      </c>
      <c r="FJ185" s="2">
        <f t="shared" si="237"/>
        <v>0.99992400065274933</v>
      </c>
      <c r="FK185" s="2">
        <f t="shared" si="237"/>
        <v>0.9999221332534356</v>
      </c>
      <c r="FL185" s="2">
        <f t="shared" si="237"/>
        <v>0.99992239597119603</v>
      </c>
      <c r="FM185" s="2">
        <f t="shared" si="237"/>
        <v>0.99992245834091831</v>
      </c>
      <c r="FN185" s="2">
        <f t="shared" si="237"/>
        <v>0.99991812226368448</v>
      </c>
      <c r="FO185" s="2">
        <f t="shared" si="237"/>
        <v>0.9999151671645039</v>
      </c>
      <c r="FP185" s="2">
        <f t="shared" si="237"/>
        <v>0.99992232240271051</v>
      </c>
      <c r="FQ185" s="2">
        <f t="shared" si="237"/>
        <v>0.99990374425451489</v>
      </c>
      <c r="FR185" s="2">
        <f t="shared" si="237"/>
        <v>0.99991399196287978</v>
      </c>
      <c r="FS185" s="2">
        <f t="shared" si="237"/>
        <v>0.99991466580324817</v>
      </c>
      <c r="FT185" s="2">
        <f t="shared" si="237"/>
        <v>0.99991420764333672</v>
      </c>
      <c r="FU185" s="2">
        <f t="shared" si="237"/>
        <v>0.99991204850327808</v>
      </c>
      <c r="FW185" s="2">
        <f t="shared" si="228"/>
        <v>0.28267790420505334</v>
      </c>
      <c r="FX185" s="2">
        <f t="shared" si="228"/>
        <v>0.41140245510069567</v>
      </c>
      <c r="FY185" s="2">
        <f t="shared" si="228"/>
        <v>0.41722234123751584</v>
      </c>
      <c r="FZ185" s="2">
        <f t="shared" si="228"/>
        <v>0.43788998719812156</v>
      </c>
      <c r="GA185" s="2">
        <f t="shared" si="228"/>
        <v>0.5230382787888318</v>
      </c>
      <c r="GB185" s="2">
        <f t="shared" si="228"/>
        <v>0.50691560034264971</v>
      </c>
      <c r="GC185" s="2">
        <f t="shared" si="228"/>
        <v>0.50262590644989946</v>
      </c>
      <c r="GD185" s="2">
        <f t="shared" si="228"/>
        <v>0.52456389388891189</v>
      </c>
      <c r="GE185" s="2">
        <f t="shared" si="228"/>
        <v>0.55925916939142573</v>
      </c>
      <c r="GF185" s="2">
        <f t="shared" si="228"/>
        <v>0.51811784045222009</v>
      </c>
      <c r="GG185" s="2">
        <f t="shared" si="228"/>
        <v>0.44771198182670519</v>
      </c>
      <c r="GH185" s="2">
        <f t="shared" si="228"/>
        <v>0.44487831250308202</v>
      </c>
      <c r="GI185" s="2">
        <f t="shared" si="228"/>
        <v>0.49729461678390635</v>
      </c>
      <c r="GJ185" s="2">
        <f t="shared" si="228"/>
        <v>0.47501176294114711</v>
      </c>
      <c r="GK185" s="2">
        <f t="shared" si="228"/>
        <v>0.38755081123698915</v>
      </c>
      <c r="GM185" s="95">
        <f t="shared" si="229"/>
        <v>2.1230209504068015E-300</v>
      </c>
      <c r="GN185" s="95">
        <f t="shared" si="229"/>
        <v>0</v>
      </c>
      <c r="GO185" s="95">
        <f t="shared" si="229"/>
        <v>0</v>
      </c>
      <c r="GP185" s="95">
        <f t="shared" si="229"/>
        <v>0</v>
      </c>
      <c r="GQ185" s="95">
        <f t="shared" si="229"/>
        <v>0</v>
      </c>
      <c r="GR185" s="95">
        <f t="shared" si="229"/>
        <v>0</v>
      </c>
      <c r="GS185" s="95">
        <f t="shared" si="229"/>
        <v>0</v>
      </c>
      <c r="GT185" s="95">
        <f t="shared" si="229"/>
        <v>0</v>
      </c>
      <c r="GU185" s="95">
        <f t="shared" si="229"/>
        <v>0</v>
      </c>
      <c r="GV185" s="95">
        <f t="shared" si="229"/>
        <v>0</v>
      </c>
      <c r="GW185" s="95">
        <f t="shared" si="229"/>
        <v>0</v>
      </c>
      <c r="GX185" s="95">
        <f t="shared" si="229"/>
        <v>0</v>
      </c>
      <c r="GY185" s="95">
        <f t="shared" si="229"/>
        <v>0</v>
      </c>
      <c r="GZ185" s="95">
        <f t="shared" si="229"/>
        <v>0</v>
      </c>
      <c r="HA185" s="95">
        <f t="shared" si="229"/>
        <v>0</v>
      </c>
      <c r="HC185" s="95">
        <f t="shared" si="180"/>
        <v>3.392682749328475E-178</v>
      </c>
      <c r="HD185" s="95">
        <f t="shared" si="180"/>
        <v>1.2676515082252187E-195</v>
      </c>
      <c r="HE185" s="95">
        <f t="shared" si="180"/>
        <v>1.4112302864203488E-272</v>
      </c>
      <c r="HF185" s="95">
        <f t="shared" si="179"/>
        <v>7.7678705700897575E-291</v>
      </c>
      <c r="HG185" s="95">
        <f t="shared" si="179"/>
        <v>3.6775007370297516E-289</v>
      </c>
      <c r="HH185" s="95">
        <f t="shared" si="179"/>
        <v>0</v>
      </c>
      <c r="HI185" s="95">
        <f t="shared" si="179"/>
        <v>1.4262058416958585E-245</v>
      </c>
      <c r="HJ185" s="95">
        <f t="shared" si="179"/>
        <v>2.2198115952273308E-291</v>
      </c>
      <c r="HK185" s="95">
        <f t="shared" si="179"/>
        <v>0</v>
      </c>
      <c r="HL185" s="95">
        <f t="shared" si="179"/>
        <v>2.546956727465015E-260</v>
      </c>
      <c r="HM185" s="95">
        <f t="shared" si="179"/>
        <v>0</v>
      </c>
      <c r="HN185" s="95">
        <f t="shared" si="179"/>
        <v>7.9052798453194491E-280</v>
      </c>
      <c r="HO185" s="95">
        <f t="shared" si="225"/>
        <v>2.5777470163206553E-295</v>
      </c>
      <c r="HP185" s="95">
        <f t="shared" si="225"/>
        <v>1.1638310291101144E-296</v>
      </c>
      <c r="HQ185" s="95">
        <f t="shared" si="225"/>
        <v>3.441874335673777E-220</v>
      </c>
      <c r="HS185" s="95">
        <f t="shared" si="230"/>
        <v>1.1438877207250123E-7</v>
      </c>
      <c r="HT185" s="95">
        <f t="shared" si="230"/>
        <v>4.1641427900915674E-10</v>
      </c>
      <c r="HU185" s="95">
        <f t="shared" si="230"/>
        <v>8.7649988907331036E-11</v>
      </c>
      <c r="HV185" s="95">
        <f t="shared" si="230"/>
        <v>1.4265529759049987E-11</v>
      </c>
      <c r="HW185" s="95">
        <f t="shared" si="230"/>
        <v>2.8204153631320467E-24</v>
      </c>
      <c r="HX185" s="95">
        <f t="shared" si="230"/>
        <v>1.837408648969054E-22</v>
      </c>
      <c r="HY185" s="95">
        <f t="shared" si="230"/>
        <v>8.1421448291105901E-21</v>
      </c>
      <c r="HZ185" s="95">
        <f t="shared" si="230"/>
        <v>1.0118470710571249E-21</v>
      </c>
      <c r="IA185" s="95">
        <f t="shared" si="230"/>
        <v>6.9603635008704046E-23</v>
      </c>
      <c r="IB185" s="95">
        <f t="shared" si="230"/>
        <v>5.7788138264409247E-18</v>
      </c>
      <c r="IC185" s="95">
        <f t="shared" si="230"/>
        <v>6.2487362915614746E-23</v>
      </c>
      <c r="ID185" s="95">
        <f t="shared" si="230"/>
        <v>1.1461872625198315E-14</v>
      </c>
      <c r="IE185" s="95">
        <f t="shared" si="230"/>
        <v>1.0353567814616442E-19</v>
      </c>
      <c r="IF185" s="95">
        <f t="shared" si="230"/>
        <v>2.2465408108415172E-16</v>
      </c>
      <c r="IG185" s="95">
        <f t="shared" si="230"/>
        <v>5.1692024717371118E-13</v>
      </c>
      <c r="II185" s="95">
        <f t="shared" si="231"/>
        <v>0.10037757336168443</v>
      </c>
      <c r="IJ185" s="95">
        <f t="shared" si="231"/>
        <v>0.31576135983840292</v>
      </c>
      <c r="IK185" s="95">
        <f t="shared" si="231"/>
        <v>0.32142606008403946</v>
      </c>
      <c r="IL185" s="95">
        <f t="shared" si="231"/>
        <v>0.43825667296400472</v>
      </c>
      <c r="IM185" s="95">
        <f t="shared" si="231"/>
        <v>0.47370524032101763</v>
      </c>
      <c r="IN185" s="95">
        <f t="shared" si="231"/>
        <v>0.49822596806206942</v>
      </c>
      <c r="IO185" s="95">
        <f t="shared" si="231"/>
        <v>0.49969528995752099</v>
      </c>
      <c r="IP185" s="95">
        <f t="shared" si="231"/>
        <v>0.48399006020218016</v>
      </c>
      <c r="IQ185" s="95">
        <f t="shared" si="231"/>
        <v>0.40125464498965702</v>
      </c>
      <c r="IR185" s="95">
        <f t="shared" si="231"/>
        <v>0.49114349713163025</v>
      </c>
      <c r="IS185" s="95">
        <f t="shared" si="231"/>
        <v>0.42105051732147664</v>
      </c>
      <c r="IT185" s="95">
        <f t="shared" si="231"/>
        <v>0.43647105380056894</v>
      </c>
      <c r="IU185" s="95">
        <f t="shared" si="231"/>
        <v>0.49986297678949609</v>
      </c>
      <c r="IV185" s="95">
        <f t="shared" si="231"/>
        <v>0.4879150015212948</v>
      </c>
      <c r="IW185" s="95">
        <f t="shared" si="231"/>
        <v>0.38752435608954877</v>
      </c>
      <c r="IY185" s="95">
        <f t="shared" si="232"/>
        <v>0.1003776877504565</v>
      </c>
      <c r="IZ185" s="95">
        <f t="shared" si="232"/>
        <v>0.31576136025481721</v>
      </c>
      <c r="JA185" s="95">
        <f t="shared" si="232"/>
        <v>0.32142606017168945</v>
      </c>
      <c r="JB185" s="95">
        <f t="shared" si="232"/>
        <v>0.43825667297827026</v>
      </c>
      <c r="JC185" s="95">
        <f t="shared" si="232"/>
        <v>0.47370524032101763</v>
      </c>
      <c r="JD185" s="95">
        <f t="shared" si="232"/>
        <v>0.49822596806206942</v>
      </c>
      <c r="JE185" s="95">
        <f t="shared" si="232"/>
        <v>0.49969528995752099</v>
      </c>
      <c r="JF185" s="95">
        <f t="shared" si="232"/>
        <v>0.48399006020218016</v>
      </c>
      <c r="JG185" s="95">
        <f t="shared" si="232"/>
        <v>0.40125464498965702</v>
      </c>
      <c r="JH185" s="95">
        <f t="shared" si="232"/>
        <v>0.49114349713163025</v>
      </c>
      <c r="JI185" s="95">
        <f t="shared" si="232"/>
        <v>0.42105051732147664</v>
      </c>
      <c r="JJ185" s="95">
        <f t="shared" si="232"/>
        <v>0.43647105380058038</v>
      </c>
      <c r="JK185" s="95">
        <f t="shared" si="232"/>
        <v>0.49986297678949609</v>
      </c>
      <c r="JL185" s="95">
        <f t="shared" si="232"/>
        <v>0.48791500152129502</v>
      </c>
      <c r="JM185" s="95">
        <f t="shared" si="232"/>
        <v>0.38752435609006569</v>
      </c>
    </row>
    <row r="186" spans="2:273" x14ac:dyDescent="0.25">
      <c r="B186" s="2">
        <v>159</v>
      </c>
      <c r="C186" s="37">
        <v>62.255000000000003</v>
      </c>
      <c r="D186" s="37">
        <v>65.227000000000004</v>
      </c>
      <c r="E186" s="37">
        <v>70.067999999999998</v>
      </c>
      <c r="F186" s="37">
        <v>73.295000000000002</v>
      </c>
      <c r="G186" s="37">
        <v>73.159000000000006</v>
      </c>
      <c r="H186" s="37">
        <v>75.317999999999998</v>
      </c>
      <c r="I186" s="37">
        <v>77.182000000000002</v>
      </c>
      <c r="J186" s="37">
        <v>74.135999999999996</v>
      </c>
      <c r="K186" s="37">
        <v>68.932000000000002</v>
      </c>
      <c r="L186" s="37">
        <v>77.295000000000002</v>
      </c>
      <c r="M186" s="37">
        <v>87.022999999999996</v>
      </c>
      <c r="N186" s="37">
        <v>88.385999999999996</v>
      </c>
      <c r="O186" s="37">
        <v>85.590999999999994</v>
      </c>
      <c r="P186" s="37">
        <v>92.567999999999998</v>
      </c>
      <c r="Q186" s="37">
        <v>128.095</v>
      </c>
      <c r="S186" s="4">
        <f t="shared" si="233"/>
        <v>63.228919886362853</v>
      </c>
      <c r="T186" s="4">
        <f t="shared" si="233"/>
        <v>65.786325058812679</v>
      </c>
      <c r="U186" s="4">
        <f t="shared" si="233"/>
        <v>70.392436193844745</v>
      </c>
      <c r="V186" s="4">
        <f t="shared" si="233"/>
        <v>72.389034434034812</v>
      </c>
      <c r="W186" s="4">
        <f t="shared" si="233"/>
        <v>71.363180061670747</v>
      </c>
      <c r="X186" s="4">
        <f t="shared" si="233"/>
        <v>75.182693564907169</v>
      </c>
      <c r="Y186" s="4">
        <f t="shared" si="233"/>
        <v>77.692485961664005</v>
      </c>
      <c r="Z186" s="4">
        <f t="shared" si="233"/>
        <v>75.826989172340276</v>
      </c>
      <c r="AA186" s="4">
        <f t="shared" si="233"/>
        <v>72.399528723325673</v>
      </c>
      <c r="AB186" s="4">
        <f t="shared" si="233"/>
        <v>78.307159113840783</v>
      </c>
      <c r="AC186" s="4">
        <f t="shared" si="233"/>
        <v>88.87797604784484</v>
      </c>
      <c r="AD186" s="4">
        <f t="shared" si="233"/>
        <v>88.788121556526164</v>
      </c>
      <c r="AE186" s="4">
        <f t="shared" si="233"/>
        <v>84.053546915725136</v>
      </c>
      <c r="AF186" s="4">
        <f t="shared" si="233"/>
        <v>92.758656121392676</v>
      </c>
      <c r="AG186" s="4">
        <f t="shared" si="233"/>
        <v>129.89732754622739</v>
      </c>
      <c r="AI186" s="4">
        <f t="shared" si="234"/>
        <v>-0.97391988636285021</v>
      </c>
      <c r="AJ186" s="4">
        <f t="shared" si="234"/>
        <v>-0.55932505881267502</v>
      </c>
      <c r="AK186" s="4">
        <f t="shared" si="234"/>
        <v>-0.32443619384474687</v>
      </c>
      <c r="AL186" s="4">
        <f t="shared" si="234"/>
        <v>0.90596556596518951</v>
      </c>
      <c r="AM186" s="4">
        <f t="shared" si="234"/>
        <v>1.7958199383292595</v>
      </c>
      <c r="AN186" s="4">
        <f t="shared" si="234"/>
        <v>0.13530643509282925</v>
      </c>
      <c r="AO186" s="4">
        <f t="shared" si="234"/>
        <v>-0.51048596166400273</v>
      </c>
      <c r="AP186" s="4">
        <f t="shared" si="234"/>
        <v>-1.6909891723402808</v>
      </c>
      <c r="AQ186" s="4">
        <f t="shared" si="234"/>
        <v>-3.4675287233256711</v>
      </c>
      <c r="AR186" s="4">
        <f t="shared" si="234"/>
        <v>-1.0121591138407808</v>
      </c>
      <c r="AS186" s="4">
        <f t="shared" si="234"/>
        <v>-1.8549760478448434</v>
      </c>
      <c r="AT186" s="4">
        <f t="shared" si="234"/>
        <v>-0.40212155652616843</v>
      </c>
      <c r="AU186" s="4">
        <f t="shared" si="234"/>
        <v>1.5374530842748584</v>
      </c>
      <c r="AV186" s="4">
        <f t="shared" si="234"/>
        <v>-0.19065612139267785</v>
      </c>
      <c r="AW186" s="4">
        <f t="shared" si="234"/>
        <v>-1.8023275462273887</v>
      </c>
      <c r="AY186" s="2">
        <f t="shared" si="226"/>
        <v>63.228919886362853</v>
      </c>
      <c r="AZ186" s="2">
        <f t="shared" si="226"/>
        <v>65.432092427690463</v>
      </c>
      <c r="BA186" s="2">
        <f t="shared" si="226"/>
        <v>65.70279860336241</v>
      </c>
      <c r="BB186" s="2">
        <f t="shared" si="226"/>
        <v>66.875601020440087</v>
      </c>
      <c r="BC186" s="2">
        <f t="shared" si="226"/>
        <v>67.828514319596565</v>
      </c>
      <c r="BD186" s="2">
        <f t="shared" si="226"/>
        <v>67.671779413947121</v>
      </c>
      <c r="BE186" s="2">
        <f t="shared" si="226"/>
        <v>69.371186107738069</v>
      </c>
      <c r="BF186" s="2">
        <f t="shared" si="226"/>
        <v>68.153922012845484</v>
      </c>
      <c r="BG186" s="2">
        <f t="shared" si="226"/>
        <v>67.843497450803397</v>
      </c>
      <c r="BH186" s="2">
        <f t="shared" si="226"/>
        <v>68.628724877973099</v>
      </c>
      <c r="BI186" s="2">
        <f t="shared" si="226"/>
        <v>67.609919715870404</v>
      </c>
      <c r="BJ186" s="2">
        <f t="shared" si="226"/>
        <v>67.328761264382862</v>
      </c>
      <c r="BK186" s="2">
        <f t="shared" si="226"/>
        <v>65.973823034824932</v>
      </c>
      <c r="BL186" s="2">
        <f t="shared" si="226"/>
        <v>66.597732276389962</v>
      </c>
      <c r="BM186" s="2">
        <f t="shared" si="226"/>
        <v>68.010422597005004</v>
      </c>
      <c r="BO186" s="2" t="str">
        <f t="shared" si="181"/>
        <v/>
      </c>
      <c r="BP186" s="2" t="str">
        <f t="shared" si="182"/>
        <v/>
      </c>
      <c r="BQ186" s="2" t="str">
        <f t="shared" si="183"/>
        <v/>
      </c>
      <c r="BR186" s="2" t="str">
        <f t="shared" si="184"/>
        <v/>
      </c>
      <c r="BS186" s="2" t="str">
        <f t="shared" si="185"/>
        <v/>
      </c>
      <c r="BT186" s="2" t="str">
        <f t="shared" si="186"/>
        <v/>
      </c>
      <c r="BU186" s="2" t="str">
        <f t="shared" si="187"/>
        <v/>
      </c>
      <c r="BV186" s="2" t="str">
        <f t="shared" si="188"/>
        <v/>
      </c>
      <c r="BW186" s="2" t="str">
        <f t="shared" si="189"/>
        <v/>
      </c>
      <c r="BX186" s="2" t="str">
        <f t="shared" si="190"/>
        <v/>
      </c>
      <c r="BY186" s="2" t="str">
        <f t="shared" si="191"/>
        <v/>
      </c>
      <c r="BZ186" s="2" t="str">
        <f t="shared" si="192"/>
        <v/>
      </c>
      <c r="CA186" s="2" t="str">
        <f t="shared" si="193"/>
        <v/>
      </c>
      <c r="CB186" s="2" t="str">
        <f t="shared" si="194"/>
        <v/>
      </c>
      <c r="CC186" s="2" t="str">
        <f t="shared" si="195"/>
        <v/>
      </c>
      <c r="CE186" s="2" t="str">
        <f t="shared" si="227"/>
        <v/>
      </c>
      <c r="CF186" s="2" t="str">
        <f t="shared" si="227"/>
        <v/>
      </c>
      <c r="CG186" s="2" t="str">
        <f t="shared" si="227"/>
        <v/>
      </c>
      <c r="CH186" s="2" t="str">
        <f t="shared" si="227"/>
        <v/>
      </c>
      <c r="CI186" s="2" t="str">
        <f t="shared" si="227"/>
        <v/>
      </c>
      <c r="CJ186" s="2" t="str">
        <f t="shared" si="227"/>
        <v/>
      </c>
      <c r="CK186" s="2" t="str">
        <f t="shared" si="227"/>
        <v/>
      </c>
      <c r="CL186" s="2" t="str">
        <f t="shared" si="227"/>
        <v/>
      </c>
      <c r="CM186" s="2" t="str">
        <f t="shared" si="227"/>
        <v/>
      </c>
      <c r="CN186" s="2" t="str">
        <f t="shared" si="227"/>
        <v/>
      </c>
      <c r="CO186" s="2" t="str">
        <f t="shared" si="227"/>
        <v/>
      </c>
      <c r="CP186" s="2" t="str">
        <f t="shared" si="227"/>
        <v/>
      </c>
      <c r="CQ186" s="2" t="str">
        <f t="shared" si="227"/>
        <v/>
      </c>
      <c r="CR186" s="2" t="str">
        <f t="shared" si="227"/>
        <v/>
      </c>
      <c r="CS186" s="2" t="str">
        <f t="shared" si="227"/>
        <v/>
      </c>
      <c r="CU186" s="2" t="str">
        <f t="shared" si="196"/>
        <v/>
      </c>
      <c r="CV186" s="2" t="str">
        <f t="shared" si="197"/>
        <v/>
      </c>
      <c r="CW186" s="2" t="str">
        <f t="shared" si="198"/>
        <v/>
      </c>
      <c r="CX186" s="2" t="str">
        <f t="shared" si="199"/>
        <v/>
      </c>
      <c r="CY186" s="2" t="str">
        <f t="shared" si="200"/>
        <v/>
      </c>
      <c r="CZ186" s="2" t="str">
        <f t="shared" si="201"/>
        <v/>
      </c>
      <c r="DA186" s="2" t="str">
        <f t="shared" si="202"/>
        <v/>
      </c>
      <c r="DB186" s="2" t="str">
        <f t="shared" si="203"/>
        <v/>
      </c>
      <c r="DC186" s="2" t="str">
        <f t="shared" si="204"/>
        <v/>
      </c>
      <c r="DD186" s="2" t="str">
        <f t="shared" si="205"/>
        <v/>
      </c>
      <c r="DE186" s="2" t="str">
        <f t="shared" si="206"/>
        <v/>
      </c>
      <c r="DF186" s="2" t="str">
        <f t="shared" si="207"/>
        <v/>
      </c>
      <c r="DG186" s="2" t="str">
        <f t="shared" si="208"/>
        <v/>
      </c>
      <c r="DH186" s="2" t="str">
        <f t="shared" si="209"/>
        <v/>
      </c>
      <c r="DI186" s="2" t="str">
        <f t="shared" si="210"/>
        <v/>
      </c>
      <c r="DK186" s="2">
        <f t="shared" si="235"/>
        <v>141.7817584345479</v>
      </c>
      <c r="DL186" s="2">
        <f t="shared" si="235"/>
        <v>124.86309163763067</v>
      </c>
      <c r="DM186" s="2">
        <f t="shared" si="235"/>
        <v>126.51187435819992</v>
      </c>
      <c r="DN186" s="2">
        <f t="shared" si="235"/>
        <v>120.97375966291222</v>
      </c>
      <c r="DO186" s="2">
        <f t="shared" si="235"/>
        <v>116.2869074899387</v>
      </c>
      <c r="DP186" s="2">
        <f t="shared" si="235"/>
        <v>157.27549109030508</v>
      </c>
      <c r="DQ186" s="2">
        <f t="shared" si="235"/>
        <v>116.63251087162033</v>
      </c>
      <c r="DR186" s="2">
        <f t="shared" si="235"/>
        <v>114.47774962247057</v>
      </c>
      <c r="DS186" s="2">
        <f t="shared" si="235"/>
        <v>114.76956146179403</v>
      </c>
      <c r="DT186" s="2">
        <f t="shared" si="235"/>
        <v>103.71765967101533</v>
      </c>
      <c r="DU186" s="2">
        <f t="shared" si="235"/>
        <v>118.41960647279549</v>
      </c>
      <c r="DV186" s="2">
        <f t="shared" si="235"/>
        <v>111.66371096345516</v>
      </c>
      <c r="DW186" s="2">
        <f t="shared" si="235"/>
        <v>112.59772546058593</v>
      </c>
      <c r="DX186" s="2">
        <f t="shared" si="235"/>
        <v>124.49285095137418</v>
      </c>
      <c r="DY186" s="2">
        <f t="shared" si="235"/>
        <v>110.20739829302988</v>
      </c>
      <c r="EA186" s="2">
        <f t="shared" ref="EA186:EE227" si="239">CE$228*$B186+CE$229</f>
        <v>63.23820031796501</v>
      </c>
      <c r="EB186" s="2">
        <f t="shared" si="239"/>
        <v>65.2364962148188</v>
      </c>
      <c r="EC186" s="2">
        <f t="shared" si="239"/>
        <v>65.024232955371431</v>
      </c>
      <c r="ED186" s="2">
        <f t="shared" si="239"/>
        <v>66.064959080727093</v>
      </c>
      <c r="EE186" s="2">
        <f t="shared" si="239"/>
        <v>67.966814373828868</v>
      </c>
      <c r="EF186" s="2">
        <f t="shared" si="238"/>
        <v>66.909927761111788</v>
      </c>
      <c r="EG186" s="2">
        <f t="shared" si="238"/>
        <v>68.985076099210801</v>
      </c>
      <c r="EH186" s="2">
        <f t="shared" si="238"/>
        <v>67.104001904720732</v>
      </c>
      <c r="EI186" s="2">
        <f t="shared" si="238"/>
        <v>65.438566094839985</v>
      </c>
      <c r="EJ186" s="2">
        <f t="shared" si="238"/>
        <v>68.201734933314327</v>
      </c>
      <c r="EK186" s="2">
        <f t="shared" si="211"/>
        <v>66.56951417301164</v>
      </c>
      <c r="EL186" s="2">
        <f t="shared" si="178"/>
        <v>66.790665661816249</v>
      </c>
      <c r="EM186" s="2">
        <f t="shared" si="178"/>
        <v>64.66289212133438</v>
      </c>
      <c r="EN186" s="2">
        <f t="shared" si="178"/>
        <v>66.270079786961645</v>
      </c>
      <c r="EO186" s="2">
        <f t="shared" si="178"/>
        <v>69.507551787474256</v>
      </c>
      <c r="EQ186" s="2">
        <f t="shared" si="236"/>
        <v>63.189873739918923</v>
      </c>
      <c r="ER186" s="2">
        <f t="shared" si="236"/>
        <v>65.67813408453398</v>
      </c>
      <c r="ES186" s="2">
        <f t="shared" si="236"/>
        <v>66.556989473084613</v>
      </c>
      <c r="ET186" s="2">
        <f t="shared" si="236"/>
        <v>67.816381369252412</v>
      </c>
      <c r="EU186" s="2">
        <f t="shared" si="236"/>
        <v>67.707209222853663</v>
      </c>
      <c r="EV186" s="2">
        <f t="shared" si="236"/>
        <v>68.335568732443818</v>
      </c>
      <c r="EW186" s="2">
        <f t="shared" si="236"/>
        <v>69.713232643855349</v>
      </c>
      <c r="EX186" s="2">
        <f t="shared" si="236"/>
        <v>69.015320967765675</v>
      </c>
      <c r="EY186" s="2">
        <f t="shared" si="236"/>
        <v>69.565451384256392</v>
      </c>
      <c r="EZ186" s="2">
        <f t="shared" si="236"/>
        <v>68.986259191402354</v>
      </c>
      <c r="FA186" s="2">
        <f t="shared" si="236"/>
        <v>68.770742040657623</v>
      </c>
      <c r="FB186" s="2">
        <f t="shared" si="236"/>
        <v>67.93359513722767</v>
      </c>
      <c r="FC186" s="2">
        <f t="shared" si="236"/>
        <v>67.175244717643068</v>
      </c>
      <c r="FD186" s="2">
        <f t="shared" si="236"/>
        <v>66.918846867244923</v>
      </c>
      <c r="FE186" s="2">
        <f t="shared" si="236"/>
        <v>65.844704852107057</v>
      </c>
      <c r="FG186" s="2">
        <f t="shared" si="237"/>
        <v>0.99993251212834922</v>
      </c>
      <c r="FH186" s="2">
        <f t="shared" si="237"/>
        <v>0.99993322532803564</v>
      </c>
      <c r="FI186" s="2">
        <f t="shared" si="237"/>
        <v>0.99992680482565899</v>
      </c>
      <c r="FJ186" s="2">
        <f t="shared" si="237"/>
        <v>0.99993068730802115</v>
      </c>
      <c r="FK186" s="2">
        <f t="shared" si="237"/>
        <v>0.99992898419654819</v>
      </c>
      <c r="FL186" s="2">
        <f t="shared" si="237"/>
        <v>0.99992922380127103</v>
      </c>
      <c r="FM186" s="2">
        <f t="shared" si="237"/>
        <v>0.99992928068391029</v>
      </c>
      <c r="FN186" s="2">
        <f t="shared" si="237"/>
        <v>0.99992532607900098</v>
      </c>
      <c r="FO186" s="2">
        <f t="shared" si="237"/>
        <v>0.99992263095698308</v>
      </c>
      <c r="FP186" s="2">
        <f t="shared" si="237"/>
        <v>0.99992915670509808</v>
      </c>
      <c r="FQ186" s="2">
        <f t="shared" si="237"/>
        <v>0.99991221297325839</v>
      </c>
      <c r="FR186" s="2">
        <f t="shared" si="237"/>
        <v>0.99992155914425185</v>
      </c>
      <c r="FS186" s="2">
        <f t="shared" si="237"/>
        <v>0.9999221737032371</v>
      </c>
      <c r="FT186" s="2">
        <f t="shared" si="237"/>
        <v>0.99992175585013998</v>
      </c>
      <c r="FU186" s="2">
        <f t="shared" si="237"/>
        <v>0.99991978666089876</v>
      </c>
      <c r="FW186" s="2">
        <f t="shared" si="228"/>
        <v>0.30172153214373343</v>
      </c>
      <c r="FX186" s="2">
        <f t="shared" si="228"/>
        <v>0.43387281676170991</v>
      </c>
      <c r="FY186" s="2">
        <f t="shared" si="228"/>
        <v>0.43977307652513448</v>
      </c>
      <c r="FZ186" s="2">
        <f t="shared" si="228"/>
        <v>0.46067477170835147</v>
      </c>
      <c r="GA186" s="2">
        <f t="shared" si="228"/>
        <v>0.54595043255266074</v>
      </c>
      <c r="GB186" s="2">
        <f t="shared" si="228"/>
        <v>0.52990615236109939</v>
      </c>
      <c r="GC186" s="2">
        <f t="shared" si="228"/>
        <v>0.52562929955339943</v>
      </c>
      <c r="GD186" s="2">
        <f t="shared" si="228"/>
        <v>0.54746616871138354</v>
      </c>
      <c r="GE186" s="2">
        <f t="shared" si="228"/>
        <v>0.58182248734137776</v>
      </c>
      <c r="GF186" s="2">
        <f t="shared" si="228"/>
        <v>0.54105896044993151</v>
      </c>
      <c r="GG186" s="2">
        <f t="shared" si="228"/>
        <v>0.47057998521854616</v>
      </c>
      <c r="GH186" s="2">
        <f t="shared" si="228"/>
        <v>0.46772415445904769</v>
      </c>
      <c r="GI186" s="2">
        <f t="shared" si="228"/>
        <v>0.52030926106726949</v>
      </c>
      <c r="GJ186" s="2">
        <f t="shared" si="228"/>
        <v>0.49801678909938141</v>
      </c>
      <c r="GK186" s="2">
        <f t="shared" si="228"/>
        <v>0.40962505055045451</v>
      </c>
      <c r="GM186" s="95">
        <f t="shared" si="229"/>
        <v>7.8374989467456898E-307</v>
      </c>
      <c r="GN186" s="95">
        <f t="shared" si="229"/>
        <v>0</v>
      </c>
      <c r="GO186" s="95">
        <f t="shared" si="229"/>
        <v>0</v>
      </c>
      <c r="GP186" s="95">
        <f t="shared" si="229"/>
        <v>0</v>
      </c>
      <c r="GQ186" s="95">
        <f t="shared" si="229"/>
        <v>0</v>
      </c>
      <c r="GR186" s="95">
        <f t="shared" si="229"/>
        <v>0</v>
      </c>
      <c r="GS186" s="95">
        <f t="shared" si="229"/>
        <v>0</v>
      </c>
      <c r="GT186" s="95">
        <f t="shared" si="229"/>
        <v>0</v>
      </c>
      <c r="GU186" s="95">
        <f t="shared" si="229"/>
        <v>0</v>
      </c>
      <c r="GV186" s="95">
        <f t="shared" si="229"/>
        <v>0</v>
      </c>
      <c r="GW186" s="95">
        <f t="shared" si="229"/>
        <v>0</v>
      </c>
      <c r="GX186" s="95">
        <f t="shared" si="229"/>
        <v>0</v>
      </c>
      <c r="GY186" s="95">
        <f t="shared" si="229"/>
        <v>0</v>
      </c>
      <c r="GZ186" s="95">
        <f t="shared" si="229"/>
        <v>0</v>
      </c>
      <c r="HA186" s="95">
        <f t="shared" si="229"/>
        <v>0</v>
      </c>
      <c r="HC186" s="95">
        <f t="shared" si="180"/>
        <v>2.3345568946237737E-183</v>
      </c>
      <c r="HD186" s="95">
        <f t="shared" si="180"/>
        <v>3.3294958163836134E-201</v>
      </c>
      <c r="HE186" s="95">
        <f t="shared" si="180"/>
        <v>2.0814380853627226E-280</v>
      </c>
      <c r="HF186" s="95">
        <f t="shared" si="179"/>
        <v>4.0208117030385601E-299</v>
      </c>
      <c r="HG186" s="95">
        <f t="shared" si="179"/>
        <v>2.6915076633782983E-297</v>
      </c>
      <c r="HH186" s="95">
        <f t="shared" si="179"/>
        <v>0</v>
      </c>
      <c r="HI186" s="95">
        <f t="shared" si="179"/>
        <v>1.7254322762724877E-252</v>
      </c>
      <c r="HJ186" s="95">
        <f t="shared" si="179"/>
        <v>1.4524298949052078E-299</v>
      </c>
      <c r="HK186" s="95">
        <f t="shared" si="179"/>
        <v>0</v>
      </c>
      <c r="HL186" s="95">
        <f t="shared" si="179"/>
        <v>1.3877014174462389E-267</v>
      </c>
      <c r="HM186" s="95">
        <f t="shared" si="179"/>
        <v>0</v>
      </c>
      <c r="HN186" s="95">
        <f t="shared" si="179"/>
        <v>7.0930153288864619E-288</v>
      </c>
      <c r="HO186" s="95">
        <f t="shared" si="225"/>
        <v>1.0640408218780924E-303</v>
      </c>
      <c r="HP186" s="95">
        <f t="shared" si="225"/>
        <v>4.4772061868350711E-305</v>
      </c>
      <c r="HQ186" s="95">
        <f t="shared" si="225"/>
        <v>2.1415962383257995E-226</v>
      </c>
      <c r="HS186" s="95">
        <f t="shared" si="230"/>
        <v>3.281891066002082E-8</v>
      </c>
      <c r="HT186" s="95">
        <f t="shared" si="230"/>
        <v>9.1887055355412566E-11</v>
      </c>
      <c r="HU186" s="95">
        <f t="shared" si="230"/>
        <v>1.7203613720693643E-11</v>
      </c>
      <c r="HV186" s="95">
        <f t="shared" si="230"/>
        <v>2.575360417379964E-12</v>
      </c>
      <c r="HW186" s="95">
        <f t="shared" si="230"/>
        <v>8.4432032857514623E-26</v>
      </c>
      <c r="HX186" s="95">
        <f t="shared" si="230"/>
        <v>7.3807568971135756E-24</v>
      </c>
      <c r="HY186" s="95">
        <f t="shared" si="230"/>
        <v>3.9480589600983696E-22</v>
      </c>
      <c r="HZ186" s="95">
        <f t="shared" si="230"/>
        <v>4.6498797270803028E-23</v>
      </c>
      <c r="IA186" s="95">
        <f t="shared" si="230"/>
        <v>3.0285304992272668E-24</v>
      </c>
      <c r="IB186" s="95">
        <f t="shared" si="230"/>
        <v>4.8101926262813248E-19</v>
      </c>
      <c r="IC186" s="95">
        <f t="shared" si="230"/>
        <v>1.8239608575701772E-24</v>
      </c>
      <c r="ID186" s="95">
        <f t="shared" si="230"/>
        <v>1.2377711007021416E-15</v>
      </c>
      <c r="IE186" s="95">
        <f t="shared" si="230"/>
        <v>5.7099647352035555E-21</v>
      </c>
      <c r="IF186" s="95">
        <f t="shared" si="230"/>
        <v>2.0450069588348814E-17</v>
      </c>
      <c r="IG186" s="95">
        <f t="shared" si="230"/>
        <v>6.6149950403983732E-14</v>
      </c>
      <c r="II186" s="95">
        <f t="shared" si="231"/>
        <v>0.13474369672598696</v>
      </c>
      <c r="IJ186" s="95">
        <f t="shared" si="231"/>
        <v>0.38782298247952474</v>
      </c>
      <c r="IK186" s="95">
        <f t="shared" si="231"/>
        <v>0.3964021690967352</v>
      </c>
      <c r="IL186" s="95">
        <f t="shared" si="231"/>
        <v>0.474635008385907</v>
      </c>
      <c r="IM186" s="95">
        <f t="shared" si="231"/>
        <v>0.40443180288895753</v>
      </c>
      <c r="IN186" s="95">
        <f t="shared" si="231"/>
        <v>0.4703043195398422</v>
      </c>
      <c r="IO186" s="95">
        <f t="shared" si="231"/>
        <v>0.477520964263771</v>
      </c>
      <c r="IP186" s="95">
        <f t="shared" si="231"/>
        <v>0.44357511473476785</v>
      </c>
      <c r="IQ186" s="95">
        <f t="shared" si="231"/>
        <v>0.32863657373358268</v>
      </c>
      <c r="IR186" s="95">
        <f t="shared" si="231"/>
        <v>0.4571809098348168</v>
      </c>
      <c r="IS186" s="95">
        <f t="shared" si="231"/>
        <v>0.47389308397659008</v>
      </c>
      <c r="IT186" s="95">
        <f t="shared" si="231"/>
        <v>0.47758870055905589</v>
      </c>
      <c r="IU186" s="95">
        <f t="shared" si="231"/>
        <v>0.48819388911031364</v>
      </c>
      <c r="IV186" s="95">
        <f t="shared" si="231"/>
        <v>0.49996122181866132</v>
      </c>
      <c r="IW186" s="95">
        <f t="shared" si="231"/>
        <v>0.44452930308000188</v>
      </c>
      <c r="IY186" s="95">
        <f t="shared" si="232"/>
        <v>0.13474372954489763</v>
      </c>
      <c r="IZ186" s="95">
        <f t="shared" si="232"/>
        <v>0.38782298257141179</v>
      </c>
      <c r="JA186" s="95">
        <f t="shared" si="232"/>
        <v>0.39640216911393883</v>
      </c>
      <c r="JB186" s="95">
        <f t="shared" si="232"/>
        <v>0.47463500838848238</v>
      </c>
      <c r="JC186" s="95">
        <f t="shared" si="232"/>
        <v>0.40443180288895753</v>
      </c>
      <c r="JD186" s="95">
        <f t="shared" si="232"/>
        <v>0.4703043195398422</v>
      </c>
      <c r="JE186" s="95">
        <f t="shared" si="232"/>
        <v>0.477520964263771</v>
      </c>
      <c r="JF186" s="95">
        <f t="shared" si="232"/>
        <v>0.44357511473476785</v>
      </c>
      <c r="JG186" s="95">
        <f t="shared" si="232"/>
        <v>0.32863657373358268</v>
      </c>
      <c r="JH186" s="95">
        <f t="shared" si="232"/>
        <v>0.4571809098348168</v>
      </c>
      <c r="JI186" s="95">
        <f t="shared" si="232"/>
        <v>0.47389308397659008</v>
      </c>
      <c r="JJ186" s="95">
        <f t="shared" si="232"/>
        <v>0.47758870055905711</v>
      </c>
      <c r="JK186" s="95">
        <f t="shared" si="232"/>
        <v>0.48819388911031364</v>
      </c>
      <c r="JL186" s="95">
        <f t="shared" si="232"/>
        <v>0.49996122181866132</v>
      </c>
      <c r="JM186" s="95">
        <f t="shared" si="232"/>
        <v>0.44452930308006805</v>
      </c>
    </row>
    <row r="187" spans="2:273" x14ac:dyDescent="0.25">
      <c r="B187" s="2">
        <v>160</v>
      </c>
      <c r="C187" s="37">
        <v>62.978999999999999</v>
      </c>
      <c r="D187" s="37">
        <v>65.432000000000002</v>
      </c>
      <c r="E187" s="37">
        <v>70.432000000000002</v>
      </c>
      <c r="F187" s="37">
        <v>71.817999999999998</v>
      </c>
      <c r="G187" s="37">
        <v>70.590999999999994</v>
      </c>
      <c r="H187" s="37">
        <v>72.317999999999998</v>
      </c>
      <c r="I187" s="37">
        <v>75.840999999999994</v>
      </c>
      <c r="J187" s="37">
        <v>72.045000000000002</v>
      </c>
      <c r="K187" s="37">
        <v>65.817999999999998</v>
      </c>
      <c r="L187" s="37">
        <v>72.567999999999998</v>
      </c>
      <c r="M187" s="37">
        <v>85.227000000000004</v>
      </c>
      <c r="N187" s="37">
        <v>87.022999999999996</v>
      </c>
      <c r="O187" s="37">
        <v>79.409000000000006</v>
      </c>
      <c r="P187" s="37">
        <v>90.409000000000006</v>
      </c>
      <c r="Q187" s="37">
        <v>126.429</v>
      </c>
      <c r="S187" s="4">
        <f t="shared" si="233"/>
        <v>63.18595541136164</v>
      </c>
      <c r="T187" s="4">
        <f t="shared" si="233"/>
        <v>65.75001088448073</v>
      </c>
      <c r="U187" s="4">
        <f t="shared" si="233"/>
        <v>70.318728703545119</v>
      </c>
      <c r="V187" s="4">
        <f t="shared" si="233"/>
        <v>71.927632856114627</v>
      </c>
      <c r="W187" s="4">
        <f t="shared" si="233"/>
        <v>69.748721420408756</v>
      </c>
      <c r="X187" s="4">
        <f t="shared" si="233"/>
        <v>72.888500272048148</v>
      </c>
      <c r="Y187" s="4">
        <f t="shared" si="233"/>
        <v>75.230776164337115</v>
      </c>
      <c r="Z187" s="4">
        <f t="shared" si="233"/>
        <v>73.515071099225921</v>
      </c>
      <c r="AA187" s="4">
        <f t="shared" si="233"/>
        <v>70.45570456562794</v>
      </c>
      <c r="AB187" s="4">
        <f t="shared" si="233"/>
        <v>75.520105509284576</v>
      </c>
      <c r="AC187" s="4">
        <f t="shared" si="233"/>
        <v>86.468392968480472</v>
      </c>
      <c r="AD187" s="4">
        <f t="shared" si="233"/>
        <v>86.684455057474182</v>
      </c>
      <c r="AE187" s="4">
        <f t="shared" si="233"/>
        <v>79.631875924073185</v>
      </c>
      <c r="AF187" s="4">
        <f t="shared" si="233"/>
        <v>88.583631280451172</v>
      </c>
      <c r="AG187" s="4">
        <f t="shared" si="233"/>
        <v>129.6796209587003</v>
      </c>
      <c r="AI187" s="4">
        <f t="shared" si="234"/>
        <v>-0.20695541136164053</v>
      </c>
      <c r="AJ187" s="4">
        <f t="shared" si="234"/>
        <v>-0.3180108844807279</v>
      </c>
      <c r="AK187" s="4">
        <f t="shared" si="234"/>
        <v>0.11327129645488299</v>
      </c>
      <c r="AL187" s="4">
        <f t="shared" si="234"/>
        <v>-0.10963285611462936</v>
      </c>
      <c r="AM187" s="4">
        <f t="shared" si="234"/>
        <v>0.84227857959123753</v>
      </c>
      <c r="AN187" s="4">
        <f t="shared" si="234"/>
        <v>-0.57050027204815024</v>
      </c>
      <c r="AO187" s="4">
        <f t="shared" si="234"/>
        <v>0.61022383566287886</v>
      </c>
      <c r="AP187" s="4">
        <f t="shared" si="234"/>
        <v>-1.4700710992259189</v>
      </c>
      <c r="AQ187" s="4">
        <f t="shared" si="234"/>
        <v>-4.6377045656279421</v>
      </c>
      <c r="AR187" s="4">
        <f t="shared" si="234"/>
        <v>-2.9521055092845785</v>
      </c>
      <c r="AS187" s="4">
        <f t="shared" si="234"/>
        <v>-1.2413929684804685</v>
      </c>
      <c r="AT187" s="4">
        <f t="shared" si="234"/>
        <v>0.33854494252581446</v>
      </c>
      <c r="AU187" s="4">
        <f t="shared" si="234"/>
        <v>-0.22287592407317902</v>
      </c>
      <c r="AV187" s="4">
        <f t="shared" si="234"/>
        <v>1.825368719548834</v>
      </c>
      <c r="AW187" s="4">
        <f t="shared" si="234"/>
        <v>-3.2506209587002957</v>
      </c>
      <c r="AY187" s="2">
        <f t="shared" si="226"/>
        <v>63.18595541136164</v>
      </c>
      <c r="AZ187" s="2">
        <f t="shared" si="226"/>
        <v>65.393602859238484</v>
      </c>
      <c r="BA187" s="2">
        <f t="shared" si="226"/>
        <v>65.654148476199268</v>
      </c>
      <c r="BB187" s="2">
        <f t="shared" si="226"/>
        <v>66.836521960177052</v>
      </c>
      <c r="BC187" s="2">
        <f t="shared" si="226"/>
        <v>67.771335942044942</v>
      </c>
      <c r="BD187" s="2">
        <f t="shared" si="226"/>
        <v>67.627580380439454</v>
      </c>
      <c r="BE187" s="2">
        <f t="shared" si="226"/>
        <v>69.325937722280003</v>
      </c>
      <c r="BF187" s="2">
        <f t="shared" si="226"/>
        <v>68.129820978517856</v>
      </c>
      <c r="BG187" s="2">
        <f t="shared" si="226"/>
        <v>67.803239940347879</v>
      </c>
      <c r="BH187" s="2">
        <f t="shared" si="226"/>
        <v>68.578320088058106</v>
      </c>
      <c r="BI187" s="2">
        <f t="shared" si="226"/>
        <v>67.563496708743457</v>
      </c>
      <c r="BJ187" s="2">
        <f t="shared" si="226"/>
        <v>67.27758682846931</v>
      </c>
      <c r="BK187" s="2">
        <f t="shared" si="226"/>
        <v>65.947556203426203</v>
      </c>
      <c r="BL187" s="2">
        <f t="shared" si="226"/>
        <v>66.52965742911725</v>
      </c>
      <c r="BM187" s="2">
        <f t="shared" si="226"/>
        <v>67.857491686847609</v>
      </c>
      <c r="BO187" s="2" t="str">
        <f t="shared" si="181"/>
        <v/>
      </c>
      <c r="BP187" s="2" t="str">
        <f t="shared" si="182"/>
        <v/>
      </c>
      <c r="BQ187" s="2" t="str">
        <f t="shared" si="183"/>
        <v/>
      </c>
      <c r="BR187" s="2" t="str">
        <f t="shared" si="184"/>
        <v/>
      </c>
      <c r="BS187" s="2" t="str">
        <f t="shared" si="185"/>
        <v/>
      </c>
      <c r="BT187" s="2" t="str">
        <f t="shared" si="186"/>
        <v/>
      </c>
      <c r="BU187" s="2" t="str">
        <f t="shared" si="187"/>
        <v/>
      </c>
      <c r="BV187" s="2" t="str">
        <f t="shared" si="188"/>
        <v/>
      </c>
      <c r="BW187" s="2" t="str">
        <f t="shared" si="189"/>
        <v/>
      </c>
      <c r="BX187" s="2" t="str">
        <f t="shared" si="190"/>
        <v/>
      </c>
      <c r="BY187" s="2" t="str">
        <f t="shared" si="191"/>
        <v/>
      </c>
      <c r="BZ187" s="2" t="str">
        <f t="shared" si="192"/>
        <v/>
      </c>
      <c r="CA187" s="2" t="str">
        <f t="shared" si="193"/>
        <v/>
      </c>
      <c r="CB187" s="2" t="str">
        <f t="shared" si="194"/>
        <v/>
      </c>
      <c r="CC187" s="2" t="str">
        <f t="shared" si="195"/>
        <v/>
      </c>
      <c r="CE187" s="2" t="str">
        <f t="shared" si="227"/>
        <v/>
      </c>
      <c r="CF187" s="2" t="str">
        <f t="shared" si="227"/>
        <v/>
      </c>
      <c r="CG187" s="2" t="str">
        <f t="shared" si="227"/>
        <v/>
      </c>
      <c r="CH187" s="2" t="str">
        <f t="shared" si="227"/>
        <v/>
      </c>
      <c r="CI187" s="2" t="str">
        <f t="shared" si="227"/>
        <v/>
      </c>
      <c r="CJ187" s="2" t="str">
        <f t="shared" si="227"/>
        <v/>
      </c>
      <c r="CK187" s="2" t="str">
        <f t="shared" si="227"/>
        <v/>
      </c>
      <c r="CL187" s="2" t="str">
        <f t="shared" si="227"/>
        <v/>
      </c>
      <c r="CM187" s="2" t="str">
        <f t="shared" si="227"/>
        <v/>
      </c>
      <c r="CN187" s="2" t="str">
        <f t="shared" si="227"/>
        <v/>
      </c>
      <c r="CO187" s="2" t="str">
        <f t="shared" si="227"/>
        <v/>
      </c>
      <c r="CP187" s="2" t="str">
        <f t="shared" si="227"/>
        <v/>
      </c>
      <c r="CQ187" s="2" t="str">
        <f t="shared" si="227"/>
        <v/>
      </c>
      <c r="CR187" s="2" t="str">
        <f t="shared" si="227"/>
        <v/>
      </c>
      <c r="CS187" s="2" t="str">
        <f t="shared" si="227"/>
        <v/>
      </c>
      <c r="CU187" s="2" t="str">
        <f t="shared" si="196"/>
        <v/>
      </c>
      <c r="CV187" s="2" t="str">
        <f t="shared" si="197"/>
        <v/>
      </c>
      <c r="CW187" s="2" t="str">
        <f t="shared" si="198"/>
        <v/>
      </c>
      <c r="CX187" s="2" t="str">
        <f t="shared" si="199"/>
        <v/>
      </c>
      <c r="CY187" s="2" t="str">
        <f t="shared" si="200"/>
        <v/>
      </c>
      <c r="CZ187" s="2" t="str">
        <f t="shared" si="201"/>
        <v/>
      </c>
      <c r="DA187" s="2" t="str">
        <f t="shared" si="202"/>
        <v/>
      </c>
      <c r="DB187" s="2" t="str">
        <f t="shared" si="203"/>
        <v/>
      </c>
      <c r="DC187" s="2" t="str">
        <f t="shared" si="204"/>
        <v/>
      </c>
      <c r="DD187" s="2" t="str">
        <f t="shared" si="205"/>
        <v/>
      </c>
      <c r="DE187" s="2" t="str">
        <f t="shared" si="206"/>
        <v/>
      </c>
      <c r="DF187" s="2" t="str">
        <f t="shared" si="207"/>
        <v/>
      </c>
      <c r="DG187" s="2" t="str">
        <f t="shared" si="208"/>
        <v/>
      </c>
      <c r="DH187" s="2" t="str">
        <f t="shared" si="209"/>
        <v/>
      </c>
      <c r="DI187" s="2" t="str">
        <f t="shared" si="210"/>
        <v/>
      </c>
      <c r="DK187" s="2">
        <f t="shared" si="235"/>
        <v>142.2308499325236</v>
      </c>
      <c r="DL187" s="2">
        <f t="shared" si="235"/>
        <v>125.20275609756099</v>
      </c>
      <c r="DM187" s="2">
        <f t="shared" si="235"/>
        <v>126.86181244337057</v>
      </c>
      <c r="DN187" s="2">
        <f t="shared" si="235"/>
        <v>121.2823087270075</v>
      </c>
      <c r="DO187" s="2">
        <f t="shared" si="235"/>
        <v>116.56462145153014</v>
      </c>
      <c r="DP187" s="2">
        <f t="shared" si="235"/>
        <v>157.81952144367261</v>
      </c>
      <c r="DQ187" s="2">
        <f t="shared" si="235"/>
        <v>116.89384479917888</v>
      </c>
      <c r="DR187" s="2">
        <f t="shared" si="235"/>
        <v>114.70967079432197</v>
      </c>
      <c r="DS187" s="2">
        <f t="shared" si="235"/>
        <v>115.0185315614618</v>
      </c>
      <c r="DT187" s="2">
        <f t="shared" si="235"/>
        <v>103.88711311887207</v>
      </c>
      <c r="DU187" s="2">
        <f t="shared" si="235"/>
        <v>118.70068236397749</v>
      </c>
      <c r="DV187" s="2">
        <f t="shared" si="235"/>
        <v>111.8960996677741</v>
      </c>
      <c r="DW187" s="2">
        <f t="shared" si="235"/>
        <v>112.84795228027787</v>
      </c>
      <c r="DX187" s="2">
        <f t="shared" si="235"/>
        <v>124.8172687103594</v>
      </c>
      <c r="DY187" s="2">
        <f t="shared" si="235"/>
        <v>110.46156306306307</v>
      </c>
      <c r="EA187" s="2">
        <f t="shared" si="239"/>
        <v>63.196844721256475</v>
      </c>
      <c r="EB187" s="2">
        <f t="shared" si="239"/>
        <v>65.184237147056024</v>
      </c>
      <c r="EC187" s="2">
        <f t="shared" si="239"/>
        <v>64.927285409701028</v>
      </c>
      <c r="ED187" s="2">
        <f t="shared" si="239"/>
        <v>65.970922248251583</v>
      </c>
      <c r="EE187" s="2">
        <f t="shared" si="239"/>
        <v>67.918890888507192</v>
      </c>
      <c r="EF187" s="2">
        <f t="shared" si="238"/>
        <v>66.818800169719864</v>
      </c>
      <c r="EG187" s="2">
        <f t="shared" si="238"/>
        <v>68.915125140924445</v>
      </c>
      <c r="EH187" s="2">
        <f t="shared" si="238"/>
        <v>67.015077359027245</v>
      </c>
      <c r="EI187" s="2">
        <f t="shared" si="238"/>
        <v>65.25960846882549</v>
      </c>
      <c r="EJ187" s="2">
        <f t="shared" si="238"/>
        <v>68.124957331859363</v>
      </c>
      <c r="EK187" s="2">
        <f t="shared" si="211"/>
        <v>66.452071339020875</v>
      </c>
      <c r="EL187" s="2">
        <f t="shared" si="178"/>
        <v>66.701808975215528</v>
      </c>
      <c r="EM187" s="2">
        <f t="shared" si="178"/>
        <v>64.552295063903074</v>
      </c>
      <c r="EN187" s="2">
        <f t="shared" si="178"/>
        <v>66.180141061094901</v>
      </c>
      <c r="EO187" s="2">
        <f t="shared" si="178"/>
        <v>69.463431308425186</v>
      </c>
      <c r="EQ187" s="2">
        <f t="shared" si="236"/>
        <v>63.147839520980206</v>
      </c>
      <c r="ER187" s="2">
        <f t="shared" si="236"/>
        <v>65.634745977866331</v>
      </c>
      <c r="ES187" s="2">
        <f t="shared" si="236"/>
        <v>66.489687794921991</v>
      </c>
      <c r="ET187" s="2">
        <f t="shared" si="236"/>
        <v>67.753508090885148</v>
      </c>
      <c r="EU187" s="2">
        <f t="shared" si="236"/>
        <v>67.653876524336184</v>
      </c>
      <c r="EV187" s="2">
        <f t="shared" si="236"/>
        <v>68.271312951444628</v>
      </c>
      <c r="EW187" s="2">
        <f t="shared" si="236"/>
        <v>69.658424931179795</v>
      </c>
      <c r="EX187" s="2">
        <f t="shared" si="236"/>
        <v>68.964490653958038</v>
      </c>
      <c r="EY187" s="2">
        <f t="shared" si="236"/>
        <v>69.464768096055252</v>
      </c>
      <c r="EZ187" s="2">
        <f t="shared" si="236"/>
        <v>68.924940090318756</v>
      </c>
      <c r="FA187" s="2">
        <f t="shared" si="236"/>
        <v>68.695395101119402</v>
      </c>
      <c r="FB187" s="2">
        <f t="shared" si="236"/>
        <v>67.868586078283556</v>
      </c>
      <c r="FC187" s="2">
        <f t="shared" si="236"/>
        <v>67.114400620548508</v>
      </c>
      <c r="FD187" s="2">
        <f t="shared" si="236"/>
        <v>66.84292800197521</v>
      </c>
      <c r="FE187" s="2">
        <f t="shared" si="236"/>
        <v>65.73963566046227</v>
      </c>
      <c r="FG187" s="2">
        <f t="shared" si="237"/>
        <v>0.99993844996403292</v>
      </c>
      <c r="FH187" s="2">
        <f t="shared" si="237"/>
        <v>0.99993910041756173</v>
      </c>
      <c r="FI187" s="2">
        <f t="shared" si="237"/>
        <v>0.99993324477768331</v>
      </c>
      <c r="FJ187" s="2">
        <f t="shared" si="237"/>
        <v>0.99993678568808109</v>
      </c>
      <c r="FK187" s="2">
        <f t="shared" si="237"/>
        <v>0.99993523241277826</v>
      </c>
      <c r="FL187" s="2">
        <f t="shared" si="237"/>
        <v>0.99993545093760905</v>
      </c>
      <c r="FM187" s="2">
        <f t="shared" si="237"/>
        <v>0.99993550281583843</v>
      </c>
      <c r="FN187" s="2">
        <f t="shared" si="237"/>
        <v>0.9999318961271555</v>
      </c>
      <c r="FO187" s="2">
        <f t="shared" si="237"/>
        <v>0.99992943811377821</v>
      </c>
      <c r="FP187" s="2">
        <f t="shared" si="237"/>
        <v>0.99993538974440954</v>
      </c>
      <c r="FQ187" s="2">
        <f t="shared" si="237"/>
        <v>0.99991993666162304</v>
      </c>
      <c r="FR187" s="2">
        <f t="shared" si="237"/>
        <v>0.9999284605955483</v>
      </c>
      <c r="FS187" s="2">
        <f t="shared" si="237"/>
        <v>0.99992902108771087</v>
      </c>
      <c r="FT187" s="2">
        <f t="shared" si="237"/>
        <v>0.99992863999592374</v>
      </c>
      <c r="FU187" s="2">
        <f t="shared" si="237"/>
        <v>0.99992684404895105</v>
      </c>
      <c r="FW187" s="2">
        <f t="shared" si="228"/>
        <v>0.3214731430419111</v>
      </c>
      <c r="FX187" s="2">
        <f t="shared" si="228"/>
        <v>0.45661837320662574</v>
      </c>
      <c r="FY187" s="2">
        <f t="shared" si="228"/>
        <v>0.46257521123460182</v>
      </c>
      <c r="FZ187" s="2">
        <f t="shared" si="228"/>
        <v>0.48362509118454383</v>
      </c>
      <c r="GA187" s="2">
        <f t="shared" si="228"/>
        <v>0.56866960223408713</v>
      </c>
      <c r="GB187" s="2">
        <f t="shared" si="228"/>
        <v>0.55277048820944541</v>
      </c>
      <c r="GC187" s="2">
        <f t="shared" si="228"/>
        <v>0.54852442363511866</v>
      </c>
      <c r="GD187" s="2">
        <f t="shared" si="228"/>
        <v>0.57016920724519138</v>
      </c>
      <c r="GE187" s="2">
        <f t="shared" si="228"/>
        <v>0.60404850546089184</v>
      </c>
      <c r="GF187" s="2">
        <f t="shared" si="228"/>
        <v>0.56382734428115822</v>
      </c>
      <c r="GG187" s="2">
        <f t="shared" si="228"/>
        <v>0.49357216742651305</v>
      </c>
      <c r="GH187" s="2">
        <f t="shared" si="228"/>
        <v>0.49070613325159901</v>
      </c>
      <c r="GI187" s="2">
        <f t="shared" si="228"/>
        <v>0.54323802651126896</v>
      </c>
      <c r="GJ187" s="2">
        <f t="shared" si="228"/>
        <v>0.52103021507275005</v>
      </c>
      <c r="GK187" s="2">
        <f t="shared" si="228"/>
        <v>0.43206959538112033</v>
      </c>
      <c r="GM187" s="95">
        <f t="shared" si="229"/>
        <v>0</v>
      </c>
      <c r="GN187" s="95">
        <f t="shared" si="229"/>
        <v>0</v>
      </c>
      <c r="GO187" s="95">
        <f t="shared" si="229"/>
        <v>0</v>
      </c>
      <c r="GP187" s="95">
        <f t="shared" si="229"/>
        <v>0</v>
      </c>
      <c r="GQ187" s="95">
        <f t="shared" si="229"/>
        <v>0</v>
      </c>
      <c r="GR187" s="95">
        <f t="shared" si="229"/>
        <v>0</v>
      </c>
      <c r="GS187" s="95">
        <f t="shared" si="229"/>
        <v>0</v>
      </c>
      <c r="GT187" s="95">
        <f t="shared" si="229"/>
        <v>0</v>
      </c>
      <c r="GU187" s="95">
        <f t="shared" si="229"/>
        <v>0</v>
      </c>
      <c r="GV187" s="95">
        <f t="shared" si="229"/>
        <v>0</v>
      </c>
      <c r="GW187" s="95">
        <f t="shared" si="229"/>
        <v>0</v>
      </c>
      <c r="GX187" s="95">
        <f t="shared" si="229"/>
        <v>0</v>
      </c>
      <c r="GY187" s="95">
        <f t="shared" si="229"/>
        <v>0</v>
      </c>
      <c r="GZ187" s="95">
        <f t="shared" si="229"/>
        <v>0</v>
      </c>
      <c r="HA187" s="95">
        <f t="shared" si="229"/>
        <v>0</v>
      </c>
      <c r="HC187" s="95">
        <f t="shared" si="180"/>
        <v>1.3535676570866947E-188</v>
      </c>
      <c r="HD187" s="95">
        <f t="shared" si="180"/>
        <v>7.2880583407844012E-207</v>
      </c>
      <c r="HE187" s="95">
        <f t="shared" si="180"/>
        <v>2.3742254900885709E-288</v>
      </c>
      <c r="HF187" s="95">
        <f t="shared" si="179"/>
        <v>1.5894659201503195E-307</v>
      </c>
      <c r="HG187" s="95">
        <f t="shared" si="179"/>
        <v>1.5166991372302576E-305</v>
      </c>
      <c r="HH187" s="95">
        <f t="shared" si="179"/>
        <v>0</v>
      </c>
      <c r="HI187" s="95">
        <f t="shared" ref="HI187:HN227" si="240" xml:space="preserve"> _xlfn.NORM.DIST($B187, I$8, ABS(I$12), TRUE) * _xlfn.NORM.DIST(($B187 - I$8)*I$16, 0, ABS(I$12), TRUE) * 2</f>
        <v>1.6706153882826948E-259</v>
      </c>
      <c r="HJ187" s="95">
        <f t="shared" si="240"/>
        <v>7.3088637481393637E-308</v>
      </c>
      <c r="HK187" s="95">
        <f t="shared" si="240"/>
        <v>0</v>
      </c>
      <c r="HL187" s="95">
        <f t="shared" si="240"/>
        <v>5.9974329903805031E-275</v>
      </c>
      <c r="HM187" s="95">
        <f t="shared" si="240"/>
        <v>0</v>
      </c>
      <c r="HN187" s="95">
        <f t="shared" si="240"/>
        <v>4.8862082769862943E-296</v>
      </c>
      <c r="HO187" s="95">
        <f t="shared" si="225"/>
        <v>0</v>
      </c>
      <c r="HP187" s="95">
        <f t="shared" si="225"/>
        <v>0</v>
      </c>
      <c r="HQ187" s="95">
        <f t="shared" si="225"/>
        <v>1.0908822978987842E-232</v>
      </c>
      <c r="HS187" s="95">
        <f t="shared" si="230"/>
        <v>8.9652529808947491E-9</v>
      </c>
      <c r="HT187" s="95">
        <f t="shared" si="230"/>
        <v>1.9232361297545623E-11</v>
      </c>
      <c r="HU187" s="95">
        <f t="shared" si="230"/>
        <v>3.1891813404190759E-12</v>
      </c>
      <c r="HV187" s="95">
        <f t="shared" si="230"/>
        <v>4.3850778948843814E-13</v>
      </c>
      <c r="HW187" s="95">
        <f t="shared" si="230"/>
        <v>2.2592639002810718E-27</v>
      </c>
      <c r="HX187" s="95">
        <f t="shared" si="230"/>
        <v>2.6768403925882221E-25</v>
      </c>
      <c r="HY187" s="95">
        <f t="shared" si="230"/>
        <v>1.7356436341174671E-23</v>
      </c>
      <c r="HZ187" s="95">
        <f t="shared" si="230"/>
        <v>1.9389490179702348E-24</v>
      </c>
      <c r="IA187" s="95">
        <f t="shared" si="230"/>
        <v>1.1978264338340151E-25</v>
      </c>
      <c r="IB187" s="95">
        <f t="shared" si="230"/>
        <v>3.7059878889672811E-20</v>
      </c>
      <c r="IC187" s="95">
        <f t="shared" si="230"/>
        <v>4.7193179765160771E-26</v>
      </c>
      <c r="ID187" s="95">
        <f t="shared" si="230"/>
        <v>1.2380961164827591E-16</v>
      </c>
      <c r="IE187" s="95">
        <f t="shared" si="230"/>
        <v>2.8633307628993996E-22</v>
      </c>
      <c r="IF187" s="95">
        <f t="shared" si="230"/>
        <v>1.719956784058013E-18</v>
      </c>
      <c r="IG187" s="95">
        <f t="shared" si="230"/>
        <v>7.8595308409727175E-15</v>
      </c>
      <c r="II187" s="95">
        <f t="shared" si="231"/>
        <v>0.17591807570365017</v>
      </c>
      <c r="IJ187" s="95">
        <f t="shared" si="231"/>
        <v>0.44869690800589779</v>
      </c>
      <c r="IK187" s="95">
        <f t="shared" si="231"/>
        <v>0.45756249369046914</v>
      </c>
      <c r="IL187" s="95">
        <f t="shared" si="231"/>
        <v>0.49569917299626592</v>
      </c>
      <c r="IM187" s="95">
        <f t="shared" si="231"/>
        <v>0.31181459997486854</v>
      </c>
      <c r="IN187" s="95">
        <f t="shared" si="231"/>
        <v>0.41392222738869255</v>
      </c>
      <c r="IO187" s="95">
        <f t="shared" si="231"/>
        <v>0.42483935688391861</v>
      </c>
      <c r="IP187" s="95">
        <f t="shared" si="231"/>
        <v>0.38507237696454283</v>
      </c>
      <c r="IQ187" s="95">
        <f t="shared" si="231"/>
        <v>0.25304351981947781</v>
      </c>
      <c r="IR187" s="95">
        <f t="shared" si="231"/>
        <v>0.40307509574337913</v>
      </c>
      <c r="IS187" s="95">
        <f t="shared" si="231"/>
        <v>0.4988535824053717</v>
      </c>
      <c r="IT187" s="95">
        <f t="shared" si="231"/>
        <v>0.49825033129472668</v>
      </c>
      <c r="IU187" s="95">
        <f t="shared" si="231"/>
        <v>0.44963998514925757</v>
      </c>
      <c r="IV187" s="95">
        <f t="shared" si="231"/>
        <v>0.49061226667754471</v>
      </c>
      <c r="IW187" s="95">
        <f t="shared" si="231"/>
        <v>0.48986266043872001</v>
      </c>
      <c r="IY187" s="95">
        <f t="shared" si="232"/>
        <v>0.17591808466890316</v>
      </c>
      <c r="IZ187" s="95">
        <f t="shared" si="232"/>
        <v>0.44869690802513013</v>
      </c>
      <c r="JA187" s="95">
        <f t="shared" si="232"/>
        <v>0.45756249369365831</v>
      </c>
      <c r="JB187" s="95">
        <f t="shared" si="232"/>
        <v>0.49569917299670441</v>
      </c>
      <c r="JC187" s="95">
        <f t="shared" si="232"/>
        <v>0.31181459997486854</v>
      </c>
      <c r="JD187" s="95">
        <f t="shared" si="232"/>
        <v>0.41392222738869255</v>
      </c>
      <c r="JE187" s="95">
        <f t="shared" si="232"/>
        <v>0.42483935688391861</v>
      </c>
      <c r="JF187" s="95">
        <f t="shared" si="232"/>
        <v>0.38507237696454283</v>
      </c>
      <c r="JG187" s="95">
        <f t="shared" si="232"/>
        <v>0.25304351981947781</v>
      </c>
      <c r="JH187" s="95">
        <f t="shared" si="232"/>
        <v>0.40307509574337913</v>
      </c>
      <c r="JI187" s="95">
        <f t="shared" si="232"/>
        <v>0.4988535824053717</v>
      </c>
      <c r="JJ187" s="95">
        <f t="shared" si="232"/>
        <v>0.49825033129472679</v>
      </c>
      <c r="JK187" s="95">
        <f t="shared" si="232"/>
        <v>0.44963998514925757</v>
      </c>
      <c r="JL187" s="95">
        <f t="shared" si="232"/>
        <v>0.49061226667754471</v>
      </c>
      <c r="JM187" s="95">
        <f t="shared" si="232"/>
        <v>0.48986266043872789</v>
      </c>
    </row>
    <row r="188" spans="2:273" x14ac:dyDescent="0.25">
      <c r="B188" s="2">
        <v>161</v>
      </c>
      <c r="C188" s="37">
        <v>61.893999999999998</v>
      </c>
      <c r="D188" s="37">
        <v>66.114000000000004</v>
      </c>
      <c r="E188" s="37">
        <v>69.704999999999998</v>
      </c>
      <c r="F188" s="37">
        <v>69.885999999999996</v>
      </c>
      <c r="G188" s="37">
        <v>68.840999999999994</v>
      </c>
      <c r="H188" s="37">
        <v>72.182000000000002</v>
      </c>
      <c r="I188" s="37">
        <v>71.045000000000002</v>
      </c>
      <c r="J188" s="37">
        <v>67.727000000000004</v>
      </c>
      <c r="K188" s="37">
        <v>67.295000000000002</v>
      </c>
      <c r="L188" s="37">
        <v>69.409000000000006</v>
      </c>
      <c r="M188" s="37">
        <v>83.114000000000004</v>
      </c>
      <c r="N188" s="37">
        <v>83.454999999999998</v>
      </c>
      <c r="O188" s="37">
        <v>77.75</v>
      </c>
      <c r="P188" s="37">
        <v>85.135999999999996</v>
      </c>
      <c r="Q188" s="37">
        <v>124.429</v>
      </c>
      <c r="S188" s="4">
        <f t="shared" si="233"/>
        <v>63.142967060053749</v>
      </c>
      <c r="T188" s="4">
        <f t="shared" si="233"/>
        <v>65.688401426323651</v>
      </c>
      <c r="U188" s="4">
        <f t="shared" si="233"/>
        <v>69.876980935558436</v>
      </c>
      <c r="V188" s="4">
        <f t="shared" si="233"/>
        <v>71.287740689544094</v>
      </c>
      <c r="W188" s="4">
        <f t="shared" si="233"/>
        <v>68.669177082850155</v>
      </c>
      <c r="X188" s="4">
        <f t="shared" si="233"/>
        <v>70.931032387247825</v>
      </c>
      <c r="Y188" s="4">
        <f t="shared" si="233"/>
        <v>73.081111165423252</v>
      </c>
      <c r="Z188" s="4">
        <f t="shared" si="233"/>
        <v>71.610645021760106</v>
      </c>
      <c r="AA188" s="4">
        <f t="shared" si="233"/>
        <v>69.17267712390543</v>
      </c>
      <c r="AB188" s="4">
        <f t="shared" si="233"/>
        <v>73.146805019396183</v>
      </c>
      <c r="AC188" s="4">
        <f t="shared" si="233"/>
        <v>82.940225865106356</v>
      </c>
      <c r="AD188" s="4">
        <f t="shared" si="233"/>
        <v>83.739452775211333</v>
      </c>
      <c r="AE188" s="4">
        <f t="shared" si="233"/>
        <v>75.492128811633393</v>
      </c>
      <c r="AF188" s="4">
        <f t="shared" si="233"/>
        <v>84.028091299755076</v>
      </c>
      <c r="AG188" s="4">
        <f t="shared" si="233"/>
        <v>126.43804265065521</v>
      </c>
      <c r="AI188" s="4">
        <f t="shared" si="234"/>
        <v>-1.2489670600537508</v>
      </c>
      <c r="AJ188" s="4">
        <f t="shared" si="234"/>
        <v>0.42559857367635345</v>
      </c>
      <c r="AK188" s="4">
        <f t="shared" si="234"/>
        <v>-0.17198093555843741</v>
      </c>
      <c r="AL188" s="4">
        <f t="shared" si="234"/>
        <v>-1.4017406895440985</v>
      </c>
      <c r="AM188" s="4">
        <f t="shared" si="234"/>
        <v>0.17182291714983933</v>
      </c>
      <c r="AN188" s="4">
        <f t="shared" si="234"/>
        <v>1.2509676127521772</v>
      </c>
      <c r="AO188" s="4">
        <f t="shared" si="234"/>
        <v>-2.0361111654232502</v>
      </c>
      <c r="AP188" s="4">
        <f t="shared" si="234"/>
        <v>-3.8836450217601026</v>
      </c>
      <c r="AQ188" s="4">
        <f t="shared" si="234"/>
        <v>-1.8776771239054284</v>
      </c>
      <c r="AR188" s="4">
        <f t="shared" si="234"/>
        <v>-3.7378050193961769</v>
      </c>
      <c r="AS188" s="4">
        <f t="shared" si="234"/>
        <v>0.17377413489364812</v>
      </c>
      <c r="AT188" s="4">
        <f t="shared" si="234"/>
        <v>-0.28445277521133505</v>
      </c>
      <c r="AU188" s="4">
        <f t="shared" si="234"/>
        <v>2.2578711883666074</v>
      </c>
      <c r="AV188" s="4">
        <f t="shared" si="234"/>
        <v>1.1079087002449199</v>
      </c>
      <c r="AW188" s="4">
        <f t="shared" si="234"/>
        <v>-2.0090426506552035</v>
      </c>
      <c r="AY188" s="2">
        <f t="shared" si="226"/>
        <v>63.142967060053749</v>
      </c>
      <c r="AZ188" s="2">
        <f t="shared" si="226"/>
        <v>65.355627234961261</v>
      </c>
      <c r="BA188" s="2">
        <f t="shared" si="226"/>
        <v>65.607130865692852</v>
      </c>
      <c r="BB188" s="2">
        <f t="shared" si="226"/>
        <v>66.799023969228273</v>
      </c>
      <c r="BC188" s="2">
        <f t="shared" si="226"/>
        <v>67.714011802217556</v>
      </c>
      <c r="BD188" s="2">
        <f t="shared" si="226"/>
        <v>67.58432546851617</v>
      </c>
      <c r="BE188" s="2">
        <f t="shared" si="226"/>
        <v>69.281250657566062</v>
      </c>
      <c r="BF188" s="2">
        <f t="shared" si="226"/>
        <v>68.106894106556268</v>
      </c>
      <c r="BG188" s="2">
        <f t="shared" si="226"/>
        <v>67.764679982547236</v>
      </c>
      <c r="BH188" s="2">
        <f t="shared" si="226"/>
        <v>68.528419041149633</v>
      </c>
      <c r="BI188" s="2">
        <f t="shared" si="226"/>
        <v>67.519101282962509</v>
      </c>
      <c r="BJ188" s="2">
        <f t="shared" si="226"/>
        <v>67.227578577561843</v>
      </c>
      <c r="BK188" s="2">
        <f t="shared" si="226"/>
        <v>65.923120534244902</v>
      </c>
      <c r="BL188" s="2">
        <f t="shared" si="226"/>
        <v>66.462197751779115</v>
      </c>
      <c r="BM188" s="2">
        <f t="shared" si="226"/>
        <v>67.700777381738476</v>
      </c>
      <c r="BO188" s="2" t="str">
        <f t="shared" si="181"/>
        <v/>
      </c>
      <c r="BP188" s="2" t="str">
        <f t="shared" si="182"/>
        <v/>
      </c>
      <c r="BQ188" s="2" t="str">
        <f t="shared" si="183"/>
        <v/>
      </c>
      <c r="BR188" s="2" t="str">
        <f t="shared" si="184"/>
        <v/>
      </c>
      <c r="BS188" s="2" t="str">
        <f t="shared" si="185"/>
        <v/>
      </c>
      <c r="BT188" s="2" t="str">
        <f t="shared" si="186"/>
        <v/>
      </c>
      <c r="BU188" s="2" t="str">
        <f t="shared" si="187"/>
        <v/>
      </c>
      <c r="BV188" s="2" t="str">
        <f t="shared" si="188"/>
        <v/>
      </c>
      <c r="BW188" s="2" t="str">
        <f t="shared" si="189"/>
        <v/>
      </c>
      <c r="BX188" s="2" t="str">
        <f t="shared" si="190"/>
        <v/>
      </c>
      <c r="BY188" s="2" t="str">
        <f t="shared" si="191"/>
        <v/>
      </c>
      <c r="BZ188" s="2" t="str">
        <f t="shared" si="192"/>
        <v/>
      </c>
      <c r="CA188" s="2" t="str">
        <f t="shared" si="193"/>
        <v/>
      </c>
      <c r="CB188" s="2" t="str">
        <f t="shared" si="194"/>
        <v/>
      </c>
      <c r="CC188" s="2" t="str">
        <f t="shared" si="195"/>
        <v/>
      </c>
      <c r="CE188" s="2" t="str">
        <f t="shared" si="227"/>
        <v/>
      </c>
      <c r="CF188" s="2" t="str">
        <f t="shared" si="227"/>
        <v/>
      </c>
      <c r="CG188" s="2" t="str">
        <f t="shared" si="227"/>
        <v/>
      </c>
      <c r="CH188" s="2" t="str">
        <f t="shared" si="227"/>
        <v/>
      </c>
      <c r="CI188" s="2" t="str">
        <f t="shared" si="227"/>
        <v/>
      </c>
      <c r="CJ188" s="2" t="str">
        <f t="shared" si="227"/>
        <v/>
      </c>
      <c r="CK188" s="2" t="str">
        <f t="shared" si="227"/>
        <v/>
      </c>
      <c r="CL188" s="2" t="str">
        <f t="shared" si="227"/>
        <v/>
      </c>
      <c r="CM188" s="2" t="str">
        <f t="shared" si="227"/>
        <v/>
      </c>
      <c r="CN188" s="2" t="str">
        <f t="shared" si="227"/>
        <v/>
      </c>
      <c r="CO188" s="2" t="str">
        <f t="shared" si="227"/>
        <v/>
      </c>
      <c r="CP188" s="2" t="str">
        <f t="shared" si="227"/>
        <v/>
      </c>
      <c r="CQ188" s="2" t="str">
        <f t="shared" si="227"/>
        <v/>
      </c>
      <c r="CR188" s="2" t="str">
        <f t="shared" si="227"/>
        <v/>
      </c>
      <c r="CS188" s="2" t="str">
        <f t="shared" si="227"/>
        <v/>
      </c>
      <c r="CU188" s="2" t="str">
        <f t="shared" si="196"/>
        <v/>
      </c>
      <c r="CV188" s="2" t="str">
        <f t="shared" si="197"/>
        <v/>
      </c>
      <c r="CW188" s="2" t="str">
        <f t="shared" si="198"/>
        <v/>
      </c>
      <c r="CX188" s="2" t="str">
        <f t="shared" si="199"/>
        <v/>
      </c>
      <c r="CY188" s="2" t="str">
        <f t="shared" si="200"/>
        <v/>
      </c>
      <c r="CZ188" s="2" t="str">
        <f t="shared" si="201"/>
        <v/>
      </c>
      <c r="DA188" s="2" t="str">
        <f t="shared" si="202"/>
        <v/>
      </c>
      <c r="DB188" s="2" t="str">
        <f t="shared" si="203"/>
        <v/>
      </c>
      <c r="DC188" s="2" t="str">
        <f t="shared" si="204"/>
        <v/>
      </c>
      <c r="DD188" s="2" t="str">
        <f t="shared" si="205"/>
        <v/>
      </c>
      <c r="DE188" s="2" t="str">
        <f t="shared" si="206"/>
        <v/>
      </c>
      <c r="DF188" s="2" t="str">
        <f t="shared" si="207"/>
        <v/>
      </c>
      <c r="DG188" s="2" t="str">
        <f t="shared" si="208"/>
        <v/>
      </c>
      <c r="DH188" s="2" t="str">
        <f t="shared" si="209"/>
        <v/>
      </c>
      <c r="DI188" s="2" t="str">
        <f t="shared" si="210"/>
        <v/>
      </c>
      <c r="DK188" s="2">
        <f t="shared" si="235"/>
        <v>142.6799414304993</v>
      </c>
      <c r="DL188" s="2">
        <f t="shared" si="235"/>
        <v>125.54242055749131</v>
      </c>
      <c r="DM188" s="2">
        <f t="shared" si="235"/>
        <v>127.21175052854122</v>
      </c>
      <c r="DN188" s="2">
        <f t="shared" si="235"/>
        <v>121.59085779110279</v>
      </c>
      <c r="DO188" s="2">
        <f t="shared" si="235"/>
        <v>116.84233541312159</v>
      </c>
      <c r="DP188" s="2">
        <f t="shared" si="235"/>
        <v>158.3635517970402</v>
      </c>
      <c r="DQ188" s="2">
        <f t="shared" si="235"/>
        <v>117.15517872673743</v>
      </c>
      <c r="DR188" s="2">
        <f t="shared" si="235"/>
        <v>114.94159196617338</v>
      </c>
      <c r="DS188" s="2">
        <f t="shared" si="235"/>
        <v>115.26750166112957</v>
      </c>
      <c r="DT188" s="2">
        <f t="shared" si="235"/>
        <v>104.0565665667288</v>
      </c>
      <c r="DU188" s="2">
        <f t="shared" si="235"/>
        <v>118.98175825515948</v>
      </c>
      <c r="DV188" s="2">
        <f t="shared" si="235"/>
        <v>112.12848837209305</v>
      </c>
      <c r="DW188" s="2">
        <f t="shared" si="235"/>
        <v>113.0981790999698</v>
      </c>
      <c r="DX188" s="2">
        <f t="shared" si="235"/>
        <v>125.14168646934459</v>
      </c>
      <c r="DY188" s="2">
        <f t="shared" si="235"/>
        <v>110.71572783309625</v>
      </c>
      <c r="EA188" s="2">
        <f t="shared" si="239"/>
        <v>63.155489124547934</v>
      </c>
      <c r="EB188" s="2">
        <f t="shared" si="239"/>
        <v>65.131978079293248</v>
      </c>
      <c r="EC188" s="2">
        <f t="shared" si="239"/>
        <v>64.830337864030639</v>
      </c>
      <c r="ED188" s="2">
        <f t="shared" si="239"/>
        <v>65.876885415776087</v>
      </c>
      <c r="EE188" s="2">
        <f t="shared" si="239"/>
        <v>67.870967403185517</v>
      </c>
      <c r="EF188" s="2">
        <f t="shared" si="238"/>
        <v>66.727672578327926</v>
      </c>
      <c r="EG188" s="2">
        <f t="shared" si="238"/>
        <v>68.84517418263809</v>
      </c>
      <c r="EH188" s="2">
        <f t="shared" si="238"/>
        <v>66.926152813333744</v>
      </c>
      <c r="EI188" s="2">
        <f t="shared" si="238"/>
        <v>65.080650842810996</v>
      </c>
      <c r="EJ188" s="2">
        <f t="shared" si="238"/>
        <v>68.048179730404399</v>
      </c>
      <c r="EK188" s="2">
        <f t="shared" si="211"/>
        <v>66.334628505030111</v>
      </c>
      <c r="EL188" s="2">
        <f t="shared" si="178"/>
        <v>66.612952288614792</v>
      </c>
      <c r="EM188" s="2">
        <f t="shared" si="178"/>
        <v>64.441698006471768</v>
      </c>
      <c r="EN188" s="2">
        <f t="shared" si="178"/>
        <v>66.090202335228156</v>
      </c>
      <c r="EO188" s="2">
        <f t="shared" si="178"/>
        <v>69.419310829376116</v>
      </c>
      <c r="EQ188" s="2">
        <f t="shared" si="236"/>
        <v>63.105805302041489</v>
      </c>
      <c r="ER188" s="2">
        <f t="shared" si="236"/>
        <v>65.591357871198696</v>
      </c>
      <c r="ES188" s="2">
        <f t="shared" si="236"/>
        <v>66.42238611675937</v>
      </c>
      <c r="ET188" s="2">
        <f t="shared" si="236"/>
        <v>67.690634812517871</v>
      </c>
      <c r="EU188" s="2">
        <f t="shared" si="236"/>
        <v>67.60054382581869</v>
      </c>
      <c r="EV188" s="2">
        <f t="shared" si="236"/>
        <v>68.207057170445424</v>
      </c>
      <c r="EW188" s="2">
        <f t="shared" si="236"/>
        <v>69.60361721850424</v>
      </c>
      <c r="EX188" s="2">
        <f t="shared" si="236"/>
        <v>68.913660340150415</v>
      </c>
      <c r="EY188" s="2">
        <f t="shared" si="236"/>
        <v>69.364084807854113</v>
      </c>
      <c r="EZ188" s="2">
        <f t="shared" si="236"/>
        <v>68.863620989235145</v>
      </c>
      <c r="FA188" s="2">
        <f t="shared" si="236"/>
        <v>68.620048161581195</v>
      </c>
      <c r="FB188" s="2">
        <f t="shared" si="236"/>
        <v>67.803577019339457</v>
      </c>
      <c r="FC188" s="2">
        <f t="shared" si="236"/>
        <v>67.053556523453963</v>
      </c>
      <c r="FD188" s="2">
        <f t="shared" si="236"/>
        <v>66.767009136705497</v>
      </c>
      <c r="FE188" s="2">
        <f t="shared" si="236"/>
        <v>65.634566468817496</v>
      </c>
      <c r="FG188" s="2">
        <f t="shared" si="237"/>
        <v>0.99994386539602509</v>
      </c>
      <c r="FH188" s="2">
        <f t="shared" si="237"/>
        <v>0.99994445862308545</v>
      </c>
      <c r="FI188" s="2">
        <f t="shared" si="237"/>
        <v>0.99993911815605974</v>
      </c>
      <c r="FJ188" s="2">
        <f t="shared" si="237"/>
        <v>0.99994234754165456</v>
      </c>
      <c r="FK188" s="2">
        <f t="shared" si="237"/>
        <v>0.99994093092178926</v>
      </c>
      <c r="FL188" s="2">
        <f t="shared" si="237"/>
        <v>0.99994113022107134</v>
      </c>
      <c r="FM188" s="2">
        <f t="shared" si="237"/>
        <v>0.99994117753511613</v>
      </c>
      <c r="FN188" s="2">
        <f t="shared" si="237"/>
        <v>0.99993788815756446</v>
      </c>
      <c r="FO188" s="2">
        <f t="shared" si="237"/>
        <v>0.99993564639536936</v>
      </c>
      <c r="FP188" s="2">
        <f t="shared" si="237"/>
        <v>0.99994107441157576</v>
      </c>
      <c r="FQ188" s="2">
        <f t="shared" si="237"/>
        <v>0.99992698085316678</v>
      </c>
      <c r="FR188" s="2">
        <f t="shared" si="237"/>
        <v>0.99993475487700101</v>
      </c>
      <c r="FS188" s="2">
        <f t="shared" si="237"/>
        <v>0.99993526605833882</v>
      </c>
      <c r="FT188" s="2">
        <f t="shared" si="237"/>
        <v>0.99993491849414529</v>
      </c>
      <c r="FU188" s="2">
        <f t="shared" si="237"/>
        <v>0.99993328055021147</v>
      </c>
      <c r="FW188" s="2">
        <f t="shared" si="228"/>
        <v>0.3418846874852805</v>
      </c>
      <c r="FX188" s="2">
        <f t="shared" si="228"/>
        <v>0.47954629349063943</v>
      </c>
      <c r="FY188" s="2">
        <f t="shared" si="228"/>
        <v>0.48553497352024327</v>
      </c>
      <c r="FZ188" s="2">
        <f t="shared" si="228"/>
        <v>0.50664469282874158</v>
      </c>
      <c r="GA188" s="2">
        <f t="shared" si="228"/>
        <v>0.59110339450245197</v>
      </c>
      <c r="GB188" s="2">
        <f t="shared" si="228"/>
        <v>0.5754137975834005</v>
      </c>
      <c r="GC188" s="2">
        <f t="shared" si="228"/>
        <v>0.57121595280703319</v>
      </c>
      <c r="GD188" s="2">
        <f t="shared" si="228"/>
        <v>0.59258088331256098</v>
      </c>
      <c r="GE188" s="2">
        <f t="shared" si="228"/>
        <v>0.62585286871675561</v>
      </c>
      <c r="GF188" s="2">
        <f t="shared" si="228"/>
        <v>0.58632978180214346</v>
      </c>
      <c r="GG188" s="2">
        <f t="shared" si="228"/>
        <v>0.51659157041491521</v>
      </c>
      <c r="GH188" s="2">
        <f t="shared" si="228"/>
        <v>0.51372746291321947</v>
      </c>
      <c r="GI188" s="2">
        <f t="shared" si="228"/>
        <v>0.56598502267749906</v>
      </c>
      <c r="GJ188" s="2">
        <f t="shared" si="228"/>
        <v>0.5439547242092615</v>
      </c>
      <c r="GK188" s="2">
        <f t="shared" si="228"/>
        <v>0.45479656163734083</v>
      </c>
      <c r="GM188" s="95">
        <f t="shared" si="229"/>
        <v>0</v>
      </c>
      <c r="GN188" s="95">
        <f t="shared" si="229"/>
        <v>0</v>
      </c>
      <c r="GO188" s="95">
        <f t="shared" si="229"/>
        <v>0</v>
      </c>
      <c r="GP188" s="95">
        <f t="shared" si="229"/>
        <v>0</v>
      </c>
      <c r="GQ188" s="95">
        <f t="shared" si="229"/>
        <v>0</v>
      </c>
      <c r="GR188" s="95">
        <f t="shared" si="229"/>
        <v>0</v>
      </c>
      <c r="GS188" s="95">
        <f t="shared" si="229"/>
        <v>0</v>
      </c>
      <c r="GT188" s="95">
        <f t="shared" si="229"/>
        <v>0</v>
      </c>
      <c r="GU188" s="95">
        <f t="shared" si="229"/>
        <v>0</v>
      </c>
      <c r="GV188" s="95">
        <f t="shared" si="229"/>
        <v>0</v>
      </c>
      <c r="GW188" s="95">
        <f t="shared" si="229"/>
        <v>0</v>
      </c>
      <c r="GX188" s="95">
        <f t="shared" si="229"/>
        <v>0</v>
      </c>
      <c r="GY188" s="95">
        <f t="shared" si="229"/>
        <v>0</v>
      </c>
      <c r="GZ188" s="95">
        <f t="shared" si="229"/>
        <v>0</v>
      </c>
      <c r="HA188" s="95">
        <f t="shared" si="229"/>
        <v>0</v>
      </c>
      <c r="HC188" s="95">
        <f t="shared" si="180"/>
        <v>6.6125245280999864E-194</v>
      </c>
      <c r="HD188" s="95">
        <f t="shared" si="180"/>
        <v>1.3295283965812083E-212</v>
      </c>
      <c r="HE188" s="95">
        <f t="shared" si="180"/>
        <v>2.0944542979579069E-296</v>
      </c>
      <c r="HF188" s="95">
        <f t="shared" si="180"/>
        <v>0</v>
      </c>
      <c r="HG188" s="95">
        <f t="shared" si="180"/>
        <v>0</v>
      </c>
      <c r="HH188" s="95">
        <f t="shared" si="180"/>
        <v>0</v>
      </c>
      <c r="HI188" s="95">
        <f t="shared" si="240"/>
        <v>1.2945404407156403E-266</v>
      </c>
      <c r="HJ188" s="95">
        <f t="shared" si="240"/>
        <v>0</v>
      </c>
      <c r="HK188" s="95">
        <f t="shared" si="240"/>
        <v>0</v>
      </c>
      <c r="HL188" s="95">
        <f t="shared" si="240"/>
        <v>2.0560206819049409E-282</v>
      </c>
      <c r="HM188" s="95">
        <f t="shared" si="240"/>
        <v>0</v>
      </c>
      <c r="HN188" s="95">
        <f t="shared" si="240"/>
        <v>2.5842711132789606E-304</v>
      </c>
      <c r="HO188" s="95">
        <f t="shared" si="225"/>
        <v>0</v>
      </c>
      <c r="HP188" s="95">
        <f t="shared" si="225"/>
        <v>0</v>
      </c>
      <c r="HQ188" s="95">
        <f t="shared" si="225"/>
        <v>4.5489758572091091E-239</v>
      </c>
      <c r="HS188" s="95">
        <f t="shared" si="230"/>
        <v>2.3318188027308892E-9</v>
      </c>
      <c r="HT188" s="95">
        <f t="shared" si="230"/>
        <v>3.8180836623348283E-12</v>
      </c>
      <c r="HU188" s="95">
        <f t="shared" si="230"/>
        <v>5.5835750306027234E-13</v>
      </c>
      <c r="HV188" s="95">
        <f t="shared" si="230"/>
        <v>7.0418433390862204E-14</v>
      </c>
      <c r="HW188" s="95">
        <f t="shared" si="230"/>
        <v>5.4034059306820323E-29</v>
      </c>
      <c r="HX188" s="95">
        <f t="shared" si="230"/>
        <v>8.7648895076855809E-27</v>
      </c>
      <c r="HY188" s="95">
        <f t="shared" si="230"/>
        <v>6.9174245311439342E-25</v>
      </c>
      <c r="HZ188" s="95">
        <f t="shared" si="230"/>
        <v>7.3361034105756964E-26</v>
      </c>
      <c r="IA188" s="95">
        <f t="shared" si="230"/>
        <v>4.306223082086736E-27</v>
      </c>
      <c r="IB188" s="95">
        <f t="shared" si="230"/>
        <v>2.642661599532327E-21</v>
      </c>
      <c r="IC188" s="95">
        <f t="shared" si="230"/>
        <v>1.0823152380981352E-27</v>
      </c>
      <c r="ID188" s="95">
        <f t="shared" si="230"/>
        <v>1.1470201744812667E-17</v>
      </c>
      <c r="IE188" s="95">
        <f t="shared" si="230"/>
        <v>1.3055044012085983E-23</v>
      </c>
      <c r="IF188" s="95">
        <f t="shared" si="230"/>
        <v>1.3364647513348919E-19</v>
      </c>
      <c r="IG188" s="95">
        <f t="shared" si="230"/>
        <v>8.6696443601276022E-16</v>
      </c>
      <c r="II188" s="95">
        <f t="shared" si="231"/>
        <v>0.2232038602302627</v>
      </c>
      <c r="IJ188" s="95">
        <f t="shared" si="231"/>
        <v>0.4883947467892748</v>
      </c>
      <c r="IK188" s="95">
        <f t="shared" si="231"/>
        <v>0.49365663947317928</v>
      </c>
      <c r="IL188" s="95">
        <f t="shared" si="231"/>
        <v>0.49910983060657083</v>
      </c>
      <c r="IM188" s="95">
        <f t="shared" si="231"/>
        <v>0.21781829956524656</v>
      </c>
      <c r="IN188" s="95">
        <f t="shared" si="231"/>
        <v>0.3400527512286578</v>
      </c>
      <c r="IO188" s="95">
        <f t="shared" si="231"/>
        <v>0.35226501078053374</v>
      </c>
      <c r="IP188" s="95">
        <f t="shared" si="231"/>
        <v>0.3169500764465345</v>
      </c>
      <c r="IQ188" s="95">
        <f t="shared" si="231"/>
        <v>0.1835249676189093</v>
      </c>
      <c r="IR188" s="95">
        <f t="shared" si="231"/>
        <v>0.33688807045237734</v>
      </c>
      <c r="IS188" s="95">
        <f t="shared" si="231"/>
        <v>0.49087916883431726</v>
      </c>
      <c r="IT188" s="95">
        <f t="shared" si="231"/>
        <v>0.49544537122360693</v>
      </c>
      <c r="IU188" s="95">
        <f t="shared" si="231"/>
        <v>0.39078381563140802</v>
      </c>
      <c r="IV188" s="95">
        <f t="shared" si="231"/>
        <v>0.46109044350478401</v>
      </c>
      <c r="IW188" s="95">
        <f t="shared" si="231"/>
        <v>0.5168508564534785</v>
      </c>
      <c r="IY188" s="95">
        <f t="shared" si="232"/>
        <v>0.2232038625620815</v>
      </c>
      <c r="IZ188" s="95">
        <f t="shared" si="232"/>
        <v>0.48839474679309286</v>
      </c>
      <c r="JA188" s="95">
        <f t="shared" si="232"/>
        <v>0.49365663947373761</v>
      </c>
      <c r="JB188" s="95">
        <f t="shared" si="232"/>
        <v>0.49910983060664127</v>
      </c>
      <c r="JC188" s="95">
        <f t="shared" si="232"/>
        <v>0.21781829956524656</v>
      </c>
      <c r="JD188" s="95">
        <f t="shared" si="232"/>
        <v>0.3400527512286578</v>
      </c>
      <c r="JE188" s="95">
        <f t="shared" si="232"/>
        <v>0.35226501078053374</v>
      </c>
      <c r="JF188" s="95">
        <f t="shared" si="232"/>
        <v>0.3169500764465345</v>
      </c>
      <c r="JG188" s="95">
        <f t="shared" si="232"/>
        <v>0.1835249676189093</v>
      </c>
      <c r="JH188" s="95">
        <f t="shared" si="232"/>
        <v>0.33688807045237734</v>
      </c>
      <c r="JI188" s="95">
        <f t="shared" si="232"/>
        <v>0.49087916883431726</v>
      </c>
      <c r="JJ188" s="95">
        <f t="shared" si="232"/>
        <v>0.49544537122360693</v>
      </c>
      <c r="JK188" s="95">
        <f t="shared" si="232"/>
        <v>0.39078381563140802</v>
      </c>
      <c r="JL188" s="95">
        <f t="shared" si="232"/>
        <v>0.46109044350478401</v>
      </c>
      <c r="JM188" s="95">
        <f t="shared" si="232"/>
        <v>0.51685085645347939</v>
      </c>
    </row>
    <row r="189" spans="2:273" x14ac:dyDescent="0.25">
      <c r="B189" s="2">
        <v>162</v>
      </c>
      <c r="C189" s="37">
        <v>62.319000000000003</v>
      </c>
      <c r="D189" s="37">
        <v>66.295000000000002</v>
      </c>
      <c r="E189" s="37">
        <v>68.067999999999998</v>
      </c>
      <c r="F189" s="37">
        <v>67.614000000000004</v>
      </c>
      <c r="G189" s="37">
        <v>67.454999999999998</v>
      </c>
      <c r="H189" s="37">
        <v>69.75</v>
      </c>
      <c r="I189" s="37">
        <v>69.364000000000004</v>
      </c>
      <c r="J189" s="37">
        <v>66.864000000000004</v>
      </c>
      <c r="K189" s="37">
        <v>67.364000000000004</v>
      </c>
      <c r="L189" s="37">
        <v>67.932000000000002</v>
      </c>
      <c r="M189" s="37">
        <v>79.522999999999996</v>
      </c>
      <c r="N189" s="37">
        <v>80.340999999999994</v>
      </c>
      <c r="O189" s="37">
        <v>72.227000000000004</v>
      </c>
      <c r="P189" s="37">
        <v>81.522999999999996</v>
      </c>
      <c r="Q189" s="37">
        <v>121.31</v>
      </c>
      <c r="S189" s="4">
        <f t="shared" si="233"/>
        <v>63.099953454862536</v>
      </c>
      <c r="T189" s="4">
        <f t="shared" si="233"/>
        <v>65.605667814567553</v>
      </c>
      <c r="U189" s="4">
        <f t="shared" si="233"/>
        <v>69.147393120001865</v>
      </c>
      <c r="V189" s="4">
        <f t="shared" si="233"/>
        <v>70.537571092349026</v>
      </c>
      <c r="W189" s="4">
        <f t="shared" si="233"/>
        <v>68.053851035643575</v>
      </c>
      <c r="X189" s="4">
        <f t="shared" si="233"/>
        <v>69.471689285445763</v>
      </c>
      <c r="Y189" s="4">
        <f t="shared" si="233"/>
        <v>71.450051285264195</v>
      </c>
      <c r="Z189" s="4">
        <f t="shared" si="233"/>
        <v>70.195511501489008</v>
      </c>
      <c r="AA189" s="4">
        <f t="shared" si="233"/>
        <v>68.408001152681507</v>
      </c>
      <c r="AB189" s="4">
        <f t="shared" si="233"/>
        <v>71.32532174820247</v>
      </c>
      <c r="AC189" s="4">
        <f t="shared" si="233"/>
        <v>78.990242936718033</v>
      </c>
      <c r="AD189" s="4">
        <f t="shared" si="233"/>
        <v>80.374706848719768</v>
      </c>
      <c r="AE189" s="4">
        <f t="shared" si="233"/>
        <v>72.072151010149994</v>
      </c>
      <c r="AF189" s="4">
        <f t="shared" si="233"/>
        <v>79.598667268449248</v>
      </c>
      <c r="AG189" s="4">
        <f t="shared" si="233"/>
        <v>120.41828815221155</v>
      </c>
      <c r="AI189" s="4">
        <f t="shared" si="234"/>
        <v>-0.78095345486253365</v>
      </c>
      <c r="AJ189" s="4">
        <f t="shared" si="234"/>
        <v>0.68933218543244834</v>
      </c>
      <c r="AK189" s="4">
        <f t="shared" si="234"/>
        <v>-1.0793931200018676</v>
      </c>
      <c r="AL189" s="4">
        <f t="shared" si="234"/>
        <v>-2.9235710923490217</v>
      </c>
      <c r="AM189" s="4">
        <f t="shared" si="234"/>
        <v>-0.59885103564357678</v>
      </c>
      <c r="AN189" s="4">
        <f t="shared" si="234"/>
        <v>0.27831071455423739</v>
      </c>
      <c r="AO189" s="4">
        <f t="shared" si="234"/>
        <v>-2.0860512852641904</v>
      </c>
      <c r="AP189" s="4">
        <f t="shared" si="234"/>
        <v>-3.331511501489004</v>
      </c>
      <c r="AQ189" s="4">
        <f t="shared" si="234"/>
        <v>-1.0440011526815027</v>
      </c>
      <c r="AR189" s="4">
        <f t="shared" si="234"/>
        <v>-3.3933217482024673</v>
      </c>
      <c r="AS189" s="4">
        <f t="shared" si="234"/>
        <v>0.53275706328196293</v>
      </c>
      <c r="AT189" s="4">
        <f t="shared" si="234"/>
        <v>-3.370684871977403E-2</v>
      </c>
      <c r="AU189" s="4">
        <f t="shared" si="234"/>
        <v>0.15484898985000939</v>
      </c>
      <c r="AV189" s="4">
        <f t="shared" si="234"/>
        <v>1.9243327315507486</v>
      </c>
      <c r="AW189" s="4">
        <f t="shared" si="234"/>
        <v>0.89171184778845713</v>
      </c>
      <c r="AY189" s="2">
        <f t="shared" si="226"/>
        <v>63.099953454862536</v>
      </c>
      <c r="AZ189" s="2">
        <f t="shared" si="226"/>
        <v>65.31812335701423</v>
      </c>
      <c r="BA189" s="2">
        <f t="shared" si="226"/>
        <v>65.561601068769676</v>
      </c>
      <c r="BB189" s="2">
        <f t="shared" si="226"/>
        <v>66.762931790998479</v>
      </c>
      <c r="BC189" s="2">
        <f t="shared" si="226"/>
        <v>67.656568877364379</v>
      </c>
      <c r="BD189" s="2">
        <f t="shared" si="226"/>
        <v>67.541856177658403</v>
      </c>
      <c r="BE189" s="2">
        <f t="shared" si="226"/>
        <v>69.237042745830507</v>
      </c>
      <c r="BF189" s="2">
        <f t="shared" si="226"/>
        <v>68.08492926171013</v>
      </c>
      <c r="BG189" s="2">
        <f t="shared" si="226"/>
        <v>67.727377788811324</v>
      </c>
      <c r="BH189" s="2">
        <f t="shared" si="226"/>
        <v>68.478934253041416</v>
      </c>
      <c r="BI189" s="2">
        <f t="shared" si="226"/>
        <v>67.476507776899552</v>
      </c>
      <c r="BJ189" s="2">
        <f t="shared" si="226"/>
        <v>67.178619113351346</v>
      </c>
      <c r="BK189" s="2">
        <f t="shared" si="226"/>
        <v>65.900239807647864</v>
      </c>
      <c r="BL189" s="2">
        <f t="shared" si="226"/>
        <v>66.39528089501917</v>
      </c>
      <c r="BM189" s="2">
        <f t="shared" si="226"/>
        <v>67.540582139196005</v>
      </c>
      <c r="BO189" s="2" t="str">
        <f t="shared" si="181"/>
        <v/>
      </c>
      <c r="BP189" s="2" t="str">
        <f t="shared" si="182"/>
        <v/>
      </c>
      <c r="BQ189" s="2" t="str">
        <f t="shared" si="183"/>
        <v/>
      </c>
      <c r="BR189" s="2" t="str">
        <f t="shared" si="184"/>
        <v/>
      </c>
      <c r="BS189" s="2" t="str">
        <f t="shared" si="185"/>
        <v/>
      </c>
      <c r="BT189" s="2" t="str">
        <f t="shared" si="186"/>
        <v/>
      </c>
      <c r="BU189" s="2" t="str">
        <f t="shared" si="187"/>
        <v/>
      </c>
      <c r="BV189" s="2" t="str">
        <f t="shared" si="188"/>
        <v/>
      </c>
      <c r="BW189" s="2" t="str">
        <f t="shared" si="189"/>
        <v/>
      </c>
      <c r="BX189" s="2" t="str">
        <f t="shared" si="190"/>
        <v/>
      </c>
      <c r="BY189" s="2" t="str">
        <f t="shared" si="191"/>
        <v/>
      </c>
      <c r="BZ189" s="2" t="str">
        <f t="shared" si="192"/>
        <v/>
      </c>
      <c r="CA189" s="2" t="str">
        <f t="shared" si="193"/>
        <v/>
      </c>
      <c r="CB189" s="2" t="str">
        <f t="shared" si="194"/>
        <v/>
      </c>
      <c r="CC189" s="2" t="str">
        <f t="shared" si="195"/>
        <v/>
      </c>
      <c r="CE189" s="2" t="str">
        <f t="shared" si="227"/>
        <v/>
      </c>
      <c r="CF189" s="2" t="str">
        <f t="shared" si="227"/>
        <v/>
      </c>
      <c r="CG189" s="2" t="str">
        <f t="shared" si="227"/>
        <v/>
      </c>
      <c r="CH189" s="2" t="str">
        <f t="shared" si="227"/>
        <v/>
      </c>
      <c r="CI189" s="2" t="str">
        <f t="shared" si="227"/>
        <v/>
      </c>
      <c r="CJ189" s="2" t="str">
        <f t="shared" si="227"/>
        <v/>
      </c>
      <c r="CK189" s="2" t="str">
        <f t="shared" si="227"/>
        <v/>
      </c>
      <c r="CL189" s="2" t="str">
        <f t="shared" si="227"/>
        <v/>
      </c>
      <c r="CM189" s="2" t="str">
        <f t="shared" si="227"/>
        <v/>
      </c>
      <c r="CN189" s="2" t="str">
        <f t="shared" si="227"/>
        <v/>
      </c>
      <c r="CO189" s="2" t="str">
        <f t="shared" si="227"/>
        <v/>
      </c>
      <c r="CP189" s="2" t="str">
        <f t="shared" si="227"/>
        <v/>
      </c>
      <c r="CQ189" s="2" t="str">
        <f t="shared" si="227"/>
        <v/>
      </c>
      <c r="CR189" s="2" t="str">
        <f t="shared" si="227"/>
        <v/>
      </c>
      <c r="CS189" s="2" t="str">
        <f t="shared" si="227"/>
        <v/>
      </c>
      <c r="CU189" s="2" t="str">
        <f t="shared" si="196"/>
        <v/>
      </c>
      <c r="CV189" s="2" t="str">
        <f t="shared" si="197"/>
        <v/>
      </c>
      <c r="CW189" s="2" t="str">
        <f t="shared" si="198"/>
        <v/>
      </c>
      <c r="CX189" s="2" t="str">
        <f t="shared" si="199"/>
        <v/>
      </c>
      <c r="CY189" s="2" t="str">
        <f t="shared" si="200"/>
        <v/>
      </c>
      <c r="CZ189" s="2" t="str">
        <f t="shared" si="201"/>
        <v/>
      </c>
      <c r="DA189" s="2" t="str">
        <f t="shared" si="202"/>
        <v/>
      </c>
      <c r="DB189" s="2" t="str">
        <f t="shared" si="203"/>
        <v/>
      </c>
      <c r="DC189" s="2" t="str">
        <f t="shared" si="204"/>
        <v/>
      </c>
      <c r="DD189" s="2" t="str">
        <f t="shared" si="205"/>
        <v/>
      </c>
      <c r="DE189" s="2" t="str">
        <f t="shared" si="206"/>
        <v/>
      </c>
      <c r="DF189" s="2" t="str">
        <f t="shared" si="207"/>
        <v/>
      </c>
      <c r="DG189" s="2" t="str">
        <f t="shared" si="208"/>
        <v/>
      </c>
      <c r="DH189" s="2" t="str">
        <f t="shared" si="209"/>
        <v/>
      </c>
      <c r="DI189" s="2" t="str">
        <f t="shared" si="210"/>
        <v/>
      </c>
      <c r="DK189" s="2">
        <f t="shared" si="235"/>
        <v>143.12903292847503</v>
      </c>
      <c r="DL189" s="2">
        <f t="shared" si="235"/>
        <v>125.88208501742162</v>
      </c>
      <c r="DM189" s="2">
        <f t="shared" si="235"/>
        <v>127.56168861371185</v>
      </c>
      <c r="DN189" s="2">
        <f t="shared" si="235"/>
        <v>121.89940685519809</v>
      </c>
      <c r="DO189" s="2">
        <f t="shared" si="235"/>
        <v>117.12004937471303</v>
      </c>
      <c r="DP189" s="2">
        <f t="shared" si="235"/>
        <v>158.90758215040773</v>
      </c>
      <c r="DQ189" s="2">
        <f t="shared" si="235"/>
        <v>117.41651265429597</v>
      </c>
      <c r="DR189" s="2">
        <f t="shared" si="235"/>
        <v>115.17351313802479</v>
      </c>
      <c r="DS189" s="2">
        <f t="shared" si="235"/>
        <v>115.51647176079734</v>
      </c>
      <c r="DT189" s="2">
        <f t="shared" si="235"/>
        <v>104.22602001458554</v>
      </c>
      <c r="DU189" s="2">
        <f t="shared" si="235"/>
        <v>119.26283414634148</v>
      </c>
      <c r="DV189" s="2">
        <f t="shared" si="235"/>
        <v>112.36087707641198</v>
      </c>
      <c r="DW189" s="2">
        <f t="shared" si="235"/>
        <v>113.34840591966173</v>
      </c>
      <c r="DX189" s="2">
        <f t="shared" si="235"/>
        <v>125.46610422832978</v>
      </c>
      <c r="DY189" s="2">
        <f t="shared" si="235"/>
        <v>110.96989260312945</v>
      </c>
      <c r="EA189" s="2">
        <f t="shared" si="239"/>
        <v>63.1141335278394</v>
      </c>
      <c r="EB189" s="2">
        <f t="shared" si="239"/>
        <v>65.079719011530486</v>
      </c>
      <c r="EC189" s="2">
        <f t="shared" si="239"/>
        <v>64.733390318360236</v>
      </c>
      <c r="ED189" s="2">
        <f t="shared" si="239"/>
        <v>65.782848583300577</v>
      </c>
      <c r="EE189" s="2">
        <f t="shared" si="239"/>
        <v>67.823043917863842</v>
      </c>
      <c r="EF189" s="2">
        <f t="shared" si="238"/>
        <v>66.636544986936002</v>
      </c>
      <c r="EG189" s="2">
        <f t="shared" si="238"/>
        <v>68.77522322435172</v>
      </c>
      <c r="EH189" s="2">
        <f t="shared" si="238"/>
        <v>66.837228267640256</v>
      </c>
      <c r="EI189" s="2">
        <f t="shared" si="238"/>
        <v>64.901693216796502</v>
      </c>
      <c r="EJ189" s="2">
        <f t="shared" si="238"/>
        <v>67.97140212894945</v>
      </c>
      <c r="EK189" s="2">
        <f t="shared" si="211"/>
        <v>66.217185671039346</v>
      </c>
      <c r="EL189" s="2">
        <f t="shared" si="178"/>
        <v>66.524095602014071</v>
      </c>
      <c r="EM189" s="2">
        <f t="shared" si="178"/>
        <v>64.331100949040462</v>
      </c>
      <c r="EN189" s="2">
        <f t="shared" si="178"/>
        <v>66.000263609361411</v>
      </c>
      <c r="EO189" s="2">
        <f t="shared" si="178"/>
        <v>69.375190350327046</v>
      </c>
      <c r="EQ189" s="2">
        <f t="shared" si="236"/>
        <v>63.063771083102765</v>
      </c>
      <c r="ER189" s="2">
        <f t="shared" si="236"/>
        <v>65.547969764531061</v>
      </c>
      <c r="ES189" s="2">
        <f t="shared" si="236"/>
        <v>66.355084438596734</v>
      </c>
      <c r="ET189" s="2">
        <f t="shared" si="236"/>
        <v>67.627761534150594</v>
      </c>
      <c r="EU189" s="2">
        <f t="shared" si="236"/>
        <v>67.54721112730121</v>
      </c>
      <c r="EV189" s="2">
        <f t="shared" si="236"/>
        <v>68.14280138944622</v>
      </c>
      <c r="EW189" s="2">
        <f t="shared" si="236"/>
        <v>69.548809505828672</v>
      </c>
      <c r="EX189" s="2">
        <f t="shared" si="236"/>
        <v>68.862830026342778</v>
      </c>
      <c r="EY189" s="2">
        <f t="shared" si="236"/>
        <v>69.263401519652973</v>
      </c>
      <c r="EZ189" s="2">
        <f t="shared" si="236"/>
        <v>68.802301888151533</v>
      </c>
      <c r="FA189" s="2">
        <f t="shared" si="236"/>
        <v>68.544701222042974</v>
      </c>
      <c r="FB189" s="2">
        <f t="shared" si="236"/>
        <v>67.738567960395358</v>
      </c>
      <c r="FC189" s="2">
        <f t="shared" si="236"/>
        <v>66.992712426359404</v>
      </c>
      <c r="FD189" s="2">
        <f t="shared" si="236"/>
        <v>66.691090271435769</v>
      </c>
      <c r="FE189" s="2">
        <f t="shared" si="236"/>
        <v>65.529497277172709</v>
      </c>
      <c r="FG189" s="2">
        <f t="shared" si="237"/>
        <v>0.99994880437984468</v>
      </c>
      <c r="FH189" s="2">
        <f t="shared" si="237"/>
        <v>0.99994934541467029</v>
      </c>
      <c r="FI189" s="2">
        <f t="shared" si="237"/>
        <v>0.99994447480096116</v>
      </c>
      <c r="FJ189" s="2">
        <f t="shared" si="237"/>
        <v>0.9999474200663464</v>
      </c>
      <c r="FK189" s="2">
        <f t="shared" si="237"/>
        <v>0.99994612808040506</v>
      </c>
      <c r="FL189" s="2">
        <f t="shared" si="237"/>
        <v>0.99994630984539679</v>
      </c>
      <c r="FM189" s="2">
        <f t="shared" si="237"/>
        <v>0.99994635299676538</v>
      </c>
      <c r="FN189" s="2">
        <f t="shared" si="237"/>
        <v>0.9999433530168611</v>
      </c>
      <c r="FO189" s="2">
        <f t="shared" si="237"/>
        <v>0.99994130848268925</v>
      </c>
      <c r="FP189" s="2">
        <f t="shared" si="237"/>
        <v>0.99994625894600442</v>
      </c>
      <c r="FQ189" s="2">
        <f t="shared" si="237"/>
        <v>0.99993340531874386</v>
      </c>
      <c r="FR189" s="2">
        <f t="shared" si="237"/>
        <v>0.99994049539900209</v>
      </c>
      <c r="FS189" s="2">
        <f t="shared" si="237"/>
        <v>0.99994096160725487</v>
      </c>
      <c r="FT189" s="2">
        <f t="shared" si="237"/>
        <v>0.99994064462132226</v>
      </c>
      <c r="FU189" s="2">
        <f t="shared" si="237"/>
        <v>0.9999391507813763</v>
      </c>
      <c r="FW189" s="2">
        <f t="shared" si="228"/>
        <v>0.36289909016371791</v>
      </c>
      <c r="FX189" s="2">
        <f t="shared" si="228"/>
        <v>0.50256070137353304</v>
      </c>
      <c r="FY189" s="2">
        <f t="shared" si="228"/>
        <v>0.5085559516741931</v>
      </c>
      <c r="FZ189" s="2">
        <f t="shared" si="228"/>
        <v>0.52963615564457922</v>
      </c>
      <c r="GA189" s="2">
        <f t="shared" si="228"/>
        <v>0.61316410013734568</v>
      </c>
      <c r="GB189" s="2">
        <f t="shared" si="228"/>
        <v>0.59774494101483977</v>
      </c>
      <c r="GC189" s="2">
        <f t="shared" si="228"/>
        <v>0.59361195132709221</v>
      </c>
      <c r="GD189" s="2">
        <f t="shared" si="228"/>
        <v>0.61461384697516364</v>
      </c>
      <c r="GE189" s="2">
        <f t="shared" si="228"/>
        <v>0.64715788353272874</v>
      </c>
      <c r="GF189" s="2">
        <f t="shared" si="228"/>
        <v>0.6084774452216658</v>
      </c>
      <c r="GG189" s="2">
        <f t="shared" si="228"/>
        <v>0.53954077654453403</v>
      </c>
      <c r="GH189" s="2">
        <f t="shared" si="228"/>
        <v>0.53669069324341023</v>
      </c>
      <c r="GI189" s="2">
        <f t="shared" si="228"/>
        <v>0.58845739472198566</v>
      </c>
      <c r="GJ189" s="2">
        <f t="shared" si="228"/>
        <v>0.56669449756600132</v>
      </c>
      <c r="GK189" s="2">
        <f t="shared" si="228"/>
        <v>0.47771342676474932</v>
      </c>
      <c r="GM189" s="95">
        <f t="shared" si="229"/>
        <v>0</v>
      </c>
      <c r="GN189" s="95">
        <f t="shared" si="229"/>
        <v>0</v>
      </c>
      <c r="GO189" s="95">
        <f t="shared" si="229"/>
        <v>0</v>
      </c>
      <c r="GP189" s="95">
        <f t="shared" si="229"/>
        <v>0</v>
      </c>
      <c r="GQ189" s="95">
        <f t="shared" si="229"/>
        <v>0</v>
      </c>
      <c r="GR189" s="95">
        <f t="shared" si="229"/>
        <v>0</v>
      </c>
      <c r="GS189" s="95">
        <f t="shared" si="229"/>
        <v>0</v>
      </c>
      <c r="GT189" s="95">
        <f t="shared" si="229"/>
        <v>0</v>
      </c>
      <c r="GU189" s="95">
        <f t="shared" si="229"/>
        <v>0</v>
      </c>
      <c r="GV189" s="95">
        <f t="shared" si="229"/>
        <v>0</v>
      </c>
      <c r="GW189" s="95">
        <f t="shared" si="229"/>
        <v>0</v>
      </c>
      <c r="GX189" s="95">
        <f t="shared" si="229"/>
        <v>0</v>
      </c>
      <c r="GY189" s="95">
        <f t="shared" si="229"/>
        <v>0</v>
      </c>
      <c r="GZ189" s="95">
        <f t="shared" si="229"/>
        <v>0</v>
      </c>
      <c r="HA189" s="95">
        <f t="shared" si="229"/>
        <v>0</v>
      </c>
      <c r="HC189" s="95">
        <f t="shared" si="180"/>
        <v>2.7218492850646134E-199</v>
      </c>
      <c r="HD189" s="95">
        <f t="shared" si="180"/>
        <v>2.0213128632434537E-218</v>
      </c>
      <c r="HE189" s="95">
        <f t="shared" si="180"/>
        <v>1.4289201818743333E-304</v>
      </c>
      <c r="HF189" s="95">
        <f t="shared" si="180"/>
        <v>0</v>
      </c>
      <c r="HG189" s="95">
        <f t="shared" si="180"/>
        <v>0</v>
      </c>
      <c r="HH189" s="95">
        <f t="shared" si="180"/>
        <v>0</v>
      </c>
      <c r="HI189" s="95">
        <f t="shared" si="240"/>
        <v>8.028107417048982E-274</v>
      </c>
      <c r="HJ189" s="95">
        <f t="shared" si="240"/>
        <v>0</v>
      </c>
      <c r="HK189" s="95">
        <f t="shared" si="240"/>
        <v>0</v>
      </c>
      <c r="HL189" s="95">
        <f t="shared" si="240"/>
        <v>5.5908795905285375E-290</v>
      </c>
      <c r="HM189" s="95">
        <f t="shared" si="240"/>
        <v>0</v>
      </c>
      <c r="HN189" s="95">
        <f t="shared" si="240"/>
        <v>0</v>
      </c>
      <c r="HO189" s="95">
        <f t="shared" si="225"/>
        <v>0</v>
      </c>
      <c r="HP189" s="95">
        <f t="shared" si="225"/>
        <v>0</v>
      </c>
      <c r="HQ189" s="95">
        <f t="shared" si="225"/>
        <v>1.5528969036223971E-245</v>
      </c>
      <c r="HS189" s="95">
        <f t="shared" si="230"/>
        <v>5.7744951482607061E-10</v>
      </c>
      <c r="HT189" s="95">
        <f t="shared" si="230"/>
        <v>7.18913713590734E-13</v>
      </c>
      <c r="HU189" s="95">
        <f t="shared" si="230"/>
        <v>9.2320974979502023E-14</v>
      </c>
      <c r="HV189" s="95">
        <f t="shared" si="230"/>
        <v>1.0664625845103282E-14</v>
      </c>
      <c r="HW189" s="95">
        <f t="shared" si="230"/>
        <v>1.1550121642588396E-30</v>
      </c>
      <c r="HX189" s="95">
        <f t="shared" si="230"/>
        <v>2.5909004335392482E-28</v>
      </c>
      <c r="HY189" s="95">
        <f t="shared" si="230"/>
        <v>2.4992637736779562E-26</v>
      </c>
      <c r="HZ189" s="95">
        <f t="shared" si="230"/>
        <v>2.5183571138343323E-27</v>
      </c>
      <c r="IA189" s="95">
        <f t="shared" si="230"/>
        <v>1.4070848602017547E-28</v>
      </c>
      <c r="IB189" s="95">
        <f t="shared" si="230"/>
        <v>1.7440340193497556E-22</v>
      </c>
      <c r="IC189" s="95">
        <f t="shared" si="230"/>
        <v>2.1999463781918477E-29</v>
      </c>
      <c r="ID189" s="95">
        <f t="shared" si="230"/>
        <v>9.8415910229114938E-19</v>
      </c>
      <c r="IE189" s="95">
        <f t="shared" si="230"/>
        <v>5.4116536660156441E-25</v>
      </c>
      <c r="IF189" s="95">
        <f t="shared" si="230"/>
        <v>9.593815455503743E-21</v>
      </c>
      <c r="IG189" s="95">
        <f t="shared" si="230"/>
        <v>8.8780993458874017E-17</v>
      </c>
      <c r="II189" s="95">
        <f t="shared" si="231"/>
        <v>0.27500339888315711</v>
      </c>
      <c r="IJ189" s="95">
        <f t="shared" si="231"/>
        <v>0.4997438463143945</v>
      </c>
      <c r="IK189" s="95">
        <f t="shared" si="231"/>
        <v>0.4974142524473375</v>
      </c>
      <c r="IL189" s="95">
        <f t="shared" si="231"/>
        <v>0.48447023919327858</v>
      </c>
      <c r="IM189" s="95">
        <f t="shared" si="231"/>
        <v>0.13842377296754457</v>
      </c>
      <c r="IN189" s="95">
        <f t="shared" si="231"/>
        <v>0.26121941095947077</v>
      </c>
      <c r="IO189" s="95">
        <f t="shared" si="231"/>
        <v>0.27268123185198623</v>
      </c>
      <c r="IP189" s="95">
        <f t="shared" si="231"/>
        <v>0.24767156834240522</v>
      </c>
      <c r="IQ189" s="95">
        <f t="shared" si="231"/>
        <v>0.12564125393689385</v>
      </c>
      <c r="IR189" s="95">
        <f t="shared" si="231"/>
        <v>0.26724731272758723</v>
      </c>
      <c r="IS189" s="95">
        <f t="shared" si="231"/>
        <v>0.45156838557993539</v>
      </c>
      <c r="IT189" s="95">
        <f t="shared" si="231"/>
        <v>0.46956804336859365</v>
      </c>
      <c r="IU189" s="95">
        <f t="shared" si="231"/>
        <v>0.32082094536271405</v>
      </c>
      <c r="IV189" s="95">
        <f t="shared" si="231"/>
        <v>0.41517137393375425</v>
      </c>
      <c r="IW189" s="95">
        <f t="shared" si="231"/>
        <v>0.52050396656745401</v>
      </c>
      <c r="IY189" s="95">
        <f t="shared" si="232"/>
        <v>0.27500339946060665</v>
      </c>
      <c r="IZ189" s="95">
        <f t="shared" si="232"/>
        <v>0.49974384631511343</v>
      </c>
      <c r="JA189" s="95">
        <f t="shared" si="232"/>
        <v>0.49741425244742982</v>
      </c>
      <c r="JB189" s="95">
        <f t="shared" si="232"/>
        <v>0.48447023919328924</v>
      </c>
      <c r="JC189" s="95">
        <f t="shared" si="232"/>
        <v>0.13842377296754457</v>
      </c>
      <c r="JD189" s="95">
        <f t="shared" si="232"/>
        <v>0.26121941095947077</v>
      </c>
      <c r="JE189" s="95">
        <f t="shared" si="232"/>
        <v>0.27268123185198623</v>
      </c>
      <c r="JF189" s="95">
        <f t="shared" si="232"/>
        <v>0.24767156834240522</v>
      </c>
      <c r="JG189" s="95">
        <f t="shared" si="232"/>
        <v>0.12564125393689385</v>
      </c>
      <c r="JH189" s="95">
        <f t="shared" si="232"/>
        <v>0.26724731272758723</v>
      </c>
      <c r="JI189" s="95">
        <f t="shared" si="232"/>
        <v>0.45156838557993539</v>
      </c>
      <c r="JJ189" s="95">
        <f t="shared" si="232"/>
        <v>0.46956804336859365</v>
      </c>
      <c r="JK189" s="95">
        <f t="shared" si="232"/>
        <v>0.32082094536271405</v>
      </c>
      <c r="JL189" s="95">
        <f t="shared" si="232"/>
        <v>0.41517137393375425</v>
      </c>
      <c r="JM189" s="95">
        <f t="shared" si="232"/>
        <v>0.52050396656745412</v>
      </c>
    </row>
    <row r="190" spans="2:273" x14ac:dyDescent="0.25">
      <c r="B190" s="2">
        <v>163</v>
      </c>
      <c r="C190" s="37">
        <v>62.573999999999998</v>
      </c>
      <c r="D190" s="37">
        <v>64.5</v>
      </c>
      <c r="E190" s="37">
        <v>67.477000000000004</v>
      </c>
      <c r="F190" s="37">
        <v>68.885999999999996</v>
      </c>
      <c r="G190" s="37">
        <v>66.409000000000006</v>
      </c>
      <c r="H190" s="37">
        <v>68.114000000000004</v>
      </c>
      <c r="I190" s="37">
        <v>67.635999999999996</v>
      </c>
      <c r="J190" s="37">
        <v>67.567999999999998</v>
      </c>
      <c r="K190" s="37">
        <v>67.090999999999994</v>
      </c>
      <c r="L190" s="37">
        <v>67.704999999999998</v>
      </c>
      <c r="M190" s="37">
        <v>76.454999999999998</v>
      </c>
      <c r="N190" s="37">
        <v>75.317999999999998</v>
      </c>
      <c r="O190" s="37">
        <v>68.659000000000006</v>
      </c>
      <c r="P190" s="37">
        <v>76.159000000000006</v>
      </c>
      <c r="Q190" s="37">
        <v>114.571</v>
      </c>
      <c r="S190" s="4">
        <f t="shared" si="233"/>
        <v>63.056914050547448</v>
      </c>
      <c r="T190" s="4">
        <f t="shared" si="233"/>
        <v>65.510415601134213</v>
      </c>
      <c r="U190" s="4">
        <f t="shared" si="233"/>
        <v>68.272370850725295</v>
      </c>
      <c r="V190" s="4">
        <f t="shared" si="233"/>
        <v>69.75245282951839</v>
      </c>
      <c r="W190" s="4">
        <f t="shared" si="233"/>
        <v>67.740991661734654</v>
      </c>
      <c r="X190" s="4">
        <f t="shared" si="233"/>
        <v>68.507056520157207</v>
      </c>
      <c r="Y190" s="4">
        <f t="shared" si="233"/>
        <v>70.357614125372692</v>
      </c>
      <c r="Z190" s="4">
        <f t="shared" si="233"/>
        <v>69.239519525846561</v>
      </c>
      <c r="AA190" s="4">
        <f t="shared" si="233"/>
        <v>67.990202406001899</v>
      </c>
      <c r="AB190" s="4">
        <f t="shared" si="233"/>
        <v>70.053036151051842</v>
      </c>
      <c r="AC190" s="4">
        <f t="shared" si="233"/>
        <v>75.285618315206904</v>
      </c>
      <c r="AD190" s="4">
        <f t="shared" si="233"/>
        <v>77.022462256911808</v>
      </c>
      <c r="AE190" s="4">
        <f t="shared" si="233"/>
        <v>69.545283390168805</v>
      </c>
      <c r="AF190" s="4">
        <f t="shared" si="233"/>
        <v>75.684379934371762</v>
      </c>
      <c r="AG190" s="4">
        <f t="shared" si="233"/>
        <v>112.32524161996736</v>
      </c>
      <c r="AI190" s="4">
        <f t="shared" si="234"/>
        <v>-0.48291405054744985</v>
      </c>
      <c r="AJ190" s="4">
        <f t="shared" si="234"/>
        <v>-1.0104156011342127</v>
      </c>
      <c r="AK190" s="4">
        <f t="shared" si="234"/>
        <v>-0.79537085072529123</v>
      </c>
      <c r="AL190" s="4">
        <f t="shared" si="234"/>
        <v>-0.8664528295183942</v>
      </c>
      <c r="AM190" s="4">
        <f t="shared" si="234"/>
        <v>-1.3319916617346479</v>
      </c>
      <c r="AN190" s="4">
        <f t="shared" si="234"/>
        <v>-0.39305652015720227</v>
      </c>
      <c r="AO190" s="4">
        <f t="shared" si="234"/>
        <v>-2.721614125372696</v>
      </c>
      <c r="AP190" s="4">
        <f t="shared" si="234"/>
        <v>-1.6715195258465627</v>
      </c>
      <c r="AQ190" s="4">
        <f t="shared" si="234"/>
        <v>-0.89920240600190482</v>
      </c>
      <c r="AR190" s="4">
        <f t="shared" si="234"/>
        <v>-2.3480361510518435</v>
      </c>
      <c r="AS190" s="4">
        <f t="shared" si="234"/>
        <v>1.1693816847930947</v>
      </c>
      <c r="AT190" s="4">
        <f t="shared" si="234"/>
        <v>-1.7044622569118104</v>
      </c>
      <c r="AU190" s="4">
        <f t="shared" si="234"/>
        <v>-0.8862833901687992</v>
      </c>
      <c r="AV190" s="4">
        <f t="shared" si="234"/>
        <v>0.47462006562824399</v>
      </c>
      <c r="AW190" s="4">
        <f t="shared" si="234"/>
        <v>2.2457583800326404</v>
      </c>
      <c r="AY190" s="2">
        <f t="shared" si="226"/>
        <v>63.056914050547448</v>
      </c>
      <c r="AZ190" s="2">
        <f t="shared" si="226"/>
        <v>65.281045103772385</v>
      </c>
      <c r="BA190" s="2">
        <f t="shared" si="226"/>
        <v>65.517401432693191</v>
      </c>
      <c r="BB190" s="2">
        <f t="shared" si="226"/>
        <v>66.728059074880065</v>
      </c>
      <c r="BC190" s="2">
        <f t="shared" si="226"/>
        <v>67.599034506159427</v>
      </c>
      <c r="BD190" s="2">
        <f t="shared" si="226"/>
        <v>67.500012290999734</v>
      </c>
      <c r="BE190" s="2">
        <f t="shared" si="226"/>
        <v>69.193230211662609</v>
      </c>
      <c r="BF190" s="2">
        <f t="shared" si="226"/>
        <v>68.063713675609151</v>
      </c>
      <c r="BG190" s="2">
        <f t="shared" si="226"/>
        <v>67.690903298063219</v>
      </c>
      <c r="BH190" s="2">
        <f t="shared" si="226"/>
        <v>68.429777700020665</v>
      </c>
      <c r="BI190" s="2">
        <f t="shared" si="226"/>
        <v>67.435477115635564</v>
      </c>
      <c r="BJ190" s="2">
        <f t="shared" si="226"/>
        <v>67.13058310356999</v>
      </c>
      <c r="BK190" s="2">
        <f t="shared" si="226"/>
        <v>65.878631727298568</v>
      </c>
      <c r="BL190" s="2">
        <f t="shared" si="226"/>
        <v>66.328831501998067</v>
      </c>
      <c r="BM190" s="2">
        <f t="shared" si="226"/>
        <v>67.377243485705804</v>
      </c>
      <c r="BO190" s="2" t="str">
        <f t="shared" si="181"/>
        <v/>
      </c>
      <c r="BP190" s="2" t="str">
        <f t="shared" si="182"/>
        <v/>
      </c>
      <c r="BQ190" s="2" t="str">
        <f t="shared" si="183"/>
        <v/>
      </c>
      <c r="BR190" s="2" t="str">
        <f t="shared" si="184"/>
        <v/>
      </c>
      <c r="BS190" s="2" t="str">
        <f t="shared" si="185"/>
        <v/>
      </c>
      <c r="BT190" s="2" t="str">
        <f t="shared" si="186"/>
        <v/>
      </c>
      <c r="BU190" s="2" t="str">
        <f t="shared" si="187"/>
        <v/>
      </c>
      <c r="BV190" s="2" t="str">
        <f t="shared" si="188"/>
        <v/>
      </c>
      <c r="BW190" s="2" t="str">
        <f t="shared" si="189"/>
        <v/>
      </c>
      <c r="BX190" s="2" t="str">
        <f t="shared" si="190"/>
        <v/>
      </c>
      <c r="BY190" s="2" t="str">
        <f t="shared" si="191"/>
        <v/>
      </c>
      <c r="BZ190" s="2" t="str">
        <f t="shared" si="192"/>
        <v/>
      </c>
      <c r="CA190" s="2" t="str">
        <f t="shared" si="193"/>
        <v/>
      </c>
      <c r="CB190" s="2" t="str">
        <f t="shared" si="194"/>
        <v/>
      </c>
      <c r="CC190" s="2" t="str">
        <f t="shared" si="195"/>
        <v/>
      </c>
      <c r="CE190" s="2" t="str">
        <f t="shared" si="227"/>
        <v/>
      </c>
      <c r="CF190" s="2" t="str">
        <f t="shared" si="227"/>
        <v/>
      </c>
      <c r="CG190" s="2" t="str">
        <f t="shared" si="227"/>
        <v/>
      </c>
      <c r="CH190" s="2" t="str">
        <f t="shared" si="227"/>
        <v/>
      </c>
      <c r="CI190" s="2" t="str">
        <f t="shared" si="227"/>
        <v/>
      </c>
      <c r="CJ190" s="2" t="str">
        <f t="shared" si="227"/>
        <v/>
      </c>
      <c r="CK190" s="2" t="str">
        <f t="shared" si="227"/>
        <v/>
      </c>
      <c r="CL190" s="2" t="str">
        <f t="shared" si="227"/>
        <v/>
      </c>
      <c r="CM190" s="2" t="str">
        <f t="shared" si="227"/>
        <v/>
      </c>
      <c r="CN190" s="2" t="str">
        <f t="shared" si="227"/>
        <v/>
      </c>
      <c r="CO190" s="2" t="str">
        <f t="shared" si="227"/>
        <v/>
      </c>
      <c r="CP190" s="2" t="str">
        <f t="shared" si="227"/>
        <v/>
      </c>
      <c r="CQ190" s="2" t="str">
        <f t="shared" si="227"/>
        <v/>
      </c>
      <c r="CR190" s="2" t="str">
        <f t="shared" si="227"/>
        <v/>
      </c>
      <c r="CS190" s="2" t="str">
        <f t="shared" si="227"/>
        <v/>
      </c>
      <c r="CU190" s="2" t="str">
        <f t="shared" si="196"/>
        <v/>
      </c>
      <c r="CV190" s="2" t="str">
        <f t="shared" si="197"/>
        <v/>
      </c>
      <c r="CW190" s="2" t="str">
        <f t="shared" si="198"/>
        <v/>
      </c>
      <c r="CX190" s="2" t="str">
        <f t="shared" si="199"/>
        <v/>
      </c>
      <c r="CY190" s="2" t="str">
        <f t="shared" si="200"/>
        <v/>
      </c>
      <c r="CZ190" s="2" t="str">
        <f t="shared" si="201"/>
        <v/>
      </c>
      <c r="DA190" s="2" t="str">
        <f t="shared" si="202"/>
        <v/>
      </c>
      <c r="DB190" s="2" t="str">
        <f t="shared" si="203"/>
        <v/>
      </c>
      <c r="DC190" s="2" t="str">
        <f t="shared" si="204"/>
        <v/>
      </c>
      <c r="DD190" s="2" t="str">
        <f t="shared" si="205"/>
        <v/>
      </c>
      <c r="DE190" s="2" t="str">
        <f t="shared" si="206"/>
        <v/>
      </c>
      <c r="DF190" s="2" t="str">
        <f t="shared" si="207"/>
        <v/>
      </c>
      <c r="DG190" s="2" t="str">
        <f t="shared" si="208"/>
        <v/>
      </c>
      <c r="DH190" s="2" t="str">
        <f t="shared" si="209"/>
        <v/>
      </c>
      <c r="DI190" s="2" t="str">
        <f t="shared" si="210"/>
        <v/>
      </c>
      <c r="DK190" s="2">
        <f t="shared" si="235"/>
        <v>143.57812442645076</v>
      </c>
      <c r="DL190" s="2">
        <f t="shared" si="235"/>
        <v>126.22174947735192</v>
      </c>
      <c r="DM190" s="2">
        <f t="shared" si="235"/>
        <v>127.9116266988825</v>
      </c>
      <c r="DN190" s="2">
        <f t="shared" si="235"/>
        <v>122.20795591929337</v>
      </c>
      <c r="DO190" s="2">
        <f t="shared" si="235"/>
        <v>117.39776333630448</v>
      </c>
      <c r="DP190" s="2">
        <f t="shared" si="235"/>
        <v>159.45161250377532</v>
      </c>
      <c r="DQ190" s="2">
        <f t="shared" si="235"/>
        <v>117.67784658185451</v>
      </c>
      <c r="DR190" s="2">
        <f t="shared" si="235"/>
        <v>115.40543430987618</v>
      </c>
      <c r="DS190" s="2">
        <f t="shared" si="235"/>
        <v>115.76544186046512</v>
      </c>
      <c r="DT190" s="2">
        <f t="shared" si="235"/>
        <v>104.39547346244228</v>
      </c>
      <c r="DU190" s="2">
        <f t="shared" si="235"/>
        <v>119.54391003752346</v>
      </c>
      <c r="DV190" s="2">
        <f t="shared" si="235"/>
        <v>112.59326578073092</v>
      </c>
      <c r="DW190" s="2">
        <f t="shared" si="235"/>
        <v>113.59863273935366</v>
      </c>
      <c r="DX190" s="2">
        <f t="shared" si="235"/>
        <v>125.790521987315</v>
      </c>
      <c r="DY190" s="2">
        <f t="shared" si="235"/>
        <v>111.22405737316265</v>
      </c>
      <c r="EA190" s="2">
        <f t="shared" si="239"/>
        <v>63.072777931130858</v>
      </c>
      <c r="EB190" s="2">
        <f t="shared" si="239"/>
        <v>65.02745994376771</v>
      </c>
      <c r="EC190" s="2">
        <f t="shared" si="239"/>
        <v>64.636442772689833</v>
      </c>
      <c r="ED190" s="2">
        <f t="shared" si="239"/>
        <v>65.688811750825067</v>
      </c>
      <c r="EE190" s="2">
        <f t="shared" si="239"/>
        <v>67.775120432542167</v>
      </c>
      <c r="EF190" s="2">
        <f t="shared" si="238"/>
        <v>66.545417395544078</v>
      </c>
      <c r="EG190" s="2">
        <f t="shared" si="238"/>
        <v>68.705272266065364</v>
      </c>
      <c r="EH190" s="2">
        <f t="shared" si="238"/>
        <v>66.748303721946755</v>
      </c>
      <c r="EI190" s="2">
        <f t="shared" si="238"/>
        <v>64.722735590782008</v>
      </c>
      <c r="EJ190" s="2">
        <f t="shared" si="238"/>
        <v>67.894624527494486</v>
      </c>
      <c r="EK190" s="2">
        <f t="shared" si="211"/>
        <v>66.099742837048581</v>
      </c>
      <c r="EL190" s="2">
        <f t="shared" si="178"/>
        <v>66.43523891541335</v>
      </c>
      <c r="EM190" s="2">
        <f t="shared" si="178"/>
        <v>64.220503891609155</v>
      </c>
      <c r="EN190" s="2">
        <f t="shared" si="178"/>
        <v>65.910324883494653</v>
      </c>
      <c r="EO190" s="2">
        <f t="shared" si="178"/>
        <v>69.331069871277975</v>
      </c>
      <c r="EQ190" s="2">
        <f t="shared" si="236"/>
        <v>63.021736864164048</v>
      </c>
      <c r="ER190" s="2">
        <f t="shared" si="236"/>
        <v>65.504581657863412</v>
      </c>
      <c r="ES190" s="2">
        <f t="shared" si="236"/>
        <v>66.287782760434112</v>
      </c>
      <c r="ET190" s="2">
        <f t="shared" si="236"/>
        <v>67.564888255783316</v>
      </c>
      <c r="EU190" s="2">
        <f t="shared" si="236"/>
        <v>67.493878428783731</v>
      </c>
      <c r="EV190" s="2">
        <f t="shared" si="236"/>
        <v>68.07854560844703</v>
      </c>
      <c r="EW190" s="2">
        <f t="shared" si="236"/>
        <v>69.494001793153117</v>
      </c>
      <c r="EX190" s="2">
        <f t="shared" si="236"/>
        <v>68.81199971253514</v>
      </c>
      <c r="EY190" s="2">
        <f t="shared" si="236"/>
        <v>69.162718231451834</v>
      </c>
      <c r="EZ190" s="2">
        <f t="shared" si="236"/>
        <v>68.740982787067935</v>
      </c>
      <c r="FA190" s="2">
        <f t="shared" si="236"/>
        <v>68.469354282504767</v>
      </c>
      <c r="FB190" s="2">
        <f t="shared" si="236"/>
        <v>67.673558901451258</v>
      </c>
      <c r="FC190" s="2">
        <f t="shared" si="236"/>
        <v>66.931868329264859</v>
      </c>
      <c r="FD190" s="2">
        <f t="shared" si="236"/>
        <v>66.615171406166056</v>
      </c>
      <c r="FE190" s="2">
        <f t="shared" si="236"/>
        <v>65.424428085527921</v>
      </c>
      <c r="FG190" s="2">
        <f t="shared" si="237"/>
        <v>0.99995330882916289</v>
      </c>
      <c r="FH190" s="2">
        <f t="shared" si="237"/>
        <v>0.9999538022632104</v>
      </c>
      <c r="FI190" s="2">
        <f t="shared" si="237"/>
        <v>0.99994936016921243</v>
      </c>
      <c r="FJ190" s="2">
        <f t="shared" si="237"/>
        <v>0.99995204630871926</v>
      </c>
      <c r="FK190" s="2">
        <f t="shared" si="237"/>
        <v>0.99995086799249966</v>
      </c>
      <c r="FL190" s="2">
        <f t="shared" si="237"/>
        <v>0.99995103376571126</v>
      </c>
      <c r="FM190" s="2">
        <f t="shared" si="237"/>
        <v>0.99995107312059883</v>
      </c>
      <c r="FN190" s="2">
        <f t="shared" si="237"/>
        <v>0.99994833707985598</v>
      </c>
      <c r="FO190" s="2">
        <f t="shared" si="237"/>
        <v>0.99994647242360635</v>
      </c>
      <c r="FP190" s="2">
        <f t="shared" si="237"/>
        <v>0.99995098734447485</v>
      </c>
      <c r="FQ190" s="2">
        <f t="shared" si="237"/>
        <v>0.999939264572965</v>
      </c>
      <c r="FR190" s="2">
        <f t="shared" si="237"/>
        <v>0.99994573087475824</v>
      </c>
      <c r="FS190" s="2">
        <f t="shared" si="237"/>
        <v>0.99994615606617321</v>
      </c>
      <c r="FT190" s="2">
        <f t="shared" si="237"/>
        <v>0.99994586696855503</v>
      </c>
      <c r="FU190" s="2">
        <f t="shared" si="237"/>
        <v>0.99994450455592221</v>
      </c>
      <c r="FW190" s="2">
        <f t="shared" si="228"/>
        <v>0.3844506127327072</v>
      </c>
      <c r="FX190" s="2">
        <f t="shared" si="228"/>
        <v>0.52556426361572772</v>
      </c>
      <c r="FY190" s="2">
        <f t="shared" si="228"/>
        <v>0.53154070143682719</v>
      </c>
      <c r="FZ190" s="2">
        <f t="shared" si="228"/>
        <v>0.55250253373177716</v>
      </c>
      <c r="GA190" s="2">
        <f t="shared" si="228"/>
        <v>0.63476999900559428</v>
      </c>
      <c r="GB190" s="2">
        <f t="shared" si="228"/>
        <v>0.6196778723028078</v>
      </c>
      <c r="GC190" s="2">
        <f t="shared" si="228"/>
        <v>0.61562532361705857</v>
      </c>
      <c r="GD190" s="2">
        <f t="shared" si="228"/>
        <v>0.63618681734031413</v>
      </c>
      <c r="GE190" s="2">
        <f t="shared" si="228"/>
        <v>0.66789349304182244</v>
      </c>
      <c r="GF190" s="2">
        <f t="shared" si="228"/>
        <v>0.63018723212999561</v>
      </c>
      <c r="GG190" s="2">
        <f t="shared" si="228"/>
        <v>0.56232355174711246</v>
      </c>
      <c r="GH190" s="2">
        <f t="shared" si="228"/>
        <v>0.55949935414719787</v>
      </c>
      <c r="GI190" s="2">
        <f t="shared" si="228"/>
        <v>0.61056680540465846</v>
      </c>
      <c r="GJ190" s="2">
        <f t="shared" si="228"/>
        <v>0.58915680017372063</v>
      </c>
      <c r="GK190" s="2">
        <f t="shared" si="228"/>
        <v>0.50072450017112502</v>
      </c>
      <c r="GM190" s="95">
        <f t="shared" si="229"/>
        <v>0</v>
      </c>
      <c r="GN190" s="95">
        <f t="shared" si="229"/>
        <v>0</v>
      </c>
      <c r="GO190" s="95">
        <f t="shared" si="229"/>
        <v>0</v>
      </c>
      <c r="GP190" s="95">
        <f t="shared" si="229"/>
        <v>0</v>
      </c>
      <c r="GQ190" s="95">
        <f t="shared" si="229"/>
        <v>0</v>
      </c>
      <c r="GR190" s="95">
        <f t="shared" si="229"/>
        <v>0</v>
      </c>
      <c r="GS190" s="95">
        <f t="shared" si="229"/>
        <v>0</v>
      </c>
      <c r="GT190" s="95">
        <f t="shared" si="229"/>
        <v>0</v>
      </c>
      <c r="GU190" s="95">
        <f t="shared" si="229"/>
        <v>0</v>
      </c>
      <c r="GV190" s="95">
        <f t="shared" si="229"/>
        <v>0</v>
      </c>
      <c r="GW190" s="95">
        <f t="shared" si="229"/>
        <v>0</v>
      </c>
      <c r="GX190" s="95">
        <f t="shared" si="229"/>
        <v>0</v>
      </c>
      <c r="GY190" s="95">
        <f t="shared" si="229"/>
        <v>0</v>
      </c>
      <c r="GZ190" s="95">
        <f t="shared" si="229"/>
        <v>0</v>
      </c>
      <c r="HA190" s="95">
        <f t="shared" si="229"/>
        <v>0</v>
      </c>
      <c r="HC190" s="95">
        <f t="shared" si="180"/>
        <v>9.4399137600106695E-205</v>
      </c>
      <c r="HD190" s="95">
        <f t="shared" si="180"/>
        <v>2.5610463158604004E-224</v>
      </c>
      <c r="HE190" s="95">
        <f t="shared" si="180"/>
        <v>0</v>
      </c>
      <c r="HF190" s="95">
        <f t="shared" si="180"/>
        <v>0</v>
      </c>
      <c r="HG190" s="95">
        <f t="shared" si="180"/>
        <v>0</v>
      </c>
      <c r="HH190" s="95">
        <f t="shared" si="180"/>
        <v>0</v>
      </c>
      <c r="HI190" s="95">
        <f t="shared" si="240"/>
        <v>3.9844377356786048E-281</v>
      </c>
      <c r="HJ190" s="95">
        <f t="shared" si="240"/>
        <v>0</v>
      </c>
      <c r="HK190" s="95">
        <f t="shared" si="240"/>
        <v>0</v>
      </c>
      <c r="HL190" s="95">
        <f t="shared" si="240"/>
        <v>1.2059279206906935E-297</v>
      </c>
      <c r="HM190" s="95">
        <f t="shared" si="240"/>
        <v>0</v>
      </c>
      <c r="HN190" s="95">
        <f t="shared" si="240"/>
        <v>0</v>
      </c>
      <c r="HO190" s="95">
        <f t="shared" si="225"/>
        <v>0</v>
      </c>
      <c r="HP190" s="95">
        <f t="shared" si="225"/>
        <v>0</v>
      </c>
      <c r="HQ190" s="95">
        <f t="shared" si="225"/>
        <v>4.3397306274835102E-252</v>
      </c>
      <c r="HS190" s="95">
        <f t="shared" si="230"/>
        <v>1.3614782575827626E-10</v>
      </c>
      <c r="HT190" s="95">
        <f t="shared" si="230"/>
        <v>1.2838371881458035E-13</v>
      </c>
      <c r="HU190" s="95">
        <f t="shared" si="230"/>
        <v>1.4415324223056129E-14</v>
      </c>
      <c r="HV190" s="95">
        <f t="shared" si="230"/>
        <v>1.5231260520612179E-15</v>
      </c>
      <c r="HW190" s="95">
        <f t="shared" si="230"/>
        <v>2.2064957836634287E-32</v>
      </c>
      <c r="HX190" s="95">
        <f t="shared" si="230"/>
        <v>6.9137710514059174E-30</v>
      </c>
      <c r="HY190" s="95">
        <f t="shared" si="230"/>
        <v>8.185444380403829E-28</v>
      </c>
      <c r="HZ190" s="95">
        <f t="shared" si="230"/>
        <v>7.8433597578115372E-29</v>
      </c>
      <c r="IA190" s="95">
        <f t="shared" si="230"/>
        <v>4.1787572310226949E-30</v>
      </c>
      <c r="IB190" s="95">
        <f t="shared" si="230"/>
        <v>1.0651860138417337E-23</v>
      </c>
      <c r="IC190" s="95">
        <f t="shared" si="230"/>
        <v>3.9630495390838332E-31</v>
      </c>
      <c r="ID190" s="95">
        <f t="shared" si="230"/>
        <v>7.8201231524571738E-20</v>
      </c>
      <c r="IE190" s="95">
        <f t="shared" si="230"/>
        <v>2.0394097642137898E-26</v>
      </c>
      <c r="IF190" s="95">
        <f t="shared" si="230"/>
        <v>6.3620545181498443E-22</v>
      </c>
      <c r="IG190" s="95">
        <f t="shared" si="230"/>
        <v>8.4397537667191282E-18</v>
      </c>
      <c r="II190" s="95">
        <f t="shared" si="231"/>
        <v>0.32876532649369833</v>
      </c>
      <c r="IJ190" s="95">
        <f t="shared" si="231"/>
        <v>0.48058602437503672</v>
      </c>
      <c r="IK190" s="95">
        <f t="shared" si="231"/>
        <v>0.46802615880685478</v>
      </c>
      <c r="IL190" s="95">
        <f t="shared" si="231"/>
        <v>0.45340531161519232</v>
      </c>
      <c r="IM190" s="95">
        <f t="shared" si="231"/>
        <v>8.0376714726961673E-2</v>
      </c>
      <c r="IN190" s="95">
        <f t="shared" si="231"/>
        <v>0.18802756842700213</v>
      </c>
      <c r="IO190" s="95">
        <f t="shared" si="231"/>
        <v>0.1974741676816999</v>
      </c>
      <c r="IP190" s="95">
        <f t="shared" si="231"/>
        <v>0.18401761907297559</v>
      </c>
      <c r="IQ190" s="95">
        <f t="shared" si="231"/>
        <v>8.1363474591521504E-2</v>
      </c>
      <c r="IR190" s="95">
        <f t="shared" si="231"/>
        <v>0.20151337999023908</v>
      </c>
      <c r="IS190" s="95">
        <f t="shared" si="231"/>
        <v>0.38862489805056766</v>
      </c>
      <c r="IT190" s="95">
        <f t="shared" si="231"/>
        <v>0.42432189862834152</v>
      </c>
      <c r="IU190" s="95">
        <f t="shared" si="231"/>
        <v>0.24914690631994943</v>
      </c>
      <c r="IV190" s="95">
        <f t="shared" si="231"/>
        <v>0.35835629601770885</v>
      </c>
      <c r="IW190" s="95">
        <f t="shared" si="231"/>
        <v>0.49894752618457822</v>
      </c>
      <c r="IY190" s="95">
        <f t="shared" si="232"/>
        <v>0.32876532662984614</v>
      </c>
      <c r="IZ190" s="95">
        <f t="shared" si="232"/>
        <v>0.48058602437516512</v>
      </c>
      <c r="JA190" s="95">
        <f t="shared" si="232"/>
        <v>0.46802615880686921</v>
      </c>
      <c r="JB190" s="95">
        <f t="shared" si="232"/>
        <v>0.45340531161519382</v>
      </c>
      <c r="JC190" s="95">
        <f t="shared" si="232"/>
        <v>8.0376714726961673E-2</v>
      </c>
      <c r="JD190" s="95">
        <f t="shared" si="232"/>
        <v>0.18802756842700213</v>
      </c>
      <c r="JE190" s="95">
        <f t="shared" si="232"/>
        <v>0.1974741676816999</v>
      </c>
      <c r="JF190" s="95">
        <f t="shared" si="232"/>
        <v>0.18401761907297559</v>
      </c>
      <c r="JG190" s="95">
        <f t="shared" si="232"/>
        <v>8.1363474591521504E-2</v>
      </c>
      <c r="JH190" s="95">
        <f t="shared" si="232"/>
        <v>0.20151337999023908</v>
      </c>
      <c r="JI190" s="95">
        <f t="shared" si="232"/>
        <v>0.38862489805056766</v>
      </c>
      <c r="JJ190" s="95">
        <f t="shared" si="232"/>
        <v>0.42432189862834152</v>
      </c>
      <c r="JK190" s="95">
        <f t="shared" si="232"/>
        <v>0.24914690631994943</v>
      </c>
      <c r="JL190" s="95">
        <f t="shared" si="232"/>
        <v>0.35835629601770885</v>
      </c>
      <c r="JM190" s="95">
        <f t="shared" si="232"/>
        <v>0.49894752618457822</v>
      </c>
    </row>
    <row r="191" spans="2:273" x14ac:dyDescent="0.25">
      <c r="B191" s="2">
        <v>164</v>
      </c>
      <c r="C191" s="37">
        <v>62.83</v>
      </c>
      <c r="D191" s="37">
        <v>63.567999999999998</v>
      </c>
      <c r="E191" s="37">
        <v>65.704999999999998</v>
      </c>
      <c r="F191" s="37">
        <v>65.614000000000004</v>
      </c>
      <c r="G191" s="37">
        <v>65.522999999999996</v>
      </c>
      <c r="H191" s="37">
        <v>64.864000000000004</v>
      </c>
      <c r="I191" s="37">
        <v>66.772999999999996</v>
      </c>
      <c r="J191" s="37">
        <v>66.385999999999996</v>
      </c>
      <c r="K191" s="37">
        <v>66.909000000000006</v>
      </c>
      <c r="L191" s="37">
        <v>67.272999999999996</v>
      </c>
      <c r="M191" s="37">
        <v>72.522999999999996</v>
      </c>
      <c r="N191" s="37">
        <v>73.614000000000004</v>
      </c>
      <c r="O191" s="37">
        <v>65.114000000000004</v>
      </c>
      <c r="P191" s="37">
        <v>72.295000000000002</v>
      </c>
      <c r="Q191" s="37">
        <v>107.238</v>
      </c>
      <c r="S191" s="4">
        <f t="shared" si="233"/>
        <v>63.013849113243722</v>
      </c>
      <c r="T191" s="4">
        <f t="shared" si="233"/>
        <v>65.412878205242919</v>
      </c>
      <c r="U191" s="4">
        <f t="shared" si="233"/>
        <v>67.406061764762228</v>
      </c>
      <c r="V191" s="4">
        <f t="shared" si="233"/>
        <v>69.001052529884177</v>
      </c>
      <c r="W191" s="4">
        <f t="shared" si="233"/>
        <v>67.584930457903098</v>
      </c>
      <c r="X191" s="4">
        <f t="shared" si="233"/>
        <v>67.933522135161226</v>
      </c>
      <c r="Y191" s="4">
        <f t="shared" si="233"/>
        <v>69.702393445773112</v>
      </c>
      <c r="Z191" s="4">
        <f t="shared" si="233"/>
        <v>68.64826507960457</v>
      </c>
      <c r="AA191" s="4">
        <f t="shared" si="233"/>
        <v>67.774462510116109</v>
      </c>
      <c r="AB191" s="4">
        <f t="shared" si="233"/>
        <v>69.23660112729219</v>
      </c>
      <c r="AC191" s="4">
        <f t="shared" si="233"/>
        <v>72.273676043742583</v>
      </c>
      <c r="AD191" s="4">
        <f t="shared" si="233"/>
        <v>74.029466937903393</v>
      </c>
      <c r="AE191" s="4">
        <f t="shared" si="233"/>
        <v>67.861963205875739</v>
      </c>
      <c r="AF191" s="4">
        <f t="shared" si="233"/>
        <v>72.506020308486313</v>
      </c>
      <c r="AG191" s="4">
        <f t="shared" si="233"/>
        <v>103.17507787620775</v>
      </c>
      <c r="AI191" s="4">
        <f t="shared" si="234"/>
        <v>-0.1838491132437241</v>
      </c>
      <c r="AJ191" s="4">
        <f t="shared" si="234"/>
        <v>-1.8448782052429209</v>
      </c>
      <c r="AK191" s="4">
        <f t="shared" si="234"/>
        <v>-1.7010617647622297</v>
      </c>
      <c r="AL191" s="4">
        <f t="shared" si="234"/>
        <v>-3.3870525298841727</v>
      </c>
      <c r="AM191" s="4">
        <f t="shared" si="234"/>
        <v>-2.0619304579031024</v>
      </c>
      <c r="AN191" s="4">
        <f t="shared" si="234"/>
        <v>-3.0695221351612219</v>
      </c>
      <c r="AO191" s="4">
        <f t="shared" si="234"/>
        <v>-2.9293934457731154</v>
      </c>
      <c r="AP191" s="4">
        <f t="shared" si="234"/>
        <v>-2.2622650796045747</v>
      </c>
      <c r="AQ191" s="4">
        <f t="shared" si="234"/>
        <v>-0.86546251011610309</v>
      </c>
      <c r="AR191" s="4">
        <f t="shared" si="234"/>
        <v>-1.9636011272921934</v>
      </c>
      <c r="AS191" s="4">
        <f t="shared" si="234"/>
        <v>0.24932395625741322</v>
      </c>
      <c r="AT191" s="4">
        <f t="shared" si="234"/>
        <v>-0.41546693790338907</v>
      </c>
      <c r="AU191" s="4">
        <f t="shared" si="234"/>
        <v>-2.7479632058757346</v>
      </c>
      <c r="AV191" s="4">
        <f t="shared" si="234"/>
        <v>-0.21102030848631159</v>
      </c>
      <c r="AW191" s="4">
        <f t="shared" si="234"/>
        <v>4.0629221237922479</v>
      </c>
      <c r="AY191" s="2">
        <f t="shared" si="226"/>
        <v>63.013849113243722</v>
      </c>
      <c r="AZ191" s="2">
        <f t="shared" si="226"/>
        <v>65.244343148493599</v>
      </c>
      <c r="BA191" s="2">
        <f t="shared" si="226"/>
        <v>65.474363951001379</v>
      </c>
      <c r="BB191" s="2">
        <f t="shared" si="226"/>
        <v>66.694211539670775</v>
      </c>
      <c r="BC191" s="2">
        <f t="shared" si="226"/>
        <v>67.541435898104183</v>
      </c>
      <c r="BD191" s="2">
        <f t="shared" si="226"/>
        <v>67.458634486467474</v>
      </c>
      <c r="BE191" s="2">
        <f t="shared" si="226"/>
        <v>69.149729059480805</v>
      </c>
      <c r="BF191" s="2">
        <f t="shared" si="226"/>
        <v>68.043037383809292</v>
      </c>
      <c r="BG191" s="2">
        <f t="shared" si="226"/>
        <v>67.654842487249311</v>
      </c>
      <c r="BH191" s="2">
        <f t="shared" si="226"/>
        <v>68.380862244722607</v>
      </c>
      <c r="BI191" s="2">
        <f t="shared" si="226"/>
        <v>67.395760906811461</v>
      </c>
      <c r="BJ191" s="2">
        <f t="shared" si="226"/>
        <v>67.083339418526478</v>
      </c>
      <c r="BK191" s="2">
        <f t="shared" si="226"/>
        <v>65.858012694110442</v>
      </c>
      <c r="BL191" s="2">
        <f t="shared" si="226"/>
        <v>66.262772471812212</v>
      </c>
      <c r="BM191" s="2">
        <f t="shared" si="226"/>
        <v>67.211128695907576</v>
      </c>
      <c r="BO191" s="2" t="str">
        <f t="shared" si="181"/>
        <v/>
      </c>
      <c r="BP191" s="2" t="str">
        <f t="shared" si="182"/>
        <v/>
      </c>
      <c r="BQ191" s="2" t="str">
        <f t="shared" si="183"/>
        <v/>
      </c>
      <c r="BR191" s="2" t="str">
        <f t="shared" si="184"/>
        <v/>
      </c>
      <c r="BS191" s="2" t="str">
        <f t="shared" si="185"/>
        <v/>
      </c>
      <c r="BT191" s="2" t="str">
        <f t="shared" si="186"/>
        <v/>
      </c>
      <c r="BU191" s="2" t="str">
        <f t="shared" si="187"/>
        <v/>
      </c>
      <c r="BV191" s="2" t="str">
        <f t="shared" si="188"/>
        <v/>
      </c>
      <c r="BW191" s="2" t="str">
        <f t="shared" si="189"/>
        <v/>
      </c>
      <c r="BX191" s="2" t="str">
        <f t="shared" si="190"/>
        <v/>
      </c>
      <c r="BY191" s="2" t="str">
        <f t="shared" si="191"/>
        <v/>
      </c>
      <c r="BZ191" s="2" t="str">
        <f t="shared" si="192"/>
        <v/>
      </c>
      <c r="CA191" s="2" t="str">
        <f t="shared" si="193"/>
        <v/>
      </c>
      <c r="CB191" s="2" t="str">
        <f t="shared" si="194"/>
        <v/>
      </c>
      <c r="CC191" s="2" t="str">
        <f t="shared" si="195"/>
        <v/>
      </c>
      <c r="CE191" s="2" t="str">
        <f t="shared" si="227"/>
        <v/>
      </c>
      <c r="CF191" s="2" t="str">
        <f t="shared" si="227"/>
        <v/>
      </c>
      <c r="CG191" s="2" t="str">
        <f t="shared" si="227"/>
        <v/>
      </c>
      <c r="CH191" s="2" t="str">
        <f t="shared" si="227"/>
        <v/>
      </c>
      <c r="CI191" s="2" t="str">
        <f t="shared" si="227"/>
        <v/>
      </c>
      <c r="CJ191" s="2" t="str">
        <f t="shared" si="227"/>
        <v/>
      </c>
      <c r="CK191" s="2" t="str">
        <f t="shared" si="227"/>
        <v/>
      </c>
      <c r="CL191" s="2" t="str">
        <f t="shared" si="227"/>
        <v/>
      </c>
      <c r="CM191" s="2" t="str">
        <f t="shared" si="227"/>
        <v/>
      </c>
      <c r="CN191" s="2" t="str">
        <f t="shared" si="227"/>
        <v/>
      </c>
      <c r="CO191" s="2" t="str">
        <f t="shared" si="227"/>
        <v/>
      </c>
      <c r="CP191" s="2" t="str">
        <f t="shared" si="227"/>
        <v/>
      </c>
      <c r="CQ191" s="2" t="str">
        <f t="shared" si="227"/>
        <v/>
      </c>
      <c r="CR191" s="2" t="str">
        <f t="shared" si="227"/>
        <v/>
      </c>
      <c r="CS191" s="2" t="str">
        <f t="shared" si="227"/>
        <v/>
      </c>
      <c r="CU191" s="2" t="str">
        <f t="shared" si="196"/>
        <v/>
      </c>
      <c r="CV191" s="2" t="str">
        <f t="shared" si="197"/>
        <v/>
      </c>
      <c r="CW191" s="2" t="str">
        <f t="shared" si="198"/>
        <v/>
      </c>
      <c r="CX191" s="2" t="str">
        <f t="shared" si="199"/>
        <v/>
      </c>
      <c r="CY191" s="2" t="str">
        <f t="shared" si="200"/>
        <v/>
      </c>
      <c r="CZ191" s="2" t="str">
        <f t="shared" si="201"/>
        <v/>
      </c>
      <c r="DA191" s="2" t="str">
        <f t="shared" si="202"/>
        <v/>
      </c>
      <c r="DB191" s="2" t="str">
        <f t="shared" si="203"/>
        <v/>
      </c>
      <c r="DC191" s="2" t="str">
        <f t="shared" si="204"/>
        <v/>
      </c>
      <c r="DD191" s="2" t="str">
        <f t="shared" si="205"/>
        <v/>
      </c>
      <c r="DE191" s="2" t="str">
        <f t="shared" si="206"/>
        <v/>
      </c>
      <c r="DF191" s="2" t="str">
        <f t="shared" si="207"/>
        <v/>
      </c>
      <c r="DG191" s="2" t="str">
        <f t="shared" si="208"/>
        <v/>
      </c>
      <c r="DH191" s="2" t="str">
        <f t="shared" si="209"/>
        <v/>
      </c>
      <c r="DI191" s="2" t="str">
        <f t="shared" si="210"/>
        <v/>
      </c>
      <c r="DK191" s="2">
        <f t="shared" si="235"/>
        <v>144.02721592442646</v>
      </c>
      <c r="DL191" s="2">
        <f t="shared" si="235"/>
        <v>126.56141393728225</v>
      </c>
      <c r="DM191" s="2">
        <f t="shared" si="235"/>
        <v>128.26156478405315</v>
      </c>
      <c r="DN191" s="2">
        <f t="shared" si="235"/>
        <v>122.51650498338867</v>
      </c>
      <c r="DO191" s="2">
        <f t="shared" si="235"/>
        <v>117.67547729789592</v>
      </c>
      <c r="DP191" s="2">
        <f t="shared" si="235"/>
        <v>159.99564285714285</v>
      </c>
      <c r="DQ191" s="2">
        <f t="shared" si="235"/>
        <v>117.93918050941306</v>
      </c>
      <c r="DR191" s="2">
        <f t="shared" si="235"/>
        <v>115.63735548172758</v>
      </c>
      <c r="DS191" s="2">
        <f t="shared" si="235"/>
        <v>116.01441196013289</v>
      </c>
      <c r="DT191" s="2">
        <f t="shared" si="235"/>
        <v>104.56492691029902</v>
      </c>
      <c r="DU191" s="2">
        <f t="shared" si="235"/>
        <v>119.82498592870544</v>
      </c>
      <c r="DV191" s="2">
        <f t="shared" si="235"/>
        <v>112.82565448504985</v>
      </c>
      <c r="DW191" s="2">
        <f t="shared" si="235"/>
        <v>113.84885955904561</v>
      </c>
      <c r="DX191" s="2">
        <f t="shared" si="235"/>
        <v>126.11493974630019</v>
      </c>
      <c r="DY191" s="2">
        <f t="shared" si="235"/>
        <v>111.47822214319584</v>
      </c>
      <c r="EA191" s="2">
        <f t="shared" si="239"/>
        <v>63.031422334422324</v>
      </c>
      <c r="EB191" s="2">
        <f t="shared" si="239"/>
        <v>64.975200876004948</v>
      </c>
      <c r="EC191" s="2">
        <f t="shared" si="239"/>
        <v>64.539495227019444</v>
      </c>
      <c r="ED191" s="2">
        <f t="shared" si="239"/>
        <v>65.594774918349572</v>
      </c>
      <c r="EE191" s="2">
        <f t="shared" si="239"/>
        <v>67.727196947220492</v>
      </c>
      <c r="EF191" s="2">
        <f t="shared" si="238"/>
        <v>66.454289804152154</v>
      </c>
      <c r="EG191" s="2">
        <f t="shared" si="238"/>
        <v>68.635321307779009</v>
      </c>
      <c r="EH191" s="2">
        <f t="shared" si="238"/>
        <v>66.659379176253267</v>
      </c>
      <c r="EI191" s="2">
        <f t="shared" si="238"/>
        <v>64.543777964767514</v>
      </c>
      <c r="EJ191" s="2">
        <f t="shared" si="238"/>
        <v>67.817846926039522</v>
      </c>
      <c r="EK191" s="2">
        <f t="shared" si="211"/>
        <v>65.982300003057816</v>
      </c>
      <c r="EL191" s="2">
        <f t="shared" si="178"/>
        <v>66.346382228812615</v>
      </c>
      <c r="EM191" s="2">
        <f t="shared" si="178"/>
        <v>64.109906834177849</v>
      </c>
      <c r="EN191" s="2">
        <f t="shared" si="178"/>
        <v>65.820386157627908</v>
      </c>
      <c r="EO191" s="2">
        <f t="shared" si="178"/>
        <v>69.286949392228905</v>
      </c>
      <c r="EQ191" s="2">
        <f t="shared" si="236"/>
        <v>62.979702645225331</v>
      </c>
      <c r="ER191" s="2">
        <f t="shared" si="236"/>
        <v>65.461193551195777</v>
      </c>
      <c r="ES191" s="2">
        <f t="shared" si="236"/>
        <v>66.22048108227149</v>
      </c>
      <c r="ET191" s="2">
        <f t="shared" si="236"/>
        <v>67.502014977416053</v>
      </c>
      <c r="EU191" s="2">
        <f t="shared" si="236"/>
        <v>67.440545730266237</v>
      </c>
      <c r="EV191" s="2">
        <f t="shared" si="236"/>
        <v>68.014289827447826</v>
      </c>
      <c r="EW191" s="2">
        <f t="shared" si="236"/>
        <v>69.439194080477563</v>
      </c>
      <c r="EX191" s="2">
        <f t="shared" si="236"/>
        <v>68.761169398727503</v>
      </c>
      <c r="EY191" s="2">
        <f t="shared" si="236"/>
        <v>69.062034943250694</v>
      </c>
      <c r="EZ191" s="2">
        <f t="shared" si="236"/>
        <v>68.679663685984337</v>
      </c>
      <c r="FA191" s="2">
        <f t="shared" si="236"/>
        <v>68.394007342966546</v>
      </c>
      <c r="FB191" s="2">
        <f t="shared" si="236"/>
        <v>67.608549842507145</v>
      </c>
      <c r="FC191" s="2">
        <f t="shared" si="236"/>
        <v>66.871024232170299</v>
      </c>
      <c r="FD191" s="2">
        <f t="shared" si="236"/>
        <v>66.539252540896342</v>
      </c>
      <c r="FE191" s="2">
        <f t="shared" si="236"/>
        <v>65.319358893883148</v>
      </c>
      <c r="FG191" s="2">
        <f t="shared" si="237"/>
        <v>0.99995741697114982</v>
      </c>
      <c r="FH191" s="2">
        <f t="shared" si="237"/>
        <v>0.99995786699202771</v>
      </c>
      <c r="FI191" s="2">
        <f t="shared" si="237"/>
        <v>0.99995381571963271</v>
      </c>
      <c r="FJ191" s="2">
        <f t="shared" si="237"/>
        <v>0.99995626552923134</v>
      </c>
      <c r="FK191" s="2">
        <f t="shared" si="237"/>
        <v>0.99995519088288676</v>
      </c>
      <c r="FL191" s="2">
        <f t="shared" si="237"/>
        <v>0.99995534207115766</v>
      </c>
      <c r="FM191" s="2">
        <f t="shared" si="237"/>
        <v>0.99995537796355083</v>
      </c>
      <c r="FN191" s="2">
        <f t="shared" si="237"/>
        <v>0.99995288264265092</v>
      </c>
      <c r="FO191" s="2">
        <f t="shared" si="237"/>
        <v>0.99995118204019939</v>
      </c>
      <c r="FP191" s="2">
        <f t="shared" si="237"/>
        <v>0.99995529973412189</v>
      </c>
      <c r="FQ191" s="2">
        <f t="shared" si="237"/>
        <v>0.99994460833619481</v>
      </c>
      <c r="FR191" s="2">
        <f t="shared" si="237"/>
        <v>0.99995050573319733</v>
      </c>
      <c r="FS191" s="2">
        <f t="shared" si="237"/>
        <v>0.99995089351606548</v>
      </c>
      <c r="FT191" s="2">
        <f t="shared" si="237"/>
        <v>0.999950629853399</v>
      </c>
      <c r="FU191" s="2">
        <f t="shared" si="237"/>
        <v>0.99994938730632454</v>
      </c>
      <c r="FW191" s="2">
        <f t="shared" si="228"/>
        <v>0.40646546257679067</v>
      </c>
      <c r="FX191" s="2">
        <f t="shared" si="228"/>
        <v>0.54845983013652477</v>
      </c>
      <c r="FY191" s="2">
        <f t="shared" si="228"/>
        <v>0.55439239012287878</v>
      </c>
      <c r="FZ191" s="2">
        <f t="shared" si="228"/>
        <v>0.57514898261862391</v>
      </c>
      <c r="GA191" s="2">
        <f t="shared" si="228"/>
        <v>0.65584646546311542</v>
      </c>
      <c r="GB191" s="2">
        <f t="shared" si="228"/>
        <v>0.64113288736618013</v>
      </c>
      <c r="GC191" s="2">
        <f t="shared" si="228"/>
        <v>0.63717509846733922</v>
      </c>
      <c r="GD191" s="2">
        <f t="shared" si="228"/>
        <v>0.65722567360603823</v>
      </c>
      <c r="GE191" s="2">
        <f t="shared" si="228"/>
        <v>0.68799801470877664</v>
      </c>
      <c r="GF191" s="2">
        <f t="shared" si="228"/>
        <v>0.65138291633304135</v>
      </c>
      <c r="GG191" s="2">
        <f t="shared" si="228"/>
        <v>0.5848464465219344</v>
      </c>
      <c r="GH191" s="2">
        <f t="shared" si="228"/>
        <v>0.58205956502210121</v>
      </c>
      <c r="GI191" s="2">
        <f t="shared" si="228"/>
        <v>0.63223076140077783</v>
      </c>
      <c r="GJ191" s="2">
        <f t="shared" si="228"/>
        <v>0.61125345886471427</v>
      </c>
      <c r="GK191" s="2">
        <f t="shared" si="228"/>
        <v>0.52373250494254531</v>
      </c>
      <c r="GM191" s="95">
        <f t="shared" si="229"/>
        <v>0</v>
      </c>
      <c r="GN191" s="95">
        <f t="shared" si="229"/>
        <v>0</v>
      </c>
      <c r="GO191" s="95">
        <f t="shared" si="229"/>
        <v>0</v>
      </c>
      <c r="GP191" s="95">
        <f t="shared" si="229"/>
        <v>0</v>
      </c>
      <c r="GQ191" s="95">
        <f t="shared" si="229"/>
        <v>0</v>
      </c>
      <c r="GR191" s="95">
        <f t="shared" si="229"/>
        <v>0</v>
      </c>
      <c r="GS191" s="95">
        <f t="shared" si="229"/>
        <v>0</v>
      </c>
      <c r="GT191" s="95">
        <f t="shared" si="229"/>
        <v>0</v>
      </c>
      <c r="GU191" s="95">
        <f t="shared" si="229"/>
        <v>0</v>
      </c>
      <c r="GV191" s="95">
        <f t="shared" si="229"/>
        <v>0</v>
      </c>
      <c r="GW191" s="95">
        <f t="shared" si="229"/>
        <v>0</v>
      </c>
      <c r="GX191" s="95">
        <f t="shared" si="229"/>
        <v>0</v>
      </c>
      <c r="GY191" s="95">
        <f t="shared" si="229"/>
        <v>0</v>
      </c>
      <c r="GZ191" s="95">
        <f t="shared" si="229"/>
        <v>0</v>
      </c>
      <c r="HA191" s="95">
        <f t="shared" si="229"/>
        <v>0</v>
      </c>
      <c r="HC191" s="95">
        <f t="shared" si="180"/>
        <v>2.7585253004698016E-210</v>
      </c>
      <c r="HD191" s="95">
        <f t="shared" si="180"/>
        <v>2.704252299805233E-230</v>
      </c>
      <c r="HE191" s="95">
        <f t="shared" si="180"/>
        <v>0</v>
      </c>
      <c r="HF191" s="95">
        <f t="shared" si="180"/>
        <v>0</v>
      </c>
      <c r="HG191" s="95">
        <f t="shared" si="180"/>
        <v>0</v>
      </c>
      <c r="HH191" s="95">
        <f t="shared" si="180"/>
        <v>0</v>
      </c>
      <c r="HI191" s="95">
        <f t="shared" si="240"/>
        <v>1.5826147977992735E-288</v>
      </c>
      <c r="HJ191" s="95">
        <f t="shared" si="240"/>
        <v>0</v>
      </c>
      <c r="HK191" s="95">
        <f t="shared" si="240"/>
        <v>0</v>
      </c>
      <c r="HL191" s="95">
        <f t="shared" si="240"/>
        <v>2.0632371920050926E-305</v>
      </c>
      <c r="HM191" s="95">
        <f t="shared" si="240"/>
        <v>0</v>
      </c>
      <c r="HN191" s="95">
        <f t="shared" si="240"/>
        <v>0</v>
      </c>
      <c r="HO191" s="95">
        <f t="shared" si="225"/>
        <v>0</v>
      </c>
      <c r="HP191" s="95">
        <f t="shared" si="225"/>
        <v>0</v>
      </c>
      <c r="HQ191" s="95">
        <f t="shared" si="225"/>
        <v>9.928235353258446E-259</v>
      </c>
      <c r="HS191" s="95">
        <f t="shared" si="230"/>
        <v>3.0561404100904659E-11</v>
      </c>
      <c r="HT191" s="95">
        <f t="shared" si="230"/>
        <v>2.1743435789646034E-14</v>
      </c>
      <c r="HU191" s="95">
        <f t="shared" si="230"/>
        <v>2.1255229212757188E-15</v>
      </c>
      <c r="HV191" s="95">
        <f t="shared" si="230"/>
        <v>2.0513431553406586E-16</v>
      </c>
      <c r="HW191" s="95">
        <f t="shared" si="230"/>
        <v>3.767021710743758E-34</v>
      </c>
      <c r="HX191" s="95">
        <f t="shared" si="230"/>
        <v>1.6654075587670873E-31</v>
      </c>
      <c r="HY191" s="95">
        <f t="shared" si="230"/>
        <v>2.4300506178092209E-29</v>
      </c>
      <c r="HZ191" s="95">
        <f t="shared" si="230"/>
        <v>2.2161623953367835E-30</v>
      </c>
      <c r="IA191" s="95">
        <f t="shared" si="230"/>
        <v>1.1278734991128199E-31</v>
      </c>
      <c r="IB191" s="95">
        <f t="shared" si="230"/>
        <v>6.0205433469305167E-25</v>
      </c>
      <c r="IC191" s="95">
        <f t="shared" si="230"/>
        <v>6.3267889892407141E-33</v>
      </c>
      <c r="ID191" s="95">
        <f t="shared" si="230"/>
        <v>5.7543190228528069E-21</v>
      </c>
      <c r="IE191" s="95">
        <f t="shared" si="230"/>
        <v>6.9868526489617127E-28</v>
      </c>
      <c r="IF191" s="95">
        <f t="shared" si="230"/>
        <v>3.8972248060514119E-23</v>
      </c>
      <c r="IG191" s="95">
        <f t="shared" si="230"/>
        <v>7.4474642359623115E-19</v>
      </c>
      <c r="II191" s="95">
        <f t="shared" si="231"/>
        <v>0.38109729363151224</v>
      </c>
      <c r="IJ191" s="95">
        <f t="shared" si="231"/>
        <v>0.43447541626711694</v>
      </c>
      <c r="IK191" s="95">
        <f t="shared" si="231"/>
        <v>0.41143846652390048</v>
      </c>
      <c r="IL191" s="95">
        <f t="shared" si="231"/>
        <v>0.40925079852057811</v>
      </c>
      <c r="IM191" s="95">
        <f t="shared" si="231"/>
        <v>4.2817105471014569E-2</v>
      </c>
      <c r="IN191" s="95">
        <f t="shared" si="231"/>
        <v>0.12712240364759372</v>
      </c>
      <c r="IO191" s="95">
        <f t="shared" si="231"/>
        <v>0.13411646456397938</v>
      </c>
      <c r="IP191" s="95">
        <f t="shared" si="231"/>
        <v>0.13021317470535834</v>
      </c>
      <c r="IQ191" s="95">
        <f t="shared" si="231"/>
        <v>4.9939697191936819E-2</v>
      </c>
      <c r="IR191" s="95">
        <f t="shared" si="231"/>
        <v>0.14466323538384526</v>
      </c>
      <c r="IS191" s="95">
        <f t="shared" si="231"/>
        <v>0.31329585422259931</v>
      </c>
      <c r="IT191" s="95">
        <f t="shared" si="231"/>
        <v>0.3658119735240945</v>
      </c>
      <c r="IU191" s="95">
        <f t="shared" si="231"/>
        <v>0.18333312828509224</v>
      </c>
      <c r="IV191" s="95">
        <f t="shared" si="231"/>
        <v>0.29675235675019479</v>
      </c>
      <c r="IW191" s="95">
        <f t="shared" si="231"/>
        <v>0.45419402503485096</v>
      </c>
      <c r="IY191" s="95">
        <f t="shared" si="232"/>
        <v>0.38109729366207362</v>
      </c>
      <c r="IZ191" s="95">
        <f t="shared" si="232"/>
        <v>0.4344754162671387</v>
      </c>
      <c r="JA191" s="95">
        <f t="shared" si="232"/>
        <v>0.41143846652390259</v>
      </c>
      <c r="JB191" s="95">
        <f t="shared" si="232"/>
        <v>0.40925079852057833</v>
      </c>
      <c r="JC191" s="95">
        <f t="shared" si="232"/>
        <v>4.2817105471014569E-2</v>
      </c>
      <c r="JD191" s="95">
        <f t="shared" si="232"/>
        <v>0.12712240364759372</v>
      </c>
      <c r="JE191" s="95">
        <f t="shared" si="232"/>
        <v>0.13411646456397938</v>
      </c>
      <c r="JF191" s="95">
        <f t="shared" si="232"/>
        <v>0.13021317470535834</v>
      </c>
      <c r="JG191" s="95">
        <f t="shared" si="232"/>
        <v>4.9939697191936819E-2</v>
      </c>
      <c r="JH191" s="95">
        <f t="shared" si="232"/>
        <v>0.14466323538384526</v>
      </c>
      <c r="JI191" s="95">
        <f t="shared" si="232"/>
        <v>0.31329585422259931</v>
      </c>
      <c r="JJ191" s="95">
        <f t="shared" si="232"/>
        <v>0.3658119735240945</v>
      </c>
      <c r="JK191" s="95">
        <f t="shared" si="232"/>
        <v>0.18333312828509224</v>
      </c>
      <c r="JL191" s="95">
        <f t="shared" si="232"/>
        <v>0.29675235675019479</v>
      </c>
      <c r="JM191" s="95">
        <f t="shared" si="232"/>
        <v>0.45419402503485096</v>
      </c>
    </row>
    <row r="192" spans="2:273" x14ac:dyDescent="0.25">
      <c r="B192" s="2">
        <v>165</v>
      </c>
      <c r="C192" s="37">
        <v>61.064</v>
      </c>
      <c r="D192" s="37">
        <v>65.567999999999998</v>
      </c>
      <c r="E192" s="37">
        <v>67.090999999999994</v>
      </c>
      <c r="F192" s="37">
        <v>67.272999999999996</v>
      </c>
      <c r="G192" s="37">
        <v>66.295000000000002</v>
      </c>
      <c r="H192" s="37">
        <v>67.045000000000002</v>
      </c>
      <c r="I192" s="37">
        <v>68.135999999999996</v>
      </c>
      <c r="J192" s="37">
        <v>67.704999999999998</v>
      </c>
      <c r="K192" s="37">
        <v>69.272999999999996</v>
      </c>
      <c r="L192" s="37">
        <v>66.317999999999998</v>
      </c>
      <c r="M192" s="37">
        <v>68.545000000000002</v>
      </c>
      <c r="N192" s="37">
        <v>69.022999999999996</v>
      </c>
      <c r="O192" s="37">
        <v>65.817999999999998</v>
      </c>
      <c r="P192" s="37">
        <v>68</v>
      </c>
      <c r="Q192" s="37">
        <v>96.738</v>
      </c>
      <c r="S192" s="4">
        <f t="shared" si="233"/>
        <v>62.970759685758594</v>
      </c>
      <c r="T192" s="4">
        <f t="shared" si="233"/>
        <v>65.321812963475196</v>
      </c>
      <c r="U192" s="4">
        <f t="shared" si="233"/>
        <v>66.66576726596864</v>
      </c>
      <c r="V192" s="4">
        <f t="shared" si="233"/>
        <v>68.334819719246767</v>
      </c>
      <c r="W192" s="4">
        <f t="shared" si="233"/>
        <v>67.495208956626229</v>
      </c>
      <c r="X192" s="4">
        <f t="shared" si="233"/>
        <v>67.619694033970475</v>
      </c>
      <c r="Y192" s="4">
        <f t="shared" si="233"/>
        <v>69.342792625961323</v>
      </c>
      <c r="Z192" s="4">
        <f t="shared" si="233"/>
        <v>68.310298733045272</v>
      </c>
      <c r="AA192" s="4">
        <f t="shared" si="233"/>
        <v>67.662220375749854</v>
      </c>
      <c r="AB192" s="4">
        <f t="shared" si="233"/>
        <v>68.748762983382576</v>
      </c>
      <c r="AC192" s="4">
        <f t="shared" si="233"/>
        <v>70.114768660410107</v>
      </c>
      <c r="AD192" s="4">
        <f t="shared" si="233"/>
        <v>71.60076625072125</v>
      </c>
      <c r="AE192" s="4">
        <f t="shared" si="233"/>
        <v>66.844602586017473</v>
      </c>
      <c r="AF192" s="4">
        <f t="shared" si="233"/>
        <v>70.117558218406742</v>
      </c>
      <c r="AG192" s="4">
        <f t="shared" si="233"/>
        <v>94.053806546806712</v>
      </c>
      <c r="AI192" s="4">
        <f t="shared" si="234"/>
        <v>-1.906759685758594</v>
      </c>
      <c r="AJ192" s="4">
        <f t="shared" si="234"/>
        <v>0.24618703652480178</v>
      </c>
      <c r="AK192" s="4">
        <f t="shared" si="234"/>
        <v>0.4252327340313542</v>
      </c>
      <c r="AL192" s="4">
        <f t="shared" si="234"/>
        <v>-1.0618197192467704</v>
      </c>
      <c r="AM192" s="4">
        <f t="shared" si="234"/>
        <v>-1.2002089566262271</v>
      </c>
      <c r="AN192" s="4">
        <f t="shared" si="234"/>
        <v>-0.57469403397047358</v>
      </c>
      <c r="AO192" s="4">
        <f t="shared" si="234"/>
        <v>-1.2067926259613273</v>
      </c>
      <c r="AP192" s="4">
        <f t="shared" si="234"/>
        <v>-0.60529873304527371</v>
      </c>
      <c r="AQ192" s="4">
        <f t="shared" si="234"/>
        <v>1.6107796242501422</v>
      </c>
      <c r="AR192" s="4">
        <f t="shared" si="234"/>
        <v>-2.4307629833825786</v>
      </c>
      <c r="AS192" s="4">
        <f t="shared" si="234"/>
        <v>-1.5697686604101051</v>
      </c>
      <c r="AT192" s="4">
        <f t="shared" si="234"/>
        <v>-2.577766250721254</v>
      </c>
      <c r="AU192" s="4">
        <f t="shared" si="234"/>
        <v>-1.026602586017475</v>
      </c>
      <c r="AV192" s="4">
        <f t="shared" si="234"/>
        <v>-2.1175582184067423</v>
      </c>
      <c r="AW192" s="4">
        <f t="shared" si="234"/>
        <v>2.6841934531932878</v>
      </c>
      <c r="AY192" s="2">
        <f t="shared" si="226"/>
        <v>62.970759685758594</v>
      </c>
      <c r="AZ192" s="2">
        <f t="shared" si="226"/>
        <v>65.207965763131114</v>
      </c>
      <c r="BA192" s="2">
        <f t="shared" si="226"/>
        <v>65.432313115690334</v>
      </c>
      <c r="BB192" s="2">
        <f t="shared" si="226"/>
        <v>66.661190297583843</v>
      </c>
      <c r="BC192" s="2">
        <f t="shared" si="226"/>
        <v>67.483799674297842</v>
      </c>
      <c r="BD192" s="2">
        <f t="shared" si="226"/>
        <v>67.41756681924241</v>
      </c>
      <c r="BE192" s="2">
        <f t="shared" si="226"/>
        <v>69.106456412100385</v>
      </c>
      <c r="BF192" s="2">
        <f t="shared" si="226"/>
        <v>68.022696424215638</v>
      </c>
      <c r="BG192" s="2">
        <f t="shared" si="226"/>
        <v>67.618802897794538</v>
      </c>
      <c r="BH192" s="2">
        <f t="shared" si="226"/>
        <v>68.332102974466522</v>
      </c>
      <c r="BI192" s="2">
        <f t="shared" si="226"/>
        <v>67.357105700974856</v>
      </c>
      <c r="BJ192" s="2">
        <f t="shared" si="226"/>
        <v>67.03675338117165</v>
      </c>
      <c r="BK192" s="2">
        <f t="shared" si="226"/>
        <v>65.838102427396194</v>
      </c>
      <c r="BL192" s="2">
        <f t="shared" si="226"/>
        <v>66.1970262332636</v>
      </c>
      <c r="BM192" s="2">
        <f t="shared" si="226"/>
        <v>67.042628666850447</v>
      </c>
      <c r="BO192" s="2" t="str">
        <f t="shared" si="181"/>
        <v/>
      </c>
      <c r="BP192" s="2" t="str">
        <f t="shared" si="182"/>
        <v/>
      </c>
      <c r="BQ192" s="2" t="str">
        <f t="shared" si="183"/>
        <v/>
      </c>
      <c r="BR192" s="2" t="str">
        <f t="shared" si="184"/>
        <v/>
      </c>
      <c r="BS192" s="2" t="str">
        <f t="shared" si="185"/>
        <v/>
      </c>
      <c r="BT192" s="2" t="str">
        <f t="shared" si="186"/>
        <v/>
      </c>
      <c r="BU192" s="2" t="str">
        <f t="shared" si="187"/>
        <v/>
      </c>
      <c r="BV192" s="2" t="str">
        <f t="shared" si="188"/>
        <v/>
      </c>
      <c r="BW192" s="2" t="str">
        <f t="shared" si="189"/>
        <v/>
      </c>
      <c r="BX192" s="2" t="str">
        <f t="shared" si="190"/>
        <v/>
      </c>
      <c r="BY192" s="2" t="str">
        <f t="shared" si="191"/>
        <v/>
      </c>
      <c r="BZ192" s="2" t="str">
        <f t="shared" si="192"/>
        <v/>
      </c>
      <c r="CA192" s="2" t="str">
        <f t="shared" si="193"/>
        <v/>
      </c>
      <c r="CB192" s="2" t="str">
        <f t="shared" si="194"/>
        <v/>
      </c>
      <c r="CC192" s="2" t="str">
        <f t="shared" si="195"/>
        <v/>
      </c>
      <c r="CE192" s="2" t="str">
        <f t="shared" si="227"/>
        <v/>
      </c>
      <c r="CF192" s="2" t="str">
        <f t="shared" si="227"/>
        <v/>
      </c>
      <c r="CG192" s="2" t="str">
        <f t="shared" si="227"/>
        <v/>
      </c>
      <c r="CH192" s="2" t="str">
        <f t="shared" si="227"/>
        <v/>
      </c>
      <c r="CI192" s="2" t="str">
        <f t="shared" si="227"/>
        <v/>
      </c>
      <c r="CJ192" s="2" t="str">
        <f t="shared" si="227"/>
        <v/>
      </c>
      <c r="CK192" s="2" t="str">
        <f t="shared" si="227"/>
        <v/>
      </c>
      <c r="CL192" s="2" t="str">
        <f t="shared" si="227"/>
        <v/>
      </c>
      <c r="CM192" s="2" t="str">
        <f t="shared" si="227"/>
        <v/>
      </c>
      <c r="CN192" s="2" t="str">
        <f t="shared" si="227"/>
        <v/>
      </c>
      <c r="CO192" s="2" t="str">
        <f t="shared" si="227"/>
        <v/>
      </c>
      <c r="CP192" s="2" t="str">
        <f t="shared" si="227"/>
        <v/>
      </c>
      <c r="CQ192" s="2" t="str">
        <f t="shared" si="227"/>
        <v/>
      </c>
      <c r="CR192" s="2" t="str">
        <f t="shared" si="227"/>
        <v/>
      </c>
      <c r="CS192" s="2" t="str">
        <f t="shared" si="227"/>
        <v/>
      </c>
      <c r="CU192" s="2" t="str">
        <f t="shared" si="196"/>
        <v/>
      </c>
      <c r="CV192" s="2" t="str">
        <f t="shared" si="197"/>
        <v/>
      </c>
      <c r="CW192" s="2" t="str">
        <f t="shared" si="198"/>
        <v/>
      </c>
      <c r="CX192" s="2" t="str">
        <f t="shared" si="199"/>
        <v/>
      </c>
      <c r="CY192" s="2" t="str">
        <f t="shared" si="200"/>
        <v/>
      </c>
      <c r="CZ192" s="2" t="str">
        <f t="shared" si="201"/>
        <v/>
      </c>
      <c r="DA192" s="2" t="str">
        <f t="shared" si="202"/>
        <v/>
      </c>
      <c r="DB192" s="2" t="str">
        <f t="shared" si="203"/>
        <v/>
      </c>
      <c r="DC192" s="2" t="str">
        <f t="shared" si="204"/>
        <v/>
      </c>
      <c r="DD192" s="2" t="str">
        <f t="shared" si="205"/>
        <v/>
      </c>
      <c r="DE192" s="2" t="str">
        <f t="shared" si="206"/>
        <v/>
      </c>
      <c r="DF192" s="2" t="str">
        <f t="shared" si="207"/>
        <v/>
      </c>
      <c r="DG192" s="2" t="str">
        <f t="shared" si="208"/>
        <v/>
      </c>
      <c r="DH192" s="2" t="str">
        <f t="shared" si="209"/>
        <v/>
      </c>
      <c r="DI192" s="2" t="str">
        <f t="shared" si="210"/>
        <v/>
      </c>
      <c r="DK192" s="2">
        <f t="shared" si="235"/>
        <v>144.47630742240216</v>
      </c>
      <c r="DL192" s="2">
        <f t="shared" si="235"/>
        <v>126.90107839721256</v>
      </c>
      <c r="DM192" s="2">
        <f t="shared" si="235"/>
        <v>128.61150286922378</v>
      </c>
      <c r="DN192" s="2">
        <f t="shared" si="235"/>
        <v>122.82505404748396</v>
      </c>
      <c r="DO192" s="2">
        <f t="shared" si="235"/>
        <v>117.95319125948737</v>
      </c>
      <c r="DP192" s="2">
        <f t="shared" si="235"/>
        <v>160.53967321051044</v>
      </c>
      <c r="DQ192" s="2">
        <f t="shared" si="235"/>
        <v>118.2005144369716</v>
      </c>
      <c r="DR192" s="2">
        <f t="shared" si="235"/>
        <v>115.86927665357899</v>
      </c>
      <c r="DS192" s="2">
        <f t="shared" si="235"/>
        <v>116.26338205980068</v>
      </c>
      <c r="DT192" s="2">
        <f t="shared" si="235"/>
        <v>104.73438035815576</v>
      </c>
      <c r="DU192" s="2">
        <f t="shared" si="235"/>
        <v>120.10606181988743</v>
      </c>
      <c r="DV192" s="2">
        <f t="shared" si="235"/>
        <v>113.05804318936879</v>
      </c>
      <c r="DW192" s="2">
        <f t="shared" si="235"/>
        <v>114.09908637873755</v>
      </c>
      <c r="DX192" s="2">
        <f t="shared" si="235"/>
        <v>126.43935750528539</v>
      </c>
      <c r="DY192" s="2">
        <f t="shared" si="235"/>
        <v>111.73238691322902</v>
      </c>
      <c r="EA192" s="2">
        <f t="shared" si="239"/>
        <v>62.990066737713782</v>
      </c>
      <c r="EB192" s="2">
        <f t="shared" si="239"/>
        <v>64.922941808242172</v>
      </c>
      <c r="EC192" s="2">
        <f t="shared" si="239"/>
        <v>64.442547681349041</v>
      </c>
      <c r="ED192" s="2">
        <f t="shared" si="239"/>
        <v>65.500738085874062</v>
      </c>
      <c r="EE192" s="2">
        <f t="shared" si="239"/>
        <v>67.679273461898816</v>
      </c>
      <c r="EF192" s="2">
        <f t="shared" si="238"/>
        <v>66.36316221276023</v>
      </c>
      <c r="EG192" s="2">
        <f t="shared" si="238"/>
        <v>68.565370349492653</v>
      </c>
      <c r="EH192" s="2">
        <f t="shared" si="238"/>
        <v>66.570454630559766</v>
      </c>
      <c r="EI192" s="2">
        <f t="shared" si="238"/>
        <v>64.36482033875302</v>
      </c>
      <c r="EJ192" s="2">
        <f t="shared" si="238"/>
        <v>67.741069324584558</v>
      </c>
      <c r="EK192" s="2">
        <f t="shared" si="211"/>
        <v>65.864857169067037</v>
      </c>
      <c r="EL192" s="2">
        <f t="shared" si="178"/>
        <v>66.257525542211894</v>
      </c>
      <c r="EM192" s="2">
        <f t="shared" si="178"/>
        <v>63.99930977674655</v>
      </c>
      <c r="EN192" s="2">
        <f t="shared" si="178"/>
        <v>65.730447431761164</v>
      </c>
      <c r="EO192" s="2">
        <f t="shared" si="178"/>
        <v>69.242828913179835</v>
      </c>
      <c r="EQ192" s="2">
        <f t="shared" si="236"/>
        <v>62.937668426286614</v>
      </c>
      <c r="ER192" s="2">
        <f t="shared" si="236"/>
        <v>65.417805444528142</v>
      </c>
      <c r="ES192" s="2">
        <f t="shared" si="236"/>
        <v>66.153179404108855</v>
      </c>
      <c r="ET192" s="2">
        <f t="shared" si="236"/>
        <v>67.439141699048776</v>
      </c>
      <c r="EU192" s="2">
        <f t="shared" si="236"/>
        <v>67.387213031748757</v>
      </c>
      <c r="EV192" s="2">
        <f t="shared" si="236"/>
        <v>67.950034046448636</v>
      </c>
      <c r="EW192" s="2">
        <f t="shared" si="236"/>
        <v>69.384386367801994</v>
      </c>
      <c r="EX192" s="2">
        <f t="shared" si="236"/>
        <v>68.710339084919866</v>
      </c>
      <c r="EY192" s="2">
        <f t="shared" si="236"/>
        <v>68.961351655049555</v>
      </c>
      <c r="EZ192" s="2">
        <f t="shared" si="236"/>
        <v>68.618344584900726</v>
      </c>
      <c r="FA192" s="2">
        <f t="shared" si="236"/>
        <v>68.318660403428339</v>
      </c>
      <c r="FB192" s="2">
        <f t="shared" si="236"/>
        <v>67.543540783563046</v>
      </c>
      <c r="FC192" s="2">
        <f t="shared" si="236"/>
        <v>66.81018013507574</v>
      </c>
      <c r="FD192" s="2">
        <f t="shared" si="236"/>
        <v>66.463333675626615</v>
      </c>
      <c r="FE192" s="2">
        <f t="shared" si="236"/>
        <v>65.214289702238361</v>
      </c>
      <c r="FG192" s="2">
        <f t="shared" si="237"/>
        <v>0.99996116367060228</v>
      </c>
      <c r="FH192" s="2">
        <f t="shared" si="237"/>
        <v>0.99996157409758024</v>
      </c>
      <c r="FI192" s="2">
        <f t="shared" si="237"/>
        <v>0.9999578792645305</v>
      </c>
      <c r="FJ192" s="2">
        <f t="shared" si="237"/>
        <v>0.99996011353511605</v>
      </c>
      <c r="FK192" s="2">
        <f t="shared" si="237"/>
        <v>0.99995913343836551</v>
      </c>
      <c r="FL192" s="2">
        <f t="shared" si="237"/>
        <v>0.99995927132479279</v>
      </c>
      <c r="FM192" s="2">
        <f t="shared" si="237"/>
        <v>0.99995930405930156</v>
      </c>
      <c r="FN192" s="2">
        <f t="shared" si="237"/>
        <v>0.9999570282812229</v>
      </c>
      <c r="FO192" s="2">
        <f t="shared" si="237"/>
        <v>0.99995547730026157</v>
      </c>
      <c r="FP192" s="2">
        <f t="shared" si="237"/>
        <v>0.99995923271265363</v>
      </c>
      <c r="FQ192" s="2">
        <f t="shared" si="237"/>
        <v>0.99994948195598155</v>
      </c>
      <c r="FR192" s="2">
        <f t="shared" si="237"/>
        <v>0.99995486049560933</v>
      </c>
      <c r="FS192" s="2">
        <f t="shared" si="237"/>
        <v>0.99995521416085664</v>
      </c>
      <c r="FT192" s="2">
        <f t="shared" si="237"/>
        <v>0.99995497369556341</v>
      </c>
      <c r="FU192" s="2">
        <f t="shared" si="237"/>
        <v>0.99995384046919356</v>
      </c>
      <c r="FW192" s="2">
        <f t="shared" si="228"/>
        <v>0.42886264514518019</v>
      </c>
      <c r="FX192" s="2">
        <f t="shared" si="228"/>
        <v>0.57115206763118598</v>
      </c>
      <c r="FY192" s="2">
        <f t="shared" si="228"/>
        <v>0.57701641891803923</v>
      </c>
      <c r="FZ192" s="2">
        <f t="shared" si="228"/>
        <v>0.59748431107045707</v>
      </c>
      <c r="GA192" s="2">
        <f t="shared" si="228"/>
        <v>0.67632684667269971</v>
      </c>
      <c r="GB192" s="2">
        <f t="shared" si="228"/>
        <v>0.66203766407002718</v>
      </c>
      <c r="GC192" s="2">
        <f t="shared" si="228"/>
        <v>0.65818750998321218</v>
      </c>
      <c r="GD192" s="2">
        <f t="shared" si="228"/>
        <v>0.67766431761545409</v>
      </c>
      <c r="GE192" s="2">
        <f t="shared" si="228"/>
        <v>0.70741863183498466</v>
      </c>
      <c r="GF192" s="2">
        <f t="shared" si="228"/>
        <v>0.6719960764979277</v>
      </c>
      <c r="GG192" s="2">
        <f t="shared" si="228"/>
        <v>0.60702029872878671</v>
      </c>
      <c r="GH192" s="2">
        <f t="shared" si="228"/>
        <v>0.60428155265988059</v>
      </c>
      <c r="GI192" s="2">
        <f t="shared" si="228"/>
        <v>0.65337374406882964</v>
      </c>
      <c r="GJ192" s="2">
        <f t="shared" si="228"/>
        <v>0.63290218300318346</v>
      </c>
      <c r="GK192" s="2">
        <f t="shared" si="228"/>
        <v>0.54664021598940771</v>
      </c>
      <c r="GM192" s="95">
        <f t="shared" si="229"/>
        <v>0</v>
      </c>
      <c r="GN192" s="95">
        <f t="shared" si="229"/>
        <v>0</v>
      </c>
      <c r="GO192" s="95">
        <f t="shared" si="229"/>
        <v>0</v>
      </c>
      <c r="GP192" s="95">
        <f t="shared" si="229"/>
        <v>0</v>
      </c>
      <c r="GQ192" s="95">
        <f t="shared" si="229"/>
        <v>0</v>
      </c>
      <c r="GR192" s="95">
        <f t="shared" si="229"/>
        <v>0</v>
      </c>
      <c r="GS192" s="95">
        <f t="shared" si="229"/>
        <v>0</v>
      </c>
      <c r="GT192" s="95">
        <f t="shared" si="229"/>
        <v>0</v>
      </c>
      <c r="GU192" s="95">
        <f t="shared" si="229"/>
        <v>0</v>
      </c>
      <c r="GV192" s="95">
        <f t="shared" si="229"/>
        <v>0</v>
      </c>
      <c r="GW192" s="95">
        <f t="shared" si="229"/>
        <v>0</v>
      </c>
      <c r="GX192" s="95">
        <f t="shared" si="229"/>
        <v>0</v>
      </c>
      <c r="GY192" s="95">
        <f t="shared" si="229"/>
        <v>0</v>
      </c>
      <c r="GZ192" s="95">
        <f t="shared" si="229"/>
        <v>0</v>
      </c>
      <c r="HA192" s="95">
        <f t="shared" si="229"/>
        <v>0</v>
      </c>
      <c r="HC192" s="95">
        <f t="shared" si="180"/>
        <v>6.7918613373481129E-216</v>
      </c>
      <c r="HD192" s="95">
        <f t="shared" si="180"/>
        <v>2.3796925882305903E-236</v>
      </c>
      <c r="HE192" s="95">
        <f t="shared" si="180"/>
        <v>0</v>
      </c>
      <c r="HF192" s="95">
        <f t="shared" si="180"/>
        <v>0</v>
      </c>
      <c r="HG192" s="95">
        <f t="shared" si="180"/>
        <v>0</v>
      </c>
      <c r="HH192" s="95">
        <f t="shared" si="180"/>
        <v>0</v>
      </c>
      <c r="HI192" s="95">
        <f t="shared" si="240"/>
        <v>5.0307852133805612E-296</v>
      </c>
      <c r="HJ192" s="95">
        <f t="shared" si="240"/>
        <v>0</v>
      </c>
      <c r="HK192" s="95">
        <f t="shared" si="240"/>
        <v>0</v>
      </c>
      <c r="HL192" s="95">
        <f t="shared" si="240"/>
        <v>0</v>
      </c>
      <c r="HM192" s="95">
        <f t="shared" si="240"/>
        <v>0</v>
      </c>
      <c r="HN192" s="95">
        <f t="shared" si="240"/>
        <v>0</v>
      </c>
      <c r="HO192" s="95">
        <f t="shared" si="225"/>
        <v>0</v>
      </c>
      <c r="HP192" s="95">
        <f t="shared" si="225"/>
        <v>0</v>
      </c>
      <c r="HQ192" s="95">
        <f t="shared" si="225"/>
        <v>1.8593817241806939E-265</v>
      </c>
      <c r="HS192" s="95">
        <f t="shared" si="230"/>
        <v>6.5311355728705926E-12</v>
      </c>
      <c r="HT192" s="95">
        <f t="shared" si="230"/>
        <v>3.4923256956620859E-15</v>
      </c>
      <c r="HU192" s="95">
        <f t="shared" si="230"/>
        <v>2.9594182131341855E-16</v>
      </c>
      <c r="HV192" s="95">
        <f t="shared" si="230"/>
        <v>2.6051639285594492E-17</v>
      </c>
      <c r="HW192" s="95">
        <f t="shared" si="230"/>
        <v>5.7471694173602206E-36</v>
      </c>
      <c r="HX192" s="95">
        <f t="shared" si="230"/>
        <v>3.6211794598551621E-33</v>
      </c>
      <c r="HY192" s="95">
        <f t="shared" si="230"/>
        <v>6.5390276515839866E-31</v>
      </c>
      <c r="HZ192" s="95">
        <f t="shared" si="230"/>
        <v>5.6806589924876761E-32</v>
      </c>
      <c r="IA192" s="95">
        <f t="shared" si="230"/>
        <v>2.7665886699243062E-33</v>
      </c>
      <c r="IB192" s="95">
        <f t="shared" si="230"/>
        <v>3.1489772780460007E-26</v>
      </c>
      <c r="IC192" s="95">
        <f t="shared" si="230"/>
        <v>8.950614456765162E-35</v>
      </c>
      <c r="ID192" s="95">
        <f t="shared" si="230"/>
        <v>3.9209014345298813E-22</v>
      </c>
      <c r="IE192" s="95">
        <f t="shared" si="230"/>
        <v>2.1759182939051727E-29</v>
      </c>
      <c r="IF192" s="95">
        <f t="shared" si="230"/>
        <v>2.2051946035135658E-24</v>
      </c>
      <c r="IG192" s="95">
        <f t="shared" si="230"/>
        <v>6.1000695934233568E-20</v>
      </c>
      <c r="II192" s="95">
        <f t="shared" si="231"/>
        <v>0.42806916103280185</v>
      </c>
      <c r="IJ192" s="95">
        <f t="shared" si="231"/>
        <v>0.36955409272344369</v>
      </c>
      <c r="IK192" s="95">
        <f t="shared" si="231"/>
        <v>0.33830854189727733</v>
      </c>
      <c r="IL192" s="95">
        <f t="shared" si="231"/>
        <v>0.35643850500607488</v>
      </c>
      <c r="IM192" s="95">
        <f t="shared" si="231"/>
        <v>2.099547899902067E-2</v>
      </c>
      <c r="IN192" s="95">
        <f t="shared" si="231"/>
        <v>8.0918573888621198E-2</v>
      </c>
      <c r="IO192" s="95">
        <f t="shared" si="231"/>
        <v>8.563375657435067E-2</v>
      </c>
      <c r="IP192" s="95">
        <f t="shared" si="231"/>
        <v>8.7898596379646504E-2</v>
      </c>
      <c r="IQ192" s="95">
        <f t="shared" si="231"/>
        <v>2.9101791090710032E-2</v>
      </c>
      <c r="IR192" s="95">
        <f t="shared" si="231"/>
        <v>9.9036651282720004E-2</v>
      </c>
      <c r="IS192" s="95">
        <f t="shared" si="231"/>
        <v>0.23700574001047783</v>
      </c>
      <c r="IT192" s="95">
        <f t="shared" si="231"/>
        <v>0.30114404522208171</v>
      </c>
      <c r="IU192" s="95">
        <f t="shared" si="231"/>
        <v>0.128058035480062</v>
      </c>
      <c r="IV192" s="95">
        <f t="shared" si="231"/>
        <v>0.23598521608178397</v>
      </c>
      <c r="IW192" s="95">
        <f t="shared" si="231"/>
        <v>0.39188251445688249</v>
      </c>
      <c r="IY192" s="95">
        <f t="shared" si="232"/>
        <v>0.42806916103933296</v>
      </c>
      <c r="IZ192" s="95">
        <f t="shared" si="232"/>
        <v>0.36955409272344719</v>
      </c>
      <c r="JA192" s="95">
        <f t="shared" si="232"/>
        <v>0.3383085418972776</v>
      </c>
      <c r="JB192" s="95">
        <f t="shared" si="232"/>
        <v>0.35643850500607488</v>
      </c>
      <c r="JC192" s="95">
        <f t="shared" si="232"/>
        <v>2.099547899902067E-2</v>
      </c>
      <c r="JD192" s="95">
        <f t="shared" si="232"/>
        <v>8.0918573888621198E-2</v>
      </c>
      <c r="JE192" s="95">
        <f t="shared" si="232"/>
        <v>8.563375657435067E-2</v>
      </c>
      <c r="JF192" s="95">
        <f t="shared" si="232"/>
        <v>8.7898596379646504E-2</v>
      </c>
      <c r="JG192" s="95">
        <f t="shared" si="232"/>
        <v>2.9101791090710032E-2</v>
      </c>
      <c r="JH192" s="95">
        <f t="shared" si="232"/>
        <v>9.9036651282720004E-2</v>
      </c>
      <c r="JI192" s="95">
        <f t="shared" si="232"/>
        <v>0.23700574001047783</v>
      </c>
      <c r="JJ192" s="95">
        <f t="shared" si="232"/>
        <v>0.30114404522208171</v>
      </c>
      <c r="JK192" s="95">
        <f t="shared" si="232"/>
        <v>0.128058035480062</v>
      </c>
      <c r="JL192" s="95">
        <f t="shared" si="232"/>
        <v>0.23598521608178397</v>
      </c>
      <c r="JM192" s="95">
        <f t="shared" si="232"/>
        <v>0.39188251445688249</v>
      </c>
    </row>
    <row r="193" spans="2:273" x14ac:dyDescent="0.25">
      <c r="B193" s="2">
        <v>166</v>
      </c>
      <c r="C193" s="37">
        <v>62.765999999999998</v>
      </c>
      <c r="D193" s="37">
        <v>65.704999999999998</v>
      </c>
      <c r="E193" s="37">
        <v>64.795000000000002</v>
      </c>
      <c r="F193" s="37">
        <v>65.454999999999998</v>
      </c>
      <c r="G193" s="37">
        <v>66.364000000000004</v>
      </c>
      <c r="H193" s="37">
        <v>67.295000000000002</v>
      </c>
      <c r="I193" s="37">
        <v>66.885999999999996</v>
      </c>
      <c r="J193" s="37">
        <v>68.090999999999994</v>
      </c>
      <c r="K193" s="37">
        <v>67.022999999999996</v>
      </c>
      <c r="L193" s="37">
        <v>66.704999999999998</v>
      </c>
      <c r="M193" s="37">
        <v>68.885999999999996</v>
      </c>
      <c r="N193" s="37">
        <v>67.135999999999996</v>
      </c>
      <c r="O193" s="37">
        <v>67.522999999999996</v>
      </c>
      <c r="P193" s="37">
        <v>65.067999999999998</v>
      </c>
      <c r="Q193" s="37">
        <v>86.856999999999999</v>
      </c>
      <c r="S193" s="4">
        <f t="shared" si="233"/>
        <v>62.927647538603487</v>
      </c>
      <c r="T193" s="4">
        <f t="shared" si="233"/>
        <v>65.242442976317378</v>
      </c>
      <c r="U193" s="4">
        <f t="shared" si="233"/>
        <v>66.106993170649162</v>
      </c>
      <c r="V193" s="4">
        <f t="shared" si="233"/>
        <v>67.782901111713585</v>
      </c>
      <c r="W193" s="4">
        <f t="shared" si="233"/>
        <v>67.428710456414805</v>
      </c>
      <c r="X193" s="4">
        <f t="shared" si="233"/>
        <v>67.454231166717506</v>
      </c>
      <c r="Y193" s="4">
        <f t="shared" si="233"/>
        <v>69.154288779055022</v>
      </c>
      <c r="Z193" s="4">
        <f t="shared" si="233"/>
        <v>68.128575225848905</v>
      </c>
      <c r="AA193" s="4">
        <f t="shared" si="233"/>
        <v>67.596720275625984</v>
      </c>
      <c r="AB193" s="4">
        <f t="shared" si="233"/>
        <v>68.470652870247136</v>
      </c>
      <c r="AC193" s="4">
        <f t="shared" si="233"/>
        <v>68.735571047757588</v>
      </c>
      <c r="AD193" s="4">
        <f t="shared" si="233"/>
        <v>69.79392539529421</v>
      </c>
      <c r="AE193" s="4">
        <f t="shared" si="233"/>
        <v>66.282774722772558</v>
      </c>
      <c r="AF193" s="4">
        <f t="shared" si="233"/>
        <v>68.446514825085288</v>
      </c>
      <c r="AG193" s="4">
        <f t="shared" si="233"/>
        <v>85.869577106376425</v>
      </c>
      <c r="AI193" s="4">
        <f t="shared" si="234"/>
        <v>-0.16164753860348924</v>
      </c>
      <c r="AJ193" s="4">
        <f t="shared" si="234"/>
        <v>0.46255702368262064</v>
      </c>
      <c r="AK193" s="4">
        <f t="shared" si="234"/>
        <v>-1.3119931706491599</v>
      </c>
      <c r="AL193" s="4">
        <f t="shared" si="234"/>
        <v>-2.3279011117135866</v>
      </c>
      <c r="AM193" s="4">
        <f t="shared" si="234"/>
        <v>-1.0647104564148009</v>
      </c>
      <c r="AN193" s="4">
        <f t="shared" si="234"/>
        <v>-0.15923116671750392</v>
      </c>
      <c r="AO193" s="4">
        <f t="shared" si="234"/>
        <v>-2.2682887790550268</v>
      </c>
      <c r="AP193" s="4">
        <f t="shared" si="234"/>
        <v>-3.7575225848911487E-2</v>
      </c>
      <c r="AQ193" s="4">
        <f t="shared" si="234"/>
        <v>-0.5737202756259876</v>
      </c>
      <c r="AR193" s="4">
        <f t="shared" si="234"/>
        <v>-1.7656528702471377</v>
      </c>
      <c r="AS193" s="4">
        <f t="shared" si="234"/>
        <v>0.15042895224240738</v>
      </c>
      <c r="AT193" s="4">
        <f t="shared" si="234"/>
        <v>-2.6579253952942139</v>
      </c>
      <c r="AU193" s="4">
        <f t="shared" si="234"/>
        <v>1.240225277227438</v>
      </c>
      <c r="AV193" s="4">
        <f t="shared" si="234"/>
        <v>-3.3785148250852899</v>
      </c>
      <c r="AW193" s="4">
        <f t="shared" si="234"/>
        <v>0.98742289362357383</v>
      </c>
      <c r="AY193" s="2">
        <f t="shared" si="226"/>
        <v>62.927647538603487</v>
      </c>
      <c r="AZ193" s="2">
        <f t="shared" si="226"/>
        <v>65.171859677585985</v>
      </c>
      <c r="BA193" s="2">
        <f t="shared" si="226"/>
        <v>65.391068921280336</v>
      </c>
      <c r="BB193" s="2">
        <f t="shared" si="226"/>
        <v>66.628795218009159</v>
      </c>
      <c r="BC193" s="2">
        <f t="shared" si="226"/>
        <v>67.426151452719736</v>
      </c>
      <c r="BD193" s="2">
        <f t="shared" si="226"/>
        <v>67.376658997406366</v>
      </c>
      <c r="BE193" s="2">
        <f t="shared" si="226"/>
        <v>69.063331756940329</v>
      </c>
      <c r="BF193" s="2">
        <f t="shared" si="226"/>
        <v>68.002495703820244</v>
      </c>
      <c r="BG193" s="2">
        <f t="shared" si="226"/>
        <v>67.582418257193012</v>
      </c>
      <c r="BH193" s="2">
        <f t="shared" si="226"/>
        <v>68.283418411807645</v>
      </c>
      <c r="BI193" s="2">
        <f t="shared" si="226"/>
        <v>67.319257262260308</v>
      </c>
      <c r="BJ193" s="2">
        <f t="shared" si="226"/>
        <v>66.990689048501451</v>
      </c>
      <c r="BK193" s="2">
        <f t="shared" si="226"/>
        <v>65.818628282390648</v>
      </c>
      <c r="BL193" s="2">
        <f t="shared" si="226"/>
        <v>66.131515983952127</v>
      </c>
      <c r="BM193" s="2">
        <f t="shared" si="226"/>
        <v>66.872151201518818</v>
      </c>
      <c r="BO193" s="2" t="str">
        <f t="shared" si="181"/>
        <v/>
      </c>
      <c r="BP193" s="2" t="str">
        <f t="shared" si="182"/>
        <v/>
      </c>
      <c r="BQ193" s="2" t="str">
        <f t="shared" si="183"/>
        <v/>
      </c>
      <c r="BR193" s="2" t="str">
        <f t="shared" si="184"/>
        <v/>
      </c>
      <c r="BS193" s="2" t="str">
        <f t="shared" si="185"/>
        <v/>
      </c>
      <c r="BT193" s="2" t="str">
        <f t="shared" si="186"/>
        <v/>
      </c>
      <c r="BU193" s="2" t="str">
        <f t="shared" si="187"/>
        <v/>
      </c>
      <c r="BV193" s="2" t="str">
        <f t="shared" si="188"/>
        <v/>
      </c>
      <c r="BW193" s="2" t="str">
        <f t="shared" si="189"/>
        <v/>
      </c>
      <c r="BX193" s="2" t="str">
        <f t="shared" si="190"/>
        <v/>
      </c>
      <c r="BY193" s="2" t="str">
        <f t="shared" si="191"/>
        <v/>
      </c>
      <c r="BZ193" s="2" t="str">
        <f t="shared" si="192"/>
        <v/>
      </c>
      <c r="CA193" s="2" t="str">
        <f t="shared" si="193"/>
        <v/>
      </c>
      <c r="CB193" s="2" t="str">
        <f t="shared" si="194"/>
        <v/>
      </c>
      <c r="CC193" s="2" t="str">
        <f t="shared" si="195"/>
        <v/>
      </c>
      <c r="CE193" s="2" t="str">
        <f t="shared" si="227"/>
        <v/>
      </c>
      <c r="CF193" s="2" t="str">
        <f t="shared" si="227"/>
        <v/>
      </c>
      <c r="CG193" s="2" t="str">
        <f t="shared" si="227"/>
        <v/>
      </c>
      <c r="CH193" s="2" t="str">
        <f t="shared" si="227"/>
        <v/>
      </c>
      <c r="CI193" s="2" t="str">
        <f t="shared" si="227"/>
        <v/>
      </c>
      <c r="CJ193" s="2" t="str">
        <f t="shared" si="227"/>
        <v/>
      </c>
      <c r="CK193" s="2" t="str">
        <f t="shared" si="227"/>
        <v/>
      </c>
      <c r="CL193" s="2" t="str">
        <f t="shared" si="227"/>
        <v/>
      </c>
      <c r="CM193" s="2" t="str">
        <f t="shared" si="227"/>
        <v/>
      </c>
      <c r="CN193" s="2" t="str">
        <f t="shared" si="227"/>
        <v/>
      </c>
      <c r="CO193" s="2" t="str">
        <f t="shared" si="227"/>
        <v/>
      </c>
      <c r="CP193" s="2" t="str">
        <f t="shared" si="227"/>
        <v/>
      </c>
      <c r="CQ193" s="2" t="str">
        <f t="shared" si="227"/>
        <v/>
      </c>
      <c r="CR193" s="2" t="str">
        <f t="shared" si="227"/>
        <v/>
      </c>
      <c r="CS193" s="2" t="str">
        <f t="shared" si="227"/>
        <v/>
      </c>
      <c r="CU193" s="2" t="str">
        <f t="shared" si="196"/>
        <v/>
      </c>
      <c r="CV193" s="2" t="str">
        <f t="shared" si="197"/>
        <v/>
      </c>
      <c r="CW193" s="2" t="str">
        <f t="shared" si="198"/>
        <v/>
      </c>
      <c r="CX193" s="2" t="str">
        <f t="shared" si="199"/>
        <v/>
      </c>
      <c r="CY193" s="2">
        <f t="shared" si="200"/>
        <v>66.364000000000004</v>
      </c>
      <c r="CZ193" s="2" t="str">
        <f t="shared" si="201"/>
        <v/>
      </c>
      <c r="DA193" s="2" t="str">
        <f t="shared" si="202"/>
        <v/>
      </c>
      <c r="DB193" s="2" t="str">
        <f t="shared" si="203"/>
        <v/>
      </c>
      <c r="DC193" s="2" t="str">
        <f t="shared" si="204"/>
        <v/>
      </c>
      <c r="DD193" s="2" t="str">
        <f t="shared" si="205"/>
        <v/>
      </c>
      <c r="DE193" s="2" t="str">
        <f t="shared" si="206"/>
        <v/>
      </c>
      <c r="DF193" s="2" t="str">
        <f t="shared" si="207"/>
        <v/>
      </c>
      <c r="DG193" s="2" t="str">
        <f t="shared" si="208"/>
        <v/>
      </c>
      <c r="DH193" s="2" t="str">
        <f t="shared" si="209"/>
        <v/>
      </c>
      <c r="DI193" s="2" t="str">
        <f t="shared" si="210"/>
        <v/>
      </c>
      <c r="DK193" s="2">
        <f t="shared" si="235"/>
        <v>144.92539892037786</v>
      </c>
      <c r="DL193" s="2">
        <f t="shared" si="235"/>
        <v>127.24074285714286</v>
      </c>
      <c r="DM193" s="2">
        <f t="shared" si="235"/>
        <v>128.96144095439442</v>
      </c>
      <c r="DN193" s="2">
        <f t="shared" si="235"/>
        <v>123.13360311157925</v>
      </c>
      <c r="DO193" s="2">
        <f t="shared" si="235"/>
        <v>118.23090522107881</v>
      </c>
      <c r="DP193" s="2">
        <f t="shared" si="235"/>
        <v>161.083703563878</v>
      </c>
      <c r="DQ193" s="2">
        <f t="shared" si="235"/>
        <v>118.46184836453014</v>
      </c>
      <c r="DR193" s="2">
        <f t="shared" si="235"/>
        <v>116.1011978254304</v>
      </c>
      <c r="DS193" s="2">
        <f t="shared" si="235"/>
        <v>116.51235215946843</v>
      </c>
      <c r="DT193" s="2">
        <f t="shared" si="235"/>
        <v>104.9038338060125</v>
      </c>
      <c r="DU193" s="2">
        <f t="shared" si="235"/>
        <v>120.38713771106941</v>
      </c>
      <c r="DV193" s="2">
        <f t="shared" si="235"/>
        <v>113.29043189368772</v>
      </c>
      <c r="DW193" s="2">
        <f t="shared" si="235"/>
        <v>114.34931319842948</v>
      </c>
      <c r="DX193" s="2">
        <f t="shared" si="235"/>
        <v>126.76377526427061</v>
      </c>
      <c r="DY193" s="2">
        <f t="shared" si="235"/>
        <v>111.98655168326221</v>
      </c>
      <c r="EA193" s="2">
        <f t="shared" si="239"/>
        <v>62.948711141005248</v>
      </c>
      <c r="EB193" s="2">
        <f t="shared" si="239"/>
        <v>64.870682740479396</v>
      </c>
      <c r="EC193" s="2">
        <f t="shared" si="239"/>
        <v>64.345600135678652</v>
      </c>
      <c r="ED193" s="2">
        <f t="shared" si="239"/>
        <v>65.406701253398552</v>
      </c>
      <c r="EE193" s="2">
        <f t="shared" si="239"/>
        <v>67.631349976577141</v>
      </c>
      <c r="EF193" s="2">
        <f t="shared" si="238"/>
        <v>66.272034621368306</v>
      </c>
      <c r="EG193" s="2">
        <f t="shared" si="238"/>
        <v>68.495419391206298</v>
      </c>
      <c r="EH193" s="2">
        <f t="shared" si="238"/>
        <v>66.481530084866279</v>
      </c>
      <c r="EI193" s="2">
        <f t="shared" si="238"/>
        <v>64.185862712738526</v>
      </c>
      <c r="EJ193" s="2">
        <f t="shared" si="238"/>
        <v>67.664291723129594</v>
      </c>
      <c r="EK193" s="2">
        <f t="shared" si="211"/>
        <v>65.747414335076272</v>
      </c>
      <c r="EL193" s="2">
        <f t="shared" si="178"/>
        <v>66.168668855611159</v>
      </c>
      <c r="EM193" s="2">
        <f t="shared" si="178"/>
        <v>63.888712719315251</v>
      </c>
      <c r="EN193" s="2">
        <f t="shared" si="178"/>
        <v>65.640508705894405</v>
      </c>
      <c r="EO193" s="2">
        <f t="shared" si="178"/>
        <v>69.198708434130765</v>
      </c>
      <c r="EQ193" s="2">
        <f t="shared" si="236"/>
        <v>62.895634207347896</v>
      </c>
      <c r="ER193" s="2">
        <f t="shared" si="236"/>
        <v>65.374417337860507</v>
      </c>
      <c r="ES193" s="2">
        <f t="shared" si="236"/>
        <v>66.085877725946233</v>
      </c>
      <c r="ET193" s="2">
        <f t="shared" si="236"/>
        <v>67.376268420681498</v>
      </c>
      <c r="EU193" s="2">
        <f t="shared" si="236"/>
        <v>67.333880333231278</v>
      </c>
      <c r="EV193" s="2">
        <f t="shared" si="236"/>
        <v>67.885778265449432</v>
      </c>
      <c r="EW193" s="2">
        <f t="shared" si="236"/>
        <v>69.32957865512644</v>
      </c>
      <c r="EX193" s="2">
        <f t="shared" si="236"/>
        <v>68.659508771112243</v>
      </c>
      <c r="EY193" s="2">
        <f t="shared" si="236"/>
        <v>68.860668366848415</v>
      </c>
      <c r="EZ193" s="2">
        <f t="shared" si="236"/>
        <v>68.557025483817114</v>
      </c>
      <c r="FA193" s="2">
        <f t="shared" si="236"/>
        <v>68.243313463890132</v>
      </c>
      <c r="FB193" s="2">
        <f t="shared" si="236"/>
        <v>67.478531724618946</v>
      </c>
      <c r="FC193" s="2">
        <f t="shared" si="236"/>
        <v>66.749336037981195</v>
      </c>
      <c r="FD193" s="2">
        <f t="shared" si="236"/>
        <v>66.387414810356901</v>
      </c>
      <c r="FE193" s="2">
        <f t="shared" si="236"/>
        <v>65.109220510593588</v>
      </c>
      <c r="FG193" s="2">
        <f t="shared" si="237"/>
        <v>0.99996458072559458</v>
      </c>
      <c r="FH193" s="2">
        <f t="shared" si="237"/>
        <v>0.9999649550419919</v>
      </c>
      <c r="FI193" s="2">
        <f t="shared" si="237"/>
        <v>0.99996158529031876</v>
      </c>
      <c r="FJ193" s="2">
        <f t="shared" si="237"/>
        <v>0.99996362298401431</v>
      </c>
      <c r="FK193" s="2">
        <f t="shared" si="237"/>
        <v>0.99996272911880302</v>
      </c>
      <c r="FL193" s="2">
        <f t="shared" si="237"/>
        <v>0.99996285487362213</v>
      </c>
      <c r="FM193" s="2">
        <f t="shared" si="237"/>
        <v>0.99996288472806283</v>
      </c>
      <c r="FN193" s="2">
        <f t="shared" si="237"/>
        <v>0.99996080917850727</v>
      </c>
      <c r="FO193" s="2">
        <f t="shared" si="237"/>
        <v>0.99995939465616912</v>
      </c>
      <c r="FP193" s="2">
        <f t="shared" si="237"/>
        <v>0.99996281965868017</v>
      </c>
      <c r="FQ193" s="2">
        <f t="shared" si="237"/>
        <v>0.99995392679147488</v>
      </c>
      <c r="FR193" s="2">
        <f t="shared" si="237"/>
        <v>0.99995883211920245</v>
      </c>
      <c r="FS193" s="2">
        <f t="shared" si="237"/>
        <v>0.99995915466829366</v>
      </c>
      <c r="FT193" s="2">
        <f t="shared" si="237"/>
        <v>0.99995893535960667</v>
      </c>
      <c r="FU193" s="2">
        <f t="shared" si="237"/>
        <v>0.99995790183658162</v>
      </c>
      <c r="FW193" s="2">
        <f t="shared" si="228"/>
        <v>0.45155504565847399</v>
      </c>
      <c r="FX193" s="2">
        <f t="shared" si="228"/>
        <v>0.59354902864183345</v>
      </c>
      <c r="FY193" s="2">
        <f t="shared" si="228"/>
        <v>0.59932196602925702</v>
      </c>
      <c r="FZ193" s="2">
        <f t="shared" si="228"/>
        <v>0.61942240531045578</v>
      </c>
      <c r="GA193" s="2">
        <f t="shared" si="228"/>
        <v>0.6961530983138714</v>
      </c>
      <c r="GB193" s="2">
        <f t="shared" si="228"/>
        <v>0.68232806905340948</v>
      </c>
      <c r="GC193" s="2">
        <f t="shared" si="228"/>
        <v>0.67859684908942841</v>
      </c>
      <c r="GD193" s="2">
        <f t="shared" si="228"/>
        <v>0.69744529320039217</v>
      </c>
      <c r="GE193" s="2">
        <f t="shared" si="228"/>
        <v>0.72611164196201317</v>
      </c>
      <c r="GF193" s="2">
        <f t="shared" si="228"/>
        <v>0.69196678449471327</v>
      </c>
      <c r="GG193" s="2">
        <f t="shared" si="228"/>
        <v>0.62876158803780657</v>
      </c>
      <c r="GH193" s="2">
        <f t="shared" si="228"/>
        <v>0.62608102662515452</v>
      </c>
      <c r="GI193" s="2">
        <f t="shared" si="228"/>
        <v>0.67392811578204825</v>
      </c>
      <c r="GJ193" s="2">
        <f t="shared" si="228"/>
        <v>0.6540276885919698</v>
      </c>
      <c r="GK193" s="2">
        <f t="shared" si="228"/>
        <v>0.56935209634155637</v>
      </c>
      <c r="GM193" s="95">
        <f t="shared" si="229"/>
        <v>0</v>
      </c>
      <c r="GN193" s="95">
        <f t="shared" si="229"/>
        <v>0</v>
      </c>
      <c r="GO193" s="95">
        <f t="shared" si="229"/>
        <v>0</v>
      </c>
      <c r="GP193" s="95">
        <f t="shared" si="229"/>
        <v>0</v>
      </c>
      <c r="GQ193" s="95">
        <f t="shared" si="229"/>
        <v>0</v>
      </c>
      <c r="GR193" s="95">
        <f t="shared" si="229"/>
        <v>0</v>
      </c>
      <c r="GS193" s="95">
        <f t="shared" si="229"/>
        <v>0</v>
      </c>
      <c r="GT193" s="95">
        <f t="shared" si="229"/>
        <v>0</v>
      </c>
      <c r="GU193" s="95">
        <f t="shared" si="229"/>
        <v>0</v>
      </c>
      <c r="GV193" s="95">
        <f t="shared" si="229"/>
        <v>0</v>
      </c>
      <c r="GW193" s="95">
        <f t="shared" si="229"/>
        <v>0</v>
      </c>
      <c r="GX193" s="95">
        <f t="shared" si="229"/>
        <v>0</v>
      </c>
      <c r="GY193" s="95">
        <f t="shared" si="229"/>
        <v>0</v>
      </c>
      <c r="GZ193" s="95">
        <f t="shared" si="229"/>
        <v>0</v>
      </c>
      <c r="HA193" s="95">
        <f t="shared" si="229"/>
        <v>0</v>
      </c>
      <c r="HC193" s="95">
        <f t="shared" si="180"/>
        <v>1.4089692954350052E-221</v>
      </c>
      <c r="HD193" s="95">
        <f t="shared" si="180"/>
        <v>1.7451648357086161E-242</v>
      </c>
      <c r="HE193" s="95">
        <f t="shared" si="180"/>
        <v>0</v>
      </c>
      <c r="HF193" s="95">
        <f t="shared" si="180"/>
        <v>0</v>
      </c>
      <c r="HG193" s="95">
        <f t="shared" si="180"/>
        <v>0</v>
      </c>
      <c r="HH193" s="95">
        <f t="shared" si="180"/>
        <v>0</v>
      </c>
      <c r="HI193" s="95">
        <f t="shared" si="240"/>
        <v>1.2798139715633704E-303</v>
      </c>
      <c r="HJ193" s="95">
        <f t="shared" si="240"/>
        <v>0</v>
      </c>
      <c r="HK193" s="95">
        <f t="shared" si="240"/>
        <v>0</v>
      </c>
      <c r="HL193" s="95">
        <f t="shared" si="240"/>
        <v>0</v>
      </c>
      <c r="HM193" s="95">
        <f t="shared" si="240"/>
        <v>0</v>
      </c>
      <c r="HN193" s="95">
        <f t="shared" si="240"/>
        <v>0</v>
      </c>
      <c r="HO193" s="95">
        <f t="shared" si="225"/>
        <v>0</v>
      </c>
      <c r="HP193" s="95">
        <f t="shared" si="225"/>
        <v>0</v>
      </c>
      <c r="HQ193" s="95">
        <f t="shared" si="225"/>
        <v>2.8506926220344225E-272</v>
      </c>
      <c r="HS193" s="95">
        <f t="shared" si="230"/>
        <v>1.3287483593514471E-12</v>
      </c>
      <c r="HT193" s="95">
        <f t="shared" si="230"/>
        <v>5.3192860840368868E-16</v>
      </c>
      <c r="HU193" s="95">
        <f t="shared" si="230"/>
        <v>3.8907073549873215E-17</v>
      </c>
      <c r="HV193" s="95">
        <f t="shared" si="230"/>
        <v>3.1196720255185743E-18</v>
      </c>
      <c r="HW193" s="95">
        <f t="shared" si="230"/>
        <v>7.8352785923080319E-38</v>
      </c>
      <c r="HX193" s="95">
        <f t="shared" si="230"/>
        <v>7.1070202532289188E-35</v>
      </c>
      <c r="HY193" s="95">
        <f t="shared" si="230"/>
        <v>1.5948472723635021E-32</v>
      </c>
      <c r="HZ193" s="95">
        <f t="shared" si="230"/>
        <v>1.3209241406169329E-33</v>
      </c>
      <c r="IA193" s="95">
        <f t="shared" si="230"/>
        <v>6.1671628206984011E-35</v>
      </c>
      <c r="IB193" s="95">
        <f t="shared" si="230"/>
        <v>1.5240948806649666E-27</v>
      </c>
      <c r="IC193" s="95">
        <f t="shared" si="230"/>
        <v>1.1220671989866128E-36</v>
      </c>
      <c r="ID193" s="95">
        <f t="shared" si="230"/>
        <v>2.4738342859908784E-23</v>
      </c>
      <c r="IE193" s="95">
        <f t="shared" si="230"/>
        <v>6.1598513940429021E-31</v>
      </c>
      <c r="IF193" s="95">
        <f t="shared" si="230"/>
        <v>1.1525359648212688E-25</v>
      </c>
      <c r="IG193" s="95">
        <f t="shared" si="230"/>
        <v>4.6375525388267627E-21</v>
      </c>
      <c r="II193" s="95">
        <f t="shared" si="231"/>
        <v>0.46568570318410235</v>
      </c>
      <c r="IJ193" s="95">
        <f t="shared" si="231"/>
        <v>0.29611361617772886</v>
      </c>
      <c r="IK193" s="95">
        <f t="shared" si="231"/>
        <v>0.26062285230110782</v>
      </c>
      <c r="IL193" s="95">
        <f t="shared" si="231"/>
        <v>0.29974060600651165</v>
      </c>
      <c r="IM193" s="95">
        <f t="shared" si="231"/>
        <v>9.4994232272449016E-3</v>
      </c>
      <c r="IN193" s="95">
        <f t="shared" si="231"/>
        <v>4.860360459032604E-2</v>
      </c>
      <c r="IO193" s="95">
        <f t="shared" si="231"/>
        <v>5.1523915634132229E-2</v>
      </c>
      <c r="IP193" s="95">
        <f t="shared" si="231"/>
        <v>5.6691503272753241E-2</v>
      </c>
      <c r="IQ193" s="95">
        <f t="shared" si="231"/>
        <v>1.6122519028684675E-2</v>
      </c>
      <c r="IR193" s="95">
        <f t="shared" si="231"/>
        <v>6.4760234838313072E-2</v>
      </c>
      <c r="IS193" s="95">
        <f t="shared" si="231"/>
        <v>0.16859692152642033</v>
      </c>
      <c r="IT193" s="95">
        <f t="shared" si="231"/>
        <v>0.23698891012794851</v>
      </c>
      <c r="IU193" s="95">
        <f t="shared" si="231"/>
        <v>8.5064023033098513E-2</v>
      </c>
      <c r="IV193" s="95">
        <f t="shared" si="231"/>
        <v>0.18040966808029646</v>
      </c>
      <c r="IW193" s="95">
        <f t="shared" si="231"/>
        <v>0.32000364181944918</v>
      </c>
      <c r="IY193" s="95">
        <f t="shared" si="232"/>
        <v>0.46568570318543112</v>
      </c>
      <c r="IZ193" s="95">
        <f t="shared" si="232"/>
        <v>0.29611361617772941</v>
      </c>
      <c r="JA193" s="95">
        <f t="shared" si="232"/>
        <v>0.26062285230110788</v>
      </c>
      <c r="JB193" s="95">
        <f t="shared" si="232"/>
        <v>0.29974060600651165</v>
      </c>
      <c r="JC193" s="95">
        <f t="shared" si="232"/>
        <v>9.4994232272449016E-3</v>
      </c>
      <c r="JD193" s="95">
        <f t="shared" si="232"/>
        <v>4.860360459032604E-2</v>
      </c>
      <c r="JE193" s="95">
        <f t="shared" si="232"/>
        <v>5.1523915634132229E-2</v>
      </c>
      <c r="JF193" s="95">
        <f t="shared" si="232"/>
        <v>5.6691503272753241E-2</v>
      </c>
      <c r="JG193" s="95">
        <f t="shared" si="232"/>
        <v>1.6122519028684675E-2</v>
      </c>
      <c r="JH193" s="95">
        <f t="shared" si="232"/>
        <v>6.4760234838313072E-2</v>
      </c>
      <c r="JI193" s="95">
        <f t="shared" si="232"/>
        <v>0.16859692152642033</v>
      </c>
      <c r="JJ193" s="95">
        <f t="shared" si="232"/>
        <v>0.23698891012794851</v>
      </c>
      <c r="JK193" s="95">
        <f t="shared" si="232"/>
        <v>8.5064023033098513E-2</v>
      </c>
      <c r="JL193" s="95">
        <f t="shared" si="232"/>
        <v>0.18040966808029646</v>
      </c>
      <c r="JM193" s="95">
        <f t="shared" si="232"/>
        <v>0.32000364181944918</v>
      </c>
    </row>
    <row r="194" spans="2:273" x14ac:dyDescent="0.25">
      <c r="B194" s="2">
        <v>167</v>
      </c>
      <c r="C194" s="37">
        <v>62.957000000000001</v>
      </c>
      <c r="D194" s="37">
        <v>63.454999999999998</v>
      </c>
      <c r="E194" s="37">
        <v>65.385999999999996</v>
      </c>
      <c r="F194" s="37">
        <v>66.545000000000002</v>
      </c>
      <c r="G194" s="37">
        <v>66.932000000000002</v>
      </c>
      <c r="H194" s="37">
        <v>67.590999999999994</v>
      </c>
      <c r="I194" s="37">
        <v>68.090999999999994</v>
      </c>
      <c r="J194" s="37">
        <v>68.522999999999996</v>
      </c>
      <c r="K194" s="37">
        <v>67.909000000000006</v>
      </c>
      <c r="L194" s="37">
        <v>68.590999999999994</v>
      </c>
      <c r="M194" s="37">
        <v>67.295000000000002</v>
      </c>
      <c r="N194" s="37">
        <v>65.477000000000004</v>
      </c>
      <c r="O194" s="37">
        <v>65.795000000000002</v>
      </c>
      <c r="P194" s="37">
        <v>66.227000000000004</v>
      </c>
      <c r="Q194" s="37">
        <v>77</v>
      </c>
      <c r="S194" s="4">
        <f t="shared" si="233"/>
        <v>62.884515106974064</v>
      </c>
      <c r="T194" s="4">
        <f t="shared" si="233"/>
        <v>65.176075710163929</v>
      </c>
      <c r="U194" s="4">
        <f t="shared" si="233"/>
        <v>65.727574302773348</v>
      </c>
      <c r="V194" s="4">
        <f t="shared" si="233"/>
        <v>67.352777736775096</v>
      </c>
      <c r="W194" s="4">
        <f t="shared" si="233"/>
        <v>67.369005730639614</v>
      </c>
      <c r="X194" s="4">
        <f t="shared" si="233"/>
        <v>67.362588184683332</v>
      </c>
      <c r="Y194" s="4">
        <f t="shared" si="233"/>
        <v>69.051754277218095</v>
      </c>
      <c r="Z194" s="4">
        <f t="shared" si="233"/>
        <v>68.033208554500632</v>
      </c>
      <c r="AA194" s="4">
        <f t="shared" si="233"/>
        <v>67.549625313153015</v>
      </c>
      <c r="AB194" s="4">
        <f t="shared" si="233"/>
        <v>68.312333448684569</v>
      </c>
      <c r="AC194" s="4">
        <f t="shared" si="233"/>
        <v>67.94196333291498</v>
      </c>
      <c r="AD194" s="4">
        <f t="shared" si="233"/>
        <v>68.553073337499953</v>
      </c>
      <c r="AE194" s="4">
        <f t="shared" si="233"/>
        <v>65.995696511911135</v>
      </c>
      <c r="AF194" s="4">
        <f t="shared" si="233"/>
        <v>67.350696565456744</v>
      </c>
      <c r="AG194" s="4">
        <f t="shared" si="233"/>
        <v>79.186081751763965</v>
      </c>
      <c r="AI194" s="4">
        <f t="shared" si="234"/>
        <v>7.2484893025936969E-2</v>
      </c>
      <c r="AJ194" s="4">
        <f t="shared" si="234"/>
        <v>-1.7210757101639302</v>
      </c>
      <c r="AK194" s="4">
        <f t="shared" si="234"/>
        <v>-0.34157430277335266</v>
      </c>
      <c r="AL194" s="4">
        <f t="shared" si="234"/>
        <v>-0.80777773677509401</v>
      </c>
      <c r="AM194" s="4">
        <f t="shared" si="234"/>
        <v>-0.43700573063961201</v>
      </c>
      <c r="AN194" s="4">
        <f t="shared" si="234"/>
        <v>0.22841181531666166</v>
      </c>
      <c r="AO194" s="4">
        <f t="shared" si="234"/>
        <v>-0.96075427721810058</v>
      </c>
      <c r="AP194" s="4">
        <f t="shared" si="234"/>
        <v>0.48979144549936393</v>
      </c>
      <c r="AQ194" s="4">
        <f t="shared" si="234"/>
        <v>0.3593746868469907</v>
      </c>
      <c r="AR194" s="4">
        <f t="shared" si="234"/>
        <v>0.27866655131542473</v>
      </c>
      <c r="AS194" s="4">
        <f t="shared" si="234"/>
        <v>-0.64696333291497865</v>
      </c>
      <c r="AT194" s="4">
        <f t="shared" si="234"/>
        <v>-3.0760733374999489</v>
      </c>
      <c r="AU194" s="4">
        <f t="shared" si="234"/>
        <v>-0.2006965119111328</v>
      </c>
      <c r="AV194" s="4">
        <f t="shared" si="234"/>
        <v>-1.1236965654567399</v>
      </c>
      <c r="AW194" s="4">
        <f t="shared" si="234"/>
        <v>-2.1860817517639646</v>
      </c>
      <c r="AY194" s="2">
        <f t="shared" si="226"/>
        <v>62.884515106974064</v>
      </c>
      <c r="AZ194" s="2">
        <f t="shared" si="226"/>
        <v>65.135970962581069</v>
      </c>
      <c r="BA194" s="2">
        <f t="shared" si="226"/>
        <v>65.350449911259588</v>
      </c>
      <c r="BB194" s="2">
        <f t="shared" si="226"/>
        <v>66.596828212071841</v>
      </c>
      <c r="BC194" s="2">
        <f t="shared" si="226"/>
        <v>67.3685154882332</v>
      </c>
      <c r="BD194" s="2">
        <f t="shared" si="226"/>
        <v>67.335768387294451</v>
      </c>
      <c r="BE194" s="2">
        <f t="shared" si="226"/>
        <v>69.020278063460154</v>
      </c>
      <c r="BF194" s="2">
        <f t="shared" si="226"/>
        <v>67.982251462573885</v>
      </c>
      <c r="BG194" s="2">
        <f t="shared" si="226"/>
        <v>67.545352125324172</v>
      </c>
      <c r="BH194" s="2">
        <f t="shared" si="226"/>
        <v>68.23473156571589</v>
      </c>
      <c r="BI194" s="2">
        <f t="shared" si="226"/>
        <v>67.281964700386311</v>
      </c>
      <c r="BJ194" s="2">
        <f t="shared" si="226"/>
        <v>66.945011443532948</v>
      </c>
      <c r="BK194" s="2">
        <f t="shared" si="226"/>
        <v>65.799329136554888</v>
      </c>
      <c r="BL194" s="2">
        <f t="shared" si="226"/>
        <v>66.066166853603534</v>
      </c>
      <c r="BM194" s="2">
        <f t="shared" si="226"/>
        <v>66.700113943783066</v>
      </c>
      <c r="BO194" s="2" t="str">
        <f t="shared" si="181"/>
        <v/>
      </c>
      <c r="BP194" s="2" t="str">
        <f t="shared" si="182"/>
        <v/>
      </c>
      <c r="BQ194" s="2" t="str">
        <f t="shared" si="183"/>
        <v/>
      </c>
      <c r="BR194" s="2" t="str">
        <f t="shared" si="184"/>
        <v/>
      </c>
      <c r="BS194" s="2" t="str">
        <f t="shared" si="185"/>
        <v/>
      </c>
      <c r="BT194" s="2" t="str">
        <f t="shared" si="186"/>
        <v/>
      </c>
      <c r="BU194" s="2" t="str">
        <f t="shared" si="187"/>
        <v/>
      </c>
      <c r="BV194" s="2" t="str">
        <f t="shared" si="188"/>
        <v/>
      </c>
      <c r="BW194" s="2" t="str">
        <f t="shared" si="189"/>
        <v/>
      </c>
      <c r="BX194" s="2" t="str">
        <f t="shared" si="190"/>
        <v/>
      </c>
      <c r="BY194" s="2" t="str">
        <f t="shared" si="191"/>
        <v/>
      </c>
      <c r="BZ194" s="2" t="str">
        <f t="shared" si="192"/>
        <v/>
      </c>
      <c r="CA194" s="2" t="str">
        <f t="shared" si="193"/>
        <v/>
      </c>
      <c r="CB194" s="2" t="str">
        <f t="shared" si="194"/>
        <v/>
      </c>
      <c r="CC194" s="2" t="str">
        <f t="shared" si="195"/>
        <v/>
      </c>
      <c r="CE194" s="2" t="str">
        <f t="shared" si="227"/>
        <v/>
      </c>
      <c r="CF194" s="2" t="str">
        <f t="shared" si="227"/>
        <v/>
      </c>
      <c r="CG194" s="2" t="str">
        <f t="shared" si="227"/>
        <v/>
      </c>
      <c r="CH194" s="2" t="str">
        <f t="shared" si="227"/>
        <v/>
      </c>
      <c r="CI194" s="2" t="str">
        <f t="shared" si="227"/>
        <v/>
      </c>
      <c r="CJ194" s="2" t="str">
        <f t="shared" si="227"/>
        <v/>
      </c>
      <c r="CK194" s="2" t="str">
        <f t="shared" si="227"/>
        <v/>
      </c>
      <c r="CL194" s="2" t="str">
        <f t="shared" si="227"/>
        <v/>
      </c>
      <c r="CM194" s="2" t="str">
        <f t="shared" si="227"/>
        <v/>
      </c>
      <c r="CN194" s="2" t="str">
        <f t="shared" si="227"/>
        <v/>
      </c>
      <c r="CO194" s="2" t="str">
        <f t="shared" si="227"/>
        <v/>
      </c>
      <c r="CP194" s="2" t="str">
        <f t="shared" si="227"/>
        <v/>
      </c>
      <c r="CQ194" s="2" t="str">
        <f t="shared" si="227"/>
        <v/>
      </c>
      <c r="CR194" s="2" t="str">
        <f t="shared" si="227"/>
        <v/>
      </c>
      <c r="CS194" s="2" t="str">
        <f t="shared" si="227"/>
        <v/>
      </c>
      <c r="CU194" s="2" t="str">
        <f t="shared" si="196"/>
        <v/>
      </c>
      <c r="CV194" s="2" t="str">
        <f t="shared" si="197"/>
        <v/>
      </c>
      <c r="CW194" s="2" t="str">
        <f t="shared" si="198"/>
        <v/>
      </c>
      <c r="CX194" s="2" t="str">
        <f t="shared" si="199"/>
        <v/>
      </c>
      <c r="CY194" s="2">
        <f t="shared" si="200"/>
        <v>66.932000000000002</v>
      </c>
      <c r="CZ194" s="2" t="str">
        <f t="shared" si="201"/>
        <v/>
      </c>
      <c r="DA194" s="2" t="str">
        <f t="shared" si="202"/>
        <v/>
      </c>
      <c r="DB194" s="2" t="str">
        <f t="shared" si="203"/>
        <v/>
      </c>
      <c r="DC194" s="2">
        <f t="shared" si="204"/>
        <v>67.909000000000006</v>
      </c>
      <c r="DD194" s="2" t="str">
        <f t="shared" si="205"/>
        <v/>
      </c>
      <c r="DE194" s="2" t="str">
        <f t="shared" si="206"/>
        <v/>
      </c>
      <c r="DF194" s="2" t="str">
        <f t="shared" si="207"/>
        <v/>
      </c>
      <c r="DG194" s="2" t="str">
        <f t="shared" si="208"/>
        <v/>
      </c>
      <c r="DH194" s="2" t="str">
        <f t="shared" si="209"/>
        <v/>
      </c>
      <c r="DI194" s="2" t="str">
        <f t="shared" si="210"/>
        <v/>
      </c>
      <c r="DK194" s="2">
        <f t="shared" si="235"/>
        <v>145.37449041835356</v>
      </c>
      <c r="DL194" s="2">
        <f t="shared" si="235"/>
        <v>127.5804073170732</v>
      </c>
      <c r="DM194" s="2">
        <f t="shared" si="235"/>
        <v>129.31137903956505</v>
      </c>
      <c r="DN194" s="2">
        <f t="shared" si="235"/>
        <v>123.44215217567455</v>
      </c>
      <c r="DO194" s="2">
        <f t="shared" si="235"/>
        <v>118.50861918267026</v>
      </c>
      <c r="DP194" s="2">
        <f t="shared" si="235"/>
        <v>161.62773391724556</v>
      </c>
      <c r="DQ194" s="2">
        <f t="shared" si="235"/>
        <v>118.72318229208869</v>
      </c>
      <c r="DR194" s="2">
        <f t="shared" si="235"/>
        <v>116.3331189972818</v>
      </c>
      <c r="DS194" s="2">
        <f t="shared" si="235"/>
        <v>116.76132225913622</v>
      </c>
      <c r="DT194" s="2">
        <f t="shared" si="235"/>
        <v>105.07328725386924</v>
      </c>
      <c r="DU194" s="2">
        <f t="shared" si="235"/>
        <v>120.66821360225141</v>
      </c>
      <c r="DV194" s="2">
        <f t="shared" si="235"/>
        <v>113.52282059800666</v>
      </c>
      <c r="DW194" s="2">
        <f t="shared" si="235"/>
        <v>114.59954001812142</v>
      </c>
      <c r="DX194" s="2">
        <f t="shared" si="235"/>
        <v>127.0881930232558</v>
      </c>
      <c r="DY194" s="2">
        <f t="shared" si="235"/>
        <v>112.24071645329541</v>
      </c>
      <c r="EA194" s="2">
        <f t="shared" si="239"/>
        <v>62.907355544296706</v>
      </c>
      <c r="EB194" s="2">
        <f t="shared" si="239"/>
        <v>64.818423672716634</v>
      </c>
      <c r="EC194" s="2">
        <f t="shared" si="239"/>
        <v>64.248652590008248</v>
      </c>
      <c r="ED194" s="2">
        <f t="shared" si="239"/>
        <v>65.312664420923056</v>
      </c>
      <c r="EE194" s="2">
        <f t="shared" si="239"/>
        <v>67.583426491255466</v>
      </c>
      <c r="EF194" s="2">
        <f t="shared" si="238"/>
        <v>66.180907029976368</v>
      </c>
      <c r="EG194" s="2">
        <f t="shared" si="238"/>
        <v>68.425468432919928</v>
      </c>
      <c r="EH194" s="2">
        <f t="shared" si="238"/>
        <v>66.392605539172777</v>
      </c>
      <c r="EI194" s="2">
        <f t="shared" si="238"/>
        <v>64.006905086724032</v>
      </c>
      <c r="EJ194" s="2">
        <f t="shared" si="238"/>
        <v>67.587514121674644</v>
      </c>
      <c r="EK194" s="2">
        <f t="shared" si="211"/>
        <v>65.629971501085507</v>
      </c>
      <c r="EL194" s="2">
        <f t="shared" si="178"/>
        <v>66.079812169010438</v>
      </c>
      <c r="EM194" s="2">
        <f t="shared" si="178"/>
        <v>63.778115661883945</v>
      </c>
      <c r="EN194" s="2">
        <f t="shared" si="178"/>
        <v>65.55056998002766</v>
      </c>
      <c r="EO194" s="2">
        <f t="shared" si="178"/>
        <v>69.154587955081695</v>
      </c>
      <c r="EQ194" s="2">
        <f t="shared" si="236"/>
        <v>62.853599988409179</v>
      </c>
      <c r="ER194" s="2">
        <f t="shared" si="236"/>
        <v>65.331029231192858</v>
      </c>
      <c r="ES194" s="2">
        <f t="shared" si="236"/>
        <v>66.018576047783611</v>
      </c>
      <c r="ET194" s="2">
        <f t="shared" si="236"/>
        <v>67.313395142314221</v>
      </c>
      <c r="EU194" s="2">
        <f t="shared" si="236"/>
        <v>67.280547634713784</v>
      </c>
      <c r="EV194" s="2">
        <f t="shared" si="236"/>
        <v>67.821522484450242</v>
      </c>
      <c r="EW194" s="2">
        <f t="shared" si="236"/>
        <v>69.274770942450871</v>
      </c>
      <c r="EX194" s="2">
        <f t="shared" si="236"/>
        <v>68.608678457304606</v>
      </c>
      <c r="EY194" s="2">
        <f t="shared" si="236"/>
        <v>68.759985078647276</v>
      </c>
      <c r="EZ194" s="2">
        <f t="shared" si="236"/>
        <v>68.495706382733516</v>
      </c>
      <c r="FA194" s="2">
        <f t="shared" si="236"/>
        <v>68.167966524351911</v>
      </c>
      <c r="FB194" s="2">
        <f t="shared" si="236"/>
        <v>67.413522665674833</v>
      </c>
      <c r="FC194" s="2">
        <f t="shared" si="236"/>
        <v>66.688491940886635</v>
      </c>
      <c r="FD194" s="2">
        <f t="shared" si="236"/>
        <v>66.311495945087188</v>
      </c>
      <c r="FE194" s="2">
        <f t="shared" si="236"/>
        <v>65.0041513189488</v>
      </c>
      <c r="FG194" s="2">
        <f t="shared" si="237"/>
        <v>0.99996769713714795</v>
      </c>
      <c r="FH194" s="2">
        <f t="shared" si="237"/>
        <v>0.99996803851987615</v>
      </c>
      <c r="FI194" s="2">
        <f t="shared" si="237"/>
        <v>0.99996496524995981</v>
      </c>
      <c r="FJ194" s="2">
        <f t="shared" si="237"/>
        <v>0.99996682366092737</v>
      </c>
      <c r="FK194" s="2">
        <f t="shared" si="237"/>
        <v>0.9999660084408829</v>
      </c>
      <c r="FL194" s="2">
        <f t="shared" si="237"/>
        <v>0.99996612313139199</v>
      </c>
      <c r="FM194" s="2">
        <f t="shared" si="237"/>
        <v>0.99996615035914349</v>
      </c>
      <c r="FN194" s="2">
        <f t="shared" si="237"/>
        <v>0.99996425742274186</v>
      </c>
      <c r="FO194" s="2">
        <f t="shared" si="237"/>
        <v>0.99996296735397905</v>
      </c>
      <c r="FP194" s="2">
        <f t="shared" si="237"/>
        <v>0.99996609101477318</v>
      </c>
      <c r="FQ194" s="2">
        <f t="shared" si="237"/>
        <v>0.99995798056407681</v>
      </c>
      <c r="FR194" s="2">
        <f t="shared" si="237"/>
        <v>0.99996245431047659</v>
      </c>
      <c r="FS194" s="2">
        <f t="shared" si="237"/>
        <v>0.99996274848086686</v>
      </c>
      <c r="FT194" s="2">
        <f t="shared" si="237"/>
        <v>0.99996254846752552</v>
      </c>
      <c r="FU194" s="2">
        <f t="shared" si="237"/>
        <v>0.99996160587642668</v>
      </c>
      <c r="FW194" s="2">
        <f t="shared" si="228"/>
        <v>0.47445071396234889</v>
      </c>
      <c r="FX194" s="2">
        <f t="shared" si="228"/>
        <v>0.61556360198208149</v>
      </c>
      <c r="FY194" s="2">
        <f t="shared" si="228"/>
        <v>0.62122339814358285</v>
      </c>
      <c r="FZ194" s="2">
        <f t="shared" si="228"/>
        <v>0.64088348014236785</v>
      </c>
      <c r="GA194" s="2">
        <f t="shared" si="228"/>
        <v>0.71527617409099986</v>
      </c>
      <c r="GB194" s="2">
        <f t="shared" si="228"/>
        <v>0.70194871964916905</v>
      </c>
      <c r="GC194" s="2">
        <f t="shared" si="228"/>
        <v>0.69834607143426908</v>
      </c>
      <c r="GD194" s="2">
        <f t="shared" si="228"/>
        <v>0.71652015948965053</v>
      </c>
      <c r="GE194" s="2">
        <f t="shared" si="228"/>
        <v>0.74404247539540735</v>
      </c>
      <c r="GF194" s="2">
        <f t="shared" si="228"/>
        <v>0.71124404733505742</v>
      </c>
      <c r="GG194" s="2">
        <f t="shared" si="228"/>
        <v>0.64999360057466693</v>
      </c>
      <c r="GH194" s="2">
        <f t="shared" si="228"/>
        <v>0.64738036944103095</v>
      </c>
      <c r="GI194" s="2">
        <f t="shared" si="228"/>
        <v>0.69383478486195649</v>
      </c>
      <c r="GJ194" s="2">
        <f t="shared" si="228"/>
        <v>0.6745625972270749</v>
      </c>
      <c r="GK194" s="2">
        <f t="shared" si="228"/>
        <v>0.59177587342447324</v>
      </c>
      <c r="GM194" s="95">
        <f t="shared" si="229"/>
        <v>0</v>
      </c>
      <c r="GN194" s="95">
        <f t="shared" si="229"/>
        <v>0</v>
      </c>
      <c r="GO194" s="95">
        <f t="shared" si="229"/>
        <v>0</v>
      </c>
      <c r="GP194" s="95">
        <f t="shared" si="229"/>
        <v>0</v>
      </c>
      <c r="GQ194" s="95">
        <f t="shared" si="229"/>
        <v>0</v>
      </c>
      <c r="GR194" s="95">
        <f t="shared" si="229"/>
        <v>0</v>
      </c>
      <c r="GS194" s="95">
        <f t="shared" si="229"/>
        <v>0</v>
      </c>
      <c r="GT194" s="95">
        <f t="shared" si="229"/>
        <v>0</v>
      </c>
      <c r="GU194" s="95">
        <f t="shared" si="229"/>
        <v>0</v>
      </c>
      <c r="GV194" s="95">
        <f t="shared" si="229"/>
        <v>0</v>
      </c>
      <c r="GW194" s="95">
        <f t="shared" si="229"/>
        <v>0</v>
      </c>
      <c r="GX194" s="95">
        <f t="shared" si="229"/>
        <v>0</v>
      </c>
      <c r="GY194" s="95">
        <f t="shared" si="229"/>
        <v>0</v>
      </c>
      <c r="GZ194" s="95">
        <f t="shared" si="229"/>
        <v>0</v>
      </c>
      <c r="HA194" s="95">
        <f t="shared" si="229"/>
        <v>0</v>
      </c>
      <c r="HC194" s="95">
        <f t="shared" si="180"/>
        <v>2.4627095152897598E-227</v>
      </c>
      <c r="HD194" s="95">
        <f t="shared" si="180"/>
        <v>1.0665768131745802E-248</v>
      </c>
      <c r="HE194" s="95">
        <f t="shared" si="180"/>
        <v>0</v>
      </c>
      <c r="HF194" s="95">
        <f t="shared" si="180"/>
        <v>0</v>
      </c>
      <c r="HG194" s="95">
        <f t="shared" si="180"/>
        <v>0</v>
      </c>
      <c r="HH194" s="95">
        <f t="shared" si="180"/>
        <v>0</v>
      </c>
      <c r="HI194" s="95">
        <f t="shared" si="240"/>
        <v>0</v>
      </c>
      <c r="HJ194" s="95">
        <f t="shared" si="240"/>
        <v>0</v>
      </c>
      <c r="HK194" s="95">
        <f t="shared" si="240"/>
        <v>0</v>
      </c>
      <c r="HL194" s="95">
        <f t="shared" si="240"/>
        <v>0</v>
      </c>
      <c r="HM194" s="95">
        <f t="shared" si="240"/>
        <v>0</v>
      </c>
      <c r="HN194" s="95">
        <f t="shared" si="240"/>
        <v>0</v>
      </c>
      <c r="HO194" s="95">
        <f t="shared" si="225"/>
        <v>0</v>
      </c>
      <c r="HP194" s="95">
        <f t="shared" si="225"/>
        <v>0</v>
      </c>
      <c r="HQ194" s="95">
        <f t="shared" si="225"/>
        <v>3.5777976215685814E-279</v>
      </c>
      <c r="HS194" s="95">
        <f t="shared" si="230"/>
        <v>2.5734790999538901E-13</v>
      </c>
      <c r="HT194" s="95">
        <f t="shared" si="230"/>
        <v>7.6829539716237246E-17</v>
      </c>
      <c r="HU194" s="95">
        <f t="shared" si="230"/>
        <v>4.8296511558373847E-18</v>
      </c>
      <c r="HV194" s="95">
        <f t="shared" si="230"/>
        <v>3.5224411733591227E-19</v>
      </c>
      <c r="HW194" s="95">
        <f t="shared" si="230"/>
        <v>9.5451854254912515E-40</v>
      </c>
      <c r="HX194" s="95">
        <f t="shared" si="230"/>
        <v>1.2589782501856369E-36</v>
      </c>
      <c r="HY194" s="95">
        <f t="shared" si="230"/>
        <v>3.5254748040041009E-34</v>
      </c>
      <c r="HZ194" s="95">
        <f t="shared" si="230"/>
        <v>2.7862784879394048E-35</v>
      </c>
      <c r="IA194" s="95">
        <f t="shared" si="230"/>
        <v>1.24930804828277E-36</v>
      </c>
      <c r="IB194" s="95">
        <f t="shared" si="230"/>
        <v>6.8257315835970247E-29</v>
      </c>
      <c r="IC194" s="95">
        <f t="shared" si="230"/>
        <v>1.2464181140530523E-38</v>
      </c>
      <c r="ID194" s="95">
        <f t="shared" si="230"/>
        <v>1.4452081009702012E-24</v>
      </c>
      <c r="IE194" s="95">
        <f t="shared" si="230"/>
        <v>1.5850704513747472E-32</v>
      </c>
      <c r="IF194" s="95">
        <f t="shared" si="230"/>
        <v>5.5636797360158245E-27</v>
      </c>
      <c r="IG194" s="95">
        <f t="shared" si="230"/>
        <v>3.2722897279916314E-22</v>
      </c>
      <c r="II194" s="95">
        <f t="shared" si="231"/>
        <v>0.49045598920300837</v>
      </c>
      <c r="IJ194" s="95">
        <f t="shared" si="231"/>
        <v>0.22388033123406756</v>
      </c>
      <c r="IK194" s="95">
        <f t="shared" si="231"/>
        <v>0.18849132493108894</v>
      </c>
      <c r="IL194" s="95">
        <f t="shared" si="231"/>
        <v>0.24355633673703367</v>
      </c>
      <c r="IM194" s="95">
        <f t="shared" si="231"/>
        <v>3.9715354998719633E-3</v>
      </c>
      <c r="IN194" s="95">
        <f t="shared" si="231"/>
        <v>2.7600017652765482E-2</v>
      </c>
      <c r="IO194" s="95">
        <f t="shared" si="231"/>
        <v>2.9271388365251446E-2</v>
      </c>
      <c r="IP194" s="95">
        <f t="shared" si="231"/>
        <v>3.498321801022003E-2</v>
      </c>
      <c r="IQ194" s="95">
        <f t="shared" si="231"/>
        <v>8.4996461932647788E-3</v>
      </c>
      <c r="IR194" s="95">
        <f t="shared" si="231"/>
        <v>4.0505749338811271E-2</v>
      </c>
      <c r="IS194" s="95">
        <f t="shared" si="231"/>
        <v>0.11303207119785386</v>
      </c>
      <c r="IT194" s="95">
        <f t="shared" si="231"/>
        <v>0.17851300710469836</v>
      </c>
      <c r="IU194" s="95">
        <f t="shared" si="231"/>
        <v>5.3827134509572064E-2</v>
      </c>
      <c r="IV194" s="95">
        <f t="shared" si="231"/>
        <v>0.13274552292990069</v>
      </c>
      <c r="IW194" s="95">
        <f t="shared" si="231"/>
        <v>0.2470396595842011</v>
      </c>
      <c r="IY194" s="95">
        <f t="shared" si="232"/>
        <v>0.49045598920326572</v>
      </c>
      <c r="IZ194" s="95">
        <f t="shared" si="232"/>
        <v>0.22388033123406764</v>
      </c>
      <c r="JA194" s="95">
        <f t="shared" si="232"/>
        <v>0.18849132493108894</v>
      </c>
      <c r="JB194" s="95">
        <f t="shared" si="232"/>
        <v>0.24355633673703367</v>
      </c>
      <c r="JC194" s="95">
        <f t="shared" si="232"/>
        <v>3.9715354998719633E-3</v>
      </c>
      <c r="JD194" s="95">
        <f t="shared" si="232"/>
        <v>2.7600017652765482E-2</v>
      </c>
      <c r="JE194" s="95">
        <f t="shared" si="232"/>
        <v>2.9271388365251446E-2</v>
      </c>
      <c r="JF194" s="95">
        <f t="shared" si="232"/>
        <v>3.498321801022003E-2</v>
      </c>
      <c r="JG194" s="95">
        <f t="shared" si="232"/>
        <v>8.4996461932647788E-3</v>
      </c>
      <c r="JH194" s="95">
        <f t="shared" si="232"/>
        <v>4.0505749338811271E-2</v>
      </c>
      <c r="JI194" s="95">
        <f t="shared" si="232"/>
        <v>0.11303207119785386</v>
      </c>
      <c r="JJ194" s="95">
        <f t="shared" si="232"/>
        <v>0.17851300710469836</v>
      </c>
      <c r="JK194" s="95">
        <f t="shared" si="232"/>
        <v>5.3827134509572064E-2</v>
      </c>
      <c r="JL194" s="95">
        <f t="shared" si="232"/>
        <v>0.13274552292990069</v>
      </c>
      <c r="JM194" s="95">
        <f t="shared" si="232"/>
        <v>0.2470396595842011</v>
      </c>
    </row>
    <row r="195" spans="2:273" x14ac:dyDescent="0.25">
      <c r="B195" s="2">
        <v>168</v>
      </c>
      <c r="C195" s="37">
        <v>62.234000000000002</v>
      </c>
      <c r="D195" s="37">
        <v>64.885999999999996</v>
      </c>
      <c r="E195" s="37">
        <v>65.409000000000006</v>
      </c>
      <c r="F195" s="37">
        <v>66.909000000000006</v>
      </c>
      <c r="G195" s="37">
        <v>66.954999999999998</v>
      </c>
      <c r="H195" s="37">
        <v>68.295000000000002</v>
      </c>
      <c r="I195" s="37">
        <v>69.364000000000004</v>
      </c>
      <c r="J195" s="37">
        <v>67.5</v>
      </c>
      <c r="K195" s="37">
        <v>67.75</v>
      </c>
      <c r="L195" s="37">
        <v>67.385999999999996</v>
      </c>
      <c r="M195" s="37">
        <v>66.614000000000004</v>
      </c>
      <c r="N195" s="37">
        <v>65.885999999999996</v>
      </c>
      <c r="O195" s="37">
        <v>63.795000000000002</v>
      </c>
      <c r="P195" s="37">
        <v>64.090999999999994</v>
      </c>
      <c r="Q195" s="37">
        <v>72.143000000000001</v>
      </c>
      <c r="S195" s="4">
        <f t="shared" si="233"/>
        <v>62.841365414653339</v>
      </c>
      <c r="T195" s="4">
        <f t="shared" si="233"/>
        <v>65.121103204262781</v>
      </c>
      <c r="U195" s="4">
        <f t="shared" si="233"/>
        <v>65.490324417306269</v>
      </c>
      <c r="V195" s="4">
        <f t="shared" si="233"/>
        <v>67.035149984423157</v>
      </c>
      <c r="W195" s="4">
        <f t="shared" si="233"/>
        <v>67.310994522333559</v>
      </c>
      <c r="X195" s="4">
        <f t="shared" si="233"/>
        <v>67.303109074652014</v>
      </c>
      <c r="Y195" s="4">
        <f t="shared" si="233"/>
        <v>68.98700931483765</v>
      </c>
      <c r="Z195" s="4">
        <f t="shared" si="233"/>
        <v>67.98077070750972</v>
      </c>
      <c r="AA195" s="4">
        <f t="shared" si="233"/>
        <v>67.508458020649556</v>
      </c>
      <c r="AB195" s="4">
        <f t="shared" si="233"/>
        <v>68.2156189147953</v>
      </c>
      <c r="AC195" s="4">
        <f t="shared" si="233"/>
        <v>67.52374108908171</v>
      </c>
      <c r="AD195" s="4">
        <f t="shared" si="233"/>
        <v>67.76047215560807</v>
      </c>
      <c r="AE195" s="4">
        <f t="shared" si="233"/>
        <v>65.856124878075974</v>
      </c>
      <c r="AF195" s="4">
        <f t="shared" si="233"/>
        <v>66.670290510896891</v>
      </c>
      <c r="AG195" s="4">
        <f t="shared" si="233"/>
        <v>74.182150303938243</v>
      </c>
      <c r="AI195" s="4">
        <f t="shared" si="234"/>
        <v>-0.60736541465333715</v>
      </c>
      <c r="AJ195" s="4">
        <f t="shared" si="234"/>
        <v>-0.23510320426278497</v>
      </c>
      <c r="AK195" s="4">
        <f t="shared" si="234"/>
        <v>-8.1324417306262831E-2</v>
      </c>
      <c r="AL195" s="4">
        <f t="shared" si="234"/>
        <v>-0.12614998442315084</v>
      </c>
      <c r="AM195" s="4">
        <f t="shared" si="234"/>
        <v>-0.35599452233356033</v>
      </c>
      <c r="AN195" s="4">
        <f t="shared" si="234"/>
        <v>0.99189092534798817</v>
      </c>
      <c r="AO195" s="4">
        <f t="shared" si="234"/>
        <v>0.37699068516235457</v>
      </c>
      <c r="AP195" s="4">
        <f t="shared" si="234"/>
        <v>-0.48077070750971984</v>
      </c>
      <c r="AQ195" s="4">
        <f t="shared" si="234"/>
        <v>0.24154197935044408</v>
      </c>
      <c r="AR195" s="4">
        <f t="shared" si="234"/>
        <v>-0.82961891479530436</v>
      </c>
      <c r="AS195" s="4">
        <f t="shared" si="234"/>
        <v>-0.90974108908170592</v>
      </c>
      <c r="AT195" s="4">
        <f t="shared" si="234"/>
        <v>-1.8744721556080748</v>
      </c>
      <c r="AU195" s="4">
        <f t="shared" si="234"/>
        <v>-2.0611248780759723</v>
      </c>
      <c r="AV195" s="4">
        <f t="shared" si="234"/>
        <v>-2.5792905108968966</v>
      </c>
      <c r="AW195" s="4">
        <f t="shared" si="234"/>
        <v>-2.0391503039382428</v>
      </c>
      <c r="AY195" s="2">
        <f t="shared" ref="AY195:BM211" si="241">IF(OR($B195 &lt; C$230, $B195 &gt; C$233), #N/A, ((1-FG195)*DK195) + (FG195 - FW195)*EA195 + (FW195*EQ195))</f>
        <v>62.841365414653339</v>
      </c>
      <c r="AZ195" s="2">
        <f t="shared" si="241"/>
        <v>65.100245904183922</v>
      </c>
      <c r="BA195" s="2">
        <f t="shared" si="241"/>
        <v>65.310276158944504</v>
      </c>
      <c r="BB195" s="2">
        <f t="shared" si="241"/>
        <v>66.565096327880028</v>
      </c>
      <c r="BC195" s="2">
        <f t="shared" si="241"/>
        <v>67.310914374275526</v>
      </c>
      <c r="BD195" s="2">
        <f t="shared" si="241"/>
        <v>67.294761702102079</v>
      </c>
      <c r="BE195" s="2">
        <f t="shared" si="241"/>
        <v>68.977222743967445</v>
      </c>
      <c r="BF195" s="2">
        <f t="shared" si="241"/>
        <v>67.961793287059308</v>
      </c>
      <c r="BG195" s="2">
        <f t="shared" si="241"/>
        <v>67.507300543764501</v>
      </c>
      <c r="BH195" s="2">
        <f t="shared" si="241"/>
        <v>68.185970801475008</v>
      </c>
      <c r="BI195" s="2">
        <f t="shared" si="241"/>
        <v>67.244984328619395</v>
      </c>
      <c r="BJ195" s="2">
        <f t="shared" si="241"/>
        <v>66.899588663209727</v>
      </c>
      <c r="BK195" s="2">
        <f t="shared" si="241"/>
        <v>65.779958745792342</v>
      </c>
      <c r="BL195" s="2">
        <f t="shared" si="241"/>
        <v>66.00090695661018</v>
      </c>
      <c r="BM195" s="2">
        <f t="shared" si="241"/>
        <v>66.526937219991822</v>
      </c>
      <c r="BO195" s="2" t="str">
        <f t="shared" si="181"/>
        <v/>
      </c>
      <c r="BP195" s="2" t="str">
        <f t="shared" si="182"/>
        <v/>
      </c>
      <c r="BQ195" s="2" t="str">
        <f t="shared" si="183"/>
        <v/>
      </c>
      <c r="BR195" s="2" t="str">
        <f t="shared" si="184"/>
        <v/>
      </c>
      <c r="BS195" s="2" t="str">
        <f t="shared" si="185"/>
        <v/>
      </c>
      <c r="BT195" s="2" t="str">
        <f t="shared" si="186"/>
        <v/>
      </c>
      <c r="BU195" s="2" t="str">
        <f t="shared" si="187"/>
        <v/>
      </c>
      <c r="BV195" s="2" t="str">
        <f t="shared" si="188"/>
        <v/>
      </c>
      <c r="BW195" s="2" t="str">
        <f t="shared" si="189"/>
        <v/>
      </c>
      <c r="BX195" s="2" t="str">
        <f t="shared" si="190"/>
        <v/>
      </c>
      <c r="BY195" s="2" t="str">
        <f t="shared" si="191"/>
        <v/>
      </c>
      <c r="BZ195" s="2" t="str">
        <f t="shared" si="192"/>
        <v/>
      </c>
      <c r="CA195" s="2" t="str">
        <f t="shared" si="193"/>
        <v/>
      </c>
      <c r="CB195" s="2" t="str">
        <f t="shared" si="194"/>
        <v/>
      </c>
      <c r="CC195" s="2" t="str">
        <f t="shared" si="195"/>
        <v/>
      </c>
      <c r="CE195" s="2" t="str">
        <f t="shared" ref="CE195:CS211" si="242">IF(AND(IY195 &lt; $CS$22, $B195 &gt; C$231, $B195 &lt; C$232), C195, "")</f>
        <v/>
      </c>
      <c r="CF195" s="2" t="str">
        <f t="shared" si="242"/>
        <v/>
      </c>
      <c r="CG195" s="2" t="str">
        <f t="shared" si="242"/>
        <v/>
      </c>
      <c r="CH195" s="2" t="str">
        <f t="shared" si="242"/>
        <v/>
      </c>
      <c r="CI195" s="2" t="str">
        <f t="shared" si="242"/>
        <v/>
      </c>
      <c r="CJ195" s="2" t="str">
        <f t="shared" si="242"/>
        <v/>
      </c>
      <c r="CK195" s="2" t="str">
        <f t="shared" si="242"/>
        <v/>
      </c>
      <c r="CL195" s="2" t="str">
        <f t="shared" si="242"/>
        <v/>
      </c>
      <c r="CM195" s="2" t="str">
        <f t="shared" si="242"/>
        <v/>
      </c>
      <c r="CN195" s="2" t="str">
        <f t="shared" si="242"/>
        <v/>
      </c>
      <c r="CO195" s="2" t="str">
        <f t="shared" si="242"/>
        <v/>
      </c>
      <c r="CP195" s="2" t="str">
        <f t="shared" si="242"/>
        <v/>
      </c>
      <c r="CQ195" s="2" t="str">
        <f t="shared" si="242"/>
        <v/>
      </c>
      <c r="CR195" s="2" t="str">
        <f t="shared" si="242"/>
        <v/>
      </c>
      <c r="CS195" s="2" t="str">
        <f t="shared" si="242"/>
        <v/>
      </c>
      <c r="CU195" s="2" t="str">
        <f t="shared" si="196"/>
        <v/>
      </c>
      <c r="CV195" s="2" t="str">
        <f t="shared" si="197"/>
        <v/>
      </c>
      <c r="CW195" s="2" t="str">
        <f t="shared" si="198"/>
        <v/>
      </c>
      <c r="CX195" s="2" t="str">
        <f t="shared" si="199"/>
        <v/>
      </c>
      <c r="CY195" s="2">
        <f t="shared" si="200"/>
        <v>66.954999999999998</v>
      </c>
      <c r="CZ195" s="2" t="str">
        <f t="shared" si="201"/>
        <v/>
      </c>
      <c r="DA195" s="2" t="str">
        <f t="shared" si="202"/>
        <v/>
      </c>
      <c r="DB195" s="2" t="str">
        <f t="shared" si="203"/>
        <v/>
      </c>
      <c r="DC195" s="2">
        <f t="shared" si="204"/>
        <v>67.75</v>
      </c>
      <c r="DD195" s="2" t="str">
        <f t="shared" si="205"/>
        <v/>
      </c>
      <c r="DE195" s="2" t="str">
        <f t="shared" si="206"/>
        <v/>
      </c>
      <c r="DF195" s="2" t="str">
        <f t="shared" si="207"/>
        <v/>
      </c>
      <c r="DG195" s="2" t="str">
        <f t="shared" si="208"/>
        <v/>
      </c>
      <c r="DH195" s="2" t="str">
        <f t="shared" si="209"/>
        <v/>
      </c>
      <c r="DI195" s="2" t="str">
        <f t="shared" si="210"/>
        <v/>
      </c>
      <c r="DK195" s="2">
        <f t="shared" si="235"/>
        <v>145.82358191632926</v>
      </c>
      <c r="DL195" s="2">
        <f t="shared" si="235"/>
        <v>127.9200717770035</v>
      </c>
      <c r="DM195" s="2">
        <f t="shared" si="235"/>
        <v>129.66131712473572</v>
      </c>
      <c r="DN195" s="2">
        <f t="shared" si="235"/>
        <v>123.75070123976984</v>
      </c>
      <c r="DO195" s="2">
        <f t="shared" si="235"/>
        <v>118.7863331442617</v>
      </c>
      <c r="DP195" s="2">
        <f t="shared" si="235"/>
        <v>162.17176427061312</v>
      </c>
      <c r="DQ195" s="2">
        <f t="shared" si="235"/>
        <v>118.98451621964723</v>
      </c>
      <c r="DR195" s="2">
        <f t="shared" si="235"/>
        <v>116.5650401691332</v>
      </c>
      <c r="DS195" s="2">
        <f t="shared" si="235"/>
        <v>117.01029235880398</v>
      </c>
      <c r="DT195" s="2">
        <f t="shared" si="235"/>
        <v>105.24274070172598</v>
      </c>
      <c r="DU195" s="2">
        <f t="shared" si="235"/>
        <v>120.9492894934334</v>
      </c>
      <c r="DV195" s="2">
        <f t="shared" si="235"/>
        <v>113.7552093023256</v>
      </c>
      <c r="DW195" s="2">
        <f t="shared" si="235"/>
        <v>114.84976683781335</v>
      </c>
      <c r="DX195" s="2">
        <f t="shared" si="235"/>
        <v>127.41261078224099</v>
      </c>
      <c r="DY195" s="2">
        <f t="shared" si="235"/>
        <v>112.4948812233286</v>
      </c>
      <c r="EA195" s="2">
        <f t="shared" si="239"/>
        <v>62.865999947588172</v>
      </c>
      <c r="EB195" s="2">
        <f t="shared" si="239"/>
        <v>64.766164604953858</v>
      </c>
      <c r="EC195" s="2">
        <f t="shared" si="239"/>
        <v>64.151705044337859</v>
      </c>
      <c r="ED195" s="2">
        <f t="shared" si="239"/>
        <v>65.218627588447546</v>
      </c>
      <c r="EE195" s="2">
        <f t="shared" si="239"/>
        <v>67.535503005933791</v>
      </c>
      <c r="EF195" s="2">
        <f t="shared" si="238"/>
        <v>66.089779438584443</v>
      </c>
      <c r="EG195" s="2">
        <f t="shared" si="238"/>
        <v>68.355517474633572</v>
      </c>
      <c r="EH195" s="2">
        <f t="shared" si="238"/>
        <v>66.30368099347929</v>
      </c>
      <c r="EI195" s="2">
        <f t="shared" si="238"/>
        <v>63.827947460709538</v>
      </c>
      <c r="EJ195" s="2">
        <f t="shared" si="238"/>
        <v>67.51073652021968</v>
      </c>
      <c r="EK195" s="2">
        <f t="shared" si="211"/>
        <v>65.512528667094742</v>
      </c>
      <c r="EL195" s="2">
        <f t="shared" si="178"/>
        <v>65.990955482409717</v>
      </c>
      <c r="EM195" s="2">
        <f t="shared" si="178"/>
        <v>63.667518604452638</v>
      </c>
      <c r="EN195" s="2">
        <f t="shared" si="178"/>
        <v>65.460631254160916</v>
      </c>
      <c r="EO195" s="2">
        <f t="shared" si="178"/>
        <v>69.110467476032625</v>
      </c>
      <c r="EQ195" s="2">
        <f t="shared" si="236"/>
        <v>62.811565769470455</v>
      </c>
      <c r="ER195" s="2">
        <f t="shared" si="236"/>
        <v>65.287641124525223</v>
      </c>
      <c r="ES195" s="2">
        <f t="shared" si="236"/>
        <v>65.951274369620975</v>
      </c>
      <c r="ET195" s="2">
        <f t="shared" si="236"/>
        <v>67.250521863946943</v>
      </c>
      <c r="EU195" s="2">
        <f t="shared" si="236"/>
        <v>67.227214936196305</v>
      </c>
      <c r="EV195" s="2">
        <f t="shared" si="236"/>
        <v>67.757266703451037</v>
      </c>
      <c r="EW195" s="2">
        <f t="shared" si="236"/>
        <v>69.219963229775317</v>
      </c>
      <c r="EX195" s="2">
        <f t="shared" si="236"/>
        <v>68.557848143496969</v>
      </c>
      <c r="EY195" s="2">
        <f t="shared" si="236"/>
        <v>68.659301790446136</v>
      </c>
      <c r="EZ195" s="2">
        <f t="shared" si="236"/>
        <v>68.434387281649919</v>
      </c>
      <c r="FA195" s="2">
        <f t="shared" si="236"/>
        <v>68.092619584813704</v>
      </c>
      <c r="FB195" s="2">
        <f t="shared" si="236"/>
        <v>67.348513606730734</v>
      </c>
      <c r="FC195" s="2">
        <f t="shared" si="236"/>
        <v>66.627647843792076</v>
      </c>
      <c r="FD195" s="2">
        <f t="shared" si="236"/>
        <v>66.235577079817475</v>
      </c>
      <c r="FE195" s="2">
        <f t="shared" si="236"/>
        <v>64.899082127304013</v>
      </c>
      <c r="FG195" s="2">
        <f t="shared" si="237"/>
        <v>0.99997053935520064</v>
      </c>
      <c r="FH195" s="2">
        <f t="shared" si="237"/>
        <v>0.99997085070170966</v>
      </c>
      <c r="FI195" s="2">
        <f t="shared" si="237"/>
        <v>0.99996804782971094</v>
      </c>
      <c r="FJ195" s="2">
        <f t="shared" si="237"/>
        <v>0.99996974273082984</v>
      </c>
      <c r="FK195" s="2">
        <f t="shared" si="237"/>
        <v>0.99996899923691873</v>
      </c>
      <c r="FL195" s="2">
        <f t="shared" si="237"/>
        <v>0.99996910383653093</v>
      </c>
      <c r="FM195" s="2">
        <f t="shared" si="237"/>
        <v>0.99996912866868326</v>
      </c>
      <c r="FN195" s="2">
        <f t="shared" si="237"/>
        <v>0.99996740227959557</v>
      </c>
      <c r="FO195" s="2">
        <f t="shared" si="237"/>
        <v>0.99996622571536631</v>
      </c>
      <c r="FP195" s="2">
        <f t="shared" si="237"/>
        <v>0.99996907454565176</v>
      </c>
      <c r="FQ195" s="2">
        <f t="shared" si="237"/>
        <v>0.99996167767728705</v>
      </c>
      <c r="FR195" s="2">
        <f t="shared" si="237"/>
        <v>0.99996575781106056</v>
      </c>
      <c r="FS195" s="2">
        <f t="shared" si="237"/>
        <v>0.99996602609941077</v>
      </c>
      <c r="FT195" s="2">
        <f t="shared" si="237"/>
        <v>0.99996584368387653</v>
      </c>
      <c r="FU195" s="2">
        <f t="shared" si="237"/>
        <v>0.99996498402484024</v>
      </c>
      <c r="FW195" s="2">
        <f t="shared" ref="FW195:GK211" si="243">POWER(10,($B195-C$232)/C$229)/(1+POWER(10,($B195-C$232)/C$229))</f>
        <v>0.4974543150458221</v>
      </c>
      <c r="FX195" s="2">
        <f t="shared" si="243"/>
        <v>0.63711479746930633</v>
      </c>
      <c r="FY195" s="2">
        <f t="shared" si="243"/>
        <v>0.64264150543016252</v>
      </c>
      <c r="FZ195" s="2">
        <f t="shared" si="243"/>
        <v>0.66179512139942709</v>
      </c>
      <c r="GA195" s="2">
        <f t="shared" si="243"/>
        <v>0.73365617649005577</v>
      </c>
      <c r="GB195" s="2">
        <f t="shared" si="243"/>
        <v>0.72085330073210374</v>
      </c>
      <c r="GC195" s="2">
        <f t="shared" si="243"/>
        <v>0.71738715940329445</v>
      </c>
      <c r="GD195" s="2">
        <f t="shared" si="243"/>
        <v>0.7348496263169626</v>
      </c>
      <c r="GE195" s="2">
        <f t="shared" si="243"/>
        <v>0.76118550543184671</v>
      </c>
      <c r="GF195" s="2">
        <f t="shared" si="243"/>
        <v>0.72978600790496639</v>
      </c>
      <c r="GG195" s="2">
        <f t="shared" si="243"/>
        <v>0.67064737300648403</v>
      </c>
      <c r="GH195" s="2">
        <f t="shared" si="243"/>
        <v>0.66810960941343644</v>
      </c>
      <c r="GI195" s="2">
        <f t="shared" si="243"/>
        <v>0.71304362413490607</v>
      </c>
      <c r="GJ195" s="2">
        <f t="shared" si="243"/>
        <v>0.69444809331812329</v>
      </c>
      <c r="GK195" s="2">
        <f t="shared" si="243"/>
        <v>0.6138240007828577</v>
      </c>
      <c r="GM195" s="95">
        <f t="shared" ref="GM195:HA211" si="244" xml:space="preserve"> _xlfn.NORM.DIST($B195, C$7, ABS(C$11), TRUE) * _xlfn.NORM.DIST(($B195 - C$7)*C$15, 0, ABS(C$11), TRUE) * 2</f>
        <v>0</v>
      </c>
      <c r="GN195" s="95">
        <f t="shared" si="244"/>
        <v>0</v>
      </c>
      <c r="GO195" s="95">
        <f t="shared" si="244"/>
        <v>0</v>
      </c>
      <c r="GP195" s="95">
        <f t="shared" si="244"/>
        <v>0</v>
      </c>
      <c r="GQ195" s="95">
        <f t="shared" si="244"/>
        <v>0</v>
      </c>
      <c r="GR195" s="95">
        <f t="shared" si="244"/>
        <v>0</v>
      </c>
      <c r="GS195" s="95">
        <f t="shared" si="244"/>
        <v>0</v>
      </c>
      <c r="GT195" s="95">
        <f t="shared" si="244"/>
        <v>0</v>
      </c>
      <c r="GU195" s="95">
        <f t="shared" si="244"/>
        <v>0</v>
      </c>
      <c r="GV195" s="95">
        <f t="shared" si="244"/>
        <v>0</v>
      </c>
      <c r="GW195" s="95">
        <f t="shared" si="244"/>
        <v>0</v>
      </c>
      <c r="GX195" s="95">
        <f t="shared" si="244"/>
        <v>0</v>
      </c>
      <c r="GY195" s="95">
        <f t="shared" si="244"/>
        <v>0</v>
      </c>
      <c r="GZ195" s="95">
        <f t="shared" si="244"/>
        <v>0</v>
      </c>
      <c r="HA195" s="95">
        <f t="shared" si="244"/>
        <v>0</v>
      </c>
      <c r="HC195" s="95">
        <f t="shared" si="180"/>
        <v>3.6267859532128065E-233</v>
      </c>
      <c r="HD195" s="95">
        <f t="shared" si="180"/>
        <v>5.432329756443574E-255</v>
      </c>
      <c r="HE195" s="95">
        <f t="shared" si="180"/>
        <v>0</v>
      </c>
      <c r="HF195" s="95">
        <f t="shared" si="180"/>
        <v>0</v>
      </c>
      <c r="HG195" s="95">
        <f t="shared" si="180"/>
        <v>0</v>
      </c>
      <c r="HH195" s="95">
        <f t="shared" si="180"/>
        <v>0</v>
      </c>
      <c r="HI195" s="95">
        <f t="shared" si="240"/>
        <v>0</v>
      </c>
      <c r="HJ195" s="95">
        <f t="shared" si="240"/>
        <v>0</v>
      </c>
      <c r="HK195" s="95">
        <f t="shared" si="240"/>
        <v>0</v>
      </c>
      <c r="HL195" s="95">
        <f t="shared" si="240"/>
        <v>0</v>
      </c>
      <c r="HM195" s="95">
        <f t="shared" si="240"/>
        <v>0</v>
      </c>
      <c r="HN195" s="95">
        <f t="shared" si="240"/>
        <v>0</v>
      </c>
      <c r="HO195" s="95">
        <f t="shared" si="225"/>
        <v>0</v>
      </c>
      <c r="HP195" s="95">
        <f t="shared" si="225"/>
        <v>0</v>
      </c>
      <c r="HQ195" s="95">
        <f t="shared" si="225"/>
        <v>3.6758939083187557E-286</v>
      </c>
      <c r="HS195" s="95">
        <f t="shared" ref="HS195:IG211" si="245" xml:space="preserve"> _xlfn.NORM.DIST($B195, C$9, ABS(C$13), TRUE) * _xlfn.NORM.DIST(($B195 - C$9)*C$17, 0, ABS(C$13), TRUE) * 2</f>
        <v>4.7446846677344993E-14</v>
      </c>
      <c r="HT195" s="95">
        <f t="shared" si="245"/>
        <v>1.0522629541900369E-17</v>
      </c>
      <c r="HU195" s="95">
        <f t="shared" si="245"/>
        <v>5.6604648173981469E-19</v>
      </c>
      <c r="HV195" s="95">
        <f t="shared" si="245"/>
        <v>3.7499390112806769E-20</v>
      </c>
      <c r="HW195" s="95">
        <f t="shared" si="245"/>
        <v>1.0390340635654376E-41</v>
      </c>
      <c r="HX195" s="95">
        <f t="shared" si="245"/>
        <v>2.0129283453753969E-38</v>
      </c>
      <c r="HY195" s="95">
        <f t="shared" si="245"/>
        <v>7.0630838105471768E-36</v>
      </c>
      <c r="HZ195" s="95">
        <f t="shared" si="245"/>
        <v>5.3312022123001852E-37</v>
      </c>
      <c r="IA195" s="95">
        <f t="shared" si="245"/>
        <v>2.2997708821710805E-38</v>
      </c>
      <c r="IB195" s="95">
        <f t="shared" si="245"/>
        <v>2.8285781545580953E-30</v>
      </c>
      <c r="IC195" s="95">
        <f t="shared" si="245"/>
        <v>1.2267927398658855E-40</v>
      </c>
      <c r="ID195" s="95">
        <f t="shared" si="245"/>
        <v>7.8171591780091079E-26</v>
      </c>
      <c r="IE195" s="95">
        <f t="shared" si="245"/>
        <v>3.7073431601167187E-34</v>
      </c>
      <c r="IF195" s="95">
        <f t="shared" si="245"/>
        <v>2.4805897715942829E-28</v>
      </c>
      <c r="IG195" s="95">
        <f t="shared" si="245"/>
        <v>2.1429195172611263E-23</v>
      </c>
      <c r="II195" s="95">
        <f t="shared" ref="II195:IW211" si="246" xml:space="preserve"> _xlfn.NORM.DIST($B195, C$10, ABS(C$14), TRUE) * _xlfn.NORM.DIST(($B195 - C$10)*C$18, 0, ABS(C$14), TRUE) * 2</f>
        <v>0.49994618524392342</v>
      </c>
      <c r="IJ195" s="95">
        <f t="shared" si="246"/>
        <v>0.16001779638744981</v>
      </c>
      <c r="IK195" s="95">
        <f t="shared" si="246"/>
        <v>0.12827242420719634</v>
      </c>
      <c r="IL195" s="95">
        <f t="shared" si="246"/>
        <v>0.19138679489672891</v>
      </c>
      <c r="IM195" s="95">
        <f t="shared" si="246"/>
        <v>1.5353063386869853E-3</v>
      </c>
      <c r="IN195" s="95">
        <f t="shared" si="246"/>
        <v>1.4839289883989484E-2</v>
      </c>
      <c r="IO195" s="95">
        <f t="shared" si="246"/>
        <v>1.572642297459477E-2</v>
      </c>
      <c r="IP195" s="95">
        <f t="shared" si="246"/>
        <v>2.0677432458064148E-2</v>
      </c>
      <c r="IQ195" s="95">
        <f t="shared" si="246"/>
        <v>4.2666249447650051E-3</v>
      </c>
      <c r="IR195" s="95">
        <f t="shared" si="246"/>
        <v>2.4262818593277058E-2</v>
      </c>
      <c r="IS195" s="95">
        <f t="shared" si="246"/>
        <v>7.1577741950966667E-2</v>
      </c>
      <c r="IT195" s="95">
        <f t="shared" si="246"/>
        <v>0.12887992195759537</v>
      </c>
      <c r="IU195" s="95">
        <f t="shared" si="246"/>
        <v>3.2495331754413527E-2</v>
      </c>
      <c r="IV195" s="95">
        <f t="shared" si="246"/>
        <v>9.4116736547151622E-2</v>
      </c>
      <c r="IW195" s="95">
        <f t="shared" si="246"/>
        <v>0.18016589328466859</v>
      </c>
      <c r="IY195" s="95">
        <f t="shared" ref="IY195:JM211" si="247">GM195+HC195+HS195+II195</f>
        <v>0.49994618524397089</v>
      </c>
      <c r="IZ195" s="95">
        <f t="shared" si="247"/>
        <v>0.16001779638744981</v>
      </c>
      <c r="JA195" s="95">
        <f t="shared" si="247"/>
        <v>0.12827242420719634</v>
      </c>
      <c r="JB195" s="95">
        <f t="shared" si="247"/>
        <v>0.19138679489672891</v>
      </c>
      <c r="JC195" s="95">
        <f t="shared" si="247"/>
        <v>1.5353063386869853E-3</v>
      </c>
      <c r="JD195" s="95">
        <f t="shared" si="247"/>
        <v>1.4839289883989484E-2</v>
      </c>
      <c r="JE195" s="95">
        <f t="shared" si="247"/>
        <v>1.572642297459477E-2</v>
      </c>
      <c r="JF195" s="95">
        <f t="shared" si="247"/>
        <v>2.0677432458064148E-2</v>
      </c>
      <c r="JG195" s="95">
        <f t="shared" si="247"/>
        <v>4.2666249447650051E-3</v>
      </c>
      <c r="JH195" s="95">
        <f t="shared" si="247"/>
        <v>2.4262818593277058E-2</v>
      </c>
      <c r="JI195" s="95">
        <f t="shared" si="247"/>
        <v>7.1577741950966667E-2</v>
      </c>
      <c r="JJ195" s="95">
        <f t="shared" si="247"/>
        <v>0.12887992195759537</v>
      </c>
      <c r="JK195" s="95">
        <f t="shared" si="247"/>
        <v>3.2495331754413527E-2</v>
      </c>
      <c r="JL195" s="95">
        <f t="shared" si="247"/>
        <v>9.4116736547151622E-2</v>
      </c>
      <c r="JM195" s="95">
        <f t="shared" si="247"/>
        <v>0.18016589328466859</v>
      </c>
    </row>
    <row r="196" spans="2:273" x14ac:dyDescent="0.25">
      <c r="B196" s="2">
        <v>169</v>
      </c>
      <c r="C196" s="37">
        <v>62.680999999999997</v>
      </c>
      <c r="D196" s="37">
        <v>64.682000000000002</v>
      </c>
      <c r="E196" s="37">
        <v>66.272999999999996</v>
      </c>
      <c r="F196" s="37">
        <v>64.635999999999996</v>
      </c>
      <c r="G196" s="37">
        <v>67.340999999999994</v>
      </c>
      <c r="H196" s="37">
        <v>66.090999999999994</v>
      </c>
      <c r="I196" s="37">
        <v>70.25</v>
      </c>
      <c r="J196" s="37">
        <v>67.840999999999994</v>
      </c>
      <c r="K196" s="37">
        <v>68.795000000000002</v>
      </c>
      <c r="L196" s="37">
        <v>69.409000000000006</v>
      </c>
      <c r="M196" s="37">
        <v>67.295000000000002</v>
      </c>
      <c r="N196" s="37">
        <v>66.272999999999996</v>
      </c>
      <c r="O196" s="37">
        <v>65.954999999999998</v>
      </c>
      <c r="P196" s="37">
        <v>65.522999999999996</v>
      </c>
      <c r="Q196" s="37">
        <v>67.024000000000001</v>
      </c>
      <c r="S196" s="4">
        <f t="shared" si="233"/>
        <v>62.798201986551852</v>
      </c>
      <c r="T196" s="4">
        <f t="shared" si="233"/>
        <v>65.07454973285374</v>
      </c>
      <c r="U196" s="4">
        <f t="shared" si="233"/>
        <v>65.34818995925977</v>
      </c>
      <c r="V196" s="4">
        <f t="shared" si="233"/>
        <v>66.810736304099166</v>
      </c>
      <c r="W196" s="4">
        <f t="shared" si="233"/>
        <v>67.253379983530863</v>
      </c>
      <c r="X196" s="4">
        <f t="shared" si="233"/>
        <v>67.255853629465875</v>
      </c>
      <c r="Y196" s="4">
        <f t="shared" si="233"/>
        <v>68.936830503408387</v>
      </c>
      <c r="Z196" s="4">
        <f t="shared" si="233"/>
        <v>67.94747499137172</v>
      </c>
      <c r="AA196" s="4">
        <f t="shared" si="233"/>
        <v>67.468277823122676</v>
      </c>
      <c r="AB196" s="4">
        <f t="shared" si="233"/>
        <v>68.147506839251278</v>
      </c>
      <c r="AC196" s="4">
        <f t="shared" si="233"/>
        <v>67.314695600752486</v>
      </c>
      <c r="AD196" s="4">
        <f t="shared" si="233"/>
        <v>67.284121367852691</v>
      </c>
      <c r="AE196" s="4">
        <f t="shared" si="233"/>
        <v>65.787357827796839</v>
      </c>
      <c r="AF196" s="4">
        <f t="shared" si="233"/>
        <v>66.263101704069243</v>
      </c>
      <c r="AG196" s="4">
        <f t="shared" si="233"/>
        <v>70.724687687101678</v>
      </c>
      <c r="AI196" s="4">
        <f t="shared" si="234"/>
        <v>-0.11720198655185499</v>
      </c>
      <c r="AJ196" s="4">
        <f t="shared" si="234"/>
        <v>-0.39254973285373751</v>
      </c>
      <c r="AK196" s="4">
        <f t="shared" si="234"/>
        <v>0.92481004074022621</v>
      </c>
      <c r="AL196" s="4">
        <f t="shared" si="234"/>
        <v>-2.1747363040991701</v>
      </c>
      <c r="AM196" s="4">
        <f t="shared" si="234"/>
        <v>8.7620016469131201E-2</v>
      </c>
      <c r="AN196" s="4">
        <f t="shared" si="234"/>
        <v>-1.1648536294658811</v>
      </c>
      <c r="AO196" s="4">
        <f t="shared" si="234"/>
        <v>1.3131694965916125</v>
      </c>
      <c r="AP196" s="4">
        <f t="shared" si="234"/>
        <v>-0.10647499137172645</v>
      </c>
      <c r="AQ196" s="4">
        <f t="shared" si="234"/>
        <v>1.3267221768773254</v>
      </c>
      <c r="AR196" s="4">
        <f t="shared" si="234"/>
        <v>1.2614931607487279</v>
      </c>
      <c r="AS196" s="4">
        <f t="shared" si="234"/>
        <v>-1.9695600752484665E-2</v>
      </c>
      <c r="AT196" s="4">
        <f t="shared" si="234"/>
        <v>-1.0111213678526951</v>
      </c>
      <c r="AU196" s="4">
        <f t="shared" si="234"/>
        <v>0.16764217220315913</v>
      </c>
      <c r="AV196" s="4">
        <f t="shared" si="234"/>
        <v>-0.74010170406924658</v>
      </c>
      <c r="AW196" s="4">
        <f t="shared" si="234"/>
        <v>-3.7006876871016772</v>
      </c>
      <c r="AY196" s="2">
        <f t="shared" si="241"/>
        <v>62.798201986551852</v>
      </c>
      <c r="AZ196" s="2">
        <f t="shared" si="241"/>
        <v>65.064631839747904</v>
      </c>
      <c r="BA196" s="2">
        <f t="shared" si="241"/>
        <v>65.270372082651363</v>
      </c>
      <c r="BB196" s="2">
        <f t="shared" si="241"/>
        <v>66.53341456113759</v>
      </c>
      <c r="BC196" s="2">
        <f t="shared" si="241"/>
        <v>67.253368809903137</v>
      </c>
      <c r="BD196" s="2">
        <f t="shared" si="241"/>
        <v>67.25351634530071</v>
      </c>
      <c r="BE196" s="2">
        <f t="shared" si="241"/>
        <v>68.934098439249652</v>
      </c>
      <c r="BF196" s="2">
        <f t="shared" si="241"/>
        <v>67.940965650600077</v>
      </c>
      <c r="BG196" s="2">
        <f t="shared" si="241"/>
        <v>67.467993710292959</v>
      </c>
      <c r="BH196" s="2">
        <f t="shared" si="241"/>
        <v>68.137070517312409</v>
      </c>
      <c r="BI196" s="2">
        <f t="shared" si="241"/>
        <v>67.208083133041242</v>
      </c>
      <c r="BJ196" s="2">
        <f t="shared" si="241"/>
        <v>66.85429379768712</v>
      </c>
      <c r="BK196" s="2">
        <f t="shared" si="241"/>
        <v>65.760288503404254</v>
      </c>
      <c r="BL196" s="2">
        <f t="shared" si="241"/>
        <v>65.935668306351985</v>
      </c>
      <c r="BM196" s="2">
        <f t="shared" si="241"/>
        <v>66.353037039865242</v>
      </c>
      <c r="BO196" s="2" t="str">
        <f t="shared" si="181"/>
        <v/>
      </c>
      <c r="BP196" s="2" t="str">
        <f t="shared" si="182"/>
        <v/>
      </c>
      <c r="BQ196" s="2" t="str">
        <f t="shared" si="183"/>
        <v/>
      </c>
      <c r="BR196" s="2" t="str">
        <f t="shared" si="184"/>
        <v/>
      </c>
      <c r="BS196" s="2" t="str">
        <f t="shared" si="185"/>
        <v/>
      </c>
      <c r="BT196" s="2" t="str">
        <f t="shared" si="186"/>
        <v/>
      </c>
      <c r="BU196" s="2" t="str">
        <f t="shared" si="187"/>
        <v/>
      </c>
      <c r="BV196" s="2" t="str">
        <f t="shared" si="188"/>
        <v/>
      </c>
      <c r="BW196" s="2" t="str">
        <f t="shared" si="189"/>
        <v/>
      </c>
      <c r="BX196" s="2" t="str">
        <f t="shared" si="190"/>
        <v/>
      </c>
      <c r="BY196" s="2" t="str">
        <f t="shared" si="191"/>
        <v/>
      </c>
      <c r="BZ196" s="2" t="str">
        <f t="shared" si="192"/>
        <v/>
      </c>
      <c r="CA196" s="2" t="str">
        <f t="shared" si="193"/>
        <v/>
      </c>
      <c r="CB196" s="2" t="str">
        <f t="shared" si="194"/>
        <v/>
      </c>
      <c r="CC196" s="2" t="str">
        <f t="shared" si="195"/>
        <v/>
      </c>
      <c r="CE196" s="2" t="str">
        <f t="shared" si="242"/>
        <v/>
      </c>
      <c r="CF196" s="2" t="str">
        <f t="shared" si="242"/>
        <v/>
      </c>
      <c r="CG196" s="2" t="str">
        <f t="shared" si="242"/>
        <v/>
      </c>
      <c r="CH196" s="2" t="str">
        <f t="shared" si="242"/>
        <v/>
      </c>
      <c r="CI196" s="2" t="str">
        <f t="shared" si="242"/>
        <v/>
      </c>
      <c r="CJ196" s="2" t="str">
        <f t="shared" si="242"/>
        <v/>
      </c>
      <c r="CK196" s="2" t="str">
        <f t="shared" si="242"/>
        <v/>
      </c>
      <c r="CL196" s="2" t="str">
        <f t="shared" si="242"/>
        <v/>
      </c>
      <c r="CM196" s="2" t="str">
        <f t="shared" si="242"/>
        <v/>
      </c>
      <c r="CN196" s="2" t="str">
        <f t="shared" si="242"/>
        <v/>
      </c>
      <c r="CO196" s="2" t="str">
        <f t="shared" si="242"/>
        <v/>
      </c>
      <c r="CP196" s="2" t="str">
        <f t="shared" si="242"/>
        <v/>
      </c>
      <c r="CQ196" s="2" t="str">
        <f t="shared" si="242"/>
        <v/>
      </c>
      <c r="CR196" s="2" t="str">
        <f t="shared" si="242"/>
        <v/>
      </c>
      <c r="CS196" s="2" t="str">
        <f t="shared" si="242"/>
        <v/>
      </c>
      <c r="CU196" s="2" t="str">
        <f t="shared" si="196"/>
        <v/>
      </c>
      <c r="CV196" s="2" t="str">
        <f t="shared" si="197"/>
        <v/>
      </c>
      <c r="CW196" s="2" t="str">
        <f t="shared" si="198"/>
        <v/>
      </c>
      <c r="CX196" s="2" t="str">
        <f t="shared" si="199"/>
        <v/>
      </c>
      <c r="CY196" s="2">
        <f t="shared" si="200"/>
        <v>67.340999999999994</v>
      </c>
      <c r="CZ196" s="2">
        <f t="shared" si="201"/>
        <v>66.090999999999994</v>
      </c>
      <c r="DA196" s="2">
        <f t="shared" si="202"/>
        <v>70.25</v>
      </c>
      <c r="DB196" s="2" t="str">
        <f t="shared" si="203"/>
        <v/>
      </c>
      <c r="DC196" s="2">
        <f t="shared" si="204"/>
        <v>68.795000000000002</v>
      </c>
      <c r="DD196" s="2" t="str">
        <f t="shared" si="205"/>
        <v/>
      </c>
      <c r="DE196" s="2" t="str">
        <f t="shared" si="206"/>
        <v/>
      </c>
      <c r="DF196" s="2" t="str">
        <f t="shared" si="207"/>
        <v/>
      </c>
      <c r="DG196" s="2" t="str">
        <f t="shared" si="208"/>
        <v/>
      </c>
      <c r="DH196" s="2" t="str">
        <f t="shared" si="209"/>
        <v/>
      </c>
      <c r="DI196" s="2" t="str">
        <f t="shared" si="210"/>
        <v/>
      </c>
      <c r="DK196" s="2">
        <f t="shared" si="235"/>
        <v>146.27267341430499</v>
      </c>
      <c r="DL196" s="2">
        <f t="shared" si="235"/>
        <v>128.2597362369338</v>
      </c>
      <c r="DM196" s="2">
        <f t="shared" si="235"/>
        <v>130.01125520990635</v>
      </c>
      <c r="DN196" s="2">
        <f t="shared" si="235"/>
        <v>124.05925030386513</v>
      </c>
      <c r="DO196" s="2">
        <f t="shared" si="235"/>
        <v>119.06404710585313</v>
      </c>
      <c r="DP196" s="2">
        <f t="shared" si="235"/>
        <v>162.71579462398068</v>
      </c>
      <c r="DQ196" s="2">
        <f t="shared" si="235"/>
        <v>119.24585014720577</v>
      </c>
      <c r="DR196" s="2">
        <f t="shared" si="235"/>
        <v>116.79696134098461</v>
      </c>
      <c r="DS196" s="2">
        <f t="shared" si="235"/>
        <v>117.25926245847177</v>
      </c>
      <c r="DT196" s="2">
        <f t="shared" si="235"/>
        <v>105.41219414958272</v>
      </c>
      <c r="DU196" s="2">
        <f t="shared" si="235"/>
        <v>121.2303653846154</v>
      </c>
      <c r="DV196" s="2">
        <f t="shared" si="235"/>
        <v>113.98759800664453</v>
      </c>
      <c r="DW196" s="2">
        <f t="shared" si="235"/>
        <v>115.09999365750528</v>
      </c>
      <c r="DX196" s="2">
        <f t="shared" si="235"/>
        <v>127.73702854122619</v>
      </c>
      <c r="DY196" s="2">
        <f t="shared" si="235"/>
        <v>112.74904599336179</v>
      </c>
      <c r="EA196" s="2">
        <f t="shared" si="239"/>
        <v>62.824644350879637</v>
      </c>
      <c r="EB196" s="2">
        <f t="shared" si="239"/>
        <v>64.713905537191096</v>
      </c>
      <c r="EC196" s="2">
        <f t="shared" si="239"/>
        <v>64.054757498667456</v>
      </c>
      <c r="ED196" s="2">
        <f t="shared" si="239"/>
        <v>65.124590755972037</v>
      </c>
      <c r="EE196" s="2">
        <f t="shared" si="239"/>
        <v>67.487579520612115</v>
      </c>
      <c r="EF196" s="2">
        <f t="shared" si="238"/>
        <v>65.998651847192519</v>
      </c>
      <c r="EG196" s="2">
        <f t="shared" si="238"/>
        <v>68.285566516347217</v>
      </c>
      <c r="EH196" s="2">
        <f t="shared" si="238"/>
        <v>66.214756447785788</v>
      </c>
      <c r="EI196" s="2">
        <f t="shared" si="238"/>
        <v>63.648989834695044</v>
      </c>
      <c r="EJ196" s="2">
        <f t="shared" si="238"/>
        <v>67.433958918764716</v>
      </c>
      <c r="EK196" s="2">
        <f t="shared" si="211"/>
        <v>65.395085833103977</v>
      </c>
      <c r="EL196" s="2">
        <f t="shared" si="178"/>
        <v>65.902098795808982</v>
      </c>
      <c r="EM196" s="2">
        <f t="shared" si="178"/>
        <v>63.556921547021332</v>
      </c>
      <c r="EN196" s="2">
        <f t="shared" si="178"/>
        <v>65.370692528294171</v>
      </c>
      <c r="EO196" s="2">
        <f t="shared" si="178"/>
        <v>69.066346996983555</v>
      </c>
      <c r="EQ196" s="2">
        <f t="shared" si="236"/>
        <v>62.769531550531738</v>
      </c>
      <c r="ER196" s="2">
        <f t="shared" si="236"/>
        <v>65.244253017857588</v>
      </c>
      <c r="ES196" s="2">
        <f t="shared" si="236"/>
        <v>65.883972691458354</v>
      </c>
      <c r="ET196" s="2">
        <f t="shared" si="236"/>
        <v>67.18764858557968</v>
      </c>
      <c r="EU196" s="2">
        <f t="shared" si="236"/>
        <v>67.173882237678825</v>
      </c>
      <c r="EV196" s="2">
        <f t="shared" si="236"/>
        <v>67.693010922451847</v>
      </c>
      <c r="EW196" s="2">
        <f t="shared" si="236"/>
        <v>69.165155517099763</v>
      </c>
      <c r="EX196" s="2">
        <f t="shared" si="236"/>
        <v>68.507017829689332</v>
      </c>
      <c r="EY196" s="2">
        <f t="shared" si="236"/>
        <v>68.558618502244997</v>
      </c>
      <c r="EZ196" s="2">
        <f t="shared" si="236"/>
        <v>68.373068180566307</v>
      </c>
      <c r="FA196" s="2">
        <f t="shared" si="236"/>
        <v>68.017272645275483</v>
      </c>
      <c r="FB196" s="2">
        <f t="shared" si="236"/>
        <v>67.283504547786634</v>
      </c>
      <c r="FC196" s="2">
        <f t="shared" si="236"/>
        <v>66.566803746697531</v>
      </c>
      <c r="FD196" s="2">
        <f t="shared" si="236"/>
        <v>66.159658214547747</v>
      </c>
      <c r="FE196" s="2">
        <f t="shared" si="236"/>
        <v>64.794012935659225</v>
      </c>
      <c r="FG196" s="2">
        <f t="shared" si="237"/>
        <v>0.99997313150295952</v>
      </c>
      <c r="FH196" s="2">
        <f t="shared" si="237"/>
        <v>0.99997341545581497</v>
      </c>
      <c r="FI196" s="2">
        <f t="shared" si="237"/>
        <v>0.99997085919242767</v>
      </c>
      <c r="FJ196" s="2">
        <f t="shared" si="237"/>
        <v>0.99997240496908091</v>
      </c>
      <c r="FK196" s="2">
        <f t="shared" si="237"/>
        <v>0.99997172689092018</v>
      </c>
      <c r="FL196" s="2">
        <f t="shared" si="237"/>
        <v>0.99997182228741976</v>
      </c>
      <c r="FM196" s="2">
        <f t="shared" si="237"/>
        <v>0.99997184493473501</v>
      </c>
      <c r="FN196" s="2">
        <f t="shared" si="237"/>
        <v>0.99997027044038111</v>
      </c>
      <c r="FO196" s="2">
        <f t="shared" si="237"/>
        <v>0.99996919739478429</v>
      </c>
      <c r="FP196" s="2">
        <f t="shared" si="237"/>
        <v>0.99997179557367522</v>
      </c>
      <c r="FQ196" s="2">
        <f t="shared" si="237"/>
        <v>0.99996504950844523</v>
      </c>
      <c r="FR196" s="2">
        <f t="shared" si="237"/>
        <v>0.99996877065843182</v>
      </c>
      <c r="FS196" s="2">
        <f t="shared" si="237"/>
        <v>0.99996901534178395</v>
      </c>
      <c r="FT196" s="2">
        <f t="shared" si="237"/>
        <v>0.99996884897584204</v>
      </c>
      <c r="FU196" s="2">
        <f t="shared" si="237"/>
        <v>0.99996806495271096</v>
      </c>
      <c r="FW196" s="2">
        <f t="shared" si="243"/>
        <v>0.52046869817248143</v>
      </c>
      <c r="FX196" s="2">
        <f t="shared" si="243"/>
        <v>0.65812882748903279</v>
      </c>
      <c r="FY196" s="2">
        <f t="shared" si="243"/>
        <v>0.66350452541572658</v>
      </c>
      <c r="FZ196" s="2">
        <f t="shared" si="243"/>
        <v>0.68209309560689979</v>
      </c>
      <c r="GA196" s="2">
        <f t="shared" si="243"/>
        <v>0.75126228572749376</v>
      </c>
      <c r="GB196" s="2">
        <f t="shared" si="243"/>
        <v>0.73900464697295964</v>
      </c>
      <c r="GC196" s="2">
        <f t="shared" si="243"/>
        <v>0.73568124685194425</v>
      </c>
      <c r="GD196" s="2">
        <f t="shared" si="243"/>
        <v>0.75240346923527401</v>
      </c>
      <c r="GE196" s="2">
        <f t="shared" si="243"/>
        <v>0.77752367806662381</v>
      </c>
      <c r="GF196" s="2">
        <f t="shared" si="243"/>
        <v>0.7475599195597189</v>
      </c>
      <c r="GG196" s="2">
        <f t="shared" si="243"/>
        <v>0.69066239715051891</v>
      </c>
      <c r="GH196" s="2">
        <f t="shared" si="243"/>
        <v>0.68820715567295598</v>
      </c>
      <c r="GI196" s="2">
        <f t="shared" si="243"/>
        <v>0.7315136493205765</v>
      </c>
      <c r="GJ196" s="2">
        <f t="shared" si="243"/>
        <v>0.71363433496278772</v>
      </c>
      <c r="GK196" s="2">
        <f t="shared" si="243"/>
        <v>0.63541495754079269</v>
      </c>
      <c r="GM196" s="95">
        <f t="shared" si="244"/>
        <v>0</v>
      </c>
      <c r="GN196" s="95">
        <f t="shared" si="244"/>
        <v>0</v>
      </c>
      <c r="GO196" s="95">
        <f t="shared" si="244"/>
        <v>0</v>
      </c>
      <c r="GP196" s="95">
        <f t="shared" si="244"/>
        <v>0</v>
      </c>
      <c r="GQ196" s="95">
        <f t="shared" si="244"/>
        <v>0</v>
      </c>
      <c r="GR196" s="95">
        <f t="shared" si="244"/>
        <v>0</v>
      </c>
      <c r="GS196" s="95">
        <f t="shared" si="244"/>
        <v>0</v>
      </c>
      <c r="GT196" s="95">
        <f t="shared" si="244"/>
        <v>0</v>
      </c>
      <c r="GU196" s="95">
        <f t="shared" si="244"/>
        <v>0</v>
      </c>
      <c r="GV196" s="95">
        <f t="shared" si="244"/>
        <v>0</v>
      </c>
      <c r="GW196" s="95">
        <f t="shared" si="244"/>
        <v>0</v>
      </c>
      <c r="GX196" s="95">
        <f t="shared" si="244"/>
        <v>0</v>
      </c>
      <c r="GY196" s="95">
        <f t="shared" si="244"/>
        <v>0</v>
      </c>
      <c r="GZ196" s="95">
        <f t="shared" si="244"/>
        <v>0</v>
      </c>
      <c r="HA196" s="95">
        <f t="shared" si="244"/>
        <v>0</v>
      </c>
      <c r="HC196" s="95">
        <f t="shared" si="180"/>
        <v>4.5001391700288349E-239</v>
      </c>
      <c r="HD196" s="95">
        <f t="shared" si="180"/>
        <v>2.305773764228912E-261</v>
      </c>
      <c r="HE196" s="95">
        <f t="shared" si="180"/>
        <v>0</v>
      </c>
      <c r="HF196" s="95">
        <f t="shared" si="180"/>
        <v>0</v>
      </c>
      <c r="HG196" s="95">
        <f t="shared" si="180"/>
        <v>0</v>
      </c>
      <c r="HH196" s="95">
        <f t="shared" si="180"/>
        <v>0</v>
      </c>
      <c r="HI196" s="95">
        <f t="shared" si="240"/>
        <v>0</v>
      </c>
      <c r="HJ196" s="95">
        <f t="shared" si="240"/>
        <v>0</v>
      </c>
      <c r="HK196" s="95">
        <f t="shared" si="240"/>
        <v>0</v>
      </c>
      <c r="HL196" s="95">
        <f t="shared" si="240"/>
        <v>0</v>
      </c>
      <c r="HM196" s="95">
        <f t="shared" si="240"/>
        <v>0</v>
      </c>
      <c r="HN196" s="95">
        <f t="shared" si="240"/>
        <v>0</v>
      </c>
      <c r="HO196" s="95">
        <f t="shared" si="225"/>
        <v>0</v>
      </c>
      <c r="HP196" s="95">
        <f t="shared" si="225"/>
        <v>0</v>
      </c>
      <c r="HQ196" s="95">
        <f t="shared" si="225"/>
        <v>3.0916499849679239E-293</v>
      </c>
      <c r="HS196" s="95">
        <f t="shared" si="245"/>
        <v>8.3269858759618218E-15</v>
      </c>
      <c r="HT196" s="95">
        <f t="shared" si="245"/>
        <v>1.3665549998045997E-18</v>
      </c>
      <c r="HU196" s="95">
        <f t="shared" si="245"/>
        <v>6.2635797900489636E-20</v>
      </c>
      <c r="HV196" s="95">
        <f t="shared" si="245"/>
        <v>3.7638815256132637E-21</v>
      </c>
      <c r="HW196" s="95">
        <f t="shared" si="245"/>
        <v>1.0105962596038294E-43</v>
      </c>
      <c r="HX196" s="95">
        <f t="shared" si="245"/>
        <v>2.9047250246202138E-40</v>
      </c>
      <c r="HY196" s="95">
        <f t="shared" si="245"/>
        <v>1.2824368604349945E-37</v>
      </c>
      <c r="HZ196" s="95">
        <f t="shared" si="245"/>
        <v>9.2526731365566646E-39</v>
      </c>
      <c r="IA196" s="95">
        <f t="shared" si="245"/>
        <v>3.8469714379108872E-40</v>
      </c>
      <c r="IB196" s="95">
        <f t="shared" si="245"/>
        <v>1.084568202886878E-31</v>
      </c>
      <c r="IC196" s="95">
        <f t="shared" si="245"/>
        <v>1.0698579128392839E-42</v>
      </c>
      <c r="ID196" s="95">
        <f t="shared" si="245"/>
        <v>3.9148142198838156E-27</v>
      </c>
      <c r="IE196" s="95">
        <f t="shared" si="245"/>
        <v>7.8813233093996954E-36</v>
      </c>
      <c r="IF196" s="95">
        <f t="shared" si="245"/>
        <v>1.0214547559830937E-29</v>
      </c>
      <c r="IG196" s="95">
        <f t="shared" si="245"/>
        <v>1.3023709011883123E-24</v>
      </c>
      <c r="II196" s="95">
        <f t="shared" si="246"/>
        <v>0.49319057667977695</v>
      </c>
      <c r="IJ196" s="95">
        <f t="shared" si="246"/>
        <v>0.10833746895290861</v>
      </c>
      <c r="IK196" s="95">
        <f t="shared" si="246"/>
        <v>8.2325682529761399E-2</v>
      </c>
      <c r="IL196" s="95">
        <f t="shared" si="246"/>
        <v>0.14556980919834278</v>
      </c>
      <c r="IM196" s="95">
        <f t="shared" si="246"/>
        <v>5.4885513007032214E-4</v>
      </c>
      <c r="IN196" s="95">
        <f t="shared" si="246"/>
        <v>7.5618366091422954E-3</v>
      </c>
      <c r="IO196" s="95">
        <f t="shared" si="246"/>
        <v>7.9992236811394033E-3</v>
      </c>
      <c r="IP196" s="95">
        <f t="shared" si="246"/>
        <v>1.1716527781405859E-2</v>
      </c>
      <c r="IQ196" s="95">
        <f t="shared" si="246"/>
        <v>2.0399397118799172E-3</v>
      </c>
      <c r="IR196" s="95">
        <f t="shared" si="246"/>
        <v>1.3931125624219514E-2</v>
      </c>
      <c r="IS196" s="95">
        <f t="shared" si="246"/>
        <v>4.2899841271341492E-2</v>
      </c>
      <c r="IT196" s="95">
        <f t="shared" si="246"/>
        <v>8.930174375676117E-2</v>
      </c>
      <c r="IU196" s="95">
        <f t="shared" si="246"/>
        <v>1.8738227853759143E-2</v>
      </c>
      <c r="IV196" s="95">
        <f t="shared" si="246"/>
        <v>6.4369196512361768E-2</v>
      </c>
      <c r="IW196" s="95">
        <f t="shared" si="246"/>
        <v>0.12407552697581614</v>
      </c>
      <c r="IY196" s="95">
        <f t="shared" si="247"/>
        <v>0.49319057667978528</v>
      </c>
      <c r="IZ196" s="95">
        <f t="shared" si="247"/>
        <v>0.10833746895290861</v>
      </c>
      <c r="JA196" s="95">
        <f t="shared" si="247"/>
        <v>8.2325682529761399E-2</v>
      </c>
      <c r="JB196" s="95">
        <f t="shared" si="247"/>
        <v>0.14556980919834278</v>
      </c>
      <c r="JC196" s="95">
        <f t="shared" si="247"/>
        <v>5.4885513007032214E-4</v>
      </c>
      <c r="JD196" s="95">
        <f t="shared" si="247"/>
        <v>7.5618366091422954E-3</v>
      </c>
      <c r="JE196" s="95">
        <f t="shared" si="247"/>
        <v>7.9992236811394033E-3</v>
      </c>
      <c r="JF196" s="95">
        <f t="shared" si="247"/>
        <v>1.1716527781405859E-2</v>
      </c>
      <c r="JG196" s="95">
        <f t="shared" si="247"/>
        <v>2.0399397118799172E-3</v>
      </c>
      <c r="JH196" s="95">
        <f t="shared" si="247"/>
        <v>1.3931125624219514E-2</v>
      </c>
      <c r="JI196" s="95">
        <f t="shared" si="247"/>
        <v>4.2899841271341492E-2</v>
      </c>
      <c r="JJ196" s="95">
        <f t="shared" si="247"/>
        <v>8.930174375676117E-2</v>
      </c>
      <c r="JK196" s="95">
        <f t="shared" si="247"/>
        <v>1.8738227853759143E-2</v>
      </c>
      <c r="JL196" s="95">
        <f t="shared" si="247"/>
        <v>6.4369196512361768E-2</v>
      </c>
      <c r="JM196" s="95">
        <f t="shared" si="247"/>
        <v>0.12407552697581614</v>
      </c>
    </row>
    <row r="197" spans="2:273" x14ac:dyDescent="0.25">
      <c r="B197" s="2">
        <v>170</v>
      </c>
      <c r="C197" s="37">
        <v>61.765999999999998</v>
      </c>
      <c r="D197" s="37">
        <v>64.272999999999996</v>
      </c>
      <c r="E197" s="37">
        <v>65.317999999999998</v>
      </c>
      <c r="F197" s="37">
        <v>66.204999999999998</v>
      </c>
      <c r="G197" s="37">
        <v>68.340999999999994</v>
      </c>
      <c r="H197" s="37">
        <v>67.795000000000002</v>
      </c>
      <c r="I197" s="37">
        <v>69.454999999999998</v>
      </c>
      <c r="J197" s="37">
        <v>67.909000000000006</v>
      </c>
      <c r="K197" s="37">
        <v>68.522999999999996</v>
      </c>
      <c r="L197" s="37">
        <v>68.932000000000002</v>
      </c>
      <c r="M197" s="37">
        <v>67.409000000000006</v>
      </c>
      <c r="N197" s="37">
        <v>67</v>
      </c>
      <c r="O197" s="37">
        <v>63.726999999999997</v>
      </c>
      <c r="P197" s="37">
        <v>64.932000000000002</v>
      </c>
      <c r="Q197" s="37">
        <v>63.405000000000001</v>
      </c>
      <c r="S197" s="4">
        <f t="shared" ref="S197:AG213" si="248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62.755028752254844</v>
      </c>
      <c r="T197" s="4">
        <f t="shared" si="248"/>
        <v>65.033385933773388</v>
      </c>
      <c r="U197" s="4">
        <f t="shared" si="248"/>
        <v>65.260986878322029</v>
      </c>
      <c r="V197" s="4">
        <f t="shared" si="248"/>
        <v>66.656776014172394</v>
      </c>
      <c r="W197" s="4">
        <f t="shared" si="248"/>
        <v>67.195898760265337</v>
      </c>
      <c r="X197" s="4">
        <f t="shared" si="248"/>
        <v>67.212509838104893</v>
      </c>
      <c r="Y197" s="4">
        <f t="shared" si="248"/>
        <v>68.89152802782796</v>
      </c>
      <c r="Z197" s="4">
        <f t="shared" si="248"/>
        <v>67.92168451386037</v>
      </c>
      <c r="AA197" s="4">
        <f t="shared" si="248"/>
        <v>67.42725990971266</v>
      </c>
      <c r="AB197" s="4">
        <f t="shared" si="248"/>
        <v>68.091354903673675</v>
      </c>
      <c r="AC197" s="4">
        <f t="shared" si="248"/>
        <v>67.207935245050365</v>
      </c>
      <c r="AD197" s="4">
        <f t="shared" si="248"/>
        <v>67.00903803776967</v>
      </c>
      <c r="AE197" s="4">
        <f t="shared" si="248"/>
        <v>65.74891994029872</v>
      </c>
      <c r="AF197" s="4">
        <f t="shared" si="248"/>
        <v>66.020664910348472</v>
      </c>
      <c r="AG197" s="4">
        <f t="shared" si="248"/>
        <v>68.501182785390085</v>
      </c>
      <c r="AI197" s="4">
        <f t="shared" ref="AI197:AW213" si="249">IF(OR($B197 &lt; C$230, $B197 &gt; C$233), 0, C197-S197)</f>
        <v>-0.98902875225484621</v>
      </c>
      <c r="AJ197" s="4">
        <f t="shared" si="249"/>
        <v>-0.76038593377339225</v>
      </c>
      <c r="AK197" s="4">
        <f t="shared" si="249"/>
        <v>5.701312167796857E-2</v>
      </c>
      <c r="AL197" s="4">
        <f t="shared" si="249"/>
        <v>-0.45177601417239543</v>
      </c>
      <c r="AM197" s="4">
        <f t="shared" si="249"/>
        <v>1.1451012397346574</v>
      </c>
      <c r="AN197" s="4">
        <f t="shared" si="249"/>
        <v>0.58249016189510883</v>
      </c>
      <c r="AO197" s="4">
        <f t="shared" si="249"/>
        <v>0.5634719721720387</v>
      </c>
      <c r="AP197" s="4">
        <f t="shared" si="249"/>
        <v>-1.2684513860364177E-2</v>
      </c>
      <c r="AQ197" s="4">
        <f t="shared" si="249"/>
        <v>1.095740090287336</v>
      </c>
      <c r="AR197" s="4">
        <f t="shared" si="249"/>
        <v>0.84064509632632678</v>
      </c>
      <c r="AS197" s="4">
        <f t="shared" si="249"/>
        <v>0.20106475494964116</v>
      </c>
      <c r="AT197" s="4">
        <f t="shared" si="249"/>
        <v>-9.0380377696703817E-3</v>
      </c>
      <c r="AU197" s="4">
        <f t="shared" si="249"/>
        <v>-2.0219199402987229</v>
      </c>
      <c r="AV197" s="4">
        <f t="shared" si="249"/>
        <v>-1.08866491034847</v>
      </c>
      <c r="AW197" s="4">
        <f t="shared" si="249"/>
        <v>-5.0961827853900843</v>
      </c>
      <c r="AY197" s="2">
        <f t="shared" si="241"/>
        <v>62.755028752254844</v>
      </c>
      <c r="AZ197" s="2">
        <f t="shared" si="241"/>
        <v>65.029077928457809</v>
      </c>
      <c r="BA197" s="2">
        <f t="shared" si="241"/>
        <v>65.230569008324053</v>
      </c>
      <c r="BB197" s="2">
        <f t="shared" si="241"/>
        <v>66.501608305049785</v>
      </c>
      <c r="BC197" s="2">
        <f t="shared" si="241"/>
        <v>67.195897432742854</v>
      </c>
      <c r="BD197" s="2">
        <f t="shared" si="241"/>
        <v>67.211921398046826</v>
      </c>
      <c r="BE197" s="2">
        <f t="shared" si="241"/>
        <v>68.890843619839785</v>
      </c>
      <c r="BF197" s="2">
        <f t="shared" si="241"/>
        <v>67.919628978890529</v>
      </c>
      <c r="BG197" s="2">
        <f t="shared" si="241"/>
        <v>67.427196737754599</v>
      </c>
      <c r="BH197" s="2">
        <f t="shared" si="241"/>
        <v>68.087971625217875</v>
      </c>
      <c r="BI197" s="2">
        <f t="shared" si="241"/>
        <v>67.171041764153372</v>
      </c>
      <c r="BJ197" s="2">
        <f t="shared" si="241"/>
        <v>66.809006609503484</v>
      </c>
      <c r="BK197" s="2">
        <f t="shared" si="241"/>
        <v>65.74010956678319</v>
      </c>
      <c r="BL197" s="2">
        <f t="shared" si="241"/>
        <v>65.87038757230647</v>
      </c>
      <c r="BM197" s="2">
        <f t="shared" si="241"/>
        <v>66.178818491891676</v>
      </c>
      <c r="BO197" s="2" t="str">
        <f t="shared" si="181"/>
        <v/>
      </c>
      <c r="BP197" s="2" t="str">
        <f t="shared" si="182"/>
        <v/>
      </c>
      <c r="BQ197" s="2" t="str">
        <f t="shared" si="183"/>
        <v/>
      </c>
      <c r="BR197" s="2" t="str">
        <f t="shared" si="184"/>
        <v/>
      </c>
      <c r="BS197" s="2" t="str">
        <f t="shared" si="185"/>
        <v/>
      </c>
      <c r="BT197" s="2" t="str">
        <f t="shared" si="186"/>
        <v/>
      </c>
      <c r="BU197" s="2" t="str">
        <f t="shared" si="187"/>
        <v/>
      </c>
      <c r="BV197" s="2" t="str">
        <f t="shared" si="188"/>
        <v/>
      </c>
      <c r="BW197" s="2" t="str">
        <f t="shared" si="189"/>
        <v/>
      </c>
      <c r="BX197" s="2" t="str">
        <f t="shared" si="190"/>
        <v/>
      </c>
      <c r="BY197" s="2" t="str">
        <f t="shared" si="191"/>
        <v/>
      </c>
      <c r="BZ197" s="2" t="str">
        <f t="shared" si="192"/>
        <v/>
      </c>
      <c r="CA197" s="2" t="str">
        <f t="shared" si="193"/>
        <v/>
      </c>
      <c r="CB197" s="2" t="str">
        <f t="shared" si="194"/>
        <v/>
      </c>
      <c r="CC197" s="2" t="str">
        <f t="shared" si="195"/>
        <v/>
      </c>
      <c r="CE197" s="2" t="str">
        <f t="shared" si="242"/>
        <v/>
      </c>
      <c r="CF197" s="2" t="str">
        <f t="shared" si="242"/>
        <v/>
      </c>
      <c r="CG197" s="2" t="str">
        <f t="shared" si="242"/>
        <v/>
      </c>
      <c r="CH197" s="2" t="str">
        <f t="shared" si="242"/>
        <v/>
      </c>
      <c r="CI197" s="2" t="str">
        <f t="shared" si="242"/>
        <v/>
      </c>
      <c r="CJ197" s="2" t="str">
        <f t="shared" si="242"/>
        <v/>
      </c>
      <c r="CK197" s="2" t="str">
        <f t="shared" si="242"/>
        <v/>
      </c>
      <c r="CL197" s="2" t="str">
        <f t="shared" si="242"/>
        <v/>
      </c>
      <c r="CM197" s="2" t="str">
        <f t="shared" si="242"/>
        <v/>
      </c>
      <c r="CN197" s="2" t="str">
        <f t="shared" si="242"/>
        <v/>
      </c>
      <c r="CO197" s="2" t="str">
        <f t="shared" si="242"/>
        <v/>
      </c>
      <c r="CP197" s="2" t="str">
        <f t="shared" si="242"/>
        <v/>
      </c>
      <c r="CQ197" s="2" t="str">
        <f t="shared" si="242"/>
        <v/>
      </c>
      <c r="CR197" s="2" t="str">
        <f t="shared" si="242"/>
        <v/>
      </c>
      <c r="CS197" s="2" t="str">
        <f t="shared" si="242"/>
        <v/>
      </c>
      <c r="CU197" s="2" t="str">
        <f t="shared" si="196"/>
        <v/>
      </c>
      <c r="CV197" s="2" t="str">
        <f t="shared" si="197"/>
        <v/>
      </c>
      <c r="CW197" s="2" t="str">
        <f t="shared" si="198"/>
        <v/>
      </c>
      <c r="CX197" s="2" t="str">
        <f t="shared" si="199"/>
        <v/>
      </c>
      <c r="CY197" s="2">
        <f t="shared" si="200"/>
        <v>68.340999999999994</v>
      </c>
      <c r="CZ197" s="2">
        <f t="shared" si="201"/>
        <v>67.795000000000002</v>
      </c>
      <c r="DA197" s="2">
        <f t="shared" si="202"/>
        <v>69.454999999999998</v>
      </c>
      <c r="DB197" s="2">
        <f t="shared" si="203"/>
        <v>67.909000000000006</v>
      </c>
      <c r="DC197" s="2">
        <f t="shared" si="204"/>
        <v>68.522999999999996</v>
      </c>
      <c r="DD197" s="2">
        <f t="shared" si="205"/>
        <v>68.932000000000002</v>
      </c>
      <c r="DE197" s="2" t="str">
        <f t="shared" si="206"/>
        <v/>
      </c>
      <c r="DF197" s="2" t="str">
        <f t="shared" si="207"/>
        <v/>
      </c>
      <c r="DG197" s="2" t="str">
        <f t="shared" si="208"/>
        <v/>
      </c>
      <c r="DH197" s="2" t="str">
        <f t="shared" si="209"/>
        <v/>
      </c>
      <c r="DI197" s="2" t="str">
        <f t="shared" si="210"/>
        <v/>
      </c>
      <c r="DK197" s="2">
        <f t="shared" ref="DK197:DY213" si="250">BO$228*$B197+BO$229</f>
        <v>146.72176491228069</v>
      </c>
      <c r="DL197" s="2">
        <f t="shared" si="250"/>
        <v>128.59940069686411</v>
      </c>
      <c r="DM197" s="2">
        <f t="shared" si="250"/>
        <v>130.36119329507699</v>
      </c>
      <c r="DN197" s="2">
        <f t="shared" si="250"/>
        <v>124.36779936796043</v>
      </c>
      <c r="DO197" s="2">
        <f t="shared" si="250"/>
        <v>119.34176106744458</v>
      </c>
      <c r="DP197" s="2">
        <f t="shared" si="250"/>
        <v>163.25982497734827</v>
      </c>
      <c r="DQ197" s="2">
        <f t="shared" si="250"/>
        <v>119.50718407476433</v>
      </c>
      <c r="DR197" s="2">
        <f t="shared" si="250"/>
        <v>117.02888251283602</v>
      </c>
      <c r="DS197" s="2">
        <f t="shared" si="250"/>
        <v>117.50823255813954</v>
      </c>
      <c r="DT197" s="2">
        <f t="shared" si="250"/>
        <v>105.58164759743946</v>
      </c>
      <c r="DU197" s="2">
        <f t="shared" si="250"/>
        <v>121.51144127579738</v>
      </c>
      <c r="DV197" s="2">
        <f t="shared" si="250"/>
        <v>114.21998671096347</v>
      </c>
      <c r="DW197" s="2">
        <f t="shared" si="250"/>
        <v>115.35022047719723</v>
      </c>
      <c r="DX197" s="2">
        <f t="shared" si="250"/>
        <v>128.0614463002114</v>
      </c>
      <c r="DY197" s="2">
        <f t="shared" si="250"/>
        <v>113.00321076339497</v>
      </c>
      <c r="EA197" s="2">
        <f t="shared" si="239"/>
        <v>62.783288754171096</v>
      </c>
      <c r="EB197" s="2">
        <f t="shared" si="239"/>
        <v>64.66164646942832</v>
      </c>
      <c r="EC197" s="2">
        <f t="shared" si="239"/>
        <v>63.957809952997053</v>
      </c>
      <c r="ED197" s="2">
        <f t="shared" si="239"/>
        <v>65.030553923496541</v>
      </c>
      <c r="EE197" s="2">
        <f t="shared" si="239"/>
        <v>67.439656035290454</v>
      </c>
      <c r="EF197" s="2">
        <f t="shared" si="238"/>
        <v>65.907524255800595</v>
      </c>
      <c r="EG197" s="2">
        <f t="shared" si="238"/>
        <v>68.215615558060861</v>
      </c>
      <c r="EH197" s="2">
        <f t="shared" si="238"/>
        <v>66.125831902092301</v>
      </c>
      <c r="EI197" s="2">
        <f t="shared" si="238"/>
        <v>63.47003220868055</v>
      </c>
      <c r="EJ197" s="2">
        <f t="shared" si="238"/>
        <v>67.357181317309767</v>
      </c>
      <c r="EK197" s="2">
        <f t="shared" si="211"/>
        <v>65.277642999113212</v>
      </c>
      <c r="EL197" s="2">
        <f t="shared" si="178"/>
        <v>65.813242109208261</v>
      </c>
      <c r="EM197" s="2">
        <f t="shared" si="178"/>
        <v>63.446324489590026</v>
      </c>
      <c r="EN197" s="2">
        <f t="shared" si="178"/>
        <v>65.280753802427412</v>
      </c>
      <c r="EO197" s="2">
        <f t="shared" si="178"/>
        <v>69.022226517934484</v>
      </c>
      <c r="EQ197" s="2">
        <f t="shared" ref="EQ197:FE213" si="251">CU$228*$B197+CU$229</f>
        <v>62.727497331593021</v>
      </c>
      <c r="ER197" s="2">
        <f t="shared" si="251"/>
        <v>65.200864911189939</v>
      </c>
      <c r="ES197" s="2">
        <f t="shared" si="251"/>
        <v>65.816671013295718</v>
      </c>
      <c r="ET197" s="2">
        <f t="shared" si="251"/>
        <v>67.124775307212403</v>
      </c>
      <c r="EU197" s="2">
        <f t="shared" si="251"/>
        <v>67.120549539161331</v>
      </c>
      <c r="EV197" s="2">
        <f t="shared" si="251"/>
        <v>67.628755141452643</v>
      </c>
      <c r="EW197" s="2">
        <f t="shared" si="251"/>
        <v>69.110347804424194</v>
      </c>
      <c r="EX197" s="2">
        <f t="shared" si="251"/>
        <v>68.456187515881709</v>
      </c>
      <c r="EY197" s="2">
        <f t="shared" si="251"/>
        <v>68.457935214043857</v>
      </c>
      <c r="EZ197" s="2">
        <f t="shared" si="251"/>
        <v>68.311749079482709</v>
      </c>
      <c r="FA197" s="2">
        <f t="shared" si="251"/>
        <v>67.941925705737276</v>
      </c>
      <c r="FB197" s="2">
        <f t="shared" si="251"/>
        <v>67.218495488842535</v>
      </c>
      <c r="FC197" s="2">
        <f t="shared" si="251"/>
        <v>66.505959649602971</v>
      </c>
      <c r="FD197" s="2">
        <f t="shared" si="251"/>
        <v>66.083739349278034</v>
      </c>
      <c r="FE197" s="2">
        <f t="shared" si="251"/>
        <v>64.688943744014452</v>
      </c>
      <c r="FG197" s="2">
        <f t="shared" ref="FG197:FU213" si="252">POWER(10,($B197-C$231)/C$229)/(1+POWER(10,($B197-C$231)/C$229))</f>
        <v>0.99997549558153009</v>
      </c>
      <c r="FH197" s="2">
        <f t="shared" si="252"/>
        <v>0.99997575455083021</v>
      </c>
      <c r="FI197" s="2">
        <f t="shared" si="252"/>
        <v>0.99997342319948157</v>
      </c>
      <c r="FJ197" s="2">
        <f t="shared" si="252"/>
        <v>0.99997483297158229</v>
      </c>
      <c r="FK197" s="2">
        <f t="shared" si="252"/>
        <v>0.99997421455390978</v>
      </c>
      <c r="FL197" s="2">
        <f t="shared" si="252"/>
        <v>0.99997430155698352</v>
      </c>
      <c r="FM197" s="2">
        <f t="shared" si="252"/>
        <v>0.99997432221168292</v>
      </c>
      <c r="FN197" s="2">
        <f t="shared" si="252"/>
        <v>0.99997288624845204</v>
      </c>
      <c r="FO197" s="2">
        <f t="shared" si="252"/>
        <v>0.99997190761402421</v>
      </c>
      <c r="FP197" s="2">
        <f t="shared" si="252"/>
        <v>0.99997427719363807</v>
      </c>
      <c r="FQ197" s="2">
        <f t="shared" si="252"/>
        <v>0.99996812467483609</v>
      </c>
      <c r="FR197" s="2">
        <f t="shared" si="252"/>
        <v>0.9999715184237209</v>
      </c>
      <c r="FS197" s="2">
        <f t="shared" si="252"/>
        <v>0.99997174157881186</v>
      </c>
      <c r="FT197" s="2">
        <f t="shared" si="252"/>
        <v>0.9999715898504401</v>
      </c>
      <c r="FU197" s="2">
        <f t="shared" si="252"/>
        <v>0.99997087480887703</v>
      </c>
      <c r="FW197" s="2">
        <f t="shared" si="243"/>
        <v>0.54339653052097281</v>
      </c>
      <c r="FX197" s="2">
        <f t="shared" si="243"/>
        <v>0.67853995917500476</v>
      </c>
      <c r="FY197" s="2">
        <f t="shared" si="243"/>
        <v>0.68374893261251046</v>
      </c>
      <c r="FZ197" s="2">
        <f t="shared" si="243"/>
        <v>0.70172191480702184</v>
      </c>
      <c r="GA197" s="2">
        <f t="shared" si="243"/>
        <v>0.76807249132182109</v>
      </c>
      <c r="GB197" s="2">
        <f t="shared" si="243"/>
        <v>0.75637460990622796</v>
      </c>
      <c r="GC197" s="2">
        <f t="shared" si="243"/>
        <v>0.75319852445157598</v>
      </c>
      <c r="GD197" s="2">
        <f t="shared" si="243"/>
        <v>0.76916024898717861</v>
      </c>
      <c r="GE197" s="2">
        <f t="shared" si="243"/>
        <v>0.79304799288178407</v>
      </c>
      <c r="GF197" s="2">
        <f t="shared" si="243"/>
        <v>0.76454191759251566</v>
      </c>
      <c r="GG197" s="2">
        <f t="shared" si="243"/>
        <v>0.70998707822255014</v>
      </c>
      <c r="GH197" s="2">
        <f t="shared" si="243"/>
        <v>0.70762028707251856</v>
      </c>
      <c r="GI197" s="2">
        <f t="shared" si="243"/>
        <v>0.74921297316682023</v>
      </c>
      <c r="GJ197" s="2">
        <f t="shared" si="243"/>
        <v>0.73208062501413862</v>
      </c>
      <c r="GK197" s="2">
        <f t="shared" si="243"/>
        <v>0.65647434728598086</v>
      </c>
      <c r="GM197" s="95">
        <f t="shared" si="244"/>
        <v>0</v>
      </c>
      <c r="GN197" s="95">
        <f t="shared" si="244"/>
        <v>0</v>
      </c>
      <c r="GO197" s="95">
        <f t="shared" si="244"/>
        <v>0</v>
      </c>
      <c r="GP197" s="95">
        <f t="shared" si="244"/>
        <v>0</v>
      </c>
      <c r="GQ197" s="95">
        <f t="shared" si="244"/>
        <v>0</v>
      </c>
      <c r="GR197" s="95">
        <f t="shared" si="244"/>
        <v>0</v>
      </c>
      <c r="GS197" s="95">
        <f t="shared" si="244"/>
        <v>0</v>
      </c>
      <c r="GT197" s="95">
        <f t="shared" si="244"/>
        <v>0</v>
      </c>
      <c r="GU197" s="95">
        <f t="shared" si="244"/>
        <v>0</v>
      </c>
      <c r="GV197" s="95">
        <f t="shared" si="244"/>
        <v>0</v>
      </c>
      <c r="GW197" s="95">
        <f t="shared" si="244"/>
        <v>0</v>
      </c>
      <c r="GX197" s="95">
        <f t="shared" si="244"/>
        <v>0</v>
      </c>
      <c r="GY197" s="95">
        <f t="shared" si="244"/>
        <v>0</v>
      </c>
      <c r="GZ197" s="95">
        <f t="shared" si="244"/>
        <v>0</v>
      </c>
      <c r="HA197" s="95">
        <f t="shared" si="244"/>
        <v>0</v>
      </c>
      <c r="HC197" s="95">
        <f t="shared" si="180"/>
        <v>4.7046088428038825E-245</v>
      </c>
      <c r="HD197" s="95">
        <f t="shared" si="180"/>
        <v>8.1560933172896178E-268</v>
      </c>
      <c r="HE197" s="95">
        <f t="shared" si="180"/>
        <v>0</v>
      </c>
      <c r="HF197" s="95">
        <f t="shared" si="180"/>
        <v>0</v>
      </c>
      <c r="HG197" s="95">
        <f t="shared" si="180"/>
        <v>0</v>
      </c>
      <c r="HH197" s="95">
        <f t="shared" si="180"/>
        <v>0</v>
      </c>
      <c r="HI197" s="95">
        <f t="shared" si="240"/>
        <v>0</v>
      </c>
      <c r="HJ197" s="95">
        <f t="shared" si="240"/>
        <v>0</v>
      </c>
      <c r="HK197" s="95">
        <f t="shared" si="240"/>
        <v>0</v>
      </c>
      <c r="HL197" s="95">
        <f t="shared" si="240"/>
        <v>0</v>
      </c>
      <c r="HM197" s="95">
        <f t="shared" si="240"/>
        <v>0</v>
      </c>
      <c r="HN197" s="95">
        <f t="shared" si="240"/>
        <v>0</v>
      </c>
      <c r="HO197" s="95">
        <f t="shared" si="225"/>
        <v>0</v>
      </c>
      <c r="HP197" s="95">
        <f t="shared" si="225"/>
        <v>0</v>
      </c>
      <c r="HQ197" s="95">
        <f t="shared" si="225"/>
        <v>2.1286106098319903E-300</v>
      </c>
      <c r="HS197" s="95">
        <f t="shared" si="245"/>
        <v>1.3910645025254955E-15</v>
      </c>
      <c r="HT197" s="95">
        <f t="shared" si="245"/>
        <v>1.6827636045117789E-19</v>
      </c>
      <c r="HU197" s="95">
        <f t="shared" si="245"/>
        <v>6.5435474286966577E-21</v>
      </c>
      <c r="HV197" s="95">
        <f t="shared" si="245"/>
        <v>3.5617669717675118E-22</v>
      </c>
      <c r="HW197" s="95">
        <f t="shared" si="245"/>
        <v>8.782455652788599E-46</v>
      </c>
      <c r="HX197" s="95">
        <f t="shared" si="245"/>
        <v>3.7830009129036056E-42</v>
      </c>
      <c r="HY197" s="95">
        <f t="shared" si="245"/>
        <v>2.110231482849678E-39</v>
      </c>
      <c r="HZ197" s="95">
        <f t="shared" si="245"/>
        <v>1.4565956680114729E-40</v>
      </c>
      <c r="IA197" s="95">
        <f t="shared" si="245"/>
        <v>5.8473881792959711E-42</v>
      </c>
      <c r="IB197" s="95">
        <f t="shared" si="245"/>
        <v>3.8477247683776119E-33</v>
      </c>
      <c r="IC197" s="95">
        <f t="shared" si="245"/>
        <v>8.2663628291138289E-45</v>
      </c>
      <c r="ID197" s="95">
        <f t="shared" si="245"/>
        <v>1.8151098371083066E-28</v>
      </c>
      <c r="IE197" s="95">
        <f t="shared" si="245"/>
        <v>1.5228069770929199E-37</v>
      </c>
      <c r="IF197" s="95">
        <f t="shared" si="245"/>
        <v>3.8845598018449645E-31</v>
      </c>
      <c r="IG197" s="95">
        <f t="shared" si="245"/>
        <v>7.3455248356075411E-26</v>
      </c>
      <c r="II197" s="95">
        <f t="shared" si="246"/>
        <v>0.47086075867831251</v>
      </c>
      <c r="IJ197" s="95">
        <f t="shared" si="246"/>
        <v>6.9613128118183834E-2</v>
      </c>
      <c r="IK197" s="95">
        <f t="shared" si="246"/>
        <v>4.9937602536835858E-2</v>
      </c>
      <c r="IL197" s="95">
        <f t="shared" si="246"/>
        <v>0.10726804982883485</v>
      </c>
      <c r="IM197" s="95">
        <f t="shared" si="246"/>
        <v>1.814105350320773E-4</v>
      </c>
      <c r="IN197" s="95">
        <f t="shared" si="246"/>
        <v>3.6544485633107655E-3</v>
      </c>
      <c r="IO197" s="95">
        <f t="shared" si="246"/>
        <v>3.8546876426657625E-3</v>
      </c>
      <c r="IP197" s="95">
        <f t="shared" si="246"/>
        <v>6.368265969628974E-3</v>
      </c>
      <c r="IQ197" s="95">
        <f t="shared" si="246"/>
        <v>9.2905003814692535E-4</v>
      </c>
      <c r="IR197" s="95">
        <f t="shared" si="246"/>
        <v>7.672521190344072E-3</v>
      </c>
      <c r="IS197" s="95">
        <f t="shared" si="246"/>
        <v>2.4376386264077954E-2</v>
      </c>
      <c r="IT197" s="95">
        <f t="shared" si="246"/>
        <v>5.9463000483103004E-2</v>
      </c>
      <c r="IU197" s="95">
        <f t="shared" si="246"/>
        <v>1.033026348347818E-2</v>
      </c>
      <c r="IV197" s="95">
        <f t="shared" si="246"/>
        <v>4.2509333418330179E-2</v>
      </c>
      <c r="IW197" s="95">
        <f t="shared" si="246"/>
        <v>8.0673424122417819E-2</v>
      </c>
      <c r="IY197" s="95">
        <f t="shared" si="247"/>
        <v>0.4708607586783139</v>
      </c>
      <c r="IZ197" s="95">
        <f t="shared" si="247"/>
        <v>6.9613128118183834E-2</v>
      </c>
      <c r="JA197" s="95">
        <f t="shared" si="247"/>
        <v>4.9937602536835858E-2</v>
      </c>
      <c r="JB197" s="95">
        <f t="shared" si="247"/>
        <v>0.10726804982883485</v>
      </c>
      <c r="JC197" s="95">
        <f t="shared" si="247"/>
        <v>1.814105350320773E-4</v>
      </c>
      <c r="JD197" s="95">
        <f t="shared" si="247"/>
        <v>3.6544485633107655E-3</v>
      </c>
      <c r="JE197" s="95">
        <f t="shared" si="247"/>
        <v>3.8546876426657625E-3</v>
      </c>
      <c r="JF197" s="95">
        <f t="shared" si="247"/>
        <v>6.368265969628974E-3</v>
      </c>
      <c r="JG197" s="95">
        <f t="shared" si="247"/>
        <v>9.2905003814692535E-4</v>
      </c>
      <c r="JH197" s="95">
        <f t="shared" si="247"/>
        <v>7.672521190344072E-3</v>
      </c>
      <c r="JI197" s="95">
        <f t="shared" si="247"/>
        <v>2.4376386264077954E-2</v>
      </c>
      <c r="JJ197" s="95">
        <f t="shared" si="247"/>
        <v>5.9463000483103004E-2</v>
      </c>
      <c r="JK197" s="95">
        <f t="shared" si="247"/>
        <v>1.033026348347818E-2</v>
      </c>
      <c r="JL197" s="95">
        <f t="shared" si="247"/>
        <v>4.2509333418330179E-2</v>
      </c>
      <c r="JM197" s="95">
        <f t="shared" si="247"/>
        <v>8.0673424122417819E-2</v>
      </c>
    </row>
    <row r="198" spans="2:273" x14ac:dyDescent="0.25">
      <c r="B198" s="2">
        <v>171</v>
      </c>
      <c r="C198" s="37">
        <v>62.722999999999999</v>
      </c>
      <c r="D198" s="37">
        <v>63.976999999999997</v>
      </c>
      <c r="E198" s="37">
        <v>64.772999999999996</v>
      </c>
      <c r="F198" s="37">
        <v>65.317999999999998</v>
      </c>
      <c r="G198" s="37">
        <v>67.795000000000002</v>
      </c>
      <c r="H198" s="37">
        <v>67.567999999999998</v>
      </c>
      <c r="I198" s="37">
        <v>70.159000000000006</v>
      </c>
      <c r="J198" s="37">
        <v>68.590999999999994</v>
      </c>
      <c r="K198" s="37">
        <v>67.364000000000004</v>
      </c>
      <c r="L198" s="37">
        <v>68.159000000000006</v>
      </c>
      <c r="M198" s="37">
        <v>66.682000000000002</v>
      </c>
      <c r="N198" s="37">
        <v>66.022999999999996</v>
      </c>
      <c r="O198" s="37">
        <v>65.614000000000004</v>
      </c>
      <c r="P198" s="37">
        <v>66.045000000000002</v>
      </c>
      <c r="Q198" s="37">
        <v>61.881</v>
      </c>
      <c r="S198" s="4">
        <f t="shared" si="248"/>
        <v>62.711849943467115</v>
      </c>
      <c r="T198" s="4">
        <f t="shared" si="248"/>
        <v>64.995243808866505</v>
      </c>
      <c r="U198" s="4">
        <f t="shared" si="248"/>
        <v>65.201451563578956</v>
      </c>
      <c r="V198" s="4">
        <f t="shared" si="248"/>
        <v>66.551819366464983</v>
      </c>
      <c r="W198" s="4">
        <f t="shared" si="248"/>
        <v>67.138516849982651</v>
      </c>
      <c r="X198" s="4">
        <f t="shared" si="248"/>
        <v>67.170011398243389</v>
      </c>
      <c r="Y198" s="4">
        <f t="shared" si="248"/>
        <v>68.847556778663971</v>
      </c>
      <c r="Z198" s="4">
        <f t="shared" si="248"/>
        <v>67.898257630347487</v>
      </c>
      <c r="AA198" s="4">
        <f t="shared" si="248"/>
        <v>67.384722304640263</v>
      </c>
      <c r="AB198" s="4">
        <f t="shared" si="248"/>
        <v>68.039631571896749</v>
      </c>
      <c r="AC198" s="4">
        <f t="shared" si="248"/>
        <v>67.145201025598681</v>
      </c>
      <c r="AD198" s="4">
        <f t="shared" si="248"/>
        <v>66.85033778222963</v>
      </c>
      <c r="AE198" s="4">
        <f t="shared" si="248"/>
        <v>65.721859290006307</v>
      </c>
      <c r="AF198" s="4">
        <f t="shared" si="248"/>
        <v>65.86969334699738</v>
      </c>
      <c r="AG198" s="4">
        <f t="shared" si="248"/>
        <v>67.151077526238169</v>
      </c>
      <c r="AI198" s="4">
        <f t="shared" si="249"/>
        <v>1.1150056532883923E-2</v>
      </c>
      <c r="AJ198" s="4">
        <f t="shared" si="249"/>
        <v>-1.018243808866508</v>
      </c>
      <c r="AK198" s="4">
        <f t="shared" si="249"/>
        <v>-0.4284515635789603</v>
      </c>
      <c r="AL198" s="4">
        <f t="shared" si="249"/>
        <v>-1.233819366464985</v>
      </c>
      <c r="AM198" s="4">
        <f t="shared" si="249"/>
        <v>0.65648315001735114</v>
      </c>
      <c r="AN198" s="4">
        <f t="shared" si="249"/>
        <v>0.39798860175660877</v>
      </c>
      <c r="AO198" s="4">
        <f t="shared" si="249"/>
        <v>1.3114432213360345</v>
      </c>
      <c r="AP198" s="4">
        <f t="shared" si="249"/>
        <v>0.6927423696525068</v>
      </c>
      <c r="AQ198" s="4">
        <f t="shared" si="249"/>
        <v>-2.0722304640258926E-2</v>
      </c>
      <c r="AR198" s="4">
        <f t="shared" si="249"/>
        <v>0.11936842810325743</v>
      </c>
      <c r="AS198" s="4">
        <f t="shared" si="249"/>
        <v>-0.46320102559867848</v>
      </c>
      <c r="AT198" s="4">
        <f t="shared" si="249"/>
        <v>-0.82733778222963394</v>
      </c>
      <c r="AU198" s="4">
        <f t="shared" si="249"/>
        <v>-0.1078592900063029</v>
      </c>
      <c r="AV198" s="4">
        <f t="shared" si="249"/>
        <v>0.17530665300262172</v>
      </c>
      <c r="AW198" s="4">
        <f t="shared" si="249"/>
        <v>-5.2700775262381683</v>
      </c>
      <c r="AY198" s="2">
        <f t="shared" si="241"/>
        <v>62.711849943467115</v>
      </c>
      <c r="AZ198" s="2">
        <f t="shared" si="241"/>
        <v>64.99353583440012</v>
      </c>
      <c r="BA198" s="2">
        <f t="shared" si="241"/>
        <v>65.190707410076499</v>
      </c>
      <c r="BB198" s="2">
        <f t="shared" si="241"/>
        <v>66.469515385431507</v>
      </c>
      <c r="BC198" s="2">
        <f t="shared" si="241"/>
        <v>67.138516715642822</v>
      </c>
      <c r="BD198" s="2">
        <f t="shared" si="241"/>
        <v>67.169878255892002</v>
      </c>
      <c r="BE198" s="2">
        <f t="shared" si="241"/>
        <v>68.847403002485279</v>
      </c>
      <c r="BF198" s="2">
        <f t="shared" si="241"/>
        <v>67.897660259888283</v>
      </c>
      <c r="BG198" s="2">
        <f t="shared" si="241"/>
        <v>67.384709585133763</v>
      </c>
      <c r="BH198" s="2">
        <f t="shared" si="241"/>
        <v>68.038621841824977</v>
      </c>
      <c r="BI198" s="2">
        <f t="shared" si="241"/>
        <v>67.133656990305283</v>
      </c>
      <c r="BJ198" s="2">
        <f t="shared" si="241"/>
        <v>66.76361493597696</v>
      </c>
      <c r="BK198" s="2">
        <f t="shared" si="241"/>
        <v>65.719234347252169</v>
      </c>
      <c r="BL198" s="2">
        <f t="shared" si="241"/>
        <v>65.805006669579626</v>
      </c>
      <c r="BM198" s="2">
        <f t="shared" si="241"/>
        <v>66.004669738083152</v>
      </c>
      <c r="BO198" s="2" t="str">
        <f t="shared" si="181"/>
        <v/>
      </c>
      <c r="BP198" s="2" t="str">
        <f t="shared" si="182"/>
        <v/>
      </c>
      <c r="BQ198" s="2" t="str">
        <f t="shared" si="183"/>
        <v/>
      </c>
      <c r="BR198" s="2" t="str">
        <f t="shared" si="184"/>
        <v/>
      </c>
      <c r="BS198" s="2" t="str">
        <f t="shared" si="185"/>
        <v/>
      </c>
      <c r="BT198" s="2" t="str">
        <f t="shared" si="186"/>
        <v/>
      </c>
      <c r="BU198" s="2" t="str">
        <f t="shared" si="187"/>
        <v/>
      </c>
      <c r="BV198" s="2" t="str">
        <f t="shared" si="188"/>
        <v/>
      </c>
      <c r="BW198" s="2" t="str">
        <f t="shared" si="189"/>
        <v/>
      </c>
      <c r="BX198" s="2" t="str">
        <f t="shared" si="190"/>
        <v/>
      </c>
      <c r="BY198" s="2" t="str">
        <f t="shared" si="191"/>
        <v/>
      </c>
      <c r="BZ198" s="2" t="str">
        <f t="shared" si="192"/>
        <v/>
      </c>
      <c r="CA198" s="2" t="str">
        <f t="shared" si="193"/>
        <v/>
      </c>
      <c r="CB198" s="2" t="str">
        <f t="shared" si="194"/>
        <v/>
      </c>
      <c r="CC198" s="2" t="str">
        <f t="shared" si="195"/>
        <v/>
      </c>
      <c r="CE198" s="2" t="str">
        <f t="shared" si="242"/>
        <v/>
      </c>
      <c r="CF198" s="2" t="str">
        <f t="shared" si="242"/>
        <v/>
      </c>
      <c r="CG198" s="2" t="str">
        <f t="shared" si="242"/>
        <v/>
      </c>
      <c r="CH198" s="2" t="str">
        <f t="shared" si="242"/>
        <v/>
      </c>
      <c r="CI198" s="2" t="str">
        <f t="shared" si="242"/>
        <v/>
      </c>
      <c r="CJ198" s="2" t="str">
        <f t="shared" si="242"/>
        <v/>
      </c>
      <c r="CK198" s="2" t="str">
        <f t="shared" si="242"/>
        <v/>
      </c>
      <c r="CL198" s="2" t="str">
        <f t="shared" si="242"/>
        <v/>
      </c>
      <c r="CM198" s="2" t="str">
        <f t="shared" si="242"/>
        <v/>
      </c>
      <c r="CN198" s="2" t="str">
        <f t="shared" si="242"/>
        <v/>
      </c>
      <c r="CO198" s="2" t="str">
        <f t="shared" si="242"/>
        <v/>
      </c>
      <c r="CP198" s="2" t="str">
        <f t="shared" si="242"/>
        <v/>
      </c>
      <c r="CQ198" s="2" t="str">
        <f t="shared" si="242"/>
        <v/>
      </c>
      <c r="CR198" s="2" t="str">
        <f t="shared" si="242"/>
        <v/>
      </c>
      <c r="CS198" s="2" t="str">
        <f t="shared" si="242"/>
        <v/>
      </c>
      <c r="CU198" s="2" t="str">
        <f t="shared" si="196"/>
        <v/>
      </c>
      <c r="CV198" s="2" t="str">
        <f t="shared" si="197"/>
        <v/>
      </c>
      <c r="CW198" s="2" t="str">
        <f t="shared" si="198"/>
        <v/>
      </c>
      <c r="CX198" s="2" t="str">
        <f t="shared" si="199"/>
        <v/>
      </c>
      <c r="CY198" s="2">
        <f t="shared" si="200"/>
        <v>67.795000000000002</v>
      </c>
      <c r="CZ198" s="2">
        <f t="shared" si="201"/>
        <v>67.567999999999998</v>
      </c>
      <c r="DA198" s="2">
        <f t="shared" si="202"/>
        <v>70.159000000000006</v>
      </c>
      <c r="DB198" s="2">
        <f t="shared" si="203"/>
        <v>68.590999999999994</v>
      </c>
      <c r="DC198" s="2">
        <f t="shared" si="204"/>
        <v>67.364000000000004</v>
      </c>
      <c r="DD198" s="2">
        <f t="shared" si="205"/>
        <v>68.159000000000006</v>
      </c>
      <c r="DE198" s="2" t="str">
        <f t="shared" si="206"/>
        <v/>
      </c>
      <c r="DF198" s="2" t="str">
        <f t="shared" si="207"/>
        <v/>
      </c>
      <c r="DG198" s="2">
        <f t="shared" si="208"/>
        <v>65.614000000000004</v>
      </c>
      <c r="DH198" s="2" t="str">
        <f t="shared" si="209"/>
        <v/>
      </c>
      <c r="DI198" s="2" t="str">
        <f t="shared" si="210"/>
        <v/>
      </c>
      <c r="DK198" s="2">
        <f t="shared" si="250"/>
        <v>147.17085641025642</v>
      </c>
      <c r="DL198" s="2">
        <f t="shared" si="250"/>
        <v>128.93906515679444</v>
      </c>
      <c r="DM198" s="2">
        <f t="shared" si="250"/>
        <v>130.71113138024765</v>
      </c>
      <c r="DN198" s="2">
        <f t="shared" si="250"/>
        <v>124.67634843205572</v>
      </c>
      <c r="DO198" s="2">
        <f t="shared" si="250"/>
        <v>119.61947502903602</v>
      </c>
      <c r="DP198" s="2">
        <f t="shared" si="250"/>
        <v>163.80385533071581</v>
      </c>
      <c r="DQ198" s="2">
        <f t="shared" si="250"/>
        <v>119.76851800232288</v>
      </c>
      <c r="DR198" s="2">
        <f t="shared" si="250"/>
        <v>117.26080368468742</v>
      </c>
      <c r="DS198" s="2">
        <f t="shared" si="250"/>
        <v>117.75720265780731</v>
      </c>
      <c r="DT198" s="2">
        <f t="shared" si="250"/>
        <v>105.75110104529618</v>
      </c>
      <c r="DU198" s="2">
        <f t="shared" si="250"/>
        <v>121.79251716697937</v>
      </c>
      <c r="DV198" s="2">
        <f t="shared" si="250"/>
        <v>114.4523754152824</v>
      </c>
      <c r="DW198" s="2">
        <f t="shared" si="250"/>
        <v>115.60044729688916</v>
      </c>
      <c r="DX198" s="2">
        <f t="shared" si="250"/>
        <v>128.38586405919659</v>
      </c>
      <c r="DY198" s="2">
        <f t="shared" si="250"/>
        <v>113.25737553342817</v>
      </c>
      <c r="EA198" s="2">
        <f t="shared" si="239"/>
        <v>62.741933157462555</v>
      </c>
      <c r="EB198" s="2">
        <f t="shared" si="239"/>
        <v>64.609387401665543</v>
      </c>
      <c r="EC198" s="2">
        <f t="shared" si="239"/>
        <v>63.860862407326664</v>
      </c>
      <c r="ED198" s="2">
        <f t="shared" si="239"/>
        <v>64.936517091021031</v>
      </c>
      <c r="EE198" s="2">
        <f t="shared" si="239"/>
        <v>67.391732549968779</v>
      </c>
      <c r="EF198" s="2">
        <f t="shared" si="238"/>
        <v>65.816396664408671</v>
      </c>
      <c r="EG198" s="2">
        <f t="shared" si="238"/>
        <v>68.145664599774491</v>
      </c>
      <c r="EH198" s="2">
        <f t="shared" si="238"/>
        <v>66.0369073563988</v>
      </c>
      <c r="EI198" s="2">
        <f t="shared" si="238"/>
        <v>63.291074582666056</v>
      </c>
      <c r="EJ198" s="2">
        <f t="shared" si="238"/>
        <v>67.280403715854803</v>
      </c>
      <c r="EK198" s="2">
        <f t="shared" si="211"/>
        <v>65.160200165122447</v>
      </c>
      <c r="EL198" s="2">
        <f t="shared" si="178"/>
        <v>65.724385422607526</v>
      </c>
      <c r="EM198" s="2">
        <f t="shared" si="178"/>
        <v>63.33572743215872</v>
      </c>
      <c r="EN198" s="2">
        <f t="shared" si="178"/>
        <v>65.190815076560668</v>
      </c>
      <c r="EO198" s="2">
        <f t="shared" si="178"/>
        <v>68.978106038885414</v>
      </c>
      <c r="EQ198" s="2">
        <f t="shared" si="251"/>
        <v>62.685463112654304</v>
      </c>
      <c r="ER198" s="2">
        <f t="shared" si="251"/>
        <v>65.157476804522304</v>
      </c>
      <c r="ES198" s="2">
        <f t="shared" si="251"/>
        <v>65.749369335133096</v>
      </c>
      <c r="ET198" s="2">
        <f t="shared" si="251"/>
        <v>67.061902028845125</v>
      </c>
      <c r="EU198" s="2">
        <f t="shared" si="251"/>
        <v>67.067216840643852</v>
      </c>
      <c r="EV198" s="2">
        <f t="shared" si="251"/>
        <v>67.564499360453453</v>
      </c>
      <c r="EW198" s="2">
        <f t="shared" si="251"/>
        <v>69.055540091748639</v>
      </c>
      <c r="EX198" s="2">
        <f t="shared" si="251"/>
        <v>68.405357202074072</v>
      </c>
      <c r="EY198" s="2">
        <f t="shared" si="251"/>
        <v>68.357251925842718</v>
      </c>
      <c r="EZ198" s="2">
        <f t="shared" si="251"/>
        <v>68.250429978399097</v>
      </c>
      <c r="FA198" s="2">
        <f t="shared" si="251"/>
        <v>67.866578766199055</v>
      </c>
      <c r="FB198" s="2">
        <f t="shared" si="251"/>
        <v>67.153486429898422</v>
      </c>
      <c r="FC198" s="2">
        <f t="shared" si="251"/>
        <v>66.445115552508412</v>
      </c>
      <c r="FD198" s="2">
        <f t="shared" si="251"/>
        <v>66.00782048400832</v>
      </c>
      <c r="FE198" s="2">
        <f t="shared" si="251"/>
        <v>64.583874552369664</v>
      </c>
      <c r="FG198" s="2">
        <f t="shared" si="252"/>
        <v>0.99997765165655761</v>
      </c>
      <c r="FH198" s="2">
        <f t="shared" si="252"/>
        <v>0.99997788784037933</v>
      </c>
      <c r="FI198" s="2">
        <f t="shared" si="252"/>
        <v>0.99997576161317103</v>
      </c>
      <c r="FJ198" s="2">
        <f t="shared" si="252"/>
        <v>0.99997704734646176</v>
      </c>
      <c r="FK198" s="2">
        <f t="shared" si="252"/>
        <v>0.99997648334031253</v>
      </c>
      <c r="FL198" s="2">
        <f t="shared" si="252"/>
        <v>0.99997656268841839</v>
      </c>
      <c r="FM198" s="2">
        <f t="shared" si="252"/>
        <v>0.99997658152581326</v>
      </c>
      <c r="FN198" s="2">
        <f t="shared" si="252"/>
        <v>0.99997527190569846</v>
      </c>
      <c r="FO198" s="2">
        <f t="shared" si="252"/>
        <v>0.99997437937615707</v>
      </c>
      <c r="FP198" s="2">
        <f t="shared" si="252"/>
        <v>0.99997654046868267</v>
      </c>
      <c r="FQ198" s="2">
        <f t="shared" si="252"/>
        <v>0.9999709292764084</v>
      </c>
      <c r="FR198" s="2">
        <f t="shared" si="252"/>
        <v>0.99997402442861494</v>
      </c>
      <c r="FS198" s="2">
        <f t="shared" si="252"/>
        <v>0.99997422794949276</v>
      </c>
      <c r="FT198" s="2">
        <f t="shared" si="252"/>
        <v>0.99997408957088307</v>
      </c>
      <c r="FU198" s="2">
        <f t="shared" si="252"/>
        <v>0.99997343744192568</v>
      </c>
      <c r="FW198" s="2">
        <f t="shared" si="243"/>
        <v>0.56614193732829832</v>
      </c>
      <c r="FX198" s="2">
        <f t="shared" si="243"/>
        <v>0.69829112301177076</v>
      </c>
      <c r="FY198" s="2">
        <f t="shared" si="243"/>
        <v>0.70331998284677721</v>
      </c>
      <c r="FZ198" s="2">
        <f t="shared" si="243"/>
        <v>0.72063515624953611</v>
      </c>
      <c r="GA198" s="2">
        <f t="shared" si="243"/>
        <v>0.78407315596949745</v>
      </c>
      <c r="GB198" s="2">
        <f t="shared" si="243"/>
        <v>0.77294373605202615</v>
      </c>
      <c r="GC198" s="2">
        <f t="shared" si="243"/>
        <v>0.76991795078576941</v>
      </c>
      <c r="GD198" s="2">
        <f t="shared" si="243"/>
        <v>0.78510686538115049</v>
      </c>
      <c r="GE198" s="2">
        <f t="shared" si="243"/>
        <v>0.80775686855883855</v>
      </c>
      <c r="GF198" s="2">
        <f t="shared" si="243"/>
        <v>0.78071661632645306</v>
      </c>
      <c r="GG198" s="2">
        <f t="shared" si="243"/>
        <v>0.72857895120975857</v>
      </c>
      <c r="GH198" s="2">
        <f t="shared" si="243"/>
        <v>0.72630539807299943</v>
      </c>
      <c r="GI198" s="2">
        <f t="shared" si="243"/>
        <v>0.76611855898691883</v>
      </c>
      <c r="GJ198" s="2">
        <f t="shared" si="243"/>
        <v>0.74975535852986674</v>
      </c>
      <c r="GK198" s="2">
        <f t="shared" si="243"/>
        <v>0.67693576922328214</v>
      </c>
      <c r="GM198" s="95">
        <f t="shared" si="244"/>
        <v>0</v>
      </c>
      <c r="GN198" s="95">
        <f t="shared" si="244"/>
        <v>0</v>
      </c>
      <c r="GO198" s="95">
        <f t="shared" si="244"/>
        <v>0</v>
      </c>
      <c r="GP198" s="95">
        <f t="shared" si="244"/>
        <v>0</v>
      </c>
      <c r="GQ198" s="95">
        <f t="shared" si="244"/>
        <v>0</v>
      </c>
      <c r="GR198" s="95">
        <f t="shared" si="244"/>
        <v>0</v>
      </c>
      <c r="GS198" s="95">
        <f t="shared" si="244"/>
        <v>0</v>
      </c>
      <c r="GT198" s="95">
        <f t="shared" si="244"/>
        <v>0</v>
      </c>
      <c r="GU198" s="95">
        <f t="shared" si="244"/>
        <v>0</v>
      </c>
      <c r="GV198" s="95">
        <f t="shared" si="244"/>
        <v>0</v>
      </c>
      <c r="GW198" s="95">
        <f t="shared" si="244"/>
        <v>0</v>
      </c>
      <c r="GX198" s="95">
        <f t="shared" si="244"/>
        <v>0</v>
      </c>
      <c r="GY198" s="95">
        <f t="shared" si="244"/>
        <v>0</v>
      </c>
      <c r="GZ198" s="95">
        <f t="shared" si="244"/>
        <v>0</v>
      </c>
      <c r="HA198" s="95">
        <f t="shared" si="244"/>
        <v>0</v>
      </c>
      <c r="HC198" s="95">
        <f t="shared" si="180"/>
        <v>4.1439355096892684E-251</v>
      </c>
      <c r="HD198" s="95">
        <f t="shared" si="180"/>
        <v>2.4042576445247685E-274</v>
      </c>
      <c r="HE198" s="95">
        <f t="shared" si="180"/>
        <v>0</v>
      </c>
      <c r="HF198" s="95">
        <f t="shared" si="180"/>
        <v>0</v>
      </c>
      <c r="HG198" s="95">
        <f t="shared" si="180"/>
        <v>0</v>
      </c>
      <c r="HH198" s="95">
        <f t="shared" si="180"/>
        <v>0</v>
      </c>
      <c r="HI198" s="95">
        <f t="shared" si="240"/>
        <v>0</v>
      </c>
      <c r="HJ198" s="95">
        <f t="shared" si="240"/>
        <v>0</v>
      </c>
      <c r="HK198" s="95">
        <f t="shared" si="240"/>
        <v>0</v>
      </c>
      <c r="HL198" s="95">
        <f t="shared" si="240"/>
        <v>0</v>
      </c>
      <c r="HM198" s="95">
        <f t="shared" si="240"/>
        <v>0</v>
      </c>
      <c r="HN198" s="95">
        <f t="shared" si="240"/>
        <v>0</v>
      </c>
      <c r="HO198" s="95">
        <f t="shared" si="225"/>
        <v>0</v>
      </c>
      <c r="HP198" s="95">
        <f t="shared" si="225"/>
        <v>0</v>
      </c>
      <c r="HQ198" s="95">
        <f t="shared" si="225"/>
        <v>1.1997178736759793E-307</v>
      </c>
      <c r="HS198" s="95">
        <f t="shared" si="245"/>
        <v>2.2119295285764369E-16</v>
      </c>
      <c r="HT198" s="95">
        <f t="shared" si="245"/>
        <v>1.964714287873548E-20</v>
      </c>
      <c r="HU198" s="95">
        <f t="shared" si="245"/>
        <v>6.4537302961366277E-22</v>
      </c>
      <c r="HV198" s="95">
        <f t="shared" si="245"/>
        <v>3.1776075605981774E-23</v>
      </c>
      <c r="HW198" s="95">
        <f t="shared" si="245"/>
        <v>6.8191985296739037E-48</v>
      </c>
      <c r="HX198" s="95">
        <f t="shared" si="245"/>
        <v>4.4464300175874138E-44</v>
      </c>
      <c r="HY198" s="95">
        <f t="shared" si="245"/>
        <v>3.1467707552576182E-41</v>
      </c>
      <c r="HZ198" s="95">
        <f t="shared" si="245"/>
        <v>2.0798385078176982E-42</v>
      </c>
      <c r="IA198" s="95">
        <f t="shared" si="245"/>
        <v>8.0761314349403577E-44</v>
      </c>
      <c r="IB198" s="95">
        <f t="shared" si="245"/>
        <v>1.2629875010461355E-34</v>
      </c>
      <c r="IC198" s="95">
        <f t="shared" si="245"/>
        <v>5.658785906156287E-47</v>
      </c>
      <c r="ID198" s="95">
        <f t="shared" si="245"/>
        <v>7.7913212570190569E-30</v>
      </c>
      <c r="IE198" s="95">
        <f t="shared" si="245"/>
        <v>2.6741639148573008E-39</v>
      </c>
      <c r="IF198" s="95">
        <f t="shared" si="245"/>
        <v>1.3643034759513034E-32</v>
      </c>
      <c r="IG198" s="95">
        <f t="shared" si="245"/>
        <v>3.8446423971608746E-27</v>
      </c>
      <c r="II198" s="95">
        <f t="shared" si="246"/>
        <v>0.4351502125932773</v>
      </c>
      <c r="IJ198" s="95">
        <f t="shared" si="246"/>
        <v>4.2527646795569869E-2</v>
      </c>
      <c r="IK198" s="95">
        <f t="shared" si="246"/>
        <v>2.8681930606846734E-2</v>
      </c>
      <c r="IL198" s="95">
        <f t="shared" si="246"/>
        <v>7.664602326891426E-2</v>
      </c>
      <c r="IM198" s="95">
        <f t="shared" si="246"/>
        <v>5.5419726090519008E-5</v>
      </c>
      <c r="IN198" s="95">
        <f t="shared" si="246"/>
        <v>1.6754216105077844E-3</v>
      </c>
      <c r="IO198" s="95">
        <f t="shared" si="246"/>
        <v>1.7603326012303536E-3</v>
      </c>
      <c r="IP198" s="95">
        <f t="shared" si="246"/>
        <v>3.3213623971862483E-3</v>
      </c>
      <c r="IQ198" s="95">
        <f t="shared" si="246"/>
        <v>4.0302096313299548E-4</v>
      </c>
      <c r="IR198" s="95">
        <f t="shared" si="246"/>
        <v>4.0548733413775743E-3</v>
      </c>
      <c r="IS198" s="95">
        <f t="shared" si="246"/>
        <v>1.3148612158221717E-2</v>
      </c>
      <c r="IT198" s="95">
        <f t="shared" si="246"/>
        <v>3.8092379930149384E-2</v>
      </c>
      <c r="IU198" s="95">
        <f t="shared" si="246"/>
        <v>5.447875735831019E-3</v>
      </c>
      <c r="IV198" s="95">
        <f t="shared" si="246"/>
        <v>2.7130215056614133E-2</v>
      </c>
      <c r="IW198" s="95">
        <f t="shared" si="246"/>
        <v>4.9524010972569178E-2</v>
      </c>
      <c r="IY198" s="95">
        <f t="shared" si="247"/>
        <v>0.43515021259327752</v>
      </c>
      <c r="IZ198" s="95">
        <f t="shared" si="247"/>
        <v>4.2527646795569869E-2</v>
      </c>
      <c r="JA198" s="95">
        <f t="shared" si="247"/>
        <v>2.8681930606846734E-2</v>
      </c>
      <c r="JB198" s="95">
        <f t="shared" si="247"/>
        <v>7.664602326891426E-2</v>
      </c>
      <c r="JC198" s="95">
        <f t="shared" si="247"/>
        <v>5.5419726090519008E-5</v>
      </c>
      <c r="JD198" s="95">
        <f t="shared" si="247"/>
        <v>1.6754216105077844E-3</v>
      </c>
      <c r="JE198" s="95">
        <f t="shared" si="247"/>
        <v>1.7603326012303536E-3</v>
      </c>
      <c r="JF198" s="95">
        <f t="shared" si="247"/>
        <v>3.3213623971862483E-3</v>
      </c>
      <c r="JG198" s="95">
        <f t="shared" si="247"/>
        <v>4.0302096313299548E-4</v>
      </c>
      <c r="JH198" s="95">
        <f t="shared" si="247"/>
        <v>4.0548733413775743E-3</v>
      </c>
      <c r="JI198" s="95">
        <f t="shared" si="247"/>
        <v>1.3148612158221717E-2</v>
      </c>
      <c r="JJ198" s="95">
        <f t="shared" si="247"/>
        <v>3.8092379930149384E-2</v>
      </c>
      <c r="JK198" s="95">
        <f t="shared" si="247"/>
        <v>5.447875735831019E-3</v>
      </c>
      <c r="JL198" s="95">
        <f t="shared" si="247"/>
        <v>2.7130215056614133E-2</v>
      </c>
      <c r="JM198" s="95">
        <f t="shared" si="247"/>
        <v>4.9524010972569178E-2</v>
      </c>
    </row>
    <row r="199" spans="2:273" x14ac:dyDescent="0.25">
      <c r="B199" s="2">
        <v>172</v>
      </c>
      <c r="C199" s="37">
        <v>62.957000000000001</v>
      </c>
      <c r="D199" s="37">
        <v>65.272999999999996</v>
      </c>
      <c r="E199" s="37">
        <v>65.75</v>
      </c>
      <c r="F199" s="37">
        <v>67.227000000000004</v>
      </c>
      <c r="G199" s="37">
        <v>68.022999999999996</v>
      </c>
      <c r="H199" s="37">
        <v>67.340999999999994</v>
      </c>
      <c r="I199" s="37">
        <v>68.5</v>
      </c>
      <c r="J199" s="37">
        <v>69.114000000000004</v>
      </c>
      <c r="K199" s="37">
        <v>69.114000000000004</v>
      </c>
      <c r="L199" s="37">
        <v>68.817999999999998</v>
      </c>
      <c r="M199" s="37">
        <v>68.864000000000004</v>
      </c>
      <c r="N199" s="37">
        <v>66.840999999999994</v>
      </c>
      <c r="O199" s="37">
        <v>66.864000000000004</v>
      </c>
      <c r="P199" s="37">
        <v>65.864000000000004</v>
      </c>
      <c r="Q199" s="37">
        <v>61.429000000000002</v>
      </c>
      <c r="S199" s="4">
        <f t="shared" si="248"/>
        <v>62.668669988589841</v>
      </c>
      <c r="T199" s="4">
        <f t="shared" si="248"/>
        <v>64.958577946240311</v>
      </c>
      <c r="U199" s="4">
        <f t="shared" si="248"/>
        <v>65.154065644489037</v>
      </c>
      <c r="V199" s="4">
        <f t="shared" si="248"/>
        <v>66.478357416507507</v>
      </c>
      <c r="W199" s="4">
        <f t="shared" si="248"/>
        <v>67.081240934121112</v>
      </c>
      <c r="X199" s="4">
        <f t="shared" si="248"/>
        <v>67.12732799682253</v>
      </c>
      <c r="Y199" s="4">
        <f t="shared" si="248"/>
        <v>68.803758765237063</v>
      </c>
      <c r="Z199" s="4">
        <f t="shared" si="248"/>
        <v>67.875112951371648</v>
      </c>
      <c r="AA199" s="4">
        <f t="shared" si="248"/>
        <v>67.340368587116146</v>
      </c>
      <c r="AB199" s="4">
        <f t="shared" si="248"/>
        <v>67.989253138920532</v>
      </c>
      <c r="AC199" s="4">
        <f t="shared" si="248"/>
        <v>67.099007807559019</v>
      </c>
      <c r="AD199" s="4">
        <f t="shared" si="248"/>
        <v>66.753026804150835</v>
      </c>
      <c r="AE199" s="4">
        <f t="shared" si="248"/>
        <v>65.698213010699973</v>
      </c>
      <c r="AF199" s="4">
        <f t="shared" si="248"/>
        <v>65.76557886466837</v>
      </c>
      <c r="AG199" s="4">
        <f t="shared" si="248"/>
        <v>66.356331844938381</v>
      </c>
      <c r="AI199" s="4">
        <f t="shared" si="249"/>
        <v>0.28833001141016013</v>
      </c>
      <c r="AJ199" s="4">
        <f t="shared" si="249"/>
        <v>0.31442205375968513</v>
      </c>
      <c r="AK199" s="4">
        <f t="shared" si="249"/>
        <v>0.59593435551096263</v>
      </c>
      <c r="AL199" s="4">
        <f t="shared" si="249"/>
        <v>0.74864258349249724</v>
      </c>
      <c r="AM199" s="4">
        <f t="shared" si="249"/>
        <v>0.94175906587888392</v>
      </c>
      <c r="AN199" s="4">
        <f t="shared" si="249"/>
        <v>0.21367200317746438</v>
      </c>
      <c r="AO199" s="4">
        <f t="shared" si="249"/>
        <v>-0.30375876523706324</v>
      </c>
      <c r="AP199" s="4">
        <f t="shared" si="249"/>
        <v>1.2388870486283565</v>
      </c>
      <c r="AQ199" s="4">
        <f t="shared" si="249"/>
        <v>1.7736314128838586</v>
      </c>
      <c r="AR199" s="4">
        <f t="shared" si="249"/>
        <v>0.82874686107946616</v>
      </c>
      <c r="AS199" s="4">
        <f t="shared" si="249"/>
        <v>1.7649921924409853</v>
      </c>
      <c r="AT199" s="4">
        <f t="shared" si="249"/>
        <v>8.7973195849158969E-2</v>
      </c>
      <c r="AU199" s="4">
        <f t="shared" si="249"/>
        <v>1.165786989300031</v>
      </c>
      <c r="AV199" s="4">
        <f t="shared" si="249"/>
        <v>9.8421135331633991E-2</v>
      </c>
      <c r="AW199" s="4">
        <f t="shared" si="249"/>
        <v>-4.9273318449383794</v>
      </c>
      <c r="AY199" s="2">
        <f t="shared" si="241"/>
        <v>62.668669988589841</v>
      </c>
      <c r="AZ199" s="2">
        <f t="shared" si="241"/>
        <v>64.95796030568647</v>
      </c>
      <c r="BA199" s="2">
        <f t="shared" si="241"/>
        <v>65.150638778917155</v>
      </c>
      <c r="BB199" s="2">
        <f t="shared" si="241"/>
        <v>66.436987649842635</v>
      </c>
      <c r="BC199" s="2">
        <f t="shared" si="241"/>
        <v>67.081240922547053</v>
      </c>
      <c r="BD199" s="2">
        <f t="shared" si="241"/>
        <v>67.127300933860298</v>
      </c>
      <c r="BE199" s="2">
        <f t="shared" si="241"/>
        <v>68.803727789058854</v>
      </c>
      <c r="BF199" s="2">
        <f t="shared" si="241"/>
        <v>67.874953232703405</v>
      </c>
      <c r="BG199" s="2">
        <f t="shared" si="241"/>
        <v>67.340366268634483</v>
      </c>
      <c r="BH199" s="2">
        <f t="shared" si="241"/>
        <v>67.988975802207591</v>
      </c>
      <c r="BI199" s="2">
        <f t="shared" si="241"/>
        <v>67.095743581387126</v>
      </c>
      <c r="BJ199" s="2">
        <f t="shared" si="241"/>
        <v>66.718015793572249</v>
      </c>
      <c r="BK199" s="2">
        <f t="shared" si="241"/>
        <v>65.697497385319807</v>
      </c>
      <c r="BL199" s="2">
        <f t="shared" si="241"/>
        <v>65.739473178687007</v>
      </c>
      <c r="BM199" s="2">
        <f t="shared" si="241"/>
        <v>65.830956772742354</v>
      </c>
      <c r="BO199" s="2" t="str">
        <f t="shared" si="181"/>
        <v/>
      </c>
      <c r="BP199" s="2" t="str">
        <f t="shared" si="182"/>
        <v/>
      </c>
      <c r="BQ199" s="2" t="str">
        <f t="shared" si="183"/>
        <v/>
      </c>
      <c r="BR199" s="2" t="str">
        <f t="shared" si="184"/>
        <v/>
      </c>
      <c r="BS199" s="2" t="str">
        <f t="shared" si="185"/>
        <v/>
      </c>
      <c r="BT199" s="2" t="str">
        <f t="shared" si="186"/>
        <v/>
      </c>
      <c r="BU199" s="2" t="str">
        <f t="shared" si="187"/>
        <v/>
      </c>
      <c r="BV199" s="2" t="str">
        <f t="shared" si="188"/>
        <v/>
      </c>
      <c r="BW199" s="2" t="str">
        <f t="shared" si="189"/>
        <v/>
      </c>
      <c r="BX199" s="2" t="str">
        <f t="shared" si="190"/>
        <v/>
      </c>
      <c r="BY199" s="2" t="str">
        <f t="shared" si="191"/>
        <v/>
      </c>
      <c r="BZ199" s="2" t="str">
        <f t="shared" si="192"/>
        <v/>
      </c>
      <c r="CA199" s="2" t="str">
        <f t="shared" si="193"/>
        <v/>
      </c>
      <c r="CB199" s="2" t="str">
        <f t="shared" si="194"/>
        <v/>
      </c>
      <c r="CC199" s="2" t="str">
        <f t="shared" si="195"/>
        <v/>
      </c>
      <c r="CE199" s="2" t="str">
        <f t="shared" si="242"/>
        <v/>
      </c>
      <c r="CF199" s="2" t="str">
        <f t="shared" si="242"/>
        <v/>
      </c>
      <c r="CG199" s="2" t="str">
        <f t="shared" si="242"/>
        <v/>
      </c>
      <c r="CH199" s="2" t="str">
        <f t="shared" si="242"/>
        <v/>
      </c>
      <c r="CI199" s="2" t="str">
        <f t="shared" si="242"/>
        <v/>
      </c>
      <c r="CJ199" s="2" t="str">
        <f t="shared" si="242"/>
        <v/>
      </c>
      <c r="CK199" s="2" t="str">
        <f t="shared" si="242"/>
        <v/>
      </c>
      <c r="CL199" s="2" t="str">
        <f t="shared" si="242"/>
        <v/>
      </c>
      <c r="CM199" s="2" t="str">
        <f t="shared" si="242"/>
        <v/>
      </c>
      <c r="CN199" s="2" t="str">
        <f t="shared" si="242"/>
        <v/>
      </c>
      <c r="CO199" s="2" t="str">
        <f t="shared" si="242"/>
        <v/>
      </c>
      <c r="CP199" s="2" t="str">
        <f t="shared" si="242"/>
        <v/>
      </c>
      <c r="CQ199" s="2" t="str">
        <f t="shared" si="242"/>
        <v/>
      </c>
      <c r="CR199" s="2" t="str">
        <f t="shared" si="242"/>
        <v/>
      </c>
      <c r="CS199" s="2" t="str">
        <f t="shared" si="242"/>
        <v/>
      </c>
      <c r="CU199" s="2" t="str">
        <f t="shared" si="196"/>
        <v/>
      </c>
      <c r="CV199" s="2" t="str">
        <f t="shared" si="197"/>
        <v/>
      </c>
      <c r="CW199" s="2" t="str">
        <f t="shared" si="198"/>
        <v/>
      </c>
      <c r="CX199" s="2" t="str">
        <f t="shared" si="199"/>
        <v/>
      </c>
      <c r="CY199" s="2">
        <f t="shared" si="200"/>
        <v>68.022999999999996</v>
      </c>
      <c r="CZ199" s="2">
        <f t="shared" si="201"/>
        <v>67.340999999999994</v>
      </c>
      <c r="DA199" s="2">
        <f t="shared" si="202"/>
        <v>68.5</v>
      </c>
      <c r="DB199" s="2">
        <f t="shared" si="203"/>
        <v>69.114000000000004</v>
      </c>
      <c r="DC199" s="2">
        <f t="shared" si="204"/>
        <v>69.114000000000004</v>
      </c>
      <c r="DD199" s="2">
        <f t="shared" si="205"/>
        <v>68.817999999999998</v>
      </c>
      <c r="DE199" s="2">
        <f t="shared" si="206"/>
        <v>68.864000000000004</v>
      </c>
      <c r="DF199" s="2" t="str">
        <f t="shared" si="207"/>
        <v/>
      </c>
      <c r="DG199" s="2">
        <f t="shared" si="208"/>
        <v>66.864000000000004</v>
      </c>
      <c r="DH199" s="2" t="str">
        <f t="shared" si="209"/>
        <v/>
      </c>
      <c r="DI199" s="2" t="str">
        <f t="shared" si="210"/>
        <v/>
      </c>
      <c r="DK199" s="2">
        <f t="shared" si="250"/>
        <v>147.61994790823212</v>
      </c>
      <c r="DL199" s="2">
        <f t="shared" si="250"/>
        <v>129.27872961672475</v>
      </c>
      <c r="DM199" s="2">
        <f t="shared" si="250"/>
        <v>131.06106946541829</v>
      </c>
      <c r="DN199" s="2">
        <f t="shared" si="250"/>
        <v>124.98489749615101</v>
      </c>
      <c r="DO199" s="2">
        <f t="shared" si="250"/>
        <v>119.89718899062747</v>
      </c>
      <c r="DP199" s="2">
        <f t="shared" si="250"/>
        <v>164.34788568408339</v>
      </c>
      <c r="DQ199" s="2">
        <f t="shared" si="250"/>
        <v>120.02985192988142</v>
      </c>
      <c r="DR199" s="2">
        <f t="shared" si="250"/>
        <v>117.49272485653881</v>
      </c>
      <c r="DS199" s="2">
        <f t="shared" si="250"/>
        <v>118.00617275747508</v>
      </c>
      <c r="DT199" s="2">
        <f t="shared" si="250"/>
        <v>105.92055449315292</v>
      </c>
      <c r="DU199" s="2">
        <f t="shared" si="250"/>
        <v>122.07359305816135</v>
      </c>
      <c r="DV199" s="2">
        <f t="shared" si="250"/>
        <v>114.68476411960134</v>
      </c>
      <c r="DW199" s="2">
        <f t="shared" si="250"/>
        <v>115.8506741165811</v>
      </c>
      <c r="DX199" s="2">
        <f t="shared" si="250"/>
        <v>128.71028181818178</v>
      </c>
      <c r="DY199" s="2">
        <f t="shared" si="250"/>
        <v>113.51154030346136</v>
      </c>
      <c r="EA199" s="2">
        <f t="shared" si="239"/>
        <v>62.70057756075402</v>
      </c>
      <c r="EB199" s="2">
        <f t="shared" si="239"/>
        <v>64.557128333902781</v>
      </c>
      <c r="EC199" s="2">
        <f t="shared" si="239"/>
        <v>63.763914861656261</v>
      </c>
      <c r="ED199" s="2">
        <f t="shared" si="239"/>
        <v>64.842480258545521</v>
      </c>
      <c r="EE199" s="2">
        <f t="shared" si="239"/>
        <v>67.343809064647104</v>
      </c>
      <c r="EF199" s="2">
        <f t="shared" si="238"/>
        <v>65.725269073016747</v>
      </c>
      <c r="EG199" s="2">
        <f t="shared" si="238"/>
        <v>68.075713641488136</v>
      </c>
      <c r="EH199" s="2">
        <f t="shared" si="238"/>
        <v>65.947982810705298</v>
      </c>
      <c r="EI199" s="2">
        <f t="shared" si="238"/>
        <v>63.112116956651555</v>
      </c>
      <c r="EJ199" s="2">
        <f t="shared" si="238"/>
        <v>67.203626114399839</v>
      </c>
      <c r="EK199" s="2">
        <f t="shared" si="211"/>
        <v>65.042757331131682</v>
      </c>
      <c r="EL199" s="2">
        <f t="shared" si="178"/>
        <v>65.635528736006805</v>
      </c>
      <c r="EM199" s="2">
        <f t="shared" si="178"/>
        <v>63.225130374727414</v>
      </c>
      <c r="EN199" s="2">
        <f t="shared" si="178"/>
        <v>65.100876350693923</v>
      </c>
      <c r="EO199" s="2">
        <f t="shared" si="178"/>
        <v>68.933985559836344</v>
      </c>
      <c r="EQ199" s="2">
        <f t="shared" si="251"/>
        <v>62.643428893715587</v>
      </c>
      <c r="ER199" s="2">
        <f t="shared" si="251"/>
        <v>65.114088697854669</v>
      </c>
      <c r="ES199" s="2">
        <f t="shared" si="251"/>
        <v>65.682067656970474</v>
      </c>
      <c r="ET199" s="2">
        <f t="shared" si="251"/>
        <v>66.999028750477848</v>
      </c>
      <c r="EU199" s="2">
        <f t="shared" si="251"/>
        <v>67.013884142126372</v>
      </c>
      <c r="EV199" s="2">
        <f t="shared" si="251"/>
        <v>67.500243579454249</v>
      </c>
      <c r="EW199" s="2">
        <f t="shared" si="251"/>
        <v>69.000732379073085</v>
      </c>
      <c r="EX199" s="2">
        <f t="shared" si="251"/>
        <v>68.354526888266435</v>
      </c>
      <c r="EY199" s="2">
        <f t="shared" si="251"/>
        <v>68.256568637641578</v>
      </c>
      <c r="EZ199" s="2">
        <f t="shared" si="251"/>
        <v>68.1891108773155</v>
      </c>
      <c r="FA199" s="2">
        <f t="shared" si="251"/>
        <v>67.791231826660848</v>
      </c>
      <c r="FB199" s="2">
        <f t="shared" si="251"/>
        <v>67.088477370954323</v>
      </c>
      <c r="FC199" s="2">
        <f t="shared" si="251"/>
        <v>66.384271455413867</v>
      </c>
      <c r="FD199" s="2">
        <f t="shared" si="251"/>
        <v>65.931901618738607</v>
      </c>
      <c r="FE199" s="2">
        <f t="shared" si="251"/>
        <v>64.478805360724891</v>
      </c>
      <c r="FG199" s="2">
        <f t="shared" si="252"/>
        <v>0.99997961802845947</v>
      </c>
      <c r="FH199" s="2">
        <f t="shared" si="252"/>
        <v>0.99997983343150776</v>
      </c>
      <c r="FI199" s="2">
        <f t="shared" si="252"/>
        <v>0.99997789428133832</v>
      </c>
      <c r="FJ199" s="2">
        <f t="shared" si="252"/>
        <v>0.99997906688890492</v>
      </c>
      <c r="FK199" s="2">
        <f t="shared" si="252"/>
        <v>0.99997855250708023</v>
      </c>
      <c r="FL199" s="2">
        <f t="shared" si="252"/>
        <v>0.99997862487371181</v>
      </c>
      <c r="FM199" s="2">
        <f t="shared" si="252"/>
        <v>0.99997864205369091</v>
      </c>
      <c r="FN199" s="2">
        <f t="shared" si="252"/>
        <v>0.99997744766089092</v>
      </c>
      <c r="FO199" s="2">
        <f t="shared" si="252"/>
        <v>0.99997663366066858</v>
      </c>
      <c r="FP199" s="2">
        <f t="shared" si="252"/>
        <v>0.99997860460898835</v>
      </c>
      <c r="FQ199" s="2">
        <f t="shared" si="252"/>
        <v>0.99997348711715894</v>
      </c>
      <c r="FR199" s="2">
        <f t="shared" si="252"/>
        <v>0.99997630994319309</v>
      </c>
      <c r="FS199" s="2">
        <f t="shared" si="252"/>
        <v>0.99997649555728485</v>
      </c>
      <c r="FT199" s="2">
        <f t="shared" si="252"/>
        <v>0.99997636935391898</v>
      </c>
      <c r="FU199" s="2">
        <f t="shared" si="252"/>
        <v>0.9999757746024952</v>
      </c>
      <c r="FW199" s="2">
        <f t="shared" si="243"/>
        <v>0.58861209013348659</v>
      </c>
      <c r="FX199" s="2">
        <f t="shared" si="243"/>
        <v>0.71733427553742746</v>
      </c>
      <c r="FY199" s="2">
        <f t="shared" si="243"/>
        <v>0.7221720129274547</v>
      </c>
      <c r="FZ199" s="2">
        <f t="shared" si="243"/>
        <v>0.73879554730900521</v>
      </c>
      <c r="GA199" s="2">
        <f t="shared" si="243"/>
        <v>0.79925844440368787</v>
      </c>
      <c r="GB199" s="2">
        <f t="shared" si="243"/>
        <v>0.78870078690220968</v>
      </c>
      <c r="GC199" s="2">
        <f t="shared" si="243"/>
        <v>0.78582679932780131</v>
      </c>
      <c r="GD199" s="2">
        <f t="shared" si="243"/>
        <v>0.80023797837431565</v>
      </c>
      <c r="GE199" s="2">
        <f t="shared" si="243"/>
        <v>0.8216554262658271</v>
      </c>
      <c r="GF199" s="2">
        <f t="shared" si="243"/>
        <v>0.79607656405080651</v>
      </c>
      <c r="GG199" s="2">
        <f t="shared" si="243"/>
        <v>0.74640466983650178</v>
      </c>
      <c r="GH199" s="2">
        <f t="shared" si="243"/>
        <v>0.74422801493731694</v>
      </c>
      <c r="GI199" s="2">
        <f t="shared" si="243"/>
        <v>0.78221580277674685</v>
      </c>
      <c r="GJ199" s="2">
        <f t="shared" si="243"/>
        <v>0.76663577046709053</v>
      </c>
      <c r="GK199" s="2">
        <f t="shared" si="243"/>
        <v>0.69674144643947833</v>
      </c>
      <c r="GM199" s="95">
        <f t="shared" si="244"/>
        <v>0</v>
      </c>
      <c r="GN199" s="95">
        <f t="shared" si="244"/>
        <v>0</v>
      </c>
      <c r="GO199" s="95">
        <f t="shared" si="244"/>
        <v>0</v>
      </c>
      <c r="GP199" s="95">
        <f t="shared" si="244"/>
        <v>0</v>
      </c>
      <c r="GQ199" s="95">
        <f t="shared" si="244"/>
        <v>0</v>
      </c>
      <c r="GR199" s="95">
        <f t="shared" si="244"/>
        <v>0</v>
      </c>
      <c r="GS199" s="95">
        <f t="shared" si="244"/>
        <v>0</v>
      </c>
      <c r="GT199" s="95">
        <f t="shared" si="244"/>
        <v>0</v>
      </c>
      <c r="GU199" s="95">
        <f t="shared" si="244"/>
        <v>0</v>
      </c>
      <c r="GV199" s="95">
        <f t="shared" si="244"/>
        <v>0</v>
      </c>
      <c r="GW199" s="95">
        <f t="shared" si="244"/>
        <v>0</v>
      </c>
      <c r="GX199" s="95">
        <f t="shared" si="244"/>
        <v>0</v>
      </c>
      <c r="GY199" s="95">
        <f t="shared" si="244"/>
        <v>0</v>
      </c>
      <c r="GZ199" s="95">
        <f t="shared" si="244"/>
        <v>0</v>
      </c>
      <c r="HA199" s="95">
        <f t="shared" si="244"/>
        <v>0</v>
      </c>
      <c r="HC199" s="95">
        <f t="shared" si="180"/>
        <v>3.0753372143477951E-257</v>
      </c>
      <c r="HD199" s="95">
        <f t="shared" si="180"/>
        <v>5.9062470853940642E-281</v>
      </c>
      <c r="HE199" s="95">
        <f t="shared" si="180"/>
        <v>0</v>
      </c>
      <c r="HF199" s="95">
        <f t="shared" si="180"/>
        <v>0</v>
      </c>
      <c r="HG199" s="95">
        <f t="shared" si="180"/>
        <v>0</v>
      </c>
      <c r="HH199" s="95">
        <f t="shared" si="180"/>
        <v>0</v>
      </c>
      <c r="HI199" s="95">
        <f t="shared" si="240"/>
        <v>0</v>
      </c>
      <c r="HJ199" s="95">
        <f t="shared" si="240"/>
        <v>0</v>
      </c>
      <c r="HK199" s="95">
        <f t="shared" si="240"/>
        <v>0</v>
      </c>
      <c r="HL199" s="95">
        <f t="shared" si="240"/>
        <v>0</v>
      </c>
      <c r="HM199" s="95">
        <f t="shared" si="240"/>
        <v>0</v>
      </c>
      <c r="HN199" s="95">
        <f t="shared" si="240"/>
        <v>0</v>
      </c>
      <c r="HO199" s="95">
        <f t="shared" si="225"/>
        <v>0</v>
      </c>
      <c r="HP199" s="95">
        <f t="shared" si="225"/>
        <v>0</v>
      </c>
      <c r="HQ199" s="95">
        <f t="shared" si="225"/>
        <v>0</v>
      </c>
      <c r="HS199" s="95">
        <f t="shared" si="245"/>
        <v>3.3476960386738309E-17</v>
      </c>
      <c r="HT199" s="95">
        <f t="shared" si="245"/>
        <v>2.1749229743578538E-21</v>
      </c>
      <c r="HU199" s="95">
        <f t="shared" si="245"/>
        <v>6.0090096941042412E-23</v>
      </c>
      <c r="HV199" s="95">
        <f t="shared" si="245"/>
        <v>2.6725657770607121E-24</v>
      </c>
      <c r="HW199" s="95">
        <f t="shared" si="245"/>
        <v>4.7306329434080895E-50</v>
      </c>
      <c r="HX199" s="95">
        <f t="shared" si="245"/>
        <v>4.7164983710882308E-46</v>
      </c>
      <c r="HY199" s="95">
        <f t="shared" si="245"/>
        <v>4.2523618366875558E-43</v>
      </c>
      <c r="HZ199" s="95">
        <f t="shared" si="245"/>
        <v>2.693573399769204E-44</v>
      </c>
      <c r="IA199" s="95">
        <f t="shared" si="245"/>
        <v>1.0135236314141437E-45</v>
      </c>
      <c r="IB199" s="95">
        <f t="shared" si="245"/>
        <v>3.8355900258425057E-36</v>
      </c>
      <c r="IC199" s="95">
        <f t="shared" si="245"/>
        <v>3.4319455406221945E-49</v>
      </c>
      <c r="ID199" s="95">
        <f t="shared" si="245"/>
        <v>3.0961611153690265E-31</v>
      </c>
      <c r="IE199" s="95">
        <f t="shared" si="245"/>
        <v>4.2679324192226898E-41</v>
      </c>
      <c r="IF199" s="95">
        <f t="shared" si="245"/>
        <v>4.4250223027096135E-34</v>
      </c>
      <c r="IG199" s="95">
        <f t="shared" si="245"/>
        <v>1.8673282154202378E-28</v>
      </c>
      <c r="II199" s="95">
        <f t="shared" si="246"/>
        <v>0.38940303440453883</v>
      </c>
      <c r="IJ199" s="95">
        <f t="shared" si="246"/>
        <v>2.4737852404178837E-2</v>
      </c>
      <c r="IK199" s="95">
        <f t="shared" si="246"/>
        <v>1.5620784633991009E-2</v>
      </c>
      <c r="IL199" s="95">
        <f t="shared" si="246"/>
        <v>5.3147324859955755E-2</v>
      </c>
      <c r="IM199" s="95">
        <f t="shared" si="246"/>
        <v>1.5642344806090259E-5</v>
      </c>
      <c r="IN199" s="95">
        <f t="shared" si="246"/>
        <v>7.2871824380957512E-4</v>
      </c>
      <c r="IO199" s="95">
        <f t="shared" si="246"/>
        <v>7.6189745879779434E-4</v>
      </c>
      <c r="IP199" s="95">
        <f t="shared" si="246"/>
        <v>1.6624784297991787E-3</v>
      </c>
      <c r="IQ199" s="95">
        <f t="shared" si="246"/>
        <v>1.6650418446084565E-4</v>
      </c>
      <c r="IR199" s="95">
        <f t="shared" si="246"/>
        <v>2.0568241206579984E-3</v>
      </c>
      <c r="IS199" s="95">
        <f t="shared" si="246"/>
        <v>6.7386285600564031E-3</v>
      </c>
      <c r="IT199" s="95">
        <f t="shared" si="246"/>
        <v>2.3498794467706387E-2</v>
      </c>
      <c r="IU199" s="95">
        <f t="shared" si="246"/>
        <v>2.7493003928427354E-3</v>
      </c>
      <c r="IV199" s="95">
        <f t="shared" si="246"/>
        <v>1.6744822422522936E-2</v>
      </c>
      <c r="IW199" s="95">
        <f t="shared" si="246"/>
        <v>2.8708934081704947E-2</v>
      </c>
      <c r="IY199" s="95">
        <f t="shared" si="247"/>
        <v>0.38940303440453888</v>
      </c>
      <c r="IZ199" s="95">
        <f t="shared" si="247"/>
        <v>2.4737852404178837E-2</v>
      </c>
      <c r="JA199" s="95">
        <f t="shared" si="247"/>
        <v>1.5620784633991009E-2</v>
      </c>
      <c r="JB199" s="95">
        <f t="shared" si="247"/>
        <v>5.3147324859955755E-2</v>
      </c>
      <c r="JC199" s="95">
        <f t="shared" si="247"/>
        <v>1.5642344806090259E-5</v>
      </c>
      <c r="JD199" s="95">
        <f t="shared" si="247"/>
        <v>7.2871824380957512E-4</v>
      </c>
      <c r="JE199" s="95">
        <f t="shared" si="247"/>
        <v>7.6189745879779434E-4</v>
      </c>
      <c r="JF199" s="95">
        <f t="shared" si="247"/>
        <v>1.6624784297991787E-3</v>
      </c>
      <c r="JG199" s="95">
        <f t="shared" si="247"/>
        <v>1.6650418446084565E-4</v>
      </c>
      <c r="JH199" s="95">
        <f t="shared" si="247"/>
        <v>2.0568241206579984E-3</v>
      </c>
      <c r="JI199" s="95">
        <f t="shared" si="247"/>
        <v>6.7386285600564031E-3</v>
      </c>
      <c r="JJ199" s="95">
        <f t="shared" si="247"/>
        <v>2.3498794467706387E-2</v>
      </c>
      <c r="JK199" s="95">
        <f t="shared" si="247"/>
        <v>2.7493003928427354E-3</v>
      </c>
      <c r="JL199" s="95">
        <f t="shared" si="247"/>
        <v>1.6744822422522936E-2</v>
      </c>
      <c r="JM199" s="95">
        <f t="shared" si="247"/>
        <v>2.8708934081704947E-2</v>
      </c>
    </row>
    <row r="200" spans="2:273" x14ac:dyDescent="0.25">
      <c r="B200" s="2">
        <v>173</v>
      </c>
      <c r="C200" s="37">
        <v>61.573999999999998</v>
      </c>
      <c r="D200" s="37">
        <v>64.409000000000006</v>
      </c>
      <c r="E200" s="37">
        <v>64.840999999999994</v>
      </c>
      <c r="F200" s="37">
        <v>66.682000000000002</v>
      </c>
      <c r="G200" s="37">
        <v>66.772999999999996</v>
      </c>
      <c r="H200" s="37">
        <v>67.385999999999996</v>
      </c>
      <c r="I200" s="37">
        <v>68.885999999999996</v>
      </c>
      <c r="J200" s="37">
        <v>67.477000000000004</v>
      </c>
      <c r="K200" s="37">
        <v>69.114000000000004</v>
      </c>
      <c r="L200" s="37">
        <v>67.159000000000006</v>
      </c>
      <c r="M200" s="37">
        <v>66.932000000000002</v>
      </c>
      <c r="N200" s="37">
        <v>65.817999999999998</v>
      </c>
      <c r="O200" s="37">
        <v>66.614000000000004</v>
      </c>
      <c r="P200" s="37">
        <v>64.090999999999994</v>
      </c>
      <c r="Q200" s="37">
        <v>62.286000000000001</v>
      </c>
      <c r="S200" s="4">
        <f t="shared" si="248"/>
        <v>62.625493407804299</v>
      </c>
      <c r="T200" s="4">
        <f t="shared" si="248"/>
        <v>64.922513240841823</v>
      </c>
      <c r="U200" s="4">
        <f t="shared" si="248"/>
        <v>65.111213449700188</v>
      </c>
      <c r="V200" s="4">
        <f t="shared" si="248"/>
        <v>66.423591183787138</v>
      </c>
      <c r="W200" s="4">
        <f t="shared" si="248"/>
        <v>67.024082118253091</v>
      </c>
      <c r="X200" s="4">
        <f t="shared" si="248"/>
        <v>67.08412100979136</v>
      </c>
      <c r="Y200" s="4">
        <f t="shared" si="248"/>
        <v>68.759781333434503</v>
      </c>
      <c r="Z200" s="4">
        <f t="shared" si="248"/>
        <v>67.851457479179444</v>
      </c>
      <c r="AA200" s="4">
        <f t="shared" si="248"/>
        <v>67.294033854532017</v>
      </c>
      <c r="AB200" s="4">
        <f t="shared" si="248"/>
        <v>67.939065098664116</v>
      </c>
      <c r="AC200" s="4">
        <f t="shared" si="248"/>
        <v>67.057969300032411</v>
      </c>
      <c r="AD200" s="4">
        <f t="shared" si="248"/>
        <v>66.68527265915931</v>
      </c>
      <c r="AE200" s="4">
        <f t="shared" si="248"/>
        <v>65.674934117284536</v>
      </c>
      <c r="AF200" s="4">
        <f t="shared" si="248"/>
        <v>65.68361520426599</v>
      </c>
      <c r="AG200" s="4">
        <f t="shared" si="248"/>
        <v>65.881365120395088</v>
      </c>
      <c r="AI200" s="4">
        <f t="shared" si="249"/>
        <v>-1.0514934078043012</v>
      </c>
      <c r="AJ200" s="4">
        <f t="shared" si="249"/>
        <v>-0.51351324084181726</v>
      </c>
      <c r="AK200" s="4">
        <f t="shared" si="249"/>
        <v>-0.27021344970019356</v>
      </c>
      <c r="AL200" s="4">
        <f t="shared" si="249"/>
        <v>0.25840881621286371</v>
      </c>
      <c r="AM200" s="4">
        <f t="shared" si="249"/>
        <v>-0.25108211825309468</v>
      </c>
      <c r="AN200" s="4">
        <f t="shared" si="249"/>
        <v>0.3018789902086354</v>
      </c>
      <c r="AO200" s="4">
        <f t="shared" si="249"/>
        <v>0.1262186665654923</v>
      </c>
      <c r="AP200" s="4">
        <f t="shared" si="249"/>
        <v>-0.37445747917944061</v>
      </c>
      <c r="AQ200" s="4">
        <f t="shared" si="249"/>
        <v>1.819966145467987</v>
      </c>
      <c r="AR200" s="4">
        <f t="shared" si="249"/>
        <v>-0.78006509866411022</v>
      </c>
      <c r="AS200" s="4">
        <f t="shared" si="249"/>
        <v>-0.12596930003240914</v>
      </c>
      <c r="AT200" s="4">
        <f t="shared" si="249"/>
        <v>-0.86727265915931184</v>
      </c>
      <c r="AU200" s="4">
        <f t="shared" si="249"/>
        <v>0.93906588271546809</v>
      </c>
      <c r="AV200" s="4">
        <f t="shared" si="249"/>
        <v>-1.5926152042659965</v>
      </c>
      <c r="AW200" s="4">
        <f t="shared" si="249"/>
        <v>-3.5953651203950869</v>
      </c>
      <c r="AY200" s="2">
        <f t="shared" si="241"/>
        <v>62.625493407804299</v>
      </c>
      <c r="AZ200" s="2">
        <f t="shared" si="241"/>
        <v>64.922309639167977</v>
      </c>
      <c r="BA200" s="2">
        <f t="shared" si="241"/>
        <v>65.110227090602891</v>
      </c>
      <c r="BB200" s="2">
        <f t="shared" si="241"/>
        <v>66.4038921017478</v>
      </c>
      <c r="BC200" s="2">
        <f t="shared" si="241"/>
        <v>67.024082117404461</v>
      </c>
      <c r="BD200" s="2">
        <f t="shared" si="241"/>
        <v>67.084116069817483</v>
      </c>
      <c r="BE200" s="2">
        <f t="shared" si="241"/>
        <v>68.759775741388367</v>
      </c>
      <c r="BF200" s="2">
        <f t="shared" si="241"/>
        <v>67.851418202104668</v>
      </c>
      <c r="BG200" s="2">
        <f t="shared" si="241"/>
        <v>67.29403347204682</v>
      </c>
      <c r="BH200" s="2">
        <f t="shared" si="241"/>
        <v>67.938995014761744</v>
      </c>
      <c r="BI200" s="2">
        <f t="shared" si="241"/>
        <v>67.057135618657355</v>
      </c>
      <c r="BJ200" s="2">
        <f t="shared" si="241"/>
        <v>66.672116177842014</v>
      </c>
      <c r="BK200" s="2">
        <f t="shared" si="241"/>
        <v>65.674755655696444</v>
      </c>
      <c r="BL200" s="2">
        <f t="shared" si="241"/>
        <v>65.673740600701336</v>
      </c>
      <c r="BM200" s="2">
        <f t="shared" si="241"/>
        <v>65.658019063478235</v>
      </c>
      <c r="BO200" s="2" t="str">
        <f t="shared" si="181"/>
        <v/>
      </c>
      <c r="BP200" s="2" t="str">
        <f t="shared" si="182"/>
        <v/>
      </c>
      <c r="BQ200" s="2" t="str">
        <f t="shared" si="183"/>
        <v/>
      </c>
      <c r="BR200" s="2" t="str">
        <f t="shared" si="184"/>
        <v/>
      </c>
      <c r="BS200" s="2" t="str">
        <f t="shared" si="185"/>
        <v/>
      </c>
      <c r="BT200" s="2" t="str">
        <f t="shared" si="186"/>
        <v/>
      </c>
      <c r="BU200" s="2" t="str">
        <f t="shared" si="187"/>
        <v/>
      </c>
      <c r="BV200" s="2" t="str">
        <f t="shared" si="188"/>
        <v/>
      </c>
      <c r="BW200" s="2" t="str">
        <f t="shared" si="189"/>
        <v/>
      </c>
      <c r="BX200" s="2" t="str">
        <f t="shared" si="190"/>
        <v/>
      </c>
      <c r="BY200" s="2" t="str">
        <f t="shared" si="191"/>
        <v/>
      </c>
      <c r="BZ200" s="2" t="str">
        <f t="shared" si="192"/>
        <v/>
      </c>
      <c r="CA200" s="2" t="str">
        <f t="shared" si="193"/>
        <v/>
      </c>
      <c r="CB200" s="2" t="str">
        <f t="shared" si="194"/>
        <v/>
      </c>
      <c r="CC200" s="2" t="str">
        <f t="shared" si="195"/>
        <v/>
      </c>
      <c r="CE200" s="2" t="str">
        <f t="shared" si="242"/>
        <v/>
      </c>
      <c r="CF200" s="2" t="str">
        <f t="shared" si="242"/>
        <v/>
      </c>
      <c r="CG200" s="2" t="str">
        <f t="shared" si="242"/>
        <v/>
      </c>
      <c r="CH200" s="2" t="str">
        <f t="shared" si="242"/>
        <v/>
      </c>
      <c r="CI200" s="2" t="str">
        <f t="shared" si="242"/>
        <v/>
      </c>
      <c r="CJ200" s="2" t="str">
        <f t="shared" si="242"/>
        <v/>
      </c>
      <c r="CK200" s="2" t="str">
        <f t="shared" si="242"/>
        <v/>
      </c>
      <c r="CL200" s="2" t="str">
        <f t="shared" si="242"/>
        <v/>
      </c>
      <c r="CM200" s="2" t="str">
        <f t="shared" si="242"/>
        <v/>
      </c>
      <c r="CN200" s="2" t="str">
        <f t="shared" si="242"/>
        <v/>
      </c>
      <c r="CO200" s="2" t="str">
        <f t="shared" si="242"/>
        <v/>
      </c>
      <c r="CP200" s="2" t="str">
        <f t="shared" si="242"/>
        <v/>
      </c>
      <c r="CQ200" s="2" t="str">
        <f t="shared" si="242"/>
        <v/>
      </c>
      <c r="CR200" s="2" t="str">
        <f t="shared" si="242"/>
        <v/>
      </c>
      <c r="CS200" s="2" t="str">
        <f t="shared" si="242"/>
        <v/>
      </c>
      <c r="CU200" s="2" t="str">
        <f t="shared" si="196"/>
        <v/>
      </c>
      <c r="CV200" s="2" t="str">
        <f t="shared" si="197"/>
        <v/>
      </c>
      <c r="CW200" s="2">
        <f t="shared" si="198"/>
        <v>64.840999999999994</v>
      </c>
      <c r="CX200" s="2" t="str">
        <f t="shared" si="199"/>
        <v/>
      </c>
      <c r="CY200" s="2">
        <f t="shared" si="200"/>
        <v>66.772999999999996</v>
      </c>
      <c r="CZ200" s="2">
        <f t="shared" si="201"/>
        <v>67.385999999999996</v>
      </c>
      <c r="DA200" s="2">
        <f t="shared" si="202"/>
        <v>68.885999999999996</v>
      </c>
      <c r="DB200" s="2">
        <f t="shared" si="203"/>
        <v>67.477000000000004</v>
      </c>
      <c r="DC200" s="2">
        <f t="shared" si="204"/>
        <v>69.114000000000004</v>
      </c>
      <c r="DD200" s="2">
        <f t="shared" si="205"/>
        <v>67.159000000000006</v>
      </c>
      <c r="DE200" s="2">
        <f t="shared" si="206"/>
        <v>66.932000000000002</v>
      </c>
      <c r="DF200" s="2" t="str">
        <f t="shared" si="207"/>
        <v/>
      </c>
      <c r="DG200" s="2">
        <f t="shared" si="208"/>
        <v>66.614000000000004</v>
      </c>
      <c r="DH200" s="2">
        <f t="shared" si="209"/>
        <v>64.090999999999994</v>
      </c>
      <c r="DI200" s="2" t="str">
        <f t="shared" si="210"/>
        <v/>
      </c>
      <c r="DK200" s="2">
        <f t="shared" si="250"/>
        <v>148.06903940620782</v>
      </c>
      <c r="DL200" s="2">
        <f t="shared" si="250"/>
        <v>129.61839407665508</v>
      </c>
      <c r="DM200" s="2">
        <f t="shared" si="250"/>
        <v>131.41100755058892</v>
      </c>
      <c r="DN200" s="2">
        <f t="shared" si="250"/>
        <v>125.29344656024631</v>
      </c>
      <c r="DO200" s="2">
        <f t="shared" si="250"/>
        <v>120.1749029522189</v>
      </c>
      <c r="DP200" s="2">
        <f t="shared" si="250"/>
        <v>164.89191603745093</v>
      </c>
      <c r="DQ200" s="2">
        <f t="shared" si="250"/>
        <v>120.29118585743996</v>
      </c>
      <c r="DR200" s="2">
        <f t="shared" si="250"/>
        <v>117.72464602839023</v>
      </c>
      <c r="DS200" s="2">
        <f t="shared" si="250"/>
        <v>118.25514285714286</v>
      </c>
      <c r="DT200" s="2">
        <f t="shared" si="250"/>
        <v>106.09000794100966</v>
      </c>
      <c r="DU200" s="2">
        <f t="shared" si="250"/>
        <v>122.35466894934333</v>
      </c>
      <c r="DV200" s="2">
        <f t="shared" si="250"/>
        <v>114.91715282392028</v>
      </c>
      <c r="DW200" s="2">
        <f t="shared" si="250"/>
        <v>116.10090093627304</v>
      </c>
      <c r="DX200" s="2">
        <f t="shared" si="250"/>
        <v>129.034699577167</v>
      </c>
      <c r="DY200" s="2">
        <f t="shared" si="250"/>
        <v>113.76570507349456</v>
      </c>
      <c r="EA200" s="2">
        <f t="shared" si="239"/>
        <v>62.659221964045486</v>
      </c>
      <c r="EB200" s="2">
        <f t="shared" si="239"/>
        <v>64.504869266140005</v>
      </c>
      <c r="EC200" s="2">
        <f t="shared" si="239"/>
        <v>63.666967315985865</v>
      </c>
      <c r="ED200" s="2">
        <f t="shared" si="239"/>
        <v>64.748443426070025</v>
      </c>
      <c r="EE200" s="2">
        <f t="shared" si="239"/>
        <v>67.295885579325429</v>
      </c>
      <c r="EF200" s="2">
        <f t="shared" si="238"/>
        <v>65.634141481624823</v>
      </c>
      <c r="EG200" s="2">
        <f t="shared" si="238"/>
        <v>68.00576268320178</v>
      </c>
      <c r="EH200" s="2">
        <f t="shared" si="238"/>
        <v>65.859058265011811</v>
      </c>
      <c r="EI200" s="2">
        <f t="shared" si="238"/>
        <v>62.933159330637061</v>
      </c>
      <c r="EJ200" s="2">
        <f t="shared" si="238"/>
        <v>67.126848512944875</v>
      </c>
      <c r="EK200" s="2">
        <f t="shared" si="211"/>
        <v>64.925314497140917</v>
      </c>
      <c r="EL200" s="2">
        <f t="shared" si="178"/>
        <v>65.546672049406084</v>
      </c>
      <c r="EM200" s="2">
        <f t="shared" si="178"/>
        <v>63.114533317296107</v>
      </c>
      <c r="EN200" s="2">
        <f t="shared" si="178"/>
        <v>65.010937624827164</v>
      </c>
      <c r="EO200" s="2">
        <f t="shared" si="178"/>
        <v>68.889865080787274</v>
      </c>
      <c r="EQ200" s="2">
        <f t="shared" si="251"/>
        <v>62.60139467477687</v>
      </c>
      <c r="ER200" s="2">
        <f t="shared" si="251"/>
        <v>65.070700591187034</v>
      </c>
      <c r="ES200" s="2">
        <f t="shared" si="251"/>
        <v>65.614765978807839</v>
      </c>
      <c r="ET200" s="2">
        <f t="shared" si="251"/>
        <v>66.936155472110585</v>
      </c>
      <c r="EU200" s="2">
        <f t="shared" si="251"/>
        <v>66.960551443608878</v>
      </c>
      <c r="EV200" s="2">
        <f t="shared" si="251"/>
        <v>67.435987798455059</v>
      </c>
      <c r="EW200" s="2">
        <f t="shared" si="251"/>
        <v>68.945924666397516</v>
      </c>
      <c r="EX200" s="2">
        <f t="shared" si="251"/>
        <v>68.303696574458797</v>
      </c>
      <c r="EY200" s="2">
        <f t="shared" si="251"/>
        <v>68.155885349440439</v>
      </c>
      <c r="EZ200" s="2">
        <f t="shared" si="251"/>
        <v>68.127791776231888</v>
      </c>
      <c r="FA200" s="2">
        <f t="shared" si="251"/>
        <v>67.715884887122627</v>
      </c>
      <c r="FB200" s="2">
        <f t="shared" si="251"/>
        <v>67.023468312010223</v>
      </c>
      <c r="FC200" s="2">
        <f t="shared" si="251"/>
        <v>66.323427358319307</v>
      </c>
      <c r="FD200" s="2">
        <f t="shared" si="251"/>
        <v>65.855982753468879</v>
      </c>
      <c r="FE200" s="2">
        <f t="shared" si="251"/>
        <v>64.373736169080104</v>
      </c>
      <c r="FG200" s="2">
        <f t="shared" si="252"/>
        <v>0.99998141138769092</v>
      </c>
      <c r="FH200" s="2">
        <f t="shared" si="252"/>
        <v>0.9999816078383067</v>
      </c>
      <c r="FI200" s="2">
        <f t="shared" si="252"/>
        <v>0.99997983930575496</v>
      </c>
      <c r="FJ200" s="2">
        <f t="shared" si="252"/>
        <v>0.99998090874061596</v>
      </c>
      <c r="FK200" s="2">
        <f t="shared" si="252"/>
        <v>0.99998043961706684</v>
      </c>
      <c r="FL200" s="2">
        <f t="shared" si="252"/>
        <v>0.9999805056164679</v>
      </c>
      <c r="FM200" s="2">
        <f t="shared" si="252"/>
        <v>0.99998052128485404</v>
      </c>
      <c r="FN200" s="2">
        <f t="shared" si="252"/>
        <v>0.99997943198146522</v>
      </c>
      <c r="FO200" s="2">
        <f t="shared" si="252"/>
        <v>0.99997868960143976</v>
      </c>
      <c r="FP200" s="2">
        <f t="shared" si="252"/>
        <v>0.99998048713475096</v>
      </c>
      <c r="FQ200" s="2">
        <f t="shared" si="252"/>
        <v>0.99997581990705797</v>
      </c>
      <c r="FR200" s="2">
        <f t="shared" si="252"/>
        <v>0.99997839436637093</v>
      </c>
      <c r="FS200" s="2">
        <f t="shared" si="252"/>
        <v>0.99997856364913751</v>
      </c>
      <c r="FT200" s="2">
        <f t="shared" si="252"/>
        <v>0.99997844854982254</v>
      </c>
      <c r="FU200" s="2">
        <f t="shared" si="252"/>
        <v>0.99997790612779325</v>
      </c>
      <c r="FW200" s="2">
        <f t="shared" si="243"/>
        <v>0.61071868786651373</v>
      </c>
      <c r="FX200" s="2">
        <f t="shared" si="243"/>
        <v>0.73563052472684154</v>
      </c>
      <c r="FY200" s="2">
        <f t="shared" si="243"/>
        <v>0.74026850683114842</v>
      </c>
      <c r="FZ200" s="2">
        <f t="shared" si="243"/>
        <v>0.75617483494345761</v>
      </c>
      <c r="GA200" s="2">
        <f t="shared" si="243"/>
        <v>0.81362965081648031</v>
      </c>
      <c r="GB200" s="2">
        <f t="shared" si="243"/>
        <v>0.80364213392753681</v>
      </c>
      <c r="GC200" s="2">
        <f t="shared" si="243"/>
        <v>0.80092007417994748</v>
      </c>
      <c r="GD200" s="2">
        <f t="shared" si="243"/>
        <v>0.81455532993462876</v>
      </c>
      <c r="GE200" s="2">
        <f t="shared" si="243"/>
        <v>0.83475472237974035</v>
      </c>
      <c r="GF200" s="2">
        <f t="shared" si="243"/>
        <v>0.81062158935236783</v>
      </c>
      <c r="GG200" s="2">
        <f t="shared" si="243"/>
        <v>0.76343979067381695</v>
      </c>
      <c r="GH200" s="2">
        <f t="shared" si="243"/>
        <v>0.76136260389333554</v>
      </c>
      <c r="GI200" s="2">
        <f t="shared" si="243"/>
        <v>0.79749797634861497</v>
      </c>
      <c r="GJ200" s="2">
        <f t="shared" si="243"/>
        <v>0.78270751293652707</v>
      </c>
      <c r="GK200" s="2">
        <f t="shared" si="243"/>
        <v>0.71584260803594879</v>
      </c>
      <c r="GM200" s="95">
        <f t="shared" si="244"/>
        <v>0</v>
      </c>
      <c r="GN200" s="95">
        <f t="shared" si="244"/>
        <v>0</v>
      </c>
      <c r="GO200" s="95">
        <f t="shared" si="244"/>
        <v>0</v>
      </c>
      <c r="GP200" s="95">
        <f t="shared" si="244"/>
        <v>0</v>
      </c>
      <c r="GQ200" s="95">
        <f t="shared" si="244"/>
        <v>0</v>
      </c>
      <c r="GR200" s="95">
        <f t="shared" si="244"/>
        <v>0</v>
      </c>
      <c r="GS200" s="95">
        <f t="shared" si="244"/>
        <v>0</v>
      </c>
      <c r="GT200" s="95">
        <f t="shared" si="244"/>
        <v>0</v>
      </c>
      <c r="GU200" s="95">
        <f t="shared" si="244"/>
        <v>0</v>
      </c>
      <c r="GV200" s="95">
        <f t="shared" si="244"/>
        <v>0</v>
      </c>
      <c r="GW200" s="95">
        <f t="shared" si="244"/>
        <v>0</v>
      </c>
      <c r="GX200" s="95">
        <f t="shared" si="244"/>
        <v>0</v>
      </c>
      <c r="GY200" s="95">
        <f t="shared" si="244"/>
        <v>0</v>
      </c>
      <c r="GZ200" s="95">
        <f t="shared" si="244"/>
        <v>0</v>
      </c>
      <c r="HA200" s="95">
        <f t="shared" si="244"/>
        <v>0</v>
      </c>
      <c r="HC200" s="95">
        <f t="shared" si="180"/>
        <v>1.9229201082433389E-263</v>
      </c>
      <c r="HD200" s="95">
        <f t="shared" si="180"/>
        <v>1.2091286673153666E-287</v>
      </c>
      <c r="HE200" s="95">
        <f t="shared" si="180"/>
        <v>0</v>
      </c>
      <c r="HF200" s="95">
        <f t="shared" si="180"/>
        <v>0</v>
      </c>
      <c r="HG200" s="95">
        <f t="shared" si="180"/>
        <v>0</v>
      </c>
      <c r="HH200" s="95">
        <f t="shared" si="180"/>
        <v>0</v>
      </c>
      <c r="HI200" s="95">
        <f t="shared" si="240"/>
        <v>0</v>
      </c>
      <c r="HJ200" s="95">
        <f t="shared" si="240"/>
        <v>0</v>
      </c>
      <c r="HK200" s="95">
        <f t="shared" si="240"/>
        <v>0</v>
      </c>
      <c r="HL200" s="95">
        <f t="shared" si="240"/>
        <v>0</v>
      </c>
      <c r="HM200" s="95">
        <f t="shared" si="240"/>
        <v>0</v>
      </c>
      <c r="HN200" s="95">
        <f t="shared" si="240"/>
        <v>0</v>
      </c>
      <c r="HO200" s="95">
        <f t="shared" si="225"/>
        <v>0</v>
      </c>
      <c r="HP200" s="95">
        <f t="shared" si="225"/>
        <v>0</v>
      </c>
      <c r="HQ200" s="95">
        <f t="shared" si="225"/>
        <v>0</v>
      </c>
      <c r="HS200" s="95">
        <f t="shared" si="245"/>
        <v>4.8223441539907773E-18</v>
      </c>
      <c r="HT200" s="95">
        <f t="shared" si="245"/>
        <v>2.2826806132848627E-22</v>
      </c>
      <c r="HU200" s="95">
        <f t="shared" si="245"/>
        <v>5.2817510532392958E-24</v>
      </c>
      <c r="HV200" s="95">
        <f t="shared" si="245"/>
        <v>2.1190385857697541E-25</v>
      </c>
      <c r="HW200" s="95">
        <f t="shared" si="245"/>
        <v>2.9319992797747538E-52</v>
      </c>
      <c r="HX200" s="95">
        <f t="shared" si="245"/>
        <v>4.5149340784797133E-48</v>
      </c>
      <c r="HY200" s="95">
        <f t="shared" si="245"/>
        <v>5.207332611725538E-45</v>
      </c>
      <c r="HZ200" s="95">
        <f t="shared" si="245"/>
        <v>3.1639313957930474E-46</v>
      </c>
      <c r="IA200" s="95">
        <f t="shared" si="245"/>
        <v>1.1556985724113992E-47</v>
      </c>
      <c r="IB200" s="95">
        <f t="shared" si="245"/>
        <v>1.0776907483165217E-37</v>
      </c>
      <c r="IC200" s="95">
        <f t="shared" si="245"/>
        <v>1.8439729357826466E-51</v>
      </c>
      <c r="ID200" s="95">
        <f t="shared" si="245"/>
        <v>1.1390134163041886E-32</v>
      </c>
      <c r="IE200" s="95">
        <f t="shared" si="245"/>
        <v>6.1904612324792355E-43</v>
      </c>
      <c r="IF200" s="95">
        <f t="shared" si="245"/>
        <v>1.3253933473435772E-35</v>
      </c>
      <c r="IG200" s="95">
        <f t="shared" si="245"/>
        <v>8.4159756724560861E-30</v>
      </c>
      <c r="II200" s="95">
        <f t="shared" si="246"/>
        <v>0.33757762347056086</v>
      </c>
      <c r="IJ200" s="95">
        <f t="shared" si="246"/>
        <v>1.371697908245002E-2</v>
      </c>
      <c r="IK200" s="95">
        <f t="shared" si="246"/>
        <v>8.0751854770361679E-3</v>
      </c>
      <c r="IL200" s="95">
        <f t="shared" si="246"/>
        <v>3.5789655048887294E-2</v>
      </c>
      <c r="IM200" s="95">
        <f t="shared" si="246"/>
        <v>4.0777364921922568E-6</v>
      </c>
      <c r="IN200" s="95">
        <f t="shared" si="246"/>
        <v>3.0066996773535479E-4</v>
      </c>
      <c r="IO200" s="95">
        <f t="shared" si="246"/>
        <v>3.1250572174671071E-4</v>
      </c>
      <c r="IP200" s="95">
        <f t="shared" si="246"/>
        <v>7.986446779530271E-4</v>
      </c>
      <c r="IQ200" s="95">
        <f t="shared" si="246"/>
        <v>6.5502369475547444E-5</v>
      </c>
      <c r="IR200" s="95">
        <f t="shared" si="246"/>
        <v>1.0014426682536999E-3</v>
      </c>
      <c r="IS200" s="95">
        <f t="shared" si="246"/>
        <v>3.282997991676711E-3</v>
      </c>
      <c r="IT200" s="95">
        <f t="shared" si="246"/>
        <v>1.3969823466905177E-2</v>
      </c>
      <c r="IU200" s="95">
        <f t="shared" si="246"/>
        <v>1.3278731716784733E-3</v>
      </c>
      <c r="IV200" s="95">
        <f t="shared" si="246"/>
        <v>9.9997240285065164E-3</v>
      </c>
      <c r="IW200" s="95">
        <f t="shared" si="246"/>
        <v>1.5720019830190366E-2</v>
      </c>
      <c r="IY200" s="95">
        <f t="shared" si="247"/>
        <v>0.33757762347056086</v>
      </c>
      <c r="IZ200" s="95">
        <f t="shared" si="247"/>
        <v>1.371697908245002E-2</v>
      </c>
      <c r="JA200" s="95">
        <f t="shared" si="247"/>
        <v>8.0751854770361679E-3</v>
      </c>
      <c r="JB200" s="95">
        <f t="shared" si="247"/>
        <v>3.5789655048887294E-2</v>
      </c>
      <c r="JC200" s="95">
        <f t="shared" si="247"/>
        <v>4.0777364921922568E-6</v>
      </c>
      <c r="JD200" s="95">
        <f t="shared" si="247"/>
        <v>3.0066996773535479E-4</v>
      </c>
      <c r="JE200" s="95">
        <f t="shared" si="247"/>
        <v>3.1250572174671071E-4</v>
      </c>
      <c r="JF200" s="95">
        <f t="shared" si="247"/>
        <v>7.986446779530271E-4</v>
      </c>
      <c r="JG200" s="95">
        <f t="shared" si="247"/>
        <v>6.5502369475547444E-5</v>
      </c>
      <c r="JH200" s="95">
        <f t="shared" si="247"/>
        <v>1.0014426682536999E-3</v>
      </c>
      <c r="JI200" s="95">
        <f t="shared" si="247"/>
        <v>3.282997991676711E-3</v>
      </c>
      <c r="JJ200" s="95">
        <f t="shared" si="247"/>
        <v>1.3969823466905177E-2</v>
      </c>
      <c r="JK200" s="95">
        <f t="shared" si="247"/>
        <v>1.3278731716784733E-3</v>
      </c>
      <c r="JL200" s="95">
        <f t="shared" si="247"/>
        <v>9.9997240285065164E-3</v>
      </c>
      <c r="JM200" s="95">
        <f t="shared" si="247"/>
        <v>1.5720019830190366E-2</v>
      </c>
    </row>
    <row r="201" spans="2:273" x14ac:dyDescent="0.25">
      <c r="B201" s="2">
        <v>174</v>
      </c>
      <c r="C201" s="37">
        <v>61.362000000000002</v>
      </c>
      <c r="D201" s="37">
        <v>66.772999999999996</v>
      </c>
      <c r="E201" s="37">
        <v>65.317999999999998</v>
      </c>
      <c r="F201" s="37">
        <v>66.682000000000002</v>
      </c>
      <c r="G201" s="37">
        <v>67.75</v>
      </c>
      <c r="H201" s="37">
        <v>66.659000000000006</v>
      </c>
      <c r="I201" s="37">
        <v>68.272999999999996</v>
      </c>
      <c r="J201" s="37">
        <v>67.909000000000006</v>
      </c>
      <c r="K201" s="37">
        <v>68.909000000000006</v>
      </c>
      <c r="L201" s="37">
        <v>67.522999999999996</v>
      </c>
      <c r="M201" s="37">
        <v>68.385999999999996</v>
      </c>
      <c r="N201" s="37">
        <v>66.932000000000002</v>
      </c>
      <c r="O201" s="37">
        <v>64.704999999999998</v>
      </c>
      <c r="P201" s="37">
        <v>66.909000000000006</v>
      </c>
      <c r="Q201" s="37">
        <v>61.5</v>
      </c>
      <c r="S201" s="4">
        <f t="shared" si="248"/>
        <v>62.582324711968354</v>
      </c>
      <c r="T201" s="4">
        <f t="shared" si="248"/>
        <v>64.886607175955561</v>
      </c>
      <c r="U201" s="4">
        <f t="shared" si="248"/>
        <v>65.069605931441345</v>
      </c>
      <c r="V201" s="4">
        <f t="shared" si="248"/>
        <v>66.378995064248059</v>
      </c>
      <c r="W201" s="4">
        <f t="shared" si="248"/>
        <v>66.967050218833705</v>
      </c>
      <c r="X201" s="4">
        <f t="shared" si="248"/>
        <v>67.040263473310432</v>
      </c>
      <c r="Y201" s="4">
        <f t="shared" si="248"/>
        <v>68.715512014556353</v>
      </c>
      <c r="Z201" s="4">
        <f t="shared" si="248"/>
        <v>67.826990414499306</v>
      </c>
      <c r="AA201" s="4">
        <f t="shared" si="248"/>
        <v>67.245608736630061</v>
      </c>
      <c r="AB201" s="4">
        <f t="shared" si="248"/>
        <v>67.888663969163673</v>
      </c>
      <c r="AC201" s="4">
        <f t="shared" si="248"/>
        <v>67.017879484317433</v>
      </c>
      <c r="AD201" s="4">
        <f t="shared" si="248"/>
        <v>66.630433879642894</v>
      </c>
      <c r="AE201" s="4">
        <f t="shared" si="248"/>
        <v>65.650929060523183</v>
      </c>
      <c r="AF201" s="4">
        <f t="shared" si="248"/>
        <v>65.61126830535197</v>
      </c>
      <c r="AG201" s="4">
        <f t="shared" si="248"/>
        <v>65.574184299201775</v>
      </c>
      <c r="AI201" s="4">
        <f t="shared" si="249"/>
        <v>-1.2203247119683525</v>
      </c>
      <c r="AJ201" s="4">
        <f t="shared" si="249"/>
        <v>1.8863928240444352</v>
      </c>
      <c r="AK201" s="4">
        <f t="shared" si="249"/>
        <v>0.2483940685586532</v>
      </c>
      <c r="AL201" s="4">
        <f t="shared" si="249"/>
        <v>0.30300493575194309</v>
      </c>
      <c r="AM201" s="4">
        <f t="shared" si="249"/>
        <v>0.78294978116629466</v>
      </c>
      <c r="AN201" s="4">
        <f t="shared" si="249"/>
        <v>-0.38126347331042609</v>
      </c>
      <c r="AO201" s="4">
        <f t="shared" si="249"/>
        <v>-0.4425120145563568</v>
      </c>
      <c r="AP201" s="4">
        <f t="shared" si="249"/>
        <v>8.20095855006997E-2</v>
      </c>
      <c r="AQ201" s="4">
        <f t="shared" si="249"/>
        <v>1.6633912633699452</v>
      </c>
      <c r="AR201" s="4">
        <f t="shared" si="249"/>
        <v>-0.36566396916367694</v>
      </c>
      <c r="AS201" s="4">
        <f t="shared" si="249"/>
        <v>1.3681205156825627</v>
      </c>
      <c r="AT201" s="4">
        <f t="shared" si="249"/>
        <v>0.3015661203571085</v>
      </c>
      <c r="AU201" s="4">
        <f t="shared" si="249"/>
        <v>-0.94592906052318426</v>
      </c>
      <c r="AV201" s="4">
        <f t="shared" si="249"/>
        <v>1.2977316946480357</v>
      </c>
      <c r="AW201" s="4">
        <f t="shared" si="249"/>
        <v>-4.0741842992017752</v>
      </c>
      <c r="AY201" s="2">
        <f t="shared" si="241"/>
        <v>62.582324711968354</v>
      </c>
      <c r="AZ201" s="2">
        <f t="shared" si="241"/>
        <v>64.886546026228885</v>
      </c>
      <c r="BA201" s="2">
        <f t="shared" si="241"/>
        <v>65.069349863606959</v>
      </c>
      <c r="BB201" s="2">
        <f t="shared" si="241"/>
        <v>66.370111590735476</v>
      </c>
      <c r="BC201" s="2">
        <f t="shared" si="241"/>
        <v>66.96705021878077</v>
      </c>
      <c r="BD201" s="2">
        <f t="shared" si="241"/>
        <v>67.040262663787843</v>
      </c>
      <c r="BE201" s="2">
        <f t="shared" si="241"/>
        <v>68.715511110120431</v>
      </c>
      <c r="BF201" s="2">
        <f t="shared" si="241"/>
        <v>67.82698153299188</v>
      </c>
      <c r="BG201" s="2">
        <f t="shared" si="241"/>
        <v>67.245608679534001</v>
      </c>
      <c r="BH201" s="2">
        <f t="shared" si="241"/>
        <v>67.888647678940799</v>
      </c>
      <c r="BI201" s="2">
        <f t="shared" si="241"/>
        <v>67.017687250855758</v>
      </c>
      <c r="BJ201" s="2">
        <f t="shared" si="241"/>
        <v>66.625833565942614</v>
      </c>
      <c r="BK201" s="2">
        <f t="shared" si="241"/>
        <v>65.650888363038163</v>
      </c>
      <c r="BL201" s="2">
        <f t="shared" si="241"/>
        <v>65.607768458914421</v>
      </c>
      <c r="BM201" s="2">
        <f t="shared" si="241"/>
        <v>65.486166143915909</v>
      </c>
      <c r="BO201" s="2" t="str">
        <f t="shared" si="181"/>
        <v/>
      </c>
      <c r="BP201" s="2" t="str">
        <f t="shared" si="182"/>
        <v/>
      </c>
      <c r="BQ201" s="2" t="str">
        <f t="shared" si="183"/>
        <v/>
      </c>
      <c r="BR201" s="2" t="str">
        <f t="shared" si="184"/>
        <v/>
      </c>
      <c r="BS201" s="2" t="str">
        <f t="shared" si="185"/>
        <v/>
      </c>
      <c r="BT201" s="2" t="str">
        <f t="shared" si="186"/>
        <v/>
      </c>
      <c r="BU201" s="2" t="str">
        <f t="shared" si="187"/>
        <v/>
      </c>
      <c r="BV201" s="2" t="str">
        <f t="shared" si="188"/>
        <v/>
      </c>
      <c r="BW201" s="2" t="str">
        <f t="shared" si="189"/>
        <v/>
      </c>
      <c r="BX201" s="2" t="str">
        <f t="shared" si="190"/>
        <v/>
      </c>
      <c r="BY201" s="2" t="str">
        <f t="shared" si="191"/>
        <v/>
      </c>
      <c r="BZ201" s="2" t="str">
        <f t="shared" si="192"/>
        <v/>
      </c>
      <c r="CA201" s="2" t="str">
        <f t="shared" si="193"/>
        <v/>
      </c>
      <c r="CB201" s="2" t="str">
        <f t="shared" si="194"/>
        <v/>
      </c>
      <c r="CC201" s="2" t="str">
        <f t="shared" si="195"/>
        <v/>
      </c>
      <c r="CE201" s="2" t="str">
        <f t="shared" si="242"/>
        <v/>
      </c>
      <c r="CF201" s="2" t="str">
        <f t="shared" si="242"/>
        <v/>
      </c>
      <c r="CG201" s="2" t="str">
        <f t="shared" si="242"/>
        <v/>
      </c>
      <c r="CH201" s="2" t="str">
        <f t="shared" si="242"/>
        <v/>
      </c>
      <c r="CI201" s="2" t="str">
        <f t="shared" si="242"/>
        <v/>
      </c>
      <c r="CJ201" s="2" t="str">
        <f t="shared" si="242"/>
        <v/>
      </c>
      <c r="CK201" s="2" t="str">
        <f t="shared" si="242"/>
        <v/>
      </c>
      <c r="CL201" s="2" t="str">
        <f t="shared" si="242"/>
        <v/>
      </c>
      <c r="CM201" s="2" t="str">
        <f t="shared" si="242"/>
        <v/>
      </c>
      <c r="CN201" s="2" t="str">
        <f t="shared" si="242"/>
        <v/>
      </c>
      <c r="CO201" s="2" t="str">
        <f t="shared" si="242"/>
        <v/>
      </c>
      <c r="CP201" s="2" t="str">
        <f t="shared" si="242"/>
        <v/>
      </c>
      <c r="CQ201" s="2" t="str">
        <f t="shared" si="242"/>
        <v/>
      </c>
      <c r="CR201" s="2" t="str">
        <f t="shared" si="242"/>
        <v/>
      </c>
      <c r="CS201" s="2" t="str">
        <f t="shared" si="242"/>
        <v/>
      </c>
      <c r="CU201" s="2" t="str">
        <f t="shared" si="196"/>
        <v/>
      </c>
      <c r="CV201" s="2">
        <f t="shared" si="197"/>
        <v>66.772999999999996</v>
      </c>
      <c r="CW201" s="2">
        <f t="shared" si="198"/>
        <v>65.317999999999998</v>
      </c>
      <c r="CX201" s="2" t="str">
        <f t="shared" si="199"/>
        <v/>
      </c>
      <c r="CY201" s="2">
        <f t="shared" si="200"/>
        <v>67.75</v>
      </c>
      <c r="CZ201" s="2">
        <f t="shared" si="201"/>
        <v>66.659000000000006</v>
      </c>
      <c r="DA201" s="2">
        <f t="shared" si="202"/>
        <v>68.272999999999996</v>
      </c>
      <c r="DB201" s="2">
        <f t="shared" si="203"/>
        <v>67.909000000000006</v>
      </c>
      <c r="DC201" s="2">
        <f t="shared" si="204"/>
        <v>68.909000000000006</v>
      </c>
      <c r="DD201" s="2">
        <f t="shared" si="205"/>
        <v>67.522999999999996</v>
      </c>
      <c r="DE201" s="2">
        <f t="shared" si="206"/>
        <v>68.385999999999996</v>
      </c>
      <c r="DF201" s="2">
        <f t="shared" si="207"/>
        <v>66.932000000000002</v>
      </c>
      <c r="DG201" s="2">
        <f t="shared" si="208"/>
        <v>64.704999999999998</v>
      </c>
      <c r="DH201" s="2">
        <f t="shared" si="209"/>
        <v>66.909000000000006</v>
      </c>
      <c r="DI201" s="2">
        <f t="shared" si="210"/>
        <v>61.5</v>
      </c>
      <c r="DK201" s="2">
        <f t="shared" si="250"/>
        <v>148.51813090418352</v>
      </c>
      <c r="DL201" s="2">
        <f t="shared" si="250"/>
        <v>129.95805853658538</v>
      </c>
      <c r="DM201" s="2">
        <f t="shared" si="250"/>
        <v>131.76094563575958</v>
      </c>
      <c r="DN201" s="2">
        <f t="shared" si="250"/>
        <v>125.60199562434158</v>
      </c>
      <c r="DO201" s="2">
        <f t="shared" si="250"/>
        <v>120.45261691381035</v>
      </c>
      <c r="DP201" s="2">
        <f t="shared" si="250"/>
        <v>165.43594639081851</v>
      </c>
      <c r="DQ201" s="2">
        <f t="shared" si="250"/>
        <v>120.55251978499851</v>
      </c>
      <c r="DR201" s="2">
        <f t="shared" si="250"/>
        <v>117.95656720024164</v>
      </c>
      <c r="DS201" s="2">
        <f t="shared" si="250"/>
        <v>118.50411295681064</v>
      </c>
      <c r="DT201" s="2">
        <f t="shared" si="250"/>
        <v>106.2594613888664</v>
      </c>
      <c r="DU201" s="2">
        <f t="shared" si="250"/>
        <v>122.63574484052533</v>
      </c>
      <c r="DV201" s="2">
        <f t="shared" si="250"/>
        <v>115.14954152823921</v>
      </c>
      <c r="DW201" s="2">
        <f t="shared" si="250"/>
        <v>116.35112775596497</v>
      </c>
      <c r="DX201" s="2">
        <f t="shared" si="250"/>
        <v>129.3591173361522</v>
      </c>
      <c r="DY201" s="2">
        <f t="shared" si="250"/>
        <v>114.01986984352774</v>
      </c>
      <c r="EA201" s="2">
        <f t="shared" si="239"/>
        <v>62.617866367336944</v>
      </c>
      <c r="EB201" s="2">
        <f t="shared" si="239"/>
        <v>64.452610198377229</v>
      </c>
      <c r="EC201" s="2">
        <f t="shared" si="239"/>
        <v>63.570019770315469</v>
      </c>
      <c r="ED201" s="2">
        <f t="shared" si="239"/>
        <v>64.654406593594516</v>
      </c>
      <c r="EE201" s="2">
        <f t="shared" si="239"/>
        <v>67.247962094003753</v>
      </c>
      <c r="EF201" s="2">
        <f t="shared" si="238"/>
        <v>65.543013890232885</v>
      </c>
      <c r="EG201" s="2">
        <f t="shared" si="238"/>
        <v>67.935811724915425</v>
      </c>
      <c r="EH201" s="2">
        <f t="shared" si="238"/>
        <v>65.770133719318309</v>
      </c>
      <c r="EI201" s="2">
        <f t="shared" si="238"/>
        <v>62.754201704622567</v>
      </c>
      <c r="EJ201" s="2">
        <f t="shared" si="238"/>
        <v>67.050070911489911</v>
      </c>
      <c r="EK201" s="2">
        <f t="shared" si="211"/>
        <v>64.807871663150152</v>
      </c>
      <c r="EL201" s="2">
        <f t="shared" si="178"/>
        <v>65.457815362805349</v>
      </c>
      <c r="EM201" s="2">
        <f t="shared" si="178"/>
        <v>63.003936259864801</v>
      </c>
      <c r="EN201" s="2">
        <f t="shared" si="178"/>
        <v>64.92099889896042</v>
      </c>
      <c r="EO201" s="2">
        <f t="shared" si="178"/>
        <v>68.845744601738204</v>
      </c>
      <c r="EQ201" s="2">
        <f t="shared" si="251"/>
        <v>62.559360455838146</v>
      </c>
      <c r="ER201" s="2">
        <f t="shared" si="251"/>
        <v>65.027312484519385</v>
      </c>
      <c r="ES201" s="2">
        <f t="shared" si="251"/>
        <v>65.547464300645217</v>
      </c>
      <c r="ET201" s="2">
        <f t="shared" si="251"/>
        <v>66.873282193743307</v>
      </c>
      <c r="EU201" s="2">
        <f t="shared" si="251"/>
        <v>66.907218745091399</v>
      </c>
      <c r="EV201" s="2">
        <f t="shared" si="251"/>
        <v>67.371732017455855</v>
      </c>
      <c r="EW201" s="2">
        <f t="shared" si="251"/>
        <v>68.891116953721962</v>
      </c>
      <c r="EX201" s="2">
        <f t="shared" si="251"/>
        <v>68.25286626065116</v>
      </c>
      <c r="EY201" s="2">
        <f t="shared" si="251"/>
        <v>68.055202061239299</v>
      </c>
      <c r="EZ201" s="2">
        <f t="shared" si="251"/>
        <v>68.06647267514829</v>
      </c>
      <c r="FA201" s="2">
        <f t="shared" si="251"/>
        <v>67.64053794758442</v>
      </c>
      <c r="FB201" s="2">
        <f t="shared" si="251"/>
        <v>66.95845925306611</v>
      </c>
      <c r="FC201" s="2">
        <f t="shared" si="251"/>
        <v>66.262583261224762</v>
      </c>
      <c r="FD201" s="2">
        <f t="shared" si="251"/>
        <v>65.780063888199166</v>
      </c>
      <c r="FE201" s="2">
        <f t="shared" si="251"/>
        <v>64.268666977435316</v>
      </c>
      <c r="FG201" s="2">
        <f t="shared" si="252"/>
        <v>0.9999830469563572</v>
      </c>
      <c r="FH201" s="2">
        <f t="shared" si="252"/>
        <v>0.99998322612203117</v>
      </c>
      <c r="FI201" s="2">
        <f t="shared" si="252"/>
        <v>0.99998161319570278</v>
      </c>
      <c r="FJ201" s="2">
        <f t="shared" si="252"/>
        <v>0.99998258853525657</v>
      </c>
      <c r="FK201" s="2">
        <f t="shared" si="252"/>
        <v>0.99998216068803969</v>
      </c>
      <c r="FL201" s="2">
        <f t="shared" si="252"/>
        <v>0.99998222088041577</v>
      </c>
      <c r="FM201" s="2">
        <f t="shared" si="252"/>
        <v>0.99998223517020268</v>
      </c>
      <c r="FN201" s="2">
        <f t="shared" si="252"/>
        <v>0.99998124171020419</v>
      </c>
      <c r="FO201" s="2">
        <f t="shared" si="252"/>
        <v>0.99998056464907914</v>
      </c>
      <c r="FP201" s="2">
        <f t="shared" si="252"/>
        <v>0.99998220402483162</v>
      </c>
      <c r="FQ201" s="2">
        <f t="shared" si="252"/>
        <v>0.99997794744622159</v>
      </c>
      <c r="FR201" s="2">
        <f t="shared" si="252"/>
        <v>0.99998029539047939</v>
      </c>
      <c r="FS201" s="2">
        <f t="shared" si="252"/>
        <v>0.9999804497787822</v>
      </c>
      <c r="FT201" s="2">
        <f t="shared" si="252"/>
        <v>0.99998034480656228</v>
      </c>
      <c r="FU201" s="2">
        <f t="shared" si="252"/>
        <v>0.99997985010989221</v>
      </c>
      <c r="FW201" s="2">
        <f t="shared" si="243"/>
        <v>0.63237928192892701</v>
      </c>
      <c r="FX201" s="2">
        <f t="shared" si="243"/>
        <v>0.75315003592637297</v>
      </c>
      <c r="FY201" s="2">
        <f t="shared" si="243"/>
        <v>0.75758194837098858</v>
      </c>
      <c r="FZ201" s="2">
        <f t="shared" si="243"/>
        <v>0.77275346586729199</v>
      </c>
      <c r="GA201" s="2">
        <f t="shared" si="243"/>
        <v>0.82719445752280596</v>
      </c>
      <c r="GB201" s="2">
        <f t="shared" si="243"/>
        <v>0.8177710620900267</v>
      </c>
      <c r="GC201" s="2">
        <f t="shared" si="243"/>
        <v>0.81519982813737124</v>
      </c>
      <c r="GD201" s="2">
        <f t="shared" si="243"/>
        <v>0.82806699924561433</v>
      </c>
      <c r="GE201" s="2">
        <f t="shared" si="243"/>
        <v>0.84707095901580209</v>
      </c>
      <c r="GF201" s="2">
        <f t="shared" si="243"/>
        <v>0.82435807184727039</v>
      </c>
      <c r="GG201" s="2">
        <f t="shared" si="243"/>
        <v>0.7796683808320739</v>
      </c>
      <c r="GH201" s="2">
        <f t="shared" si="243"/>
        <v>0.77769219909594112</v>
      </c>
      <c r="GI201" s="2">
        <f t="shared" si="243"/>
        <v>0.81196556505630035</v>
      </c>
      <c r="GJ201" s="2">
        <f t="shared" si="243"/>
        <v>0.7979640945195583</v>
      </c>
      <c r="GK201" s="2">
        <f t="shared" si="243"/>
        <v>0.73419963289205736</v>
      </c>
      <c r="GM201" s="95">
        <f t="shared" si="244"/>
        <v>0</v>
      </c>
      <c r="GN201" s="95">
        <f t="shared" si="244"/>
        <v>0</v>
      </c>
      <c r="GO201" s="95">
        <f t="shared" si="244"/>
        <v>0</v>
      </c>
      <c r="GP201" s="95">
        <f t="shared" si="244"/>
        <v>0</v>
      </c>
      <c r="GQ201" s="95">
        <f t="shared" si="244"/>
        <v>0</v>
      </c>
      <c r="GR201" s="95">
        <f t="shared" si="244"/>
        <v>0</v>
      </c>
      <c r="GS201" s="95">
        <f t="shared" si="244"/>
        <v>0</v>
      </c>
      <c r="GT201" s="95">
        <f t="shared" si="244"/>
        <v>0</v>
      </c>
      <c r="GU201" s="95">
        <f t="shared" si="244"/>
        <v>0</v>
      </c>
      <c r="GV201" s="95">
        <f t="shared" si="244"/>
        <v>0</v>
      </c>
      <c r="GW201" s="95">
        <f t="shared" si="244"/>
        <v>0</v>
      </c>
      <c r="GX201" s="95">
        <f t="shared" si="244"/>
        <v>0</v>
      </c>
      <c r="GY201" s="95">
        <f t="shared" si="244"/>
        <v>0</v>
      </c>
      <c r="GZ201" s="95">
        <f t="shared" si="244"/>
        <v>0</v>
      </c>
      <c r="HA201" s="95">
        <f t="shared" si="244"/>
        <v>0</v>
      </c>
      <c r="HC201" s="95">
        <f t="shared" si="180"/>
        <v>1.0130175943558241E-269</v>
      </c>
      <c r="HD201" s="95">
        <f t="shared" si="180"/>
        <v>2.0628245482691509E-294</v>
      </c>
      <c r="HE201" s="95">
        <f t="shared" si="180"/>
        <v>0</v>
      </c>
      <c r="HF201" s="95">
        <f t="shared" si="180"/>
        <v>0</v>
      </c>
      <c r="HG201" s="95">
        <f t="shared" si="180"/>
        <v>0</v>
      </c>
      <c r="HH201" s="95">
        <f t="shared" si="180"/>
        <v>0</v>
      </c>
      <c r="HI201" s="95">
        <f t="shared" si="240"/>
        <v>0</v>
      </c>
      <c r="HJ201" s="95">
        <f t="shared" si="240"/>
        <v>0</v>
      </c>
      <c r="HK201" s="95">
        <f t="shared" si="240"/>
        <v>0</v>
      </c>
      <c r="HL201" s="95">
        <f t="shared" si="240"/>
        <v>0</v>
      </c>
      <c r="HM201" s="95">
        <f t="shared" si="240"/>
        <v>0</v>
      </c>
      <c r="HN201" s="95">
        <f t="shared" si="240"/>
        <v>0</v>
      </c>
      <c r="HO201" s="95">
        <f t="shared" si="225"/>
        <v>0</v>
      </c>
      <c r="HP201" s="95">
        <f t="shared" si="225"/>
        <v>0</v>
      </c>
      <c r="HQ201" s="95">
        <f t="shared" si="225"/>
        <v>0</v>
      </c>
      <c r="HS201" s="95">
        <f t="shared" si="245"/>
        <v>6.6114271060962143E-19</v>
      </c>
      <c r="HT201" s="95">
        <f t="shared" si="245"/>
        <v>2.2713941705683769E-23</v>
      </c>
      <c r="HU201" s="95">
        <f t="shared" si="245"/>
        <v>4.3825310846406455E-25</v>
      </c>
      <c r="HV201" s="95">
        <f t="shared" si="245"/>
        <v>1.5838763647257085E-26</v>
      </c>
      <c r="HW201" s="95">
        <f t="shared" si="245"/>
        <v>1.6235210499862113E-54</v>
      </c>
      <c r="HX201" s="95">
        <f t="shared" si="245"/>
        <v>3.9002956976120967E-50</v>
      </c>
      <c r="HY201" s="95">
        <f t="shared" si="245"/>
        <v>5.7784448222248207E-47</v>
      </c>
      <c r="HZ201" s="95">
        <f t="shared" si="245"/>
        <v>3.3706634298508057E-48</v>
      </c>
      <c r="IA201" s="95">
        <f t="shared" si="245"/>
        <v>1.1973666604601227E-49</v>
      </c>
      <c r="IB201" s="95">
        <f t="shared" si="245"/>
        <v>2.8014076867606484E-39</v>
      </c>
      <c r="IC201" s="95">
        <f t="shared" si="245"/>
        <v>8.7771835749398914E-54</v>
      </c>
      <c r="ID201" s="95">
        <f t="shared" si="245"/>
        <v>3.8789692011871513E-34</v>
      </c>
      <c r="IE201" s="95">
        <f t="shared" si="245"/>
        <v>8.1600859809985575E-45</v>
      </c>
      <c r="IF201" s="95">
        <f t="shared" si="245"/>
        <v>3.6659721688576646E-37</v>
      </c>
      <c r="IG201" s="95">
        <f t="shared" si="245"/>
        <v>3.5196196110157655E-31</v>
      </c>
      <c r="II201" s="95">
        <f t="shared" si="246"/>
        <v>0.28366882480314981</v>
      </c>
      <c r="IJ201" s="95">
        <f t="shared" si="246"/>
        <v>7.2561478447430595E-3</v>
      </c>
      <c r="IK201" s="95">
        <f t="shared" si="246"/>
        <v>3.9648723827694042E-3</v>
      </c>
      <c r="IL201" s="95">
        <f t="shared" si="246"/>
        <v>2.3419665413643997E-2</v>
      </c>
      <c r="IM201" s="95">
        <f t="shared" si="246"/>
        <v>9.8146503395308311E-7</v>
      </c>
      <c r="IN201" s="95">
        <f t="shared" si="246"/>
        <v>1.176636947216835E-4</v>
      </c>
      <c r="IO201" s="95">
        <f t="shared" si="246"/>
        <v>1.2145217686719576E-4</v>
      </c>
      <c r="IP201" s="95">
        <f t="shared" si="246"/>
        <v>3.6819984811019843E-4</v>
      </c>
      <c r="IQ201" s="95">
        <f t="shared" si="246"/>
        <v>2.4532602529866595E-5</v>
      </c>
      <c r="IR201" s="95">
        <f t="shared" si="246"/>
        <v>4.6800283677736677E-4</v>
      </c>
      <c r="IS201" s="95">
        <f t="shared" si="246"/>
        <v>1.5208245308077262E-3</v>
      </c>
      <c r="IT201" s="95">
        <f t="shared" si="246"/>
        <v>8.0076654985864124E-3</v>
      </c>
      <c r="IU201" s="95">
        <f t="shared" si="246"/>
        <v>6.1380490644327983E-4</v>
      </c>
      <c r="IV201" s="95">
        <f t="shared" si="246"/>
        <v>5.7800065527463243E-3</v>
      </c>
      <c r="IW201" s="95">
        <f t="shared" si="246"/>
        <v>8.1333108940066286E-3</v>
      </c>
      <c r="IY201" s="95">
        <f t="shared" si="247"/>
        <v>0.28366882480314981</v>
      </c>
      <c r="IZ201" s="95">
        <f t="shared" si="247"/>
        <v>7.2561478447430595E-3</v>
      </c>
      <c r="JA201" s="95">
        <f t="shared" si="247"/>
        <v>3.9648723827694042E-3</v>
      </c>
      <c r="JB201" s="95">
        <f t="shared" si="247"/>
        <v>2.3419665413643997E-2</v>
      </c>
      <c r="JC201" s="95">
        <f t="shared" si="247"/>
        <v>9.8146503395308311E-7</v>
      </c>
      <c r="JD201" s="95">
        <f t="shared" si="247"/>
        <v>1.176636947216835E-4</v>
      </c>
      <c r="JE201" s="95">
        <f t="shared" si="247"/>
        <v>1.2145217686719576E-4</v>
      </c>
      <c r="JF201" s="95">
        <f t="shared" si="247"/>
        <v>3.6819984811019843E-4</v>
      </c>
      <c r="JG201" s="95">
        <f t="shared" si="247"/>
        <v>2.4532602529866595E-5</v>
      </c>
      <c r="JH201" s="95">
        <f t="shared" si="247"/>
        <v>4.6800283677736677E-4</v>
      </c>
      <c r="JI201" s="95">
        <f t="shared" si="247"/>
        <v>1.5208245308077262E-3</v>
      </c>
      <c r="JJ201" s="95">
        <f t="shared" si="247"/>
        <v>8.0076654985864124E-3</v>
      </c>
      <c r="JK201" s="95">
        <f t="shared" si="247"/>
        <v>6.1380490644327983E-4</v>
      </c>
      <c r="JL201" s="95">
        <f t="shared" si="247"/>
        <v>5.7800065527463243E-3</v>
      </c>
      <c r="JM201" s="95">
        <f t="shared" si="247"/>
        <v>8.1333108940066286E-3</v>
      </c>
    </row>
    <row r="202" spans="2:273" x14ac:dyDescent="0.25">
      <c r="B202" s="2">
        <v>175</v>
      </c>
      <c r="C202" s="37">
        <v>61.744999999999997</v>
      </c>
      <c r="D202" s="37">
        <v>64.454999999999998</v>
      </c>
      <c r="E202" s="37">
        <v>65.795000000000002</v>
      </c>
      <c r="F202" s="37">
        <v>66.477000000000004</v>
      </c>
      <c r="G202" s="37">
        <v>65.477000000000004</v>
      </c>
      <c r="H202" s="37">
        <v>67.682000000000002</v>
      </c>
      <c r="I202" s="37">
        <v>67.227000000000004</v>
      </c>
      <c r="J202" s="37">
        <v>68.25</v>
      </c>
      <c r="K202" s="37">
        <v>69.385999999999996</v>
      </c>
      <c r="L202" s="37">
        <v>67.932000000000002</v>
      </c>
      <c r="M202" s="37">
        <v>66.864000000000004</v>
      </c>
      <c r="N202" s="37">
        <v>66.545000000000002</v>
      </c>
      <c r="O202" s="37">
        <v>67.067999999999998</v>
      </c>
      <c r="P202" s="37">
        <v>65.022999999999996</v>
      </c>
      <c r="Q202" s="37">
        <v>62.31</v>
      </c>
      <c r="S202" s="4">
        <f t="shared" si="248"/>
        <v>62.539168308363955</v>
      </c>
      <c r="T202" s="4">
        <f t="shared" si="248"/>
        <v>64.850652506236116</v>
      </c>
      <c r="U202" s="4">
        <f t="shared" si="248"/>
        <v>65.027958748105192</v>
      </c>
      <c r="V202" s="4">
        <f t="shared" si="248"/>
        <v>66.339338063791175</v>
      </c>
      <c r="W202" s="4">
        <f t="shared" si="248"/>
        <v>66.910153092241458</v>
      </c>
      <c r="X202" s="4">
        <f t="shared" si="248"/>
        <v>66.995691714593107</v>
      </c>
      <c r="Y202" s="4">
        <f t="shared" si="248"/>
        <v>68.670904569766449</v>
      </c>
      <c r="Z202" s="4">
        <f t="shared" si="248"/>
        <v>67.801586729318373</v>
      </c>
      <c r="AA202" s="4">
        <f t="shared" si="248"/>
        <v>67.195017959129729</v>
      </c>
      <c r="AB202" s="4">
        <f t="shared" si="248"/>
        <v>67.83791187161863</v>
      </c>
      <c r="AC202" s="4">
        <f t="shared" si="248"/>
        <v>66.977312940724815</v>
      </c>
      <c r="AD202" s="4">
        <f t="shared" si="248"/>
        <v>66.580592424039338</v>
      </c>
      <c r="AE202" s="4">
        <f t="shared" si="248"/>
        <v>65.625804785187043</v>
      </c>
      <c r="AF202" s="4">
        <f t="shared" si="248"/>
        <v>65.542684291040871</v>
      </c>
      <c r="AG202" s="4">
        <f t="shared" si="248"/>
        <v>65.347811764152709</v>
      </c>
      <c r="AI202" s="4">
        <f t="shared" si="249"/>
        <v>-0.79416830836395746</v>
      </c>
      <c r="AJ202" s="4">
        <f t="shared" si="249"/>
        <v>-0.39565250623611803</v>
      </c>
      <c r="AK202" s="4">
        <f t="shared" si="249"/>
        <v>0.76704125189480976</v>
      </c>
      <c r="AL202" s="4">
        <f t="shared" si="249"/>
        <v>0.13766193620882916</v>
      </c>
      <c r="AM202" s="4">
        <f t="shared" si="249"/>
        <v>-1.4331530922414544</v>
      </c>
      <c r="AN202" s="4">
        <f t="shared" si="249"/>
        <v>0.68630828540689492</v>
      </c>
      <c r="AO202" s="4">
        <f t="shared" si="249"/>
        <v>-1.4439045697664454</v>
      </c>
      <c r="AP202" s="4">
        <f t="shared" si="249"/>
        <v>0.44841327068162684</v>
      </c>
      <c r="AQ202" s="4">
        <f t="shared" si="249"/>
        <v>2.1909820408702672</v>
      </c>
      <c r="AR202" s="4">
        <f t="shared" si="249"/>
        <v>9.4088128381372371E-2</v>
      </c>
      <c r="AS202" s="4">
        <f t="shared" si="249"/>
        <v>-0.11331294072481057</v>
      </c>
      <c r="AT202" s="4">
        <f t="shared" si="249"/>
        <v>-3.5592424039336379E-2</v>
      </c>
      <c r="AU202" s="4">
        <f t="shared" si="249"/>
        <v>1.4421952148129549</v>
      </c>
      <c r="AV202" s="4">
        <f t="shared" si="249"/>
        <v>-0.51968429104087477</v>
      </c>
      <c r="AW202" s="4">
        <f t="shared" si="249"/>
        <v>-3.0378117641527069</v>
      </c>
      <c r="AY202" s="2">
        <f t="shared" si="241"/>
        <v>62.539168308363955</v>
      </c>
      <c r="AZ202" s="2">
        <f t="shared" si="241"/>
        <v>64.850635780651004</v>
      </c>
      <c r="BA202" s="2">
        <f t="shared" si="241"/>
        <v>65.027898816321112</v>
      </c>
      <c r="BB202" s="2">
        <f t="shared" si="241"/>
        <v>66.335545086700904</v>
      </c>
      <c r="BC202" s="2">
        <f t="shared" si="241"/>
        <v>66.910153092238644</v>
      </c>
      <c r="BD202" s="2">
        <f t="shared" si="241"/>
        <v>66.995691595532023</v>
      </c>
      <c r="BE202" s="2">
        <f t="shared" si="241"/>
        <v>68.670904438749801</v>
      </c>
      <c r="BF202" s="2">
        <f t="shared" si="241"/>
        <v>67.801584883014883</v>
      </c>
      <c r="BG202" s="2">
        <f t="shared" si="241"/>
        <v>67.195017951419061</v>
      </c>
      <c r="BH202" s="2">
        <f t="shared" si="241"/>
        <v>67.837908389566365</v>
      </c>
      <c r="BI202" s="2">
        <f t="shared" si="241"/>
        <v>66.977272936737563</v>
      </c>
      <c r="BJ202" s="2">
        <f t="shared" si="241"/>
        <v>66.579096139980152</v>
      </c>
      <c r="BK202" s="2">
        <f t="shared" si="241"/>
        <v>65.625796300413498</v>
      </c>
      <c r="BL202" s="2">
        <f t="shared" si="241"/>
        <v>65.541522262748799</v>
      </c>
      <c r="BM202" s="2">
        <f t="shared" si="241"/>
        <v>65.315675179990436</v>
      </c>
      <c r="BO202" s="2" t="str">
        <f t="shared" si="181"/>
        <v/>
      </c>
      <c r="BP202" s="2" t="str">
        <f t="shared" si="182"/>
        <v/>
      </c>
      <c r="BQ202" s="2" t="str">
        <f t="shared" si="183"/>
        <v/>
      </c>
      <c r="BR202" s="2" t="str">
        <f t="shared" si="184"/>
        <v/>
      </c>
      <c r="BS202" s="2" t="str">
        <f t="shared" si="185"/>
        <v/>
      </c>
      <c r="BT202" s="2" t="str">
        <f t="shared" si="186"/>
        <v/>
      </c>
      <c r="BU202" s="2" t="str">
        <f t="shared" si="187"/>
        <v/>
      </c>
      <c r="BV202" s="2" t="str">
        <f t="shared" si="188"/>
        <v/>
      </c>
      <c r="BW202" s="2" t="str">
        <f t="shared" si="189"/>
        <v/>
      </c>
      <c r="BX202" s="2" t="str">
        <f t="shared" si="190"/>
        <v/>
      </c>
      <c r="BY202" s="2" t="str">
        <f t="shared" si="191"/>
        <v/>
      </c>
      <c r="BZ202" s="2" t="str">
        <f t="shared" si="192"/>
        <v/>
      </c>
      <c r="CA202" s="2" t="str">
        <f t="shared" si="193"/>
        <v/>
      </c>
      <c r="CB202" s="2" t="str">
        <f t="shared" si="194"/>
        <v/>
      </c>
      <c r="CC202" s="2" t="str">
        <f t="shared" si="195"/>
        <v/>
      </c>
      <c r="CE202" s="2" t="str">
        <f t="shared" si="242"/>
        <v/>
      </c>
      <c r="CF202" s="2" t="str">
        <f t="shared" si="242"/>
        <v/>
      </c>
      <c r="CG202" s="2" t="str">
        <f t="shared" si="242"/>
        <v/>
      </c>
      <c r="CH202" s="2" t="str">
        <f t="shared" si="242"/>
        <v/>
      </c>
      <c r="CI202" s="2" t="str">
        <f t="shared" si="242"/>
        <v/>
      </c>
      <c r="CJ202" s="2" t="str">
        <f t="shared" si="242"/>
        <v/>
      </c>
      <c r="CK202" s="2" t="str">
        <f t="shared" si="242"/>
        <v/>
      </c>
      <c r="CL202" s="2" t="str">
        <f t="shared" si="242"/>
        <v/>
      </c>
      <c r="CM202" s="2" t="str">
        <f t="shared" si="242"/>
        <v/>
      </c>
      <c r="CN202" s="2" t="str">
        <f t="shared" si="242"/>
        <v/>
      </c>
      <c r="CO202" s="2" t="str">
        <f t="shared" si="242"/>
        <v/>
      </c>
      <c r="CP202" s="2" t="str">
        <f t="shared" si="242"/>
        <v/>
      </c>
      <c r="CQ202" s="2" t="str">
        <f t="shared" si="242"/>
        <v/>
      </c>
      <c r="CR202" s="2" t="str">
        <f t="shared" si="242"/>
        <v/>
      </c>
      <c r="CS202" s="2" t="str">
        <f t="shared" si="242"/>
        <v/>
      </c>
      <c r="CU202" s="2" t="str">
        <f t="shared" si="196"/>
        <v/>
      </c>
      <c r="CV202" s="2">
        <f t="shared" si="197"/>
        <v>64.454999999999998</v>
      </c>
      <c r="CW202" s="2">
        <f t="shared" si="198"/>
        <v>65.795000000000002</v>
      </c>
      <c r="CX202" s="2" t="str">
        <f t="shared" si="199"/>
        <v/>
      </c>
      <c r="CY202" s="2">
        <f t="shared" si="200"/>
        <v>65.477000000000004</v>
      </c>
      <c r="CZ202" s="2">
        <f t="shared" si="201"/>
        <v>67.682000000000002</v>
      </c>
      <c r="DA202" s="2">
        <f t="shared" si="202"/>
        <v>67.227000000000004</v>
      </c>
      <c r="DB202" s="2">
        <f t="shared" si="203"/>
        <v>68.25</v>
      </c>
      <c r="DC202" s="2">
        <f t="shared" si="204"/>
        <v>69.385999999999996</v>
      </c>
      <c r="DD202" s="2">
        <f t="shared" si="205"/>
        <v>67.932000000000002</v>
      </c>
      <c r="DE202" s="2">
        <f t="shared" si="206"/>
        <v>66.864000000000004</v>
      </c>
      <c r="DF202" s="2">
        <f t="shared" si="207"/>
        <v>66.545000000000002</v>
      </c>
      <c r="DG202" s="2">
        <f t="shared" si="208"/>
        <v>67.067999999999998</v>
      </c>
      <c r="DH202" s="2">
        <f t="shared" si="209"/>
        <v>65.022999999999996</v>
      </c>
      <c r="DI202" s="2">
        <f t="shared" si="210"/>
        <v>62.31</v>
      </c>
      <c r="DK202" s="2">
        <f t="shared" si="250"/>
        <v>148.96722240215922</v>
      </c>
      <c r="DL202" s="2">
        <f t="shared" si="250"/>
        <v>130.29772299651569</v>
      </c>
      <c r="DM202" s="2">
        <f t="shared" si="250"/>
        <v>132.11088372093022</v>
      </c>
      <c r="DN202" s="2">
        <f t="shared" si="250"/>
        <v>125.91054468843689</v>
      </c>
      <c r="DO202" s="2">
        <f t="shared" si="250"/>
        <v>120.73033087540179</v>
      </c>
      <c r="DP202" s="2">
        <f t="shared" si="250"/>
        <v>165.97997674418605</v>
      </c>
      <c r="DQ202" s="2">
        <f t="shared" si="250"/>
        <v>120.81385371255705</v>
      </c>
      <c r="DR202" s="2">
        <f t="shared" si="250"/>
        <v>118.18848837209305</v>
      </c>
      <c r="DS202" s="2">
        <f t="shared" si="250"/>
        <v>118.7530830564784</v>
      </c>
      <c r="DT202" s="2">
        <f t="shared" si="250"/>
        <v>106.42891483672314</v>
      </c>
      <c r="DU202" s="2">
        <f t="shared" si="250"/>
        <v>122.91682073170733</v>
      </c>
      <c r="DV202" s="2">
        <f t="shared" si="250"/>
        <v>115.38193023255815</v>
      </c>
      <c r="DW202" s="2">
        <f t="shared" si="250"/>
        <v>116.6013545756569</v>
      </c>
      <c r="DX202" s="2">
        <f t="shared" si="250"/>
        <v>129.68353509513742</v>
      </c>
      <c r="DY202" s="2">
        <f t="shared" si="250"/>
        <v>114.27403461356093</v>
      </c>
      <c r="EA202" s="2">
        <f t="shared" si="239"/>
        <v>62.57651077062841</v>
      </c>
      <c r="EB202" s="2">
        <f t="shared" si="239"/>
        <v>64.400351130614467</v>
      </c>
      <c r="EC202" s="2">
        <f t="shared" si="239"/>
        <v>63.473072224645065</v>
      </c>
      <c r="ED202" s="2">
        <f t="shared" si="239"/>
        <v>64.560369761119006</v>
      </c>
      <c r="EE202" s="2">
        <f t="shared" si="239"/>
        <v>67.200038608682078</v>
      </c>
      <c r="EF202" s="2">
        <f t="shared" si="238"/>
        <v>65.451886298840961</v>
      </c>
      <c r="EG202" s="2">
        <f t="shared" si="238"/>
        <v>67.865860766629069</v>
      </c>
      <c r="EH202" s="2">
        <f t="shared" si="238"/>
        <v>65.681209173624822</v>
      </c>
      <c r="EI202" s="2">
        <f t="shared" si="238"/>
        <v>62.575244078608073</v>
      </c>
      <c r="EJ202" s="2">
        <f t="shared" si="238"/>
        <v>66.973293310034961</v>
      </c>
      <c r="EK202" s="2">
        <f t="shared" si="211"/>
        <v>64.690428829159387</v>
      </c>
      <c r="EL202" s="2">
        <f t="shared" si="178"/>
        <v>65.368958676204628</v>
      </c>
      <c r="EM202" s="2">
        <f t="shared" si="178"/>
        <v>62.893339202433495</v>
      </c>
      <c r="EN202" s="2">
        <f t="shared" si="178"/>
        <v>64.831060173093675</v>
      </c>
      <c r="EO202" s="2">
        <f t="shared" si="178"/>
        <v>68.801624122689134</v>
      </c>
      <c r="EQ202" s="2">
        <f t="shared" si="251"/>
        <v>62.517326236899429</v>
      </c>
      <c r="ER202" s="2">
        <f t="shared" si="251"/>
        <v>64.98392437785175</v>
      </c>
      <c r="ES202" s="2">
        <f t="shared" si="251"/>
        <v>65.480162622482595</v>
      </c>
      <c r="ET202" s="2">
        <f t="shared" si="251"/>
        <v>66.81040891537603</v>
      </c>
      <c r="EU202" s="2">
        <f t="shared" si="251"/>
        <v>66.853886046573919</v>
      </c>
      <c r="EV202" s="2">
        <f t="shared" si="251"/>
        <v>67.307476236456665</v>
      </c>
      <c r="EW202" s="2">
        <f t="shared" si="251"/>
        <v>68.836309241046393</v>
      </c>
      <c r="EX202" s="2">
        <f t="shared" si="251"/>
        <v>68.202035946843537</v>
      </c>
      <c r="EY202" s="2">
        <f t="shared" si="251"/>
        <v>67.95451877303816</v>
      </c>
      <c r="EZ202" s="2">
        <f t="shared" si="251"/>
        <v>68.005153574064678</v>
      </c>
      <c r="FA202" s="2">
        <f t="shared" si="251"/>
        <v>67.565191008046213</v>
      </c>
      <c r="FB202" s="2">
        <f t="shared" si="251"/>
        <v>66.893450194122011</v>
      </c>
      <c r="FC202" s="2">
        <f t="shared" si="251"/>
        <v>66.201739164130203</v>
      </c>
      <c r="FD202" s="2">
        <f t="shared" si="251"/>
        <v>65.704145022929453</v>
      </c>
      <c r="FE202" s="2">
        <f t="shared" si="251"/>
        <v>64.163597785790529</v>
      </c>
      <c r="FG202" s="2">
        <f t="shared" si="252"/>
        <v>0.99998453861737424</v>
      </c>
      <c r="FH202" s="2">
        <f t="shared" si="252"/>
        <v>0.99998470201889578</v>
      </c>
      <c r="FI202" s="2">
        <f t="shared" si="252"/>
        <v>0.99998323100805031</v>
      </c>
      <c r="FJ202" s="2">
        <f t="shared" si="252"/>
        <v>0.99998412053109731</v>
      </c>
      <c r="FK202" s="2">
        <f t="shared" si="252"/>
        <v>0.99998373032858756</v>
      </c>
      <c r="FL202" s="2">
        <f t="shared" si="252"/>
        <v>0.99998378522485898</v>
      </c>
      <c r="FM202" s="2">
        <f t="shared" si="252"/>
        <v>0.99998379825734041</v>
      </c>
      <c r="FN202" s="2">
        <f t="shared" si="252"/>
        <v>0.99998289220814163</v>
      </c>
      <c r="FO202" s="2">
        <f t="shared" si="252"/>
        <v>0.99998227471898149</v>
      </c>
      <c r="FP202" s="2">
        <f t="shared" si="252"/>
        <v>0.9999837698523355</v>
      </c>
      <c r="FQ202" s="2">
        <f t="shared" si="252"/>
        <v>0.99997988779289315</v>
      </c>
      <c r="FR202" s="2">
        <f t="shared" si="252"/>
        <v>0.99998202915137424</v>
      </c>
      <c r="FS202" s="2">
        <f t="shared" si="252"/>
        <v>0.99998216995566624</v>
      </c>
      <c r="FT202" s="2">
        <f t="shared" si="252"/>
        <v>0.99998207421953345</v>
      </c>
      <c r="FU202" s="2">
        <f t="shared" si="252"/>
        <v>0.99998162304922811</v>
      </c>
      <c r="FW202" s="2">
        <f t="shared" si="243"/>
        <v>0.65351840549115225</v>
      </c>
      <c r="FX202" s="2">
        <f t="shared" si="243"/>
        <v>0.76987174345955101</v>
      </c>
      <c r="FY202" s="2">
        <f t="shared" si="243"/>
        <v>0.77409348699070812</v>
      </c>
      <c r="FZ202" s="2">
        <f t="shared" si="243"/>
        <v>0.7885201082079919</v>
      </c>
      <c r="GA202" s="2">
        <f t="shared" si="243"/>
        <v>0.83996615520750118</v>
      </c>
      <c r="GB202" s="2">
        <f t="shared" si="243"/>
        <v>0.83109701397212821</v>
      </c>
      <c r="GC202" s="2">
        <f t="shared" si="243"/>
        <v>0.82867441555568722</v>
      </c>
      <c r="GD202" s="2">
        <f t="shared" si="243"/>
        <v>0.84078662139891369</v>
      </c>
      <c r="GE202" s="2">
        <f t="shared" si="243"/>
        <v>0.85862469704522837</v>
      </c>
      <c r="GF202" s="2">
        <f t="shared" si="243"/>
        <v>0.83729816825561021</v>
      </c>
      <c r="GG202" s="2">
        <f t="shared" si="243"/>
        <v>0.79508248129596859</v>
      </c>
      <c r="GH202" s="2">
        <f t="shared" si="243"/>
        <v>0.7932078821181705</v>
      </c>
      <c r="GI202" s="2">
        <f t="shared" si="243"/>
        <v>0.8256255329793819</v>
      </c>
      <c r="GJ202" s="2">
        <f t="shared" si="243"/>
        <v>0.81240621522682743</v>
      </c>
      <c r="GK202" s="2">
        <f t="shared" si="243"/>
        <v>0.75178197226006716</v>
      </c>
      <c r="GM202" s="95">
        <f t="shared" si="244"/>
        <v>0</v>
      </c>
      <c r="GN202" s="95">
        <f t="shared" si="244"/>
        <v>0</v>
      </c>
      <c r="GO202" s="95">
        <f t="shared" si="244"/>
        <v>0</v>
      </c>
      <c r="GP202" s="95">
        <f t="shared" si="244"/>
        <v>0</v>
      </c>
      <c r="GQ202" s="95">
        <f t="shared" si="244"/>
        <v>0</v>
      </c>
      <c r="GR202" s="95">
        <f t="shared" si="244"/>
        <v>0</v>
      </c>
      <c r="GS202" s="95">
        <f t="shared" si="244"/>
        <v>0</v>
      </c>
      <c r="GT202" s="95">
        <f t="shared" si="244"/>
        <v>0</v>
      </c>
      <c r="GU202" s="95">
        <f t="shared" si="244"/>
        <v>0</v>
      </c>
      <c r="GV202" s="95">
        <f t="shared" si="244"/>
        <v>0</v>
      </c>
      <c r="GW202" s="95">
        <f t="shared" si="244"/>
        <v>0</v>
      </c>
      <c r="GX202" s="95">
        <f t="shared" si="244"/>
        <v>0</v>
      </c>
      <c r="GY202" s="95">
        <f t="shared" si="244"/>
        <v>0</v>
      </c>
      <c r="GZ202" s="95">
        <f t="shared" si="244"/>
        <v>0</v>
      </c>
      <c r="HA202" s="95">
        <f t="shared" si="244"/>
        <v>0</v>
      </c>
      <c r="HC202" s="95">
        <f t="shared" si="180"/>
        <v>4.4963338148414404E-276</v>
      </c>
      <c r="HD202" s="95">
        <f t="shared" si="180"/>
        <v>2.9327804058085935E-301</v>
      </c>
      <c r="HE202" s="95">
        <f t="shared" si="180"/>
        <v>0</v>
      </c>
      <c r="HF202" s="95">
        <f t="shared" si="180"/>
        <v>0</v>
      </c>
      <c r="HG202" s="95">
        <f t="shared" si="180"/>
        <v>0</v>
      </c>
      <c r="HH202" s="95">
        <f t="shared" si="180"/>
        <v>0</v>
      </c>
      <c r="HI202" s="95">
        <f t="shared" si="240"/>
        <v>0</v>
      </c>
      <c r="HJ202" s="95">
        <f t="shared" si="240"/>
        <v>0</v>
      </c>
      <c r="HK202" s="95">
        <f t="shared" si="240"/>
        <v>0</v>
      </c>
      <c r="HL202" s="95">
        <f t="shared" si="240"/>
        <v>0</v>
      </c>
      <c r="HM202" s="95">
        <f t="shared" si="240"/>
        <v>0</v>
      </c>
      <c r="HN202" s="95">
        <f t="shared" si="240"/>
        <v>0</v>
      </c>
      <c r="HO202" s="95">
        <f t="shared" si="225"/>
        <v>0</v>
      </c>
      <c r="HP202" s="95">
        <f t="shared" si="225"/>
        <v>0</v>
      </c>
      <c r="HQ202" s="95">
        <f t="shared" si="225"/>
        <v>0</v>
      </c>
      <c r="HS202" s="95">
        <f t="shared" si="245"/>
        <v>8.6267079309156284E-20</v>
      </c>
      <c r="HT202" s="95">
        <f t="shared" si="245"/>
        <v>2.1427716573690974E-24</v>
      </c>
      <c r="HU202" s="95">
        <f t="shared" si="245"/>
        <v>3.4326849106211926E-26</v>
      </c>
      <c r="HV202" s="95">
        <f t="shared" si="245"/>
        <v>1.1160044365047512E-27</v>
      </c>
      <c r="HW202" s="95">
        <f t="shared" si="245"/>
        <v>8.0314283070915016E-57</v>
      </c>
      <c r="HX202" s="95">
        <f t="shared" si="245"/>
        <v>3.0405315225252932E-52</v>
      </c>
      <c r="HY202" s="95">
        <f t="shared" si="245"/>
        <v>5.8104304092785199E-49</v>
      </c>
      <c r="HZ202" s="95">
        <f t="shared" si="245"/>
        <v>3.2567573528959328E-50</v>
      </c>
      <c r="IA202" s="95">
        <f t="shared" si="245"/>
        <v>1.1271295151174933E-51</v>
      </c>
      <c r="IB202" s="95">
        <f t="shared" si="245"/>
        <v>6.737061789259355E-41</v>
      </c>
      <c r="IC202" s="95">
        <f t="shared" si="245"/>
        <v>3.7011138372344506E-56</v>
      </c>
      <c r="ID202" s="95">
        <f t="shared" si="245"/>
        <v>1.2228581137274831E-35</v>
      </c>
      <c r="IE202" s="95">
        <f t="shared" si="245"/>
        <v>9.7751541241308714E-47</v>
      </c>
      <c r="IF202" s="95">
        <f t="shared" si="245"/>
        <v>9.3635260234280428E-39</v>
      </c>
      <c r="IG202" s="95">
        <f t="shared" si="245"/>
        <v>1.3657887670224581E-32</v>
      </c>
      <c r="II202" s="95">
        <f t="shared" si="246"/>
        <v>0.23120735539759044</v>
      </c>
      <c r="IJ202" s="95">
        <f t="shared" si="246"/>
        <v>3.6636613976237654E-3</v>
      </c>
      <c r="IK202" s="95">
        <f t="shared" si="246"/>
        <v>1.8495527313839759E-3</v>
      </c>
      <c r="IL202" s="95">
        <f t="shared" si="246"/>
        <v>1.4899125291029696E-2</v>
      </c>
      <c r="IM202" s="95">
        <f t="shared" si="246"/>
        <v>2.1804372558975717E-7</v>
      </c>
      <c r="IN202" s="95">
        <f t="shared" si="246"/>
        <v>4.3664623514100181E-5</v>
      </c>
      <c r="IO202" s="95">
        <f t="shared" si="246"/>
        <v>4.4714574460243052E-5</v>
      </c>
      <c r="IP202" s="95">
        <f t="shared" si="246"/>
        <v>1.6289141906829994E-4</v>
      </c>
      <c r="IQ202" s="95">
        <f t="shared" si="246"/>
        <v>8.7459534088222379E-6</v>
      </c>
      <c r="IR202" s="95">
        <f t="shared" si="246"/>
        <v>2.0990465137926009E-4</v>
      </c>
      <c r="IS202" s="95">
        <f t="shared" si="246"/>
        <v>6.6990165277312167E-4</v>
      </c>
      <c r="IT202" s="95">
        <f t="shared" si="246"/>
        <v>4.4273203047368896E-3</v>
      </c>
      <c r="IU202" s="95">
        <f t="shared" si="246"/>
        <v>2.7152242284668964E-4</v>
      </c>
      <c r="IV202" s="95">
        <f t="shared" si="246"/>
        <v>3.2344054259019822E-3</v>
      </c>
      <c r="IW202" s="95">
        <f t="shared" si="246"/>
        <v>3.9775106232897523E-3</v>
      </c>
      <c r="IY202" s="95">
        <f t="shared" si="247"/>
        <v>0.23120735539759044</v>
      </c>
      <c r="IZ202" s="95">
        <f t="shared" si="247"/>
        <v>3.6636613976237654E-3</v>
      </c>
      <c r="JA202" s="95">
        <f t="shared" si="247"/>
        <v>1.8495527313839759E-3</v>
      </c>
      <c r="JB202" s="95">
        <f t="shared" si="247"/>
        <v>1.4899125291029696E-2</v>
      </c>
      <c r="JC202" s="95">
        <f t="shared" si="247"/>
        <v>2.1804372558975717E-7</v>
      </c>
      <c r="JD202" s="95">
        <f t="shared" si="247"/>
        <v>4.3664623514100181E-5</v>
      </c>
      <c r="JE202" s="95">
        <f t="shared" si="247"/>
        <v>4.4714574460243052E-5</v>
      </c>
      <c r="JF202" s="95">
        <f t="shared" si="247"/>
        <v>1.6289141906829994E-4</v>
      </c>
      <c r="JG202" s="95">
        <f t="shared" si="247"/>
        <v>8.7459534088222379E-6</v>
      </c>
      <c r="JH202" s="95">
        <f t="shared" si="247"/>
        <v>2.0990465137926009E-4</v>
      </c>
      <c r="JI202" s="95">
        <f t="shared" si="247"/>
        <v>6.6990165277312167E-4</v>
      </c>
      <c r="JJ202" s="95">
        <f t="shared" si="247"/>
        <v>4.4273203047368896E-3</v>
      </c>
      <c r="JK202" s="95">
        <f t="shared" si="247"/>
        <v>2.7152242284668964E-4</v>
      </c>
      <c r="JL202" s="95">
        <f t="shared" si="247"/>
        <v>3.2344054259019822E-3</v>
      </c>
      <c r="JM202" s="95">
        <f t="shared" si="247"/>
        <v>3.9775106232897523E-3</v>
      </c>
    </row>
    <row r="203" spans="2:273" x14ac:dyDescent="0.25">
      <c r="B203" s="2">
        <v>176</v>
      </c>
      <c r="C203" s="37">
        <v>62.191000000000003</v>
      </c>
      <c r="D203" s="37">
        <v>64.522999999999996</v>
      </c>
      <c r="E203" s="37">
        <v>66.295000000000002</v>
      </c>
      <c r="F203" s="37">
        <v>65.885999999999996</v>
      </c>
      <c r="G203" s="37">
        <v>66.25</v>
      </c>
      <c r="H203" s="37">
        <v>66.545000000000002</v>
      </c>
      <c r="I203" s="37">
        <v>66.954999999999998</v>
      </c>
      <c r="J203" s="37">
        <v>68.682000000000002</v>
      </c>
      <c r="K203" s="37">
        <v>67.567999999999998</v>
      </c>
      <c r="L203" s="37">
        <v>66.75</v>
      </c>
      <c r="M203" s="37">
        <v>66.772999999999996</v>
      </c>
      <c r="N203" s="37">
        <v>66.159000000000006</v>
      </c>
      <c r="O203" s="37">
        <v>65.317999999999998</v>
      </c>
      <c r="P203" s="37">
        <v>63.682000000000002</v>
      </c>
      <c r="Q203" s="37">
        <v>61.19</v>
      </c>
      <c r="S203" s="4">
        <f t="shared" si="248"/>
        <v>62.496028415898095</v>
      </c>
      <c r="T203" s="4">
        <f t="shared" si="248"/>
        <v>64.814553618882655</v>
      </c>
      <c r="U203" s="4">
        <f t="shared" si="248"/>
        <v>64.985792788527576</v>
      </c>
      <c r="V203" s="4">
        <f t="shared" si="248"/>
        <v>66.30164055994662</v>
      </c>
      <c r="W203" s="4">
        <f t="shared" si="248"/>
        <v>66.853396672427309</v>
      </c>
      <c r="X203" s="4">
        <f t="shared" si="248"/>
        <v>66.95036498025793</v>
      </c>
      <c r="Y203" s="4">
        <f t="shared" si="248"/>
        <v>68.625932282440886</v>
      </c>
      <c r="Z203" s="4">
        <f t="shared" si="248"/>
        <v>67.775184584726247</v>
      </c>
      <c r="AA203" s="4">
        <f t="shared" si="248"/>
        <v>67.14221345692826</v>
      </c>
      <c r="AB203" s="4">
        <f t="shared" si="248"/>
        <v>67.786758436247368</v>
      </c>
      <c r="AC203" s="4">
        <f t="shared" si="248"/>
        <v>66.935794739934281</v>
      </c>
      <c r="AD203" s="4">
        <f t="shared" si="248"/>
        <v>66.532295344282147</v>
      </c>
      <c r="AE203" s="4">
        <f t="shared" si="248"/>
        <v>65.599402465050545</v>
      </c>
      <c r="AF203" s="4">
        <f t="shared" si="248"/>
        <v>65.475334702651139</v>
      </c>
      <c r="AG203" s="4">
        <f t="shared" si="248"/>
        <v>65.157654844077499</v>
      </c>
      <c r="AI203" s="4">
        <f t="shared" si="249"/>
        <v>-0.30502841589809293</v>
      </c>
      <c r="AJ203" s="4">
        <f t="shared" si="249"/>
        <v>-0.29155361888265929</v>
      </c>
      <c r="AK203" s="4">
        <f t="shared" si="249"/>
        <v>1.309207211472426</v>
      </c>
      <c r="AL203" s="4">
        <f t="shared" si="249"/>
        <v>-0.41564055994662397</v>
      </c>
      <c r="AM203" s="4">
        <f t="shared" si="249"/>
        <v>-0.60339667242730854</v>
      </c>
      <c r="AN203" s="4">
        <f t="shared" si="249"/>
        <v>-0.40536498025792866</v>
      </c>
      <c r="AO203" s="4">
        <f t="shared" si="249"/>
        <v>-1.6709322824408872</v>
      </c>
      <c r="AP203" s="4">
        <f t="shared" si="249"/>
        <v>0.90681541527375487</v>
      </c>
      <c r="AQ203" s="4">
        <f t="shared" si="249"/>
        <v>0.42578654307173736</v>
      </c>
      <c r="AR203" s="4">
        <f t="shared" si="249"/>
        <v>-1.0367584362473679</v>
      </c>
      <c r="AS203" s="4">
        <f t="shared" si="249"/>
        <v>-0.16279473993428439</v>
      </c>
      <c r="AT203" s="4">
        <f t="shared" si="249"/>
        <v>-0.37329534428214117</v>
      </c>
      <c r="AU203" s="4">
        <f t="shared" si="249"/>
        <v>-0.28140246505054733</v>
      </c>
      <c r="AV203" s="4">
        <f t="shared" si="249"/>
        <v>-1.793334702651137</v>
      </c>
      <c r="AW203" s="4">
        <f t="shared" si="249"/>
        <v>-3.9676548440775008</v>
      </c>
      <c r="AY203" s="2">
        <f t="shared" si="241"/>
        <v>62.496028415898095</v>
      </c>
      <c r="AZ203" s="2">
        <f t="shared" si="241"/>
        <v>64.814549454287686</v>
      </c>
      <c r="BA203" s="2">
        <f t="shared" si="241"/>
        <v>64.985780147910759</v>
      </c>
      <c r="BB203" s="2">
        <f t="shared" si="241"/>
        <v>66.300107578982676</v>
      </c>
      <c r="BC203" s="2">
        <f t="shared" si="241"/>
        <v>66.853396672427181</v>
      </c>
      <c r="BD203" s="2">
        <f t="shared" si="241"/>
        <v>66.950364964545514</v>
      </c>
      <c r="BE203" s="2">
        <f t="shared" si="241"/>
        <v>68.625932265446352</v>
      </c>
      <c r="BF203" s="2">
        <f t="shared" si="241"/>
        <v>67.775184231946469</v>
      </c>
      <c r="BG203" s="2">
        <f t="shared" si="241"/>
        <v>67.142213455986379</v>
      </c>
      <c r="BH203" s="2">
        <f t="shared" si="241"/>
        <v>67.786757751932953</v>
      </c>
      <c r="BI203" s="2">
        <f t="shared" si="241"/>
        <v>66.935787229237761</v>
      </c>
      <c r="BJ203" s="2">
        <f t="shared" si="241"/>
        <v>66.53184275816497</v>
      </c>
      <c r="BK203" s="2">
        <f t="shared" si="241"/>
        <v>65.599400848228953</v>
      </c>
      <c r="BL203" s="2">
        <f t="shared" si="241"/>
        <v>65.474973352751903</v>
      </c>
      <c r="BM203" s="2">
        <f t="shared" si="241"/>
        <v>65.146789488454189</v>
      </c>
      <c r="BO203" s="2" t="str">
        <f t="shared" si="181"/>
        <v/>
      </c>
      <c r="BP203" s="2" t="str">
        <f t="shared" si="182"/>
        <v/>
      </c>
      <c r="BQ203" s="2" t="str">
        <f t="shared" si="183"/>
        <v/>
      </c>
      <c r="BR203" s="2" t="str">
        <f t="shared" si="184"/>
        <v/>
      </c>
      <c r="BS203" s="2" t="str">
        <f t="shared" si="185"/>
        <v/>
      </c>
      <c r="BT203" s="2" t="str">
        <f t="shared" si="186"/>
        <v/>
      </c>
      <c r="BU203" s="2" t="str">
        <f t="shared" si="187"/>
        <v/>
      </c>
      <c r="BV203" s="2" t="str">
        <f t="shared" si="188"/>
        <v/>
      </c>
      <c r="BW203" s="2" t="str">
        <f t="shared" si="189"/>
        <v/>
      </c>
      <c r="BX203" s="2" t="str">
        <f t="shared" si="190"/>
        <v/>
      </c>
      <c r="BY203" s="2" t="str">
        <f t="shared" si="191"/>
        <v/>
      </c>
      <c r="BZ203" s="2" t="str">
        <f t="shared" si="192"/>
        <v/>
      </c>
      <c r="CA203" s="2" t="str">
        <f t="shared" si="193"/>
        <v/>
      </c>
      <c r="CB203" s="2" t="str">
        <f t="shared" si="194"/>
        <v/>
      </c>
      <c r="CC203" s="2" t="str">
        <f t="shared" si="195"/>
        <v/>
      </c>
      <c r="CE203" s="2" t="str">
        <f t="shared" si="242"/>
        <v/>
      </c>
      <c r="CF203" s="2" t="str">
        <f t="shared" si="242"/>
        <v/>
      </c>
      <c r="CG203" s="2" t="str">
        <f t="shared" si="242"/>
        <v/>
      </c>
      <c r="CH203" s="2" t="str">
        <f t="shared" si="242"/>
        <v/>
      </c>
      <c r="CI203" s="2" t="str">
        <f t="shared" si="242"/>
        <v/>
      </c>
      <c r="CJ203" s="2" t="str">
        <f t="shared" si="242"/>
        <v/>
      </c>
      <c r="CK203" s="2" t="str">
        <f t="shared" si="242"/>
        <v/>
      </c>
      <c r="CL203" s="2" t="str">
        <f t="shared" si="242"/>
        <v/>
      </c>
      <c r="CM203" s="2" t="str">
        <f t="shared" si="242"/>
        <v/>
      </c>
      <c r="CN203" s="2" t="str">
        <f t="shared" si="242"/>
        <v/>
      </c>
      <c r="CO203" s="2" t="str">
        <f t="shared" si="242"/>
        <v/>
      </c>
      <c r="CP203" s="2" t="str">
        <f t="shared" si="242"/>
        <v/>
      </c>
      <c r="CQ203" s="2" t="str">
        <f t="shared" si="242"/>
        <v/>
      </c>
      <c r="CR203" s="2" t="str">
        <f t="shared" si="242"/>
        <v/>
      </c>
      <c r="CS203" s="2" t="str">
        <f t="shared" si="242"/>
        <v/>
      </c>
      <c r="CU203" s="2" t="str">
        <f t="shared" si="196"/>
        <v/>
      </c>
      <c r="CV203" s="2">
        <f t="shared" si="197"/>
        <v>64.522999999999996</v>
      </c>
      <c r="CW203" s="2">
        <f t="shared" si="198"/>
        <v>66.295000000000002</v>
      </c>
      <c r="CX203" s="2">
        <f t="shared" si="199"/>
        <v>65.885999999999996</v>
      </c>
      <c r="CY203" s="2">
        <f t="shared" si="200"/>
        <v>66.25</v>
      </c>
      <c r="CZ203" s="2">
        <f t="shared" si="201"/>
        <v>66.545000000000002</v>
      </c>
      <c r="DA203" s="2">
        <f t="shared" si="202"/>
        <v>66.954999999999998</v>
      </c>
      <c r="DB203" s="2">
        <f t="shared" si="203"/>
        <v>68.682000000000002</v>
      </c>
      <c r="DC203" s="2">
        <f t="shared" si="204"/>
        <v>67.567999999999998</v>
      </c>
      <c r="DD203" s="2">
        <f t="shared" si="205"/>
        <v>66.75</v>
      </c>
      <c r="DE203" s="2">
        <f t="shared" si="206"/>
        <v>66.772999999999996</v>
      </c>
      <c r="DF203" s="2">
        <f t="shared" si="207"/>
        <v>66.159000000000006</v>
      </c>
      <c r="DG203" s="2">
        <f t="shared" si="208"/>
        <v>65.317999999999998</v>
      </c>
      <c r="DH203" s="2">
        <f t="shared" si="209"/>
        <v>63.682000000000002</v>
      </c>
      <c r="DI203" s="2">
        <f t="shared" si="210"/>
        <v>61.19</v>
      </c>
      <c r="DK203" s="2">
        <f t="shared" si="250"/>
        <v>149.41631390013495</v>
      </c>
      <c r="DL203" s="2">
        <f t="shared" si="250"/>
        <v>130.63738745644599</v>
      </c>
      <c r="DM203" s="2">
        <f t="shared" si="250"/>
        <v>132.46082180610085</v>
      </c>
      <c r="DN203" s="2">
        <f t="shared" si="250"/>
        <v>126.21909375253217</v>
      </c>
      <c r="DO203" s="2">
        <f t="shared" si="250"/>
        <v>121.00804483699324</v>
      </c>
      <c r="DP203" s="2">
        <f t="shared" si="250"/>
        <v>166.52400709755364</v>
      </c>
      <c r="DQ203" s="2">
        <f t="shared" si="250"/>
        <v>121.07518764011559</v>
      </c>
      <c r="DR203" s="2">
        <f t="shared" si="250"/>
        <v>118.42040954394444</v>
      </c>
      <c r="DS203" s="2">
        <f t="shared" si="250"/>
        <v>119.00205315614619</v>
      </c>
      <c r="DT203" s="2">
        <f t="shared" si="250"/>
        <v>106.59836828457988</v>
      </c>
      <c r="DU203" s="2">
        <f t="shared" si="250"/>
        <v>123.19789662288932</v>
      </c>
      <c r="DV203" s="2">
        <f t="shared" si="250"/>
        <v>115.61431893687708</v>
      </c>
      <c r="DW203" s="2">
        <f t="shared" si="250"/>
        <v>116.85158139534883</v>
      </c>
      <c r="DX203" s="2">
        <f t="shared" si="250"/>
        <v>130.00795285412261</v>
      </c>
      <c r="DY203" s="2">
        <f t="shared" si="250"/>
        <v>114.52819938359413</v>
      </c>
      <c r="EA203" s="2">
        <f t="shared" si="239"/>
        <v>62.535155173919868</v>
      </c>
      <c r="EB203" s="2">
        <f t="shared" si="239"/>
        <v>64.348092062851691</v>
      </c>
      <c r="EC203" s="2">
        <f t="shared" si="239"/>
        <v>63.376124678974669</v>
      </c>
      <c r="ED203" s="2">
        <f t="shared" si="239"/>
        <v>64.46633292864351</v>
      </c>
      <c r="EE203" s="2">
        <f t="shared" si="239"/>
        <v>67.152115123360403</v>
      </c>
      <c r="EF203" s="2">
        <f t="shared" si="238"/>
        <v>65.360758707449037</v>
      </c>
      <c r="EG203" s="2">
        <f t="shared" si="238"/>
        <v>67.795909808342699</v>
      </c>
      <c r="EH203" s="2">
        <f t="shared" si="238"/>
        <v>65.592284627931321</v>
      </c>
      <c r="EI203" s="2">
        <f t="shared" si="238"/>
        <v>62.396286452593579</v>
      </c>
      <c r="EJ203" s="2">
        <f t="shared" si="238"/>
        <v>66.896515708579997</v>
      </c>
      <c r="EK203" s="2">
        <f t="shared" si="211"/>
        <v>64.572985995168622</v>
      </c>
      <c r="EL203" s="2">
        <f t="shared" si="178"/>
        <v>65.280101989603892</v>
      </c>
      <c r="EM203" s="2">
        <f t="shared" si="178"/>
        <v>62.782742145002196</v>
      </c>
      <c r="EN203" s="2">
        <f t="shared" si="178"/>
        <v>64.741121447226931</v>
      </c>
      <c r="EO203" s="2">
        <f t="shared" si="178"/>
        <v>68.757503643640064</v>
      </c>
      <c r="EQ203" s="2">
        <f t="shared" si="251"/>
        <v>62.475292017960712</v>
      </c>
      <c r="ER203" s="2">
        <f t="shared" si="251"/>
        <v>64.940536271184115</v>
      </c>
      <c r="ES203" s="2">
        <f t="shared" si="251"/>
        <v>65.412860944319959</v>
      </c>
      <c r="ET203" s="2">
        <f t="shared" si="251"/>
        <v>66.747535637008752</v>
      </c>
      <c r="EU203" s="2">
        <f t="shared" si="251"/>
        <v>66.800553348056425</v>
      </c>
      <c r="EV203" s="2">
        <f t="shared" si="251"/>
        <v>67.243220455457461</v>
      </c>
      <c r="EW203" s="2">
        <f t="shared" si="251"/>
        <v>68.781501528370839</v>
      </c>
      <c r="EX203" s="2">
        <f t="shared" si="251"/>
        <v>68.1512056330359</v>
      </c>
      <c r="EY203" s="2">
        <f t="shared" si="251"/>
        <v>67.85383548483702</v>
      </c>
      <c r="EZ203" s="2">
        <f t="shared" si="251"/>
        <v>67.943834472981081</v>
      </c>
      <c r="FA203" s="2">
        <f t="shared" si="251"/>
        <v>67.489844068507992</v>
      </c>
      <c r="FB203" s="2">
        <f t="shared" si="251"/>
        <v>66.828441135177911</v>
      </c>
      <c r="FC203" s="2">
        <f t="shared" si="251"/>
        <v>66.140895067035643</v>
      </c>
      <c r="FD203" s="2">
        <f t="shared" si="251"/>
        <v>65.628226157659725</v>
      </c>
      <c r="FE203" s="2">
        <f t="shared" si="251"/>
        <v>64.058528594145756</v>
      </c>
      <c r="FG203" s="2">
        <f t="shared" si="252"/>
        <v>0.99998589903227042</v>
      </c>
      <c r="FH203" s="2">
        <f t="shared" si="252"/>
        <v>0.9999860480566326</v>
      </c>
      <c r="FI203" s="2">
        <f t="shared" si="252"/>
        <v>0.99998470647501136</v>
      </c>
      <c r="FJ203" s="2">
        <f t="shared" si="252"/>
        <v>0.99998551773200262</v>
      </c>
      <c r="FK203" s="2">
        <f t="shared" si="252"/>
        <v>0.99998516186207753</v>
      </c>
      <c r="FL203" s="2">
        <f t="shared" si="252"/>
        <v>0.99998521192821521</v>
      </c>
      <c r="FM203" s="2">
        <f t="shared" si="252"/>
        <v>0.99998522381401345</v>
      </c>
      <c r="FN203" s="2">
        <f t="shared" si="252"/>
        <v>0.9999843974849012</v>
      </c>
      <c r="FO203" s="2">
        <f t="shared" si="252"/>
        <v>0.99998383432636795</v>
      </c>
      <c r="FP203" s="2">
        <f t="shared" si="252"/>
        <v>0.99998519790826712</v>
      </c>
      <c r="FQ203" s="2">
        <f t="shared" si="252"/>
        <v>0.99998165741665512</v>
      </c>
      <c r="FR203" s="2">
        <f t="shared" si="252"/>
        <v>0.999983610365345</v>
      </c>
      <c r="FS203" s="2">
        <f t="shared" si="252"/>
        <v>0.99998373878078994</v>
      </c>
      <c r="FT203" s="2">
        <f t="shared" si="252"/>
        <v>0.99998365146812451</v>
      </c>
      <c r="FU203" s="2">
        <f t="shared" si="252"/>
        <v>0.99998323999460126</v>
      </c>
      <c r="FW203" s="2">
        <f t="shared" si="243"/>
        <v>0.67406847819411053</v>
      </c>
      <c r="FX203" s="2">
        <f t="shared" si="243"/>
        <v>0.7857828980236774</v>
      </c>
      <c r="FY203" s="2">
        <f t="shared" si="243"/>
        <v>0.78979244773329926</v>
      </c>
      <c r="FZ203" s="2">
        <f t="shared" si="243"/>
        <v>0.8034710477881305</v>
      </c>
      <c r="GA203" s="2">
        <f t="shared" si="243"/>
        <v>0.85196285172722375</v>
      </c>
      <c r="GB203" s="2">
        <f t="shared" si="243"/>
        <v>0.84363480394619617</v>
      </c>
      <c r="GC203" s="2">
        <f t="shared" si="243"/>
        <v>0.84135771002774762</v>
      </c>
      <c r="GD203" s="2">
        <f t="shared" si="243"/>
        <v>0.85273259629573261</v>
      </c>
      <c r="GE203" s="2">
        <f t="shared" si="243"/>
        <v>0.86944009206492456</v>
      </c>
      <c r="GF203" s="2">
        <f t="shared" si="243"/>
        <v>0.84945902157870179</v>
      </c>
      <c r="GG203" s="2">
        <f t="shared" si="243"/>
        <v>0.8096814594259778</v>
      </c>
      <c r="GH203" s="2">
        <f t="shared" si="243"/>
        <v>0.80790814642286413</v>
      </c>
      <c r="GI203" s="2">
        <f t="shared" si="243"/>
        <v>0.83849054624773911</v>
      </c>
      <c r="GJ203" s="2">
        <f t="shared" si="243"/>
        <v>0.82604102991833417</v>
      </c>
      <c r="GK203" s="2">
        <f t="shared" si="243"/>
        <v>0.76856787581416042</v>
      </c>
      <c r="GM203" s="95">
        <f t="shared" si="244"/>
        <v>0</v>
      </c>
      <c r="GN203" s="95">
        <f t="shared" si="244"/>
        <v>0</v>
      </c>
      <c r="GO203" s="95">
        <f t="shared" si="244"/>
        <v>0</v>
      </c>
      <c r="GP203" s="95">
        <f t="shared" si="244"/>
        <v>0</v>
      </c>
      <c r="GQ203" s="95">
        <f t="shared" si="244"/>
        <v>0</v>
      </c>
      <c r="GR203" s="95">
        <f t="shared" si="244"/>
        <v>0</v>
      </c>
      <c r="GS203" s="95">
        <f t="shared" si="244"/>
        <v>0</v>
      </c>
      <c r="GT203" s="95">
        <f t="shared" si="244"/>
        <v>0</v>
      </c>
      <c r="GU203" s="95">
        <f t="shared" si="244"/>
        <v>0</v>
      </c>
      <c r="GV203" s="95">
        <f t="shared" si="244"/>
        <v>0</v>
      </c>
      <c r="GW203" s="95">
        <f t="shared" si="244"/>
        <v>0</v>
      </c>
      <c r="GX203" s="95">
        <f t="shared" si="244"/>
        <v>0</v>
      </c>
      <c r="GY203" s="95">
        <f t="shared" si="244"/>
        <v>0</v>
      </c>
      <c r="GZ203" s="95">
        <f t="shared" si="244"/>
        <v>0</v>
      </c>
      <c r="HA203" s="95">
        <f t="shared" si="244"/>
        <v>0</v>
      </c>
      <c r="HC203" s="95">
        <f t="shared" si="180"/>
        <v>1.6814521989691211E-282</v>
      </c>
      <c r="HD203" s="95">
        <f t="shared" si="180"/>
        <v>0</v>
      </c>
      <c r="HE203" s="95">
        <f t="shared" si="180"/>
        <v>0</v>
      </c>
      <c r="HF203" s="95">
        <f t="shared" si="180"/>
        <v>0</v>
      </c>
      <c r="HG203" s="95">
        <f t="shared" si="180"/>
        <v>0</v>
      </c>
      <c r="HH203" s="95">
        <f t="shared" si="180"/>
        <v>0</v>
      </c>
      <c r="HI203" s="95">
        <f t="shared" si="240"/>
        <v>0</v>
      </c>
      <c r="HJ203" s="95">
        <f t="shared" si="240"/>
        <v>0</v>
      </c>
      <c r="HK203" s="95">
        <f t="shared" si="240"/>
        <v>0</v>
      </c>
      <c r="HL203" s="95">
        <f t="shared" si="240"/>
        <v>0</v>
      </c>
      <c r="HM203" s="95">
        <f t="shared" si="240"/>
        <v>0</v>
      </c>
      <c r="HN203" s="95">
        <f t="shared" si="240"/>
        <v>0</v>
      </c>
      <c r="HO203" s="95">
        <f t="shared" si="225"/>
        <v>0</v>
      </c>
      <c r="HP203" s="95">
        <f t="shared" si="225"/>
        <v>0</v>
      </c>
      <c r="HQ203" s="95">
        <f t="shared" si="225"/>
        <v>0</v>
      </c>
      <c r="HS203" s="95">
        <f t="shared" si="245"/>
        <v>1.0712640662649592E-20</v>
      </c>
      <c r="HT203" s="95">
        <f t="shared" si="245"/>
        <v>1.9163986676280429E-25</v>
      </c>
      <c r="HU203" s="95">
        <f t="shared" si="245"/>
        <v>2.5380207562780866E-27</v>
      </c>
      <c r="HV203" s="95">
        <f t="shared" si="245"/>
        <v>7.4124823228720202E-29</v>
      </c>
      <c r="HW203" s="95">
        <f t="shared" si="245"/>
        <v>3.5494439099351683E-59</v>
      </c>
      <c r="HX203" s="95">
        <f t="shared" si="245"/>
        <v>2.1389435399600936E-54</v>
      </c>
      <c r="HY203" s="95">
        <f t="shared" si="245"/>
        <v>5.2941835979961601E-51</v>
      </c>
      <c r="HZ203" s="95">
        <f t="shared" si="245"/>
        <v>2.8538372248541273E-52</v>
      </c>
      <c r="IA203" s="95">
        <f t="shared" si="245"/>
        <v>9.6400038858420361E-54</v>
      </c>
      <c r="IB203" s="95">
        <f t="shared" si="245"/>
        <v>1.4988878774487094E-42</v>
      </c>
      <c r="IC203" s="95">
        <f t="shared" si="245"/>
        <v>1.3825380457965581E-58</v>
      </c>
      <c r="ID203" s="95">
        <f t="shared" si="245"/>
        <v>3.568607016461252E-37</v>
      </c>
      <c r="IE203" s="95">
        <f t="shared" si="245"/>
        <v>1.0641457283746706E-48</v>
      </c>
      <c r="IF203" s="95">
        <f t="shared" si="245"/>
        <v>2.2084468566911807E-40</v>
      </c>
      <c r="IG203" s="95">
        <f t="shared" si="245"/>
        <v>4.917650958136904E-34</v>
      </c>
      <c r="II203" s="95">
        <f t="shared" si="246"/>
        <v>0.18291937266866565</v>
      </c>
      <c r="IJ203" s="95">
        <f t="shared" si="246"/>
        <v>1.7659882789914103E-3</v>
      </c>
      <c r="IK203" s="95">
        <f t="shared" si="246"/>
        <v>8.1978255512957048E-4</v>
      </c>
      <c r="IL203" s="95">
        <f t="shared" si="246"/>
        <v>9.2183927523240491E-3</v>
      </c>
      <c r="IM203" s="95">
        <f t="shared" si="246"/>
        <v>4.4700807328101077E-8</v>
      </c>
      <c r="IN203" s="95">
        <f t="shared" si="246"/>
        <v>1.5362512813504392E-5</v>
      </c>
      <c r="IO203" s="95">
        <f t="shared" si="246"/>
        <v>1.5591835731294976E-5</v>
      </c>
      <c r="IP203" s="95">
        <f t="shared" si="246"/>
        <v>6.914149513116615E-5</v>
      </c>
      <c r="IQ203" s="95">
        <f t="shared" si="246"/>
        <v>2.967391032299755E-6</v>
      </c>
      <c r="IR203" s="95">
        <f t="shared" si="246"/>
        <v>9.0342217202754463E-5</v>
      </c>
      <c r="IS203" s="95">
        <f t="shared" si="246"/>
        <v>2.8055996006139306E-4</v>
      </c>
      <c r="IT203" s="95">
        <f t="shared" si="246"/>
        <v>2.3614487604273504E-3</v>
      </c>
      <c r="IU203" s="95">
        <f t="shared" si="246"/>
        <v>1.1492761284678908E-4</v>
      </c>
      <c r="IV203" s="95">
        <f t="shared" si="246"/>
        <v>1.7523927176713559E-3</v>
      </c>
      <c r="IW203" s="95">
        <f t="shared" si="246"/>
        <v>1.8392071504796238E-3</v>
      </c>
      <c r="IY203" s="95">
        <f t="shared" si="247"/>
        <v>0.18291937266866565</v>
      </c>
      <c r="IZ203" s="95">
        <f t="shared" si="247"/>
        <v>1.7659882789914103E-3</v>
      </c>
      <c r="JA203" s="95">
        <f t="shared" si="247"/>
        <v>8.1978255512957048E-4</v>
      </c>
      <c r="JB203" s="95">
        <f t="shared" si="247"/>
        <v>9.2183927523240491E-3</v>
      </c>
      <c r="JC203" s="95">
        <f t="shared" si="247"/>
        <v>4.4700807328101077E-8</v>
      </c>
      <c r="JD203" s="95">
        <f t="shared" si="247"/>
        <v>1.5362512813504392E-5</v>
      </c>
      <c r="JE203" s="95">
        <f t="shared" si="247"/>
        <v>1.5591835731294976E-5</v>
      </c>
      <c r="JF203" s="95">
        <f t="shared" si="247"/>
        <v>6.914149513116615E-5</v>
      </c>
      <c r="JG203" s="95">
        <f t="shared" si="247"/>
        <v>2.967391032299755E-6</v>
      </c>
      <c r="JH203" s="95">
        <f t="shared" si="247"/>
        <v>9.0342217202754463E-5</v>
      </c>
      <c r="JI203" s="95">
        <f t="shared" si="247"/>
        <v>2.8055996006139306E-4</v>
      </c>
      <c r="JJ203" s="95">
        <f t="shared" si="247"/>
        <v>2.3614487604273504E-3</v>
      </c>
      <c r="JK203" s="95">
        <f t="shared" si="247"/>
        <v>1.1492761284678908E-4</v>
      </c>
      <c r="JL203" s="95">
        <f t="shared" si="247"/>
        <v>1.7523927176713559E-3</v>
      </c>
      <c r="JM203" s="95">
        <f t="shared" si="247"/>
        <v>1.8392071504796238E-3</v>
      </c>
    </row>
    <row r="204" spans="2:273" x14ac:dyDescent="0.25">
      <c r="B204" s="2">
        <v>177</v>
      </c>
      <c r="C204" s="37">
        <v>62.786999999999999</v>
      </c>
      <c r="D204" s="37">
        <v>64.659000000000006</v>
      </c>
      <c r="E204" s="37">
        <v>65</v>
      </c>
      <c r="F204" s="37">
        <v>65.795000000000002</v>
      </c>
      <c r="G204" s="37">
        <v>67.567999999999998</v>
      </c>
      <c r="H204" s="37">
        <v>68.159000000000006</v>
      </c>
      <c r="I204" s="37">
        <v>69.295000000000002</v>
      </c>
      <c r="J204" s="37">
        <v>67.840999999999994</v>
      </c>
      <c r="K204" s="37">
        <v>68</v>
      </c>
      <c r="L204" s="37">
        <v>67.182000000000002</v>
      </c>
      <c r="M204" s="37">
        <v>68.227000000000004</v>
      </c>
      <c r="N204" s="37">
        <v>66.317999999999998</v>
      </c>
      <c r="O204" s="37">
        <v>65.817999999999998</v>
      </c>
      <c r="P204" s="37">
        <v>65.385999999999996</v>
      </c>
      <c r="Q204" s="37">
        <v>62.570999999999998</v>
      </c>
      <c r="S204" s="4">
        <f t="shared" si="248"/>
        <v>62.452908991797869</v>
      </c>
      <c r="T204" s="4">
        <f t="shared" si="248"/>
        <v>64.778262793756838</v>
      </c>
      <c r="U204" s="4">
        <f t="shared" si="248"/>
        <v>64.942916880946242</v>
      </c>
      <c r="V204" s="4">
        <f t="shared" si="248"/>
        <v>66.264316006626686</v>
      </c>
      <c r="W204" s="4">
        <f t="shared" si="248"/>
        <v>66.796785107087075</v>
      </c>
      <c r="X204" s="4">
        <f t="shared" si="248"/>
        <v>66.904255297953085</v>
      </c>
      <c r="Y204" s="4">
        <f t="shared" si="248"/>
        <v>68.580576747457613</v>
      </c>
      <c r="Z204" s="4">
        <f t="shared" si="248"/>
        <v>67.747748826017727</v>
      </c>
      <c r="AA204" s="4">
        <f t="shared" si="248"/>
        <v>67.087170859284967</v>
      </c>
      <c r="AB204" s="4">
        <f t="shared" si="248"/>
        <v>67.73518205483542</v>
      </c>
      <c r="AC204" s="4">
        <f t="shared" si="248"/>
        <v>66.893145438337868</v>
      </c>
      <c r="AD204" s="4">
        <f t="shared" si="248"/>
        <v>66.484149982056636</v>
      </c>
      <c r="AE204" s="4">
        <f t="shared" si="248"/>
        <v>65.571642973966973</v>
      </c>
      <c r="AF204" s="4">
        <f t="shared" si="248"/>
        <v>65.408203867081525</v>
      </c>
      <c r="AG204" s="4">
        <f t="shared" si="248"/>
        <v>64.983118252842488</v>
      </c>
      <c r="AI204" s="4">
        <f t="shared" si="249"/>
        <v>0.33409100820212956</v>
      </c>
      <c r="AJ204" s="4">
        <f t="shared" si="249"/>
        <v>-0.1192627937568318</v>
      </c>
      <c r="AK204" s="4">
        <f t="shared" si="249"/>
        <v>5.7083119053757514E-2</v>
      </c>
      <c r="AL204" s="4">
        <f t="shared" si="249"/>
        <v>-0.46931600662668416</v>
      </c>
      <c r="AM204" s="4">
        <f t="shared" si="249"/>
        <v>0.77121489291292278</v>
      </c>
      <c r="AN204" s="4">
        <f t="shared" si="249"/>
        <v>1.2547447020469207</v>
      </c>
      <c r="AO204" s="4">
        <f t="shared" si="249"/>
        <v>0.71442325254238881</v>
      </c>
      <c r="AP204" s="4">
        <f t="shared" si="249"/>
        <v>9.3251173982267233E-2</v>
      </c>
      <c r="AQ204" s="4">
        <f t="shared" si="249"/>
        <v>0.91282914071503285</v>
      </c>
      <c r="AR204" s="4">
        <f t="shared" si="249"/>
        <v>-0.5531820548354176</v>
      </c>
      <c r="AS204" s="4">
        <f t="shared" si="249"/>
        <v>1.333854561662136</v>
      </c>
      <c r="AT204" s="4">
        <f t="shared" si="249"/>
        <v>-0.16614998205663767</v>
      </c>
      <c r="AU204" s="4">
        <f t="shared" si="249"/>
        <v>0.24635702603302434</v>
      </c>
      <c r="AV204" s="4">
        <f t="shared" si="249"/>
        <v>-2.2203867081529438E-2</v>
      </c>
      <c r="AW204" s="4">
        <f t="shared" si="249"/>
        <v>-2.4121182528424896</v>
      </c>
      <c r="AY204" s="2">
        <f t="shared" si="241"/>
        <v>62.452908991797869</v>
      </c>
      <c r="AZ204" s="2">
        <f t="shared" si="241"/>
        <v>64.778261850084519</v>
      </c>
      <c r="BA204" s="2">
        <f t="shared" si="241"/>
        <v>64.942914479143809</v>
      </c>
      <c r="BB204" s="2">
        <f t="shared" si="241"/>
        <v>66.26372965051516</v>
      </c>
      <c r="BC204" s="2">
        <f t="shared" si="241"/>
        <v>66.796785107087075</v>
      </c>
      <c r="BD204" s="2">
        <f t="shared" si="241"/>
        <v>66.904255296092899</v>
      </c>
      <c r="BE204" s="2">
        <f t="shared" si="241"/>
        <v>68.580576745484137</v>
      </c>
      <c r="BF204" s="2">
        <f t="shared" si="241"/>
        <v>67.747748764071773</v>
      </c>
      <c r="BG204" s="2">
        <f t="shared" si="241"/>
        <v>67.087170859180915</v>
      </c>
      <c r="BH204" s="2">
        <f t="shared" si="241"/>
        <v>67.735181931209269</v>
      </c>
      <c r="BI204" s="2">
        <f t="shared" si="241"/>
        <v>66.893144166491211</v>
      </c>
      <c r="BJ204" s="2">
        <f t="shared" si="241"/>
        <v>66.484022706802278</v>
      </c>
      <c r="BK204" s="2">
        <f t="shared" si="241"/>
        <v>65.571642692424575</v>
      </c>
      <c r="BL204" s="2">
        <f t="shared" si="241"/>
        <v>65.408098647181475</v>
      </c>
      <c r="BM204" s="2">
        <f t="shared" si="241"/>
        <v>64.979717949557397</v>
      </c>
      <c r="BO204" s="2" t="str">
        <f t="shared" si="181"/>
        <v/>
      </c>
      <c r="BP204" s="2" t="str">
        <f t="shared" si="182"/>
        <v/>
      </c>
      <c r="BQ204" s="2" t="str">
        <f t="shared" si="183"/>
        <v/>
      </c>
      <c r="BR204" s="2" t="str">
        <f t="shared" si="184"/>
        <v/>
      </c>
      <c r="BS204" s="2" t="str">
        <f t="shared" si="185"/>
        <v/>
      </c>
      <c r="BT204" s="2" t="str">
        <f t="shared" si="186"/>
        <v/>
      </c>
      <c r="BU204" s="2" t="str">
        <f t="shared" si="187"/>
        <v/>
      </c>
      <c r="BV204" s="2" t="str">
        <f t="shared" si="188"/>
        <v/>
      </c>
      <c r="BW204" s="2" t="str">
        <f t="shared" si="189"/>
        <v/>
      </c>
      <c r="BX204" s="2" t="str">
        <f t="shared" si="190"/>
        <v/>
      </c>
      <c r="BY204" s="2" t="str">
        <f t="shared" si="191"/>
        <v/>
      </c>
      <c r="BZ204" s="2" t="str">
        <f t="shared" si="192"/>
        <v/>
      </c>
      <c r="CA204" s="2" t="str">
        <f t="shared" si="193"/>
        <v/>
      </c>
      <c r="CB204" s="2" t="str">
        <f t="shared" si="194"/>
        <v/>
      </c>
      <c r="CC204" s="2" t="str">
        <f t="shared" si="195"/>
        <v/>
      </c>
      <c r="CE204" s="2" t="str">
        <f t="shared" si="242"/>
        <v/>
      </c>
      <c r="CF204" s="2" t="str">
        <f t="shared" si="242"/>
        <v/>
      </c>
      <c r="CG204" s="2" t="str">
        <f t="shared" si="242"/>
        <v/>
      </c>
      <c r="CH204" s="2" t="str">
        <f t="shared" si="242"/>
        <v/>
      </c>
      <c r="CI204" s="2" t="str">
        <f t="shared" si="242"/>
        <v/>
      </c>
      <c r="CJ204" s="2" t="str">
        <f t="shared" si="242"/>
        <v/>
      </c>
      <c r="CK204" s="2" t="str">
        <f t="shared" si="242"/>
        <v/>
      </c>
      <c r="CL204" s="2" t="str">
        <f t="shared" si="242"/>
        <v/>
      </c>
      <c r="CM204" s="2" t="str">
        <f t="shared" si="242"/>
        <v/>
      </c>
      <c r="CN204" s="2" t="str">
        <f t="shared" si="242"/>
        <v/>
      </c>
      <c r="CO204" s="2" t="str">
        <f t="shared" si="242"/>
        <v/>
      </c>
      <c r="CP204" s="2" t="str">
        <f t="shared" si="242"/>
        <v/>
      </c>
      <c r="CQ204" s="2" t="str">
        <f t="shared" si="242"/>
        <v/>
      </c>
      <c r="CR204" s="2" t="str">
        <f t="shared" si="242"/>
        <v/>
      </c>
      <c r="CS204" s="2" t="str">
        <f t="shared" si="242"/>
        <v/>
      </c>
      <c r="CU204" s="2" t="str">
        <f t="shared" si="196"/>
        <v/>
      </c>
      <c r="CV204" s="2">
        <f t="shared" si="197"/>
        <v>64.659000000000006</v>
      </c>
      <c r="CW204" s="2">
        <f t="shared" si="198"/>
        <v>65</v>
      </c>
      <c r="CX204" s="2">
        <f t="shared" si="199"/>
        <v>65.795000000000002</v>
      </c>
      <c r="CY204" s="2">
        <f t="shared" si="200"/>
        <v>67.567999999999998</v>
      </c>
      <c r="CZ204" s="2">
        <f t="shared" si="201"/>
        <v>68.159000000000006</v>
      </c>
      <c r="DA204" s="2">
        <f t="shared" si="202"/>
        <v>69.295000000000002</v>
      </c>
      <c r="DB204" s="2">
        <f t="shared" si="203"/>
        <v>67.840999999999994</v>
      </c>
      <c r="DC204" s="2">
        <f t="shared" si="204"/>
        <v>68</v>
      </c>
      <c r="DD204" s="2">
        <f t="shared" si="205"/>
        <v>67.182000000000002</v>
      </c>
      <c r="DE204" s="2">
        <f t="shared" si="206"/>
        <v>68.227000000000004</v>
      </c>
      <c r="DF204" s="2">
        <f t="shared" si="207"/>
        <v>66.317999999999998</v>
      </c>
      <c r="DG204" s="2">
        <f t="shared" si="208"/>
        <v>65.817999999999998</v>
      </c>
      <c r="DH204" s="2">
        <f t="shared" si="209"/>
        <v>65.385999999999996</v>
      </c>
      <c r="DI204" s="2">
        <f t="shared" si="210"/>
        <v>62.570999999999998</v>
      </c>
      <c r="DK204" s="2">
        <f t="shared" si="250"/>
        <v>149.86540539811065</v>
      </c>
      <c r="DL204" s="2">
        <f t="shared" si="250"/>
        <v>130.97705191637633</v>
      </c>
      <c r="DM204" s="2">
        <f t="shared" si="250"/>
        <v>132.81075989127152</v>
      </c>
      <c r="DN204" s="2">
        <f t="shared" si="250"/>
        <v>126.52764281662746</v>
      </c>
      <c r="DO204" s="2">
        <f t="shared" si="250"/>
        <v>121.28575879858468</v>
      </c>
      <c r="DP204" s="2">
        <f t="shared" si="250"/>
        <v>167.0680374509212</v>
      </c>
      <c r="DQ204" s="2">
        <f t="shared" si="250"/>
        <v>121.33652156767414</v>
      </c>
      <c r="DR204" s="2">
        <f t="shared" si="250"/>
        <v>118.65233071579584</v>
      </c>
      <c r="DS204" s="2">
        <f t="shared" si="250"/>
        <v>119.25102325581395</v>
      </c>
      <c r="DT204" s="2">
        <f t="shared" si="250"/>
        <v>106.76782173243662</v>
      </c>
      <c r="DU204" s="2">
        <f t="shared" si="250"/>
        <v>123.4789725140713</v>
      </c>
      <c r="DV204" s="2">
        <f t="shared" si="250"/>
        <v>115.84670764119602</v>
      </c>
      <c r="DW204" s="2">
        <f t="shared" si="250"/>
        <v>117.10180821504078</v>
      </c>
      <c r="DX204" s="2">
        <f t="shared" si="250"/>
        <v>130.3323706131078</v>
      </c>
      <c r="DY204" s="2">
        <f t="shared" si="250"/>
        <v>114.78236415362733</v>
      </c>
      <c r="EA204" s="2">
        <f t="shared" si="239"/>
        <v>62.493799577211334</v>
      </c>
      <c r="EB204" s="2">
        <f t="shared" si="239"/>
        <v>64.295832995088915</v>
      </c>
      <c r="EC204" s="2">
        <f t="shared" si="239"/>
        <v>63.279177133304273</v>
      </c>
      <c r="ED204" s="2">
        <f t="shared" si="239"/>
        <v>64.372296096168</v>
      </c>
      <c r="EE204" s="2">
        <f t="shared" si="239"/>
        <v>67.104191638038728</v>
      </c>
      <c r="EF204" s="2">
        <f t="shared" si="238"/>
        <v>65.269631116057113</v>
      </c>
      <c r="EG204" s="2">
        <f t="shared" si="238"/>
        <v>67.725958850056344</v>
      </c>
      <c r="EH204" s="2">
        <f t="shared" si="238"/>
        <v>65.503360082237833</v>
      </c>
      <c r="EI204" s="2">
        <f t="shared" si="238"/>
        <v>62.217328826579077</v>
      </c>
      <c r="EJ204" s="2">
        <f t="shared" si="238"/>
        <v>66.819738107125033</v>
      </c>
      <c r="EK204" s="2">
        <f t="shared" si="211"/>
        <v>64.455543161177857</v>
      </c>
      <c r="EL204" s="2">
        <f t="shared" si="178"/>
        <v>65.191245303003171</v>
      </c>
      <c r="EM204" s="2">
        <f t="shared" si="178"/>
        <v>62.67214508757089</v>
      </c>
      <c r="EN204" s="2">
        <f t="shared" si="178"/>
        <v>64.651182721360172</v>
      </c>
      <c r="EO204" s="2">
        <f t="shared" si="178"/>
        <v>68.713383164590994</v>
      </c>
      <c r="EQ204" s="2">
        <f t="shared" si="251"/>
        <v>62.433257799021995</v>
      </c>
      <c r="ER204" s="2">
        <f t="shared" si="251"/>
        <v>64.897148164516466</v>
      </c>
      <c r="ES204" s="2">
        <f t="shared" si="251"/>
        <v>65.345559266157338</v>
      </c>
      <c r="ET204" s="2">
        <f t="shared" si="251"/>
        <v>66.684662358641475</v>
      </c>
      <c r="EU204" s="2">
        <f t="shared" si="251"/>
        <v>66.747220649538946</v>
      </c>
      <c r="EV204" s="2">
        <f t="shared" si="251"/>
        <v>67.178964674458257</v>
      </c>
      <c r="EW204" s="2">
        <f t="shared" si="251"/>
        <v>68.726693815695285</v>
      </c>
      <c r="EX204" s="2">
        <f t="shared" si="251"/>
        <v>68.100375319228263</v>
      </c>
      <c r="EY204" s="2">
        <f t="shared" si="251"/>
        <v>67.753152196635881</v>
      </c>
      <c r="EZ204" s="2">
        <f t="shared" si="251"/>
        <v>67.882515371897469</v>
      </c>
      <c r="FA204" s="2">
        <f t="shared" si="251"/>
        <v>67.414497128969785</v>
      </c>
      <c r="FB204" s="2">
        <f t="shared" si="251"/>
        <v>66.763432076233812</v>
      </c>
      <c r="FC204" s="2">
        <f t="shared" si="251"/>
        <v>66.080050969941098</v>
      </c>
      <c r="FD204" s="2">
        <f t="shared" si="251"/>
        <v>65.552307292390012</v>
      </c>
      <c r="FE204" s="2">
        <f t="shared" si="251"/>
        <v>63.953459402500968</v>
      </c>
      <c r="FG204" s="2">
        <f t="shared" si="252"/>
        <v>0.99998713974862907</v>
      </c>
      <c r="FH204" s="2">
        <f t="shared" si="252"/>
        <v>0.99998727566079815</v>
      </c>
      <c r="FI204" s="2">
        <f t="shared" si="252"/>
        <v>0.99998605212066927</v>
      </c>
      <c r="FJ204" s="2">
        <f t="shared" si="252"/>
        <v>0.99998679199777718</v>
      </c>
      <c r="FK204" s="2">
        <f t="shared" si="252"/>
        <v>0.99998646743971076</v>
      </c>
      <c r="FL204" s="2">
        <f t="shared" si="252"/>
        <v>0.99998651310069009</v>
      </c>
      <c r="FM204" s="2">
        <f t="shared" si="252"/>
        <v>0.99998652394069509</v>
      </c>
      <c r="FN204" s="2">
        <f t="shared" si="252"/>
        <v>0.99998577031757341</v>
      </c>
      <c r="FO204" s="2">
        <f t="shared" si="252"/>
        <v>0.99998525670945126</v>
      </c>
      <c r="FP204" s="2">
        <f t="shared" si="252"/>
        <v>0.99998650031431213</v>
      </c>
      <c r="FQ204" s="2">
        <f t="shared" si="252"/>
        <v>0.99998327133816844</v>
      </c>
      <c r="FR204" s="2">
        <f t="shared" si="252"/>
        <v>0.9999850524539855</v>
      </c>
      <c r="FS204" s="2">
        <f t="shared" si="252"/>
        <v>0.9999851695705998</v>
      </c>
      <c r="FT204" s="2">
        <f t="shared" si="252"/>
        <v>0.99998508994027402</v>
      </c>
      <c r="FU204" s="2">
        <f t="shared" si="252"/>
        <v>0.99998471467086747</v>
      </c>
      <c r="FW204" s="2">
        <f t="shared" si="243"/>
        <v>0.69397046937751394</v>
      </c>
      <c r="FX204" s="2">
        <f t="shared" si="243"/>
        <v>0.80087848275326656</v>
      </c>
      <c r="FY204" s="2">
        <f t="shared" si="243"/>
        <v>0.80467571862797616</v>
      </c>
      <c r="FZ204" s="2">
        <f t="shared" si="243"/>
        <v>0.81760949252355319</v>
      </c>
      <c r="GA204" s="2">
        <f t="shared" si="243"/>
        <v>0.86320669242847026</v>
      </c>
      <c r="GB204" s="2">
        <f t="shared" si="243"/>
        <v>0.85540382820658567</v>
      </c>
      <c r="GC204" s="2">
        <f t="shared" si="243"/>
        <v>0.85326831341408149</v>
      </c>
      <c r="GD204" s="2">
        <f t="shared" si="243"/>
        <v>0.86392731043833715</v>
      </c>
      <c r="GE204" s="2">
        <f t="shared" si="243"/>
        <v>0.87954416945637359</v>
      </c>
      <c r="GF204" s="2">
        <f t="shared" si="243"/>
        <v>0.86086197723411506</v>
      </c>
      <c r="GG204" s="2">
        <f t="shared" si="243"/>
        <v>0.82347128371917555</v>
      </c>
      <c r="GH204" s="2">
        <f t="shared" si="243"/>
        <v>0.82179818005336969</v>
      </c>
      <c r="GI204" s="2">
        <f t="shared" si="243"/>
        <v>0.85057818191896428</v>
      </c>
      <c r="GJ204" s="2">
        <f t="shared" si="243"/>
        <v>0.83888137077768921</v>
      </c>
      <c r="GK204" s="2">
        <f t="shared" si="243"/>
        <v>0.78454395095838647</v>
      </c>
      <c r="GM204" s="95">
        <f t="shared" si="244"/>
        <v>0</v>
      </c>
      <c r="GN204" s="95">
        <f t="shared" si="244"/>
        <v>0</v>
      </c>
      <c r="GO204" s="95">
        <f t="shared" si="244"/>
        <v>0</v>
      </c>
      <c r="GP204" s="95">
        <f t="shared" si="244"/>
        <v>0</v>
      </c>
      <c r="GQ204" s="95">
        <f t="shared" si="244"/>
        <v>0</v>
      </c>
      <c r="GR204" s="95">
        <f t="shared" si="244"/>
        <v>0</v>
      </c>
      <c r="GS204" s="95">
        <f t="shared" si="244"/>
        <v>0</v>
      </c>
      <c r="GT204" s="95">
        <f t="shared" si="244"/>
        <v>0</v>
      </c>
      <c r="GU204" s="95">
        <f t="shared" si="244"/>
        <v>0</v>
      </c>
      <c r="GV204" s="95">
        <f t="shared" si="244"/>
        <v>0</v>
      </c>
      <c r="GW204" s="95">
        <f t="shared" si="244"/>
        <v>0</v>
      </c>
      <c r="GX204" s="95">
        <f t="shared" si="244"/>
        <v>0</v>
      </c>
      <c r="GY204" s="95">
        <f t="shared" si="244"/>
        <v>0</v>
      </c>
      <c r="GZ204" s="95">
        <f t="shared" si="244"/>
        <v>0</v>
      </c>
      <c r="HA204" s="95">
        <f t="shared" si="244"/>
        <v>0</v>
      </c>
      <c r="HC204" s="95">
        <f t="shared" si="180"/>
        <v>5.2977758999934497E-289</v>
      </c>
      <c r="HD204" s="95">
        <f t="shared" si="180"/>
        <v>0</v>
      </c>
      <c r="HE204" s="95">
        <f t="shared" si="180"/>
        <v>0</v>
      </c>
      <c r="HF204" s="95">
        <f t="shared" si="180"/>
        <v>0</v>
      </c>
      <c r="HG204" s="95">
        <f t="shared" si="180"/>
        <v>0</v>
      </c>
      <c r="HH204" s="95">
        <f t="shared" si="180"/>
        <v>0</v>
      </c>
      <c r="HI204" s="95">
        <f t="shared" si="240"/>
        <v>0</v>
      </c>
      <c r="HJ204" s="95">
        <f t="shared" si="240"/>
        <v>0</v>
      </c>
      <c r="HK204" s="95">
        <f t="shared" si="240"/>
        <v>0</v>
      </c>
      <c r="HL204" s="95">
        <f t="shared" si="240"/>
        <v>0</v>
      </c>
      <c r="HM204" s="95">
        <f t="shared" si="240"/>
        <v>0</v>
      </c>
      <c r="HN204" s="95">
        <f t="shared" si="240"/>
        <v>0</v>
      </c>
      <c r="HO204" s="95">
        <f t="shared" si="225"/>
        <v>0</v>
      </c>
      <c r="HP204" s="95">
        <f t="shared" si="225"/>
        <v>0</v>
      </c>
      <c r="HQ204" s="95">
        <f t="shared" si="225"/>
        <v>0</v>
      </c>
      <c r="HS204" s="95">
        <f t="shared" si="245"/>
        <v>1.2660150763983344E-21</v>
      </c>
      <c r="HT204" s="95">
        <f t="shared" si="245"/>
        <v>1.6248509369719499E-26</v>
      </c>
      <c r="HU204" s="95">
        <f t="shared" si="245"/>
        <v>1.7713309456612406E-28</v>
      </c>
      <c r="HV204" s="95">
        <f t="shared" si="245"/>
        <v>4.6409400367687528E-30</v>
      </c>
      <c r="HW204" s="95">
        <f t="shared" si="245"/>
        <v>1.4013701778876899E-61</v>
      </c>
      <c r="HX204" s="95">
        <f t="shared" si="245"/>
        <v>1.3578113080230712E-56</v>
      </c>
      <c r="HY204" s="95">
        <f t="shared" si="245"/>
        <v>4.3709438978283407E-53</v>
      </c>
      <c r="HZ204" s="95">
        <f t="shared" si="245"/>
        <v>2.2679806538061045E-54</v>
      </c>
      <c r="IA204" s="95">
        <f t="shared" si="245"/>
        <v>7.4908378343699396E-56</v>
      </c>
      <c r="IB204" s="95">
        <f t="shared" si="245"/>
        <v>3.0850695622872655E-44</v>
      </c>
      <c r="IC204" s="95">
        <f t="shared" si="245"/>
        <v>4.574887997570693E-61</v>
      </c>
      <c r="ID204" s="95">
        <f t="shared" si="245"/>
        <v>9.6399669909862641E-39</v>
      </c>
      <c r="IE204" s="95">
        <f t="shared" si="245"/>
        <v>1.0527353117564676E-50</v>
      </c>
      <c r="IF204" s="95">
        <f t="shared" si="245"/>
        <v>4.8097629163838762E-42</v>
      </c>
      <c r="IG204" s="95">
        <f t="shared" si="245"/>
        <v>1.6428907020669174E-35</v>
      </c>
      <c r="II204" s="95">
        <f t="shared" si="246"/>
        <v>0.14057770377011514</v>
      </c>
      <c r="IJ204" s="95">
        <f t="shared" si="246"/>
        <v>8.1273048063480583E-4</v>
      </c>
      <c r="IK204" s="95">
        <f t="shared" si="246"/>
        <v>3.4521878436522371E-4</v>
      </c>
      <c r="IL204" s="95">
        <f t="shared" si="246"/>
        <v>5.5484689555221362E-3</v>
      </c>
      <c r="IM204" s="95">
        <f t="shared" si="246"/>
        <v>8.4546079312631434E-9</v>
      </c>
      <c r="IN204" s="95">
        <f t="shared" si="246"/>
        <v>5.1233565585810715E-6</v>
      </c>
      <c r="IO204" s="95">
        <f t="shared" si="246"/>
        <v>5.148274141383459E-6</v>
      </c>
      <c r="IP204" s="95">
        <f t="shared" si="246"/>
        <v>2.8154211000948198E-5</v>
      </c>
      <c r="IQ204" s="95">
        <f t="shared" si="246"/>
        <v>9.5803154310824355E-7</v>
      </c>
      <c r="IR204" s="95">
        <f t="shared" si="246"/>
        <v>3.7307253652298324E-5</v>
      </c>
      <c r="IS204" s="95">
        <f t="shared" si="246"/>
        <v>1.1169995007900843E-4</v>
      </c>
      <c r="IT204" s="95">
        <f t="shared" si="246"/>
        <v>1.2152041406297874E-3</v>
      </c>
      <c r="IU204" s="95">
        <f t="shared" si="246"/>
        <v>4.6539266512536469E-5</v>
      </c>
      <c r="IV204" s="95">
        <f t="shared" si="246"/>
        <v>9.1928174521079258E-4</v>
      </c>
      <c r="IW204" s="95">
        <f t="shared" si="246"/>
        <v>8.0436802853199574E-4</v>
      </c>
      <c r="IY204" s="95">
        <f t="shared" si="247"/>
        <v>0.14057770377011514</v>
      </c>
      <c r="IZ204" s="95">
        <f t="shared" si="247"/>
        <v>8.1273048063480583E-4</v>
      </c>
      <c r="JA204" s="95">
        <f t="shared" si="247"/>
        <v>3.4521878436522371E-4</v>
      </c>
      <c r="JB204" s="95">
        <f t="shared" si="247"/>
        <v>5.5484689555221362E-3</v>
      </c>
      <c r="JC204" s="95">
        <f t="shared" si="247"/>
        <v>8.4546079312631434E-9</v>
      </c>
      <c r="JD204" s="95">
        <f t="shared" si="247"/>
        <v>5.1233565585810715E-6</v>
      </c>
      <c r="JE204" s="95">
        <f t="shared" si="247"/>
        <v>5.148274141383459E-6</v>
      </c>
      <c r="JF204" s="95">
        <f t="shared" si="247"/>
        <v>2.8154211000948198E-5</v>
      </c>
      <c r="JG204" s="95">
        <f t="shared" si="247"/>
        <v>9.5803154310824355E-7</v>
      </c>
      <c r="JH204" s="95">
        <f t="shared" si="247"/>
        <v>3.7307253652298324E-5</v>
      </c>
      <c r="JI204" s="95">
        <f t="shared" si="247"/>
        <v>1.1169995007900843E-4</v>
      </c>
      <c r="JJ204" s="95">
        <f t="shared" si="247"/>
        <v>1.2152041406297874E-3</v>
      </c>
      <c r="JK204" s="95">
        <f t="shared" si="247"/>
        <v>4.6539266512536469E-5</v>
      </c>
      <c r="JL204" s="95">
        <f t="shared" si="247"/>
        <v>9.1928174521079258E-4</v>
      </c>
      <c r="JM204" s="95">
        <f t="shared" si="247"/>
        <v>8.0436802853199574E-4</v>
      </c>
    </row>
    <row r="205" spans="2:273" x14ac:dyDescent="0.25">
      <c r="B205" s="2">
        <v>178</v>
      </c>
      <c r="C205" s="37">
        <v>61.573999999999998</v>
      </c>
      <c r="D205" s="37">
        <v>64.340999999999994</v>
      </c>
      <c r="E205" s="37">
        <v>64.817999999999998</v>
      </c>
      <c r="F205" s="37">
        <v>65.977000000000004</v>
      </c>
      <c r="G205" s="37">
        <v>66.864000000000004</v>
      </c>
      <c r="H205" s="37">
        <v>66.545000000000002</v>
      </c>
      <c r="I205" s="37">
        <v>69.114000000000004</v>
      </c>
      <c r="J205" s="37">
        <v>69.409000000000006</v>
      </c>
      <c r="K205" s="37">
        <v>67.022999999999996</v>
      </c>
      <c r="L205" s="37">
        <v>66.932000000000002</v>
      </c>
      <c r="M205" s="37">
        <v>67.340999999999994</v>
      </c>
      <c r="N205" s="37">
        <v>67.614000000000004</v>
      </c>
      <c r="O205" s="37">
        <v>66.067999999999998</v>
      </c>
      <c r="P205" s="37">
        <v>64.159000000000006</v>
      </c>
      <c r="Q205" s="37">
        <v>64.405000000000001</v>
      </c>
      <c r="S205" s="4">
        <f t="shared" si="248"/>
        <v>62.409813671202066</v>
      </c>
      <c r="T205" s="4">
        <f t="shared" si="248"/>
        <v>64.741752139273814</v>
      </c>
      <c r="U205" s="4">
        <f t="shared" si="248"/>
        <v>64.899236908799409</v>
      </c>
      <c r="V205" s="4">
        <f t="shared" si="248"/>
        <v>66.22656899551508</v>
      </c>
      <c r="W205" s="4">
        <f t="shared" si="248"/>
        <v>66.740320915745642</v>
      </c>
      <c r="X205" s="4">
        <f t="shared" si="248"/>
        <v>66.857344654645516</v>
      </c>
      <c r="Y205" s="4">
        <f t="shared" si="248"/>
        <v>68.534825216377158</v>
      </c>
      <c r="Z205" s="4">
        <f t="shared" si="248"/>
        <v>67.719259665416772</v>
      </c>
      <c r="AA205" s="4">
        <f t="shared" si="248"/>
        <v>67.029886660744324</v>
      </c>
      <c r="AB205" s="4">
        <f t="shared" si="248"/>
        <v>67.683172178520977</v>
      </c>
      <c r="AC205" s="4">
        <f t="shared" si="248"/>
        <v>66.849276534358637</v>
      </c>
      <c r="AD205" s="4">
        <f t="shared" si="248"/>
        <v>66.435628539308283</v>
      </c>
      <c r="AE205" s="4">
        <f t="shared" si="248"/>
        <v>65.542480382786678</v>
      </c>
      <c r="AF205" s="4">
        <f t="shared" si="248"/>
        <v>65.340908995825117</v>
      </c>
      <c r="AG205" s="4">
        <f t="shared" si="248"/>
        <v>64.815619823741784</v>
      </c>
      <c r="AI205" s="4">
        <f t="shared" si="249"/>
        <v>-0.83581367120206806</v>
      </c>
      <c r="AJ205" s="4">
        <f t="shared" si="249"/>
        <v>-0.40075213927381981</v>
      </c>
      <c r="AK205" s="4">
        <f t="shared" si="249"/>
        <v>-8.1236908799411367E-2</v>
      </c>
      <c r="AL205" s="4">
        <f t="shared" si="249"/>
        <v>-0.24956899551507661</v>
      </c>
      <c r="AM205" s="4">
        <f t="shared" si="249"/>
        <v>0.12367908425436269</v>
      </c>
      <c r="AN205" s="4">
        <f t="shared" si="249"/>
        <v>-0.3123446546455142</v>
      </c>
      <c r="AO205" s="4">
        <f t="shared" si="249"/>
        <v>0.57917478362284669</v>
      </c>
      <c r="AP205" s="4">
        <f t="shared" si="249"/>
        <v>1.6897403345832345</v>
      </c>
      <c r="AQ205" s="4">
        <f t="shared" si="249"/>
        <v>-6.8866607443283101E-3</v>
      </c>
      <c r="AR205" s="4">
        <f t="shared" si="249"/>
        <v>-0.7511721785209744</v>
      </c>
      <c r="AS205" s="4">
        <f t="shared" si="249"/>
        <v>0.49172346564135694</v>
      </c>
      <c r="AT205" s="4">
        <f t="shared" si="249"/>
        <v>1.1783714606917215</v>
      </c>
      <c r="AU205" s="4">
        <f t="shared" si="249"/>
        <v>0.52551961721331963</v>
      </c>
      <c r="AV205" s="4">
        <f t="shared" si="249"/>
        <v>-1.1819089958251112</v>
      </c>
      <c r="AW205" s="4">
        <f t="shared" si="249"/>
        <v>-0.41061982374178285</v>
      </c>
      <c r="AY205" s="2">
        <f t="shared" si="241"/>
        <v>62.409813671202066</v>
      </c>
      <c r="AZ205" s="2">
        <f t="shared" si="241"/>
        <v>64.741751944739065</v>
      </c>
      <c r="BA205" s="2">
        <f t="shared" si="241"/>
        <v>64.899236497808403</v>
      </c>
      <c r="BB205" s="2">
        <f t="shared" si="241"/>
        <v>66.226356782236763</v>
      </c>
      <c r="BC205" s="2">
        <f t="shared" si="241"/>
        <v>66.740320915745642</v>
      </c>
      <c r="BD205" s="2">
        <f t="shared" si="241"/>
        <v>66.857344654447985</v>
      </c>
      <c r="BE205" s="2">
        <f t="shared" si="241"/>
        <v>68.534825216172038</v>
      </c>
      <c r="BF205" s="2">
        <f t="shared" si="241"/>
        <v>67.719259655422221</v>
      </c>
      <c r="BG205" s="2">
        <f t="shared" si="241"/>
        <v>67.029886660733936</v>
      </c>
      <c r="BH205" s="2">
        <f t="shared" si="241"/>
        <v>67.683172157993781</v>
      </c>
      <c r="BI205" s="2">
        <f t="shared" si="241"/>
        <v>66.849276340155171</v>
      </c>
      <c r="BJ205" s="2">
        <f t="shared" si="241"/>
        <v>66.435595269610999</v>
      </c>
      <c r="BK205" s="2">
        <f t="shared" si="241"/>
        <v>65.542480337994121</v>
      </c>
      <c r="BL205" s="2">
        <f t="shared" si="241"/>
        <v>65.340880311110027</v>
      </c>
      <c r="BM205" s="2">
        <f t="shared" si="241"/>
        <v>64.814635227203425</v>
      </c>
      <c r="BO205" s="2" t="str">
        <f t="shared" si="181"/>
        <v/>
      </c>
      <c r="BP205" s="2" t="str">
        <f t="shared" si="182"/>
        <v/>
      </c>
      <c r="BQ205" s="2" t="str">
        <f t="shared" si="183"/>
        <v/>
      </c>
      <c r="BR205" s="2" t="str">
        <f t="shared" si="184"/>
        <v/>
      </c>
      <c r="BS205" s="2" t="str">
        <f t="shared" si="185"/>
        <v/>
      </c>
      <c r="BT205" s="2" t="str">
        <f t="shared" si="186"/>
        <v/>
      </c>
      <c r="BU205" s="2" t="str">
        <f t="shared" si="187"/>
        <v/>
      </c>
      <c r="BV205" s="2" t="str">
        <f t="shared" si="188"/>
        <v/>
      </c>
      <c r="BW205" s="2" t="str">
        <f t="shared" si="189"/>
        <v/>
      </c>
      <c r="BX205" s="2" t="str">
        <f t="shared" si="190"/>
        <v/>
      </c>
      <c r="BY205" s="2" t="str">
        <f t="shared" si="191"/>
        <v/>
      </c>
      <c r="BZ205" s="2" t="str">
        <f t="shared" si="192"/>
        <v/>
      </c>
      <c r="CA205" s="2" t="str">
        <f t="shared" si="193"/>
        <v/>
      </c>
      <c r="CB205" s="2" t="str">
        <f t="shared" si="194"/>
        <v/>
      </c>
      <c r="CC205" s="2" t="str">
        <f t="shared" si="195"/>
        <v/>
      </c>
      <c r="CE205" s="2" t="str">
        <f t="shared" si="242"/>
        <v/>
      </c>
      <c r="CF205" s="2" t="str">
        <f t="shared" si="242"/>
        <v/>
      </c>
      <c r="CG205" s="2" t="str">
        <f t="shared" si="242"/>
        <v/>
      </c>
      <c r="CH205" s="2" t="str">
        <f t="shared" si="242"/>
        <v/>
      </c>
      <c r="CI205" s="2" t="str">
        <f t="shared" si="242"/>
        <v/>
      </c>
      <c r="CJ205" s="2" t="str">
        <f t="shared" si="242"/>
        <v/>
      </c>
      <c r="CK205" s="2" t="str">
        <f t="shared" si="242"/>
        <v/>
      </c>
      <c r="CL205" s="2" t="str">
        <f t="shared" si="242"/>
        <v/>
      </c>
      <c r="CM205" s="2" t="str">
        <f t="shared" si="242"/>
        <v/>
      </c>
      <c r="CN205" s="2" t="str">
        <f t="shared" si="242"/>
        <v/>
      </c>
      <c r="CO205" s="2" t="str">
        <f t="shared" si="242"/>
        <v/>
      </c>
      <c r="CP205" s="2" t="str">
        <f t="shared" si="242"/>
        <v/>
      </c>
      <c r="CQ205" s="2" t="str">
        <f t="shared" si="242"/>
        <v/>
      </c>
      <c r="CR205" s="2" t="str">
        <f t="shared" si="242"/>
        <v/>
      </c>
      <c r="CS205" s="2" t="str">
        <f t="shared" si="242"/>
        <v/>
      </c>
      <c r="CU205" s="2" t="str">
        <f t="shared" si="196"/>
        <v/>
      </c>
      <c r="CV205" s="2">
        <f t="shared" si="197"/>
        <v>64.340999999999994</v>
      </c>
      <c r="CW205" s="2">
        <f t="shared" si="198"/>
        <v>64.817999999999998</v>
      </c>
      <c r="CX205" s="2">
        <f t="shared" si="199"/>
        <v>65.977000000000004</v>
      </c>
      <c r="CY205" s="2">
        <f t="shared" si="200"/>
        <v>66.864000000000004</v>
      </c>
      <c r="CZ205" s="2">
        <f t="shared" si="201"/>
        <v>66.545000000000002</v>
      </c>
      <c r="DA205" s="2">
        <f t="shared" si="202"/>
        <v>69.114000000000004</v>
      </c>
      <c r="DB205" s="2">
        <f t="shared" si="203"/>
        <v>69.409000000000006</v>
      </c>
      <c r="DC205" s="2">
        <f t="shared" si="204"/>
        <v>67.022999999999996</v>
      </c>
      <c r="DD205" s="2">
        <f t="shared" si="205"/>
        <v>66.932000000000002</v>
      </c>
      <c r="DE205" s="2">
        <f t="shared" si="206"/>
        <v>67.340999999999994</v>
      </c>
      <c r="DF205" s="2">
        <f t="shared" si="207"/>
        <v>67.614000000000004</v>
      </c>
      <c r="DG205" s="2">
        <f t="shared" si="208"/>
        <v>66.067999999999998</v>
      </c>
      <c r="DH205" s="2">
        <f t="shared" si="209"/>
        <v>64.159000000000006</v>
      </c>
      <c r="DI205" s="2">
        <f t="shared" si="210"/>
        <v>64.405000000000001</v>
      </c>
      <c r="DK205" s="2">
        <f t="shared" si="250"/>
        <v>150.31449689608638</v>
      </c>
      <c r="DL205" s="2">
        <f t="shared" si="250"/>
        <v>131.31671637630663</v>
      </c>
      <c r="DM205" s="2">
        <f t="shared" si="250"/>
        <v>133.16069797644215</v>
      </c>
      <c r="DN205" s="2">
        <f t="shared" si="250"/>
        <v>126.83619188072277</v>
      </c>
      <c r="DO205" s="2">
        <f t="shared" si="250"/>
        <v>121.56347276017613</v>
      </c>
      <c r="DP205" s="2">
        <f t="shared" si="250"/>
        <v>167.61206780428876</v>
      </c>
      <c r="DQ205" s="2">
        <f t="shared" si="250"/>
        <v>121.59785549523269</v>
      </c>
      <c r="DR205" s="2">
        <f t="shared" si="250"/>
        <v>118.88425188764725</v>
      </c>
      <c r="DS205" s="2">
        <f t="shared" si="250"/>
        <v>119.49999335548173</v>
      </c>
      <c r="DT205" s="2">
        <f t="shared" si="250"/>
        <v>106.93727518029335</v>
      </c>
      <c r="DU205" s="2">
        <f t="shared" si="250"/>
        <v>123.76004840525329</v>
      </c>
      <c r="DV205" s="2">
        <f t="shared" si="250"/>
        <v>116.07909634551496</v>
      </c>
      <c r="DW205" s="2">
        <f t="shared" si="250"/>
        <v>117.35203503473271</v>
      </c>
      <c r="DX205" s="2">
        <f t="shared" si="250"/>
        <v>130.65678837209299</v>
      </c>
      <c r="DY205" s="2">
        <f t="shared" si="250"/>
        <v>115.03652892366051</v>
      </c>
      <c r="EA205" s="2">
        <f t="shared" si="239"/>
        <v>62.452443980502792</v>
      </c>
      <c r="EB205" s="2">
        <f t="shared" si="239"/>
        <v>64.243573927326153</v>
      </c>
      <c r="EC205" s="2">
        <f t="shared" si="239"/>
        <v>63.18222958763387</v>
      </c>
      <c r="ED205" s="2">
        <f t="shared" si="239"/>
        <v>64.27825926369249</v>
      </c>
      <c r="EE205" s="2">
        <f t="shared" si="239"/>
        <v>67.056268152717053</v>
      </c>
      <c r="EF205" s="2">
        <f t="shared" si="238"/>
        <v>65.178503524665189</v>
      </c>
      <c r="EG205" s="2">
        <f t="shared" si="238"/>
        <v>67.656007891769988</v>
      </c>
      <c r="EH205" s="2">
        <f t="shared" si="238"/>
        <v>65.414435536544332</v>
      </c>
      <c r="EI205" s="2">
        <f t="shared" si="238"/>
        <v>62.038371200564583</v>
      </c>
      <c r="EJ205" s="2">
        <f t="shared" si="238"/>
        <v>66.742960505670084</v>
      </c>
      <c r="EK205" s="2">
        <f t="shared" si="211"/>
        <v>64.338100327187092</v>
      </c>
      <c r="EL205" s="2">
        <f t="shared" si="178"/>
        <v>65.102388616402436</v>
      </c>
      <c r="EM205" s="2">
        <f t="shared" si="178"/>
        <v>62.561548030139583</v>
      </c>
      <c r="EN205" s="2">
        <f t="shared" si="178"/>
        <v>64.561243995493427</v>
      </c>
      <c r="EO205" s="2">
        <f t="shared" si="178"/>
        <v>68.669262685541938</v>
      </c>
      <c r="EQ205" s="2">
        <f t="shared" si="251"/>
        <v>62.391223580083278</v>
      </c>
      <c r="ER205" s="2">
        <f t="shared" si="251"/>
        <v>64.853760057848831</v>
      </c>
      <c r="ES205" s="2">
        <f t="shared" si="251"/>
        <v>65.278257587994716</v>
      </c>
      <c r="ET205" s="2">
        <f t="shared" si="251"/>
        <v>66.621789080274212</v>
      </c>
      <c r="EU205" s="2">
        <f t="shared" si="251"/>
        <v>66.693887951021466</v>
      </c>
      <c r="EV205" s="2">
        <f t="shared" si="251"/>
        <v>67.114708893459067</v>
      </c>
      <c r="EW205" s="2">
        <f t="shared" si="251"/>
        <v>68.671886103019716</v>
      </c>
      <c r="EX205" s="2">
        <f t="shared" si="251"/>
        <v>68.049545005420626</v>
      </c>
      <c r="EY205" s="2">
        <f t="shared" si="251"/>
        <v>67.652468908434741</v>
      </c>
      <c r="EZ205" s="2">
        <f t="shared" si="251"/>
        <v>67.821196270813871</v>
      </c>
      <c r="FA205" s="2">
        <f t="shared" si="251"/>
        <v>67.339150189431564</v>
      </c>
      <c r="FB205" s="2">
        <f t="shared" si="251"/>
        <v>66.698423017289699</v>
      </c>
      <c r="FC205" s="2">
        <f t="shared" si="251"/>
        <v>66.019206872846539</v>
      </c>
      <c r="FD205" s="2">
        <f t="shared" si="251"/>
        <v>65.476388427120298</v>
      </c>
      <c r="FE205" s="2">
        <f t="shared" si="251"/>
        <v>63.848390210856188</v>
      </c>
      <c r="FG205" s="2">
        <f t="shared" si="252"/>
        <v>0.9999882712980811</v>
      </c>
      <c r="FH205" s="2">
        <f t="shared" si="252"/>
        <v>0.99998839525173155</v>
      </c>
      <c r="FI205" s="2">
        <f t="shared" si="252"/>
        <v>0.99998727936725273</v>
      </c>
      <c r="FJ205" s="2">
        <f t="shared" si="252"/>
        <v>0.99998795414480735</v>
      </c>
      <c r="FK205" s="2">
        <f t="shared" si="252"/>
        <v>0.99998765814363633</v>
      </c>
      <c r="FL205" s="2">
        <f t="shared" si="252"/>
        <v>0.99998769978704338</v>
      </c>
      <c r="FM205" s="2">
        <f t="shared" si="252"/>
        <v>0.99998770967326889</v>
      </c>
      <c r="FN205" s="2">
        <f t="shared" si="252"/>
        <v>0.99998702235913761</v>
      </c>
      <c r="FO205" s="2">
        <f t="shared" si="252"/>
        <v>0.99998655394176883</v>
      </c>
      <c r="FP205" s="2">
        <f t="shared" si="252"/>
        <v>0.99998768812570049</v>
      </c>
      <c r="FQ205" s="2">
        <f t="shared" si="252"/>
        <v>0.99998474325662468</v>
      </c>
      <c r="FR205" s="2">
        <f t="shared" si="252"/>
        <v>0.99998636765808346</v>
      </c>
      <c r="FS205" s="2">
        <f t="shared" si="252"/>
        <v>0.99998647446998501</v>
      </c>
      <c r="FT205" s="2">
        <f t="shared" si="252"/>
        <v>0.99998640184607468</v>
      </c>
      <c r="FU205" s="2">
        <f t="shared" si="252"/>
        <v>0.99998605959539888</v>
      </c>
      <c r="FW205" s="2">
        <f t="shared" si="243"/>
        <v>0.71317431493705663</v>
      </c>
      <c r="FX205" s="2">
        <f t="shared" si="243"/>
        <v>0.81516053151380496</v>
      </c>
      <c r="FY205" s="2">
        <f t="shared" si="243"/>
        <v>0.81874704893374339</v>
      </c>
      <c r="FZ205" s="2">
        <f t="shared" si="243"/>
        <v>0.83094481707393653</v>
      </c>
      <c r="GA205" s="2">
        <f t="shared" si="243"/>
        <v>0.87372311064454544</v>
      </c>
      <c r="GB205" s="2">
        <f t="shared" si="243"/>
        <v>0.86642729235549454</v>
      </c>
      <c r="GC205" s="2">
        <f t="shared" si="243"/>
        <v>0.86442877871178636</v>
      </c>
      <c r="GD205" s="2">
        <f t="shared" si="243"/>
        <v>0.87439638998635694</v>
      </c>
      <c r="GE205" s="2">
        <f t="shared" si="243"/>
        <v>0.88896615049208993</v>
      </c>
      <c r="GF205" s="2">
        <f t="shared" si="243"/>
        <v>0.87153182573993659</v>
      </c>
      <c r="GG205" s="2">
        <f t="shared" si="243"/>
        <v>0.83646375194778255</v>
      </c>
      <c r="GH205" s="2">
        <f t="shared" si="243"/>
        <v>0.8348890979782464</v>
      </c>
      <c r="GI205" s="2">
        <f t="shared" si="243"/>
        <v>0.86191014586761994</v>
      </c>
      <c r="GJ205" s="2">
        <f t="shared" si="243"/>
        <v>0.85094495613769172</v>
      </c>
      <c r="GK205" s="2">
        <f t="shared" si="243"/>
        <v>0.79970458812881828</v>
      </c>
      <c r="GM205" s="95">
        <f t="shared" si="244"/>
        <v>0</v>
      </c>
      <c r="GN205" s="95">
        <f t="shared" si="244"/>
        <v>0</v>
      </c>
      <c r="GO205" s="95">
        <f t="shared" si="244"/>
        <v>0</v>
      </c>
      <c r="GP205" s="95">
        <f t="shared" si="244"/>
        <v>0</v>
      </c>
      <c r="GQ205" s="95">
        <f t="shared" si="244"/>
        <v>0</v>
      </c>
      <c r="GR205" s="95">
        <f t="shared" si="244"/>
        <v>0</v>
      </c>
      <c r="GS205" s="95">
        <f t="shared" si="244"/>
        <v>0</v>
      </c>
      <c r="GT205" s="95">
        <f t="shared" si="244"/>
        <v>0</v>
      </c>
      <c r="GU205" s="95">
        <f t="shared" si="244"/>
        <v>0</v>
      </c>
      <c r="GV205" s="95">
        <f t="shared" si="244"/>
        <v>0</v>
      </c>
      <c r="GW205" s="95">
        <f t="shared" si="244"/>
        <v>0</v>
      </c>
      <c r="GX205" s="95">
        <f t="shared" si="244"/>
        <v>0</v>
      </c>
      <c r="GY205" s="95">
        <f t="shared" si="244"/>
        <v>0</v>
      </c>
      <c r="GZ205" s="95">
        <f t="shared" si="244"/>
        <v>0</v>
      </c>
      <c r="HA205" s="95">
        <f t="shared" si="244"/>
        <v>0</v>
      </c>
      <c r="HC205" s="95">
        <f t="shared" si="180"/>
        <v>1.4063208743445761E-295</v>
      </c>
      <c r="HD205" s="95">
        <f t="shared" si="180"/>
        <v>0</v>
      </c>
      <c r="HE205" s="95">
        <f t="shared" si="180"/>
        <v>0</v>
      </c>
      <c r="HF205" s="95">
        <f t="shared" si="180"/>
        <v>0</v>
      </c>
      <c r="HG205" s="95">
        <f t="shared" si="180"/>
        <v>0</v>
      </c>
      <c r="HH205" s="95">
        <f t="shared" si="180"/>
        <v>0</v>
      </c>
      <c r="HI205" s="95">
        <f t="shared" si="240"/>
        <v>0</v>
      </c>
      <c r="HJ205" s="95">
        <f t="shared" si="240"/>
        <v>0</v>
      </c>
      <c r="HK205" s="95">
        <f t="shared" si="240"/>
        <v>0</v>
      </c>
      <c r="HL205" s="95">
        <f t="shared" si="240"/>
        <v>0</v>
      </c>
      <c r="HM205" s="95">
        <f t="shared" si="240"/>
        <v>0</v>
      </c>
      <c r="HN205" s="95">
        <f t="shared" si="240"/>
        <v>0</v>
      </c>
      <c r="HO205" s="95">
        <f t="shared" si="225"/>
        <v>0</v>
      </c>
      <c r="HP205" s="95">
        <f t="shared" si="225"/>
        <v>0</v>
      </c>
      <c r="HQ205" s="95">
        <f t="shared" si="225"/>
        <v>0</v>
      </c>
      <c r="HS205" s="95">
        <f t="shared" si="245"/>
        <v>1.4238428734134901E-22</v>
      </c>
      <c r="HT205" s="95">
        <f t="shared" si="245"/>
        <v>1.3060221212831879E-27</v>
      </c>
      <c r="HU205" s="95">
        <f t="shared" si="245"/>
        <v>1.1669147316866422E-29</v>
      </c>
      <c r="HV205" s="95">
        <f t="shared" si="245"/>
        <v>2.7389538973180612E-31</v>
      </c>
      <c r="HW205" s="95">
        <f t="shared" si="245"/>
        <v>4.942688616045525E-64</v>
      </c>
      <c r="HX205" s="95">
        <f t="shared" si="245"/>
        <v>7.7779062884677843E-59</v>
      </c>
      <c r="HY205" s="95">
        <f t="shared" si="245"/>
        <v>3.2698636729619249E-55</v>
      </c>
      <c r="HZ205" s="95">
        <f t="shared" si="245"/>
        <v>1.6345900197189085E-56</v>
      </c>
      <c r="IA205" s="95">
        <f t="shared" si="245"/>
        <v>5.2884310778039831E-58</v>
      </c>
      <c r="IB205" s="95">
        <f t="shared" si="245"/>
        <v>5.8742331439526773E-46</v>
      </c>
      <c r="IC205" s="95">
        <f t="shared" si="245"/>
        <v>1.341017469546676E-63</v>
      </c>
      <c r="ID205" s="95">
        <f t="shared" si="245"/>
        <v>2.4104510416018053E-40</v>
      </c>
      <c r="IE205" s="95">
        <f t="shared" si="245"/>
        <v>9.4639039132201155E-53</v>
      </c>
      <c r="IF205" s="95">
        <f t="shared" si="245"/>
        <v>9.6725718382830568E-44</v>
      </c>
      <c r="IG205" s="95">
        <f t="shared" si="245"/>
        <v>5.0924584606317863E-37</v>
      </c>
      <c r="II205" s="95">
        <f t="shared" si="246"/>
        <v>0.10502771579465547</v>
      </c>
      <c r="IJ205" s="95">
        <f t="shared" si="246"/>
        <v>3.5707823191579238E-4</v>
      </c>
      <c r="IK205" s="95">
        <f t="shared" si="246"/>
        <v>1.3809804833496788E-4</v>
      </c>
      <c r="IL205" s="95">
        <f t="shared" si="246"/>
        <v>3.249242916462228E-3</v>
      </c>
      <c r="IM205" s="95">
        <f t="shared" si="246"/>
        <v>1.4750025605033816E-9</v>
      </c>
      <c r="IN205" s="95">
        <f t="shared" si="246"/>
        <v>1.6193020127461378E-6</v>
      </c>
      <c r="IO205" s="95">
        <f t="shared" si="246"/>
        <v>1.6093895241101637E-6</v>
      </c>
      <c r="IP205" s="95">
        <f t="shared" si="246"/>
        <v>1.0996416847562486E-5</v>
      </c>
      <c r="IQ205" s="95">
        <f t="shared" si="246"/>
        <v>2.9428073830204357E-7</v>
      </c>
      <c r="IR205" s="95">
        <f t="shared" si="246"/>
        <v>1.4779796713001325E-5</v>
      </c>
      <c r="IS205" s="95">
        <f t="shared" si="246"/>
        <v>4.2267916652279411E-5</v>
      </c>
      <c r="IT205" s="95">
        <f t="shared" si="246"/>
        <v>6.0331900384967085E-4</v>
      </c>
      <c r="IU205" s="95">
        <f t="shared" si="246"/>
        <v>1.8026978035442625E-5</v>
      </c>
      <c r="IV205" s="95">
        <f t="shared" si="246"/>
        <v>4.6690748979352412E-4</v>
      </c>
      <c r="IW205" s="95">
        <f t="shared" si="246"/>
        <v>3.3280550651808321E-4</v>
      </c>
      <c r="IY205" s="95">
        <f t="shared" si="247"/>
        <v>0.10502771579465547</v>
      </c>
      <c r="IZ205" s="95">
        <f t="shared" si="247"/>
        <v>3.5707823191579238E-4</v>
      </c>
      <c r="JA205" s="95">
        <f t="shared" si="247"/>
        <v>1.3809804833496788E-4</v>
      </c>
      <c r="JB205" s="95">
        <f t="shared" si="247"/>
        <v>3.249242916462228E-3</v>
      </c>
      <c r="JC205" s="95">
        <f t="shared" si="247"/>
        <v>1.4750025605033816E-9</v>
      </c>
      <c r="JD205" s="95">
        <f t="shared" si="247"/>
        <v>1.6193020127461378E-6</v>
      </c>
      <c r="JE205" s="95">
        <f t="shared" si="247"/>
        <v>1.6093895241101637E-6</v>
      </c>
      <c r="JF205" s="95">
        <f t="shared" si="247"/>
        <v>1.0996416847562486E-5</v>
      </c>
      <c r="JG205" s="95">
        <f t="shared" si="247"/>
        <v>2.9428073830204357E-7</v>
      </c>
      <c r="JH205" s="95">
        <f t="shared" si="247"/>
        <v>1.4779796713001325E-5</v>
      </c>
      <c r="JI205" s="95">
        <f t="shared" si="247"/>
        <v>4.2267916652279411E-5</v>
      </c>
      <c r="JJ205" s="95">
        <f t="shared" si="247"/>
        <v>6.0331900384967085E-4</v>
      </c>
      <c r="JK205" s="95">
        <f t="shared" si="247"/>
        <v>1.8026978035442625E-5</v>
      </c>
      <c r="JL205" s="95">
        <f t="shared" si="247"/>
        <v>4.6690748979352412E-4</v>
      </c>
      <c r="JM205" s="95">
        <f t="shared" si="247"/>
        <v>3.3280550651808321E-4</v>
      </c>
    </row>
    <row r="206" spans="2:273" x14ac:dyDescent="0.25">
      <c r="B206" s="2">
        <v>179</v>
      </c>
      <c r="C206" s="37">
        <v>64.043000000000006</v>
      </c>
      <c r="D206" s="37">
        <v>65.159000000000006</v>
      </c>
      <c r="E206" s="37">
        <v>64.317999999999998</v>
      </c>
      <c r="F206" s="37">
        <v>66.114000000000004</v>
      </c>
      <c r="G206" s="37">
        <v>66.477000000000004</v>
      </c>
      <c r="H206" s="37">
        <v>67.182000000000002</v>
      </c>
      <c r="I206" s="37">
        <v>69.022999999999996</v>
      </c>
      <c r="J206" s="37">
        <v>67.772999999999996</v>
      </c>
      <c r="K206" s="37">
        <v>68</v>
      </c>
      <c r="L206" s="37">
        <v>68.090999999999994</v>
      </c>
      <c r="M206" s="37">
        <v>68.090999999999994</v>
      </c>
      <c r="N206" s="37">
        <v>65.75</v>
      </c>
      <c r="O206" s="37">
        <v>66.227000000000004</v>
      </c>
      <c r="P206" s="37">
        <v>63.545000000000002</v>
      </c>
      <c r="Q206" s="37">
        <v>63.5</v>
      </c>
      <c r="S206" s="4">
        <f t="shared" si="248"/>
        <v>62.366745720389744</v>
      </c>
      <c r="T206" s="4">
        <f t="shared" si="248"/>
        <v>64.705002771482228</v>
      </c>
      <c r="U206" s="4">
        <f t="shared" si="248"/>
        <v>64.854694421442616</v>
      </c>
      <c r="V206" s="4">
        <f t="shared" si="248"/>
        <v>66.188021104834348</v>
      </c>
      <c r="W206" s="4">
        <f t="shared" si="248"/>
        <v>66.684005156647885</v>
      </c>
      <c r="X206" s="4">
        <f t="shared" si="248"/>
        <v>66.809623700707249</v>
      </c>
      <c r="Y206" s="4">
        <f t="shared" si="248"/>
        <v>68.488669724484964</v>
      </c>
      <c r="Z206" s="4">
        <f t="shared" si="248"/>
        <v>67.689708813317566</v>
      </c>
      <c r="AA206" s="4">
        <f t="shared" si="248"/>
        <v>66.970375550849596</v>
      </c>
      <c r="AB206" s="4">
        <f t="shared" si="248"/>
        <v>67.630724212718974</v>
      </c>
      <c r="AC206" s="4">
        <f t="shared" si="248"/>
        <v>66.804133739200509</v>
      </c>
      <c r="AD206" s="4">
        <f t="shared" si="248"/>
        <v>66.386537234257176</v>
      </c>
      <c r="AE206" s="4">
        <f t="shared" si="248"/>
        <v>65.511888494718264</v>
      </c>
      <c r="AF206" s="4">
        <f t="shared" si="248"/>
        <v>65.273312688462397</v>
      </c>
      <c r="AG206" s="4">
        <f t="shared" si="248"/>
        <v>64.651946398401051</v>
      </c>
      <c r="AI206" s="4">
        <f t="shared" si="249"/>
        <v>1.6762542796102622</v>
      </c>
      <c r="AJ206" s="4">
        <f t="shared" si="249"/>
        <v>0.45399722851777824</v>
      </c>
      <c r="AK206" s="4">
        <f t="shared" si="249"/>
        <v>-0.53669442144261836</v>
      </c>
      <c r="AL206" s="4">
        <f t="shared" si="249"/>
        <v>-7.4021104834343987E-2</v>
      </c>
      <c r="AM206" s="4">
        <f t="shared" si="249"/>
        <v>-0.20700515664788099</v>
      </c>
      <c r="AN206" s="4">
        <f t="shared" si="249"/>
        <v>0.37237629929275329</v>
      </c>
      <c r="AO206" s="4">
        <f t="shared" si="249"/>
        <v>0.53433027551503187</v>
      </c>
      <c r="AP206" s="4">
        <f t="shared" si="249"/>
        <v>8.3291186682430407E-2</v>
      </c>
      <c r="AQ206" s="4">
        <f t="shared" si="249"/>
        <v>1.0296244491504041</v>
      </c>
      <c r="AR206" s="4">
        <f t="shared" si="249"/>
        <v>0.46027578728102014</v>
      </c>
      <c r="AS206" s="4">
        <f t="shared" si="249"/>
        <v>1.286866260799485</v>
      </c>
      <c r="AT206" s="4">
        <f t="shared" si="249"/>
        <v>-0.63653723425717601</v>
      </c>
      <c r="AU206" s="4">
        <f t="shared" si="249"/>
        <v>0.71511150528174028</v>
      </c>
      <c r="AV206" s="4">
        <f t="shared" si="249"/>
        <v>-1.7283126884623954</v>
      </c>
      <c r="AW206" s="4">
        <f t="shared" si="249"/>
        <v>-1.1519463984010514</v>
      </c>
      <c r="AY206" s="2">
        <f t="shared" si="241"/>
        <v>62.366745720389744</v>
      </c>
      <c r="AZ206" s="2">
        <f t="shared" si="241"/>
        <v>64.705002735007952</v>
      </c>
      <c r="BA206" s="2">
        <f t="shared" si="241"/>
        <v>64.854694358123098</v>
      </c>
      <c r="BB206" s="2">
        <f t="shared" si="241"/>
        <v>66.187948444655092</v>
      </c>
      <c r="BC206" s="2">
        <f t="shared" si="241"/>
        <v>66.684005156647885</v>
      </c>
      <c r="BD206" s="2">
        <f t="shared" si="241"/>
        <v>66.809623700688434</v>
      </c>
      <c r="BE206" s="2">
        <f t="shared" si="241"/>
        <v>68.488669724465879</v>
      </c>
      <c r="BF206" s="2">
        <f t="shared" si="241"/>
        <v>67.689708811836098</v>
      </c>
      <c r="BG206" s="2">
        <f t="shared" si="241"/>
        <v>66.970375550848658</v>
      </c>
      <c r="BH206" s="2">
        <f t="shared" si="241"/>
        <v>67.630724209586759</v>
      </c>
      <c r="BI206" s="2">
        <f t="shared" si="241"/>
        <v>66.804133712467376</v>
      </c>
      <c r="BJ206" s="2">
        <f t="shared" si="241"/>
        <v>66.386529152003149</v>
      </c>
      <c r="BK206" s="2">
        <f t="shared" si="241"/>
        <v>65.511888488208314</v>
      </c>
      <c r="BL206" s="2">
        <f t="shared" si="241"/>
        <v>65.273305368351942</v>
      </c>
      <c r="BM206" s="2">
        <f t="shared" si="241"/>
        <v>64.651682689806123</v>
      </c>
      <c r="BO206" s="2" t="str">
        <f t="shared" si="181"/>
        <v/>
      </c>
      <c r="BP206" s="2" t="str">
        <f t="shared" si="182"/>
        <v/>
      </c>
      <c r="BQ206" s="2" t="str">
        <f t="shared" si="183"/>
        <v/>
      </c>
      <c r="BR206" s="2" t="str">
        <f t="shared" si="184"/>
        <v/>
      </c>
      <c r="BS206" s="2" t="str">
        <f t="shared" si="185"/>
        <v/>
      </c>
      <c r="BT206" s="2" t="str">
        <f t="shared" si="186"/>
        <v/>
      </c>
      <c r="BU206" s="2" t="str">
        <f t="shared" si="187"/>
        <v/>
      </c>
      <c r="BV206" s="2" t="str">
        <f t="shared" si="188"/>
        <v/>
      </c>
      <c r="BW206" s="2" t="str">
        <f t="shared" si="189"/>
        <v/>
      </c>
      <c r="BX206" s="2" t="str">
        <f t="shared" si="190"/>
        <v/>
      </c>
      <c r="BY206" s="2" t="str">
        <f t="shared" si="191"/>
        <v/>
      </c>
      <c r="BZ206" s="2" t="str">
        <f t="shared" si="192"/>
        <v/>
      </c>
      <c r="CA206" s="2" t="str">
        <f t="shared" si="193"/>
        <v/>
      </c>
      <c r="CB206" s="2" t="str">
        <f t="shared" si="194"/>
        <v/>
      </c>
      <c r="CC206" s="2" t="str">
        <f t="shared" si="195"/>
        <v/>
      </c>
      <c r="CE206" s="2" t="str">
        <f t="shared" si="242"/>
        <v/>
      </c>
      <c r="CF206" s="2" t="str">
        <f t="shared" si="242"/>
        <v/>
      </c>
      <c r="CG206" s="2" t="str">
        <f t="shared" si="242"/>
        <v/>
      </c>
      <c r="CH206" s="2" t="str">
        <f t="shared" si="242"/>
        <v/>
      </c>
      <c r="CI206" s="2" t="str">
        <f t="shared" si="242"/>
        <v/>
      </c>
      <c r="CJ206" s="2" t="str">
        <f t="shared" si="242"/>
        <v/>
      </c>
      <c r="CK206" s="2" t="str">
        <f t="shared" si="242"/>
        <v/>
      </c>
      <c r="CL206" s="2" t="str">
        <f t="shared" si="242"/>
        <v/>
      </c>
      <c r="CM206" s="2" t="str">
        <f t="shared" si="242"/>
        <v/>
      </c>
      <c r="CN206" s="2" t="str">
        <f t="shared" si="242"/>
        <v/>
      </c>
      <c r="CO206" s="2" t="str">
        <f t="shared" si="242"/>
        <v/>
      </c>
      <c r="CP206" s="2" t="str">
        <f t="shared" si="242"/>
        <v/>
      </c>
      <c r="CQ206" s="2" t="str">
        <f t="shared" si="242"/>
        <v/>
      </c>
      <c r="CR206" s="2" t="str">
        <f t="shared" si="242"/>
        <v/>
      </c>
      <c r="CS206" s="2" t="str">
        <f t="shared" si="242"/>
        <v/>
      </c>
      <c r="CU206" s="2" t="str">
        <f t="shared" si="196"/>
        <v/>
      </c>
      <c r="CV206" s="2">
        <f t="shared" si="197"/>
        <v>65.159000000000006</v>
      </c>
      <c r="CW206" s="2">
        <f t="shared" si="198"/>
        <v>64.317999999999998</v>
      </c>
      <c r="CX206" s="2">
        <f t="shared" si="199"/>
        <v>66.114000000000004</v>
      </c>
      <c r="CY206" s="2">
        <f t="shared" si="200"/>
        <v>66.477000000000004</v>
      </c>
      <c r="CZ206" s="2">
        <f t="shared" si="201"/>
        <v>67.182000000000002</v>
      </c>
      <c r="DA206" s="2">
        <f t="shared" si="202"/>
        <v>69.022999999999996</v>
      </c>
      <c r="DB206" s="2">
        <f t="shared" si="203"/>
        <v>67.772999999999996</v>
      </c>
      <c r="DC206" s="2">
        <f t="shared" si="204"/>
        <v>68</v>
      </c>
      <c r="DD206" s="2">
        <f t="shared" si="205"/>
        <v>68.090999999999994</v>
      </c>
      <c r="DE206" s="2">
        <f t="shared" si="206"/>
        <v>68.090999999999994</v>
      </c>
      <c r="DF206" s="2">
        <f t="shared" si="207"/>
        <v>65.75</v>
      </c>
      <c r="DG206" s="2">
        <f t="shared" si="208"/>
        <v>66.227000000000004</v>
      </c>
      <c r="DH206" s="2">
        <f t="shared" si="209"/>
        <v>63.545000000000002</v>
      </c>
      <c r="DI206" s="2">
        <f t="shared" si="210"/>
        <v>63.5</v>
      </c>
      <c r="DK206" s="2">
        <f t="shared" si="250"/>
        <v>150.76358839406208</v>
      </c>
      <c r="DL206" s="2">
        <f t="shared" si="250"/>
        <v>131.65638083623696</v>
      </c>
      <c r="DM206" s="2">
        <f t="shared" si="250"/>
        <v>133.51063606161279</v>
      </c>
      <c r="DN206" s="2">
        <f t="shared" si="250"/>
        <v>127.14474094481805</v>
      </c>
      <c r="DO206" s="2">
        <f t="shared" si="250"/>
        <v>121.84118672176757</v>
      </c>
      <c r="DP206" s="2">
        <f t="shared" si="250"/>
        <v>168.15609815765632</v>
      </c>
      <c r="DQ206" s="2">
        <f t="shared" si="250"/>
        <v>121.85918942279122</v>
      </c>
      <c r="DR206" s="2">
        <f t="shared" si="250"/>
        <v>119.11617305949866</v>
      </c>
      <c r="DS206" s="2">
        <f t="shared" si="250"/>
        <v>119.74896345514951</v>
      </c>
      <c r="DT206" s="2">
        <f t="shared" si="250"/>
        <v>107.10672862815008</v>
      </c>
      <c r="DU206" s="2">
        <f t="shared" si="250"/>
        <v>124.04112429643527</v>
      </c>
      <c r="DV206" s="2">
        <f t="shared" si="250"/>
        <v>116.31148504983389</v>
      </c>
      <c r="DW206" s="2">
        <f t="shared" si="250"/>
        <v>117.60226185442465</v>
      </c>
      <c r="DX206" s="2">
        <f t="shared" si="250"/>
        <v>130.98120613107821</v>
      </c>
      <c r="DY206" s="2">
        <f t="shared" si="250"/>
        <v>115.2906936936937</v>
      </c>
      <c r="EA206" s="2">
        <f t="shared" si="239"/>
        <v>62.411088383794258</v>
      </c>
      <c r="EB206" s="2">
        <f t="shared" si="239"/>
        <v>64.191314859563377</v>
      </c>
      <c r="EC206" s="2">
        <f t="shared" si="239"/>
        <v>63.085282041963481</v>
      </c>
      <c r="ED206" s="2">
        <f t="shared" si="239"/>
        <v>64.184222431216995</v>
      </c>
      <c r="EE206" s="2">
        <f t="shared" si="239"/>
        <v>67.008344667395377</v>
      </c>
      <c r="EF206" s="2">
        <f t="shared" si="238"/>
        <v>65.08737593327325</v>
      </c>
      <c r="EG206" s="2">
        <f t="shared" si="238"/>
        <v>67.586056933483633</v>
      </c>
      <c r="EH206" s="2">
        <f t="shared" si="238"/>
        <v>65.325510990850844</v>
      </c>
      <c r="EI206" s="2">
        <f t="shared" si="238"/>
        <v>61.859413574550096</v>
      </c>
      <c r="EJ206" s="2">
        <f t="shared" si="238"/>
        <v>66.66618290421512</v>
      </c>
      <c r="EK206" s="2">
        <f t="shared" si="211"/>
        <v>64.220657493196327</v>
      </c>
      <c r="EL206" s="2">
        <f t="shared" si="178"/>
        <v>65.013531929801715</v>
      </c>
      <c r="EM206" s="2">
        <f t="shared" si="178"/>
        <v>62.450950972708284</v>
      </c>
      <c r="EN206" s="2">
        <f t="shared" si="178"/>
        <v>64.471305269626683</v>
      </c>
      <c r="EO206" s="2">
        <f t="shared" si="178"/>
        <v>68.625142206492868</v>
      </c>
      <c r="EQ206" s="2">
        <f t="shared" si="251"/>
        <v>62.34918936114456</v>
      </c>
      <c r="ER206" s="2">
        <f t="shared" si="251"/>
        <v>64.810371951181196</v>
      </c>
      <c r="ES206" s="2">
        <f t="shared" si="251"/>
        <v>65.21095590983208</v>
      </c>
      <c r="ET206" s="2">
        <f t="shared" si="251"/>
        <v>66.558915801906934</v>
      </c>
      <c r="EU206" s="2">
        <f t="shared" si="251"/>
        <v>66.640555252503972</v>
      </c>
      <c r="EV206" s="2">
        <f t="shared" si="251"/>
        <v>67.050453112459863</v>
      </c>
      <c r="EW206" s="2">
        <f t="shared" si="251"/>
        <v>68.617078390344162</v>
      </c>
      <c r="EX206" s="2">
        <f t="shared" si="251"/>
        <v>67.998714691613003</v>
      </c>
      <c r="EY206" s="2">
        <f t="shared" si="251"/>
        <v>67.551785620233602</v>
      </c>
      <c r="EZ206" s="2">
        <f t="shared" si="251"/>
        <v>67.75987716973026</v>
      </c>
      <c r="FA206" s="2">
        <f t="shared" si="251"/>
        <v>67.263803249893357</v>
      </c>
      <c r="FB206" s="2">
        <f t="shared" si="251"/>
        <v>66.633413958345599</v>
      </c>
      <c r="FC206" s="2">
        <f t="shared" si="251"/>
        <v>65.958362775751993</v>
      </c>
      <c r="FD206" s="2">
        <f t="shared" si="251"/>
        <v>65.400469561850571</v>
      </c>
      <c r="FE206" s="2">
        <f t="shared" si="251"/>
        <v>63.743321019211407</v>
      </c>
      <c r="FG206" s="2">
        <f t="shared" si="252"/>
        <v>0.99998930328567937</v>
      </c>
      <c r="FH206" s="2">
        <f t="shared" si="252"/>
        <v>0.99998941633298433</v>
      </c>
      <c r="FI206" s="2">
        <f t="shared" si="252"/>
        <v>0.9999883986320659</v>
      </c>
      <c r="FJ206" s="2">
        <f t="shared" si="252"/>
        <v>0.9999890140378509</v>
      </c>
      <c r="FK206" s="2">
        <f t="shared" si="252"/>
        <v>0.99998874408099525</v>
      </c>
      <c r="FL206" s="2">
        <f t="shared" si="252"/>
        <v>0.99998878206031616</v>
      </c>
      <c r="FM206" s="2">
        <f t="shared" si="252"/>
        <v>0.99998879107668048</v>
      </c>
      <c r="FN206" s="2">
        <f t="shared" si="252"/>
        <v>0.99998816423734904</v>
      </c>
      <c r="FO206" s="2">
        <f t="shared" si="252"/>
        <v>0.99998773703463817</v>
      </c>
      <c r="FP206" s="2">
        <f t="shared" si="252"/>
        <v>0.99998877142502196</v>
      </c>
      <c r="FQ206" s="2">
        <f t="shared" si="252"/>
        <v>0.99998608566598945</v>
      </c>
      <c r="FR206" s="2">
        <f t="shared" si="252"/>
        <v>0.99998756714149306</v>
      </c>
      <c r="FS206" s="2">
        <f t="shared" si="252"/>
        <v>0.99998766455533783</v>
      </c>
      <c r="FT206" s="2">
        <f t="shared" si="252"/>
        <v>0.9999875983213864</v>
      </c>
      <c r="FU206" s="2">
        <f t="shared" si="252"/>
        <v>0.99998728618430399</v>
      </c>
      <c r="FW206" s="2">
        <f t="shared" si="243"/>
        <v>0.731639094092564</v>
      </c>
      <c r="FX206" s="2">
        <f t="shared" si="243"/>
        <v>0.82863738191013969</v>
      </c>
      <c r="FY206" s="2">
        <f t="shared" si="243"/>
        <v>0.83201629019841594</v>
      </c>
      <c r="FZ206" s="2">
        <f t="shared" si="243"/>
        <v>0.84349177720695001</v>
      </c>
      <c r="GA206" s="2">
        <f t="shared" si="243"/>
        <v>0.88354012274225269</v>
      </c>
      <c r="GB206" s="2">
        <f t="shared" si="243"/>
        <v>0.87673147390929607</v>
      </c>
      <c r="GC206" s="2">
        <f t="shared" si="243"/>
        <v>0.87486486493546667</v>
      </c>
      <c r="GD206" s="2">
        <f t="shared" si="243"/>
        <v>0.88416799916979416</v>
      </c>
      <c r="GE206" s="2">
        <f t="shared" si="243"/>
        <v>0.89773683760334022</v>
      </c>
      <c r="GF206" s="2">
        <f t="shared" si="243"/>
        <v>0.88149608722482276</v>
      </c>
      <c r="GG206" s="2">
        <f t="shared" si="243"/>
        <v>0.84867570067311771</v>
      </c>
      <c r="GH206" s="2">
        <f t="shared" si="243"/>
        <v>0.8471971525248746</v>
      </c>
      <c r="GI206" s="2">
        <f t="shared" si="243"/>
        <v>0.87251151886440426</v>
      </c>
      <c r="GJ206" s="2">
        <f t="shared" si="243"/>
        <v>0.86225360898512626</v>
      </c>
      <c r="GK206" s="2">
        <f t="shared" si="243"/>
        <v>0.81405128566799057</v>
      </c>
      <c r="GM206" s="95">
        <f t="shared" si="244"/>
        <v>0</v>
      </c>
      <c r="GN206" s="95">
        <f t="shared" si="244"/>
        <v>0</v>
      </c>
      <c r="GO206" s="95">
        <f t="shared" si="244"/>
        <v>0</v>
      </c>
      <c r="GP206" s="95">
        <f t="shared" si="244"/>
        <v>0</v>
      </c>
      <c r="GQ206" s="95">
        <f t="shared" si="244"/>
        <v>0</v>
      </c>
      <c r="GR206" s="95">
        <f t="shared" si="244"/>
        <v>0</v>
      </c>
      <c r="GS206" s="95">
        <f t="shared" si="244"/>
        <v>0</v>
      </c>
      <c r="GT206" s="95">
        <f t="shared" si="244"/>
        <v>0</v>
      </c>
      <c r="GU206" s="95">
        <f t="shared" si="244"/>
        <v>0</v>
      </c>
      <c r="GV206" s="95">
        <f t="shared" si="244"/>
        <v>0</v>
      </c>
      <c r="GW206" s="95">
        <f t="shared" si="244"/>
        <v>0</v>
      </c>
      <c r="GX206" s="95">
        <f t="shared" si="244"/>
        <v>0</v>
      </c>
      <c r="GY206" s="95">
        <f t="shared" si="244"/>
        <v>0</v>
      </c>
      <c r="GZ206" s="95">
        <f t="shared" si="244"/>
        <v>0</v>
      </c>
      <c r="HA206" s="95">
        <f t="shared" si="244"/>
        <v>0</v>
      </c>
      <c r="HC206" s="95">
        <f t="shared" si="180"/>
        <v>3.1452544928144411E-302</v>
      </c>
      <c r="HD206" s="95">
        <f t="shared" si="180"/>
        <v>0</v>
      </c>
      <c r="HE206" s="95">
        <f t="shared" si="180"/>
        <v>0</v>
      </c>
      <c r="HF206" s="95">
        <f t="shared" si="180"/>
        <v>0</v>
      </c>
      <c r="HG206" s="95">
        <f t="shared" si="180"/>
        <v>0</v>
      </c>
      <c r="HH206" s="95">
        <f t="shared" si="180"/>
        <v>0</v>
      </c>
      <c r="HI206" s="95">
        <f t="shared" si="240"/>
        <v>0</v>
      </c>
      <c r="HJ206" s="95">
        <f t="shared" si="240"/>
        <v>0</v>
      </c>
      <c r="HK206" s="95">
        <f t="shared" si="240"/>
        <v>0</v>
      </c>
      <c r="HL206" s="95">
        <f t="shared" si="240"/>
        <v>0</v>
      </c>
      <c r="HM206" s="95">
        <f t="shared" si="240"/>
        <v>0</v>
      </c>
      <c r="HN206" s="95">
        <f t="shared" si="240"/>
        <v>0</v>
      </c>
      <c r="HO206" s="95">
        <f t="shared" si="225"/>
        <v>0</v>
      </c>
      <c r="HP206" s="95">
        <f t="shared" si="225"/>
        <v>0</v>
      </c>
      <c r="HQ206" s="95">
        <f t="shared" si="225"/>
        <v>0</v>
      </c>
      <c r="HS206" s="95">
        <f t="shared" si="245"/>
        <v>1.5239005984651151E-23</v>
      </c>
      <c r="HT206" s="95">
        <f t="shared" si="245"/>
        <v>9.9515108020655637E-29</v>
      </c>
      <c r="HU206" s="95">
        <f t="shared" si="245"/>
        <v>7.256136909783815E-31</v>
      </c>
      <c r="HV206" s="95">
        <f t="shared" si="245"/>
        <v>1.5236751349569215E-32</v>
      </c>
      <c r="HW206" s="95">
        <f t="shared" si="245"/>
        <v>1.557344436453712E-66</v>
      </c>
      <c r="HX206" s="95">
        <f t="shared" si="245"/>
        <v>4.0203371799195325E-61</v>
      </c>
      <c r="HY206" s="95">
        <f t="shared" si="245"/>
        <v>2.2164365683049741E-57</v>
      </c>
      <c r="HZ206" s="95">
        <f t="shared" si="245"/>
        <v>1.0683931336484985E-58</v>
      </c>
      <c r="IA206" s="95">
        <f t="shared" si="245"/>
        <v>3.3920355903363083E-60</v>
      </c>
      <c r="IB206" s="95">
        <f t="shared" si="245"/>
        <v>1.0347165404608126E-47</v>
      </c>
      <c r="IC206" s="95">
        <f t="shared" si="245"/>
        <v>3.4820207456325443E-66</v>
      </c>
      <c r="ID206" s="95">
        <f t="shared" si="245"/>
        <v>5.5790377458997238E-42</v>
      </c>
      <c r="IE206" s="95">
        <f t="shared" si="245"/>
        <v>7.7312086711209709E-55</v>
      </c>
      <c r="IF206" s="95">
        <f t="shared" si="245"/>
        <v>1.7961171981190792E-45</v>
      </c>
      <c r="IG206" s="95">
        <f t="shared" si="245"/>
        <v>1.4645552561474338E-38</v>
      </c>
      <c r="II206" s="95">
        <f t="shared" si="246"/>
        <v>7.6338315420382497E-2</v>
      </c>
      <c r="IJ206" s="95">
        <f t="shared" si="246"/>
        <v>1.497549319665216E-4</v>
      </c>
      <c r="IK206" s="95">
        <f t="shared" si="246"/>
        <v>5.2468152389482699E-5</v>
      </c>
      <c r="IL206" s="95">
        <f t="shared" si="246"/>
        <v>1.8514676188767665E-3</v>
      </c>
      <c r="IM206" s="95">
        <f t="shared" si="246"/>
        <v>2.3732201035441073E-10</v>
      </c>
      <c r="IN206" s="95">
        <f t="shared" si="246"/>
        <v>4.8496526363470403E-7</v>
      </c>
      <c r="IO206" s="95">
        <f t="shared" si="246"/>
        <v>4.7623604305760441E-7</v>
      </c>
      <c r="IP206" s="95">
        <f t="shared" si="246"/>
        <v>4.1191239796497504E-6</v>
      </c>
      <c r="IQ206" s="95">
        <f t="shared" si="246"/>
        <v>8.5993641118663973E-8</v>
      </c>
      <c r="IR206" s="95">
        <f t="shared" si="246"/>
        <v>5.6163987541885703E-6</v>
      </c>
      <c r="IS206" s="95">
        <f t="shared" si="246"/>
        <v>1.5199019515990296E-5</v>
      </c>
      <c r="IT206" s="95">
        <f t="shared" si="246"/>
        <v>2.8896299268105268E-4</v>
      </c>
      <c r="IU206" s="95">
        <f t="shared" si="246"/>
        <v>6.6783475229975188E-6</v>
      </c>
      <c r="IV206" s="95">
        <f t="shared" si="246"/>
        <v>2.2958708557552419E-4</v>
      </c>
      <c r="IW206" s="95">
        <f t="shared" si="246"/>
        <v>1.3029216167238414E-4</v>
      </c>
      <c r="IY206" s="95">
        <f t="shared" si="247"/>
        <v>7.6338315420382497E-2</v>
      </c>
      <c r="IZ206" s="95">
        <f t="shared" si="247"/>
        <v>1.497549319665216E-4</v>
      </c>
      <c r="JA206" s="95">
        <f t="shared" si="247"/>
        <v>5.2468152389482699E-5</v>
      </c>
      <c r="JB206" s="95">
        <f t="shared" si="247"/>
        <v>1.8514676188767665E-3</v>
      </c>
      <c r="JC206" s="95">
        <f t="shared" si="247"/>
        <v>2.3732201035441073E-10</v>
      </c>
      <c r="JD206" s="95">
        <f t="shared" si="247"/>
        <v>4.8496526363470403E-7</v>
      </c>
      <c r="JE206" s="95">
        <f t="shared" si="247"/>
        <v>4.7623604305760441E-7</v>
      </c>
      <c r="JF206" s="95">
        <f t="shared" si="247"/>
        <v>4.1191239796497504E-6</v>
      </c>
      <c r="JG206" s="95">
        <f t="shared" si="247"/>
        <v>8.5993641118663973E-8</v>
      </c>
      <c r="JH206" s="95">
        <f t="shared" si="247"/>
        <v>5.6163987541885703E-6</v>
      </c>
      <c r="JI206" s="95">
        <f t="shared" si="247"/>
        <v>1.5199019515990296E-5</v>
      </c>
      <c r="JJ206" s="95">
        <f t="shared" si="247"/>
        <v>2.8896299268105268E-4</v>
      </c>
      <c r="JK206" s="95">
        <f t="shared" si="247"/>
        <v>6.6783475229975188E-6</v>
      </c>
      <c r="JL206" s="95">
        <f t="shared" si="247"/>
        <v>2.2958708557552419E-4</v>
      </c>
      <c r="JM206" s="95">
        <f t="shared" si="247"/>
        <v>1.3029216167238414E-4</v>
      </c>
    </row>
    <row r="207" spans="2:273" x14ac:dyDescent="0.25">
      <c r="B207" s="2">
        <v>180</v>
      </c>
      <c r="C207" s="37">
        <v>62</v>
      </c>
      <c r="D207" s="37">
        <v>65.522999999999996</v>
      </c>
      <c r="E207" s="37">
        <v>64.5</v>
      </c>
      <c r="F207" s="37">
        <v>66.817999999999998</v>
      </c>
      <c r="G207" s="37">
        <v>66.795000000000002</v>
      </c>
      <c r="H207" s="37">
        <v>67.75</v>
      </c>
      <c r="I207" s="37">
        <v>68.385999999999996</v>
      </c>
      <c r="J207" s="37">
        <v>67.772999999999996</v>
      </c>
      <c r="K207" s="37">
        <v>67.954999999999998</v>
      </c>
      <c r="L207" s="37">
        <v>69.022999999999996</v>
      </c>
      <c r="M207" s="37">
        <v>66.454999999999998</v>
      </c>
      <c r="N207" s="37">
        <v>66.704999999999998</v>
      </c>
      <c r="O207" s="37">
        <v>66.159000000000006</v>
      </c>
      <c r="P207" s="37">
        <v>65.659000000000006</v>
      </c>
      <c r="Q207" s="37">
        <v>61.143000000000001</v>
      </c>
      <c r="S207" s="4">
        <f t="shared" si="248"/>
        <v>62.32370800374899</v>
      </c>
      <c r="T207" s="4">
        <f t="shared" si="248"/>
        <v>64.668001028645648</v>
      </c>
      <c r="U207" s="4">
        <f t="shared" si="248"/>
        <v>64.809248893943874</v>
      </c>
      <c r="V207" s="4">
        <f t="shared" si="248"/>
        <v>66.148500564605641</v>
      </c>
      <c r="W207" s="4">
        <f t="shared" si="248"/>
        <v>66.627837596365424</v>
      </c>
      <c r="X207" s="4">
        <f t="shared" si="248"/>
        <v>66.761090727688824</v>
      </c>
      <c r="Y207" s="4">
        <f t="shared" si="248"/>
        <v>68.442106535173664</v>
      </c>
      <c r="Z207" s="4">
        <f t="shared" si="248"/>
        <v>67.659097597379855</v>
      </c>
      <c r="AA207" s="4">
        <f t="shared" si="248"/>
        <v>66.908667847106571</v>
      </c>
      <c r="AB207" s="4">
        <f t="shared" si="248"/>
        <v>67.577837884297125</v>
      </c>
      <c r="AC207" s="4">
        <f t="shared" si="248"/>
        <v>66.757682254283864</v>
      </c>
      <c r="AD207" s="4">
        <f t="shared" si="248"/>
        <v>66.336803621543154</v>
      </c>
      <c r="AE207" s="4">
        <f t="shared" si="248"/>
        <v>65.479856353101866</v>
      </c>
      <c r="AF207" s="4">
        <f t="shared" si="248"/>
        <v>65.205367023481287</v>
      </c>
      <c r="AG207" s="4">
        <f t="shared" si="248"/>
        <v>64.49103522522087</v>
      </c>
      <c r="AI207" s="4">
        <f t="shared" si="249"/>
        <v>-0.32370800374899034</v>
      </c>
      <c r="AJ207" s="4">
        <f t="shared" si="249"/>
        <v>0.85499897135434821</v>
      </c>
      <c r="AK207" s="4">
        <f t="shared" si="249"/>
        <v>-0.30924889394387378</v>
      </c>
      <c r="AL207" s="4">
        <f t="shared" si="249"/>
        <v>0.66949943539435708</v>
      </c>
      <c r="AM207" s="4">
        <f t="shared" si="249"/>
        <v>0.16716240363457757</v>
      </c>
      <c r="AN207" s="4">
        <f t="shared" si="249"/>
        <v>0.98890927231117587</v>
      </c>
      <c r="AO207" s="4">
        <f t="shared" si="249"/>
        <v>-5.6106535173668703E-2</v>
      </c>
      <c r="AP207" s="4">
        <f t="shared" si="249"/>
        <v>0.11390240262014117</v>
      </c>
      <c r="AQ207" s="4">
        <f t="shared" si="249"/>
        <v>1.0463321528934273</v>
      </c>
      <c r="AR207" s="4">
        <f t="shared" si="249"/>
        <v>1.4451621157028711</v>
      </c>
      <c r="AS207" s="4">
        <f t="shared" si="249"/>
        <v>-0.30268225428386586</v>
      </c>
      <c r="AT207" s="4">
        <f t="shared" si="249"/>
        <v>0.36819637845684383</v>
      </c>
      <c r="AU207" s="4">
        <f t="shared" si="249"/>
        <v>0.67914364689814022</v>
      </c>
      <c r="AV207" s="4">
        <f t="shared" si="249"/>
        <v>0.45363297651871903</v>
      </c>
      <c r="AW207" s="4">
        <f t="shared" si="249"/>
        <v>-3.3480352252208689</v>
      </c>
      <c r="AY207" s="2">
        <f t="shared" si="241"/>
        <v>62.32370800374899</v>
      </c>
      <c r="AZ207" s="2">
        <f t="shared" si="241"/>
        <v>64.668001022427092</v>
      </c>
      <c r="BA207" s="2">
        <f t="shared" si="241"/>
        <v>64.809248885162731</v>
      </c>
      <c r="BB207" s="2">
        <f t="shared" si="241"/>
        <v>66.148477032174029</v>
      </c>
      <c r="BC207" s="2">
        <f t="shared" si="241"/>
        <v>66.627837596365424</v>
      </c>
      <c r="BD207" s="2">
        <f t="shared" si="241"/>
        <v>66.761090727687218</v>
      </c>
      <c r="BE207" s="2">
        <f t="shared" si="241"/>
        <v>68.442106535172073</v>
      </c>
      <c r="BF207" s="2">
        <f t="shared" si="241"/>
        <v>67.659097597178132</v>
      </c>
      <c r="BG207" s="2">
        <f t="shared" si="241"/>
        <v>66.9086678471065</v>
      </c>
      <c r="BH207" s="2">
        <f t="shared" si="241"/>
        <v>67.577837883857967</v>
      </c>
      <c r="BI207" s="2">
        <f t="shared" si="241"/>
        <v>66.757682250966994</v>
      </c>
      <c r="BJ207" s="2">
        <f t="shared" si="241"/>
        <v>66.336801797141959</v>
      </c>
      <c r="BK207" s="2">
        <f t="shared" si="241"/>
        <v>65.479856352237704</v>
      </c>
      <c r="BL207" s="2">
        <f t="shared" si="241"/>
        <v>65.205365275093783</v>
      </c>
      <c r="BM207" s="2">
        <f t="shared" si="241"/>
        <v>64.490969913409273</v>
      </c>
      <c r="BO207" s="2" t="str">
        <f t="shared" si="181"/>
        <v/>
      </c>
      <c r="BP207" s="2" t="str">
        <f t="shared" si="182"/>
        <v/>
      </c>
      <c r="BQ207" s="2" t="str">
        <f t="shared" si="183"/>
        <v/>
      </c>
      <c r="BR207" s="2" t="str">
        <f t="shared" si="184"/>
        <v/>
      </c>
      <c r="BS207" s="2" t="str">
        <f t="shared" si="185"/>
        <v/>
      </c>
      <c r="BT207" s="2" t="str">
        <f t="shared" si="186"/>
        <v/>
      </c>
      <c r="BU207" s="2" t="str">
        <f t="shared" si="187"/>
        <v/>
      </c>
      <c r="BV207" s="2" t="str">
        <f t="shared" si="188"/>
        <v/>
      </c>
      <c r="BW207" s="2" t="str">
        <f t="shared" si="189"/>
        <v/>
      </c>
      <c r="BX207" s="2" t="str">
        <f t="shared" si="190"/>
        <v/>
      </c>
      <c r="BY207" s="2" t="str">
        <f t="shared" si="191"/>
        <v/>
      </c>
      <c r="BZ207" s="2" t="str">
        <f t="shared" si="192"/>
        <v/>
      </c>
      <c r="CA207" s="2" t="str">
        <f t="shared" si="193"/>
        <v/>
      </c>
      <c r="CB207" s="2" t="str">
        <f t="shared" si="194"/>
        <v/>
      </c>
      <c r="CC207" s="2" t="str">
        <f t="shared" si="195"/>
        <v/>
      </c>
      <c r="CE207" s="2" t="str">
        <f t="shared" si="242"/>
        <v/>
      </c>
      <c r="CF207" s="2" t="str">
        <f t="shared" si="242"/>
        <v/>
      </c>
      <c r="CG207" s="2" t="str">
        <f t="shared" si="242"/>
        <v/>
      </c>
      <c r="CH207" s="2" t="str">
        <f t="shared" si="242"/>
        <v/>
      </c>
      <c r="CI207" s="2" t="str">
        <f t="shared" si="242"/>
        <v/>
      </c>
      <c r="CJ207" s="2" t="str">
        <f t="shared" si="242"/>
        <v/>
      </c>
      <c r="CK207" s="2" t="str">
        <f t="shared" si="242"/>
        <v/>
      </c>
      <c r="CL207" s="2" t="str">
        <f t="shared" si="242"/>
        <v/>
      </c>
      <c r="CM207" s="2" t="str">
        <f t="shared" si="242"/>
        <v/>
      </c>
      <c r="CN207" s="2" t="str">
        <f t="shared" si="242"/>
        <v/>
      </c>
      <c r="CO207" s="2" t="str">
        <f t="shared" si="242"/>
        <v/>
      </c>
      <c r="CP207" s="2" t="str">
        <f t="shared" si="242"/>
        <v/>
      </c>
      <c r="CQ207" s="2" t="str">
        <f t="shared" si="242"/>
        <v/>
      </c>
      <c r="CR207" s="2" t="str">
        <f t="shared" si="242"/>
        <v/>
      </c>
      <c r="CS207" s="2" t="str">
        <f t="shared" si="242"/>
        <v/>
      </c>
      <c r="CU207" s="2" t="str">
        <f t="shared" si="196"/>
        <v/>
      </c>
      <c r="CV207" s="2">
        <f t="shared" si="197"/>
        <v>65.522999999999996</v>
      </c>
      <c r="CW207" s="2">
        <f t="shared" si="198"/>
        <v>64.5</v>
      </c>
      <c r="CX207" s="2">
        <f t="shared" si="199"/>
        <v>66.817999999999998</v>
      </c>
      <c r="CY207" s="2">
        <f t="shared" si="200"/>
        <v>66.795000000000002</v>
      </c>
      <c r="CZ207" s="2">
        <f t="shared" si="201"/>
        <v>67.75</v>
      </c>
      <c r="DA207" s="2">
        <f t="shared" si="202"/>
        <v>68.385999999999996</v>
      </c>
      <c r="DB207" s="2">
        <f t="shared" si="203"/>
        <v>67.772999999999996</v>
      </c>
      <c r="DC207" s="2">
        <f t="shared" si="204"/>
        <v>67.954999999999998</v>
      </c>
      <c r="DD207" s="2">
        <f t="shared" si="205"/>
        <v>69.022999999999996</v>
      </c>
      <c r="DE207" s="2">
        <f t="shared" si="206"/>
        <v>66.454999999999998</v>
      </c>
      <c r="DF207" s="2">
        <f t="shared" si="207"/>
        <v>66.704999999999998</v>
      </c>
      <c r="DG207" s="2">
        <f t="shared" si="208"/>
        <v>66.159000000000006</v>
      </c>
      <c r="DH207" s="2">
        <f t="shared" si="209"/>
        <v>65.659000000000006</v>
      </c>
      <c r="DI207" s="2">
        <f t="shared" si="210"/>
        <v>61.143000000000001</v>
      </c>
      <c r="DK207" s="2">
        <f t="shared" si="250"/>
        <v>151.21267989203778</v>
      </c>
      <c r="DL207" s="2">
        <f t="shared" si="250"/>
        <v>131.99604529616727</v>
      </c>
      <c r="DM207" s="2">
        <f t="shared" si="250"/>
        <v>133.86057414678345</v>
      </c>
      <c r="DN207" s="2">
        <f t="shared" si="250"/>
        <v>127.45329000891334</v>
      </c>
      <c r="DO207" s="2">
        <f t="shared" si="250"/>
        <v>122.11890068335902</v>
      </c>
      <c r="DP207" s="2">
        <f t="shared" si="250"/>
        <v>168.70012851102388</v>
      </c>
      <c r="DQ207" s="2">
        <f t="shared" si="250"/>
        <v>122.12052335034977</v>
      </c>
      <c r="DR207" s="2">
        <f t="shared" si="250"/>
        <v>119.34809423135006</v>
      </c>
      <c r="DS207" s="2">
        <f t="shared" si="250"/>
        <v>119.99793355481728</v>
      </c>
      <c r="DT207" s="2">
        <f t="shared" si="250"/>
        <v>107.27618207600682</v>
      </c>
      <c r="DU207" s="2">
        <f t="shared" si="250"/>
        <v>124.32220018761726</v>
      </c>
      <c r="DV207" s="2">
        <f t="shared" si="250"/>
        <v>116.54387375415283</v>
      </c>
      <c r="DW207" s="2">
        <f t="shared" si="250"/>
        <v>117.85248867411659</v>
      </c>
      <c r="DX207" s="2">
        <f t="shared" si="250"/>
        <v>131.3056238900634</v>
      </c>
      <c r="DY207" s="2">
        <f t="shared" si="250"/>
        <v>115.54485846372688</v>
      </c>
      <c r="EA207" s="2">
        <f t="shared" si="239"/>
        <v>62.369732787085717</v>
      </c>
      <c r="EB207" s="2">
        <f t="shared" si="239"/>
        <v>64.139055791800615</v>
      </c>
      <c r="EC207" s="2">
        <f t="shared" si="239"/>
        <v>62.988334496293078</v>
      </c>
      <c r="ED207" s="2">
        <f t="shared" si="239"/>
        <v>64.090185598741485</v>
      </c>
      <c r="EE207" s="2">
        <f t="shared" si="239"/>
        <v>66.960421182073702</v>
      </c>
      <c r="EF207" s="2">
        <f t="shared" si="238"/>
        <v>64.996248341881326</v>
      </c>
      <c r="EG207" s="2">
        <f t="shared" si="238"/>
        <v>67.516105975197263</v>
      </c>
      <c r="EH207" s="2">
        <f t="shared" si="238"/>
        <v>65.236586445157343</v>
      </c>
      <c r="EI207" s="2">
        <f t="shared" si="238"/>
        <v>61.680455948535595</v>
      </c>
      <c r="EJ207" s="2">
        <f t="shared" si="238"/>
        <v>66.589405302760156</v>
      </c>
      <c r="EK207" s="2">
        <f t="shared" si="211"/>
        <v>64.103214659205562</v>
      </c>
      <c r="EL207" s="2">
        <f t="shared" si="178"/>
        <v>64.924675243200994</v>
      </c>
      <c r="EM207" s="2">
        <f t="shared" si="178"/>
        <v>62.340353915276978</v>
      </c>
      <c r="EN207" s="2">
        <f t="shared" si="178"/>
        <v>64.381366543759924</v>
      </c>
      <c r="EO207" s="2">
        <f t="shared" si="178"/>
        <v>68.581021727443797</v>
      </c>
      <c r="EQ207" s="2">
        <f t="shared" si="251"/>
        <v>62.307155142205843</v>
      </c>
      <c r="ER207" s="2">
        <f t="shared" si="251"/>
        <v>64.766983844513561</v>
      </c>
      <c r="ES207" s="2">
        <f t="shared" si="251"/>
        <v>65.143654231669458</v>
      </c>
      <c r="ET207" s="2">
        <f t="shared" si="251"/>
        <v>66.496042523539657</v>
      </c>
      <c r="EU207" s="2">
        <f t="shared" si="251"/>
        <v>66.587222553986493</v>
      </c>
      <c r="EV207" s="2">
        <f t="shared" si="251"/>
        <v>66.986197331460673</v>
      </c>
      <c r="EW207" s="2">
        <f t="shared" si="251"/>
        <v>68.562270677668607</v>
      </c>
      <c r="EX207" s="2">
        <f t="shared" si="251"/>
        <v>67.947884377805366</v>
      </c>
      <c r="EY207" s="2">
        <f t="shared" si="251"/>
        <v>67.451102332032463</v>
      </c>
      <c r="EZ207" s="2">
        <f t="shared" si="251"/>
        <v>67.698558068646662</v>
      </c>
      <c r="FA207" s="2">
        <f t="shared" si="251"/>
        <v>67.188456310355136</v>
      </c>
      <c r="FB207" s="2">
        <f t="shared" si="251"/>
        <v>66.5684048994015</v>
      </c>
      <c r="FC207" s="2">
        <f t="shared" si="251"/>
        <v>65.897518678657434</v>
      </c>
      <c r="FD207" s="2">
        <f t="shared" si="251"/>
        <v>65.324550696580857</v>
      </c>
      <c r="FE207" s="2">
        <f t="shared" si="251"/>
        <v>63.63825182756662</v>
      </c>
      <c r="FG207" s="2">
        <f t="shared" si="252"/>
        <v>0.99999024447141227</v>
      </c>
      <c r="FH207" s="2">
        <f t="shared" si="252"/>
        <v>0.9999903475719728</v>
      </c>
      <c r="FI207" s="2">
        <f t="shared" si="252"/>
        <v>0.99998941941589214</v>
      </c>
      <c r="FJ207" s="2">
        <f t="shared" si="252"/>
        <v>0.99998998067375411</v>
      </c>
      <c r="FK207" s="2">
        <f t="shared" si="252"/>
        <v>0.99998973446969375</v>
      </c>
      <c r="FL207" s="2">
        <f t="shared" si="252"/>
        <v>0.99998976910731463</v>
      </c>
      <c r="FM207" s="2">
        <f t="shared" si="252"/>
        <v>0.99998977733035288</v>
      </c>
      <c r="FN207" s="2">
        <f t="shared" si="252"/>
        <v>0.99998920564492888</v>
      </c>
      <c r="FO207" s="2">
        <f t="shared" si="252"/>
        <v>0.99998881603059975</v>
      </c>
      <c r="FP207" s="2">
        <f t="shared" si="252"/>
        <v>0.99998975940779189</v>
      </c>
      <c r="FQ207" s="2">
        <f t="shared" si="252"/>
        <v>0.99998730996102347</v>
      </c>
      <c r="FR207" s="2">
        <f t="shared" si="252"/>
        <v>0.99998866108587325</v>
      </c>
      <c r="FS207" s="2">
        <f t="shared" si="252"/>
        <v>0.99998874992854914</v>
      </c>
      <c r="FT207" s="2">
        <f t="shared" si="252"/>
        <v>0.99998868952233599</v>
      </c>
      <c r="FU207" s="2">
        <f t="shared" si="252"/>
        <v>0.9999884048493044</v>
      </c>
      <c r="FW207" s="2">
        <f t="shared" si="243"/>
        <v>0.74933298204237153</v>
      </c>
      <c r="FX207" s="2">
        <f t="shared" si="243"/>
        <v>0.84132289302363328</v>
      </c>
      <c r="FY207" s="2">
        <f t="shared" si="243"/>
        <v>0.84449860932548293</v>
      </c>
      <c r="FZ207" s="2">
        <f t="shared" si="243"/>
        <v>0.85526971974450372</v>
      </c>
      <c r="GA207" s="2">
        <f t="shared" si="243"/>
        <v>0.8926876780302454</v>
      </c>
      <c r="GB207" s="2">
        <f t="shared" si="243"/>
        <v>0.88634503284914323</v>
      </c>
      <c r="GC207" s="2">
        <f t="shared" si="243"/>
        <v>0.88460483790797428</v>
      </c>
      <c r="GD207" s="2">
        <f t="shared" si="243"/>
        <v>0.89327219411365322</v>
      </c>
      <c r="GE207" s="2">
        <f t="shared" si="243"/>
        <v>0.90588806353407036</v>
      </c>
      <c r="GF207" s="2">
        <f t="shared" si="243"/>
        <v>0.89078434891602265</v>
      </c>
      <c r="GG207" s="2">
        <f t="shared" si="243"/>
        <v>0.86012822026409785</v>
      </c>
      <c r="GH207" s="2">
        <f t="shared" si="243"/>
        <v>0.85874294654057859</v>
      </c>
      <c r="GI207" s="2">
        <f t="shared" si="243"/>
        <v>0.8824100457172408</v>
      </c>
      <c r="GJ207" s="2">
        <f t="shared" si="243"/>
        <v>0.8728325041867615</v>
      </c>
      <c r="GK207" s="2">
        <f t="shared" si="243"/>
        <v>0.827591906898271</v>
      </c>
      <c r="GM207" s="95">
        <f t="shared" si="244"/>
        <v>0</v>
      </c>
      <c r="GN207" s="95">
        <f t="shared" si="244"/>
        <v>0</v>
      </c>
      <c r="GO207" s="95">
        <f t="shared" si="244"/>
        <v>0</v>
      </c>
      <c r="GP207" s="95">
        <f t="shared" si="244"/>
        <v>0</v>
      </c>
      <c r="GQ207" s="95">
        <f t="shared" si="244"/>
        <v>0</v>
      </c>
      <c r="GR207" s="95">
        <f t="shared" si="244"/>
        <v>0</v>
      </c>
      <c r="GS207" s="95">
        <f t="shared" si="244"/>
        <v>0</v>
      </c>
      <c r="GT207" s="95">
        <f t="shared" si="244"/>
        <v>0</v>
      </c>
      <c r="GU207" s="95">
        <f t="shared" si="244"/>
        <v>0</v>
      </c>
      <c r="GV207" s="95">
        <f t="shared" si="244"/>
        <v>0</v>
      </c>
      <c r="GW207" s="95">
        <f t="shared" si="244"/>
        <v>0</v>
      </c>
      <c r="GX207" s="95">
        <f t="shared" si="244"/>
        <v>0</v>
      </c>
      <c r="GY207" s="95">
        <f t="shared" si="244"/>
        <v>0</v>
      </c>
      <c r="GZ207" s="95">
        <f t="shared" si="244"/>
        <v>0</v>
      </c>
      <c r="HA207" s="95">
        <f t="shared" si="244"/>
        <v>0</v>
      </c>
      <c r="HC207" s="95">
        <f t="shared" si="180"/>
        <v>0</v>
      </c>
      <c r="HD207" s="95">
        <f t="shared" si="180"/>
        <v>0</v>
      </c>
      <c r="HE207" s="95">
        <f t="shared" si="180"/>
        <v>0</v>
      </c>
      <c r="HF207" s="95">
        <f t="shared" si="180"/>
        <v>0</v>
      </c>
      <c r="HG207" s="95">
        <f t="shared" si="180"/>
        <v>0</v>
      </c>
      <c r="HH207" s="95">
        <f t="shared" si="180"/>
        <v>0</v>
      </c>
      <c r="HI207" s="95">
        <f t="shared" si="240"/>
        <v>0</v>
      </c>
      <c r="HJ207" s="95">
        <f t="shared" si="240"/>
        <v>0</v>
      </c>
      <c r="HK207" s="95">
        <f t="shared" si="240"/>
        <v>0</v>
      </c>
      <c r="HL207" s="95">
        <f t="shared" si="240"/>
        <v>0</v>
      </c>
      <c r="HM207" s="95">
        <f t="shared" si="240"/>
        <v>0</v>
      </c>
      <c r="HN207" s="95">
        <f t="shared" si="240"/>
        <v>0</v>
      </c>
      <c r="HO207" s="95">
        <f t="shared" si="225"/>
        <v>0</v>
      </c>
      <c r="HP207" s="95">
        <f t="shared" si="225"/>
        <v>0</v>
      </c>
      <c r="HQ207" s="95">
        <f t="shared" si="225"/>
        <v>0</v>
      </c>
      <c r="HS207" s="95">
        <f t="shared" si="245"/>
        <v>1.552078521586967E-24</v>
      </c>
      <c r="HT207" s="95">
        <f t="shared" si="245"/>
        <v>7.1882235006473274E-30</v>
      </c>
      <c r="HU207" s="95">
        <f t="shared" si="245"/>
        <v>4.2588394831895261E-32</v>
      </c>
      <c r="HV207" s="95">
        <f t="shared" si="245"/>
        <v>7.9895401523534167E-34</v>
      </c>
      <c r="HW207" s="95">
        <f t="shared" si="245"/>
        <v>4.3833963899908889E-69</v>
      </c>
      <c r="HX207" s="95">
        <f t="shared" si="245"/>
        <v>1.875134463055223E-63</v>
      </c>
      <c r="HY207" s="95">
        <f t="shared" si="245"/>
        <v>1.3612743872227209E-59</v>
      </c>
      <c r="HZ207" s="95">
        <f t="shared" si="245"/>
        <v>6.3328594373869473E-61</v>
      </c>
      <c r="IA207" s="95">
        <f t="shared" si="245"/>
        <v>1.9766292564986526E-62</v>
      </c>
      <c r="IB207" s="95">
        <f t="shared" si="245"/>
        <v>1.6860464719259386E-49</v>
      </c>
      <c r="IC207" s="95">
        <f t="shared" si="245"/>
        <v>8.0087368928847218E-69</v>
      </c>
      <c r="ID207" s="95">
        <f t="shared" si="245"/>
        <v>1.195229278220531E-43</v>
      </c>
      <c r="IE207" s="95">
        <f t="shared" si="245"/>
        <v>5.7390989265479433E-57</v>
      </c>
      <c r="IF207" s="95">
        <f t="shared" si="245"/>
        <v>3.0796051465005188E-47</v>
      </c>
      <c r="IG207" s="95">
        <f t="shared" si="245"/>
        <v>3.9078291371177917E-40</v>
      </c>
      <c r="II207" s="95">
        <f t="shared" si="246"/>
        <v>5.4016891508156077E-2</v>
      </c>
      <c r="IJ207" s="95">
        <f t="shared" si="246"/>
        <v>5.9941727643348211E-5</v>
      </c>
      <c r="IK207" s="95">
        <f t="shared" si="246"/>
        <v>1.8929243073639051E-5</v>
      </c>
      <c r="IL207" s="95">
        <f t="shared" si="246"/>
        <v>1.0265573489436517E-3</v>
      </c>
      <c r="IM207" s="95">
        <f t="shared" si="246"/>
        <v>3.5209708412224062E-11</v>
      </c>
      <c r="IN207" s="95">
        <f t="shared" si="246"/>
        <v>1.3760639226486788E-7</v>
      </c>
      <c r="IO207" s="95">
        <f t="shared" si="246"/>
        <v>1.3337635613719942E-7</v>
      </c>
      <c r="IP207" s="95">
        <f t="shared" si="246"/>
        <v>1.4796237489702063E-6</v>
      </c>
      <c r="IQ207" s="95">
        <f t="shared" si="246"/>
        <v>2.3902542883615564E-8</v>
      </c>
      <c r="IR207" s="95">
        <f t="shared" si="246"/>
        <v>2.0469510906858611E-6</v>
      </c>
      <c r="IS207" s="95">
        <f t="shared" si="246"/>
        <v>5.1926285801308691E-6</v>
      </c>
      <c r="IT207" s="95">
        <f t="shared" si="246"/>
        <v>1.3350328991716497E-4</v>
      </c>
      <c r="IU207" s="95">
        <f t="shared" si="246"/>
        <v>2.3659019560500977E-6</v>
      </c>
      <c r="IV207" s="95">
        <f t="shared" si="246"/>
        <v>1.0928471533826125E-4</v>
      </c>
      <c r="IW207" s="95">
        <f t="shared" si="246"/>
        <v>4.8271652236345139E-5</v>
      </c>
      <c r="IY207" s="95">
        <f t="shared" si="247"/>
        <v>5.4016891508156077E-2</v>
      </c>
      <c r="IZ207" s="95">
        <f t="shared" si="247"/>
        <v>5.9941727643348211E-5</v>
      </c>
      <c r="JA207" s="95">
        <f t="shared" si="247"/>
        <v>1.8929243073639051E-5</v>
      </c>
      <c r="JB207" s="95">
        <f t="shared" si="247"/>
        <v>1.0265573489436517E-3</v>
      </c>
      <c r="JC207" s="95">
        <f t="shared" si="247"/>
        <v>3.5209708412224062E-11</v>
      </c>
      <c r="JD207" s="95">
        <f t="shared" si="247"/>
        <v>1.3760639226486788E-7</v>
      </c>
      <c r="JE207" s="95">
        <f t="shared" si="247"/>
        <v>1.3337635613719942E-7</v>
      </c>
      <c r="JF207" s="95">
        <f t="shared" si="247"/>
        <v>1.4796237489702063E-6</v>
      </c>
      <c r="JG207" s="95">
        <f t="shared" si="247"/>
        <v>2.3902542883615564E-8</v>
      </c>
      <c r="JH207" s="95">
        <f t="shared" si="247"/>
        <v>2.0469510906858611E-6</v>
      </c>
      <c r="JI207" s="95">
        <f t="shared" si="247"/>
        <v>5.1926285801308691E-6</v>
      </c>
      <c r="JJ207" s="95">
        <f t="shared" si="247"/>
        <v>1.3350328991716497E-4</v>
      </c>
      <c r="JK207" s="95">
        <f t="shared" si="247"/>
        <v>2.3659019560500977E-6</v>
      </c>
      <c r="JL207" s="95">
        <f t="shared" si="247"/>
        <v>1.0928471533826125E-4</v>
      </c>
      <c r="JM207" s="95">
        <f t="shared" si="247"/>
        <v>4.8271652236345139E-5</v>
      </c>
    </row>
    <row r="208" spans="2:273" x14ac:dyDescent="0.25">
      <c r="B208" s="2">
        <v>181</v>
      </c>
      <c r="C208" s="37">
        <v>63.936</v>
      </c>
      <c r="D208" s="37">
        <v>64.272999999999996</v>
      </c>
      <c r="E208" s="37">
        <v>64.114000000000004</v>
      </c>
      <c r="F208" s="37">
        <v>65.567999999999998</v>
      </c>
      <c r="G208" s="37">
        <v>65.885999999999996</v>
      </c>
      <c r="H208" s="37">
        <v>67.522999999999996</v>
      </c>
      <c r="I208" s="37">
        <v>69.090999999999994</v>
      </c>
      <c r="J208" s="37">
        <v>67.409000000000006</v>
      </c>
      <c r="K208" s="37">
        <v>68.409000000000006</v>
      </c>
      <c r="L208" s="37">
        <v>68.385999999999996</v>
      </c>
      <c r="M208" s="37">
        <v>67.522999999999996</v>
      </c>
      <c r="N208" s="37">
        <v>66.364000000000004</v>
      </c>
      <c r="O208" s="37">
        <v>67.454999999999998</v>
      </c>
      <c r="P208" s="37">
        <v>66.545000000000002</v>
      </c>
      <c r="Q208" s="37">
        <v>63.786000000000001</v>
      </c>
      <c r="S208" s="4">
        <f t="shared" si="248"/>
        <v>62.280702964016413</v>
      </c>
      <c r="T208" s="4">
        <f t="shared" si="248"/>
        <v>64.630737152103165</v>
      </c>
      <c r="U208" s="4">
        <f t="shared" si="248"/>
        <v>64.762872635366236</v>
      </c>
      <c r="V208" s="4">
        <f t="shared" si="248"/>
        <v>66.107933900326515</v>
      </c>
      <c r="W208" s="4">
        <f t="shared" si="248"/>
        <v>66.571816877467967</v>
      </c>
      <c r="X208" s="4">
        <f t="shared" si="248"/>
        <v>66.71175069979023</v>
      </c>
      <c r="Y208" s="4">
        <f t="shared" si="248"/>
        <v>68.3951356350711</v>
      </c>
      <c r="Z208" s="4">
        <f t="shared" si="248"/>
        <v>67.62743558414455</v>
      </c>
      <c r="AA208" s="4">
        <f t="shared" si="248"/>
        <v>66.844807057438004</v>
      </c>
      <c r="AB208" s="4">
        <f t="shared" si="248"/>
        <v>67.524516479795906</v>
      </c>
      <c r="AC208" s="4">
        <f t="shared" si="248"/>
        <v>66.709902445014507</v>
      </c>
      <c r="AD208" s="4">
        <f t="shared" si="248"/>
        <v>66.286399010861885</v>
      </c>
      <c r="AE208" s="4">
        <f t="shared" si="248"/>
        <v>65.446385935123303</v>
      </c>
      <c r="AF208" s="4">
        <f t="shared" si="248"/>
        <v>65.137055862927355</v>
      </c>
      <c r="AG208" s="4">
        <f t="shared" si="248"/>
        <v>64.332591598409493</v>
      </c>
      <c r="AI208" s="4">
        <f t="shared" si="249"/>
        <v>1.6552970359835868</v>
      </c>
      <c r="AJ208" s="4">
        <f t="shared" si="249"/>
        <v>-0.35773715210316936</v>
      </c>
      <c r="AK208" s="4">
        <f t="shared" si="249"/>
        <v>-0.64887263536623152</v>
      </c>
      <c r="AL208" s="4">
        <f t="shared" si="249"/>
        <v>-0.53993390032651689</v>
      </c>
      <c r="AM208" s="4">
        <f t="shared" si="249"/>
        <v>-0.68581687746797115</v>
      </c>
      <c r="AN208" s="4">
        <f t="shared" si="249"/>
        <v>0.81124930020976649</v>
      </c>
      <c r="AO208" s="4">
        <f t="shared" si="249"/>
        <v>0.69586436492889447</v>
      </c>
      <c r="AP208" s="4">
        <f t="shared" si="249"/>
        <v>-0.21843558414454378</v>
      </c>
      <c r="AQ208" s="4">
        <f t="shared" si="249"/>
        <v>1.564192942562002</v>
      </c>
      <c r="AR208" s="4">
        <f t="shared" si="249"/>
        <v>0.86148352020408936</v>
      </c>
      <c r="AS208" s="4">
        <f t="shared" si="249"/>
        <v>0.81309755498548952</v>
      </c>
      <c r="AT208" s="4">
        <f t="shared" si="249"/>
        <v>7.7600989138119303E-2</v>
      </c>
      <c r="AU208" s="4">
        <f t="shared" si="249"/>
        <v>2.0086140648766957</v>
      </c>
      <c r="AV208" s="4">
        <f t="shared" si="249"/>
        <v>1.4079441370726471</v>
      </c>
      <c r="AW208" s="4">
        <f t="shared" si="249"/>
        <v>-0.54659159840949201</v>
      </c>
      <c r="AY208" s="2">
        <f t="shared" si="241"/>
        <v>62.280702964016413</v>
      </c>
      <c r="AZ208" s="2">
        <f t="shared" si="241"/>
        <v>64.6307371511393</v>
      </c>
      <c r="BA208" s="2">
        <f t="shared" si="241"/>
        <v>64.762872634270309</v>
      </c>
      <c r="BB208" s="2">
        <f t="shared" si="241"/>
        <v>66.107926692180499</v>
      </c>
      <c r="BC208" s="2">
        <f t="shared" si="241"/>
        <v>66.571816877467967</v>
      </c>
      <c r="BD208" s="2">
        <f t="shared" si="241"/>
        <v>66.711750699790102</v>
      </c>
      <c r="BE208" s="2">
        <f t="shared" si="241"/>
        <v>68.395135635070986</v>
      </c>
      <c r="BF208" s="2">
        <f t="shared" si="241"/>
        <v>67.627435584119326</v>
      </c>
      <c r="BG208" s="2">
        <f t="shared" si="241"/>
        <v>66.844807057438004</v>
      </c>
      <c r="BH208" s="2">
        <f t="shared" si="241"/>
        <v>67.524516479739333</v>
      </c>
      <c r="BI208" s="2">
        <f t="shared" si="241"/>
        <v>66.709902444643646</v>
      </c>
      <c r="BJ208" s="2">
        <f t="shared" si="241"/>
        <v>66.286398628261395</v>
      </c>
      <c r="BK208" s="2">
        <f t="shared" si="241"/>
        <v>65.44638593501854</v>
      </c>
      <c r="BL208" s="2">
        <f t="shared" si="241"/>
        <v>65.137055472126747</v>
      </c>
      <c r="BM208" s="2">
        <f t="shared" si="241"/>
        <v>64.332576644599044</v>
      </c>
      <c r="BO208" s="2" t="str">
        <f t="shared" si="181"/>
        <v/>
      </c>
      <c r="BP208" s="2" t="str">
        <f t="shared" si="182"/>
        <v/>
      </c>
      <c r="BQ208" s="2" t="str">
        <f t="shared" si="183"/>
        <v/>
      </c>
      <c r="BR208" s="2" t="str">
        <f t="shared" si="184"/>
        <v/>
      </c>
      <c r="BS208" s="2" t="str">
        <f t="shared" si="185"/>
        <v/>
      </c>
      <c r="BT208" s="2" t="str">
        <f t="shared" si="186"/>
        <v/>
      </c>
      <c r="BU208" s="2" t="str">
        <f t="shared" si="187"/>
        <v/>
      </c>
      <c r="BV208" s="2" t="str">
        <f t="shared" si="188"/>
        <v/>
      </c>
      <c r="BW208" s="2" t="str">
        <f t="shared" si="189"/>
        <v/>
      </c>
      <c r="BX208" s="2" t="str">
        <f t="shared" si="190"/>
        <v/>
      </c>
      <c r="BY208" s="2" t="str">
        <f t="shared" si="191"/>
        <v/>
      </c>
      <c r="BZ208" s="2" t="str">
        <f t="shared" si="192"/>
        <v/>
      </c>
      <c r="CA208" s="2" t="str">
        <f t="shared" si="193"/>
        <v/>
      </c>
      <c r="CB208" s="2" t="str">
        <f t="shared" si="194"/>
        <v/>
      </c>
      <c r="CC208" s="2" t="str">
        <f t="shared" si="195"/>
        <v/>
      </c>
      <c r="CE208" s="2" t="str">
        <f t="shared" si="242"/>
        <v/>
      </c>
      <c r="CF208" s="2" t="str">
        <f t="shared" si="242"/>
        <v/>
      </c>
      <c r="CG208" s="2" t="str">
        <f t="shared" si="242"/>
        <v/>
      </c>
      <c r="CH208" s="2" t="str">
        <f t="shared" si="242"/>
        <v/>
      </c>
      <c r="CI208" s="2" t="str">
        <f t="shared" si="242"/>
        <v/>
      </c>
      <c r="CJ208" s="2" t="str">
        <f t="shared" si="242"/>
        <v/>
      </c>
      <c r="CK208" s="2" t="str">
        <f t="shared" si="242"/>
        <v/>
      </c>
      <c r="CL208" s="2" t="str">
        <f t="shared" si="242"/>
        <v/>
      </c>
      <c r="CM208" s="2" t="str">
        <f t="shared" si="242"/>
        <v/>
      </c>
      <c r="CN208" s="2" t="str">
        <f t="shared" si="242"/>
        <v/>
      </c>
      <c r="CO208" s="2" t="str">
        <f t="shared" si="242"/>
        <v/>
      </c>
      <c r="CP208" s="2" t="str">
        <f t="shared" si="242"/>
        <v/>
      </c>
      <c r="CQ208" s="2" t="str">
        <f t="shared" si="242"/>
        <v/>
      </c>
      <c r="CR208" s="2" t="str">
        <f t="shared" si="242"/>
        <v/>
      </c>
      <c r="CS208" s="2" t="str">
        <f t="shared" si="242"/>
        <v/>
      </c>
      <c r="CU208" s="2" t="str">
        <f t="shared" si="196"/>
        <v/>
      </c>
      <c r="CV208" s="2">
        <f t="shared" si="197"/>
        <v>64.272999999999996</v>
      </c>
      <c r="CW208" s="2">
        <f t="shared" si="198"/>
        <v>64.114000000000004</v>
      </c>
      <c r="CX208" s="2">
        <f t="shared" si="199"/>
        <v>65.567999999999998</v>
      </c>
      <c r="CY208" s="2">
        <f t="shared" si="200"/>
        <v>65.885999999999996</v>
      </c>
      <c r="CZ208" s="2">
        <f t="shared" si="201"/>
        <v>67.522999999999996</v>
      </c>
      <c r="DA208" s="2">
        <f t="shared" si="202"/>
        <v>69.090999999999994</v>
      </c>
      <c r="DB208" s="2">
        <f t="shared" si="203"/>
        <v>67.409000000000006</v>
      </c>
      <c r="DC208" s="2">
        <f t="shared" si="204"/>
        <v>68.409000000000006</v>
      </c>
      <c r="DD208" s="2">
        <f t="shared" si="205"/>
        <v>68.385999999999996</v>
      </c>
      <c r="DE208" s="2">
        <f t="shared" si="206"/>
        <v>67.522999999999996</v>
      </c>
      <c r="DF208" s="2">
        <f t="shared" si="207"/>
        <v>66.364000000000004</v>
      </c>
      <c r="DG208" s="2">
        <f t="shared" si="208"/>
        <v>67.454999999999998</v>
      </c>
      <c r="DH208" s="2">
        <f t="shared" si="209"/>
        <v>66.545000000000002</v>
      </c>
      <c r="DI208" s="2">
        <f t="shared" si="210"/>
        <v>63.786000000000001</v>
      </c>
      <c r="DK208" s="2">
        <f t="shared" si="250"/>
        <v>151.66177139001348</v>
      </c>
      <c r="DL208" s="2">
        <f t="shared" si="250"/>
        <v>132.33570975609757</v>
      </c>
      <c r="DM208" s="2">
        <f t="shared" si="250"/>
        <v>134.21051223195408</v>
      </c>
      <c r="DN208" s="2">
        <f t="shared" si="250"/>
        <v>127.76183907300864</v>
      </c>
      <c r="DO208" s="2">
        <f t="shared" si="250"/>
        <v>122.39661464495046</v>
      </c>
      <c r="DP208" s="2">
        <f t="shared" si="250"/>
        <v>169.24415886439147</v>
      </c>
      <c r="DQ208" s="2">
        <f t="shared" si="250"/>
        <v>122.38185727790832</v>
      </c>
      <c r="DR208" s="2">
        <f t="shared" si="250"/>
        <v>119.58001540320146</v>
      </c>
      <c r="DS208" s="2">
        <f t="shared" si="250"/>
        <v>120.24690365448505</v>
      </c>
      <c r="DT208" s="2">
        <f t="shared" si="250"/>
        <v>107.44563552386356</v>
      </c>
      <c r="DU208" s="2">
        <f t="shared" si="250"/>
        <v>124.60327607879925</v>
      </c>
      <c r="DV208" s="2">
        <f t="shared" si="250"/>
        <v>116.77626245847176</v>
      </c>
      <c r="DW208" s="2">
        <f t="shared" si="250"/>
        <v>118.10271549380852</v>
      </c>
      <c r="DX208" s="2">
        <f t="shared" si="250"/>
        <v>131.63004164904862</v>
      </c>
      <c r="DY208" s="2">
        <f t="shared" si="250"/>
        <v>115.79902323376008</v>
      </c>
      <c r="EA208" s="2">
        <f t="shared" si="239"/>
        <v>62.328377190377182</v>
      </c>
      <c r="EB208" s="2">
        <f t="shared" si="239"/>
        <v>64.086796724037839</v>
      </c>
      <c r="EC208" s="2">
        <f t="shared" si="239"/>
        <v>62.891386950622682</v>
      </c>
      <c r="ED208" s="2">
        <f t="shared" si="239"/>
        <v>63.996148766265982</v>
      </c>
      <c r="EE208" s="2">
        <f t="shared" si="239"/>
        <v>66.912497696752041</v>
      </c>
      <c r="EF208" s="2">
        <f t="shared" si="238"/>
        <v>64.905120750489402</v>
      </c>
      <c r="EG208" s="2">
        <f t="shared" si="238"/>
        <v>67.446155016910907</v>
      </c>
      <c r="EH208" s="2">
        <f t="shared" si="238"/>
        <v>65.147661899463856</v>
      </c>
      <c r="EI208" s="2">
        <f t="shared" si="238"/>
        <v>61.501498322521101</v>
      </c>
      <c r="EJ208" s="2">
        <f t="shared" si="238"/>
        <v>66.512627701305192</v>
      </c>
      <c r="EK208" s="2">
        <f t="shared" si="211"/>
        <v>63.985771825214798</v>
      </c>
      <c r="EL208" s="2">
        <f t="shared" si="178"/>
        <v>64.835818556600259</v>
      </c>
      <c r="EM208" s="2">
        <f t="shared" si="178"/>
        <v>62.229756857845672</v>
      </c>
      <c r="EN208" s="2">
        <f t="shared" si="178"/>
        <v>64.29142781789318</v>
      </c>
      <c r="EO208" s="2">
        <f t="shared" si="178"/>
        <v>68.536901248394727</v>
      </c>
      <c r="EQ208" s="2">
        <f t="shared" si="251"/>
        <v>62.265120923267119</v>
      </c>
      <c r="ER208" s="2">
        <f t="shared" si="251"/>
        <v>64.723595737845912</v>
      </c>
      <c r="ES208" s="2">
        <f t="shared" si="251"/>
        <v>65.076352553506837</v>
      </c>
      <c r="ET208" s="2">
        <f t="shared" si="251"/>
        <v>66.43316924517238</v>
      </c>
      <c r="EU208" s="2">
        <f t="shared" si="251"/>
        <v>66.533889855469013</v>
      </c>
      <c r="EV208" s="2">
        <f t="shared" si="251"/>
        <v>66.921941550461469</v>
      </c>
      <c r="EW208" s="2">
        <f t="shared" si="251"/>
        <v>68.507462964993039</v>
      </c>
      <c r="EX208" s="2">
        <f t="shared" si="251"/>
        <v>67.897054063997729</v>
      </c>
      <c r="EY208" s="2">
        <f t="shared" si="251"/>
        <v>67.350419043831323</v>
      </c>
      <c r="EZ208" s="2">
        <f t="shared" si="251"/>
        <v>67.63723896756305</v>
      </c>
      <c r="FA208" s="2">
        <f t="shared" si="251"/>
        <v>67.113109370816929</v>
      </c>
      <c r="FB208" s="2">
        <f t="shared" si="251"/>
        <v>66.503395840457387</v>
      </c>
      <c r="FC208" s="2">
        <f t="shared" si="251"/>
        <v>65.836674581562875</v>
      </c>
      <c r="FD208" s="2">
        <f t="shared" si="251"/>
        <v>65.248631831311144</v>
      </c>
      <c r="FE208" s="2">
        <f t="shared" si="251"/>
        <v>63.53318263592184</v>
      </c>
      <c r="FG208" s="2">
        <f t="shared" si="252"/>
        <v>0.99999110284454718</v>
      </c>
      <c r="FH208" s="2">
        <f t="shared" si="252"/>
        <v>0.99999119687353644</v>
      </c>
      <c r="FI208" s="2">
        <f t="shared" si="252"/>
        <v>0.99999035038362338</v>
      </c>
      <c r="FJ208" s="2">
        <f t="shared" si="252"/>
        <v>0.99999086225780498</v>
      </c>
      <c r="FK208" s="2">
        <f t="shared" si="252"/>
        <v>0.99999063771663244</v>
      </c>
      <c r="FL208" s="2">
        <f t="shared" si="252"/>
        <v>0.9999906693065751</v>
      </c>
      <c r="FM208" s="2">
        <f t="shared" si="252"/>
        <v>0.99999067680608855</v>
      </c>
      <c r="FN208" s="2">
        <f t="shared" si="252"/>
        <v>0.99999015542182101</v>
      </c>
      <c r="FO208" s="2">
        <f t="shared" si="252"/>
        <v>0.99998980008864258</v>
      </c>
      <c r="FP208" s="2">
        <f t="shared" si="252"/>
        <v>0.99999066046048923</v>
      </c>
      <c r="FQ208" s="2">
        <f t="shared" si="252"/>
        <v>0.99998842653397879</v>
      </c>
      <c r="FR208" s="2">
        <f t="shared" si="252"/>
        <v>0.99998965877709245</v>
      </c>
      <c r="FS208" s="2">
        <f t="shared" si="252"/>
        <v>0.99998973980273687</v>
      </c>
      <c r="FT208" s="2">
        <f t="shared" si="252"/>
        <v>0.9999896847115064</v>
      </c>
      <c r="FU208" s="2">
        <f t="shared" si="252"/>
        <v>0.99998942508609268</v>
      </c>
      <c r="FW208" s="2">
        <f t="shared" si="243"/>
        <v>0.76623300220610502</v>
      </c>
      <c r="FX208" s="2">
        <f t="shared" si="243"/>
        <v>0.85323565443333504</v>
      </c>
      <c r="FY208" s="2">
        <f t="shared" si="243"/>
        <v>0.85621369918999402</v>
      </c>
      <c r="FZ208" s="2">
        <f t="shared" si="243"/>
        <v>0.86630180983255145</v>
      </c>
      <c r="GA208" s="2">
        <f t="shared" si="243"/>
        <v>0.90119707017445438</v>
      </c>
      <c r="GB208" s="2">
        <f t="shared" si="243"/>
        <v>0.89529837938443868</v>
      </c>
      <c r="GC208" s="2">
        <f t="shared" si="243"/>
        <v>0.89367882683738487</v>
      </c>
      <c r="GD208" s="2">
        <f t="shared" si="243"/>
        <v>0.90174033849269319</v>
      </c>
      <c r="GE208" s="2">
        <f t="shared" si="243"/>
        <v>0.91345220623763845</v>
      </c>
      <c r="GF208" s="2">
        <f t="shared" si="243"/>
        <v>0.89942766299689803</v>
      </c>
      <c r="GG208" s="2">
        <f t="shared" si="243"/>
        <v>0.87084589529932466</v>
      </c>
      <c r="GH208" s="2">
        <f t="shared" si="243"/>
        <v>0.86955066969900963</v>
      </c>
      <c r="GI208" s="2">
        <f t="shared" si="243"/>
        <v>0.89163547825016609</v>
      </c>
      <c r="GJ208" s="2">
        <f t="shared" si="243"/>
        <v>0.88270945917586474</v>
      </c>
      <c r="GK208" s="2">
        <f t="shared" si="243"/>
        <v>0.84033989964689226</v>
      </c>
      <c r="GM208" s="95">
        <f t="shared" si="244"/>
        <v>0</v>
      </c>
      <c r="GN208" s="95">
        <f t="shared" si="244"/>
        <v>0</v>
      </c>
      <c r="GO208" s="95">
        <f t="shared" si="244"/>
        <v>0</v>
      </c>
      <c r="GP208" s="95">
        <f t="shared" si="244"/>
        <v>0</v>
      </c>
      <c r="GQ208" s="95">
        <f t="shared" si="244"/>
        <v>0</v>
      </c>
      <c r="GR208" s="95">
        <f t="shared" si="244"/>
        <v>0</v>
      </c>
      <c r="GS208" s="95">
        <f t="shared" si="244"/>
        <v>0</v>
      </c>
      <c r="GT208" s="95">
        <f t="shared" si="244"/>
        <v>0</v>
      </c>
      <c r="GU208" s="95">
        <f t="shared" si="244"/>
        <v>0</v>
      </c>
      <c r="GV208" s="95">
        <f t="shared" si="244"/>
        <v>0</v>
      </c>
      <c r="GW208" s="95">
        <f t="shared" si="244"/>
        <v>0</v>
      </c>
      <c r="GX208" s="95">
        <f t="shared" si="244"/>
        <v>0</v>
      </c>
      <c r="GY208" s="95">
        <f t="shared" si="244"/>
        <v>0</v>
      </c>
      <c r="GZ208" s="95">
        <f t="shared" si="244"/>
        <v>0</v>
      </c>
      <c r="HA208" s="95">
        <f t="shared" si="244"/>
        <v>0</v>
      </c>
      <c r="HC208" s="95">
        <f t="shared" si="180"/>
        <v>0</v>
      </c>
      <c r="HD208" s="95">
        <f t="shared" si="180"/>
        <v>0</v>
      </c>
      <c r="HE208" s="95">
        <f t="shared" si="180"/>
        <v>0</v>
      </c>
      <c r="HF208" s="95">
        <f t="shared" si="180"/>
        <v>0</v>
      </c>
      <c r="HG208" s="95">
        <f t="shared" si="180"/>
        <v>0</v>
      </c>
      <c r="HH208" s="95">
        <f t="shared" si="180"/>
        <v>0</v>
      </c>
      <c r="HI208" s="95">
        <f t="shared" si="240"/>
        <v>0</v>
      </c>
      <c r="HJ208" s="95">
        <f t="shared" si="240"/>
        <v>0</v>
      </c>
      <c r="HK208" s="95">
        <f t="shared" si="240"/>
        <v>0</v>
      </c>
      <c r="HL208" s="95">
        <f t="shared" si="240"/>
        <v>0</v>
      </c>
      <c r="HM208" s="95">
        <f t="shared" si="240"/>
        <v>0</v>
      </c>
      <c r="HN208" s="95">
        <f t="shared" si="240"/>
        <v>0</v>
      </c>
      <c r="HO208" s="95">
        <f t="shared" si="225"/>
        <v>0</v>
      </c>
      <c r="HP208" s="95">
        <f t="shared" si="225"/>
        <v>0</v>
      </c>
      <c r="HQ208" s="95">
        <f t="shared" si="225"/>
        <v>0</v>
      </c>
      <c r="HS208" s="95">
        <f t="shared" si="245"/>
        <v>1.5042666364259887E-25</v>
      </c>
      <c r="HT208" s="95">
        <f t="shared" si="245"/>
        <v>4.9219954105938712E-31</v>
      </c>
      <c r="HU208" s="95">
        <f t="shared" si="245"/>
        <v>2.3593343219119733E-33</v>
      </c>
      <c r="HV208" s="95">
        <f t="shared" si="245"/>
        <v>3.9488095628267376E-35</v>
      </c>
      <c r="HW208" s="95">
        <f t="shared" si="245"/>
        <v>1.1021365805690914E-71</v>
      </c>
      <c r="HX208" s="95">
        <f t="shared" si="245"/>
        <v>7.8916269344899238E-66</v>
      </c>
      <c r="HY208" s="95">
        <f t="shared" si="245"/>
        <v>7.5752081379660119E-62</v>
      </c>
      <c r="HZ208" s="95">
        <f t="shared" si="245"/>
        <v>3.4041542724013037E-63</v>
      </c>
      <c r="IA208" s="95">
        <f t="shared" si="245"/>
        <v>1.0464435070154003E-64</v>
      </c>
      <c r="IB208" s="95">
        <f t="shared" si="245"/>
        <v>2.5414987401141691E-51</v>
      </c>
      <c r="IC208" s="95">
        <f t="shared" si="245"/>
        <v>1.6316449817818035E-71</v>
      </c>
      <c r="ID208" s="95">
        <f t="shared" si="245"/>
        <v>2.3701030267161846E-45</v>
      </c>
      <c r="IE208" s="95">
        <f t="shared" si="245"/>
        <v>3.8712653992818064E-59</v>
      </c>
      <c r="IF208" s="95">
        <f t="shared" si="245"/>
        <v>4.875472197902871E-49</v>
      </c>
      <c r="IG208" s="95">
        <f t="shared" si="245"/>
        <v>9.6740754387177185E-42</v>
      </c>
      <c r="II208" s="95">
        <f t="shared" si="246"/>
        <v>3.7233126823102626E-2</v>
      </c>
      <c r="IJ208" s="95">
        <f t="shared" si="246"/>
        <v>2.2894630599466926E-5</v>
      </c>
      <c r="IK208" s="95">
        <f t="shared" si="246"/>
        <v>6.4836136116902323E-6</v>
      </c>
      <c r="IL208" s="95">
        <f t="shared" si="246"/>
        <v>5.5382619296084966E-4</v>
      </c>
      <c r="IM208" s="95">
        <f t="shared" si="246"/>
        <v>4.8162222469875176E-12</v>
      </c>
      <c r="IN208" s="95">
        <f t="shared" si="246"/>
        <v>3.6987417208063932E-8</v>
      </c>
      <c r="IO208" s="95">
        <f t="shared" si="246"/>
        <v>3.5348550462638513E-8</v>
      </c>
      <c r="IP208" s="95">
        <f t="shared" si="246"/>
        <v>5.0961467414664399E-7</v>
      </c>
      <c r="IQ208" s="95">
        <f t="shared" si="246"/>
        <v>6.3190337410771153E-9</v>
      </c>
      <c r="IR208" s="95">
        <f t="shared" si="246"/>
        <v>7.1543026235782393E-7</v>
      </c>
      <c r="IS208" s="95">
        <f t="shared" si="246"/>
        <v>1.6852026414506426E-6</v>
      </c>
      <c r="IT208" s="95">
        <f t="shared" si="246"/>
        <v>5.9490436111172126E-5</v>
      </c>
      <c r="IU208" s="95">
        <f t="shared" si="246"/>
        <v>8.0140155974990136E-7</v>
      </c>
      <c r="IV208" s="95">
        <f t="shared" si="246"/>
        <v>5.0352853716789043E-5</v>
      </c>
      <c r="IW208" s="95">
        <f t="shared" si="246"/>
        <v>1.6925500779711825E-5</v>
      </c>
      <c r="IY208" s="95">
        <f t="shared" si="247"/>
        <v>3.7233126823102626E-2</v>
      </c>
      <c r="IZ208" s="95">
        <f t="shared" si="247"/>
        <v>2.2894630599466926E-5</v>
      </c>
      <c r="JA208" s="95">
        <f t="shared" si="247"/>
        <v>6.4836136116902323E-6</v>
      </c>
      <c r="JB208" s="95">
        <f t="shared" si="247"/>
        <v>5.5382619296084966E-4</v>
      </c>
      <c r="JC208" s="95">
        <f t="shared" si="247"/>
        <v>4.8162222469875176E-12</v>
      </c>
      <c r="JD208" s="95">
        <f t="shared" si="247"/>
        <v>3.6987417208063932E-8</v>
      </c>
      <c r="JE208" s="95">
        <f t="shared" si="247"/>
        <v>3.5348550462638513E-8</v>
      </c>
      <c r="JF208" s="95">
        <f t="shared" si="247"/>
        <v>5.0961467414664399E-7</v>
      </c>
      <c r="JG208" s="95">
        <f t="shared" si="247"/>
        <v>6.3190337410771153E-9</v>
      </c>
      <c r="JH208" s="95">
        <f t="shared" si="247"/>
        <v>7.1543026235782393E-7</v>
      </c>
      <c r="JI208" s="95">
        <f t="shared" si="247"/>
        <v>1.6852026414506426E-6</v>
      </c>
      <c r="JJ208" s="95">
        <f t="shared" si="247"/>
        <v>5.9490436111172126E-5</v>
      </c>
      <c r="JK208" s="95">
        <f t="shared" si="247"/>
        <v>8.0140155974990136E-7</v>
      </c>
      <c r="JL208" s="95">
        <f t="shared" si="247"/>
        <v>5.0352853716789043E-5</v>
      </c>
      <c r="JM208" s="95">
        <f t="shared" si="247"/>
        <v>1.6925500779711825E-5</v>
      </c>
    </row>
    <row r="209" spans="2:273" x14ac:dyDescent="0.25">
      <c r="B209" s="2">
        <v>182</v>
      </c>
      <c r="C209" s="37">
        <v>61.468000000000004</v>
      </c>
      <c r="D209" s="37">
        <v>64.5</v>
      </c>
      <c r="E209" s="37">
        <v>64.545000000000002</v>
      </c>
      <c r="F209" s="37">
        <v>66.590999999999994</v>
      </c>
      <c r="G209" s="37">
        <v>64.932000000000002</v>
      </c>
      <c r="H209" s="37">
        <v>67.272999999999996</v>
      </c>
      <c r="I209" s="37">
        <v>69.227000000000004</v>
      </c>
      <c r="J209" s="37">
        <v>67.932000000000002</v>
      </c>
      <c r="K209" s="37">
        <v>69.090999999999994</v>
      </c>
      <c r="L209" s="37">
        <v>66.704999999999998</v>
      </c>
      <c r="M209" s="37">
        <v>67.204999999999998</v>
      </c>
      <c r="N209" s="37">
        <v>66.385999999999996</v>
      </c>
      <c r="O209" s="37">
        <v>66.204999999999998</v>
      </c>
      <c r="P209" s="37">
        <v>66.385999999999996</v>
      </c>
      <c r="Q209" s="37">
        <v>65.119</v>
      </c>
      <c r="S209" s="4">
        <f t="shared" si="248"/>
        <v>62.237732614839821</v>
      </c>
      <c r="T209" s="4">
        <f t="shared" si="248"/>
        <v>64.593204712926351</v>
      </c>
      <c r="U209" s="4">
        <f t="shared" si="248"/>
        <v>64.715548852406229</v>
      </c>
      <c r="V209" s="4">
        <f t="shared" si="248"/>
        <v>66.066294183552586</v>
      </c>
      <c r="W209" s="4">
        <f t="shared" si="248"/>
        <v>66.515940680577387</v>
      </c>
      <c r="X209" s="4">
        <f t="shared" si="248"/>
        <v>66.661614319433781</v>
      </c>
      <c r="Y209" s="4">
        <f t="shared" si="248"/>
        <v>68.347760245594088</v>
      </c>
      <c r="Z209" s="4">
        <f t="shared" si="248"/>
        <v>67.594739353077586</v>
      </c>
      <c r="AA209" s="4">
        <f t="shared" si="248"/>
        <v>66.778847602356279</v>
      </c>
      <c r="AB209" s="4">
        <f t="shared" si="248"/>
        <v>67.470766295546881</v>
      </c>
      <c r="AC209" s="4">
        <f t="shared" si="248"/>
        <v>66.660787758321291</v>
      </c>
      <c r="AD209" s="4">
        <f t="shared" si="248"/>
        <v>66.235312322842148</v>
      </c>
      <c r="AE209" s="4">
        <f t="shared" si="248"/>
        <v>65.411490353906657</v>
      </c>
      <c r="AF209" s="4">
        <f t="shared" si="248"/>
        <v>65.06837501200539</v>
      </c>
      <c r="AG209" s="4">
        <f t="shared" si="248"/>
        <v>64.176558267711783</v>
      </c>
      <c r="AI209" s="4">
        <f t="shared" si="249"/>
        <v>-0.76973261483981759</v>
      </c>
      <c r="AJ209" s="4">
        <f t="shared" si="249"/>
        <v>-9.3204712926350908E-2</v>
      </c>
      <c r="AK209" s="4">
        <f t="shared" si="249"/>
        <v>-0.17054885240622752</v>
      </c>
      <c r="AL209" s="4">
        <f t="shared" si="249"/>
        <v>0.52470581644740832</v>
      </c>
      <c r="AM209" s="4">
        <f t="shared" si="249"/>
        <v>-1.5839406805773848</v>
      </c>
      <c r="AN209" s="4">
        <f t="shared" si="249"/>
        <v>0.61138568056621523</v>
      </c>
      <c r="AO209" s="4">
        <f t="shared" si="249"/>
        <v>0.87923975440591562</v>
      </c>
      <c r="AP209" s="4">
        <f t="shared" si="249"/>
        <v>0.33726064692241664</v>
      </c>
      <c r="AQ209" s="4">
        <f t="shared" si="249"/>
        <v>2.3121523976437146</v>
      </c>
      <c r="AR209" s="4">
        <f t="shared" si="249"/>
        <v>-0.76576629554688225</v>
      </c>
      <c r="AS209" s="4">
        <f t="shared" si="249"/>
        <v>0.54421224167870719</v>
      </c>
      <c r="AT209" s="4">
        <f t="shared" si="249"/>
        <v>0.15068767715784759</v>
      </c>
      <c r="AU209" s="4">
        <f t="shared" si="249"/>
        <v>0.79350964609334085</v>
      </c>
      <c r="AV209" s="4">
        <f t="shared" si="249"/>
        <v>1.3176249879946056</v>
      </c>
      <c r="AW209" s="4">
        <f t="shared" si="249"/>
        <v>0.94244173228821637</v>
      </c>
      <c r="AY209" s="2">
        <f t="shared" si="241"/>
        <v>62.237732614839821</v>
      </c>
      <c r="AZ209" s="2">
        <f t="shared" si="241"/>
        <v>64.593204712790552</v>
      </c>
      <c r="BA209" s="2">
        <f t="shared" si="241"/>
        <v>64.715548852283163</v>
      </c>
      <c r="BB209" s="2">
        <f t="shared" si="241"/>
        <v>66.066292095639398</v>
      </c>
      <c r="BC209" s="2">
        <f t="shared" si="241"/>
        <v>66.515940680577387</v>
      </c>
      <c r="BD209" s="2">
        <f t="shared" si="241"/>
        <v>66.661614319433767</v>
      </c>
      <c r="BE209" s="2">
        <f t="shared" si="241"/>
        <v>68.347760245594074</v>
      </c>
      <c r="BF209" s="2">
        <f t="shared" si="241"/>
        <v>67.594739353074687</v>
      </c>
      <c r="BG209" s="2">
        <f t="shared" si="241"/>
        <v>66.778847602356279</v>
      </c>
      <c r="BH209" s="2">
        <f t="shared" si="241"/>
        <v>67.470766295540187</v>
      </c>
      <c r="BI209" s="2">
        <f t="shared" si="241"/>
        <v>66.660787758283931</v>
      </c>
      <c r="BJ209" s="2">
        <f t="shared" si="241"/>
        <v>66.23531224830927</v>
      </c>
      <c r="BK209" s="2">
        <f t="shared" si="241"/>
        <v>65.411490353895061</v>
      </c>
      <c r="BL209" s="2">
        <f t="shared" si="241"/>
        <v>65.068374930268135</v>
      </c>
      <c r="BM209" s="2">
        <f t="shared" si="241"/>
        <v>64.176555103184612</v>
      </c>
      <c r="BO209" s="2" t="str">
        <f t="shared" si="181"/>
        <v/>
      </c>
      <c r="BP209" s="2" t="str">
        <f t="shared" si="182"/>
        <v/>
      </c>
      <c r="BQ209" s="2" t="str">
        <f t="shared" si="183"/>
        <v/>
      </c>
      <c r="BR209" s="2" t="str">
        <f t="shared" si="184"/>
        <v/>
      </c>
      <c r="BS209" s="2" t="str">
        <f t="shared" si="185"/>
        <v/>
      </c>
      <c r="BT209" s="2" t="str">
        <f t="shared" si="186"/>
        <v/>
      </c>
      <c r="BU209" s="2" t="str">
        <f t="shared" si="187"/>
        <v/>
      </c>
      <c r="BV209" s="2" t="str">
        <f t="shared" si="188"/>
        <v/>
      </c>
      <c r="BW209" s="2" t="str">
        <f t="shared" si="189"/>
        <v/>
      </c>
      <c r="BX209" s="2" t="str">
        <f t="shared" si="190"/>
        <v/>
      </c>
      <c r="BY209" s="2" t="str">
        <f t="shared" si="191"/>
        <v/>
      </c>
      <c r="BZ209" s="2" t="str">
        <f t="shared" si="192"/>
        <v/>
      </c>
      <c r="CA209" s="2" t="str">
        <f t="shared" si="193"/>
        <v/>
      </c>
      <c r="CB209" s="2" t="str">
        <f t="shared" si="194"/>
        <v/>
      </c>
      <c r="CC209" s="2" t="str">
        <f t="shared" si="195"/>
        <v/>
      </c>
      <c r="CE209" s="2" t="str">
        <f t="shared" si="242"/>
        <v/>
      </c>
      <c r="CF209" s="2" t="str">
        <f t="shared" si="242"/>
        <v/>
      </c>
      <c r="CG209" s="2" t="str">
        <f t="shared" si="242"/>
        <v/>
      </c>
      <c r="CH209" s="2" t="str">
        <f t="shared" si="242"/>
        <v/>
      </c>
      <c r="CI209" s="2" t="str">
        <f t="shared" si="242"/>
        <v/>
      </c>
      <c r="CJ209" s="2" t="str">
        <f t="shared" si="242"/>
        <v/>
      </c>
      <c r="CK209" s="2" t="str">
        <f t="shared" si="242"/>
        <v/>
      </c>
      <c r="CL209" s="2" t="str">
        <f t="shared" si="242"/>
        <v/>
      </c>
      <c r="CM209" s="2" t="str">
        <f t="shared" si="242"/>
        <v/>
      </c>
      <c r="CN209" s="2" t="str">
        <f t="shared" si="242"/>
        <v/>
      </c>
      <c r="CO209" s="2" t="str">
        <f t="shared" si="242"/>
        <v/>
      </c>
      <c r="CP209" s="2" t="str">
        <f t="shared" si="242"/>
        <v/>
      </c>
      <c r="CQ209" s="2" t="str">
        <f t="shared" si="242"/>
        <v/>
      </c>
      <c r="CR209" s="2" t="str">
        <f t="shared" si="242"/>
        <v/>
      </c>
      <c r="CS209" s="2" t="str">
        <f t="shared" si="242"/>
        <v/>
      </c>
      <c r="CU209" s="2" t="str">
        <f t="shared" si="196"/>
        <v/>
      </c>
      <c r="CV209" s="2">
        <f t="shared" si="197"/>
        <v>64.5</v>
      </c>
      <c r="CW209" s="2">
        <f t="shared" si="198"/>
        <v>64.545000000000002</v>
      </c>
      <c r="CX209" s="2">
        <f t="shared" si="199"/>
        <v>66.590999999999994</v>
      </c>
      <c r="CY209" s="2">
        <f t="shared" si="200"/>
        <v>64.932000000000002</v>
      </c>
      <c r="CZ209" s="2">
        <f t="shared" si="201"/>
        <v>67.272999999999996</v>
      </c>
      <c r="DA209" s="2">
        <f t="shared" si="202"/>
        <v>69.227000000000004</v>
      </c>
      <c r="DB209" s="2">
        <f t="shared" si="203"/>
        <v>67.932000000000002</v>
      </c>
      <c r="DC209" s="2">
        <f t="shared" si="204"/>
        <v>69.090999999999994</v>
      </c>
      <c r="DD209" s="2">
        <f t="shared" si="205"/>
        <v>66.704999999999998</v>
      </c>
      <c r="DE209" s="2">
        <f t="shared" si="206"/>
        <v>67.204999999999998</v>
      </c>
      <c r="DF209" s="2">
        <f t="shared" si="207"/>
        <v>66.385999999999996</v>
      </c>
      <c r="DG209" s="2">
        <f t="shared" si="208"/>
        <v>66.204999999999998</v>
      </c>
      <c r="DH209" s="2">
        <f t="shared" si="209"/>
        <v>66.385999999999996</v>
      </c>
      <c r="DI209" s="2">
        <f t="shared" si="210"/>
        <v>65.119</v>
      </c>
      <c r="DK209" s="2">
        <f t="shared" si="250"/>
        <v>152.11086288798919</v>
      </c>
      <c r="DL209" s="2">
        <f t="shared" si="250"/>
        <v>132.67537421602788</v>
      </c>
      <c r="DM209" s="2">
        <f t="shared" si="250"/>
        <v>134.56045031712472</v>
      </c>
      <c r="DN209" s="2">
        <f t="shared" si="250"/>
        <v>128.07038813710392</v>
      </c>
      <c r="DO209" s="2">
        <f t="shared" si="250"/>
        <v>122.67432860654191</v>
      </c>
      <c r="DP209" s="2">
        <f t="shared" si="250"/>
        <v>169.788189217759</v>
      </c>
      <c r="DQ209" s="2">
        <f t="shared" si="250"/>
        <v>122.64319120546686</v>
      </c>
      <c r="DR209" s="2">
        <f t="shared" si="250"/>
        <v>119.81193657505287</v>
      </c>
      <c r="DS209" s="2">
        <f t="shared" si="250"/>
        <v>120.49587375415283</v>
      </c>
      <c r="DT209" s="2">
        <f t="shared" si="250"/>
        <v>107.6150889717203</v>
      </c>
      <c r="DU209" s="2">
        <f t="shared" si="250"/>
        <v>124.88435196998125</v>
      </c>
      <c r="DV209" s="2">
        <f t="shared" si="250"/>
        <v>117.00865116279071</v>
      </c>
      <c r="DW209" s="2">
        <f t="shared" si="250"/>
        <v>118.35294231350045</v>
      </c>
      <c r="DX209" s="2">
        <f t="shared" si="250"/>
        <v>131.95445940803381</v>
      </c>
      <c r="DY209" s="2">
        <f t="shared" si="250"/>
        <v>116.05318800379328</v>
      </c>
      <c r="EA209" s="2">
        <f t="shared" si="239"/>
        <v>62.287021593668641</v>
      </c>
      <c r="EB209" s="2">
        <f t="shared" si="239"/>
        <v>64.034537656275063</v>
      </c>
      <c r="EC209" s="2">
        <f t="shared" si="239"/>
        <v>62.794439404952286</v>
      </c>
      <c r="ED209" s="2">
        <f t="shared" si="239"/>
        <v>63.902111933790479</v>
      </c>
      <c r="EE209" s="2">
        <f t="shared" si="239"/>
        <v>66.864574211430352</v>
      </c>
      <c r="EF209" s="2">
        <f t="shared" si="238"/>
        <v>64.813993159097478</v>
      </c>
      <c r="EG209" s="2">
        <f t="shared" si="238"/>
        <v>67.376204058624552</v>
      </c>
      <c r="EH209" s="2">
        <f t="shared" si="238"/>
        <v>65.058737353770354</v>
      </c>
      <c r="EI209" s="2">
        <f t="shared" si="238"/>
        <v>61.322540696506607</v>
      </c>
      <c r="EJ209" s="2">
        <f t="shared" si="238"/>
        <v>66.435850099850228</v>
      </c>
      <c r="EK209" s="2">
        <f t="shared" si="211"/>
        <v>63.868328991224033</v>
      </c>
      <c r="EL209" s="2">
        <f t="shared" si="178"/>
        <v>64.746961869999538</v>
      </c>
      <c r="EM209" s="2">
        <f t="shared" si="178"/>
        <v>62.119159800414366</v>
      </c>
      <c r="EN209" s="2">
        <f t="shared" si="178"/>
        <v>64.201489092026435</v>
      </c>
      <c r="EO209" s="2">
        <f t="shared" si="178"/>
        <v>68.492780769345657</v>
      </c>
      <c r="EQ209" s="2">
        <f t="shared" si="251"/>
        <v>62.223086704328402</v>
      </c>
      <c r="ER209" s="2">
        <f t="shared" si="251"/>
        <v>64.680207631178277</v>
      </c>
      <c r="ES209" s="2">
        <f t="shared" si="251"/>
        <v>65.009050875344201</v>
      </c>
      <c r="ET209" s="2">
        <f t="shared" si="251"/>
        <v>66.370295966805116</v>
      </c>
      <c r="EU209" s="2">
        <f t="shared" si="251"/>
        <v>66.480557156951519</v>
      </c>
      <c r="EV209" s="2">
        <f t="shared" si="251"/>
        <v>66.857685769462279</v>
      </c>
      <c r="EW209" s="2">
        <f t="shared" si="251"/>
        <v>68.452655252317484</v>
      </c>
      <c r="EX209" s="2">
        <f t="shared" si="251"/>
        <v>67.846223750190092</v>
      </c>
      <c r="EY209" s="2">
        <f t="shared" si="251"/>
        <v>67.249735755630184</v>
      </c>
      <c r="EZ209" s="2">
        <f t="shared" si="251"/>
        <v>67.575919866479452</v>
      </c>
      <c r="FA209" s="2">
        <f t="shared" si="251"/>
        <v>67.037762431278708</v>
      </c>
      <c r="FB209" s="2">
        <f t="shared" si="251"/>
        <v>66.438386781513287</v>
      </c>
      <c r="FC209" s="2">
        <f t="shared" si="251"/>
        <v>65.775830484468329</v>
      </c>
      <c r="FD209" s="2">
        <f t="shared" si="251"/>
        <v>65.172712966041431</v>
      </c>
      <c r="FE209" s="2">
        <f t="shared" si="251"/>
        <v>63.428113444277059</v>
      </c>
      <c r="FG209" s="2">
        <f t="shared" si="252"/>
        <v>0.99999188569143527</v>
      </c>
      <c r="FH209" s="2">
        <f t="shared" si="252"/>
        <v>0.99999197144702634</v>
      </c>
      <c r="FI209" s="2">
        <f t="shared" si="252"/>
        <v>0.99999119943779669</v>
      </c>
      <c r="FJ209" s="2">
        <f t="shared" si="252"/>
        <v>0.99999166627337033</v>
      </c>
      <c r="FK209" s="2">
        <f t="shared" si="252"/>
        <v>0.99999146148905382</v>
      </c>
      <c r="FL209" s="2">
        <f t="shared" si="252"/>
        <v>0.99999149029947132</v>
      </c>
      <c r="FM209" s="2">
        <f t="shared" si="252"/>
        <v>0.99999149713912017</v>
      </c>
      <c r="FN209" s="2">
        <f t="shared" si="252"/>
        <v>0.99999102163021469</v>
      </c>
      <c r="FO209" s="2">
        <f t="shared" si="252"/>
        <v>0.99999069756193282</v>
      </c>
      <c r="FP209" s="2">
        <f t="shared" si="252"/>
        <v>0.99999148223173195</v>
      </c>
      <c r="FQ209" s="2">
        <f t="shared" si="252"/>
        <v>0.99998944486279095</v>
      </c>
      <c r="FR209" s="2">
        <f t="shared" si="252"/>
        <v>0.99999056868403435</v>
      </c>
      <c r="FS209" s="2">
        <f t="shared" si="252"/>
        <v>0.99999064258043435</v>
      </c>
      <c r="FT209" s="2">
        <f t="shared" si="252"/>
        <v>0.99999059233654408</v>
      </c>
      <c r="FU209" s="2">
        <f t="shared" si="252"/>
        <v>0.99999035555491733</v>
      </c>
      <c r="FW209" s="2">
        <f t="shared" si="243"/>
        <v>0.78232460726369135</v>
      </c>
      <c r="FX209" s="2">
        <f t="shared" si="243"/>
        <v>0.86439820901797393</v>
      </c>
      <c r="FY209" s="2">
        <f t="shared" si="243"/>
        <v>0.86718500818922539</v>
      </c>
      <c r="FZ209" s="2">
        <f t="shared" si="243"/>
        <v>0.87661429295207993</v>
      </c>
      <c r="GA209" s="2">
        <f t="shared" si="243"/>
        <v>0.90910041358856375</v>
      </c>
      <c r="GB209" s="2">
        <f t="shared" si="243"/>
        <v>0.90362310456999151</v>
      </c>
      <c r="GC209" s="2">
        <f t="shared" si="243"/>
        <v>0.90211824294151899</v>
      </c>
      <c r="GD209" s="2">
        <f t="shared" si="243"/>
        <v>0.90960458429193214</v>
      </c>
      <c r="GE209" s="2">
        <f t="shared" si="243"/>
        <v>0.92046176904297783</v>
      </c>
      <c r="GF209" s="2">
        <f t="shared" si="243"/>
        <v>0.90745800893802397</v>
      </c>
      <c r="GG209" s="2">
        <f t="shared" si="243"/>
        <v>0.88085608591207665</v>
      </c>
      <c r="GH209" s="2">
        <f t="shared" si="243"/>
        <v>0.87964737404366689</v>
      </c>
      <c r="GI209" s="2">
        <f t="shared" si="243"/>
        <v>0.90021897917657168</v>
      </c>
      <c r="GJ209" s="2">
        <f t="shared" si="243"/>
        <v>0.89191427875202933</v>
      </c>
      <c r="GK209" s="2">
        <f t="shared" si="243"/>
        <v>0.8523135050806635</v>
      </c>
      <c r="GM209" s="95">
        <f t="shared" si="244"/>
        <v>0</v>
      </c>
      <c r="GN209" s="95">
        <f t="shared" si="244"/>
        <v>0</v>
      </c>
      <c r="GO209" s="95">
        <f t="shared" si="244"/>
        <v>0</v>
      </c>
      <c r="GP209" s="95">
        <f t="shared" si="244"/>
        <v>0</v>
      </c>
      <c r="GQ209" s="95">
        <f t="shared" si="244"/>
        <v>0</v>
      </c>
      <c r="GR209" s="95">
        <f t="shared" si="244"/>
        <v>0</v>
      </c>
      <c r="GS209" s="95">
        <f t="shared" si="244"/>
        <v>0</v>
      </c>
      <c r="GT209" s="95">
        <f t="shared" si="244"/>
        <v>0</v>
      </c>
      <c r="GU209" s="95">
        <f t="shared" si="244"/>
        <v>0</v>
      </c>
      <c r="GV209" s="95">
        <f t="shared" si="244"/>
        <v>0</v>
      </c>
      <c r="GW209" s="95">
        <f t="shared" si="244"/>
        <v>0</v>
      </c>
      <c r="GX209" s="95">
        <f t="shared" si="244"/>
        <v>0</v>
      </c>
      <c r="GY209" s="95">
        <f t="shared" si="244"/>
        <v>0</v>
      </c>
      <c r="GZ209" s="95">
        <f t="shared" si="244"/>
        <v>0</v>
      </c>
      <c r="HA209" s="95">
        <f t="shared" si="244"/>
        <v>0</v>
      </c>
      <c r="HC209" s="95">
        <f t="shared" si="180"/>
        <v>0</v>
      </c>
      <c r="HD209" s="95">
        <f t="shared" si="180"/>
        <v>0</v>
      </c>
      <c r="HE209" s="95">
        <f t="shared" si="180"/>
        <v>0</v>
      </c>
      <c r="HF209" s="95">
        <f t="shared" si="180"/>
        <v>0</v>
      </c>
      <c r="HG209" s="95">
        <f t="shared" si="180"/>
        <v>0</v>
      </c>
      <c r="HH209" s="95">
        <f t="shared" si="180"/>
        <v>0</v>
      </c>
      <c r="HI209" s="95">
        <f t="shared" si="240"/>
        <v>0</v>
      </c>
      <c r="HJ209" s="95">
        <f t="shared" si="240"/>
        <v>0</v>
      </c>
      <c r="HK209" s="95">
        <f t="shared" si="240"/>
        <v>0</v>
      </c>
      <c r="HL209" s="95">
        <f t="shared" si="240"/>
        <v>0</v>
      </c>
      <c r="HM209" s="95">
        <f t="shared" si="240"/>
        <v>0</v>
      </c>
      <c r="HN209" s="95">
        <f t="shared" si="240"/>
        <v>0</v>
      </c>
      <c r="HO209" s="95">
        <f t="shared" si="225"/>
        <v>0</v>
      </c>
      <c r="HP209" s="95">
        <f t="shared" si="225"/>
        <v>0</v>
      </c>
      <c r="HQ209" s="95">
        <f t="shared" si="225"/>
        <v>0</v>
      </c>
      <c r="HS209" s="95">
        <f t="shared" si="245"/>
        <v>1.387337537131882E-26</v>
      </c>
      <c r="HT209" s="95">
        <f t="shared" si="245"/>
        <v>3.1947826654448833E-32</v>
      </c>
      <c r="HU209" s="95">
        <f t="shared" si="245"/>
        <v>1.233654254069306E-34</v>
      </c>
      <c r="HV209" s="95">
        <f t="shared" si="245"/>
        <v>1.8395823396103803E-36</v>
      </c>
      <c r="HW209" s="95">
        <f t="shared" si="245"/>
        <v>2.4754432569837682E-74</v>
      </c>
      <c r="HX209" s="95">
        <f t="shared" si="245"/>
        <v>2.9968100858845449E-68</v>
      </c>
      <c r="HY209" s="95">
        <f t="shared" si="245"/>
        <v>3.8194089398422714E-64</v>
      </c>
      <c r="HZ209" s="95">
        <f t="shared" si="245"/>
        <v>1.65940987586468E-65</v>
      </c>
      <c r="IA209" s="95">
        <f t="shared" si="245"/>
        <v>5.0329994150612979E-67</v>
      </c>
      <c r="IB209" s="95">
        <f t="shared" si="245"/>
        <v>3.5438639651939307E-53</v>
      </c>
      <c r="IC209" s="95">
        <f t="shared" si="245"/>
        <v>2.9444886606976783E-74</v>
      </c>
      <c r="ID209" s="95">
        <f t="shared" si="245"/>
        <v>4.3501159392867512E-47</v>
      </c>
      <c r="IE209" s="95">
        <f t="shared" si="245"/>
        <v>2.3728436691696173E-61</v>
      </c>
      <c r="IF209" s="95">
        <f t="shared" si="245"/>
        <v>7.1267838891129637E-51</v>
      </c>
      <c r="IG209" s="95">
        <f t="shared" si="245"/>
        <v>2.2218792867137563E-43</v>
      </c>
      <c r="II209" s="95">
        <f t="shared" si="246"/>
        <v>2.5013115042072844E-2</v>
      </c>
      <c r="IJ209" s="95">
        <f t="shared" si="246"/>
        <v>8.3429989319415398E-6</v>
      </c>
      <c r="IK209" s="95">
        <f t="shared" si="246"/>
        <v>2.1079997601592989E-6</v>
      </c>
      <c r="IL209" s="95">
        <f t="shared" si="246"/>
        <v>2.9071336171525341E-4</v>
      </c>
      <c r="IM209" s="95">
        <f t="shared" si="246"/>
        <v>6.0731933532587935E-13</v>
      </c>
      <c r="IN209" s="95">
        <f t="shared" si="246"/>
        <v>9.4168328514098265E-9</v>
      </c>
      <c r="IO209" s="95">
        <f t="shared" si="246"/>
        <v>8.8643571200824122E-9</v>
      </c>
      <c r="IP209" s="95">
        <f t="shared" si="246"/>
        <v>1.6828001131320323E-7</v>
      </c>
      <c r="IQ209" s="95">
        <f t="shared" si="246"/>
        <v>1.5887141862144762E-9</v>
      </c>
      <c r="IR209" s="95">
        <f t="shared" si="246"/>
        <v>2.3976848458773693E-7</v>
      </c>
      <c r="IS209" s="95">
        <f t="shared" si="246"/>
        <v>5.194493190837592E-7</v>
      </c>
      <c r="IT209" s="95">
        <f t="shared" si="246"/>
        <v>2.5565673036313821E-5</v>
      </c>
      <c r="IU209" s="95">
        <f t="shared" si="246"/>
        <v>2.5952456468851033E-7</v>
      </c>
      <c r="IV209" s="95">
        <f t="shared" si="246"/>
        <v>2.2454236955455029E-5</v>
      </c>
      <c r="IW209" s="95">
        <f t="shared" si="246"/>
        <v>5.6166144534118092E-6</v>
      </c>
      <c r="IY209" s="95">
        <f t="shared" si="247"/>
        <v>2.5013115042072844E-2</v>
      </c>
      <c r="IZ209" s="95">
        <f t="shared" si="247"/>
        <v>8.3429989319415398E-6</v>
      </c>
      <c r="JA209" s="95">
        <f t="shared" si="247"/>
        <v>2.1079997601592989E-6</v>
      </c>
      <c r="JB209" s="95">
        <f t="shared" si="247"/>
        <v>2.9071336171525341E-4</v>
      </c>
      <c r="JC209" s="95">
        <f t="shared" si="247"/>
        <v>6.0731933532587935E-13</v>
      </c>
      <c r="JD209" s="95">
        <f t="shared" si="247"/>
        <v>9.4168328514098265E-9</v>
      </c>
      <c r="JE209" s="95">
        <f t="shared" si="247"/>
        <v>8.8643571200824122E-9</v>
      </c>
      <c r="JF209" s="95">
        <f t="shared" si="247"/>
        <v>1.6828001131320323E-7</v>
      </c>
      <c r="JG209" s="95">
        <f t="shared" si="247"/>
        <v>1.5887141862144762E-9</v>
      </c>
      <c r="JH209" s="95">
        <f t="shared" si="247"/>
        <v>2.3976848458773693E-7</v>
      </c>
      <c r="JI209" s="95">
        <f t="shared" si="247"/>
        <v>5.194493190837592E-7</v>
      </c>
      <c r="JJ209" s="95">
        <f t="shared" si="247"/>
        <v>2.5565673036313821E-5</v>
      </c>
      <c r="JK209" s="95">
        <f t="shared" si="247"/>
        <v>2.5952456468851033E-7</v>
      </c>
      <c r="JL209" s="95">
        <f t="shared" si="247"/>
        <v>2.2454236955455029E-5</v>
      </c>
      <c r="JM209" s="95">
        <f t="shared" si="247"/>
        <v>5.6166144534118092E-6</v>
      </c>
    </row>
    <row r="210" spans="2:273" x14ac:dyDescent="0.25">
      <c r="B210" s="2">
        <v>183</v>
      </c>
      <c r="C210" s="37">
        <v>63.085000000000001</v>
      </c>
      <c r="D210" s="37">
        <v>65.317999999999998</v>
      </c>
      <c r="E210" s="37">
        <v>65.614000000000004</v>
      </c>
      <c r="F210" s="37">
        <v>67.5</v>
      </c>
      <c r="G210" s="37">
        <v>66.795000000000002</v>
      </c>
      <c r="H210" s="37">
        <v>67.5</v>
      </c>
      <c r="I210" s="37">
        <v>69.25</v>
      </c>
      <c r="J210" s="37">
        <v>68.567999999999998</v>
      </c>
      <c r="K210" s="37">
        <v>66.932000000000002</v>
      </c>
      <c r="L210" s="37">
        <v>68.477000000000004</v>
      </c>
      <c r="M210" s="37">
        <v>67.659000000000006</v>
      </c>
      <c r="N210" s="37">
        <v>67</v>
      </c>
      <c r="O210" s="37">
        <v>66.795000000000002</v>
      </c>
      <c r="P210" s="37">
        <v>64.432000000000002</v>
      </c>
      <c r="Q210" s="37">
        <v>62.856999999999999</v>
      </c>
      <c r="S210" s="4">
        <f t="shared" si="248"/>
        <v>62.194798544351357</v>
      </c>
      <c r="T210" s="4">
        <f t="shared" si="248"/>
        <v>64.555400231249934</v>
      </c>
      <c r="U210" s="4">
        <f t="shared" si="248"/>
        <v>64.667270382776778</v>
      </c>
      <c r="V210" s="4">
        <f t="shared" si="248"/>
        <v>66.02357776153076</v>
      </c>
      <c r="W210" s="4">
        <f t="shared" si="248"/>
        <v>66.460205878004842</v>
      </c>
      <c r="X210" s="4">
        <f t="shared" si="248"/>
        <v>66.610697137919217</v>
      </c>
      <c r="Y210" s="4">
        <f t="shared" si="248"/>
        <v>68.299986354045203</v>
      </c>
      <c r="Z210" s="4">
        <f t="shared" si="248"/>
        <v>67.561031358526279</v>
      </c>
      <c r="AA210" s="4">
        <f t="shared" si="248"/>
        <v>66.710852718491907</v>
      </c>
      <c r="AB210" s="4">
        <f t="shared" si="248"/>
        <v>67.416596153602157</v>
      </c>
      <c r="AC210" s="4">
        <f t="shared" si="248"/>
        <v>66.610343073725275</v>
      </c>
      <c r="AD210" s="4">
        <f t="shared" si="248"/>
        <v>66.183541637370169</v>
      </c>
      <c r="AE210" s="4">
        <f t="shared" si="248"/>
        <v>65.375192217379293</v>
      </c>
      <c r="AF210" s="4">
        <f t="shared" si="248"/>
        <v>64.999325717098344</v>
      </c>
      <c r="AG210" s="4">
        <f t="shared" si="248"/>
        <v>64.0229331309923</v>
      </c>
      <c r="AI210" s="4">
        <f t="shared" si="249"/>
        <v>0.8902014556486435</v>
      </c>
      <c r="AJ210" s="4">
        <f t="shared" si="249"/>
        <v>0.7625997687500643</v>
      </c>
      <c r="AK210" s="4">
        <f t="shared" si="249"/>
        <v>0.94672961722322668</v>
      </c>
      <c r="AL210" s="4">
        <f t="shared" si="249"/>
        <v>1.4764222384692403</v>
      </c>
      <c r="AM210" s="4">
        <f t="shared" si="249"/>
        <v>0.33479412199515934</v>
      </c>
      <c r="AN210" s="4">
        <f t="shared" si="249"/>
        <v>0.88930286208078257</v>
      </c>
      <c r="AO210" s="4">
        <f t="shared" si="249"/>
        <v>0.95001364595479743</v>
      </c>
      <c r="AP210" s="4">
        <f t="shared" si="249"/>
        <v>1.0069686414737191</v>
      </c>
      <c r="AQ210" s="4">
        <f t="shared" si="249"/>
        <v>0.22114728150809526</v>
      </c>
      <c r="AR210" s="4">
        <f t="shared" si="249"/>
        <v>1.0604038463978469</v>
      </c>
      <c r="AS210" s="4">
        <f t="shared" si="249"/>
        <v>1.0486569262747309</v>
      </c>
      <c r="AT210" s="4">
        <f t="shared" si="249"/>
        <v>0.81645836262983096</v>
      </c>
      <c r="AU210" s="4">
        <f t="shared" si="249"/>
        <v>1.4198077826207083</v>
      </c>
      <c r="AV210" s="4">
        <f t="shared" si="249"/>
        <v>-0.5673257170983419</v>
      </c>
      <c r="AW210" s="4">
        <f t="shared" si="249"/>
        <v>-1.1659331309923004</v>
      </c>
      <c r="AY210" s="2">
        <f t="shared" si="241"/>
        <v>62.194798544351357</v>
      </c>
      <c r="AZ210" s="2">
        <f t="shared" si="241"/>
        <v>64.555400231232539</v>
      </c>
      <c r="BA210" s="2">
        <f t="shared" si="241"/>
        <v>64.667270382764343</v>
      </c>
      <c r="BB210" s="2">
        <f t="shared" si="241"/>
        <v>66.023577189678193</v>
      </c>
      <c r="BC210" s="2">
        <f t="shared" si="241"/>
        <v>66.460205878004842</v>
      </c>
      <c r="BD210" s="2">
        <f t="shared" si="241"/>
        <v>66.610697137919217</v>
      </c>
      <c r="BE210" s="2">
        <f t="shared" si="241"/>
        <v>68.299986354045203</v>
      </c>
      <c r="BF210" s="2">
        <f t="shared" si="241"/>
        <v>67.561031358525966</v>
      </c>
      <c r="BG210" s="2">
        <f t="shared" si="241"/>
        <v>66.710852718491907</v>
      </c>
      <c r="BH210" s="2">
        <f t="shared" si="241"/>
        <v>67.416596153601432</v>
      </c>
      <c r="BI210" s="2">
        <f t="shared" si="241"/>
        <v>66.610343073721879</v>
      </c>
      <c r="BJ210" s="2">
        <f t="shared" si="241"/>
        <v>66.18354162388448</v>
      </c>
      <c r="BK210" s="2">
        <f t="shared" si="241"/>
        <v>65.375192217378128</v>
      </c>
      <c r="BL210" s="2">
        <f t="shared" si="241"/>
        <v>64.99932570110326</v>
      </c>
      <c r="BM210" s="2">
        <f t="shared" si="241"/>
        <v>64.022932512153162</v>
      </c>
      <c r="BO210" s="2" t="str">
        <f t="shared" si="181"/>
        <v/>
      </c>
      <c r="BP210" s="2" t="str">
        <f t="shared" si="182"/>
        <v/>
      </c>
      <c r="BQ210" s="2" t="str">
        <f t="shared" si="183"/>
        <v/>
      </c>
      <c r="BR210" s="2" t="str">
        <f t="shared" si="184"/>
        <v/>
      </c>
      <c r="BS210" s="2" t="str">
        <f t="shared" si="185"/>
        <v/>
      </c>
      <c r="BT210" s="2" t="str">
        <f t="shared" si="186"/>
        <v/>
      </c>
      <c r="BU210" s="2" t="str">
        <f t="shared" si="187"/>
        <v/>
      </c>
      <c r="BV210" s="2" t="str">
        <f t="shared" si="188"/>
        <v/>
      </c>
      <c r="BW210" s="2" t="str">
        <f t="shared" si="189"/>
        <v/>
      </c>
      <c r="BX210" s="2" t="str">
        <f t="shared" si="190"/>
        <v/>
      </c>
      <c r="BY210" s="2" t="str">
        <f t="shared" si="191"/>
        <v/>
      </c>
      <c r="BZ210" s="2" t="str">
        <f t="shared" si="192"/>
        <v/>
      </c>
      <c r="CA210" s="2" t="str">
        <f t="shared" si="193"/>
        <v/>
      </c>
      <c r="CB210" s="2" t="str">
        <f t="shared" si="194"/>
        <v/>
      </c>
      <c r="CC210" s="2" t="str">
        <f t="shared" si="195"/>
        <v/>
      </c>
      <c r="CE210" s="2" t="str">
        <f t="shared" si="242"/>
        <v/>
      </c>
      <c r="CF210" s="2" t="str">
        <f t="shared" si="242"/>
        <v/>
      </c>
      <c r="CG210" s="2" t="str">
        <f t="shared" si="242"/>
        <v/>
      </c>
      <c r="CH210" s="2" t="str">
        <f t="shared" si="242"/>
        <v/>
      </c>
      <c r="CI210" s="2" t="str">
        <f t="shared" si="242"/>
        <v/>
      </c>
      <c r="CJ210" s="2" t="str">
        <f t="shared" si="242"/>
        <v/>
      </c>
      <c r="CK210" s="2" t="str">
        <f t="shared" si="242"/>
        <v/>
      </c>
      <c r="CL210" s="2" t="str">
        <f t="shared" si="242"/>
        <v/>
      </c>
      <c r="CM210" s="2" t="str">
        <f t="shared" si="242"/>
        <v/>
      </c>
      <c r="CN210" s="2" t="str">
        <f t="shared" si="242"/>
        <v/>
      </c>
      <c r="CO210" s="2" t="str">
        <f t="shared" si="242"/>
        <v/>
      </c>
      <c r="CP210" s="2" t="str">
        <f t="shared" si="242"/>
        <v/>
      </c>
      <c r="CQ210" s="2" t="str">
        <f t="shared" si="242"/>
        <v/>
      </c>
      <c r="CR210" s="2" t="str">
        <f t="shared" si="242"/>
        <v/>
      </c>
      <c r="CS210" s="2" t="str">
        <f t="shared" si="242"/>
        <v/>
      </c>
      <c r="CU210" s="2" t="str">
        <f t="shared" si="196"/>
        <v/>
      </c>
      <c r="CV210" s="2">
        <f t="shared" si="197"/>
        <v>65.317999999999998</v>
      </c>
      <c r="CW210" s="2">
        <f t="shared" si="198"/>
        <v>65.614000000000004</v>
      </c>
      <c r="CX210" s="2">
        <f t="shared" si="199"/>
        <v>67.5</v>
      </c>
      <c r="CY210" s="2">
        <f t="shared" si="200"/>
        <v>66.795000000000002</v>
      </c>
      <c r="CZ210" s="2">
        <f t="shared" si="201"/>
        <v>67.5</v>
      </c>
      <c r="DA210" s="2">
        <f t="shared" si="202"/>
        <v>69.25</v>
      </c>
      <c r="DB210" s="2">
        <f t="shared" si="203"/>
        <v>68.567999999999998</v>
      </c>
      <c r="DC210" s="2">
        <f t="shared" si="204"/>
        <v>66.932000000000002</v>
      </c>
      <c r="DD210" s="2">
        <f t="shared" si="205"/>
        <v>68.477000000000004</v>
      </c>
      <c r="DE210" s="2">
        <f t="shared" si="206"/>
        <v>67.659000000000006</v>
      </c>
      <c r="DF210" s="2">
        <f t="shared" si="207"/>
        <v>67</v>
      </c>
      <c r="DG210" s="2">
        <f t="shared" si="208"/>
        <v>66.795000000000002</v>
      </c>
      <c r="DH210" s="2">
        <f t="shared" si="209"/>
        <v>64.432000000000002</v>
      </c>
      <c r="DI210" s="2">
        <f t="shared" si="210"/>
        <v>62.856999999999999</v>
      </c>
      <c r="DK210" s="2">
        <f t="shared" si="250"/>
        <v>152.55995438596489</v>
      </c>
      <c r="DL210" s="2">
        <f t="shared" si="250"/>
        <v>133.01503867595821</v>
      </c>
      <c r="DM210" s="2">
        <f t="shared" si="250"/>
        <v>134.91038840229538</v>
      </c>
      <c r="DN210" s="2">
        <f t="shared" si="250"/>
        <v>128.37893720119922</v>
      </c>
      <c r="DO210" s="2">
        <f t="shared" si="250"/>
        <v>122.95204256813335</v>
      </c>
      <c r="DP210" s="2">
        <f t="shared" si="250"/>
        <v>170.33221957112659</v>
      </c>
      <c r="DQ210" s="2">
        <f t="shared" si="250"/>
        <v>122.9045251330254</v>
      </c>
      <c r="DR210" s="2">
        <f t="shared" si="250"/>
        <v>120.04385774690428</v>
      </c>
      <c r="DS210" s="2">
        <f t="shared" si="250"/>
        <v>120.74484385382061</v>
      </c>
      <c r="DT210" s="2">
        <f t="shared" si="250"/>
        <v>107.78454241957704</v>
      </c>
      <c r="DU210" s="2">
        <f t="shared" si="250"/>
        <v>125.16542786116324</v>
      </c>
      <c r="DV210" s="2">
        <f t="shared" si="250"/>
        <v>117.24103986710965</v>
      </c>
      <c r="DW210" s="2">
        <f t="shared" si="250"/>
        <v>118.6031691331924</v>
      </c>
      <c r="DX210" s="2">
        <f t="shared" si="250"/>
        <v>132.278877167019</v>
      </c>
      <c r="DY210" s="2">
        <f t="shared" si="250"/>
        <v>116.30735277382647</v>
      </c>
      <c r="EA210" s="2">
        <f t="shared" si="239"/>
        <v>62.245665996960106</v>
      </c>
      <c r="EB210" s="2">
        <f t="shared" si="239"/>
        <v>63.982278588512301</v>
      </c>
      <c r="EC210" s="2">
        <f t="shared" si="239"/>
        <v>62.697491859281882</v>
      </c>
      <c r="ED210" s="2">
        <f t="shared" si="239"/>
        <v>63.808075101314969</v>
      </c>
      <c r="EE210" s="2">
        <f t="shared" si="239"/>
        <v>66.816650726108691</v>
      </c>
      <c r="EF210" s="2">
        <f t="shared" si="238"/>
        <v>64.722865567705554</v>
      </c>
      <c r="EG210" s="2">
        <f t="shared" si="238"/>
        <v>67.306253100338196</v>
      </c>
      <c r="EH210" s="2">
        <f t="shared" si="238"/>
        <v>64.969812808076853</v>
      </c>
      <c r="EI210" s="2">
        <f t="shared" si="238"/>
        <v>61.143583070492113</v>
      </c>
      <c r="EJ210" s="2">
        <f t="shared" si="238"/>
        <v>66.359072498395278</v>
      </c>
      <c r="EK210" s="2">
        <f t="shared" si="211"/>
        <v>63.750886157233268</v>
      </c>
      <c r="EL210" s="2">
        <f t="shared" si="178"/>
        <v>64.658105183398817</v>
      </c>
      <c r="EM210" s="2">
        <f t="shared" si="178"/>
        <v>62.008562742983059</v>
      </c>
      <c r="EN210" s="2">
        <f t="shared" si="178"/>
        <v>64.11155036615969</v>
      </c>
      <c r="EO210" s="2">
        <f t="shared" si="178"/>
        <v>68.448660290296587</v>
      </c>
      <c r="EQ210" s="2">
        <f t="shared" si="251"/>
        <v>62.181052485389685</v>
      </c>
      <c r="ER210" s="2">
        <f t="shared" si="251"/>
        <v>64.636819524510642</v>
      </c>
      <c r="ES210" s="2">
        <f t="shared" si="251"/>
        <v>64.941749197181579</v>
      </c>
      <c r="ET210" s="2">
        <f t="shared" si="251"/>
        <v>66.307422688437839</v>
      </c>
      <c r="EU210" s="2">
        <f t="shared" si="251"/>
        <v>66.42722445843404</v>
      </c>
      <c r="EV210" s="2">
        <f t="shared" si="251"/>
        <v>66.793429988463075</v>
      </c>
      <c r="EW210" s="2">
        <f t="shared" si="251"/>
        <v>68.39784753964193</v>
      </c>
      <c r="EX210" s="2">
        <f t="shared" si="251"/>
        <v>67.795393436382454</v>
      </c>
      <c r="EY210" s="2">
        <f t="shared" si="251"/>
        <v>67.149052467429044</v>
      </c>
      <c r="EZ210" s="2">
        <f t="shared" si="251"/>
        <v>67.514600765395841</v>
      </c>
      <c r="FA210" s="2">
        <f t="shared" si="251"/>
        <v>66.962415491740501</v>
      </c>
      <c r="FB210" s="2">
        <f t="shared" si="251"/>
        <v>66.373377722569188</v>
      </c>
      <c r="FC210" s="2">
        <f t="shared" si="251"/>
        <v>65.71498638737377</v>
      </c>
      <c r="FD210" s="2">
        <f t="shared" si="251"/>
        <v>65.096794100771703</v>
      </c>
      <c r="FE210" s="2">
        <f t="shared" si="251"/>
        <v>63.323044252632272</v>
      </c>
      <c r="FG210" s="2">
        <f t="shared" si="252"/>
        <v>0.99999259965735143</v>
      </c>
      <c r="FH210" s="2">
        <f t="shared" si="252"/>
        <v>0.99999267786749113</v>
      </c>
      <c r="FI210" s="2">
        <f t="shared" si="252"/>
        <v>0.99999197378566296</v>
      </c>
      <c r="FJ210" s="2">
        <f t="shared" si="252"/>
        <v>0.99999239954540831</v>
      </c>
      <c r="FK210" s="2">
        <f t="shared" si="252"/>
        <v>0.99999221277961459</v>
      </c>
      <c r="FL210" s="2">
        <f t="shared" si="252"/>
        <v>0.99999223905506707</v>
      </c>
      <c r="FM210" s="2">
        <f t="shared" si="252"/>
        <v>0.99999224529291031</v>
      </c>
      <c r="FN210" s="2">
        <f t="shared" si="252"/>
        <v>0.99999181162296724</v>
      </c>
      <c r="FO210" s="2">
        <f t="shared" si="252"/>
        <v>0.99999151606870607</v>
      </c>
      <c r="FP210" s="2">
        <f t="shared" si="252"/>
        <v>0.99999223169719031</v>
      </c>
      <c r="FQ210" s="2">
        <f t="shared" si="252"/>
        <v>0.9999903735915141</v>
      </c>
      <c r="FR210" s="2">
        <f t="shared" si="252"/>
        <v>0.99999139853047203</v>
      </c>
      <c r="FS210" s="2">
        <f t="shared" si="252"/>
        <v>0.99999146592490118</v>
      </c>
      <c r="FT210" s="2">
        <f t="shared" si="252"/>
        <v>0.99999142010185293</v>
      </c>
      <c r="FU210" s="2">
        <f t="shared" si="252"/>
        <v>0.99999120415408083</v>
      </c>
      <c r="FW210" s="2">
        <f t="shared" si="243"/>
        <v>0.79760112144231332</v>
      </c>
      <c r="FX210" s="2">
        <f t="shared" si="243"/>
        <v>0.87483630772464327</v>
      </c>
      <c r="FY210" s="2">
        <f t="shared" si="243"/>
        <v>0.8774390057870054</v>
      </c>
      <c r="FZ210" s="2">
        <f t="shared" si="243"/>
        <v>0.88623580484365816</v>
      </c>
      <c r="GA210" s="2">
        <f t="shared" si="243"/>
        <v>0.91643018562297651</v>
      </c>
      <c r="GB210" s="2">
        <f t="shared" si="243"/>
        <v>0.91135147639717773</v>
      </c>
      <c r="GC210" s="2">
        <f t="shared" si="243"/>
        <v>0.90995526326267306</v>
      </c>
      <c r="GD210" s="2">
        <f t="shared" si="243"/>
        <v>0.91689741833983041</v>
      </c>
      <c r="GE210" s="2">
        <f t="shared" si="243"/>
        <v>0.92694902380779487</v>
      </c>
      <c r="GF210" s="2">
        <f t="shared" si="243"/>
        <v>0.91490782164592355</v>
      </c>
      <c r="GG210" s="2">
        <f t="shared" si="243"/>
        <v>0.89018826149438168</v>
      </c>
      <c r="GH210" s="2">
        <f t="shared" si="243"/>
        <v>0.88906230068423375</v>
      </c>
      <c r="GI210" s="2">
        <f t="shared" si="243"/>
        <v>0.9081925906846241</v>
      </c>
      <c r="GJ210" s="2">
        <f t="shared" si="243"/>
        <v>0.90047816094160538</v>
      </c>
      <c r="GK210" s="2">
        <f t="shared" si="243"/>
        <v>0.8635349786843094</v>
      </c>
      <c r="GM210" s="95">
        <f t="shared" si="244"/>
        <v>0</v>
      </c>
      <c r="GN210" s="95">
        <f t="shared" si="244"/>
        <v>0</v>
      </c>
      <c r="GO210" s="95">
        <f t="shared" si="244"/>
        <v>0</v>
      </c>
      <c r="GP210" s="95">
        <f t="shared" si="244"/>
        <v>0</v>
      </c>
      <c r="GQ210" s="95">
        <f t="shared" si="244"/>
        <v>0</v>
      </c>
      <c r="GR210" s="95">
        <f t="shared" si="244"/>
        <v>0</v>
      </c>
      <c r="GS210" s="95">
        <f t="shared" si="244"/>
        <v>0</v>
      </c>
      <c r="GT210" s="95">
        <f t="shared" si="244"/>
        <v>0</v>
      </c>
      <c r="GU210" s="95">
        <f t="shared" si="244"/>
        <v>0</v>
      </c>
      <c r="GV210" s="95">
        <f t="shared" si="244"/>
        <v>0</v>
      </c>
      <c r="GW210" s="95">
        <f t="shared" si="244"/>
        <v>0</v>
      </c>
      <c r="GX210" s="95">
        <f t="shared" si="244"/>
        <v>0</v>
      </c>
      <c r="GY210" s="95">
        <f t="shared" si="244"/>
        <v>0</v>
      </c>
      <c r="GZ210" s="95">
        <f t="shared" si="244"/>
        <v>0</v>
      </c>
      <c r="HA210" s="95">
        <f t="shared" si="244"/>
        <v>0</v>
      </c>
      <c r="HC210" s="95">
        <f t="shared" si="180"/>
        <v>0</v>
      </c>
      <c r="HD210" s="95">
        <f t="shared" si="180"/>
        <v>0</v>
      </c>
      <c r="HE210" s="95">
        <f t="shared" si="180"/>
        <v>0</v>
      </c>
      <c r="HF210" s="95">
        <f t="shared" si="180"/>
        <v>0</v>
      </c>
      <c r="HG210" s="95">
        <f t="shared" si="180"/>
        <v>0</v>
      </c>
      <c r="HH210" s="95">
        <f t="shared" si="180"/>
        <v>0</v>
      </c>
      <c r="HI210" s="95">
        <f t="shared" si="240"/>
        <v>0</v>
      </c>
      <c r="HJ210" s="95">
        <f t="shared" si="240"/>
        <v>0</v>
      </c>
      <c r="HK210" s="95">
        <f t="shared" si="240"/>
        <v>0</v>
      </c>
      <c r="HL210" s="95">
        <f t="shared" si="240"/>
        <v>0</v>
      </c>
      <c r="HM210" s="95">
        <f t="shared" si="240"/>
        <v>0</v>
      </c>
      <c r="HN210" s="95">
        <f t="shared" si="240"/>
        <v>0</v>
      </c>
      <c r="HO210" s="95">
        <f t="shared" si="225"/>
        <v>0</v>
      </c>
      <c r="HP210" s="95">
        <f t="shared" si="225"/>
        <v>0</v>
      </c>
      <c r="HQ210" s="95">
        <f t="shared" si="225"/>
        <v>0</v>
      </c>
      <c r="HS210" s="95">
        <f t="shared" si="245"/>
        <v>1.2175258137726017E-27</v>
      </c>
      <c r="HT210" s="95">
        <f t="shared" si="245"/>
        <v>1.9656929667980231E-33</v>
      </c>
      <c r="HU210" s="95">
        <f t="shared" si="245"/>
        <v>6.0883122294686764E-36</v>
      </c>
      <c r="HV210" s="95">
        <f t="shared" si="245"/>
        <v>8.0774613955332439E-38</v>
      </c>
      <c r="HW210" s="95">
        <f t="shared" si="245"/>
        <v>4.9665866060982159E-77</v>
      </c>
      <c r="HX210" s="95">
        <f t="shared" si="245"/>
        <v>1.026845476190132E-70</v>
      </c>
      <c r="HY210" s="95">
        <f t="shared" si="245"/>
        <v>1.7447970598075578E-66</v>
      </c>
      <c r="HZ210" s="95">
        <f t="shared" si="245"/>
        <v>7.3354689327160488E-68</v>
      </c>
      <c r="IA210" s="95">
        <f t="shared" si="245"/>
        <v>2.1991433617308229E-69</v>
      </c>
      <c r="IB210" s="95">
        <f t="shared" si="245"/>
        <v>4.5711538039231682E-55</v>
      </c>
      <c r="IC210" s="95">
        <f t="shared" si="245"/>
        <v>4.7066362251283311E-77</v>
      </c>
      <c r="ID210" s="95">
        <f t="shared" si="245"/>
        <v>7.3900253676760339E-49</v>
      </c>
      <c r="IE210" s="95">
        <f t="shared" si="245"/>
        <v>1.3215591377628879E-63</v>
      </c>
      <c r="IF210" s="95">
        <f t="shared" si="245"/>
        <v>9.618781396934526E-53</v>
      </c>
      <c r="IG210" s="95">
        <f t="shared" si="245"/>
        <v>4.7343670532359074E-45</v>
      </c>
      <c r="II210" s="95">
        <f t="shared" si="246"/>
        <v>1.6384288009422387E-2</v>
      </c>
      <c r="IJ210" s="95">
        <f t="shared" si="246"/>
        <v>2.9001967411109792E-6</v>
      </c>
      <c r="IK210" s="95">
        <f t="shared" si="246"/>
        <v>6.5046454294617125E-7</v>
      </c>
      <c r="IL210" s="95">
        <f t="shared" si="246"/>
        <v>1.4846656665191751E-4</v>
      </c>
      <c r="IM210" s="95">
        <f t="shared" si="246"/>
        <v>7.0590535728760449E-14</v>
      </c>
      <c r="IN210" s="95">
        <f t="shared" si="246"/>
        <v>2.2706194018685646E-9</v>
      </c>
      <c r="IO210" s="95">
        <f t="shared" si="246"/>
        <v>2.1030895216968824E-9</v>
      </c>
      <c r="IP210" s="95">
        <f t="shared" si="246"/>
        <v>5.3270022891701078E-8</v>
      </c>
      <c r="IQ210" s="95">
        <f t="shared" si="246"/>
        <v>3.7983313440669543E-10</v>
      </c>
      <c r="IR210" s="95">
        <f t="shared" si="246"/>
        <v>7.7044309582088632E-8</v>
      </c>
      <c r="IS210" s="95">
        <f t="shared" si="246"/>
        <v>1.5205473837042439E-7</v>
      </c>
      <c r="IT210" s="95">
        <f t="shared" si="246"/>
        <v>1.059431623327801E-5</v>
      </c>
      <c r="IU210" s="95">
        <f t="shared" si="246"/>
        <v>8.0340674020766495E-8</v>
      </c>
      <c r="IV210" s="95">
        <f t="shared" si="246"/>
        <v>9.6903681862200431E-6</v>
      </c>
      <c r="IW210" s="95">
        <f t="shared" si="246"/>
        <v>1.763935484699463E-6</v>
      </c>
      <c r="IY210" s="95">
        <f t="shared" si="247"/>
        <v>1.6384288009422387E-2</v>
      </c>
      <c r="IZ210" s="95">
        <f t="shared" si="247"/>
        <v>2.9001967411109792E-6</v>
      </c>
      <c r="JA210" s="95">
        <f t="shared" si="247"/>
        <v>6.5046454294617125E-7</v>
      </c>
      <c r="JB210" s="95">
        <f t="shared" si="247"/>
        <v>1.4846656665191751E-4</v>
      </c>
      <c r="JC210" s="95">
        <f t="shared" si="247"/>
        <v>7.0590535728760449E-14</v>
      </c>
      <c r="JD210" s="95">
        <f t="shared" si="247"/>
        <v>2.2706194018685646E-9</v>
      </c>
      <c r="JE210" s="95">
        <f t="shared" si="247"/>
        <v>2.1030895216968824E-9</v>
      </c>
      <c r="JF210" s="95">
        <f t="shared" si="247"/>
        <v>5.3270022891701078E-8</v>
      </c>
      <c r="JG210" s="95">
        <f t="shared" si="247"/>
        <v>3.7983313440669543E-10</v>
      </c>
      <c r="JH210" s="95">
        <f t="shared" si="247"/>
        <v>7.7044309582088632E-8</v>
      </c>
      <c r="JI210" s="95">
        <f t="shared" si="247"/>
        <v>1.5205473837042439E-7</v>
      </c>
      <c r="JJ210" s="95">
        <f t="shared" si="247"/>
        <v>1.059431623327801E-5</v>
      </c>
      <c r="JK210" s="95">
        <f t="shared" si="247"/>
        <v>8.0340674020766495E-8</v>
      </c>
      <c r="JL210" s="95">
        <f t="shared" si="247"/>
        <v>9.6903681862200431E-6</v>
      </c>
      <c r="JM210" s="95">
        <f t="shared" si="247"/>
        <v>1.763935484699463E-6</v>
      </c>
    </row>
    <row r="211" spans="2:273" x14ac:dyDescent="0.25">
      <c r="B211" s="2">
        <v>184</v>
      </c>
      <c r="C211" s="37">
        <v>61.213000000000001</v>
      </c>
      <c r="D211" s="37">
        <v>64.659000000000006</v>
      </c>
      <c r="E211" s="37">
        <v>64.522999999999996</v>
      </c>
      <c r="F211" s="37">
        <v>67.522999999999996</v>
      </c>
      <c r="G211" s="37">
        <v>65.954999999999998</v>
      </c>
      <c r="H211" s="37">
        <v>66.840999999999994</v>
      </c>
      <c r="I211" s="37">
        <v>67.182000000000002</v>
      </c>
      <c r="J211" s="37">
        <v>68.817999999999998</v>
      </c>
      <c r="K211" s="37">
        <v>68.885999999999996</v>
      </c>
      <c r="L211" s="37">
        <v>67.364000000000004</v>
      </c>
      <c r="M211" s="37">
        <v>67.295000000000002</v>
      </c>
      <c r="N211" s="37">
        <v>65.909000000000006</v>
      </c>
      <c r="O211" s="37">
        <v>67.522999999999996</v>
      </c>
      <c r="P211" s="37">
        <v>66.682000000000002</v>
      </c>
      <c r="Q211" s="37">
        <v>62.070999999999998</v>
      </c>
      <c r="S211" s="4">
        <f t="shared" si="248"/>
        <v>62.151901928190483</v>
      </c>
      <c r="T211" s="4">
        <f t="shared" si="248"/>
        <v>64.517322838226079</v>
      </c>
      <c r="U211" s="4">
        <f t="shared" si="248"/>
        <v>64.618038551863322</v>
      </c>
      <c r="V211" s="4">
        <f t="shared" si="248"/>
        <v>65.97979411398822</v>
      </c>
      <c r="W211" s="4">
        <f t="shared" si="248"/>
        <v>66.404608676970525</v>
      </c>
      <c r="X211" s="4">
        <f t="shared" si="248"/>
        <v>66.559018722913976</v>
      </c>
      <c r="Y211" s="4">
        <f t="shared" si="248"/>
        <v>68.25182227087862</v>
      </c>
      <c r="Z211" s="4">
        <f t="shared" si="248"/>
        <v>67.526338876218574</v>
      </c>
      <c r="AA211" s="4">
        <f t="shared" si="248"/>
        <v>66.640892555948909</v>
      </c>
      <c r="AB211" s="4">
        <f t="shared" si="248"/>
        <v>67.362016957369946</v>
      </c>
      <c r="AC211" s="4">
        <f t="shared" si="248"/>
        <v>66.558583158217928</v>
      </c>
      <c r="AD211" s="4">
        <f t="shared" si="248"/>
        <v>66.131091278301014</v>
      </c>
      <c r="AE211" s="4">
        <f t="shared" si="248"/>
        <v>65.337522092706891</v>
      </c>
      <c r="AF211" s="4">
        <f t="shared" si="248"/>
        <v>64.929912485668908</v>
      </c>
      <c r="AG211" s="4">
        <f t="shared" si="248"/>
        <v>63.871713865397794</v>
      </c>
      <c r="AI211" s="4">
        <f t="shared" si="249"/>
        <v>-0.93890192819048224</v>
      </c>
      <c r="AJ211" s="4">
        <f t="shared" si="249"/>
        <v>0.1416771617739272</v>
      </c>
      <c r="AK211" s="4">
        <f t="shared" si="249"/>
        <v>-9.5038551863325438E-2</v>
      </c>
      <c r="AL211" s="4">
        <f t="shared" si="249"/>
        <v>1.5432058860117763</v>
      </c>
      <c r="AM211" s="4">
        <f t="shared" si="249"/>
        <v>-0.4496086769705272</v>
      </c>
      <c r="AN211" s="4">
        <f t="shared" si="249"/>
        <v>0.28198127708601817</v>
      </c>
      <c r="AO211" s="4">
        <f t="shared" si="249"/>
        <v>-1.0698222708786176</v>
      </c>
      <c r="AP211" s="4">
        <f t="shared" si="249"/>
        <v>1.2916611237814237</v>
      </c>
      <c r="AQ211" s="4">
        <f t="shared" si="249"/>
        <v>2.2451074440510865</v>
      </c>
      <c r="AR211" s="4">
        <f t="shared" si="249"/>
        <v>1.9830426300586623E-3</v>
      </c>
      <c r="AS211" s="4">
        <f t="shared" si="249"/>
        <v>0.73641684178207356</v>
      </c>
      <c r="AT211" s="4">
        <f t="shared" si="249"/>
        <v>-0.22209127830100783</v>
      </c>
      <c r="AU211" s="4">
        <f t="shared" si="249"/>
        <v>2.1854779072931052</v>
      </c>
      <c r="AV211" s="4">
        <f t="shared" si="249"/>
        <v>1.7520875143310946</v>
      </c>
      <c r="AW211" s="4">
        <f t="shared" si="249"/>
        <v>-1.8007138653977961</v>
      </c>
      <c r="AY211" s="2">
        <f t="shared" si="241"/>
        <v>62.151901928190483</v>
      </c>
      <c r="AZ211" s="2">
        <f t="shared" si="241"/>
        <v>64.517322838224061</v>
      </c>
      <c r="BA211" s="2">
        <f t="shared" si="241"/>
        <v>64.618038551862185</v>
      </c>
      <c r="BB211" s="2">
        <f t="shared" si="241"/>
        <v>65.979793965909167</v>
      </c>
      <c r="BC211" s="2">
        <f t="shared" si="241"/>
        <v>66.404608676970525</v>
      </c>
      <c r="BD211" s="2">
        <f t="shared" si="241"/>
        <v>66.559018722913976</v>
      </c>
      <c r="BE211" s="2">
        <f t="shared" si="241"/>
        <v>68.25182227087862</v>
      </c>
      <c r="BF211" s="2">
        <f t="shared" si="241"/>
        <v>67.526338876218546</v>
      </c>
      <c r="BG211" s="2">
        <f t="shared" si="241"/>
        <v>66.640892555948909</v>
      </c>
      <c r="BH211" s="2">
        <f t="shared" si="241"/>
        <v>67.362016957369875</v>
      </c>
      <c r="BI211" s="2">
        <f t="shared" si="241"/>
        <v>66.558583158217644</v>
      </c>
      <c r="BJ211" s="2">
        <f t="shared" si="241"/>
        <v>66.131091276034951</v>
      </c>
      <c r="BK211" s="2">
        <f t="shared" si="241"/>
        <v>65.337522092706777</v>
      </c>
      <c r="BL211" s="2">
        <f t="shared" si="241"/>
        <v>64.929912482740619</v>
      </c>
      <c r="BM211" s="2">
        <f t="shared" si="241"/>
        <v>63.871713753587095</v>
      </c>
      <c r="BO211" s="2" t="str">
        <f t="shared" si="181"/>
        <v/>
      </c>
      <c r="BP211" s="2" t="str">
        <f t="shared" si="182"/>
        <v/>
      </c>
      <c r="BQ211" s="2" t="str">
        <f t="shared" si="183"/>
        <v/>
      </c>
      <c r="BR211" s="2" t="str">
        <f t="shared" si="184"/>
        <v/>
      </c>
      <c r="BS211" s="2" t="str">
        <f t="shared" si="185"/>
        <v/>
      </c>
      <c r="BT211" s="2" t="str">
        <f t="shared" si="186"/>
        <v/>
      </c>
      <c r="BU211" s="2" t="str">
        <f t="shared" si="187"/>
        <v/>
      </c>
      <c r="BV211" s="2" t="str">
        <f t="shared" si="188"/>
        <v/>
      </c>
      <c r="BW211" s="2" t="str">
        <f t="shared" si="189"/>
        <v/>
      </c>
      <c r="BX211" s="2" t="str">
        <f t="shared" si="190"/>
        <v/>
      </c>
      <c r="BY211" s="2" t="str">
        <f t="shared" si="191"/>
        <v/>
      </c>
      <c r="BZ211" s="2" t="str">
        <f t="shared" si="192"/>
        <v/>
      </c>
      <c r="CA211" s="2" t="str">
        <f t="shared" si="193"/>
        <v/>
      </c>
      <c r="CB211" s="2" t="str">
        <f t="shared" si="194"/>
        <v/>
      </c>
      <c r="CC211" s="2" t="str">
        <f t="shared" si="195"/>
        <v/>
      </c>
      <c r="CE211" s="2" t="str">
        <f t="shared" si="242"/>
        <v/>
      </c>
      <c r="CF211" s="2" t="str">
        <f t="shared" si="242"/>
        <v/>
      </c>
      <c r="CG211" s="2" t="str">
        <f t="shared" si="242"/>
        <v/>
      </c>
      <c r="CH211" s="2" t="str">
        <f t="shared" si="242"/>
        <v/>
      </c>
      <c r="CI211" s="2" t="str">
        <f t="shared" si="242"/>
        <v/>
      </c>
      <c r="CJ211" s="2" t="str">
        <f t="shared" si="242"/>
        <v/>
      </c>
      <c r="CK211" s="2" t="str">
        <f t="shared" si="242"/>
        <v/>
      </c>
      <c r="CL211" s="2" t="str">
        <f t="shared" si="242"/>
        <v/>
      </c>
      <c r="CM211" s="2" t="str">
        <f t="shared" si="242"/>
        <v/>
      </c>
      <c r="CN211" s="2" t="str">
        <f t="shared" si="242"/>
        <v/>
      </c>
      <c r="CO211" s="2" t="str">
        <f t="shared" si="242"/>
        <v/>
      </c>
      <c r="CP211" s="2" t="str">
        <f t="shared" si="242"/>
        <v/>
      </c>
      <c r="CQ211" s="2" t="str">
        <f t="shared" si="242"/>
        <v/>
      </c>
      <c r="CR211" s="2" t="str">
        <f t="shared" si="242"/>
        <v/>
      </c>
      <c r="CS211" s="2" t="str">
        <f t="shared" si="242"/>
        <v/>
      </c>
      <c r="CU211" s="2" t="str">
        <f t="shared" si="196"/>
        <v/>
      </c>
      <c r="CV211" s="2">
        <f t="shared" si="197"/>
        <v>64.659000000000006</v>
      </c>
      <c r="CW211" s="2">
        <f t="shared" si="198"/>
        <v>64.522999999999996</v>
      </c>
      <c r="CX211" s="2">
        <f t="shared" si="199"/>
        <v>67.522999999999996</v>
      </c>
      <c r="CY211" s="2">
        <f t="shared" si="200"/>
        <v>65.954999999999998</v>
      </c>
      <c r="CZ211" s="2">
        <f t="shared" si="201"/>
        <v>66.840999999999994</v>
      </c>
      <c r="DA211" s="2">
        <f t="shared" si="202"/>
        <v>67.182000000000002</v>
      </c>
      <c r="DB211" s="2">
        <f t="shared" si="203"/>
        <v>68.817999999999998</v>
      </c>
      <c r="DC211" s="2">
        <f t="shared" si="204"/>
        <v>68.885999999999996</v>
      </c>
      <c r="DD211" s="2">
        <f t="shared" si="205"/>
        <v>67.364000000000004</v>
      </c>
      <c r="DE211" s="2">
        <f t="shared" si="206"/>
        <v>67.295000000000002</v>
      </c>
      <c r="DF211" s="2">
        <f t="shared" si="207"/>
        <v>65.909000000000006</v>
      </c>
      <c r="DG211" s="2">
        <f t="shared" si="208"/>
        <v>67.522999999999996</v>
      </c>
      <c r="DH211" s="2">
        <f t="shared" si="209"/>
        <v>66.682000000000002</v>
      </c>
      <c r="DI211" s="2">
        <f t="shared" si="210"/>
        <v>62.070999999999998</v>
      </c>
      <c r="DK211" s="2">
        <f t="shared" si="250"/>
        <v>153.00904588394062</v>
      </c>
      <c r="DL211" s="2">
        <f t="shared" si="250"/>
        <v>133.35470313588851</v>
      </c>
      <c r="DM211" s="2">
        <f t="shared" si="250"/>
        <v>135.26032648746599</v>
      </c>
      <c r="DN211" s="2">
        <f t="shared" si="250"/>
        <v>128.68748626529452</v>
      </c>
      <c r="DO211" s="2">
        <f t="shared" si="250"/>
        <v>123.2297565297248</v>
      </c>
      <c r="DP211" s="2">
        <f t="shared" si="250"/>
        <v>170.87624992449412</v>
      </c>
      <c r="DQ211" s="2">
        <f t="shared" si="250"/>
        <v>123.16585906058395</v>
      </c>
      <c r="DR211" s="2">
        <f t="shared" si="250"/>
        <v>120.27577891875568</v>
      </c>
      <c r="DS211" s="2">
        <f t="shared" si="250"/>
        <v>120.99381395348837</v>
      </c>
      <c r="DT211" s="2">
        <f t="shared" si="250"/>
        <v>107.95399586743378</v>
      </c>
      <c r="DU211" s="2">
        <f t="shared" si="250"/>
        <v>125.44650375234522</v>
      </c>
      <c r="DV211" s="2">
        <f t="shared" si="250"/>
        <v>117.47342857142858</v>
      </c>
      <c r="DW211" s="2">
        <f t="shared" si="250"/>
        <v>118.85339595288433</v>
      </c>
      <c r="DX211" s="2">
        <f t="shared" si="250"/>
        <v>132.6032949260042</v>
      </c>
      <c r="DY211" s="2">
        <f t="shared" si="250"/>
        <v>116.56151754385965</v>
      </c>
      <c r="EA211" s="2">
        <f t="shared" si="239"/>
        <v>62.204310400251565</v>
      </c>
      <c r="EB211" s="2">
        <f t="shared" si="239"/>
        <v>63.930019520749525</v>
      </c>
      <c r="EC211" s="2">
        <f t="shared" si="239"/>
        <v>62.600544313611486</v>
      </c>
      <c r="ED211" s="2">
        <f t="shared" si="239"/>
        <v>63.714038268839467</v>
      </c>
      <c r="EE211" s="2">
        <f t="shared" si="239"/>
        <v>66.768727240787015</v>
      </c>
      <c r="EF211" s="2">
        <f t="shared" si="238"/>
        <v>64.63173797631363</v>
      </c>
      <c r="EG211" s="2">
        <f t="shared" si="238"/>
        <v>67.236302142051841</v>
      </c>
      <c r="EH211" s="2">
        <f t="shared" si="238"/>
        <v>64.880888262383365</v>
      </c>
      <c r="EI211" s="2">
        <f t="shared" si="238"/>
        <v>60.964625444477619</v>
      </c>
      <c r="EJ211" s="2">
        <f t="shared" si="238"/>
        <v>66.282294896940314</v>
      </c>
      <c r="EK211" s="2">
        <f t="shared" si="211"/>
        <v>63.633443323242503</v>
      </c>
      <c r="EL211" s="2">
        <f t="shared" si="211"/>
        <v>64.569248496798082</v>
      </c>
      <c r="EM211" s="2">
        <f t="shared" si="211"/>
        <v>61.897965685551753</v>
      </c>
      <c r="EN211" s="2">
        <f t="shared" si="211"/>
        <v>64.021611640292932</v>
      </c>
      <c r="EO211" s="2">
        <f t="shared" si="211"/>
        <v>68.404539811247517</v>
      </c>
      <c r="EQ211" s="2">
        <f t="shared" si="251"/>
        <v>62.139018266450968</v>
      </c>
      <c r="ER211" s="2">
        <f t="shared" si="251"/>
        <v>64.593431417842993</v>
      </c>
      <c r="ES211" s="2">
        <f t="shared" si="251"/>
        <v>64.874447519018958</v>
      </c>
      <c r="ET211" s="2">
        <f t="shared" si="251"/>
        <v>66.244549410070562</v>
      </c>
      <c r="EU211" s="2">
        <f t="shared" si="251"/>
        <v>66.37389175991656</v>
      </c>
      <c r="EV211" s="2">
        <f t="shared" si="251"/>
        <v>66.729174207463885</v>
      </c>
      <c r="EW211" s="2">
        <f t="shared" si="251"/>
        <v>68.343039826966361</v>
      </c>
      <c r="EX211" s="2">
        <f t="shared" si="251"/>
        <v>67.744563122574831</v>
      </c>
      <c r="EY211" s="2">
        <f t="shared" si="251"/>
        <v>67.048369179227905</v>
      </c>
      <c r="EZ211" s="2">
        <f t="shared" si="251"/>
        <v>67.453281664312243</v>
      </c>
      <c r="FA211" s="2">
        <f t="shared" si="251"/>
        <v>66.887068552202294</v>
      </c>
      <c r="FB211" s="2">
        <f t="shared" si="251"/>
        <v>66.308368663625089</v>
      </c>
      <c r="FC211" s="2">
        <f t="shared" si="251"/>
        <v>65.654142290279225</v>
      </c>
      <c r="FD211" s="2">
        <f t="shared" si="251"/>
        <v>65.02087523550199</v>
      </c>
      <c r="FE211" s="2">
        <f t="shared" si="251"/>
        <v>63.217975060987492</v>
      </c>
      <c r="FG211" s="2">
        <f t="shared" si="252"/>
        <v>0.99999325080289492</v>
      </c>
      <c r="FH211" s="2">
        <f t="shared" si="252"/>
        <v>0.99999332213148229</v>
      </c>
      <c r="FI211" s="2">
        <f t="shared" si="252"/>
        <v>0.99999268000035613</v>
      </c>
      <c r="FJ211" s="2">
        <f t="shared" si="252"/>
        <v>0.99999306829839274</v>
      </c>
      <c r="FK211" s="2">
        <f t="shared" si="252"/>
        <v>0.99999289796573376</v>
      </c>
      <c r="FL211" s="2">
        <f t="shared" si="252"/>
        <v>0.99999292192926403</v>
      </c>
      <c r="FM211" s="2">
        <f t="shared" si="252"/>
        <v>0.99999292761825243</v>
      </c>
      <c r="FN211" s="2">
        <f t="shared" si="252"/>
        <v>0.99999253210600891</v>
      </c>
      <c r="FO211" s="2">
        <f t="shared" si="252"/>
        <v>0.99999226255692364</v>
      </c>
      <c r="FP211" s="2">
        <f t="shared" si="252"/>
        <v>0.99999291521879152</v>
      </c>
      <c r="FQ211" s="2">
        <f t="shared" si="252"/>
        <v>0.9999912206036804</v>
      </c>
      <c r="FR211" s="2">
        <f t="shared" si="252"/>
        <v>0.99999215536061903</v>
      </c>
      <c r="FS211" s="2">
        <f t="shared" si="252"/>
        <v>0.9999922168251616</v>
      </c>
      <c r="FT211" s="2">
        <f t="shared" si="252"/>
        <v>0.99999217503398197</v>
      </c>
      <c r="FU211" s="2">
        <f t="shared" si="252"/>
        <v>0.99999197808697193</v>
      </c>
      <c r="FW211" s="2">
        <f t="shared" si="243"/>
        <v>0.8120630776268839</v>
      </c>
      <c r="FX211" s="2">
        <f t="shared" si="243"/>
        <v>0.88457821021377114</v>
      </c>
      <c r="FY211" s="2">
        <f t="shared" si="243"/>
        <v>0.8870044968821027</v>
      </c>
      <c r="FZ211" s="2">
        <f t="shared" si="243"/>
        <v>0.89519673855840953</v>
      </c>
      <c r="GA211" s="2">
        <f t="shared" si="243"/>
        <v>0.92321883326593035</v>
      </c>
      <c r="GB211" s="2">
        <f t="shared" si="243"/>
        <v>0.91851600149623736</v>
      </c>
      <c r="GC211" s="2">
        <f t="shared" si="243"/>
        <v>0.91722238023157476</v>
      </c>
      <c r="GD211" s="2">
        <f t="shared" si="243"/>
        <v>0.92365127320608664</v>
      </c>
      <c r="GE211" s="2">
        <f t="shared" si="243"/>
        <v>0.93294571344650123</v>
      </c>
      <c r="GF211" s="2">
        <f t="shared" si="243"/>
        <v>0.92180958455079376</v>
      </c>
      <c r="GG211" s="2">
        <f t="shared" si="243"/>
        <v>0.89887339438750657</v>
      </c>
      <c r="GH211" s="2">
        <f t="shared" si="243"/>
        <v>0.89782626572103186</v>
      </c>
      <c r="GI211" s="2">
        <f t="shared" si="243"/>
        <v>0.91558876884404949</v>
      </c>
      <c r="GJ211" s="2">
        <f t="shared" si="243"/>
        <v>0.90843316764341808</v>
      </c>
      <c r="GK211" s="2">
        <f t="shared" si="243"/>
        <v>0.87402984191419053</v>
      </c>
      <c r="GM211" s="95">
        <f t="shared" si="244"/>
        <v>0</v>
      </c>
      <c r="GN211" s="95">
        <f t="shared" si="244"/>
        <v>0</v>
      </c>
      <c r="GO211" s="95">
        <f t="shared" si="244"/>
        <v>0</v>
      </c>
      <c r="GP211" s="95">
        <f t="shared" si="244"/>
        <v>0</v>
      </c>
      <c r="GQ211" s="95">
        <f t="shared" si="244"/>
        <v>0</v>
      </c>
      <c r="GR211" s="95">
        <f t="shared" si="244"/>
        <v>0</v>
      </c>
      <c r="GS211" s="95">
        <f t="shared" si="244"/>
        <v>0</v>
      </c>
      <c r="GT211" s="95">
        <f t="shared" si="244"/>
        <v>0</v>
      </c>
      <c r="GU211" s="95">
        <f t="shared" si="244"/>
        <v>0</v>
      </c>
      <c r="GV211" s="95">
        <f t="shared" si="244"/>
        <v>0</v>
      </c>
      <c r="GW211" s="95">
        <f t="shared" si="244"/>
        <v>0</v>
      </c>
      <c r="GX211" s="95">
        <f t="shared" si="244"/>
        <v>0</v>
      </c>
      <c r="GY211" s="95">
        <f t="shared" si="244"/>
        <v>0</v>
      </c>
      <c r="GZ211" s="95">
        <f t="shared" si="244"/>
        <v>0</v>
      </c>
      <c r="HA211" s="95">
        <f t="shared" si="244"/>
        <v>0</v>
      </c>
      <c r="HC211" s="95">
        <f t="shared" si="180"/>
        <v>0</v>
      </c>
      <c r="HD211" s="95">
        <f t="shared" si="180"/>
        <v>0</v>
      </c>
      <c r="HE211" s="95">
        <f t="shared" si="180"/>
        <v>0</v>
      </c>
      <c r="HF211" s="95">
        <f t="shared" si="180"/>
        <v>0</v>
      </c>
      <c r="HG211" s="95">
        <f t="shared" si="180"/>
        <v>0</v>
      </c>
      <c r="HH211" s="95">
        <f t="shared" si="180"/>
        <v>0</v>
      </c>
      <c r="HI211" s="95">
        <f t="shared" si="240"/>
        <v>0</v>
      </c>
      <c r="HJ211" s="95">
        <f t="shared" si="240"/>
        <v>0</v>
      </c>
      <c r="HK211" s="95">
        <f t="shared" si="240"/>
        <v>0</v>
      </c>
      <c r="HL211" s="95">
        <f t="shared" si="240"/>
        <v>0</v>
      </c>
      <c r="HM211" s="95">
        <f t="shared" si="240"/>
        <v>0</v>
      </c>
      <c r="HN211" s="95">
        <f t="shared" si="240"/>
        <v>0</v>
      </c>
      <c r="HO211" s="95">
        <f t="shared" si="225"/>
        <v>0</v>
      </c>
      <c r="HP211" s="95">
        <f t="shared" si="225"/>
        <v>0</v>
      </c>
      <c r="HQ211" s="95">
        <f t="shared" si="225"/>
        <v>0</v>
      </c>
      <c r="HS211" s="95">
        <f t="shared" si="245"/>
        <v>1.0167306460537404E-28</v>
      </c>
      <c r="HT211" s="95">
        <f t="shared" si="245"/>
        <v>1.1464586696444941E-34</v>
      </c>
      <c r="HU211" s="95">
        <f t="shared" si="245"/>
        <v>2.8359196023765356E-37</v>
      </c>
      <c r="HV211" s="95">
        <f t="shared" si="245"/>
        <v>3.3429314729812655E-39</v>
      </c>
      <c r="HW211" s="95">
        <f t="shared" si="245"/>
        <v>8.9011353546506628E-80</v>
      </c>
      <c r="HX211" s="95">
        <f t="shared" si="245"/>
        <v>3.1746737175940567E-73</v>
      </c>
      <c r="HY211" s="95">
        <f t="shared" si="245"/>
        <v>7.2216364346199778E-69</v>
      </c>
      <c r="HZ211" s="95">
        <f t="shared" si="245"/>
        <v>2.9405384780157688E-70</v>
      </c>
      <c r="IA211" s="95">
        <f t="shared" si="245"/>
        <v>8.7295342328511622E-72</v>
      </c>
      <c r="IB211" s="95">
        <f t="shared" si="245"/>
        <v>5.454204272307114E-57</v>
      </c>
      <c r="IC211" s="95">
        <f t="shared" si="245"/>
        <v>6.6638037263932344E-80</v>
      </c>
      <c r="ID211" s="95">
        <f t="shared" si="245"/>
        <v>1.161974866744085E-50</v>
      </c>
      <c r="IE211" s="95">
        <f t="shared" si="245"/>
        <v>6.6880578817488221E-66</v>
      </c>
      <c r="IF211" s="95">
        <f t="shared" si="245"/>
        <v>1.1986452961424486E-54</v>
      </c>
      <c r="IG211" s="95">
        <f t="shared" si="245"/>
        <v>9.3589606401875777E-47</v>
      </c>
      <c r="II211" s="95">
        <f t="shared" si="246"/>
        <v>1.0467664473290747E-2</v>
      </c>
      <c r="IJ211" s="95">
        <f t="shared" si="246"/>
        <v>9.6158491869815183E-7</v>
      </c>
      <c r="IK211" s="95">
        <f t="shared" si="246"/>
        <v>1.9046415672564041E-7</v>
      </c>
      <c r="IL211" s="95">
        <f t="shared" si="246"/>
        <v>7.3761869335630135E-5</v>
      </c>
      <c r="IM211" s="95">
        <f t="shared" si="246"/>
        <v>7.5622612234469779E-15</v>
      </c>
      <c r="IN211" s="95">
        <f t="shared" si="246"/>
        <v>5.1847776938826886E-10</v>
      </c>
      <c r="IO211" s="95">
        <f t="shared" si="246"/>
        <v>4.7201937824707629E-10</v>
      </c>
      <c r="IP211" s="95">
        <f t="shared" si="246"/>
        <v>1.6164279536072499E-8</v>
      </c>
      <c r="IQ211" s="95">
        <f t="shared" si="246"/>
        <v>8.6349261753585408E-11</v>
      </c>
      <c r="IR211" s="95">
        <f t="shared" si="246"/>
        <v>2.3734230173813715E-8</v>
      </c>
      <c r="IS211" s="95">
        <f t="shared" si="246"/>
        <v>4.226374903913861E-8</v>
      </c>
      <c r="IT211" s="95">
        <f t="shared" si="246"/>
        <v>4.2329945016324382E-6</v>
      </c>
      <c r="IU211" s="95">
        <f t="shared" si="246"/>
        <v>2.3772745008539576E-8</v>
      </c>
      <c r="IV211" s="95">
        <f t="shared" si="246"/>
        <v>4.046788964093427E-6</v>
      </c>
      <c r="IW211" s="95">
        <f t="shared" si="246"/>
        <v>5.2425723287699767E-7</v>
      </c>
      <c r="IY211" s="95">
        <f t="shared" si="247"/>
        <v>1.0467664473290747E-2</v>
      </c>
      <c r="IZ211" s="95">
        <f t="shared" si="247"/>
        <v>9.6158491869815183E-7</v>
      </c>
      <c r="JA211" s="95">
        <f t="shared" si="247"/>
        <v>1.9046415672564041E-7</v>
      </c>
      <c r="JB211" s="95">
        <f t="shared" si="247"/>
        <v>7.3761869335630135E-5</v>
      </c>
      <c r="JC211" s="95">
        <f t="shared" si="247"/>
        <v>7.5622612234469779E-15</v>
      </c>
      <c r="JD211" s="95">
        <f t="shared" si="247"/>
        <v>5.1847776938826886E-10</v>
      </c>
      <c r="JE211" s="95">
        <f t="shared" si="247"/>
        <v>4.7201937824707629E-10</v>
      </c>
      <c r="JF211" s="95">
        <f t="shared" si="247"/>
        <v>1.6164279536072499E-8</v>
      </c>
      <c r="JG211" s="95">
        <f t="shared" si="247"/>
        <v>8.6349261753585408E-11</v>
      </c>
      <c r="JH211" s="95">
        <f t="shared" si="247"/>
        <v>2.3734230173813715E-8</v>
      </c>
      <c r="JI211" s="95">
        <f t="shared" si="247"/>
        <v>4.226374903913861E-8</v>
      </c>
      <c r="JJ211" s="95">
        <f t="shared" si="247"/>
        <v>4.2329945016324382E-6</v>
      </c>
      <c r="JK211" s="95">
        <f t="shared" si="247"/>
        <v>2.3772745008539576E-8</v>
      </c>
      <c r="JL211" s="95">
        <f t="shared" si="247"/>
        <v>4.046788964093427E-6</v>
      </c>
      <c r="JM211" s="95">
        <f t="shared" si="247"/>
        <v>5.2425723287699767E-7</v>
      </c>
    </row>
    <row r="212" spans="2:273" x14ac:dyDescent="0.25">
      <c r="B212" s="2">
        <v>185</v>
      </c>
      <c r="C212" s="37">
        <v>62.722999999999999</v>
      </c>
      <c r="D212" s="37">
        <v>63.204999999999998</v>
      </c>
      <c r="E212" s="37">
        <v>64.932000000000002</v>
      </c>
      <c r="F212" s="37">
        <v>65.432000000000002</v>
      </c>
      <c r="G212" s="37">
        <v>65.182000000000002</v>
      </c>
      <c r="H212" s="37">
        <v>66.5</v>
      </c>
      <c r="I212" s="37">
        <v>69.135999999999996</v>
      </c>
      <c r="J212" s="37">
        <v>68.204999999999998</v>
      </c>
      <c r="K212" s="37">
        <v>67.090999999999994</v>
      </c>
      <c r="L212" s="37">
        <v>67.659000000000006</v>
      </c>
      <c r="M212" s="37">
        <v>69.090999999999994</v>
      </c>
      <c r="N212" s="37">
        <v>66.909000000000006</v>
      </c>
      <c r="O212" s="37">
        <v>63.658999999999999</v>
      </c>
      <c r="P212" s="37">
        <v>65.75</v>
      </c>
      <c r="Q212" s="37">
        <v>64.332999999999998</v>
      </c>
      <c r="S212" s="4">
        <f t="shared" si="248"/>
        <v>62.109043550284213</v>
      </c>
      <c r="T212" s="4">
        <f t="shared" si="248"/>
        <v>64.478973949609667</v>
      </c>
      <c r="U212" s="4">
        <f t="shared" si="248"/>
        <v>64.567862065417273</v>
      </c>
      <c r="V212" s="4">
        <f t="shared" si="248"/>
        <v>65.934961307732593</v>
      </c>
      <c r="W212" s="4" t="e">
        <f t="shared" si="248"/>
        <v>#N/A</v>
      </c>
      <c r="X212" s="4">
        <f t="shared" si="248"/>
        <v>66.506601891135674</v>
      </c>
      <c r="Y212" s="4">
        <f t="shared" si="248"/>
        <v>68.203278218314992</v>
      </c>
      <c r="Z212" s="4">
        <f t="shared" si="248"/>
        <v>67.490693039732989</v>
      </c>
      <c r="AA212" s="4">
        <f t="shared" si="248"/>
        <v>66.569042474148489</v>
      </c>
      <c r="AB212" s="4">
        <f t="shared" si="248"/>
        <v>67.307041284838732</v>
      </c>
      <c r="AC212" s="4">
        <f t="shared" si="248"/>
        <v>66.505531191814072</v>
      </c>
      <c r="AD212" s="4">
        <f t="shared" si="248"/>
        <v>66.077970496412789</v>
      </c>
      <c r="AE212" s="4">
        <f t="shared" si="248"/>
        <v>65.298517081074323</v>
      </c>
      <c r="AF212" s="4">
        <f t="shared" si="248"/>
        <v>64.860142208466613</v>
      </c>
      <c r="AG212" s="4">
        <f t="shared" si="248"/>
        <v>63.72288408135973</v>
      </c>
      <c r="AI212" s="4">
        <f t="shared" si="249"/>
        <v>0.61395644971578633</v>
      </c>
      <c r="AJ212" s="4">
        <f t="shared" si="249"/>
        <v>-1.2739739496096689</v>
      </c>
      <c r="AK212" s="4">
        <f t="shared" si="249"/>
        <v>0.36413793458272892</v>
      </c>
      <c r="AL212" s="4">
        <f t="shared" si="249"/>
        <v>-0.50296130773259051</v>
      </c>
      <c r="AM212" s="4">
        <f t="shared" si="249"/>
        <v>0</v>
      </c>
      <c r="AN212" s="4">
        <f t="shared" si="249"/>
        <v>-6.6018911356735543E-3</v>
      </c>
      <c r="AO212" s="4">
        <f t="shared" si="249"/>
        <v>0.93272178168500375</v>
      </c>
      <c r="AP212" s="4">
        <f t="shared" si="249"/>
        <v>0.71430696026700957</v>
      </c>
      <c r="AQ212" s="4">
        <f t="shared" si="249"/>
        <v>0.52195752585150501</v>
      </c>
      <c r="AR212" s="4">
        <f t="shared" si="249"/>
        <v>0.35195871516127397</v>
      </c>
      <c r="AS212" s="4">
        <f t="shared" si="249"/>
        <v>2.5854688081859223</v>
      </c>
      <c r="AT212" s="4">
        <f t="shared" si="249"/>
        <v>0.83102950358721728</v>
      </c>
      <c r="AU212" s="4">
        <f t="shared" si="249"/>
        <v>-1.6395170810743238</v>
      </c>
      <c r="AV212" s="4">
        <f t="shared" si="249"/>
        <v>0.8898577915333874</v>
      </c>
      <c r="AW212" s="4">
        <f t="shared" si="249"/>
        <v>0.61011591864026826</v>
      </c>
      <c r="AY212" s="2">
        <f t="shared" ref="AY212:BM227" si="253">IF(OR($B212 &lt; C$230, $B212 &gt; C$233), #N/A, ((1-FG212)*DK212) + (FG212 - FW212)*EA212 + (FW212*EQ212))</f>
        <v>62.109043550284213</v>
      </c>
      <c r="AZ212" s="2">
        <f t="shared" si="253"/>
        <v>64.478973949609454</v>
      </c>
      <c r="BA212" s="2">
        <f t="shared" si="253"/>
        <v>64.567862065417188</v>
      </c>
      <c r="BB212" s="2">
        <f t="shared" si="253"/>
        <v>65.934961271483246</v>
      </c>
      <c r="BC212" s="2" t="e">
        <f t="shared" si="253"/>
        <v>#N/A</v>
      </c>
      <c r="BD212" s="2">
        <f t="shared" si="253"/>
        <v>66.506601891135674</v>
      </c>
      <c r="BE212" s="2">
        <f t="shared" si="253"/>
        <v>68.203278218314992</v>
      </c>
      <c r="BF212" s="2">
        <f t="shared" si="253"/>
        <v>67.490693039732989</v>
      </c>
      <c r="BG212" s="2">
        <f t="shared" si="253"/>
        <v>66.569042474148489</v>
      </c>
      <c r="BH212" s="2">
        <f t="shared" si="253"/>
        <v>67.307041284838732</v>
      </c>
      <c r="BI212" s="2">
        <f t="shared" si="253"/>
        <v>66.505531191814057</v>
      </c>
      <c r="BJ212" s="2">
        <f t="shared" si="253"/>
        <v>66.077970496059194</v>
      </c>
      <c r="BK212" s="2">
        <f t="shared" si="253"/>
        <v>65.298517081074309</v>
      </c>
      <c r="BL212" s="2">
        <f t="shared" si="253"/>
        <v>64.860142207965126</v>
      </c>
      <c r="BM212" s="2">
        <f t="shared" si="253"/>
        <v>63.722884062697716</v>
      </c>
      <c r="BO212" s="2" t="str">
        <f t="shared" si="181"/>
        <v/>
      </c>
      <c r="BP212" s="2" t="str">
        <f t="shared" si="182"/>
        <v/>
      </c>
      <c r="BQ212" s="2" t="str">
        <f t="shared" si="183"/>
        <v/>
      </c>
      <c r="BR212" s="2" t="str">
        <f t="shared" si="184"/>
        <v/>
      </c>
      <c r="BS212" s="2" t="str">
        <f t="shared" si="185"/>
        <v/>
      </c>
      <c r="BT212" s="2" t="str">
        <f t="shared" si="186"/>
        <v/>
      </c>
      <c r="BU212" s="2" t="str">
        <f t="shared" si="187"/>
        <v/>
      </c>
      <c r="BV212" s="2" t="str">
        <f t="shared" si="188"/>
        <v/>
      </c>
      <c r="BW212" s="2" t="str">
        <f t="shared" si="189"/>
        <v/>
      </c>
      <c r="BX212" s="2" t="str">
        <f t="shared" si="190"/>
        <v/>
      </c>
      <c r="BY212" s="2" t="str">
        <f t="shared" si="191"/>
        <v/>
      </c>
      <c r="BZ212" s="2" t="str">
        <f t="shared" si="192"/>
        <v/>
      </c>
      <c r="CA212" s="2" t="str">
        <f t="shared" si="193"/>
        <v/>
      </c>
      <c r="CB212" s="2" t="str">
        <f t="shared" si="194"/>
        <v/>
      </c>
      <c r="CC212" s="2" t="str">
        <f t="shared" si="195"/>
        <v/>
      </c>
      <c r="CE212" s="2" t="str">
        <f t="shared" ref="CE212:CS227" si="254">IF(AND(IY212 &lt; $CS$22, $B212 &gt; C$231, $B212 &lt; C$232), C212, "")</f>
        <v/>
      </c>
      <c r="CF212" s="2" t="str">
        <f t="shared" si="254"/>
        <v/>
      </c>
      <c r="CG212" s="2" t="str">
        <f t="shared" si="254"/>
        <v/>
      </c>
      <c r="CH212" s="2" t="str">
        <f t="shared" si="254"/>
        <v/>
      </c>
      <c r="CI212" s="2" t="str">
        <f t="shared" si="254"/>
        <v/>
      </c>
      <c r="CJ212" s="2" t="str">
        <f t="shared" si="254"/>
        <v/>
      </c>
      <c r="CK212" s="2" t="str">
        <f t="shared" si="254"/>
        <v/>
      </c>
      <c r="CL212" s="2" t="str">
        <f t="shared" si="254"/>
        <v/>
      </c>
      <c r="CM212" s="2" t="str">
        <f t="shared" si="254"/>
        <v/>
      </c>
      <c r="CN212" s="2" t="str">
        <f t="shared" si="254"/>
        <v/>
      </c>
      <c r="CO212" s="2" t="str">
        <f t="shared" si="254"/>
        <v/>
      </c>
      <c r="CP212" s="2" t="str">
        <f t="shared" si="254"/>
        <v/>
      </c>
      <c r="CQ212" s="2" t="str">
        <f t="shared" si="254"/>
        <v/>
      </c>
      <c r="CR212" s="2" t="str">
        <f t="shared" si="254"/>
        <v/>
      </c>
      <c r="CS212" s="2" t="str">
        <f t="shared" si="254"/>
        <v/>
      </c>
      <c r="CU212" s="2">
        <f t="shared" si="196"/>
        <v>62.722999999999999</v>
      </c>
      <c r="CV212" s="2">
        <f t="shared" si="197"/>
        <v>63.204999999999998</v>
      </c>
      <c r="CW212" s="2">
        <f t="shared" si="198"/>
        <v>64.932000000000002</v>
      </c>
      <c r="CX212" s="2">
        <f t="shared" si="199"/>
        <v>65.432000000000002</v>
      </c>
      <c r="CY212" s="2" t="str">
        <f t="shared" si="200"/>
        <v/>
      </c>
      <c r="CZ212" s="2">
        <f t="shared" si="201"/>
        <v>66.5</v>
      </c>
      <c r="DA212" s="2">
        <f t="shared" si="202"/>
        <v>69.135999999999996</v>
      </c>
      <c r="DB212" s="2">
        <f t="shared" si="203"/>
        <v>68.204999999999998</v>
      </c>
      <c r="DC212" s="2">
        <f t="shared" si="204"/>
        <v>67.090999999999994</v>
      </c>
      <c r="DD212" s="2">
        <f t="shared" si="205"/>
        <v>67.659000000000006</v>
      </c>
      <c r="DE212" s="2">
        <f t="shared" si="206"/>
        <v>69.090999999999994</v>
      </c>
      <c r="DF212" s="2">
        <f t="shared" si="207"/>
        <v>66.909000000000006</v>
      </c>
      <c r="DG212" s="2">
        <f t="shared" si="208"/>
        <v>63.658999999999999</v>
      </c>
      <c r="DH212" s="2">
        <f t="shared" si="209"/>
        <v>65.75</v>
      </c>
      <c r="DI212" s="2">
        <f t="shared" si="210"/>
        <v>64.332999999999998</v>
      </c>
      <c r="DK212" s="2">
        <f t="shared" si="250"/>
        <v>153.45813738191632</v>
      </c>
      <c r="DL212" s="2">
        <f t="shared" si="250"/>
        <v>133.69436759581885</v>
      </c>
      <c r="DM212" s="2">
        <f t="shared" si="250"/>
        <v>135.61026457263665</v>
      </c>
      <c r="DN212" s="2">
        <f t="shared" si="250"/>
        <v>128.9960353293898</v>
      </c>
      <c r="DO212" s="2">
        <f t="shared" si="250"/>
        <v>123.50747049131623</v>
      </c>
      <c r="DP212" s="2">
        <f t="shared" si="250"/>
        <v>171.42028027786171</v>
      </c>
      <c r="DQ212" s="2">
        <f t="shared" si="250"/>
        <v>123.42719298814249</v>
      </c>
      <c r="DR212" s="2">
        <f t="shared" si="250"/>
        <v>120.50770009060707</v>
      </c>
      <c r="DS212" s="2">
        <f t="shared" si="250"/>
        <v>121.24278405315616</v>
      </c>
      <c r="DT212" s="2">
        <f t="shared" si="250"/>
        <v>108.12344931529051</v>
      </c>
      <c r="DU212" s="2">
        <f t="shared" si="250"/>
        <v>125.72757964352721</v>
      </c>
      <c r="DV212" s="2">
        <f t="shared" si="250"/>
        <v>117.70581727574752</v>
      </c>
      <c r="DW212" s="2">
        <f t="shared" si="250"/>
        <v>119.10362277257627</v>
      </c>
      <c r="DX212" s="2">
        <f t="shared" si="250"/>
        <v>132.92771268498942</v>
      </c>
      <c r="DY212" s="2">
        <f t="shared" si="250"/>
        <v>116.81568231389285</v>
      </c>
      <c r="EA212" s="2">
        <f t="shared" si="239"/>
        <v>62.16295480354303</v>
      </c>
      <c r="EB212" s="2">
        <f t="shared" si="239"/>
        <v>63.877760452986756</v>
      </c>
      <c r="EC212" s="2">
        <f t="shared" si="239"/>
        <v>62.50359676794109</v>
      </c>
      <c r="ED212" s="2">
        <f t="shared" si="239"/>
        <v>63.620001436363964</v>
      </c>
      <c r="EE212" s="2">
        <f t="shared" si="239"/>
        <v>66.72080375546534</v>
      </c>
      <c r="EF212" s="2">
        <f t="shared" si="238"/>
        <v>64.540610384921706</v>
      </c>
      <c r="EG212" s="2">
        <f t="shared" si="238"/>
        <v>67.166351183765471</v>
      </c>
      <c r="EH212" s="2">
        <f t="shared" si="238"/>
        <v>64.791963716689878</v>
      </c>
      <c r="EI212" s="2">
        <f t="shared" si="238"/>
        <v>60.785667818463125</v>
      </c>
      <c r="EJ212" s="2">
        <f t="shared" si="238"/>
        <v>66.20551729548535</v>
      </c>
      <c r="EK212" s="2">
        <f t="shared" si="211"/>
        <v>63.516000489251738</v>
      </c>
      <c r="EL212" s="2">
        <f t="shared" si="211"/>
        <v>64.480391810197361</v>
      </c>
      <c r="EM212" s="2">
        <f t="shared" si="211"/>
        <v>61.787368628120447</v>
      </c>
      <c r="EN212" s="2">
        <f t="shared" si="211"/>
        <v>63.931672914426187</v>
      </c>
      <c r="EO212" s="2">
        <f t="shared" si="211"/>
        <v>68.360419332198447</v>
      </c>
      <c r="EQ212" s="2">
        <f t="shared" si="251"/>
        <v>62.096984047512251</v>
      </c>
      <c r="ER212" s="2">
        <f t="shared" si="251"/>
        <v>64.550043311175358</v>
      </c>
      <c r="ES212" s="2">
        <f t="shared" si="251"/>
        <v>64.807145840856322</v>
      </c>
      <c r="ET212" s="2">
        <f t="shared" si="251"/>
        <v>66.181676131703284</v>
      </c>
      <c r="EU212" s="2">
        <f t="shared" si="251"/>
        <v>66.320559061399067</v>
      </c>
      <c r="EV212" s="2">
        <f t="shared" si="251"/>
        <v>66.664918426464681</v>
      </c>
      <c r="EW212" s="2">
        <f t="shared" si="251"/>
        <v>68.288232114290807</v>
      </c>
      <c r="EX212" s="2">
        <f t="shared" si="251"/>
        <v>67.693732808767194</v>
      </c>
      <c r="EY212" s="2">
        <f t="shared" si="251"/>
        <v>66.947685891026751</v>
      </c>
      <c r="EZ212" s="2">
        <f t="shared" si="251"/>
        <v>67.391962563228631</v>
      </c>
      <c r="FA212" s="2">
        <f t="shared" si="251"/>
        <v>66.811721612664073</v>
      </c>
      <c r="FB212" s="2">
        <f t="shared" si="251"/>
        <v>66.243359604680975</v>
      </c>
      <c r="FC212" s="2">
        <f t="shared" si="251"/>
        <v>65.593298193184665</v>
      </c>
      <c r="FD212" s="2">
        <f t="shared" si="251"/>
        <v>64.944956370232276</v>
      </c>
      <c r="FE212" s="2">
        <f t="shared" si="251"/>
        <v>63.112905869342711</v>
      </c>
      <c r="FG212" s="2">
        <f t="shared" si="252"/>
        <v>0.99999384465542773</v>
      </c>
      <c r="FH212" s="2">
        <f t="shared" si="252"/>
        <v>0.99999390970794955</v>
      </c>
      <c r="FI212" s="2">
        <f t="shared" si="252"/>
        <v>0.99999332407668085</v>
      </c>
      <c r="FJ212" s="2">
        <f t="shared" si="252"/>
        <v>0.9999936782091432</v>
      </c>
      <c r="FK212" s="2">
        <f t="shared" si="252"/>
        <v>0.99999352286372023</v>
      </c>
      <c r="FL212" s="2">
        <f t="shared" si="252"/>
        <v>0.9999935447187468</v>
      </c>
      <c r="FM212" s="2">
        <f t="shared" si="252"/>
        <v>0.99999354990717226</v>
      </c>
      <c r="FN212" s="2">
        <f t="shared" si="252"/>
        <v>0.99999318919525759</v>
      </c>
      <c r="FO212" s="2">
        <f t="shared" si="252"/>
        <v>0.99999294336324118</v>
      </c>
      <c r="FP212" s="2">
        <f t="shared" si="252"/>
        <v>0.99999353859871543</v>
      </c>
      <c r="FQ212" s="2">
        <f t="shared" si="252"/>
        <v>0.99999199308920828</v>
      </c>
      <c r="FR212" s="2">
        <f t="shared" si="252"/>
        <v>0.99999284559891544</v>
      </c>
      <c r="FS212" s="2">
        <f t="shared" si="252"/>
        <v>0.99999290165532162</v>
      </c>
      <c r="FT212" s="2">
        <f t="shared" si="252"/>
        <v>0.99999286354126038</v>
      </c>
      <c r="FU212" s="2">
        <f t="shared" si="252"/>
        <v>0.99999268392320195</v>
      </c>
      <c r="FW212" s="2">
        <f t="shared" ref="FW212:GK227" si="255">POWER(10,($B212-C$232)/C$229)/(1+POWER(10,($B212-C$232)/C$229))</f>
        <v>0.82571748215164098</v>
      </c>
      <c r="FX212" s="2">
        <f t="shared" si="255"/>
        <v>0.89365404126768078</v>
      </c>
      <c r="FY212" s="2">
        <f t="shared" si="255"/>
        <v>0.89591199390249188</v>
      </c>
      <c r="FZ212" s="2">
        <f t="shared" si="255"/>
        <v>0.90352867431489936</v>
      </c>
      <c r="GA212" s="2">
        <f t="shared" si="255"/>
        <v>0.92949844146662186</v>
      </c>
      <c r="GB212" s="2">
        <f t="shared" si="255"/>
        <v>0.9251490506325446</v>
      </c>
      <c r="GC212" s="2">
        <f t="shared" si="255"/>
        <v>0.92395201548878048</v>
      </c>
      <c r="GD212" s="2">
        <f t="shared" si="255"/>
        <v>0.92989819948419661</v>
      </c>
      <c r="GE212" s="2">
        <f t="shared" si="255"/>
        <v>0.93848280931293893</v>
      </c>
      <c r="GF212" s="2">
        <f t="shared" si="255"/>
        <v>0.9281954850460582</v>
      </c>
      <c r="GG212" s="2">
        <f t="shared" si="255"/>
        <v>0.90694341786510857</v>
      </c>
      <c r="GH212" s="2">
        <f t="shared" si="255"/>
        <v>0.90597111008938824</v>
      </c>
      <c r="GI212" s="2">
        <f t="shared" si="255"/>
        <v>0.92243998277120831</v>
      </c>
      <c r="GJ212" s="2">
        <f t="shared" si="255"/>
        <v>0.91581176109274387</v>
      </c>
      <c r="GK212" s="2">
        <f t="shared" si="255"/>
        <v>0.88382617877115421</v>
      </c>
      <c r="GM212" s="95">
        <f t="shared" ref="GM212:HA227" si="256" xml:space="preserve"> _xlfn.NORM.DIST($B212, C$7, ABS(C$11), TRUE) * _xlfn.NORM.DIST(($B212 - C$7)*C$15, 0, ABS(C$11), TRUE) * 2</f>
        <v>0</v>
      </c>
      <c r="GN212" s="95">
        <f t="shared" si="256"/>
        <v>0</v>
      </c>
      <c r="GO212" s="95">
        <f t="shared" si="256"/>
        <v>0</v>
      </c>
      <c r="GP212" s="95">
        <f t="shared" si="256"/>
        <v>0</v>
      </c>
      <c r="GQ212" s="95">
        <f t="shared" si="256"/>
        <v>0</v>
      </c>
      <c r="GR212" s="95">
        <f t="shared" si="256"/>
        <v>0</v>
      </c>
      <c r="GS212" s="95">
        <f t="shared" si="256"/>
        <v>0</v>
      </c>
      <c r="GT212" s="95">
        <f t="shared" si="256"/>
        <v>0</v>
      </c>
      <c r="GU212" s="95">
        <f t="shared" si="256"/>
        <v>0</v>
      </c>
      <c r="GV212" s="95">
        <f t="shared" si="256"/>
        <v>0</v>
      </c>
      <c r="GW212" s="95">
        <f t="shared" si="256"/>
        <v>0</v>
      </c>
      <c r="GX212" s="95">
        <f t="shared" si="256"/>
        <v>0</v>
      </c>
      <c r="GY212" s="95">
        <f t="shared" si="256"/>
        <v>0</v>
      </c>
      <c r="GZ212" s="95">
        <f t="shared" si="256"/>
        <v>0</v>
      </c>
      <c r="HA212" s="95">
        <f t="shared" si="256"/>
        <v>0</v>
      </c>
      <c r="HC212" s="95">
        <f t="shared" si="180"/>
        <v>0</v>
      </c>
      <c r="HD212" s="95">
        <f t="shared" si="180"/>
        <v>0</v>
      </c>
      <c r="HE212" s="95">
        <f t="shared" si="180"/>
        <v>0</v>
      </c>
      <c r="HF212" s="95">
        <f t="shared" si="180"/>
        <v>0</v>
      </c>
      <c r="HG212" s="95">
        <f t="shared" si="180"/>
        <v>0</v>
      </c>
      <c r="HH212" s="95">
        <f t="shared" si="180"/>
        <v>0</v>
      </c>
      <c r="HI212" s="95">
        <f t="shared" si="240"/>
        <v>0</v>
      </c>
      <c r="HJ212" s="95">
        <f t="shared" si="240"/>
        <v>0</v>
      </c>
      <c r="HK212" s="95">
        <f t="shared" si="240"/>
        <v>0</v>
      </c>
      <c r="HL212" s="95">
        <f t="shared" si="240"/>
        <v>0</v>
      </c>
      <c r="HM212" s="95">
        <f t="shared" si="240"/>
        <v>0</v>
      </c>
      <c r="HN212" s="95">
        <f t="shared" si="240"/>
        <v>0</v>
      </c>
      <c r="HO212" s="95">
        <f t="shared" si="225"/>
        <v>0</v>
      </c>
      <c r="HP212" s="95">
        <f t="shared" si="225"/>
        <v>0</v>
      </c>
      <c r="HQ212" s="95">
        <f t="shared" si="225"/>
        <v>0</v>
      </c>
      <c r="HS212" s="95">
        <f t="shared" ref="HS212:IG227" si="257" xml:space="preserve"> _xlfn.NORM.DIST($B212, C$9, ABS(C$13), TRUE) * _xlfn.NORM.DIST(($B212 - C$9)*C$17, 0, ABS(C$13), TRUE) * 2</f>
        <v>8.07902044481623E-30</v>
      </c>
      <c r="HT212" s="95">
        <f t="shared" si="257"/>
        <v>6.3381701839382765E-36</v>
      </c>
      <c r="HU212" s="95">
        <f t="shared" si="257"/>
        <v>1.2467484441879091E-38</v>
      </c>
      <c r="HV212" s="95">
        <f t="shared" si="257"/>
        <v>1.3039819739500459E-40</v>
      </c>
      <c r="HW212" s="95">
        <f t="shared" si="257"/>
        <v>1.4249850026908901E-82</v>
      </c>
      <c r="HX212" s="95">
        <f t="shared" si="257"/>
        <v>8.8559758334314928E-76</v>
      </c>
      <c r="HY212" s="95">
        <f t="shared" si="257"/>
        <v>2.7080912934934739E-71</v>
      </c>
      <c r="HZ212" s="95">
        <f t="shared" si="257"/>
        <v>1.068921663119663E-72</v>
      </c>
      <c r="IA212" s="95">
        <f t="shared" si="257"/>
        <v>3.1480020526772157E-74</v>
      </c>
      <c r="IB212" s="95">
        <f t="shared" si="257"/>
        <v>6.0198977069441397E-59</v>
      </c>
      <c r="IC212" s="95">
        <f t="shared" si="257"/>
        <v>8.35678388257038E-83</v>
      </c>
      <c r="ID212" s="95">
        <f t="shared" si="257"/>
        <v>1.6910162252136686E-52</v>
      </c>
      <c r="IE212" s="95">
        <f t="shared" si="257"/>
        <v>3.0754191930161623E-68</v>
      </c>
      <c r="IF212" s="95">
        <f t="shared" si="257"/>
        <v>1.3791146422155481E-56</v>
      </c>
      <c r="IG212" s="95">
        <f t="shared" si="257"/>
        <v>1.7163728781994641E-48</v>
      </c>
      <c r="II212" s="95">
        <f t="shared" ref="II212:IW227" si="258" xml:space="preserve"> _xlfn.NORM.DIST($B212, C$10, ABS(C$14), TRUE) * _xlfn.NORM.DIST(($B212 - C$10)*C$18, 0, ABS(C$14), TRUE) * 2</f>
        <v>6.5243281304277539E-3</v>
      </c>
      <c r="IJ212" s="95">
        <f t="shared" si="258"/>
        <v>3.0405112282275605E-7</v>
      </c>
      <c r="IK212" s="95">
        <f t="shared" si="258"/>
        <v>5.2915472411954334E-8</v>
      </c>
      <c r="IL212" s="95">
        <f t="shared" si="258"/>
        <v>3.5648482218902912E-5</v>
      </c>
      <c r="IM212" s="95">
        <f t="shared" si="258"/>
        <v>7.4661018691613218E-16</v>
      </c>
      <c r="IN212" s="95">
        <f t="shared" si="258"/>
        <v>1.1210472416574403E-10</v>
      </c>
      <c r="IO212" s="95">
        <f t="shared" si="258"/>
        <v>1.0021073116971709E-10</v>
      </c>
      <c r="IP212" s="95">
        <f t="shared" si="258"/>
        <v>4.701317122064494E-9</v>
      </c>
      <c r="IQ212" s="95">
        <f t="shared" si="258"/>
        <v>1.8664345791371697E-11</v>
      </c>
      <c r="IR212" s="95">
        <f t="shared" si="258"/>
        <v>7.0090895787680601E-9</v>
      </c>
      <c r="IS212" s="95">
        <f t="shared" si="258"/>
        <v>1.1153169219820808E-8</v>
      </c>
      <c r="IT212" s="95">
        <f t="shared" si="258"/>
        <v>1.6305657381009144E-6</v>
      </c>
      <c r="IU212" s="95">
        <f t="shared" si="258"/>
        <v>6.7231382206701933E-9</v>
      </c>
      <c r="IV212" s="95">
        <f t="shared" si="258"/>
        <v>1.6352057151899121E-6</v>
      </c>
      <c r="IW212" s="95">
        <f t="shared" si="258"/>
        <v>1.4744493345379936E-7</v>
      </c>
      <c r="IY212" s="95">
        <f t="shared" ref="IY212:JM227" si="259">GM212+HC212+HS212+II212</f>
        <v>6.5243281304277539E-3</v>
      </c>
      <c r="IZ212" s="95">
        <f t="shared" si="259"/>
        <v>3.0405112282275605E-7</v>
      </c>
      <c r="JA212" s="95">
        <f t="shared" si="259"/>
        <v>5.2915472411954334E-8</v>
      </c>
      <c r="JB212" s="95">
        <f t="shared" si="259"/>
        <v>3.5648482218902912E-5</v>
      </c>
      <c r="JC212" s="95">
        <f t="shared" si="259"/>
        <v>7.4661018691613218E-16</v>
      </c>
      <c r="JD212" s="95">
        <f t="shared" si="259"/>
        <v>1.1210472416574403E-10</v>
      </c>
      <c r="JE212" s="95">
        <f t="shared" si="259"/>
        <v>1.0021073116971709E-10</v>
      </c>
      <c r="JF212" s="95">
        <f t="shared" si="259"/>
        <v>4.701317122064494E-9</v>
      </c>
      <c r="JG212" s="95">
        <f t="shared" si="259"/>
        <v>1.8664345791371697E-11</v>
      </c>
      <c r="JH212" s="95">
        <f t="shared" si="259"/>
        <v>7.0090895787680601E-9</v>
      </c>
      <c r="JI212" s="95">
        <f t="shared" si="259"/>
        <v>1.1153169219820808E-8</v>
      </c>
      <c r="JJ212" s="95">
        <f t="shared" si="259"/>
        <v>1.6305657381009144E-6</v>
      </c>
      <c r="JK212" s="95">
        <f t="shared" si="259"/>
        <v>6.7231382206701933E-9</v>
      </c>
      <c r="JL212" s="95">
        <f t="shared" si="259"/>
        <v>1.6352057151899121E-6</v>
      </c>
      <c r="JM212" s="95">
        <f t="shared" si="259"/>
        <v>1.4744493345379936E-7</v>
      </c>
    </row>
    <row r="213" spans="2:273" x14ac:dyDescent="0.25">
      <c r="B213" s="2">
        <v>186</v>
      </c>
      <c r="C213" s="37">
        <v>61.552999999999997</v>
      </c>
      <c r="D213" s="37">
        <v>64.954999999999998</v>
      </c>
      <c r="E213" s="37">
        <v>65.135999999999996</v>
      </c>
      <c r="F213" s="37">
        <v>66.340999999999994</v>
      </c>
      <c r="G213" s="37">
        <v>66.135999999999996</v>
      </c>
      <c r="H213" s="37">
        <v>67.817999999999998</v>
      </c>
      <c r="I213" s="37">
        <v>68.385999999999996</v>
      </c>
      <c r="J213" s="37">
        <v>67.090999999999994</v>
      </c>
      <c r="K213" s="37">
        <v>68.090999999999994</v>
      </c>
      <c r="L213" s="37">
        <v>68.909000000000006</v>
      </c>
      <c r="M213" s="37">
        <v>66.385999999999996</v>
      </c>
      <c r="N213" s="37">
        <v>65.432000000000002</v>
      </c>
      <c r="O213" s="37">
        <v>65.090999999999994</v>
      </c>
      <c r="P213" s="37">
        <v>62.976999999999997</v>
      </c>
      <c r="Q213" s="37">
        <v>61.286000000000001</v>
      </c>
      <c r="S213" s="4">
        <f t="shared" si="248"/>
        <v>62.066223829661055</v>
      </c>
      <c r="T213" s="4">
        <f t="shared" si="248"/>
        <v>64.44035694969088</v>
      </c>
      <c r="U213" s="4">
        <f t="shared" si="248"/>
        <v>64.516755941895326</v>
      </c>
      <c r="V213" s="4">
        <f t="shared" si="248"/>
        <v>65.88910369182787</v>
      </c>
      <c r="W213" s="4" t="e">
        <f t="shared" si="248"/>
        <v>#N/A</v>
      </c>
      <c r="X213" s="4">
        <f t="shared" si="248"/>
        <v>66.453472011138516</v>
      </c>
      <c r="Y213" s="4">
        <f t="shared" si="248"/>
        <v>68.154365953634596</v>
      </c>
      <c r="Z213" s="4">
        <f t="shared" si="248"/>
        <v>67.454127970736607</v>
      </c>
      <c r="AA213" s="4">
        <f t="shared" si="248"/>
        <v>66.495381534568637</v>
      </c>
      <c r="AB213" s="4">
        <f t="shared" si="248"/>
        <v>67.251683020491612</v>
      </c>
      <c r="AC213" s="4">
        <f t="shared" si="248"/>
        <v>66.45121737764056</v>
      </c>
      <c r="AD213" s="4">
        <f t="shared" si="248"/>
        <v>66.024192600287819</v>
      </c>
      <c r="AE213" s="4">
        <f t="shared" si="248"/>
        <v>65.258219512552728</v>
      </c>
      <c r="AF213" s="4">
        <f t="shared" si="248"/>
        <v>64.790023660157175</v>
      </c>
      <c r="AG213" s="4">
        <f t="shared" si="248"/>
        <v>63.576411689556409</v>
      </c>
      <c r="AI213" s="4">
        <f t="shared" si="249"/>
        <v>-0.51322382966105806</v>
      </c>
      <c r="AJ213" s="4">
        <f t="shared" si="249"/>
        <v>0.51464305030911817</v>
      </c>
      <c r="AK213" s="4">
        <f t="shared" si="249"/>
        <v>0.61924405810466965</v>
      </c>
      <c r="AL213" s="4">
        <f t="shared" si="249"/>
        <v>0.4518963081721239</v>
      </c>
      <c r="AM213" s="4">
        <f t="shared" si="249"/>
        <v>0</v>
      </c>
      <c r="AN213" s="4">
        <f t="shared" si="249"/>
        <v>1.3645279888614823</v>
      </c>
      <c r="AO213" s="4">
        <f t="shared" si="249"/>
        <v>0.23163404636540008</v>
      </c>
      <c r="AP213" s="4">
        <f t="shared" si="249"/>
        <v>-0.36312797073661329</v>
      </c>
      <c r="AQ213" s="4">
        <f t="shared" si="249"/>
        <v>1.5956184654313574</v>
      </c>
      <c r="AR213" s="4">
        <f t="shared" si="249"/>
        <v>1.6573169795083942</v>
      </c>
      <c r="AS213" s="4">
        <f t="shared" si="249"/>
        <v>-6.5217377640564678E-2</v>
      </c>
      <c r="AT213" s="4">
        <f t="shared" si="249"/>
        <v>-0.59219260028781662</v>
      </c>
      <c r="AU213" s="4">
        <f t="shared" si="249"/>
        <v>-0.16721951255273382</v>
      </c>
      <c r="AV213" s="4">
        <f t="shared" si="249"/>
        <v>-1.8130236601571781</v>
      </c>
      <c r="AW213" s="4">
        <f t="shared" si="249"/>
        <v>-2.2904116895564073</v>
      </c>
      <c r="AY213" s="2">
        <f t="shared" si="253"/>
        <v>62.066223829661055</v>
      </c>
      <c r="AZ213" s="2">
        <f t="shared" si="253"/>
        <v>64.440356949690866</v>
      </c>
      <c r="BA213" s="2">
        <f t="shared" si="253"/>
        <v>64.516755941895326</v>
      </c>
      <c r="BB213" s="2">
        <f t="shared" si="253"/>
        <v>65.889103683439714</v>
      </c>
      <c r="BC213" s="2" t="e">
        <f t="shared" si="253"/>
        <v>#N/A</v>
      </c>
      <c r="BD213" s="2">
        <f t="shared" si="253"/>
        <v>66.453472011138516</v>
      </c>
      <c r="BE213" s="2">
        <f t="shared" si="253"/>
        <v>68.154365953634596</v>
      </c>
      <c r="BF213" s="2">
        <f t="shared" si="253"/>
        <v>67.454127970736607</v>
      </c>
      <c r="BG213" s="2">
        <f t="shared" si="253"/>
        <v>66.495381534568637</v>
      </c>
      <c r="BH213" s="2">
        <f t="shared" si="253"/>
        <v>67.251683020491612</v>
      </c>
      <c r="BI213" s="2">
        <f t="shared" si="253"/>
        <v>66.45121737764056</v>
      </c>
      <c r="BJ213" s="2">
        <f t="shared" si="253"/>
        <v>66.024192600236589</v>
      </c>
      <c r="BK213" s="2">
        <f t="shared" si="253"/>
        <v>65.258219512552728</v>
      </c>
      <c r="BL213" s="2">
        <f t="shared" si="253"/>
        <v>64.790023660076841</v>
      </c>
      <c r="BM213" s="2">
        <f t="shared" si="253"/>
        <v>63.576411686679386</v>
      </c>
      <c r="BO213" s="2" t="str">
        <f t="shared" si="181"/>
        <v/>
      </c>
      <c r="BP213" s="2" t="str">
        <f t="shared" si="182"/>
        <v/>
      </c>
      <c r="BQ213" s="2" t="str">
        <f t="shared" si="183"/>
        <v/>
      </c>
      <c r="BR213" s="2" t="str">
        <f t="shared" si="184"/>
        <v/>
      </c>
      <c r="BS213" s="2" t="str">
        <f t="shared" si="185"/>
        <v/>
      </c>
      <c r="BT213" s="2" t="str">
        <f t="shared" si="186"/>
        <v/>
      </c>
      <c r="BU213" s="2" t="str">
        <f t="shared" si="187"/>
        <v/>
      </c>
      <c r="BV213" s="2" t="str">
        <f t="shared" si="188"/>
        <v/>
      </c>
      <c r="BW213" s="2" t="str">
        <f t="shared" si="189"/>
        <v/>
      </c>
      <c r="BX213" s="2" t="str">
        <f t="shared" si="190"/>
        <v/>
      </c>
      <c r="BY213" s="2" t="str">
        <f t="shared" si="191"/>
        <v/>
      </c>
      <c r="BZ213" s="2" t="str">
        <f t="shared" si="192"/>
        <v/>
      </c>
      <c r="CA213" s="2" t="str">
        <f t="shared" si="193"/>
        <v/>
      </c>
      <c r="CB213" s="2" t="str">
        <f t="shared" si="194"/>
        <v/>
      </c>
      <c r="CC213" s="2" t="str">
        <f t="shared" si="195"/>
        <v/>
      </c>
      <c r="CE213" s="2" t="str">
        <f t="shared" si="254"/>
        <v/>
      </c>
      <c r="CF213" s="2" t="str">
        <f t="shared" si="254"/>
        <v/>
      </c>
      <c r="CG213" s="2" t="str">
        <f t="shared" si="254"/>
        <v/>
      </c>
      <c r="CH213" s="2" t="str">
        <f t="shared" si="254"/>
        <v/>
      </c>
      <c r="CI213" s="2" t="str">
        <f t="shared" si="254"/>
        <v/>
      </c>
      <c r="CJ213" s="2" t="str">
        <f t="shared" si="254"/>
        <v/>
      </c>
      <c r="CK213" s="2" t="str">
        <f t="shared" si="254"/>
        <v/>
      </c>
      <c r="CL213" s="2" t="str">
        <f t="shared" si="254"/>
        <v/>
      </c>
      <c r="CM213" s="2" t="str">
        <f t="shared" si="254"/>
        <v/>
      </c>
      <c r="CN213" s="2" t="str">
        <f t="shared" si="254"/>
        <v/>
      </c>
      <c r="CO213" s="2" t="str">
        <f t="shared" si="254"/>
        <v/>
      </c>
      <c r="CP213" s="2" t="str">
        <f t="shared" si="254"/>
        <v/>
      </c>
      <c r="CQ213" s="2" t="str">
        <f t="shared" si="254"/>
        <v/>
      </c>
      <c r="CR213" s="2" t="str">
        <f t="shared" si="254"/>
        <v/>
      </c>
      <c r="CS213" s="2" t="str">
        <f t="shared" si="254"/>
        <v/>
      </c>
      <c r="CU213" s="2">
        <f t="shared" si="196"/>
        <v>61.552999999999997</v>
      </c>
      <c r="CV213" s="2">
        <f t="shared" si="197"/>
        <v>64.954999999999998</v>
      </c>
      <c r="CW213" s="2">
        <f t="shared" si="198"/>
        <v>65.135999999999996</v>
      </c>
      <c r="CX213" s="2">
        <f t="shared" si="199"/>
        <v>66.340999999999994</v>
      </c>
      <c r="CY213" s="2" t="str">
        <f t="shared" si="200"/>
        <v/>
      </c>
      <c r="CZ213" s="2">
        <f t="shared" si="201"/>
        <v>67.817999999999998</v>
      </c>
      <c r="DA213" s="2">
        <f t="shared" si="202"/>
        <v>68.385999999999996</v>
      </c>
      <c r="DB213" s="2">
        <f t="shared" si="203"/>
        <v>67.090999999999994</v>
      </c>
      <c r="DC213" s="2">
        <f t="shared" si="204"/>
        <v>68.090999999999994</v>
      </c>
      <c r="DD213" s="2">
        <f t="shared" si="205"/>
        <v>68.909000000000006</v>
      </c>
      <c r="DE213" s="2">
        <f t="shared" si="206"/>
        <v>66.385999999999996</v>
      </c>
      <c r="DF213" s="2">
        <f t="shared" si="207"/>
        <v>65.432000000000002</v>
      </c>
      <c r="DG213" s="2">
        <f t="shared" si="208"/>
        <v>65.090999999999994</v>
      </c>
      <c r="DH213" s="2">
        <f t="shared" si="209"/>
        <v>62.976999999999997</v>
      </c>
      <c r="DI213" s="2">
        <f t="shared" si="210"/>
        <v>61.286000000000001</v>
      </c>
      <c r="DK213" s="2">
        <f t="shared" si="250"/>
        <v>153.90722887989205</v>
      </c>
      <c r="DL213" s="2">
        <f t="shared" si="250"/>
        <v>134.03403205574915</v>
      </c>
      <c r="DM213" s="2">
        <f t="shared" si="250"/>
        <v>135.96020265780729</v>
      </c>
      <c r="DN213" s="2">
        <f t="shared" si="250"/>
        <v>129.3045843934851</v>
      </c>
      <c r="DO213" s="2">
        <f t="shared" si="250"/>
        <v>123.78518445290767</v>
      </c>
      <c r="DP213" s="2">
        <f t="shared" si="250"/>
        <v>171.96431063122924</v>
      </c>
      <c r="DQ213" s="2">
        <f t="shared" si="250"/>
        <v>123.68852691570103</v>
      </c>
      <c r="DR213" s="2">
        <f t="shared" si="250"/>
        <v>120.73962126245848</v>
      </c>
      <c r="DS213" s="2">
        <f t="shared" si="250"/>
        <v>121.49175415282392</v>
      </c>
      <c r="DT213" s="2">
        <f t="shared" si="250"/>
        <v>108.29290276314725</v>
      </c>
      <c r="DU213" s="2">
        <f t="shared" si="250"/>
        <v>126.00865553470919</v>
      </c>
      <c r="DV213" s="2">
        <f t="shared" si="250"/>
        <v>117.93820598006646</v>
      </c>
      <c r="DW213" s="2">
        <f t="shared" si="250"/>
        <v>119.3538495922682</v>
      </c>
      <c r="DX213" s="2">
        <f t="shared" si="250"/>
        <v>133.25213044397461</v>
      </c>
      <c r="DY213" s="2">
        <f t="shared" si="250"/>
        <v>117.06984708392604</v>
      </c>
      <c r="EA213" s="2">
        <f t="shared" si="239"/>
        <v>62.121599206834489</v>
      </c>
      <c r="EB213" s="2">
        <f t="shared" si="239"/>
        <v>63.825501385223987</v>
      </c>
      <c r="EC213" s="2">
        <f t="shared" si="239"/>
        <v>62.406649222270694</v>
      </c>
      <c r="ED213" s="2">
        <f t="shared" si="239"/>
        <v>63.525964603888454</v>
      </c>
      <c r="EE213" s="2">
        <f t="shared" si="239"/>
        <v>66.672880270143665</v>
      </c>
      <c r="EF213" s="2">
        <f t="shared" si="238"/>
        <v>64.449482793529768</v>
      </c>
      <c r="EG213" s="2">
        <f t="shared" si="238"/>
        <v>67.096400225479115</v>
      </c>
      <c r="EH213" s="2">
        <f t="shared" si="238"/>
        <v>64.703039170996377</v>
      </c>
      <c r="EI213" s="2">
        <f t="shared" si="238"/>
        <v>60.606710192448631</v>
      </c>
      <c r="EJ213" s="2">
        <f t="shared" si="238"/>
        <v>66.128739694030401</v>
      </c>
      <c r="EK213" s="2">
        <f t="shared" si="211"/>
        <v>63.398557655260973</v>
      </c>
      <c r="EL213" s="2">
        <f t="shared" si="211"/>
        <v>64.391535123596626</v>
      </c>
      <c r="EM213" s="2">
        <f t="shared" si="211"/>
        <v>61.676771570689141</v>
      </c>
      <c r="EN213" s="2">
        <f t="shared" si="211"/>
        <v>63.841734188559442</v>
      </c>
      <c r="EO213" s="2">
        <f t="shared" si="211"/>
        <v>68.316298853149377</v>
      </c>
      <c r="EQ213" s="2">
        <f t="shared" si="251"/>
        <v>62.054949828573534</v>
      </c>
      <c r="ER213" s="2">
        <f t="shared" si="251"/>
        <v>64.506655204507723</v>
      </c>
      <c r="ES213" s="2">
        <f t="shared" si="251"/>
        <v>64.7398441626937</v>
      </c>
      <c r="ET213" s="2">
        <f t="shared" si="251"/>
        <v>66.118802853336007</v>
      </c>
      <c r="EU213" s="2">
        <f t="shared" si="251"/>
        <v>66.267226362881587</v>
      </c>
      <c r="EV213" s="2">
        <f t="shared" si="251"/>
        <v>66.600662645465491</v>
      </c>
      <c r="EW213" s="2">
        <f t="shared" si="251"/>
        <v>68.233424401615238</v>
      </c>
      <c r="EX213" s="2">
        <f t="shared" si="251"/>
        <v>67.642902494959557</v>
      </c>
      <c r="EY213" s="2">
        <f t="shared" si="251"/>
        <v>66.847002602825611</v>
      </c>
      <c r="EZ213" s="2">
        <f t="shared" si="251"/>
        <v>67.330643462145034</v>
      </c>
      <c r="FA213" s="2">
        <f t="shared" si="251"/>
        <v>66.736374673125866</v>
      </c>
      <c r="FB213" s="2">
        <f t="shared" si="251"/>
        <v>66.178350545736876</v>
      </c>
      <c r="FC213" s="2">
        <f t="shared" si="251"/>
        <v>65.532454096090106</v>
      </c>
      <c r="FD213" s="2">
        <f t="shared" si="251"/>
        <v>64.869037504962563</v>
      </c>
      <c r="FE213" s="2">
        <f t="shared" si="251"/>
        <v>63.007836677697924</v>
      </c>
      <c r="FG213" s="2">
        <f t="shared" si="252"/>
        <v>0.9999943862559898</v>
      </c>
      <c r="FH213" s="2">
        <f t="shared" si="252"/>
        <v>0.99999444558465866</v>
      </c>
      <c r="FI213" s="2">
        <f t="shared" si="252"/>
        <v>0.99999391148199379</v>
      </c>
      <c r="FJ213" s="2">
        <f t="shared" si="252"/>
        <v>0.99999423445500735</v>
      </c>
      <c r="FK213" s="2">
        <f t="shared" si="252"/>
        <v>0.99999409277813822</v>
      </c>
      <c r="FL213" s="2">
        <f t="shared" si="252"/>
        <v>0.99999411271018201</v>
      </c>
      <c r="FM213" s="2">
        <f t="shared" si="252"/>
        <v>0.99999411744208766</v>
      </c>
      <c r="FN213" s="2">
        <f t="shared" si="252"/>
        <v>0.99999378846852771</v>
      </c>
      <c r="FO213" s="2">
        <f t="shared" si="252"/>
        <v>0.99999356426679054</v>
      </c>
      <c r="FP213" s="2">
        <f t="shared" si="252"/>
        <v>0.99999410712864079</v>
      </c>
      <c r="FQ213" s="2">
        <f t="shared" si="252"/>
        <v>0.99999269760542353</v>
      </c>
      <c r="FR213" s="2">
        <f t="shared" si="252"/>
        <v>0.99999347510455427</v>
      </c>
      <c r="FS213" s="2">
        <f t="shared" si="252"/>
        <v>0.99999352622866844</v>
      </c>
      <c r="FT213" s="2">
        <f t="shared" si="252"/>
        <v>0.99999349146818794</v>
      </c>
      <c r="FU213" s="2">
        <f t="shared" si="252"/>
        <v>0.99999332765436344</v>
      </c>
      <c r="FW213" s="2">
        <f t="shared" si="255"/>
        <v>0.8385770379343005</v>
      </c>
      <c r="FX213" s="2">
        <f t="shared" si="255"/>
        <v>0.90209520923361375</v>
      </c>
      <c r="FY213" s="2">
        <f t="shared" si="255"/>
        <v>0.90419315203368555</v>
      </c>
      <c r="FZ213" s="2">
        <f t="shared" si="255"/>
        <v>0.9112638748146844</v>
      </c>
      <c r="GA213" s="2">
        <f t="shared" si="255"/>
        <v>0.93530045904321357</v>
      </c>
      <c r="GB213" s="2">
        <f t="shared" si="255"/>
        <v>0.93128254471834782</v>
      </c>
      <c r="GC213" s="2">
        <f t="shared" si="255"/>
        <v>0.93017619492219772</v>
      </c>
      <c r="GD213" s="2">
        <f t="shared" si="255"/>
        <v>0.93566959536021976</v>
      </c>
      <c r="GE213" s="2">
        <f t="shared" si="255"/>
        <v>0.94359031836857743</v>
      </c>
      <c r="GF213" s="2">
        <f t="shared" si="255"/>
        <v>0.93409712845263815</v>
      </c>
      <c r="GG213" s="2">
        <f t="shared" si="255"/>
        <v>0.91443074991953976</v>
      </c>
      <c r="GH213" s="2">
        <f t="shared" si="255"/>
        <v>0.91352921515305285</v>
      </c>
      <c r="GI213" s="2">
        <f t="shared" si="255"/>
        <v>0.92877837582776346</v>
      </c>
      <c r="GJ213" s="2">
        <f t="shared" si="255"/>
        <v>0.92264640502080209</v>
      </c>
      <c r="GK213" s="2">
        <f t="shared" si="255"/>
        <v>0.89295398748728316</v>
      </c>
      <c r="GM213" s="95">
        <f t="shared" si="256"/>
        <v>0</v>
      </c>
      <c r="GN213" s="95">
        <f t="shared" si="256"/>
        <v>0</v>
      </c>
      <c r="GO213" s="95">
        <f t="shared" si="256"/>
        <v>0</v>
      </c>
      <c r="GP213" s="95">
        <f t="shared" si="256"/>
        <v>0</v>
      </c>
      <c r="GQ213" s="95">
        <f t="shared" si="256"/>
        <v>0</v>
      </c>
      <c r="GR213" s="95">
        <f t="shared" si="256"/>
        <v>0</v>
      </c>
      <c r="GS213" s="95">
        <f t="shared" si="256"/>
        <v>0</v>
      </c>
      <c r="GT213" s="95">
        <f t="shared" si="256"/>
        <v>0</v>
      </c>
      <c r="GU213" s="95">
        <f t="shared" si="256"/>
        <v>0</v>
      </c>
      <c r="GV213" s="95">
        <f t="shared" si="256"/>
        <v>0</v>
      </c>
      <c r="GW213" s="95">
        <f t="shared" si="256"/>
        <v>0</v>
      </c>
      <c r="GX213" s="95">
        <f t="shared" si="256"/>
        <v>0</v>
      </c>
      <c r="GY213" s="95">
        <f t="shared" si="256"/>
        <v>0</v>
      </c>
      <c r="GZ213" s="95">
        <f t="shared" si="256"/>
        <v>0</v>
      </c>
      <c r="HA213" s="95">
        <f t="shared" si="256"/>
        <v>0</v>
      </c>
      <c r="HC213" s="95">
        <f t="shared" si="180"/>
        <v>0</v>
      </c>
      <c r="HD213" s="95">
        <f t="shared" si="180"/>
        <v>0</v>
      </c>
      <c r="HE213" s="95">
        <f t="shared" si="180"/>
        <v>0</v>
      </c>
      <c r="HF213" s="95">
        <f t="shared" ref="HF213:HH227" si="260" xml:space="preserve"> _xlfn.NORM.DIST($B213, F$8, ABS(F$12), TRUE) * _xlfn.NORM.DIST(($B213 - F$8)*F$16, 0, ABS(F$12), TRUE) * 2</f>
        <v>0</v>
      </c>
      <c r="HG213" s="95">
        <f t="shared" si="260"/>
        <v>0</v>
      </c>
      <c r="HH213" s="95">
        <f t="shared" si="260"/>
        <v>0</v>
      </c>
      <c r="HI213" s="95">
        <f t="shared" si="240"/>
        <v>0</v>
      </c>
      <c r="HJ213" s="95">
        <f t="shared" si="240"/>
        <v>0</v>
      </c>
      <c r="HK213" s="95">
        <f t="shared" si="240"/>
        <v>0</v>
      </c>
      <c r="HL213" s="95">
        <f t="shared" si="240"/>
        <v>0</v>
      </c>
      <c r="HM213" s="95">
        <f t="shared" si="240"/>
        <v>0</v>
      </c>
      <c r="HN213" s="95">
        <f t="shared" si="240"/>
        <v>0</v>
      </c>
      <c r="HO213" s="95">
        <f t="shared" si="225"/>
        <v>0</v>
      </c>
      <c r="HP213" s="95">
        <f t="shared" si="225"/>
        <v>0</v>
      </c>
      <c r="HQ213" s="95">
        <f t="shared" si="225"/>
        <v>0</v>
      </c>
      <c r="HS213" s="95">
        <f t="shared" si="257"/>
        <v>6.1084395840900328E-31</v>
      </c>
      <c r="HT213" s="95">
        <f t="shared" si="257"/>
        <v>3.3214435518506578E-37</v>
      </c>
      <c r="HU213" s="95">
        <f t="shared" si="257"/>
        <v>5.1730461602910077E-40</v>
      </c>
      <c r="HV213" s="95">
        <f t="shared" si="257"/>
        <v>4.7940451565439716E-42</v>
      </c>
      <c r="HW213" s="95">
        <f t="shared" si="257"/>
        <v>2.0377366988525499E-85</v>
      </c>
      <c r="HX213" s="95">
        <f t="shared" si="257"/>
        <v>2.2290125307795394E-78</v>
      </c>
      <c r="HY213" s="95">
        <f t="shared" si="257"/>
        <v>9.20075055590759E-74</v>
      </c>
      <c r="HZ213" s="95">
        <f t="shared" si="257"/>
        <v>3.5235497849275081E-75</v>
      </c>
      <c r="IA213" s="95">
        <f t="shared" si="257"/>
        <v>1.0312907001498036E-76</v>
      </c>
      <c r="IB213" s="95">
        <f t="shared" si="257"/>
        <v>6.1460285790031265E-61</v>
      </c>
      <c r="IC213" s="95">
        <f t="shared" si="257"/>
        <v>9.282317780212301E-86</v>
      </c>
      <c r="ID213" s="95">
        <f t="shared" si="257"/>
        <v>2.277686062910778E-54</v>
      </c>
      <c r="IE213" s="95">
        <f t="shared" si="257"/>
        <v>1.2849750212757366E-70</v>
      </c>
      <c r="IF213" s="95">
        <f t="shared" si="257"/>
        <v>1.4650223762093168E-58</v>
      </c>
      <c r="IG213" s="95">
        <f t="shared" si="257"/>
        <v>2.9201718325037135E-50</v>
      </c>
      <c r="II213" s="95">
        <f t="shared" si="258"/>
        <v>3.9678210766824137E-3</v>
      </c>
      <c r="IJ213" s="95">
        <f t="shared" si="258"/>
        <v>9.1675561764629561E-8</v>
      </c>
      <c r="IK213" s="95">
        <f t="shared" si="258"/>
        <v>1.3946999041323406E-8</v>
      </c>
      <c r="IL213" s="95">
        <f t="shared" si="258"/>
        <v>1.6758023839778524E-5</v>
      </c>
      <c r="IM213" s="95">
        <f t="shared" si="258"/>
        <v>6.7926314872733094E-17</v>
      </c>
      <c r="IN213" s="95">
        <f t="shared" si="258"/>
        <v>2.2950431141695918E-11</v>
      </c>
      <c r="IO213" s="95">
        <f t="shared" si="258"/>
        <v>2.0122659089679339E-11</v>
      </c>
      <c r="IP213" s="95">
        <f t="shared" si="258"/>
        <v>1.3105149044581755E-9</v>
      </c>
      <c r="IQ213" s="95">
        <f t="shared" si="258"/>
        <v>3.8355489537723555E-12</v>
      </c>
      <c r="IR213" s="95">
        <f t="shared" si="258"/>
        <v>1.9841234634033326E-9</v>
      </c>
      <c r="IS213" s="95">
        <f t="shared" si="258"/>
        <v>2.7941290460328768E-9</v>
      </c>
      <c r="IT213" s="95">
        <f t="shared" si="258"/>
        <v>6.0548720126486319E-7</v>
      </c>
      <c r="IU213" s="95">
        <f t="shared" si="258"/>
        <v>1.8171007048907902E-9</v>
      </c>
      <c r="IV213" s="95">
        <f t="shared" si="258"/>
        <v>6.3928108139752712E-7</v>
      </c>
      <c r="IW213" s="95">
        <f t="shared" si="258"/>
        <v>3.9237722607951917E-8</v>
      </c>
      <c r="IY213" s="95">
        <f t="shared" si="259"/>
        <v>3.9678210766824137E-3</v>
      </c>
      <c r="IZ213" s="95">
        <f t="shared" si="259"/>
        <v>9.1675561764629561E-8</v>
      </c>
      <c r="JA213" s="95">
        <f t="shared" si="259"/>
        <v>1.3946999041323406E-8</v>
      </c>
      <c r="JB213" s="95">
        <f t="shared" si="259"/>
        <v>1.6758023839778524E-5</v>
      </c>
      <c r="JC213" s="95">
        <f t="shared" si="259"/>
        <v>6.7926314872733094E-17</v>
      </c>
      <c r="JD213" s="95">
        <f t="shared" si="259"/>
        <v>2.2950431141695918E-11</v>
      </c>
      <c r="JE213" s="95">
        <f t="shared" si="259"/>
        <v>2.0122659089679339E-11</v>
      </c>
      <c r="JF213" s="95">
        <f t="shared" si="259"/>
        <v>1.3105149044581755E-9</v>
      </c>
      <c r="JG213" s="95">
        <f t="shared" si="259"/>
        <v>3.8355489537723555E-12</v>
      </c>
      <c r="JH213" s="95">
        <f t="shared" si="259"/>
        <v>1.9841234634033326E-9</v>
      </c>
      <c r="JI213" s="95">
        <f t="shared" si="259"/>
        <v>2.7941290460328768E-9</v>
      </c>
      <c r="JJ213" s="95">
        <f t="shared" si="259"/>
        <v>6.0548720126486319E-7</v>
      </c>
      <c r="JK213" s="95">
        <f t="shared" si="259"/>
        <v>1.8171007048907902E-9</v>
      </c>
      <c r="JL213" s="95">
        <f t="shared" si="259"/>
        <v>6.3928108139752712E-7</v>
      </c>
      <c r="JM213" s="95">
        <f t="shared" si="259"/>
        <v>3.9237722607951917E-8</v>
      </c>
    </row>
    <row r="214" spans="2:273" x14ac:dyDescent="0.25">
      <c r="B214" s="2">
        <v>187</v>
      </c>
      <c r="C214" s="37">
        <v>60.213000000000001</v>
      </c>
      <c r="D214" s="37">
        <v>64.614000000000004</v>
      </c>
      <c r="E214" s="37">
        <v>64.954999999999998</v>
      </c>
      <c r="F214" s="37">
        <v>66.135999999999996</v>
      </c>
      <c r="G214" s="37">
        <v>65.432000000000002</v>
      </c>
      <c r="H214" s="37">
        <v>68.317999999999998</v>
      </c>
      <c r="I214" s="37">
        <v>68.409000000000006</v>
      </c>
      <c r="J214" s="37">
        <v>68.727000000000004</v>
      </c>
      <c r="K214" s="37">
        <v>67.932000000000002</v>
      </c>
      <c r="L214" s="37">
        <v>67.340999999999994</v>
      </c>
      <c r="M214" s="37">
        <v>68.135999999999996</v>
      </c>
      <c r="N214" s="37">
        <v>65.295000000000002</v>
      </c>
      <c r="O214" s="37">
        <v>65</v>
      </c>
      <c r="P214" s="37">
        <v>65.272999999999996</v>
      </c>
      <c r="Q214" s="37">
        <v>62.381</v>
      </c>
      <c r="S214" s="4">
        <f t="shared" ref="S214:AG227" si="261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62.023442851631977</v>
      </c>
      <c r="T214" s="4">
        <f t="shared" si="261"/>
        <v>64.401476889805252</v>
      </c>
      <c r="U214" s="4">
        <f t="shared" si="261"/>
        <v>64.464740499963966</v>
      </c>
      <c r="V214" s="4">
        <f t="shared" si="261"/>
        <v>65.842250462880102</v>
      </c>
      <c r="W214" s="4" t="e">
        <f t="shared" si="261"/>
        <v>#N/A</v>
      </c>
      <c r="X214" s="4">
        <f t="shared" si="261"/>
        <v>66.399656378195061</v>
      </c>
      <c r="Y214" s="4">
        <f t="shared" si="261"/>
        <v>68.105098428854092</v>
      </c>
      <c r="Z214" s="4">
        <f t="shared" si="261"/>
        <v>67.416680003807201</v>
      </c>
      <c r="AA214" s="4">
        <f t="shared" si="261"/>
        <v>66.419991183995023</v>
      </c>
      <c r="AB214" s="4">
        <f t="shared" si="261"/>
        <v>67.195957026403377</v>
      </c>
      <c r="AC214" s="4">
        <f t="shared" si="261"/>
        <v>66.395677652012026</v>
      </c>
      <c r="AD214" s="4">
        <f t="shared" si="261"/>
        <v>65.969774233558425</v>
      </c>
      <c r="AE214" s="4">
        <f t="shared" si="261"/>
        <v>65.216675766985247</v>
      </c>
      <c r="AF214" s="4">
        <f t="shared" si="261"/>
        <v>64.719567119875975</v>
      </c>
      <c r="AG214" s="4">
        <f t="shared" si="261"/>
        <v>63.432250450142163</v>
      </c>
      <c r="AI214" s="4">
        <f t="shared" ref="AI214:AW227" si="262">IF(OR($B214 &lt; C$230, $B214 &gt; C$233), 0, C214-S214)</f>
        <v>-1.8104428516319757</v>
      </c>
      <c r="AJ214" s="4">
        <f t="shared" si="262"/>
        <v>0.21252311019475201</v>
      </c>
      <c r="AK214" s="4">
        <f t="shared" si="262"/>
        <v>0.49025950003603214</v>
      </c>
      <c r="AL214" s="4">
        <f t="shared" si="262"/>
        <v>0.29374953711989349</v>
      </c>
      <c r="AM214" s="4">
        <f t="shared" si="262"/>
        <v>0</v>
      </c>
      <c r="AN214" s="4">
        <f t="shared" si="262"/>
        <v>1.9183436218049366</v>
      </c>
      <c r="AO214" s="4">
        <f t="shared" si="262"/>
        <v>0.30390157114591432</v>
      </c>
      <c r="AP214" s="4">
        <f t="shared" si="262"/>
        <v>1.3103199961928027</v>
      </c>
      <c r="AQ214" s="4">
        <f t="shared" si="262"/>
        <v>1.5120088160049789</v>
      </c>
      <c r="AR214" s="4">
        <f t="shared" si="262"/>
        <v>0.14504297359661678</v>
      </c>
      <c r="AS214" s="4">
        <f t="shared" si="262"/>
        <v>1.7403223479879699</v>
      </c>
      <c r="AT214" s="4">
        <f t="shared" si="262"/>
        <v>-0.67477423355842348</v>
      </c>
      <c r="AU214" s="4">
        <f t="shared" si="262"/>
        <v>-0.21667576698524726</v>
      </c>
      <c r="AV214" s="4">
        <f t="shared" si="262"/>
        <v>0.5534328801240207</v>
      </c>
      <c r="AW214" s="4">
        <f t="shared" si="262"/>
        <v>-1.0512504501421631</v>
      </c>
      <c r="AY214" s="2">
        <f t="shared" si="253"/>
        <v>62.023442851631977</v>
      </c>
      <c r="AZ214" s="2">
        <f t="shared" si="253"/>
        <v>64.401476889805252</v>
      </c>
      <c r="BA214" s="2">
        <f t="shared" si="253"/>
        <v>64.464740499963966</v>
      </c>
      <c r="BB214" s="2">
        <f t="shared" si="253"/>
        <v>65.842250461045424</v>
      </c>
      <c r="BC214" s="2" t="e">
        <f t="shared" si="253"/>
        <v>#N/A</v>
      </c>
      <c r="BD214" s="2">
        <f t="shared" si="253"/>
        <v>66.399656378195061</v>
      </c>
      <c r="BE214" s="2">
        <f t="shared" si="253"/>
        <v>68.105098428854092</v>
      </c>
      <c r="BF214" s="2">
        <f t="shared" si="253"/>
        <v>67.416680003807201</v>
      </c>
      <c r="BG214" s="2">
        <f t="shared" si="253"/>
        <v>66.419991183995023</v>
      </c>
      <c r="BH214" s="2">
        <f t="shared" si="253"/>
        <v>67.195957026403377</v>
      </c>
      <c r="BI214" s="2">
        <f t="shared" si="253"/>
        <v>66.395677652012026</v>
      </c>
      <c r="BJ214" s="2">
        <f t="shared" si="253"/>
        <v>65.969774233551533</v>
      </c>
      <c r="BK214" s="2">
        <f t="shared" si="253"/>
        <v>65.216675766985247</v>
      </c>
      <c r="BL214" s="2">
        <f t="shared" si="253"/>
        <v>64.719567119863939</v>
      </c>
      <c r="BM214" s="2">
        <f t="shared" si="253"/>
        <v>63.432250449732543</v>
      </c>
      <c r="BO214" s="2" t="str">
        <f t="shared" si="181"/>
        <v/>
      </c>
      <c r="BP214" s="2" t="str">
        <f t="shared" si="182"/>
        <v/>
      </c>
      <c r="BQ214" s="2" t="str">
        <f t="shared" si="183"/>
        <v/>
      </c>
      <c r="BR214" s="2" t="str">
        <f t="shared" si="184"/>
        <v/>
      </c>
      <c r="BS214" s="2" t="str">
        <f t="shared" si="185"/>
        <v/>
      </c>
      <c r="BT214" s="2" t="str">
        <f t="shared" si="186"/>
        <v/>
      </c>
      <c r="BU214" s="2" t="str">
        <f t="shared" si="187"/>
        <v/>
      </c>
      <c r="BV214" s="2" t="str">
        <f t="shared" si="188"/>
        <v/>
      </c>
      <c r="BW214" s="2" t="str">
        <f t="shared" si="189"/>
        <v/>
      </c>
      <c r="BX214" s="2" t="str">
        <f t="shared" si="190"/>
        <v/>
      </c>
      <c r="BY214" s="2" t="str">
        <f t="shared" si="191"/>
        <v/>
      </c>
      <c r="BZ214" s="2" t="str">
        <f t="shared" si="192"/>
        <v/>
      </c>
      <c r="CA214" s="2" t="str">
        <f t="shared" si="193"/>
        <v/>
      </c>
      <c r="CB214" s="2" t="str">
        <f t="shared" si="194"/>
        <v/>
      </c>
      <c r="CC214" s="2" t="str">
        <f t="shared" si="195"/>
        <v/>
      </c>
      <c r="CE214" s="2" t="str">
        <f t="shared" si="254"/>
        <v/>
      </c>
      <c r="CF214" s="2" t="str">
        <f t="shared" si="254"/>
        <v/>
      </c>
      <c r="CG214" s="2" t="str">
        <f t="shared" si="254"/>
        <v/>
      </c>
      <c r="CH214" s="2" t="str">
        <f t="shared" si="254"/>
        <v/>
      </c>
      <c r="CI214" s="2" t="str">
        <f t="shared" si="254"/>
        <v/>
      </c>
      <c r="CJ214" s="2" t="str">
        <f t="shared" si="254"/>
        <v/>
      </c>
      <c r="CK214" s="2" t="str">
        <f t="shared" si="254"/>
        <v/>
      </c>
      <c r="CL214" s="2" t="str">
        <f t="shared" si="254"/>
        <v/>
      </c>
      <c r="CM214" s="2" t="str">
        <f t="shared" si="254"/>
        <v/>
      </c>
      <c r="CN214" s="2" t="str">
        <f t="shared" si="254"/>
        <v/>
      </c>
      <c r="CO214" s="2" t="str">
        <f t="shared" si="254"/>
        <v/>
      </c>
      <c r="CP214" s="2" t="str">
        <f t="shared" si="254"/>
        <v/>
      </c>
      <c r="CQ214" s="2" t="str">
        <f t="shared" si="254"/>
        <v/>
      </c>
      <c r="CR214" s="2" t="str">
        <f t="shared" si="254"/>
        <v/>
      </c>
      <c r="CS214" s="2" t="str">
        <f t="shared" si="254"/>
        <v/>
      </c>
      <c r="CU214" s="2">
        <f t="shared" si="196"/>
        <v>60.213000000000001</v>
      </c>
      <c r="CV214" s="2">
        <f t="shared" si="197"/>
        <v>64.614000000000004</v>
      </c>
      <c r="CW214" s="2">
        <f t="shared" si="198"/>
        <v>64.954999999999998</v>
      </c>
      <c r="CX214" s="2">
        <f t="shared" si="199"/>
        <v>66.135999999999996</v>
      </c>
      <c r="CY214" s="2" t="str">
        <f t="shared" si="200"/>
        <v/>
      </c>
      <c r="CZ214" s="2">
        <f t="shared" si="201"/>
        <v>68.317999999999998</v>
      </c>
      <c r="DA214" s="2">
        <f t="shared" si="202"/>
        <v>68.409000000000006</v>
      </c>
      <c r="DB214" s="2">
        <f t="shared" si="203"/>
        <v>68.727000000000004</v>
      </c>
      <c r="DC214" s="2">
        <f t="shared" si="204"/>
        <v>67.932000000000002</v>
      </c>
      <c r="DD214" s="2">
        <f t="shared" si="205"/>
        <v>67.340999999999994</v>
      </c>
      <c r="DE214" s="2">
        <f t="shared" si="206"/>
        <v>68.135999999999996</v>
      </c>
      <c r="DF214" s="2">
        <f t="shared" si="207"/>
        <v>65.295000000000002</v>
      </c>
      <c r="DG214" s="2">
        <f t="shared" si="208"/>
        <v>65</v>
      </c>
      <c r="DH214" s="2">
        <f t="shared" si="209"/>
        <v>65.272999999999996</v>
      </c>
      <c r="DI214" s="2">
        <f t="shared" si="210"/>
        <v>62.381</v>
      </c>
      <c r="DK214" s="2">
        <f t="shared" ref="DK214:DY227" si="263">BO$228*$B214+BO$229</f>
        <v>154.35632037786775</v>
      </c>
      <c r="DL214" s="2">
        <f t="shared" si="263"/>
        <v>134.37369651567946</v>
      </c>
      <c r="DM214" s="2">
        <f t="shared" si="263"/>
        <v>136.31014074297792</v>
      </c>
      <c r="DN214" s="2">
        <f t="shared" si="263"/>
        <v>129.61313345758037</v>
      </c>
      <c r="DO214" s="2">
        <f t="shared" si="263"/>
        <v>124.06289841449912</v>
      </c>
      <c r="DP214" s="2">
        <f t="shared" si="263"/>
        <v>172.50834098459683</v>
      </c>
      <c r="DQ214" s="2">
        <f t="shared" si="263"/>
        <v>123.94986084325959</v>
      </c>
      <c r="DR214" s="2">
        <f t="shared" si="263"/>
        <v>120.9715424343099</v>
      </c>
      <c r="DS214" s="2">
        <f t="shared" si="263"/>
        <v>121.7407242524917</v>
      </c>
      <c r="DT214" s="2">
        <f t="shared" si="263"/>
        <v>108.46235621100399</v>
      </c>
      <c r="DU214" s="2">
        <f t="shared" si="263"/>
        <v>126.28973142589119</v>
      </c>
      <c r="DV214" s="2">
        <f t="shared" si="263"/>
        <v>118.17059468438539</v>
      </c>
      <c r="DW214" s="2">
        <f t="shared" si="263"/>
        <v>119.60407641196014</v>
      </c>
      <c r="DX214" s="2">
        <f t="shared" si="263"/>
        <v>133.57654820295983</v>
      </c>
      <c r="DY214" s="2">
        <f t="shared" si="263"/>
        <v>117.32401185395923</v>
      </c>
      <c r="EA214" s="2">
        <f t="shared" si="239"/>
        <v>62.080243610125954</v>
      </c>
      <c r="EB214" s="2">
        <f t="shared" si="239"/>
        <v>63.773242317461218</v>
      </c>
      <c r="EC214" s="2">
        <f t="shared" si="239"/>
        <v>62.309701676600298</v>
      </c>
      <c r="ED214" s="2">
        <f t="shared" si="239"/>
        <v>63.431927771412951</v>
      </c>
      <c r="EE214" s="2">
        <f t="shared" si="239"/>
        <v>66.62495678482199</v>
      </c>
      <c r="EF214" s="2">
        <f t="shared" si="238"/>
        <v>64.358355202137844</v>
      </c>
      <c r="EG214" s="2">
        <f t="shared" si="238"/>
        <v>67.02644926719276</v>
      </c>
      <c r="EH214" s="2">
        <f t="shared" si="238"/>
        <v>64.614114625302875</v>
      </c>
      <c r="EI214" s="2">
        <f t="shared" si="238"/>
        <v>60.427752566434137</v>
      </c>
      <c r="EJ214" s="2">
        <f t="shared" si="238"/>
        <v>66.051962092575437</v>
      </c>
      <c r="EK214" s="2">
        <f t="shared" si="211"/>
        <v>63.281114821270201</v>
      </c>
      <c r="EL214" s="2">
        <f t="shared" si="211"/>
        <v>64.302678436995905</v>
      </c>
      <c r="EM214" s="2">
        <f t="shared" si="211"/>
        <v>61.566174513257835</v>
      </c>
      <c r="EN214" s="2">
        <f t="shared" si="211"/>
        <v>63.751795462692691</v>
      </c>
      <c r="EO214" s="2">
        <f t="shared" si="211"/>
        <v>68.272178374100307</v>
      </c>
      <c r="EQ214" s="2">
        <f t="shared" ref="EQ214:FE227" si="264">CU$228*$B214+CU$229</f>
        <v>62.01291560963481</v>
      </c>
      <c r="ER214" s="2">
        <f t="shared" si="264"/>
        <v>64.463267097840088</v>
      </c>
      <c r="ES214" s="2">
        <f t="shared" si="264"/>
        <v>64.672542484531078</v>
      </c>
      <c r="ET214" s="2">
        <f t="shared" si="264"/>
        <v>66.055929574968744</v>
      </c>
      <c r="EU214" s="2">
        <f t="shared" si="264"/>
        <v>66.213893664364107</v>
      </c>
      <c r="EV214" s="2">
        <f t="shared" si="264"/>
        <v>66.536406864466286</v>
      </c>
      <c r="EW214" s="2">
        <f t="shared" si="264"/>
        <v>68.178616688939684</v>
      </c>
      <c r="EX214" s="2">
        <f t="shared" si="264"/>
        <v>67.59207218115192</v>
      </c>
      <c r="EY214" s="2">
        <f t="shared" si="264"/>
        <v>66.746319314624472</v>
      </c>
      <c r="EZ214" s="2">
        <f t="shared" si="264"/>
        <v>67.269324361061422</v>
      </c>
      <c r="FA214" s="2">
        <f t="shared" si="264"/>
        <v>66.661027733587645</v>
      </c>
      <c r="FB214" s="2">
        <f t="shared" si="264"/>
        <v>66.113341486792777</v>
      </c>
      <c r="FC214" s="2">
        <f t="shared" si="264"/>
        <v>65.471609998995561</v>
      </c>
      <c r="FD214" s="2">
        <f t="shared" si="264"/>
        <v>64.793118639692835</v>
      </c>
      <c r="FE214" s="2">
        <f t="shared" si="264"/>
        <v>62.90276748605315</v>
      </c>
      <c r="FG214" s="2">
        <f t="shared" ref="FG214:FU227" si="265">POWER(10,($B214-C$231)/C$229)/(1+POWER(10,($B214-C$231)/C$229))</f>
        <v>0.99999488020208438</v>
      </c>
      <c r="FH214" s="2">
        <f t="shared" si="265"/>
        <v>0.99999493431052666</v>
      </c>
      <c r="FI214" s="2">
        <f t="shared" si="265"/>
        <v>0.99999444720260799</v>
      </c>
      <c r="FJ214" s="2">
        <f t="shared" si="265"/>
        <v>0.99999474175780445</v>
      </c>
      <c r="FK214" s="2">
        <f t="shared" si="265"/>
        <v>0.99999461254683131</v>
      </c>
      <c r="FL214" s="2">
        <f t="shared" si="265"/>
        <v>0.99999463072509021</v>
      </c>
      <c r="FM214" s="2">
        <f t="shared" si="265"/>
        <v>0.9999946350406439</v>
      </c>
      <c r="FN214" s="2">
        <f t="shared" si="265"/>
        <v>0.99999433501287216</v>
      </c>
      <c r="FO214" s="2">
        <f t="shared" si="265"/>
        <v>0.99999413053823005</v>
      </c>
      <c r="FP214" s="2">
        <f t="shared" si="265"/>
        <v>0.9999946256346588</v>
      </c>
      <c r="FQ214" s="2">
        <f t="shared" si="265"/>
        <v>0.99999334013271379</v>
      </c>
      <c r="FR214" s="2">
        <f t="shared" si="265"/>
        <v>0.99999404922121138</v>
      </c>
      <c r="FS214" s="2">
        <f t="shared" si="265"/>
        <v>0.99999409584701093</v>
      </c>
      <c r="FT214" s="2">
        <f t="shared" si="265"/>
        <v>0.99999406414503977</v>
      </c>
      <c r="FU214" s="2">
        <f t="shared" si="265"/>
        <v>0.99999391474488286</v>
      </c>
      <c r="FW214" s="2">
        <f t="shared" si="255"/>
        <v>0.85065935334002241</v>
      </c>
      <c r="FX214" s="2">
        <f t="shared" si="255"/>
        <v>0.90993388965196842</v>
      </c>
      <c r="FY214" s="2">
        <f t="shared" si="255"/>
        <v>0.9118802700066343</v>
      </c>
      <c r="FZ214" s="2">
        <f t="shared" si="255"/>
        <v>0.91843484617976268</v>
      </c>
      <c r="GA214" s="2">
        <f t="shared" si="255"/>
        <v>0.94065547738777788</v>
      </c>
      <c r="GB214" s="2">
        <f t="shared" si="255"/>
        <v>0.93694769703967318</v>
      </c>
      <c r="GC214" s="2">
        <f t="shared" si="255"/>
        <v>0.93592628078028506</v>
      </c>
      <c r="GD214" s="2">
        <f t="shared" si="255"/>
        <v>0.94099598864238621</v>
      </c>
      <c r="GE214" s="2">
        <f t="shared" si="255"/>
        <v>0.94829713481046518</v>
      </c>
      <c r="GF214" s="2">
        <f t="shared" si="255"/>
        <v>0.93954530585063445</v>
      </c>
      <c r="GG214" s="2">
        <f t="shared" si="255"/>
        <v>0.92136788210384235</v>
      </c>
      <c r="GH214" s="2">
        <f t="shared" si="255"/>
        <v>0.92053308355147689</v>
      </c>
      <c r="GI214" s="2">
        <f t="shared" si="255"/>
        <v>0.93463548493003323</v>
      </c>
      <c r="GJ214" s="2">
        <f t="shared" si="255"/>
        <v>0.9289692277407301</v>
      </c>
      <c r="GK214" s="2">
        <f t="shared" si="255"/>
        <v>0.90144459386844034</v>
      </c>
      <c r="GM214" s="95">
        <f t="shared" si="256"/>
        <v>0</v>
      </c>
      <c r="GN214" s="95">
        <f t="shared" si="256"/>
        <v>0</v>
      </c>
      <c r="GO214" s="95">
        <f t="shared" si="256"/>
        <v>0</v>
      </c>
      <c r="GP214" s="95">
        <f t="shared" si="256"/>
        <v>0</v>
      </c>
      <c r="GQ214" s="95">
        <f t="shared" si="256"/>
        <v>0</v>
      </c>
      <c r="GR214" s="95">
        <f t="shared" si="256"/>
        <v>0</v>
      </c>
      <c r="GS214" s="95">
        <f t="shared" si="256"/>
        <v>0</v>
      </c>
      <c r="GT214" s="95">
        <f t="shared" si="256"/>
        <v>0</v>
      </c>
      <c r="GU214" s="95">
        <f t="shared" si="256"/>
        <v>0</v>
      </c>
      <c r="GV214" s="95">
        <f t="shared" si="256"/>
        <v>0</v>
      </c>
      <c r="GW214" s="95">
        <f t="shared" si="256"/>
        <v>0</v>
      </c>
      <c r="GX214" s="95">
        <f t="shared" si="256"/>
        <v>0</v>
      </c>
      <c r="GY214" s="95">
        <f t="shared" si="256"/>
        <v>0</v>
      </c>
      <c r="GZ214" s="95">
        <f t="shared" si="256"/>
        <v>0</v>
      </c>
      <c r="HA214" s="95">
        <f t="shared" si="256"/>
        <v>0</v>
      </c>
      <c r="HC214" s="95">
        <f t="shared" ref="HC214:HE227" si="266" xml:space="preserve"> _xlfn.NORM.DIST($B214, C$8, ABS(C$12), TRUE) * _xlfn.NORM.DIST(($B214 - C$8)*C$16, 0, ABS(C$12), TRUE) * 2</f>
        <v>0</v>
      </c>
      <c r="HD214" s="95">
        <f t="shared" si="266"/>
        <v>0</v>
      </c>
      <c r="HE214" s="95">
        <f t="shared" si="266"/>
        <v>0</v>
      </c>
      <c r="HF214" s="95">
        <f t="shared" si="260"/>
        <v>0</v>
      </c>
      <c r="HG214" s="95">
        <f t="shared" si="260"/>
        <v>0</v>
      </c>
      <c r="HH214" s="95">
        <f t="shared" si="260"/>
        <v>0</v>
      </c>
      <c r="HI214" s="95">
        <f t="shared" si="240"/>
        <v>0</v>
      </c>
      <c r="HJ214" s="95">
        <f t="shared" si="240"/>
        <v>0</v>
      </c>
      <c r="HK214" s="95">
        <f t="shared" si="240"/>
        <v>0</v>
      </c>
      <c r="HL214" s="95">
        <f t="shared" si="240"/>
        <v>0</v>
      </c>
      <c r="HM214" s="95">
        <f t="shared" si="240"/>
        <v>0</v>
      </c>
      <c r="HN214" s="95">
        <f t="shared" si="240"/>
        <v>0</v>
      </c>
      <c r="HO214" s="95">
        <f t="shared" si="225"/>
        <v>0</v>
      </c>
      <c r="HP214" s="95">
        <f t="shared" si="225"/>
        <v>0</v>
      </c>
      <c r="HQ214" s="95">
        <f t="shared" si="225"/>
        <v>0</v>
      </c>
      <c r="HS214" s="95">
        <f t="shared" si="257"/>
        <v>4.3945530013485049E-32</v>
      </c>
      <c r="HT214" s="95">
        <f t="shared" si="257"/>
        <v>1.6498418960828899E-38</v>
      </c>
      <c r="HU214" s="95">
        <f t="shared" si="257"/>
        <v>2.0257760065772935E-41</v>
      </c>
      <c r="HV214" s="95">
        <f t="shared" si="257"/>
        <v>1.6611705452217959E-43</v>
      </c>
      <c r="HW214" s="95">
        <f t="shared" si="257"/>
        <v>2.6028811890204632E-88</v>
      </c>
      <c r="HX214" s="95">
        <f t="shared" si="257"/>
        <v>5.06201028098899E-81</v>
      </c>
      <c r="HY214" s="95">
        <f t="shared" si="257"/>
        <v>2.8321158789263213E-76</v>
      </c>
      <c r="HZ214" s="95">
        <f t="shared" si="257"/>
        <v>1.0532371866382444E-77</v>
      </c>
      <c r="IA214" s="95">
        <f t="shared" si="257"/>
        <v>3.0692009139878926E-79</v>
      </c>
      <c r="IB214" s="95">
        <f t="shared" si="257"/>
        <v>5.804216597205935E-63</v>
      </c>
      <c r="IC214" s="95">
        <f t="shared" si="257"/>
        <v>9.1320677442643032E-89</v>
      </c>
      <c r="ID214" s="95">
        <f t="shared" si="257"/>
        <v>2.8394229369286776E-56</v>
      </c>
      <c r="IE214" s="95">
        <f t="shared" si="257"/>
        <v>4.8782780829122142E-73</v>
      </c>
      <c r="IF214" s="95">
        <f t="shared" si="257"/>
        <v>1.4368708945569705E-60</v>
      </c>
      <c r="IG214" s="95">
        <f t="shared" si="257"/>
        <v>4.6090627774538829E-52</v>
      </c>
      <c r="II214" s="95">
        <f t="shared" si="258"/>
        <v>2.3547029726571672E-3</v>
      </c>
      <c r="IJ214" s="95">
        <f t="shared" si="258"/>
        <v>2.6354974987666339E-8</v>
      </c>
      <c r="IK214" s="95">
        <f t="shared" si="258"/>
        <v>3.4870761330583339E-9</v>
      </c>
      <c r="IL214" s="95">
        <f t="shared" si="258"/>
        <v>7.6620554851711067E-6</v>
      </c>
      <c r="IM214" s="95">
        <f t="shared" si="258"/>
        <v>5.6944553519045239E-18</v>
      </c>
      <c r="IN214" s="95">
        <f t="shared" si="258"/>
        <v>4.4483529155135048E-12</v>
      </c>
      <c r="IO214" s="95">
        <f t="shared" si="258"/>
        <v>3.8215614932745767E-12</v>
      </c>
      <c r="IP214" s="95">
        <f t="shared" si="258"/>
        <v>3.501028800824494E-10</v>
      </c>
      <c r="IQ214" s="95">
        <f t="shared" si="258"/>
        <v>7.4933751730467727E-13</v>
      </c>
      <c r="IR214" s="95">
        <f t="shared" si="258"/>
        <v>5.3835382294015844E-10</v>
      </c>
      <c r="IS214" s="95">
        <f t="shared" si="258"/>
        <v>6.6446545308999416E-10</v>
      </c>
      <c r="IT214" s="95">
        <f t="shared" si="258"/>
        <v>2.167260924235427E-7</v>
      </c>
      <c r="IU214" s="95">
        <f t="shared" si="258"/>
        <v>4.6931955051095086E-10</v>
      </c>
      <c r="IV214" s="95">
        <f t="shared" si="258"/>
        <v>2.4178963322368291E-7</v>
      </c>
      <c r="IW214" s="95">
        <f t="shared" si="258"/>
        <v>9.8793539641444922E-9</v>
      </c>
      <c r="IY214" s="95">
        <f t="shared" si="259"/>
        <v>2.3547029726571672E-3</v>
      </c>
      <c r="IZ214" s="95">
        <f t="shared" si="259"/>
        <v>2.6354974987666339E-8</v>
      </c>
      <c r="JA214" s="95">
        <f t="shared" si="259"/>
        <v>3.4870761330583339E-9</v>
      </c>
      <c r="JB214" s="95">
        <f t="shared" si="259"/>
        <v>7.6620554851711067E-6</v>
      </c>
      <c r="JC214" s="95">
        <f t="shared" si="259"/>
        <v>5.6944553519045239E-18</v>
      </c>
      <c r="JD214" s="95">
        <f t="shared" si="259"/>
        <v>4.4483529155135048E-12</v>
      </c>
      <c r="JE214" s="95">
        <f t="shared" si="259"/>
        <v>3.8215614932745767E-12</v>
      </c>
      <c r="JF214" s="95">
        <f t="shared" si="259"/>
        <v>3.501028800824494E-10</v>
      </c>
      <c r="JG214" s="95">
        <f t="shared" si="259"/>
        <v>7.4933751730467727E-13</v>
      </c>
      <c r="JH214" s="95">
        <f t="shared" si="259"/>
        <v>5.3835382294015844E-10</v>
      </c>
      <c r="JI214" s="95">
        <f t="shared" si="259"/>
        <v>6.6446545308999416E-10</v>
      </c>
      <c r="JJ214" s="95">
        <f t="shared" si="259"/>
        <v>2.167260924235427E-7</v>
      </c>
      <c r="JK214" s="95">
        <f t="shared" si="259"/>
        <v>4.6931955051095086E-10</v>
      </c>
      <c r="JL214" s="95">
        <f t="shared" si="259"/>
        <v>2.4178963322368291E-7</v>
      </c>
      <c r="JM214" s="95">
        <f t="shared" si="259"/>
        <v>9.8793539641444922E-9</v>
      </c>
    </row>
    <row r="215" spans="2:273" x14ac:dyDescent="0.25">
      <c r="B215" s="2">
        <v>188</v>
      </c>
      <c r="C215" s="37">
        <v>60.277000000000001</v>
      </c>
      <c r="D215" s="37">
        <v>63.886000000000003</v>
      </c>
      <c r="E215" s="37">
        <v>64.704999999999998</v>
      </c>
      <c r="F215" s="37">
        <v>66.135999999999996</v>
      </c>
      <c r="G215" s="37">
        <v>65.932000000000002</v>
      </c>
      <c r="H215" s="37">
        <v>66.340999999999994</v>
      </c>
      <c r="I215" s="37">
        <v>68.135999999999996</v>
      </c>
      <c r="J215" s="37">
        <v>66.635999999999996</v>
      </c>
      <c r="K215" s="37">
        <v>68</v>
      </c>
      <c r="L215" s="37">
        <v>67.135999999999996</v>
      </c>
      <c r="M215" s="37">
        <v>67.182000000000002</v>
      </c>
      <c r="N215" s="37">
        <v>65.159000000000006</v>
      </c>
      <c r="O215" s="37">
        <v>66.590999999999994</v>
      </c>
      <c r="P215" s="37">
        <v>64.25</v>
      </c>
      <c r="Q215" s="37">
        <v>62.69</v>
      </c>
      <c r="S215" s="4">
        <f t="shared" si="261"/>
        <v>61.980700401792802</v>
      </c>
      <c r="T215" s="4">
        <f t="shared" si="261"/>
        <v>64.36234020553492</v>
      </c>
      <c r="U215" s="4">
        <f t="shared" si="261"/>
        <v>64.411840414254172</v>
      </c>
      <c r="V215" s="4">
        <f t="shared" si="261"/>
        <v>65.79443458603339</v>
      </c>
      <c r="W215" s="4" t="e">
        <f t="shared" si="261"/>
        <v>#N/A</v>
      </c>
      <c r="X215" s="4">
        <f t="shared" si="261"/>
        <v>66.345183660922004</v>
      </c>
      <c r="Y215" s="4">
        <f t="shared" si="261"/>
        <v>68.055489487162419</v>
      </c>
      <c r="Z215" s="4">
        <f t="shared" si="261"/>
        <v>67.378387004045464</v>
      </c>
      <c r="AA215" s="4">
        <f t="shared" si="261"/>
        <v>66.342954118400115</v>
      </c>
      <c r="AB215" s="4">
        <f t="shared" si="261"/>
        <v>67.139878851978494</v>
      </c>
      <c r="AC215" s="4">
        <f t="shared" si="261"/>
        <v>66.338952504960886</v>
      </c>
      <c r="AD215" s="4">
        <f t="shared" si="261"/>
        <v>65.914734729076883</v>
      </c>
      <c r="AE215" s="4">
        <f t="shared" si="261"/>
        <v>65.173935222415054</v>
      </c>
      <c r="AF215" s="4">
        <f t="shared" si="261"/>
        <v>64.648784045600834</v>
      </c>
      <c r="AG215" s="4">
        <f t="shared" si="261"/>
        <v>63.290342179637555</v>
      </c>
      <c r="AI215" s="4">
        <f t="shared" si="262"/>
        <v>-1.7037004017928012</v>
      </c>
      <c r="AJ215" s="4">
        <f t="shared" si="262"/>
        <v>-0.47634020553491752</v>
      </c>
      <c r="AK215" s="4">
        <f t="shared" si="262"/>
        <v>0.29315958574582623</v>
      </c>
      <c r="AL215" s="4">
        <f t="shared" si="262"/>
        <v>0.341565413966606</v>
      </c>
      <c r="AM215" s="4">
        <f t="shared" si="262"/>
        <v>0</v>
      </c>
      <c r="AN215" s="4">
        <f t="shared" si="262"/>
        <v>-4.1836609220098353E-3</v>
      </c>
      <c r="AO215" s="4">
        <f t="shared" si="262"/>
        <v>8.0510512837577153E-2</v>
      </c>
      <c r="AP215" s="4">
        <f t="shared" si="262"/>
        <v>-0.74238700404546876</v>
      </c>
      <c r="AQ215" s="4">
        <f t="shared" si="262"/>
        <v>1.6570458815998848</v>
      </c>
      <c r="AR215" s="4">
        <f t="shared" si="262"/>
        <v>-3.8788519784986875E-3</v>
      </c>
      <c r="AS215" s="4">
        <f t="shared" si="262"/>
        <v>0.8430474950391158</v>
      </c>
      <c r="AT215" s="4">
        <f t="shared" si="262"/>
        <v>-0.75573472907687744</v>
      </c>
      <c r="AU215" s="4">
        <f t="shared" si="262"/>
        <v>1.4170647775849403</v>
      </c>
      <c r="AV215" s="4">
        <f t="shared" si="262"/>
        <v>-0.39878404560083425</v>
      </c>
      <c r="AW215" s="4">
        <f t="shared" si="262"/>
        <v>-0.60034217963755765</v>
      </c>
      <c r="AY215" s="2">
        <f t="shared" si="253"/>
        <v>61.980700401792802</v>
      </c>
      <c r="AZ215" s="2">
        <f t="shared" si="253"/>
        <v>64.36234020553492</v>
      </c>
      <c r="BA215" s="2">
        <f t="shared" si="253"/>
        <v>64.411840414254172</v>
      </c>
      <c r="BB215" s="2">
        <f t="shared" si="253"/>
        <v>65.794434585654116</v>
      </c>
      <c r="BC215" s="2" t="e">
        <f t="shared" si="253"/>
        <v>#N/A</v>
      </c>
      <c r="BD215" s="2">
        <f t="shared" si="253"/>
        <v>66.345183660922004</v>
      </c>
      <c r="BE215" s="2">
        <f t="shared" si="253"/>
        <v>68.055489487162419</v>
      </c>
      <c r="BF215" s="2">
        <f t="shared" si="253"/>
        <v>67.378387004045464</v>
      </c>
      <c r="BG215" s="2">
        <f t="shared" si="253"/>
        <v>66.342954118400115</v>
      </c>
      <c r="BH215" s="2">
        <f t="shared" si="253"/>
        <v>67.139878851978494</v>
      </c>
      <c r="BI215" s="2">
        <f t="shared" si="253"/>
        <v>66.338952504960886</v>
      </c>
      <c r="BJ215" s="2">
        <f t="shared" si="253"/>
        <v>65.914734729076017</v>
      </c>
      <c r="BK215" s="2">
        <f t="shared" si="253"/>
        <v>65.173935222415054</v>
      </c>
      <c r="BL215" s="2">
        <f t="shared" si="253"/>
        <v>64.648784045599143</v>
      </c>
      <c r="BM215" s="2">
        <f t="shared" si="253"/>
        <v>63.290342179583696</v>
      </c>
      <c r="BO215" s="2" t="str">
        <f t="shared" si="181"/>
        <v/>
      </c>
      <c r="BP215" s="2" t="str">
        <f t="shared" si="182"/>
        <v/>
      </c>
      <c r="BQ215" s="2" t="str">
        <f t="shared" si="183"/>
        <v/>
      </c>
      <c r="BR215" s="2" t="str">
        <f t="shared" si="184"/>
        <v/>
      </c>
      <c r="BS215" s="2" t="str">
        <f t="shared" si="185"/>
        <v/>
      </c>
      <c r="BT215" s="2" t="str">
        <f t="shared" si="186"/>
        <v/>
      </c>
      <c r="BU215" s="2" t="str">
        <f t="shared" si="187"/>
        <v/>
      </c>
      <c r="BV215" s="2" t="str">
        <f t="shared" si="188"/>
        <v/>
      </c>
      <c r="BW215" s="2" t="str">
        <f t="shared" si="189"/>
        <v/>
      </c>
      <c r="BX215" s="2" t="str">
        <f t="shared" si="190"/>
        <v/>
      </c>
      <c r="BY215" s="2" t="str">
        <f t="shared" si="191"/>
        <v/>
      </c>
      <c r="BZ215" s="2" t="str">
        <f t="shared" si="192"/>
        <v/>
      </c>
      <c r="CA215" s="2" t="str">
        <f t="shared" si="193"/>
        <v/>
      </c>
      <c r="CB215" s="2" t="str">
        <f t="shared" si="194"/>
        <v/>
      </c>
      <c r="CC215" s="2" t="str">
        <f t="shared" si="195"/>
        <v/>
      </c>
      <c r="CE215" s="2" t="str">
        <f t="shared" si="254"/>
        <v/>
      </c>
      <c r="CF215" s="2" t="str">
        <f t="shared" si="254"/>
        <v/>
      </c>
      <c r="CG215" s="2" t="str">
        <f t="shared" si="254"/>
        <v/>
      </c>
      <c r="CH215" s="2" t="str">
        <f t="shared" si="254"/>
        <v/>
      </c>
      <c r="CI215" s="2" t="str">
        <f t="shared" si="254"/>
        <v/>
      </c>
      <c r="CJ215" s="2" t="str">
        <f t="shared" si="254"/>
        <v/>
      </c>
      <c r="CK215" s="2" t="str">
        <f t="shared" si="254"/>
        <v/>
      </c>
      <c r="CL215" s="2" t="str">
        <f t="shared" si="254"/>
        <v/>
      </c>
      <c r="CM215" s="2" t="str">
        <f t="shared" si="254"/>
        <v/>
      </c>
      <c r="CN215" s="2" t="str">
        <f t="shared" si="254"/>
        <v/>
      </c>
      <c r="CO215" s="2" t="str">
        <f t="shared" si="254"/>
        <v/>
      </c>
      <c r="CP215" s="2" t="str">
        <f t="shared" si="254"/>
        <v/>
      </c>
      <c r="CQ215" s="2" t="str">
        <f t="shared" si="254"/>
        <v/>
      </c>
      <c r="CR215" s="2" t="str">
        <f t="shared" si="254"/>
        <v/>
      </c>
      <c r="CS215" s="2" t="str">
        <f t="shared" si="254"/>
        <v/>
      </c>
      <c r="CU215" s="2">
        <f t="shared" si="196"/>
        <v>60.277000000000001</v>
      </c>
      <c r="CV215" s="2">
        <f t="shared" si="197"/>
        <v>63.886000000000003</v>
      </c>
      <c r="CW215" s="2">
        <f t="shared" si="198"/>
        <v>64.704999999999998</v>
      </c>
      <c r="CX215" s="2">
        <f t="shared" si="199"/>
        <v>66.135999999999996</v>
      </c>
      <c r="CY215" s="2" t="str">
        <f t="shared" si="200"/>
        <v/>
      </c>
      <c r="CZ215" s="2">
        <f t="shared" si="201"/>
        <v>66.340999999999994</v>
      </c>
      <c r="DA215" s="2">
        <f t="shared" si="202"/>
        <v>68.135999999999996</v>
      </c>
      <c r="DB215" s="2">
        <f t="shared" si="203"/>
        <v>66.635999999999996</v>
      </c>
      <c r="DC215" s="2">
        <f t="shared" si="204"/>
        <v>68</v>
      </c>
      <c r="DD215" s="2">
        <f t="shared" si="205"/>
        <v>67.135999999999996</v>
      </c>
      <c r="DE215" s="2">
        <f t="shared" si="206"/>
        <v>67.182000000000002</v>
      </c>
      <c r="DF215" s="2">
        <f t="shared" si="207"/>
        <v>65.159000000000006</v>
      </c>
      <c r="DG215" s="2">
        <f t="shared" si="208"/>
        <v>66.590999999999994</v>
      </c>
      <c r="DH215" s="2">
        <f t="shared" si="209"/>
        <v>64.25</v>
      </c>
      <c r="DI215" s="2">
        <f t="shared" si="210"/>
        <v>62.69</v>
      </c>
      <c r="DK215" s="2">
        <f t="shared" si="263"/>
        <v>154.80541187584345</v>
      </c>
      <c r="DL215" s="2">
        <f t="shared" si="263"/>
        <v>134.71336097560976</v>
      </c>
      <c r="DM215" s="2">
        <f t="shared" si="263"/>
        <v>136.66007882814858</v>
      </c>
      <c r="DN215" s="2">
        <f t="shared" si="263"/>
        <v>129.92168252167568</v>
      </c>
      <c r="DO215" s="2">
        <f t="shared" si="263"/>
        <v>124.34061237609056</v>
      </c>
      <c r="DP215" s="2">
        <f t="shared" si="263"/>
        <v>173.05237133796439</v>
      </c>
      <c r="DQ215" s="2">
        <f t="shared" si="263"/>
        <v>124.21119477081814</v>
      </c>
      <c r="DR215" s="2">
        <f t="shared" si="263"/>
        <v>121.20346360616129</v>
      </c>
      <c r="DS215" s="2">
        <f t="shared" si="263"/>
        <v>121.98969435215947</v>
      </c>
      <c r="DT215" s="2">
        <f t="shared" si="263"/>
        <v>108.63180965886073</v>
      </c>
      <c r="DU215" s="2">
        <f t="shared" si="263"/>
        <v>126.57080731707318</v>
      </c>
      <c r="DV215" s="2">
        <f t="shared" si="263"/>
        <v>118.40298338870433</v>
      </c>
      <c r="DW215" s="2">
        <f t="shared" si="263"/>
        <v>119.85430323165207</v>
      </c>
      <c r="DX215" s="2">
        <f t="shared" si="263"/>
        <v>133.90096596194502</v>
      </c>
      <c r="DY215" s="2">
        <f t="shared" si="263"/>
        <v>117.57817662399242</v>
      </c>
      <c r="EA215" s="2">
        <f t="shared" si="239"/>
        <v>62.038888013417413</v>
      </c>
      <c r="EB215" s="2">
        <f t="shared" si="239"/>
        <v>63.720983249698449</v>
      </c>
      <c r="EC215" s="2">
        <f t="shared" si="239"/>
        <v>62.212754130929895</v>
      </c>
      <c r="ED215" s="2">
        <f t="shared" si="239"/>
        <v>63.337890938937448</v>
      </c>
      <c r="EE215" s="2">
        <f t="shared" si="239"/>
        <v>66.577033299500314</v>
      </c>
      <c r="EF215" s="2">
        <f t="shared" si="238"/>
        <v>64.26722761074592</v>
      </c>
      <c r="EG215" s="2">
        <f t="shared" si="238"/>
        <v>66.956498308906404</v>
      </c>
      <c r="EH215" s="2">
        <f t="shared" si="238"/>
        <v>64.525190079609388</v>
      </c>
      <c r="EI215" s="2">
        <f t="shared" si="238"/>
        <v>60.248794940419643</v>
      </c>
      <c r="EJ215" s="2">
        <f t="shared" si="238"/>
        <v>65.975184491120473</v>
      </c>
      <c r="EK215" s="2">
        <f t="shared" si="211"/>
        <v>63.163671987279436</v>
      </c>
      <c r="EL215" s="2">
        <f t="shared" si="211"/>
        <v>64.213821750395169</v>
      </c>
      <c r="EM215" s="2">
        <f t="shared" si="211"/>
        <v>61.455577455826528</v>
      </c>
      <c r="EN215" s="2">
        <f t="shared" si="211"/>
        <v>63.661856736825939</v>
      </c>
      <c r="EO215" s="2">
        <f t="shared" si="211"/>
        <v>68.228057895051236</v>
      </c>
      <c r="EQ215" s="2">
        <f t="shared" si="264"/>
        <v>61.970881390696093</v>
      </c>
      <c r="ER215" s="2">
        <f t="shared" si="264"/>
        <v>64.419878991172439</v>
      </c>
      <c r="ES215" s="2">
        <f t="shared" si="264"/>
        <v>64.605240806368442</v>
      </c>
      <c r="ET215" s="2">
        <f t="shared" si="264"/>
        <v>65.993056296601466</v>
      </c>
      <c r="EU215" s="2">
        <f t="shared" si="264"/>
        <v>66.160560965846614</v>
      </c>
      <c r="EV215" s="2">
        <f t="shared" si="264"/>
        <v>66.472151083467097</v>
      </c>
      <c r="EW215" s="2">
        <f t="shared" si="264"/>
        <v>68.123808976264129</v>
      </c>
      <c r="EX215" s="2">
        <f t="shared" si="264"/>
        <v>67.541241867344297</v>
      </c>
      <c r="EY215" s="2">
        <f t="shared" si="264"/>
        <v>66.645636026423333</v>
      </c>
      <c r="EZ215" s="2">
        <f t="shared" si="264"/>
        <v>67.208005259977824</v>
      </c>
      <c r="FA215" s="2">
        <f t="shared" si="264"/>
        <v>66.585680794049438</v>
      </c>
      <c r="FB215" s="2">
        <f t="shared" si="264"/>
        <v>66.048332427848663</v>
      </c>
      <c r="FC215" s="2">
        <f t="shared" si="264"/>
        <v>65.410765901901001</v>
      </c>
      <c r="FD215" s="2">
        <f t="shared" si="264"/>
        <v>64.717199774423122</v>
      </c>
      <c r="FE215" s="2">
        <f t="shared" si="264"/>
        <v>62.797698294408363</v>
      </c>
      <c r="FG215" s="2">
        <f t="shared" si="265"/>
        <v>0.99999533068670221</v>
      </c>
      <c r="FH215" s="2">
        <f t="shared" si="265"/>
        <v>0.99999538003423227</v>
      </c>
      <c r="FI215" s="2">
        <f t="shared" si="265"/>
        <v>0.99999493578611542</v>
      </c>
      <c r="FJ215" s="2">
        <f t="shared" si="265"/>
        <v>0.99999520442390288</v>
      </c>
      <c r="FK215" s="2">
        <f t="shared" si="265"/>
        <v>0.99999508658198444</v>
      </c>
      <c r="FL215" s="2">
        <f t="shared" si="265"/>
        <v>0.99999510316076934</v>
      </c>
      <c r="FM215" s="2">
        <f t="shared" si="265"/>
        <v>0.99999510709660488</v>
      </c>
      <c r="FN215" s="2">
        <f t="shared" si="265"/>
        <v>0.9999948334677593</v>
      </c>
      <c r="FO215" s="2">
        <f t="shared" si="265"/>
        <v>0.99999464698448004</v>
      </c>
      <c r="FP215" s="2">
        <f t="shared" si="265"/>
        <v>0.99999509851823631</v>
      </c>
      <c r="FQ215" s="2">
        <f t="shared" si="265"/>
        <v>0.99999392612528704</v>
      </c>
      <c r="FR215" s="2">
        <f t="shared" si="265"/>
        <v>0.99999457282240045</v>
      </c>
      <c r="FS215" s="2">
        <f t="shared" si="265"/>
        <v>0.99999461534567946</v>
      </c>
      <c r="FT215" s="2">
        <f t="shared" si="265"/>
        <v>0.99999458643310801</v>
      </c>
      <c r="FU215" s="2">
        <f t="shared" si="265"/>
        <v>0.99999445017840138</v>
      </c>
      <c r="FW215" s="2">
        <f t="shared" si="255"/>
        <v>0.86198616020516594</v>
      </c>
      <c r="FX215" s="2">
        <f t="shared" si="255"/>
        <v>0.91720257463532062</v>
      </c>
      <c r="FY215" s="2">
        <f t="shared" si="255"/>
        <v>0.91900585642586496</v>
      </c>
      <c r="FZ215" s="2">
        <f t="shared" si="255"/>
        <v>0.92507396271479481</v>
      </c>
      <c r="GA215" s="2">
        <f t="shared" si="255"/>
        <v>0.94559305676041183</v>
      </c>
      <c r="GB215" s="2">
        <f t="shared" si="255"/>
        <v>0.94217480675315268</v>
      </c>
      <c r="GC215" s="2">
        <f t="shared" si="255"/>
        <v>0.94123275601028988</v>
      </c>
      <c r="GD215" s="2">
        <f t="shared" si="255"/>
        <v>0.94590686602603791</v>
      </c>
      <c r="GE215" s="2">
        <f t="shared" si="255"/>
        <v>0.95263093080755556</v>
      </c>
      <c r="GF215" s="2">
        <f t="shared" si="255"/>
        <v>0.94456981063594936</v>
      </c>
      <c r="GG215" s="2">
        <f t="shared" si="255"/>
        <v>0.92778703094054848</v>
      </c>
      <c r="GH215" s="2">
        <f t="shared" si="255"/>
        <v>0.92701498300207075</v>
      </c>
      <c r="GI215" s="2">
        <f t="shared" si="255"/>
        <v>0.94004201325163816</v>
      </c>
      <c r="GJ215" s="2">
        <f t="shared" si="255"/>
        <v>0.93481174320641625</v>
      </c>
      <c r="GK215" s="2">
        <f t="shared" si="255"/>
        <v>0.90933012967277027</v>
      </c>
      <c r="GM215" s="95">
        <f t="shared" si="256"/>
        <v>0</v>
      </c>
      <c r="GN215" s="95">
        <f t="shared" si="256"/>
        <v>0</v>
      </c>
      <c r="GO215" s="95">
        <f t="shared" si="256"/>
        <v>0</v>
      </c>
      <c r="GP215" s="95">
        <f t="shared" si="256"/>
        <v>0</v>
      </c>
      <c r="GQ215" s="95">
        <f t="shared" si="256"/>
        <v>0</v>
      </c>
      <c r="GR215" s="95">
        <f t="shared" si="256"/>
        <v>0</v>
      </c>
      <c r="GS215" s="95">
        <f t="shared" si="256"/>
        <v>0</v>
      </c>
      <c r="GT215" s="95">
        <f t="shared" si="256"/>
        <v>0</v>
      </c>
      <c r="GU215" s="95">
        <f t="shared" si="256"/>
        <v>0</v>
      </c>
      <c r="GV215" s="95">
        <f t="shared" si="256"/>
        <v>0</v>
      </c>
      <c r="GW215" s="95">
        <f t="shared" si="256"/>
        <v>0</v>
      </c>
      <c r="GX215" s="95">
        <f t="shared" si="256"/>
        <v>0</v>
      </c>
      <c r="GY215" s="95">
        <f t="shared" si="256"/>
        <v>0</v>
      </c>
      <c r="GZ215" s="95">
        <f t="shared" si="256"/>
        <v>0</v>
      </c>
      <c r="HA215" s="95">
        <f t="shared" si="256"/>
        <v>0</v>
      </c>
      <c r="HC215" s="95">
        <f t="shared" si="266"/>
        <v>0</v>
      </c>
      <c r="HD215" s="95">
        <f t="shared" si="266"/>
        <v>0</v>
      </c>
      <c r="HE215" s="95">
        <f t="shared" si="266"/>
        <v>0</v>
      </c>
      <c r="HF215" s="95">
        <f t="shared" si="260"/>
        <v>0</v>
      </c>
      <c r="HG215" s="95">
        <f t="shared" si="260"/>
        <v>0</v>
      </c>
      <c r="HH215" s="95">
        <f t="shared" si="260"/>
        <v>0</v>
      </c>
      <c r="HI215" s="95">
        <f t="shared" si="240"/>
        <v>0</v>
      </c>
      <c r="HJ215" s="95">
        <f t="shared" si="240"/>
        <v>0</v>
      </c>
      <c r="HK215" s="95">
        <f t="shared" si="240"/>
        <v>0</v>
      </c>
      <c r="HL215" s="95">
        <f t="shared" si="240"/>
        <v>0</v>
      </c>
      <c r="HM215" s="95">
        <f t="shared" si="240"/>
        <v>0</v>
      </c>
      <c r="HN215" s="95">
        <f t="shared" si="240"/>
        <v>0</v>
      </c>
      <c r="HO215" s="95">
        <f t="shared" si="225"/>
        <v>0</v>
      </c>
      <c r="HP215" s="95">
        <f t="shared" si="225"/>
        <v>0</v>
      </c>
      <c r="HQ215" s="95">
        <f t="shared" si="225"/>
        <v>0</v>
      </c>
      <c r="HS215" s="95">
        <f t="shared" si="257"/>
        <v>3.0081976021226815E-33</v>
      </c>
      <c r="HT215" s="95">
        <f t="shared" si="257"/>
        <v>7.7679333740361803E-40</v>
      </c>
      <c r="HU215" s="95">
        <f t="shared" si="257"/>
        <v>7.4870244648692844E-43</v>
      </c>
      <c r="HV215" s="95">
        <f t="shared" si="257"/>
        <v>5.4250442680489599E-45</v>
      </c>
      <c r="HW215" s="95">
        <f t="shared" si="257"/>
        <v>2.9697846774627154E-91</v>
      </c>
      <c r="HX215" s="95">
        <f t="shared" si="257"/>
        <v>1.0372031782281819E-83</v>
      </c>
      <c r="HY215" s="95">
        <f t="shared" si="257"/>
        <v>7.8980947731783778E-79</v>
      </c>
      <c r="HZ215" s="95">
        <f t="shared" si="257"/>
        <v>2.8548225726477207E-80</v>
      </c>
      <c r="IA215" s="95">
        <f t="shared" si="257"/>
        <v>8.2978162871441503E-82</v>
      </c>
      <c r="IB215" s="95">
        <f t="shared" si="257"/>
        <v>5.0702834588212514E-65</v>
      </c>
      <c r="IC215" s="95">
        <f t="shared" si="257"/>
        <v>7.9574265311433995E-92</v>
      </c>
      <c r="ID215" s="95">
        <f t="shared" si="257"/>
        <v>3.2760594403679245E-58</v>
      </c>
      <c r="IE215" s="95">
        <f t="shared" si="257"/>
        <v>1.6827344516953537E-75</v>
      </c>
      <c r="IF215" s="95">
        <f t="shared" si="257"/>
        <v>1.3011173399795292E-62</v>
      </c>
      <c r="IG215" s="95">
        <f t="shared" si="257"/>
        <v>6.7486868397698458E-54</v>
      </c>
      <c r="II215" s="95">
        <f t="shared" si="258"/>
        <v>1.3636489831398185E-3</v>
      </c>
      <c r="IJ215" s="95">
        <f t="shared" si="258"/>
        <v>7.2232406709915222E-9</v>
      </c>
      <c r="IK215" s="95">
        <f t="shared" si="258"/>
        <v>8.2695706216152441E-10</v>
      </c>
      <c r="IL215" s="95">
        <f t="shared" si="258"/>
        <v>3.4070492936413388E-6</v>
      </c>
      <c r="IM215" s="95">
        <f t="shared" si="258"/>
        <v>4.3985269991099296E-19</v>
      </c>
      <c r="IN215" s="95">
        <f t="shared" si="258"/>
        <v>8.16244242824583E-13</v>
      </c>
      <c r="IO215" s="95">
        <f t="shared" si="258"/>
        <v>6.8635867903609275E-13</v>
      </c>
      <c r="IP215" s="95">
        <f t="shared" si="258"/>
        <v>8.9630350096230742E-11</v>
      </c>
      <c r="IQ215" s="95">
        <f t="shared" si="258"/>
        <v>1.3916796056140009E-13</v>
      </c>
      <c r="IR215" s="95">
        <f t="shared" si="258"/>
        <v>1.4000151016679305E-10</v>
      </c>
      <c r="IS215" s="95">
        <f t="shared" si="258"/>
        <v>1.4998219992123988E-10</v>
      </c>
      <c r="IT215" s="95">
        <f t="shared" si="258"/>
        <v>7.4769354051007755E-8</v>
      </c>
      <c r="IU215" s="95">
        <f t="shared" si="258"/>
        <v>1.1582762228472737E-10</v>
      </c>
      <c r="IV215" s="95">
        <f t="shared" si="258"/>
        <v>8.8466966345880613E-8</v>
      </c>
      <c r="IW215" s="95">
        <f t="shared" si="258"/>
        <v>2.3532380230955397E-9</v>
      </c>
      <c r="IY215" s="95">
        <f t="shared" si="259"/>
        <v>1.3636489831398185E-3</v>
      </c>
      <c r="IZ215" s="95">
        <f t="shared" si="259"/>
        <v>7.2232406709915222E-9</v>
      </c>
      <c r="JA215" s="95">
        <f t="shared" si="259"/>
        <v>8.2695706216152441E-10</v>
      </c>
      <c r="JB215" s="95">
        <f t="shared" si="259"/>
        <v>3.4070492936413388E-6</v>
      </c>
      <c r="JC215" s="95">
        <f t="shared" si="259"/>
        <v>4.3985269991099296E-19</v>
      </c>
      <c r="JD215" s="95">
        <f t="shared" si="259"/>
        <v>8.16244242824583E-13</v>
      </c>
      <c r="JE215" s="95">
        <f t="shared" si="259"/>
        <v>6.8635867903609275E-13</v>
      </c>
      <c r="JF215" s="95">
        <f t="shared" si="259"/>
        <v>8.9630350096230742E-11</v>
      </c>
      <c r="JG215" s="95">
        <f t="shared" si="259"/>
        <v>1.3916796056140009E-13</v>
      </c>
      <c r="JH215" s="95">
        <f t="shared" si="259"/>
        <v>1.4000151016679305E-10</v>
      </c>
      <c r="JI215" s="95">
        <f t="shared" si="259"/>
        <v>1.4998219992123988E-10</v>
      </c>
      <c r="JJ215" s="95">
        <f t="shared" si="259"/>
        <v>7.4769354051007755E-8</v>
      </c>
      <c r="JK215" s="95">
        <f t="shared" si="259"/>
        <v>1.1582762228472737E-10</v>
      </c>
      <c r="JL215" s="95">
        <f t="shared" si="259"/>
        <v>8.8466966345880613E-8</v>
      </c>
      <c r="JM215" s="95">
        <f t="shared" si="259"/>
        <v>2.3532380230955397E-9</v>
      </c>
    </row>
    <row r="216" spans="2:273" x14ac:dyDescent="0.25">
      <c r="B216" s="2">
        <v>189</v>
      </c>
      <c r="C216" s="37">
        <v>62.34</v>
      </c>
      <c r="D216" s="37">
        <v>64.272999999999996</v>
      </c>
      <c r="E216" s="37">
        <v>63.726999999999997</v>
      </c>
      <c r="F216" s="37">
        <v>66.364000000000004</v>
      </c>
      <c r="G216" s="37">
        <v>66.817999999999998</v>
      </c>
      <c r="H216" s="37">
        <v>67.364000000000004</v>
      </c>
      <c r="I216" s="37">
        <v>67.864000000000004</v>
      </c>
      <c r="J216" s="37">
        <v>68.295000000000002</v>
      </c>
      <c r="K216" s="37">
        <v>68.590999999999994</v>
      </c>
      <c r="L216" s="37">
        <v>68.272999999999996</v>
      </c>
      <c r="M216" s="37">
        <v>67.340999999999994</v>
      </c>
      <c r="N216" s="37">
        <v>66.067999999999998</v>
      </c>
      <c r="O216" s="37">
        <v>65.885999999999996</v>
      </c>
      <c r="P216" s="37">
        <v>63.976999999999997</v>
      </c>
      <c r="Q216" s="37">
        <v>63.238</v>
      </c>
      <c r="S216" s="4">
        <f t="shared" si="261"/>
        <v>61.93799600147171</v>
      </c>
      <c r="T216" s="4">
        <f t="shared" si="261"/>
        <v>64.32295445556916</v>
      </c>
      <c r="U216" s="4">
        <f t="shared" si="261"/>
        <v>64.358083848204188</v>
      </c>
      <c r="V216" s="4">
        <f t="shared" si="261"/>
        <v>65.745691893302876</v>
      </c>
      <c r="W216" s="4" t="e">
        <f t="shared" si="261"/>
        <v>#N/A</v>
      </c>
      <c r="X216" s="4">
        <f t="shared" si="261"/>
        <v>66.290083417491886</v>
      </c>
      <c r="Y216" s="4">
        <f t="shared" si="261"/>
        <v>68.005553595449015</v>
      </c>
      <c r="Z216" s="4">
        <f t="shared" si="261"/>
        <v>67.339287773680098</v>
      </c>
      <c r="AA216" s="4">
        <f t="shared" si="261"/>
        <v>66.264353315178838</v>
      </c>
      <c r="AB216" s="4">
        <f t="shared" si="261"/>
        <v>67.083464480915993</v>
      </c>
      <c r="AC216" s="4">
        <f t="shared" si="261"/>
        <v>66.281085916606145</v>
      </c>
      <c r="AD216" s="4">
        <f t="shared" si="261"/>
        <v>65.859095526773558</v>
      </c>
      <c r="AE216" s="4">
        <f t="shared" si="261"/>
        <v>65.130049328916073</v>
      </c>
      <c r="AF216" s="4">
        <f t="shared" si="261"/>
        <v>64.577686786669801</v>
      </c>
      <c r="AG216" s="4">
        <f t="shared" si="261"/>
        <v>63.150618963623131</v>
      </c>
      <c r="AI216" s="4">
        <f t="shared" si="262"/>
        <v>0.40200399852829349</v>
      </c>
      <c r="AJ216" s="4">
        <f t="shared" si="262"/>
        <v>-4.9954455569164224E-2</v>
      </c>
      <c r="AK216" s="4">
        <f t="shared" si="262"/>
        <v>-0.63108384820419161</v>
      </c>
      <c r="AL216" s="4">
        <f t="shared" si="262"/>
        <v>0.61830810669712832</v>
      </c>
      <c r="AM216" s="4">
        <f t="shared" si="262"/>
        <v>0</v>
      </c>
      <c r="AN216" s="4">
        <f t="shared" si="262"/>
        <v>1.0739165825081187</v>
      </c>
      <c r="AO216" s="4">
        <f t="shared" si="262"/>
        <v>-0.14155359544901103</v>
      </c>
      <c r="AP216" s="4">
        <f t="shared" si="262"/>
        <v>0.95571222631990338</v>
      </c>
      <c r="AQ216" s="4">
        <f t="shared" si="262"/>
        <v>2.3266466848211564</v>
      </c>
      <c r="AR216" s="4">
        <f t="shared" si="262"/>
        <v>1.1895355190840036</v>
      </c>
      <c r="AS216" s="4">
        <f t="shared" si="262"/>
        <v>1.0599140833938492</v>
      </c>
      <c r="AT216" s="4">
        <f t="shared" si="262"/>
        <v>0.20890447322643979</v>
      </c>
      <c r="AU216" s="4">
        <f t="shared" si="262"/>
        <v>0.755950671083923</v>
      </c>
      <c r="AV216" s="4">
        <f t="shared" si="262"/>
        <v>-0.60068678666980446</v>
      </c>
      <c r="AW216" s="4">
        <f t="shared" si="262"/>
        <v>8.7381036376868337E-2</v>
      </c>
      <c r="AY216" s="2">
        <f t="shared" si="253"/>
        <v>61.93799600147171</v>
      </c>
      <c r="AZ216" s="2">
        <f t="shared" si="253"/>
        <v>64.32295445556916</v>
      </c>
      <c r="BA216" s="2">
        <f t="shared" si="253"/>
        <v>64.358083848204188</v>
      </c>
      <c r="BB216" s="2">
        <f t="shared" si="253"/>
        <v>65.745691893228781</v>
      </c>
      <c r="BC216" s="2" t="e">
        <f t="shared" si="253"/>
        <v>#N/A</v>
      </c>
      <c r="BD216" s="2">
        <f t="shared" si="253"/>
        <v>66.290083417491886</v>
      </c>
      <c r="BE216" s="2">
        <f t="shared" si="253"/>
        <v>68.005553595449015</v>
      </c>
      <c r="BF216" s="2">
        <f t="shared" si="253"/>
        <v>67.339287773680098</v>
      </c>
      <c r="BG216" s="2">
        <f t="shared" si="253"/>
        <v>66.264353315178838</v>
      </c>
      <c r="BH216" s="2">
        <f t="shared" si="253"/>
        <v>67.083464480915993</v>
      </c>
      <c r="BI216" s="2">
        <f t="shared" si="253"/>
        <v>66.281085916606145</v>
      </c>
      <c r="BJ216" s="2">
        <f t="shared" si="253"/>
        <v>65.859095526773459</v>
      </c>
      <c r="BK216" s="2">
        <f t="shared" si="253"/>
        <v>65.130049328916073</v>
      </c>
      <c r="BL216" s="2">
        <f t="shared" si="253"/>
        <v>64.577686786669574</v>
      </c>
      <c r="BM216" s="2">
        <f t="shared" si="253"/>
        <v>63.150618963616594</v>
      </c>
      <c r="BO216" s="2" t="str">
        <f t="shared" si="181"/>
        <v/>
      </c>
      <c r="BP216" s="2" t="str">
        <f t="shared" si="182"/>
        <v/>
      </c>
      <c r="BQ216" s="2" t="str">
        <f t="shared" si="183"/>
        <v/>
      </c>
      <c r="BR216" s="2" t="str">
        <f t="shared" si="184"/>
        <v/>
      </c>
      <c r="BS216" s="2" t="str">
        <f t="shared" si="185"/>
        <v/>
      </c>
      <c r="BT216" s="2" t="str">
        <f t="shared" si="186"/>
        <v/>
      </c>
      <c r="BU216" s="2" t="str">
        <f t="shared" si="187"/>
        <v/>
      </c>
      <c r="BV216" s="2" t="str">
        <f t="shared" si="188"/>
        <v/>
      </c>
      <c r="BW216" s="2" t="str">
        <f t="shared" si="189"/>
        <v/>
      </c>
      <c r="BX216" s="2" t="str">
        <f t="shared" si="190"/>
        <v/>
      </c>
      <c r="BY216" s="2" t="str">
        <f t="shared" si="191"/>
        <v/>
      </c>
      <c r="BZ216" s="2" t="str">
        <f t="shared" si="192"/>
        <v/>
      </c>
      <c r="CA216" s="2" t="str">
        <f t="shared" si="193"/>
        <v/>
      </c>
      <c r="CB216" s="2" t="str">
        <f t="shared" si="194"/>
        <v/>
      </c>
      <c r="CC216" s="2" t="str">
        <f t="shared" si="195"/>
        <v/>
      </c>
      <c r="CE216" s="2" t="str">
        <f t="shared" si="254"/>
        <v/>
      </c>
      <c r="CF216" s="2" t="str">
        <f t="shared" si="254"/>
        <v/>
      </c>
      <c r="CG216" s="2" t="str">
        <f t="shared" si="254"/>
        <v/>
      </c>
      <c r="CH216" s="2" t="str">
        <f t="shared" si="254"/>
        <v/>
      </c>
      <c r="CI216" s="2" t="str">
        <f t="shared" si="254"/>
        <v/>
      </c>
      <c r="CJ216" s="2" t="str">
        <f t="shared" si="254"/>
        <v/>
      </c>
      <c r="CK216" s="2" t="str">
        <f t="shared" si="254"/>
        <v/>
      </c>
      <c r="CL216" s="2" t="str">
        <f t="shared" si="254"/>
        <v/>
      </c>
      <c r="CM216" s="2" t="str">
        <f t="shared" si="254"/>
        <v/>
      </c>
      <c r="CN216" s="2" t="str">
        <f t="shared" si="254"/>
        <v/>
      </c>
      <c r="CO216" s="2" t="str">
        <f t="shared" si="254"/>
        <v/>
      </c>
      <c r="CP216" s="2" t="str">
        <f t="shared" si="254"/>
        <v/>
      </c>
      <c r="CQ216" s="2" t="str">
        <f t="shared" si="254"/>
        <v/>
      </c>
      <c r="CR216" s="2" t="str">
        <f t="shared" si="254"/>
        <v/>
      </c>
      <c r="CS216" s="2" t="str">
        <f t="shared" si="254"/>
        <v/>
      </c>
      <c r="CU216" s="2">
        <f t="shared" si="196"/>
        <v>62.34</v>
      </c>
      <c r="CV216" s="2">
        <f t="shared" si="197"/>
        <v>64.272999999999996</v>
      </c>
      <c r="CW216" s="2">
        <f t="shared" si="198"/>
        <v>63.726999999999997</v>
      </c>
      <c r="CX216" s="2">
        <f t="shared" si="199"/>
        <v>66.364000000000004</v>
      </c>
      <c r="CY216" s="2" t="str">
        <f t="shared" si="200"/>
        <v/>
      </c>
      <c r="CZ216" s="2">
        <f t="shared" si="201"/>
        <v>67.364000000000004</v>
      </c>
      <c r="DA216" s="2">
        <f t="shared" si="202"/>
        <v>67.864000000000004</v>
      </c>
      <c r="DB216" s="2">
        <f t="shared" si="203"/>
        <v>68.295000000000002</v>
      </c>
      <c r="DC216" s="2">
        <f t="shared" si="204"/>
        <v>68.590999999999994</v>
      </c>
      <c r="DD216" s="2">
        <f t="shared" si="205"/>
        <v>68.272999999999996</v>
      </c>
      <c r="DE216" s="2">
        <f t="shared" si="206"/>
        <v>67.340999999999994</v>
      </c>
      <c r="DF216" s="2">
        <f t="shared" si="207"/>
        <v>66.067999999999998</v>
      </c>
      <c r="DG216" s="2">
        <f t="shared" si="208"/>
        <v>65.885999999999996</v>
      </c>
      <c r="DH216" s="2">
        <f t="shared" si="209"/>
        <v>63.976999999999997</v>
      </c>
      <c r="DI216" s="2">
        <f t="shared" si="210"/>
        <v>63.238</v>
      </c>
      <c r="DK216" s="2">
        <f t="shared" si="263"/>
        <v>155.25450337381915</v>
      </c>
      <c r="DL216" s="2">
        <f t="shared" si="263"/>
        <v>135.05302543554009</v>
      </c>
      <c r="DM216" s="2">
        <f t="shared" si="263"/>
        <v>137.01001691331922</v>
      </c>
      <c r="DN216" s="2">
        <f t="shared" si="263"/>
        <v>130.23023158577098</v>
      </c>
      <c r="DO216" s="2">
        <f t="shared" si="263"/>
        <v>124.61832633768199</v>
      </c>
      <c r="DP216" s="2">
        <f t="shared" si="263"/>
        <v>173.59640169133195</v>
      </c>
      <c r="DQ216" s="2">
        <f t="shared" si="263"/>
        <v>124.47252869837668</v>
      </c>
      <c r="DR216" s="2">
        <f t="shared" si="263"/>
        <v>121.43538477801269</v>
      </c>
      <c r="DS216" s="2">
        <f t="shared" si="263"/>
        <v>122.23866445182725</v>
      </c>
      <c r="DT216" s="2">
        <f t="shared" si="263"/>
        <v>108.80126310671747</v>
      </c>
      <c r="DU216" s="2">
        <f t="shared" si="263"/>
        <v>126.85188320825517</v>
      </c>
      <c r="DV216" s="2">
        <f t="shared" si="263"/>
        <v>118.63537209302328</v>
      </c>
      <c r="DW216" s="2">
        <f t="shared" si="263"/>
        <v>120.104530051344</v>
      </c>
      <c r="DX216" s="2">
        <f t="shared" si="263"/>
        <v>134.22538372093021</v>
      </c>
      <c r="DY216" s="2">
        <f t="shared" si="263"/>
        <v>117.8323413940256</v>
      </c>
      <c r="EA216" s="2">
        <f t="shared" si="239"/>
        <v>61.997532416708879</v>
      </c>
      <c r="EB216" s="2">
        <f t="shared" si="239"/>
        <v>63.668724181935673</v>
      </c>
      <c r="EC216" s="2">
        <f t="shared" si="239"/>
        <v>62.115806585259499</v>
      </c>
      <c r="ED216" s="2">
        <f t="shared" si="239"/>
        <v>63.243854106461939</v>
      </c>
      <c r="EE216" s="2">
        <f t="shared" si="239"/>
        <v>66.529109814178639</v>
      </c>
      <c r="EF216" s="2">
        <f t="shared" si="238"/>
        <v>64.176100019353996</v>
      </c>
      <c r="EG216" s="2">
        <f t="shared" si="238"/>
        <v>66.886547350620049</v>
      </c>
      <c r="EH216" s="2">
        <f t="shared" si="238"/>
        <v>64.436265533915901</v>
      </c>
      <c r="EI216" s="2">
        <f t="shared" si="238"/>
        <v>60.069837314405149</v>
      </c>
      <c r="EJ216" s="2">
        <f t="shared" si="238"/>
        <v>65.898406889665509</v>
      </c>
      <c r="EK216" s="2">
        <f t="shared" si="211"/>
        <v>63.046229153288671</v>
      </c>
      <c r="EL216" s="2">
        <f t="shared" si="211"/>
        <v>64.124965063794448</v>
      </c>
      <c r="EM216" s="2">
        <f t="shared" si="211"/>
        <v>61.344980398395229</v>
      </c>
      <c r="EN216" s="2">
        <f t="shared" si="211"/>
        <v>63.571918010959195</v>
      </c>
      <c r="EO216" s="2">
        <f t="shared" si="211"/>
        <v>68.183937416002166</v>
      </c>
      <c r="EQ216" s="2">
        <f t="shared" si="264"/>
        <v>61.928847171757376</v>
      </c>
      <c r="ER216" s="2">
        <f t="shared" si="264"/>
        <v>64.376490884504804</v>
      </c>
      <c r="ES216" s="2">
        <f t="shared" si="264"/>
        <v>64.537939128205821</v>
      </c>
      <c r="ET216" s="2">
        <f t="shared" si="264"/>
        <v>65.930183018234189</v>
      </c>
      <c r="EU216" s="2">
        <f t="shared" si="264"/>
        <v>66.107228267329134</v>
      </c>
      <c r="EV216" s="2">
        <f t="shared" si="264"/>
        <v>66.407895302467892</v>
      </c>
      <c r="EW216" s="2">
        <f t="shared" si="264"/>
        <v>68.069001263588561</v>
      </c>
      <c r="EX216" s="2">
        <f t="shared" si="264"/>
        <v>67.49041155353666</v>
      </c>
      <c r="EY216" s="2">
        <f t="shared" si="264"/>
        <v>66.544952738222193</v>
      </c>
      <c r="EZ216" s="2">
        <f t="shared" si="264"/>
        <v>67.146686158894212</v>
      </c>
      <c r="FA216" s="2">
        <f t="shared" si="264"/>
        <v>66.510333854511231</v>
      </c>
      <c r="FB216" s="2">
        <f t="shared" si="264"/>
        <v>65.983323368904564</v>
      </c>
      <c r="FC216" s="2">
        <f t="shared" si="264"/>
        <v>65.349921804806456</v>
      </c>
      <c r="FD216" s="2">
        <f t="shared" si="264"/>
        <v>64.641280909153409</v>
      </c>
      <c r="FE216" s="2">
        <f t="shared" si="264"/>
        <v>62.692629102763576</v>
      </c>
      <c r="FG216" s="2">
        <f t="shared" si="265"/>
        <v>0.99999574153391046</v>
      </c>
      <c r="FH216" s="2">
        <f t="shared" si="265"/>
        <v>0.99999578653942955</v>
      </c>
      <c r="FI216" s="2">
        <f t="shared" si="265"/>
        <v>0.99999538137998645</v>
      </c>
      <c r="FJ216" s="2">
        <f t="shared" si="265"/>
        <v>0.999995626380773</v>
      </c>
      <c r="FK216" s="2">
        <f t="shared" si="265"/>
        <v>0.99999551890757421</v>
      </c>
      <c r="FL216" s="2">
        <f t="shared" si="265"/>
        <v>0.99999553402761876</v>
      </c>
      <c r="FM216" s="2">
        <f t="shared" si="265"/>
        <v>0.99999553761714655</v>
      </c>
      <c r="FN216" s="2">
        <f t="shared" si="265"/>
        <v>0.99999528806445248</v>
      </c>
      <c r="FO216" s="2">
        <f t="shared" si="265"/>
        <v>0.99999511798952312</v>
      </c>
      <c r="FP216" s="2">
        <f t="shared" si="265"/>
        <v>0.99999552979357476</v>
      </c>
      <c r="FQ216" s="2">
        <f t="shared" si="265"/>
        <v>0.99999446055746444</v>
      </c>
      <c r="FR216" s="2">
        <f t="shared" si="265"/>
        <v>0.99999505035283853</v>
      </c>
      <c r="FS216" s="2">
        <f t="shared" si="265"/>
        <v>0.99999508913456669</v>
      </c>
      <c r="FT216" s="2">
        <f t="shared" si="265"/>
        <v>0.99999506276596317</v>
      </c>
      <c r="FU216" s="2">
        <f t="shared" si="265"/>
        <v>0.99999493850007393</v>
      </c>
      <c r="FW216" s="2">
        <f t="shared" si="255"/>
        <v>0.8725825601688092</v>
      </c>
      <c r="FX216" s="2">
        <f t="shared" si="255"/>
        <v>0.92393368651152596</v>
      </c>
      <c r="FY216" s="2">
        <f t="shared" si="255"/>
        <v>0.9256022597008019</v>
      </c>
      <c r="FZ216" s="2">
        <f t="shared" si="255"/>
        <v>0.93121315223012024</v>
      </c>
      <c r="GA216" s="2">
        <f t="shared" si="255"/>
        <v>0.95014159481152405</v>
      </c>
      <c r="GB216" s="2">
        <f t="shared" si="255"/>
        <v>0.94699309837407264</v>
      </c>
      <c r="GC216" s="2">
        <f t="shared" si="255"/>
        <v>0.9461250555843006</v>
      </c>
      <c r="GD216" s="2">
        <f t="shared" si="255"/>
        <v>0.9504305442306572</v>
      </c>
      <c r="GE216" s="2">
        <f t="shared" si="255"/>
        <v>0.95661808114253222</v>
      </c>
      <c r="GF216" s="2">
        <f t="shared" si="255"/>
        <v>0.94919929845432394</v>
      </c>
      <c r="GG216" s="2">
        <f t="shared" si="255"/>
        <v>0.93371984813907893</v>
      </c>
      <c r="GH216" s="2">
        <f t="shared" si="255"/>
        <v>0.9330066494334347</v>
      </c>
      <c r="GI216" s="2">
        <f t="shared" si="255"/>
        <v>0.94502765114635279</v>
      </c>
      <c r="GJ216" s="2">
        <f t="shared" si="255"/>
        <v>0.9402046253077051</v>
      </c>
      <c r="GK216" s="2">
        <f t="shared" si="255"/>
        <v>0.91664307677708967</v>
      </c>
      <c r="GM216" s="95">
        <f t="shared" si="256"/>
        <v>0</v>
      </c>
      <c r="GN216" s="95">
        <f t="shared" si="256"/>
        <v>0</v>
      </c>
      <c r="GO216" s="95">
        <f t="shared" si="256"/>
        <v>0</v>
      </c>
      <c r="GP216" s="95">
        <f t="shared" si="256"/>
        <v>0</v>
      </c>
      <c r="GQ216" s="95">
        <f t="shared" si="256"/>
        <v>0</v>
      </c>
      <c r="GR216" s="95">
        <f t="shared" si="256"/>
        <v>0</v>
      </c>
      <c r="GS216" s="95">
        <f t="shared" si="256"/>
        <v>0</v>
      </c>
      <c r="GT216" s="95">
        <f t="shared" si="256"/>
        <v>0</v>
      </c>
      <c r="GU216" s="95">
        <f t="shared" si="256"/>
        <v>0</v>
      </c>
      <c r="GV216" s="95">
        <f t="shared" si="256"/>
        <v>0</v>
      </c>
      <c r="GW216" s="95">
        <f t="shared" si="256"/>
        <v>0</v>
      </c>
      <c r="GX216" s="95">
        <f t="shared" si="256"/>
        <v>0</v>
      </c>
      <c r="GY216" s="95">
        <f t="shared" si="256"/>
        <v>0</v>
      </c>
      <c r="GZ216" s="95">
        <f t="shared" si="256"/>
        <v>0</v>
      </c>
      <c r="HA216" s="95">
        <f t="shared" si="256"/>
        <v>0</v>
      </c>
      <c r="HC216" s="95">
        <f t="shared" si="266"/>
        <v>0</v>
      </c>
      <c r="HD216" s="95">
        <f t="shared" si="266"/>
        <v>0</v>
      </c>
      <c r="HE216" s="95">
        <f t="shared" si="266"/>
        <v>0</v>
      </c>
      <c r="HF216" s="95">
        <f t="shared" si="260"/>
        <v>0</v>
      </c>
      <c r="HG216" s="95">
        <f t="shared" si="260"/>
        <v>0</v>
      </c>
      <c r="HH216" s="95">
        <f t="shared" si="260"/>
        <v>0</v>
      </c>
      <c r="HI216" s="95">
        <f t="shared" si="240"/>
        <v>0</v>
      </c>
      <c r="HJ216" s="95">
        <f t="shared" si="240"/>
        <v>0</v>
      </c>
      <c r="HK216" s="95">
        <f t="shared" si="240"/>
        <v>0</v>
      </c>
      <c r="HL216" s="95">
        <f t="shared" si="240"/>
        <v>0</v>
      </c>
      <c r="HM216" s="95">
        <f t="shared" si="240"/>
        <v>0</v>
      </c>
      <c r="HN216" s="95">
        <f t="shared" si="240"/>
        <v>0</v>
      </c>
      <c r="HO216" s="95">
        <f t="shared" si="225"/>
        <v>0</v>
      </c>
      <c r="HP216" s="95">
        <f t="shared" si="225"/>
        <v>0</v>
      </c>
      <c r="HQ216" s="95">
        <f t="shared" si="225"/>
        <v>0</v>
      </c>
      <c r="HS216" s="95">
        <f t="shared" si="257"/>
        <v>1.9592954111975242E-34</v>
      </c>
      <c r="HT216" s="95">
        <f t="shared" si="257"/>
        <v>3.4666647645478352E-41</v>
      </c>
      <c r="HU216" s="95">
        <f t="shared" si="257"/>
        <v>2.6115316362195168E-44</v>
      </c>
      <c r="HV216" s="95">
        <f t="shared" si="257"/>
        <v>1.6698018449395787E-46</v>
      </c>
      <c r="HW216" s="95">
        <f t="shared" si="257"/>
        <v>3.0266064713875917E-94</v>
      </c>
      <c r="HX216" s="95">
        <f t="shared" si="257"/>
        <v>1.9174808454817374E-86</v>
      </c>
      <c r="HY216" s="95">
        <f t="shared" si="257"/>
        <v>1.9955066590525325E-81</v>
      </c>
      <c r="HZ216" s="95">
        <f t="shared" si="257"/>
        <v>7.0167394039900116E-83</v>
      </c>
      <c r="IA216" s="95">
        <f t="shared" si="257"/>
        <v>2.0379472028497713E-84</v>
      </c>
      <c r="IB216" s="95">
        <f t="shared" si="257"/>
        <v>4.0969123572430493E-67</v>
      </c>
      <c r="IC216" s="95">
        <f t="shared" si="257"/>
        <v>6.1413322367346818E-95</v>
      </c>
      <c r="ID216" s="95">
        <f t="shared" si="257"/>
        <v>3.4982793824823587E-60</v>
      </c>
      <c r="IE216" s="95">
        <f t="shared" si="257"/>
        <v>5.2739700560471841E-78</v>
      </c>
      <c r="IF216" s="95">
        <f t="shared" si="257"/>
        <v>1.0877679272174125E-64</v>
      </c>
      <c r="IG216" s="95">
        <f t="shared" si="257"/>
        <v>9.166923486766535E-56</v>
      </c>
      <c r="II216" s="95">
        <f t="shared" si="258"/>
        <v>7.7063572950504305E-4</v>
      </c>
      <c r="IJ216" s="95">
        <f t="shared" si="258"/>
        <v>1.8872274444901937E-9</v>
      </c>
      <c r="IK216" s="95">
        <f t="shared" si="258"/>
        <v>1.8599769766523352E-10</v>
      </c>
      <c r="IL216" s="95">
        <f t="shared" si="258"/>
        <v>1.4733097807210972E-6</v>
      </c>
      <c r="IM216" s="95">
        <f t="shared" si="258"/>
        <v>3.1302334300247696E-20</v>
      </c>
      <c r="IN216" s="95">
        <f t="shared" si="258"/>
        <v>1.4178394419792465E-13</v>
      </c>
      <c r="IO216" s="95">
        <f t="shared" si="258"/>
        <v>1.1657064042038742E-13</v>
      </c>
      <c r="IP216" s="95">
        <f t="shared" si="258"/>
        <v>2.1988553119121897E-11</v>
      </c>
      <c r="IQ216" s="95">
        <f t="shared" si="258"/>
        <v>2.4569221738145711E-14</v>
      </c>
      <c r="IR216" s="95">
        <f t="shared" si="258"/>
        <v>3.4893084917567276E-11</v>
      </c>
      <c r="IS216" s="95">
        <f t="shared" si="258"/>
        <v>3.2130336409351868E-11</v>
      </c>
      <c r="IT216" s="95">
        <f t="shared" si="258"/>
        <v>2.4860604259572641E-8</v>
      </c>
      <c r="IU216" s="95">
        <f t="shared" si="258"/>
        <v>2.7313858548502406E-11</v>
      </c>
      <c r="IV216" s="95">
        <f t="shared" si="258"/>
        <v>3.1310917867098633E-8</v>
      </c>
      <c r="IW216" s="95">
        <f t="shared" si="258"/>
        <v>5.3024705105513318E-10</v>
      </c>
      <c r="IY216" s="95">
        <f t="shared" si="259"/>
        <v>7.7063572950504305E-4</v>
      </c>
      <c r="IZ216" s="95">
        <f t="shared" si="259"/>
        <v>1.8872274444901937E-9</v>
      </c>
      <c r="JA216" s="95">
        <f t="shared" si="259"/>
        <v>1.8599769766523352E-10</v>
      </c>
      <c r="JB216" s="95">
        <f t="shared" si="259"/>
        <v>1.4733097807210972E-6</v>
      </c>
      <c r="JC216" s="95">
        <f t="shared" si="259"/>
        <v>3.1302334300247696E-20</v>
      </c>
      <c r="JD216" s="95">
        <f t="shared" si="259"/>
        <v>1.4178394419792465E-13</v>
      </c>
      <c r="JE216" s="95">
        <f t="shared" si="259"/>
        <v>1.1657064042038742E-13</v>
      </c>
      <c r="JF216" s="95">
        <f t="shared" si="259"/>
        <v>2.1988553119121897E-11</v>
      </c>
      <c r="JG216" s="95">
        <f t="shared" si="259"/>
        <v>2.4569221738145711E-14</v>
      </c>
      <c r="JH216" s="95">
        <f t="shared" si="259"/>
        <v>3.4893084917567276E-11</v>
      </c>
      <c r="JI216" s="95">
        <f t="shared" si="259"/>
        <v>3.2130336409351868E-11</v>
      </c>
      <c r="JJ216" s="95">
        <f t="shared" si="259"/>
        <v>2.4860604259572641E-8</v>
      </c>
      <c r="JK216" s="95">
        <f t="shared" si="259"/>
        <v>2.7313858548502406E-11</v>
      </c>
      <c r="JL216" s="95">
        <f t="shared" si="259"/>
        <v>3.1310917867098633E-8</v>
      </c>
      <c r="JM216" s="95">
        <f t="shared" si="259"/>
        <v>5.3024705105513318E-10</v>
      </c>
    </row>
    <row r="217" spans="2:273" x14ac:dyDescent="0.25">
      <c r="B217" s="2">
        <v>190</v>
      </c>
      <c r="C217" s="37">
        <v>60.936</v>
      </c>
      <c r="D217" s="37">
        <v>65.522999999999996</v>
      </c>
      <c r="E217" s="37">
        <v>64.340999999999994</v>
      </c>
      <c r="F217" s="37">
        <v>65.159000000000006</v>
      </c>
      <c r="G217" s="37">
        <v>66.567999999999998</v>
      </c>
      <c r="H217" s="37">
        <v>66.659000000000006</v>
      </c>
      <c r="I217" s="37">
        <v>69.682000000000002</v>
      </c>
      <c r="J217" s="37">
        <v>67.75</v>
      </c>
      <c r="K217" s="37">
        <v>67.635999999999996</v>
      </c>
      <c r="L217" s="37">
        <v>67.75</v>
      </c>
      <c r="M217" s="37">
        <v>66.704999999999998</v>
      </c>
      <c r="N217" s="37">
        <v>66.545000000000002</v>
      </c>
      <c r="O217" s="37">
        <v>67.25</v>
      </c>
      <c r="P217" s="37">
        <v>64.614000000000004</v>
      </c>
      <c r="Q217" s="37">
        <v>62.738</v>
      </c>
      <c r="S217" s="4">
        <f t="shared" si="261"/>
        <v>61.895328943441143</v>
      </c>
      <c r="T217" s="4">
        <f t="shared" si="261"/>
        <v>64.283328084018322</v>
      </c>
      <c r="U217" s="4">
        <f t="shared" si="261"/>
        <v>64.303501668919466</v>
      </c>
      <c r="V217" s="4">
        <f t="shared" si="261"/>
        <v>65.696060301081303</v>
      </c>
      <c r="W217" s="4" t="e">
        <f t="shared" si="261"/>
        <v>#N/A</v>
      </c>
      <c r="X217" s="4">
        <f t="shared" si="261"/>
        <v>66.23438567794777</v>
      </c>
      <c r="Y217" s="4">
        <f t="shared" si="261"/>
        <v>67.955305611470123</v>
      </c>
      <c r="Z217" s="4">
        <f t="shared" si="261"/>
        <v>67.299421542437017</v>
      </c>
      <c r="AA217" s="4">
        <f t="shared" si="261"/>
        <v>66.184271220003211</v>
      </c>
      <c r="AB217" s="4">
        <f t="shared" si="261"/>
        <v>67.026730113347213</v>
      </c>
      <c r="AC217" s="4">
        <f t="shared" si="261"/>
        <v>66.222124410499916</v>
      </c>
      <c r="AD217" s="4">
        <f t="shared" si="261"/>
        <v>65.802879653096298</v>
      </c>
      <c r="AE217" s="4">
        <f t="shared" si="261"/>
        <v>65.085070802896809</v>
      </c>
      <c r="AF217" s="4">
        <f t="shared" si="261"/>
        <v>64.506288330436561</v>
      </c>
      <c r="AG217" s="4">
        <f t="shared" si="261"/>
        <v>63.013005213988869</v>
      </c>
      <c r="AI217" s="4">
        <f t="shared" si="262"/>
        <v>-0.95932894344114317</v>
      </c>
      <c r="AJ217" s="4">
        <f t="shared" si="262"/>
        <v>1.239671915981674</v>
      </c>
      <c r="AK217" s="4">
        <f t="shared" si="262"/>
        <v>3.7498331080527691E-2</v>
      </c>
      <c r="AL217" s="4">
        <f t="shared" si="262"/>
        <v>-0.5370603010812971</v>
      </c>
      <c r="AM217" s="4">
        <f t="shared" si="262"/>
        <v>0</v>
      </c>
      <c r="AN217" s="4">
        <f t="shared" si="262"/>
        <v>0.42461432205223559</v>
      </c>
      <c r="AO217" s="4">
        <f t="shared" si="262"/>
        <v>1.7266943885298787</v>
      </c>
      <c r="AP217" s="4">
        <f t="shared" si="262"/>
        <v>0.4505784575629832</v>
      </c>
      <c r="AQ217" s="4">
        <f t="shared" si="262"/>
        <v>1.4517287799967846</v>
      </c>
      <c r="AR217" s="4">
        <f t="shared" si="262"/>
        <v>0.72326988665278691</v>
      </c>
      <c r="AS217" s="4">
        <f t="shared" si="262"/>
        <v>0.48287558950008247</v>
      </c>
      <c r="AT217" s="4">
        <f t="shared" si="262"/>
        <v>0.74212034690370388</v>
      </c>
      <c r="AU217" s="4">
        <f t="shared" si="262"/>
        <v>2.1649291971031914</v>
      </c>
      <c r="AV217" s="4">
        <f t="shared" si="262"/>
        <v>0.10771166956344302</v>
      </c>
      <c r="AW217" s="4">
        <f t="shared" si="262"/>
        <v>-0.27500521398886946</v>
      </c>
      <c r="AY217" s="2">
        <f t="shared" si="253"/>
        <v>61.895328943441143</v>
      </c>
      <c r="AZ217" s="2">
        <f t="shared" si="253"/>
        <v>64.283328084018322</v>
      </c>
      <c r="BA217" s="2">
        <f t="shared" si="253"/>
        <v>64.303501668919466</v>
      </c>
      <c r="BB217" s="2">
        <f t="shared" si="253"/>
        <v>65.696060301067618</v>
      </c>
      <c r="BC217" s="2" t="e">
        <f t="shared" si="253"/>
        <v>#N/A</v>
      </c>
      <c r="BD217" s="2">
        <f t="shared" si="253"/>
        <v>66.23438567794777</v>
      </c>
      <c r="BE217" s="2">
        <f t="shared" si="253"/>
        <v>67.955305611470123</v>
      </c>
      <c r="BF217" s="2">
        <f t="shared" si="253"/>
        <v>67.299421542437017</v>
      </c>
      <c r="BG217" s="2">
        <f t="shared" si="253"/>
        <v>66.184271220003211</v>
      </c>
      <c r="BH217" s="2">
        <f t="shared" si="253"/>
        <v>67.026730113347213</v>
      </c>
      <c r="BI217" s="2">
        <f t="shared" si="253"/>
        <v>66.222124410499916</v>
      </c>
      <c r="BJ217" s="2">
        <f t="shared" si="253"/>
        <v>65.802879653096284</v>
      </c>
      <c r="BK217" s="2">
        <f t="shared" si="253"/>
        <v>65.085070802896809</v>
      </c>
      <c r="BL217" s="2">
        <f t="shared" si="253"/>
        <v>64.506288330436533</v>
      </c>
      <c r="BM217" s="2">
        <f t="shared" si="253"/>
        <v>63.013005213988137</v>
      </c>
      <c r="BO217" s="2" t="str">
        <f t="shared" si="181"/>
        <v/>
      </c>
      <c r="BP217" s="2" t="str">
        <f t="shared" si="182"/>
        <v/>
      </c>
      <c r="BQ217" s="2" t="str">
        <f t="shared" si="183"/>
        <v/>
      </c>
      <c r="BR217" s="2" t="str">
        <f t="shared" si="184"/>
        <v/>
      </c>
      <c r="BS217" s="2" t="str">
        <f t="shared" si="185"/>
        <v/>
      </c>
      <c r="BT217" s="2" t="str">
        <f t="shared" si="186"/>
        <v/>
      </c>
      <c r="BU217" s="2" t="str">
        <f t="shared" si="187"/>
        <v/>
      </c>
      <c r="BV217" s="2" t="str">
        <f t="shared" si="188"/>
        <v/>
      </c>
      <c r="BW217" s="2" t="str">
        <f t="shared" si="189"/>
        <v/>
      </c>
      <c r="BX217" s="2" t="str">
        <f t="shared" si="190"/>
        <v/>
      </c>
      <c r="BY217" s="2" t="str">
        <f t="shared" si="191"/>
        <v/>
      </c>
      <c r="BZ217" s="2" t="str">
        <f t="shared" si="192"/>
        <v/>
      </c>
      <c r="CA217" s="2" t="str">
        <f t="shared" si="193"/>
        <v/>
      </c>
      <c r="CB217" s="2" t="str">
        <f t="shared" si="194"/>
        <v/>
      </c>
      <c r="CC217" s="2" t="str">
        <f t="shared" si="195"/>
        <v/>
      </c>
      <c r="CE217" s="2" t="str">
        <f t="shared" si="254"/>
        <v/>
      </c>
      <c r="CF217" s="2" t="str">
        <f t="shared" si="254"/>
        <v/>
      </c>
      <c r="CG217" s="2" t="str">
        <f t="shared" si="254"/>
        <v/>
      </c>
      <c r="CH217" s="2" t="str">
        <f t="shared" si="254"/>
        <v/>
      </c>
      <c r="CI217" s="2" t="str">
        <f t="shared" si="254"/>
        <v/>
      </c>
      <c r="CJ217" s="2" t="str">
        <f t="shared" si="254"/>
        <v/>
      </c>
      <c r="CK217" s="2" t="str">
        <f t="shared" si="254"/>
        <v/>
      </c>
      <c r="CL217" s="2" t="str">
        <f t="shared" si="254"/>
        <v/>
      </c>
      <c r="CM217" s="2" t="str">
        <f t="shared" si="254"/>
        <v/>
      </c>
      <c r="CN217" s="2" t="str">
        <f t="shared" si="254"/>
        <v/>
      </c>
      <c r="CO217" s="2" t="str">
        <f t="shared" si="254"/>
        <v/>
      </c>
      <c r="CP217" s="2" t="str">
        <f t="shared" si="254"/>
        <v/>
      </c>
      <c r="CQ217" s="2" t="str">
        <f t="shared" si="254"/>
        <v/>
      </c>
      <c r="CR217" s="2" t="str">
        <f t="shared" si="254"/>
        <v/>
      </c>
      <c r="CS217" s="2" t="str">
        <f t="shared" si="254"/>
        <v/>
      </c>
      <c r="CU217" s="2">
        <f t="shared" si="196"/>
        <v>60.936</v>
      </c>
      <c r="CV217" s="2">
        <f t="shared" si="197"/>
        <v>65.522999999999996</v>
      </c>
      <c r="CW217" s="2">
        <f t="shared" si="198"/>
        <v>64.340999999999994</v>
      </c>
      <c r="CX217" s="2">
        <f t="shared" si="199"/>
        <v>65.159000000000006</v>
      </c>
      <c r="CY217" s="2" t="str">
        <f t="shared" si="200"/>
        <v/>
      </c>
      <c r="CZ217" s="2">
        <f t="shared" si="201"/>
        <v>66.659000000000006</v>
      </c>
      <c r="DA217" s="2">
        <f t="shared" si="202"/>
        <v>69.682000000000002</v>
      </c>
      <c r="DB217" s="2">
        <f t="shared" si="203"/>
        <v>67.75</v>
      </c>
      <c r="DC217" s="2">
        <f t="shared" si="204"/>
        <v>67.635999999999996</v>
      </c>
      <c r="DD217" s="2">
        <f t="shared" si="205"/>
        <v>67.75</v>
      </c>
      <c r="DE217" s="2">
        <f t="shared" si="206"/>
        <v>66.704999999999998</v>
      </c>
      <c r="DF217" s="2">
        <f t="shared" si="207"/>
        <v>66.545000000000002</v>
      </c>
      <c r="DG217" s="2">
        <f t="shared" si="208"/>
        <v>67.25</v>
      </c>
      <c r="DH217" s="2">
        <f t="shared" si="209"/>
        <v>64.614000000000004</v>
      </c>
      <c r="DI217" s="2">
        <f t="shared" si="210"/>
        <v>62.738</v>
      </c>
      <c r="DK217" s="2">
        <f t="shared" si="263"/>
        <v>155.70359487179485</v>
      </c>
      <c r="DL217" s="2">
        <f t="shared" si="263"/>
        <v>135.3926898954704</v>
      </c>
      <c r="DM217" s="2">
        <f t="shared" si="263"/>
        <v>137.35995499848985</v>
      </c>
      <c r="DN217" s="2">
        <f t="shared" si="263"/>
        <v>130.53878064986625</v>
      </c>
      <c r="DO217" s="2">
        <f t="shared" si="263"/>
        <v>124.89604029927344</v>
      </c>
      <c r="DP217" s="2">
        <f t="shared" si="263"/>
        <v>174.14043204469951</v>
      </c>
      <c r="DQ217" s="2">
        <f t="shared" si="263"/>
        <v>124.73386262593522</v>
      </c>
      <c r="DR217" s="2">
        <f t="shared" si="263"/>
        <v>121.6673059498641</v>
      </c>
      <c r="DS217" s="2">
        <f t="shared" si="263"/>
        <v>122.48763455149502</v>
      </c>
      <c r="DT217" s="2">
        <f t="shared" si="263"/>
        <v>108.97071655457421</v>
      </c>
      <c r="DU217" s="2">
        <f t="shared" si="263"/>
        <v>127.13295909943716</v>
      </c>
      <c r="DV217" s="2">
        <f t="shared" si="263"/>
        <v>118.86776079734221</v>
      </c>
      <c r="DW217" s="2">
        <f t="shared" si="263"/>
        <v>120.35475687103595</v>
      </c>
      <c r="DX217" s="2">
        <f t="shared" si="263"/>
        <v>134.5498014799154</v>
      </c>
      <c r="DY217" s="2">
        <f t="shared" si="263"/>
        <v>118.0865061640588</v>
      </c>
      <c r="EA217" s="2">
        <f t="shared" si="239"/>
        <v>61.956176820000337</v>
      </c>
      <c r="EB217" s="2">
        <f t="shared" si="239"/>
        <v>63.616465114172904</v>
      </c>
      <c r="EC217" s="2">
        <f t="shared" si="239"/>
        <v>62.018859039589103</v>
      </c>
      <c r="ED217" s="2">
        <f t="shared" si="239"/>
        <v>63.149817273986436</v>
      </c>
      <c r="EE217" s="2">
        <f t="shared" si="239"/>
        <v>66.481186328856964</v>
      </c>
      <c r="EF217" s="2">
        <f t="shared" si="238"/>
        <v>64.084972427962072</v>
      </c>
      <c r="EG217" s="2">
        <f t="shared" si="238"/>
        <v>66.816596392333679</v>
      </c>
      <c r="EH217" s="2">
        <f t="shared" si="238"/>
        <v>64.347340988222399</v>
      </c>
      <c r="EI217" s="2">
        <f t="shared" si="238"/>
        <v>59.890879688390648</v>
      </c>
      <c r="EJ217" s="2">
        <f t="shared" si="238"/>
        <v>65.821629288210545</v>
      </c>
      <c r="EK217" s="2">
        <f t="shared" si="211"/>
        <v>62.928786319297906</v>
      </c>
      <c r="EL217" s="2">
        <f t="shared" si="211"/>
        <v>64.036108377193727</v>
      </c>
      <c r="EM217" s="2">
        <f t="shared" si="211"/>
        <v>61.234383340963923</v>
      </c>
      <c r="EN217" s="2">
        <f t="shared" si="211"/>
        <v>63.481979285092443</v>
      </c>
      <c r="EO217" s="2">
        <f t="shared" si="211"/>
        <v>68.139816936953096</v>
      </c>
      <c r="EQ217" s="2">
        <f t="shared" si="264"/>
        <v>61.886812952818659</v>
      </c>
      <c r="ER217" s="2">
        <f t="shared" si="264"/>
        <v>64.333102777837169</v>
      </c>
      <c r="ES217" s="2">
        <f t="shared" si="264"/>
        <v>64.470637450043199</v>
      </c>
      <c r="ET217" s="2">
        <f t="shared" si="264"/>
        <v>65.867309739866911</v>
      </c>
      <c r="EU217" s="2">
        <f t="shared" si="264"/>
        <v>66.053895568811654</v>
      </c>
      <c r="EV217" s="2">
        <f t="shared" si="264"/>
        <v>66.343639521468702</v>
      </c>
      <c r="EW217" s="2">
        <f t="shared" si="264"/>
        <v>68.014193550913006</v>
      </c>
      <c r="EX217" s="2">
        <f t="shared" si="264"/>
        <v>67.439581239729023</v>
      </c>
      <c r="EY217" s="2">
        <f t="shared" si="264"/>
        <v>66.444269450021054</v>
      </c>
      <c r="EZ217" s="2">
        <f t="shared" si="264"/>
        <v>67.085367057810615</v>
      </c>
      <c r="FA217" s="2">
        <f t="shared" si="264"/>
        <v>66.43498691497301</v>
      </c>
      <c r="FB217" s="2">
        <f t="shared" si="264"/>
        <v>65.918314309960465</v>
      </c>
      <c r="FC217" s="2">
        <f t="shared" si="264"/>
        <v>65.289077707711897</v>
      </c>
      <c r="FD217" s="2">
        <f t="shared" si="264"/>
        <v>64.565362043883681</v>
      </c>
      <c r="FE217" s="2">
        <f t="shared" si="264"/>
        <v>62.587559911118802</v>
      </c>
      <c r="FG217" s="2">
        <f t="shared" si="265"/>
        <v>0.99999611623131202</v>
      </c>
      <c r="FH217" s="2">
        <f t="shared" si="265"/>
        <v>0.99999615727686397</v>
      </c>
      <c r="FI217" s="2">
        <f t="shared" si="265"/>
        <v>0.99999578776677289</v>
      </c>
      <c r="FJ217" s="2">
        <f t="shared" si="265"/>
        <v>0.99999601121032278</v>
      </c>
      <c r="FK217" s="2">
        <f t="shared" si="265"/>
        <v>0.99999591319352421</v>
      </c>
      <c r="FL217" s="2">
        <f t="shared" si="265"/>
        <v>0.99999592698317952</v>
      </c>
      <c r="FM217" s="2">
        <f t="shared" si="265"/>
        <v>0.99999593025687028</v>
      </c>
      <c r="FN217" s="2">
        <f t="shared" si="265"/>
        <v>0.99999570266192472</v>
      </c>
      <c r="FO217" s="2">
        <f t="shared" si="265"/>
        <v>0.99999554755161468</v>
      </c>
      <c r="FP217" s="2">
        <f t="shared" si="265"/>
        <v>0.9999959231216824</v>
      </c>
      <c r="FQ217" s="2">
        <f t="shared" si="265"/>
        <v>0.99999494796590116</v>
      </c>
      <c r="FR217" s="2">
        <f t="shared" si="265"/>
        <v>0.99999548586617171</v>
      </c>
      <c r="FS217" s="2">
        <f t="shared" si="265"/>
        <v>0.99999552123555902</v>
      </c>
      <c r="FT217" s="2">
        <f t="shared" si="265"/>
        <v>0.9999954971870858</v>
      </c>
      <c r="FU217" s="2">
        <f t="shared" si="265"/>
        <v>0.99999538385514819</v>
      </c>
      <c r="FW217" s="2">
        <f t="shared" si="255"/>
        <v>0.88247631415468319</v>
      </c>
      <c r="FX217" s="2">
        <f t="shared" si="255"/>
        <v>0.93015925269330757</v>
      </c>
      <c r="FY217" s="2">
        <f t="shared" si="255"/>
        <v>0.93170135821512268</v>
      </c>
      <c r="FZ217" s="2">
        <f t="shared" si="255"/>
        <v>0.93688363763496629</v>
      </c>
      <c r="GA217" s="2">
        <f t="shared" si="255"/>
        <v>0.95432823202446249</v>
      </c>
      <c r="GB217" s="2">
        <f t="shared" si="255"/>
        <v>0.95143060189148188</v>
      </c>
      <c r="GC217" s="2">
        <f t="shared" si="255"/>
        <v>0.95063143944883755</v>
      </c>
      <c r="GD217" s="2">
        <f t="shared" si="255"/>
        <v>0.95459407771065263</v>
      </c>
      <c r="GE217" s="2">
        <f t="shared" si="255"/>
        <v>0.96028361682959051</v>
      </c>
      <c r="GF217" s="2">
        <f t="shared" si="255"/>
        <v>0.95346118517901535</v>
      </c>
      <c r="GG217" s="2">
        <f t="shared" si="255"/>
        <v>0.93919718500811478</v>
      </c>
      <c r="GH217" s="2">
        <f t="shared" si="255"/>
        <v>0.93853904492204943</v>
      </c>
      <c r="GI217" s="2">
        <f t="shared" si="255"/>
        <v>0.94962093993643415</v>
      </c>
      <c r="GJ217" s="2">
        <f t="shared" si="255"/>
        <v>0.94517753021935424</v>
      </c>
      <c r="GK217" s="2">
        <f t="shared" si="255"/>
        <v>0.92341587578916107</v>
      </c>
      <c r="GM217" s="95">
        <f t="shared" si="256"/>
        <v>0</v>
      </c>
      <c r="GN217" s="95">
        <f t="shared" si="256"/>
        <v>0</v>
      </c>
      <c r="GO217" s="95">
        <f t="shared" si="256"/>
        <v>0</v>
      </c>
      <c r="GP217" s="95">
        <f t="shared" si="256"/>
        <v>0</v>
      </c>
      <c r="GQ217" s="95">
        <f t="shared" si="256"/>
        <v>0</v>
      </c>
      <c r="GR217" s="95">
        <f t="shared" si="256"/>
        <v>0</v>
      </c>
      <c r="GS217" s="95">
        <f t="shared" si="256"/>
        <v>0</v>
      </c>
      <c r="GT217" s="95">
        <f t="shared" si="256"/>
        <v>0</v>
      </c>
      <c r="GU217" s="95">
        <f t="shared" si="256"/>
        <v>0</v>
      </c>
      <c r="GV217" s="95">
        <f t="shared" si="256"/>
        <v>0</v>
      </c>
      <c r="GW217" s="95">
        <f t="shared" si="256"/>
        <v>0</v>
      </c>
      <c r="GX217" s="95">
        <f t="shared" si="256"/>
        <v>0</v>
      </c>
      <c r="GY217" s="95">
        <f t="shared" si="256"/>
        <v>0</v>
      </c>
      <c r="GZ217" s="95">
        <f t="shared" si="256"/>
        <v>0</v>
      </c>
      <c r="HA217" s="95">
        <f t="shared" si="256"/>
        <v>0</v>
      </c>
      <c r="HC217" s="95">
        <f t="shared" si="266"/>
        <v>0</v>
      </c>
      <c r="HD217" s="95">
        <f t="shared" si="266"/>
        <v>0</v>
      </c>
      <c r="HE217" s="95">
        <f t="shared" si="266"/>
        <v>0</v>
      </c>
      <c r="HF217" s="95">
        <f t="shared" si="260"/>
        <v>0</v>
      </c>
      <c r="HG217" s="95">
        <f t="shared" si="260"/>
        <v>0</v>
      </c>
      <c r="HH217" s="95">
        <f t="shared" si="260"/>
        <v>0</v>
      </c>
      <c r="HI217" s="95">
        <f t="shared" si="240"/>
        <v>0</v>
      </c>
      <c r="HJ217" s="95">
        <f t="shared" si="240"/>
        <v>0</v>
      </c>
      <c r="HK217" s="95">
        <f t="shared" si="240"/>
        <v>0</v>
      </c>
      <c r="HL217" s="95">
        <f t="shared" si="240"/>
        <v>0</v>
      </c>
      <c r="HM217" s="95">
        <f t="shared" si="240"/>
        <v>0</v>
      </c>
      <c r="HN217" s="95">
        <f t="shared" si="240"/>
        <v>0</v>
      </c>
      <c r="HO217" s="95">
        <f t="shared" si="225"/>
        <v>0</v>
      </c>
      <c r="HP217" s="95">
        <f t="shared" si="225"/>
        <v>0</v>
      </c>
      <c r="HQ217" s="95">
        <f t="shared" si="225"/>
        <v>0</v>
      </c>
      <c r="HS217" s="95">
        <f t="shared" si="257"/>
        <v>1.2142003110408141E-35</v>
      </c>
      <c r="HT217" s="95">
        <f t="shared" si="257"/>
        <v>1.4664156656389927E-42</v>
      </c>
      <c r="HU217" s="95">
        <f t="shared" si="257"/>
        <v>8.5969661082091721E-46</v>
      </c>
      <c r="HV217" s="95">
        <f t="shared" si="257"/>
        <v>4.8438982167935829E-48</v>
      </c>
      <c r="HW217" s="95">
        <f t="shared" si="257"/>
        <v>2.7551392475350293E-97</v>
      </c>
      <c r="HX217" s="95">
        <f t="shared" si="257"/>
        <v>3.1983123270724161E-89</v>
      </c>
      <c r="HY217" s="95">
        <f t="shared" si="257"/>
        <v>4.5677223157149299E-84</v>
      </c>
      <c r="HZ217" s="95">
        <f t="shared" si="257"/>
        <v>1.5638358566093586E-85</v>
      </c>
      <c r="IA217" s="95">
        <f t="shared" si="257"/>
        <v>4.5468347045485711E-87</v>
      </c>
      <c r="IB217" s="95">
        <f t="shared" si="257"/>
        <v>3.0620572130628386E-69</v>
      </c>
      <c r="IC217" s="95">
        <f t="shared" si="257"/>
        <v>4.1979264654741758E-98</v>
      </c>
      <c r="ID217" s="95">
        <f t="shared" si="257"/>
        <v>3.4572757766830117E-62</v>
      </c>
      <c r="IE217" s="95">
        <f t="shared" si="257"/>
        <v>1.5018579132650231E-80</v>
      </c>
      <c r="IF217" s="95">
        <f t="shared" si="257"/>
        <v>8.3960137924054059E-67</v>
      </c>
      <c r="IG217" s="95">
        <f t="shared" si="257"/>
        <v>1.1551040206784429E-57</v>
      </c>
      <c r="II217" s="95">
        <f t="shared" si="258"/>
        <v>4.2497329689411811E-4</v>
      </c>
      <c r="IJ217" s="95">
        <f t="shared" si="258"/>
        <v>4.7000743356048629E-10</v>
      </c>
      <c r="IK217" s="95">
        <f t="shared" si="258"/>
        <v>3.9673535343130418E-11</v>
      </c>
      <c r="IL217" s="95">
        <f t="shared" si="258"/>
        <v>6.1953543566594965E-7</v>
      </c>
      <c r="IM217" s="95">
        <f t="shared" si="258"/>
        <v>2.0522784725220706E-21</v>
      </c>
      <c r="IN217" s="95">
        <f t="shared" si="258"/>
        <v>2.331286867591682E-14</v>
      </c>
      <c r="IO217" s="95">
        <f t="shared" si="258"/>
        <v>1.8721051916082597E-14</v>
      </c>
      <c r="IP217" s="95">
        <f t="shared" si="258"/>
        <v>5.1689066185468002E-12</v>
      </c>
      <c r="IQ217" s="95">
        <f t="shared" si="258"/>
        <v>4.1230070264845617E-15</v>
      </c>
      <c r="IR217" s="95">
        <f t="shared" si="258"/>
        <v>8.3342318092786E-12</v>
      </c>
      <c r="IS217" s="95">
        <f t="shared" si="258"/>
        <v>6.5323410456906061E-12</v>
      </c>
      <c r="IT217" s="95">
        <f t="shared" si="258"/>
        <v>7.9661288406217196E-9</v>
      </c>
      <c r="IU217" s="95">
        <f t="shared" si="258"/>
        <v>6.1539948690111341E-12</v>
      </c>
      <c r="IV217" s="95">
        <f t="shared" si="258"/>
        <v>1.071907561805962E-8</v>
      </c>
      <c r="IW217" s="95">
        <f t="shared" si="258"/>
        <v>1.1301339776451343E-10</v>
      </c>
      <c r="IY217" s="95">
        <f t="shared" si="259"/>
        <v>4.2497329689411811E-4</v>
      </c>
      <c r="IZ217" s="95">
        <f t="shared" si="259"/>
        <v>4.7000743356048629E-10</v>
      </c>
      <c r="JA217" s="95">
        <f t="shared" si="259"/>
        <v>3.9673535343130418E-11</v>
      </c>
      <c r="JB217" s="95">
        <f t="shared" si="259"/>
        <v>6.1953543566594965E-7</v>
      </c>
      <c r="JC217" s="95">
        <f t="shared" si="259"/>
        <v>2.0522784725220706E-21</v>
      </c>
      <c r="JD217" s="95">
        <f t="shared" si="259"/>
        <v>2.331286867591682E-14</v>
      </c>
      <c r="JE217" s="95">
        <f t="shared" si="259"/>
        <v>1.8721051916082597E-14</v>
      </c>
      <c r="JF217" s="95">
        <f t="shared" si="259"/>
        <v>5.1689066185468002E-12</v>
      </c>
      <c r="JG217" s="95">
        <f t="shared" si="259"/>
        <v>4.1230070264845617E-15</v>
      </c>
      <c r="JH217" s="95">
        <f t="shared" si="259"/>
        <v>8.3342318092786E-12</v>
      </c>
      <c r="JI217" s="95">
        <f t="shared" si="259"/>
        <v>6.5323410456906061E-12</v>
      </c>
      <c r="JJ217" s="95">
        <f t="shared" si="259"/>
        <v>7.9661288406217196E-9</v>
      </c>
      <c r="JK217" s="95">
        <f t="shared" si="259"/>
        <v>6.1539948690111341E-12</v>
      </c>
      <c r="JL217" s="95">
        <f t="shared" si="259"/>
        <v>1.071907561805962E-8</v>
      </c>
      <c r="JM217" s="95">
        <f t="shared" si="259"/>
        <v>1.1301339776451343E-10</v>
      </c>
    </row>
    <row r="218" spans="2:273" x14ac:dyDescent="0.25">
      <c r="B218" s="2">
        <v>191</v>
      </c>
      <c r="C218" s="37">
        <v>62.234000000000002</v>
      </c>
      <c r="D218" s="37">
        <v>64.5</v>
      </c>
      <c r="E218" s="37">
        <v>65.704999999999998</v>
      </c>
      <c r="F218" s="37">
        <v>66.5</v>
      </c>
      <c r="G218" s="37">
        <v>66.682000000000002</v>
      </c>
      <c r="H218" s="37">
        <v>67.317999999999998</v>
      </c>
      <c r="I218" s="37">
        <v>67.659000000000006</v>
      </c>
      <c r="J218" s="37">
        <v>68</v>
      </c>
      <c r="K218" s="37">
        <v>68.635999999999996</v>
      </c>
      <c r="L218" s="37">
        <v>67.590999999999994</v>
      </c>
      <c r="M218" s="37">
        <v>66.864000000000004</v>
      </c>
      <c r="N218" s="37">
        <v>67</v>
      </c>
      <c r="O218" s="37">
        <v>65.477000000000004</v>
      </c>
      <c r="P218" s="37">
        <v>63.704999999999998</v>
      </c>
      <c r="Q218" s="37">
        <v>61.594999999999999</v>
      </c>
      <c r="S218" s="4">
        <f t="shared" si="261"/>
        <v>61.852698326921143</v>
      </c>
      <c r="T218" s="4">
        <f t="shared" si="261"/>
        <v>64.243470206969363</v>
      </c>
      <c r="U218" s="4">
        <f t="shared" si="261"/>
        <v>64.248126745724022</v>
      </c>
      <c r="V218" s="4">
        <f t="shared" si="261"/>
        <v>65.645579127423659</v>
      </c>
      <c r="W218" s="4" t="e">
        <f t="shared" si="261"/>
        <v>#N/A</v>
      </c>
      <c r="X218" s="4">
        <f t="shared" si="261"/>
        <v>66.178120588223152</v>
      </c>
      <c r="Y218" s="4">
        <f t="shared" si="261"/>
        <v>67.904760583639856</v>
      </c>
      <c r="Z218" s="4">
        <f t="shared" si="261"/>
        <v>67.25882753550087</v>
      </c>
      <c r="AA218" s="4" t="e">
        <f t="shared" si="261"/>
        <v>#N/A</v>
      </c>
      <c r="AB218" s="4">
        <f t="shared" si="261"/>
        <v>66.969691980659462</v>
      </c>
      <c r="AC218" s="4">
        <f t="shared" si="261"/>
        <v>66.162116221742934</v>
      </c>
      <c r="AD218" s="4">
        <f t="shared" si="261"/>
        <v>65.74611126084622</v>
      </c>
      <c r="AE218" s="4">
        <f t="shared" si="261"/>
        <v>65.039052934948415</v>
      </c>
      <c r="AF218" s="4">
        <f t="shared" si="261"/>
        <v>64.434602081150473</v>
      </c>
      <c r="AG218" s="4">
        <f t="shared" si="261"/>
        <v>62.877419530678722</v>
      </c>
      <c r="AI218" s="4">
        <f t="shared" si="262"/>
        <v>0.38130167307885898</v>
      </c>
      <c r="AJ218" s="4">
        <f t="shared" si="262"/>
        <v>0.25652979303063717</v>
      </c>
      <c r="AK218" s="4">
        <f t="shared" si="262"/>
        <v>1.4568732542759761</v>
      </c>
      <c r="AL218" s="4">
        <f t="shared" si="262"/>
        <v>0.85442087257634114</v>
      </c>
      <c r="AM218" s="4">
        <f t="shared" si="262"/>
        <v>0</v>
      </c>
      <c r="AN218" s="4">
        <f t="shared" si="262"/>
        <v>1.139879411776846</v>
      </c>
      <c r="AO218" s="4">
        <f t="shared" si="262"/>
        <v>-0.24576058363984998</v>
      </c>
      <c r="AP218" s="4">
        <f t="shared" si="262"/>
        <v>0.74117246449912955</v>
      </c>
      <c r="AQ218" s="4">
        <f t="shared" si="262"/>
        <v>0</v>
      </c>
      <c r="AR218" s="4">
        <f t="shared" si="262"/>
        <v>0.62130801934053181</v>
      </c>
      <c r="AS218" s="4">
        <f t="shared" si="262"/>
        <v>0.70188377825706993</v>
      </c>
      <c r="AT218" s="4">
        <f t="shared" si="262"/>
        <v>1.2538887391537799</v>
      </c>
      <c r="AU218" s="4">
        <f t="shared" si="262"/>
        <v>0.43794706505158842</v>
      </c>
      <c r="AV218" s="4">
        <f t="shared" si="262"/>
        <v>-0.72960208115047465</v>
      </c>
      <c r="AW218" s="4">
        <f t="shared" si="262"/>
        <v>-1.2824195306787232</v>
      </c>
      <c r="AY218" s="2">
        <f t="shared" si="253"/>
        <v>61.852698326921143</v>
      </c>
      <c r="AZ218" s="2">
        <f t="shared" si="253"/>
        <v>64.243470206969363</v>
      </c>
      <c r="BA218" s="2">
        <f t="shared" si="253"/>
        <v>64.248126745724022</v>
      </c>
      <c r="BB218" s="2">
        <f t="shared" si="253"/>
        <v>65.645579127421271</v>
      </c>
      <c r="BC218" s="2" t="e">
        <f t="shared" si="253"/>
        <v>#N/A</v>
      </c>
      <c r="BD218" s="2">
        <f t="shared" si="253"/>
        <v>66.178120588223152</v>
      </c>
      <c r="BE218" s="2">
        <f t="shared" si="253"/>
        <v>67.904760583639856</v>
      </c>
      <c r="BF218" s="2">
        <f t="shared" si="253"/>
        <v>67.25882753550087</v>
      </c>
      <c r="BG218" s="2" t="e">
        <f t="shared" si="253"/>
        <v>#N/A</v>
      </c>
      <c r="BH218" s="2">
        <f t="shared" si="253"/>
        <v>66.969691980659462</v>
      </c>
      <c r="BI218" s="2">
        <f t="shared" si="253"/>
        <v>66.162116221742934</v>
      </c>
      <c r="BJ218" s="2">
        <f t="shared" si="253"/>
        <v>65.74611126084622</v>
      </c>
      <c r="BK218" s="2">
        <f t="shared" si="253"/>
        <v>65.039052934948415</v>
      </c>
      <c r="BL218" s="2">
        <f t="shared" si="253"/>
        <v>64.434602081150473</v>
      </c>
      <c r="BM218" s="2">
        <f t="shared" si="253"/>
        <v>62.877419530678644</v>
      </c>
      <c r="BO218" s="2" t="str">
        <f t="shared" si="181"/>
        <v/>
      </c>
      <c r="BP218" s="2" t="str">
        <f t="shared" si="182"/>
        <v/>
      </c>
      <c r="BQ218" s="2" t="str">
        <f t="shared" si="183"/>
        <v/>
      </c>
      <c r="BR218" s="2" t="str">
        <f t="shared" si="184"/>
        <v/>
      </c>
      <c r="BS218" s="2" t="str">
        <f t="shared" si="185"/>
        <v/>
      </c>
      <c r="BT218" s="2" t="str">
        <f t="shared" si="186"/>
        <v/>
      </c>
      <c r="BU218" s="2" t="str">
        <f t="shared" si="187"/>
        <v/>
      </c>
      <c r="BV218" s="2" t="str">
        <f t="shared" si="188"/>
        <v/>
      </c>
      <c r="BW218" s="2" t="str">
        <f t="shared" si="189"/>
        <v/>
      </c>
      <c r="BX218" s="2" t="str">
        <f t="shared" si="190"/>
        <v/>
      </c>
      <c r="BY218" s="2" t="str">
        <f t="shared" si="191"/>
        <v/>
      </c>
      <c r="BZ218" s="2" t="str">
        <f t="shared" si="192"/>
        <v/>
      </c>
      <c r="CA218" s="2" t="str">
        <f t="shared" si="193"/>
        <v/>
      </c>
      <c r="CB218" s="2" t="str">
        <f t="shared" si="194"/>
        <v/>
      </c>
      <c r="CC218" s="2" t="str">
        <f t="shared" si="195"/>
        <v/>
      </c>
      <c r="CE218" s="2" t="str">
        <f t="shared" si="254"/>
        <v/>
      </c>
      <c r="CF218" s="2" t="str">
        <f t="shared" si="254"/>
        <v/>
      </c>
      <c r="CG218" s="2" t="str">
        <f t="shared" si="254"/>
        <v/>
      </c>
      <c r="CH218" s="2" t="str">
        <f t="shared" si="254"/>
        <v/>
      </c>
      <c r="CI218" s="2" t="str">
        <f t="shared" si="254"/>
        <v/>
      </c>
      <c r="CJ218" s="2" t="str">
        <f t="shared" si="254"/>
        <v/>
      </c>
      <c r="CK218" s="2" t="str">
        <f t="shared" si="254"/>
        <v/>
      </c>
      <c r="CL218" s="2" t="str">
        <f t="shared" si="254"/>
        <v/>
      </c>
      <c r="CM218" s="2" t="str">
        <f t="shared" si="254"/>
        <v/>
      </c>
      <c r="CN218" s="2" t="str">
        <f t="shared" si="254"/>
        <v/>
      </c>
      <c r="CO218" s="2" t="str">
        <f t="shared" si="254"/>
        <v/>
      </c>
      <c r="CP218" s="2" t="str">
        <f t="shared" si="254"/>
        <v/>
      </c>
      <c r="CQ218" s="2" t="str">
        <f t="shared" si="254"/>
        <v/>
      </c>
      <c r="CR218" s="2" t="str">
        <f t="shared" si="254"/>
        <v/>
      </c>
      <c r="CS218" s="2" t="str">
        <f t="shared" si="254"/>
        <v/>
      </c>
      <c r="CU218" s="2">
        <f t="shared" si="196"/>
        <v>62.234000000000002</v>
      </c>
      <c r="CV218" s="2">
        <f t="shared" si="197"/>
        <v>64.5</v>
      </c>
      <c r="CW218" s="2">
        <f t="shared" si="198"/>
        <v>65.704999999999998</v>
      </c>
      <c r="CX218" s="2">
        <f t="shared" si="199"/>
        <v>66.5</v>
      </c>
      <c r="CY218" s="2" t="str">
        <f t="shared" si="200"/>
        <v/>
      </c>
      <c r="CZ218" s="2">
        <f t="shared" si="201"/>
        <v>67.317999999999998</v>
      </c>
      <c r="DA218" s="2">
        <f t="shared" si="202"/>
        <v>67.659000000000006</v>
      </c>
      <c r="DB218" s="2">
        <f t="shared" si="203"/>
        <v>68</v>
      </c>
      <c r="DC218" s="2" t="str">
        <f t="shared" si="204"/>
        <v/>
      </c>
      <c r="DD218" s="2">
        <f t="shared" si="205"/>
        <v>67.590999999999994</v>
      </c>
      <c r="DE218" s="2">
        <f t="shared" si="206"/>
        <v>66.864000000000004</v>
      </c>
      <c r="DF218" s="2">
        <f t="shared" si="207"/>
        <v>67</v>
      </c>
      <c r="DG218" s="2">
        <f t="shared" si="208"/>
        <v>65.477000000000004</v>
      </c>
      <c r="DH218" s="2">
        <f t="shared" si="209"/>
        <v>63.704999999999998</v>
      </c>
      <c r="DI218" s="2">
        <f t="shared" si="210"/>
        <v>61.594999999999999</v>
      </c>
      <c r="DK218" s="2">
        <f t="shared" si="263"/>
        <v>156.15268636977058</v>
      </c>
      <c r="DL218" s="2">
        <f t="shared" si="263"/>
        <v>135.73235435540073</v>
      </c>
      <c r="DM218" s="2">
        <f t="shared" si="263"/>
        <v>137.70989308366052</v>
      </c>
      <c r="DN218" s="2">
        <f t="shared" si="263"/>
        <v>130.84732971396156</v>
      </c>
      <c r="DO218" s="2">
        <f t="shared" si="263"/>
        <v>125.17375426086488</v>
      </c>
      <c r="DP218" s="2">
        <f t="shared" si="263"/>
        <v>174.68446239806707</v>
      </c>
      <c r="DQ218" s="2">
        <f t="shared" si="263"/>
        <v>124.99519655349377</v>
      </c>
      <c r="DR218" s="2">
        <f t="shared" si="263"/>
        <v>121.89922712171551</v>
      </c>
      <c r="DS218" s="2">
        <f t="shared" si="263"/>
        <v>122.73660465116279</v>
      </c>
      <c r="DT218" s="2">
        <f t="shared" si="263"/>
        <v>109.14017000243095</v>
      </c>
      <c r="DU218" s="2">
        <f t="shared" si="263"/>
        <v>127.41403499061914</v>
      </c>
      <c r="DV218" s="2">
        <f t="shared" si="263"/>
        <v>119.10014950166115</v>
      </c>
      <c r="DW218" s="2">
        <f t="shared" si="263"/>
        <v>120.60498369072788</v>
      </c>
      <c r="DX218" s="2">
        <f t="shared" si="263"/>
        <v>134.87421923890062</v>
      </c>
      <c r="DY218" s="2">
        <f t="shared" si="263"/>
        <v>118.340670934092</v>
      </c>
      <c r="EA218" s="2">
        <f t="shared" si="239"/>
        <v>61.914821223291803</v>
      </c>
      <c r="EB218" s="2">
        <f t="shared" si="239"/>
        <v>63.564206046410135</v>
      </c>
      <c r="EC218" s="2">
        <f t="shared" si="239"/>
        <v>61.921911493918699</v>
      </c>
      <c r="ED218" s="2">
        <f t="shared" si="239"/>
        <v>63.055780441510933</v>
      </c>
      <c r="EE218" s="2">
        <f t="shared" si="239"/>
        <v>66.433262843535289</v>
      </c>
      <c r="EF218" s="2">
        <f t="shared" si="238"/>
        <v>63.99384483657014</v>
      </c>
      <c r="EG218" s="2">
        <f t="shared" si="238"/>
        <v>66.746645434047323</v>
      </c>
      <c r="EH218" s="2">
        <f t="shared" si="238"/>
        <v>64.258416442528898</v>
      </c>
      <c r="EI218" s="2">
        <f t="shared" si="238"/>
        <v>59.711922062376154</v>
      </c>
      <c r="EJ218" s="2">
        <f t="shared" si="238"/>
        <v>65.744851686755595</v>
      </c>
      <c r="EK218" s="2">
        <f t="shared" si="211"/>
        <v>62.811343485307141</v>
      </c>
      <c r="EL218" s="2">
        <f t="shared" si="211"/>
        <v>63.947251690592992</v>
      </c>
      <c r="EM218" s="2">
        <f t="shared" si="211"/>
        <v>61.123786283532617</v>
      </c>
      <c r="EN218" s="2">
        <f t="shared" si="211"/>
        <v>63.392040559225691</v>
      </c>
      <c r="EO218" s="2">
        <f t="shared" si="211"/>
        <v>68.095696457904026</v>
      </c>
      <c r="EQ218" s="2">
        <f t="shared" si="264"/>
        <v>61.844778733879942</v>
      </c>
      <c r="ER218" s="2">
        <f t="shared" si="264"/>
        <v>64.28971467116952</v>
      </c>
      <c r="ES218" s="2">
        <f t="shared" si="264"/>
        <v>64.403335771880563</v>
      </c>
      <c r="ET218" s="2">
        <f t="shared" si="264"/>
        <v>65.804436461499648</v>
      </c>
      <c r="EU218" s="2">
        <f t="shared" si="264"/>
        <v>66.000562870294161</v>
      </c>
      <c r="EV218" s="2">
        <f t="shared" si="264"/>
        <v>66.279383740469498</v>
      </c>
      <c r="EW218" s="2">
        <f t="shared" si="264"/>
        <v>67.959385838237452</v>
      </c>
      <c r="EX218" s="2">
        <f t="shared" si="264"/>
        <v>67.388750925921386</v>
      </c>
      <c r="EY218" s="2">
        <f t="shared" si="264"/>
        <v>66.343586161819914</v>
      </c>
      <c r="EZ218" s="2">
        <f t="shared" si="264"/>
        <v>67.024047956727003</v>
      </c>
      <c r="FA218" s="2">
        <f t="shared" si="264"/>
        <v>66.359639975434803</v>
      </c>
      <c r="FB218" s="2">
        <f t="shared" si="264"/>
        <v>65.853305251016366</v>
      </c>
      <c r="FC218" s="2">
        <f t="shared" si="264"/>
        <v>65.228233610617337</v>
      </c>
      <c r="FD218" s="2">
        <f t="shared" si="264"/>
        <v>64.489443178613968</v>
      </c>
      <c r="FE218" s="2">
        <f t="shared" si="264"/>
        <v>62.482490719474015</v>
      </c>
      <c r="FG218" s="2">
        <f t="shared" si="265"/>
        <v>0.99999645795964864</v>
      </c>
      <c r="FH218" s="2">
        <f t="shared" si="265"/>
        <v>0.99999649539366231</v>
      </c>
      <c r="FI218" s="2">
        <f t="shared" si="265"/>
        <v>0.99999615839621514</v>
      </c>
      <c r="FJ218" s="2">
        <f t="shared" si="265"/>
        <v>0.99999636217930166</v>
      </c>
      <c r="FK218" s="2">
        <f t="shared" si="265"/>
        <v>0.99999627278685543</v>
      </c>
      <c r="FL218" s="2">
        <f t="shared" si="265"/>
        <v>0.99999628536317964</v>
      </c>
      <c r="FM218" s="2">
        <f t="shared" si="265"/>
        <v>0.99999628834882326</v>
      </c>
      <c r="FN218" s="2">
        <f t="shared" si="265"/>
        <v>0.99999608077961299</v>
      </c>
      <c r="FO218" s="2">
        <f t="shared" si="265"/>
        <v>0.99999593931722008</v>
      </c>
      <c r="FP218" s="2">
        <f t="shared" si="265"/>
        <v>0.99999628184144984</v>
      </c>
      <c r="FQ218" s="2">
        <f t="shared" si="265"/>
        <v>0.99999539248809288</v>
      </c>
      <c r="FR218" s="2">
        <f t="shared" si="265"/>
        <v>0.99999588305938314</v>
      </c>
      <c r="FS218" s="2">
        <f t="shared" si="265"/>
        <v>0.9999959153166732</v>
      </c>
      <c r="FT218" s="2">
        <f t="shared" si="265"/>
        <v>0.9999958933841876</v>
      </c>
      <c r="FU218" s="2">
        <f t="shared" si="265"/>
        <v>0.99999579002414918</v>
      </c>
      <c r="FW218" s="2">
        <f t="shared" si="255"/>
        <v>0.89169718575214729</v>
      </c>
      <c r="FX218" s="2">
        <f t="shared" si="255"/>
        <v>0.93591063763642157</v>
      </c>
      <c r="FY218" s="2">
        <f t="shared" si="255"/>
        <v>0.93733430637618176</v>
      </c>
      <c r="FZ218" s="2">
        <f t="shared" si="255"/>
        <v>0.94211572986126035</v>
      </c>
      <c r="GA218" s="2">
        <f t="shared" si="255"/>
        <v>0.95817878897658282</v>
      </c>
      <c r="GB218" s="2">
        <f t="shared" si="255"/>
        <v>0.95551406825036167</v>
      </c>
      <c r="GC218" s="2">
        <f t="shared" si="255"/>
        <v>0.95477890180666647</v>
      </c>
      <c r="GD218" s="2">
        <f t="shared" si="255"/>
        <v>0.95842319785590424</v>
      </c>
      <c r="GE218" s="2">
        <f t="shared" si="255"/>
        <v>0.96365120313525388</v>
      </c>
      <c r="GF218" s="2">
        <f t="shared" si="255"/>
        <v>0.9573815777757132</v>
      </c>
      <c r="GG218" s="2">
        <f t="shared" si="255"/>
        <v>0.94424890594328936</v>
      </c>
      <c r="GH218" s="2">
        <f t="shared" si="255"/>
        <v>0.94364216535897383</v>
      </c>
      <c r="GI218" s="2">
        <f t="shared" si="255"/>
        <v>0.95384917324331242</v>
      </c>
      <c r="GJ218" s="2">
        <f t="shared" si="255"/>
        <v>0.94975896144706939</v>
      </c>
      <c r="GK218" s="2">
        <f t="shared" si="255"/>
        <v>0.92968059617464505</v>
      </c>
      <c r="GM218" s="95">
        <f t="shared" si="256"/>
        <v>0</v>
      </c>
      <c r="GN218" s="95">
        <f t="shared" si="256"/>
        <v>0</v>
      </c>
      <c r="GO218" s="95">
        <f t="shared" si="256"/>
        <v>0</v>
      </c>
      <c r="GP218" s="95">
        <f t="shared" si="256"/>
        <v>0</v>
      </c>
      <c r="GQ218" s="95">
        <f t="shared" si="256"/>
        <v>0</v>
      </c>
      <c r="GR218" s="95">
        <f t="shared" si="256"/>
        <v>0</v>
      </c>
      <c r="GS218" s="95">
        <f t="shared" si="256"/>
        <v>0</v>
      </c>
      <c r="GT218" s="95">
        <f t="shared" si="256"/>
        <v>0</v>
      </c>
      <c r="GU218" s="95">
        <f t="shared" si="256"/>
        <v>0</v>
      </c>
      <c r="GV218" s="95">
        <f t="shared" si="256"/>
        <v>0</v>
      </c>
      <c r="GW218" s="95">
        <f t="shared" si="256"/>
        <v>0</v>
      </c>
      <c r="GX218" s="95">
        <f t="shared" si="256"/>
        <v>0</v>
      </c>
      <c r="GY218" s="95">
        <f t="shared" si="256"/>
        <v>0</v>
      </c>
      <c r="GZ218" s="95">
        <f t="shared" si="256"/>
        <v>0</v>
      </c>
      <c r="HA218" s="95">
        <f t="shared" si="256"/>
        <v>0</v>
      </c>
      <c r="HC218" s="95">
        <f t="shared" si="266"/>
        <v>0</v>
      </c>
      <c r="HD218" s="95">
        <f t="shared" si="266"/>
        <v>0</v>
      </c>
      <c r="HE218" s="95">
        <f t="shared" si="266"/>
        <v>0</v>
      </c>
      <c r="HF218" s="95">
        <f t="shared" si="260"/>
        <v>0</v>
      </c>
      <c r="HG218" s="95">
        <f t="shared" si="260"/>
        <v>0</v>
      </c>
      <c r="HH218" s="95">
        <f t="shared" si="260"/>
        <v>0</v>
      </c>
      <c r="HI218" s="95">
        <f t="shared" si="240"/>
        <v>0</v>
      </c>
      <c r="HJ218" s="95">
        <f t="shared" si="240"/>
        <v>0</v>
      </c>
      <c r="HK218" s="95">
        <f t="shared" si="240"/>
        <v>0</v>
      </c>
      <c r="HL218" s="95">
        <f t="shared" si="240"/>
        <v>0</v>
      </c>
      <c r="HM218" s="95">
        <f t="shared" si="240"/>
        <v>0</v>
      </c>
      <c r="HN218" s="95">
        <f t="shared" si="240"/>
        <v>0</v>
      </c>
      <c r="HO218" s="95">
        <f t="shared" si="225"/>
        <v>0</v>
      </c>
      <c r="HP218" s="95">
        <f t="shared" si="225"/>
        <v>0</v>
      </c>
      <c r="HQ218" s="95">
        <f t="shared" si="225"/>
        <v>0</v>
      </c>
      <c r="HS218" s="95">
        <f t="shared" si="257"/>
        <v>7.1593372987892106E-37</v>
      </c>
      <c r="HT218" s="95">
        <f t="shared" si="257"/>
        <v>5.8794558917608458E-44</v>
      </c>
      <c r="HU218" s="95">
        <f t="shared" si="257"/>
        <v>2.6708832661875633E-47</v>
      </c>
      <c r="HV218" s="95">
        <f t="shared" si="257"/>
        <v>1.3243096381254199E-49</v>
      </c>
      <c r="HW218" s="95">
        <f t="shared" si="257"/>
        <v>2.2401864033194883E-100</v>
      </c>
      <c r="HX218" s="95">
        <f t="shared" si="257"/>
        <v>4.8131543560428257E-92</v>
      </c>
      <c r="HY218" s="95">
        <f t="shared" si="257"/>
        <v>9.4723604048109597E-87</v>
      </c>
      <c r="HZ218" s="95">
        <f t="shared" si="257"/>
        <v>3.1604073100679557E-88</v>
      </c>
      <c r="IA218" s="95">
        <f t="shared" si="257"/>
        <v>9.2152940126860464E-90</v>
      </c>
      <c r="IB218" s="95">
        <f t="shared" si="257"/>
        <v>2.1168918839799864E-71</v>
      </c>
      <c r="IC218" s="95">
        <f t="shared" si="257"/>
        <v>2.5414722899463722E-101</v>
      </c>
      <c r="ID218" s="95">
        <f t="shared" si="257"/>
        <v>3.162178342699438E-64</v>
      </c>
      <c r="IE218" s="95">
        <f t="shared" si="257"/>
        <v>3.8858444284118377E-83</v>
      </c>
      <c r="IF218" s="95">
        <f t="shared" si="257"/>
        <v>5.9830602414053529E-69</v>
      </c>
      <c r="IG218" s="95">
        <f t="shared" si="257"/>
        <v>1.3502290502627457E-59</v>
      </c>
      <c r="II218" s="95">
        <f t="shared" si="258"/>
        <v>2.2867483154432092E-4</v>
      </c>
      <c r="IJ218" s="95">
        <f t="shared" si="258"/>
        <v>1.1156865786066829E-10</v>
      </c>
      <c r="IK218" s="95">
        <f t="shared" si="258"/>
        <v>8.024752833119981E-12</v>
      </c>
      <c r="IL218" s="95">
        <f t="shared" si="258"/>
        <v>2.5332057860798069E-7</v>
      </c>
      <c r="IM218" s="95">
        <f t="shared" si="258"/>
        <v>1.239548909310188E-22</v>
      </c>
      <c r="IN218" s="95">
        <f t="shared" si="258"/>
        <v>3.6283051406160373E-15</v>
      </c>
      <c r="IO218" s="95">
        <f t="shared" si="258"/>
        <v>2.8428345276345016E-15</v>
      </c>
      <c r="IP218" s="95">
        <f t="shared" si="258"/>
        <v>1.1642364467450219E-12</v>
      </c>
      <c r="IQ218" s="95">
        <f t="shared" si="258"/>
        <v>6.5764115676703626E-16</v>
      </c>
      <c r="IR218" s="95">
        <f t="shared" si="258"/>
        <v>1.9076157667919339E-12</v>
      </c>
      <c r="IS218" s="95">
        <f t="shared" si="258"/>
        <v>1.2602967900469618E-12</v>
      </c>
      <c r="IT218" s="95">
        <f t="shared" si="258"/>
        <v>2.4598284811203649E-9</v>
      </c>
      <c r="IU218" s="95">
        <f t="shared" si="258"/>
        <v>1.3246832506390473E-12</v>
      </c>
      <c r="IV218" s="95">
        <f t="shared" si="258"/>
        <v>3.549304875470555E-9</v>
      </c>
      <c r="IW218" s="95">
        <f t="shared" si="258"/>
        <v>2.2781753038821914E-11</v>
      </c>
      <c r="IY218" s="95">
        <f t="shared" si="259"/>
        <v>2.2867483154432092E-4</v>
      </c>
      <c r="IZ218" s="95">
        <f t="shared" si="259"/>
        <v>1.1156865786066829E-10</v>
      </c>
      <c r="JA218" s="95">
        <f t="shared" si="259"/>
        <v>8.024752833119981E-12</v>
      </c>
      <c r="JB218" s="95">
        <f t="shared" si="259"/>
        <v>2.5332057860798069E-7</v>
      </c>
      <c r="JC218" s="95">
        <f t="shared" si="259"/>
        <v>1.239548909310188E-22</v>
      </c>
      <c r="JD218" s="95">
        <f t="shared" si="259"/>
        <v>3.6283051406160373E-15</v>
      </c>
      <c r="JE218" s="95">
        <f t="shared" si="259"/>
        <v>2.8428345276345016E-15</v>
      </c>
      <c r="JF218" s="95">
        <f t="shared" si="259"/>
        <v>1.1642364467450219E-12</v>
      </c>
      <c r="JG218" s="95">
        <f t="shared" si="259"/>
        <v>6.5764115676703626E-16</v>
      </c>
      <c r="JH218" s="95">
        <f t="shared" si="259"/>
        <v>1.9076157667919339E-12</v>
      </c>
      <c r="JI218" s="95">
        <f t="shared" si="259"/>
        <v>1.2602967900469618E-12</v>
      </c>
      <c r="JJ218" s="95">
        <f t="shared" si="259"/>
        <v>2.4598284811203649E-9</v>
      </c>
      <c r="JK218" s="95">
        <f t="shared" si="259"/>
        <v>1.3246832506390473E-12</v>
      </c>
      <c r="JL218" s="95">
        <f t="shared" si="259"/>
        <v>3.549304875470555E-9</v>
      </c>
      <c r="JM218" s="95">
        <f t="shared" si="259"/>
        <v>2.2781753038821914E-11</v>
      </c>
    </row>
    <row r="219" spans="2:273" x14ac:dyDescent="0.25">
      <c r="B219" s="2">
        <v>192</v>
      </c>
      <c r="C219" s="37">
        <v>61.701999999999998</v>
      </c>
      <c r="D219" s="37">
        <v>65.114000000000004</v>
      </c>
      <c r="E219" s="37">
        <v>65.545000000000002</v>
      </c>
      <c r="F219" s="37">
        <v>66.25</v>
      </c>
      <c r="G219" s="37">
        <v>66.385999999999996</v>
      </c>
      <c r="H219" s="37">
        <v>67.5</v>
      </c>
      <c r="I219" s="37">
        <v>67.204999999999998</v>
      </c>
      <c r="J219" s="37">
        <v>66.364000000000004</v>
      </c>
      <c r="K219" s="37">
        <v>67.135999999999996</v>
      </c>
      <c r="L219" s="37">
        <v>66.045000000000002</v>
      </c>
      <c r="M219" s="37">
        <v>67.864000000000004</v>
      </c>
      <c r="N219" s="37">
        <v>65.864000000000004</v>
      </c>
      <c r="O219" s="37">
        <v>65.772999999999996</v>
      </c>
      <c r="P219" s="37">
        <v>65.317999999999998</v>
      </c>
      <c r="Q219" s="37">
        <v>62.475999999999999</v>
      </c>
      <c r="S219" s="4">
        <f t="shared" si="261"/>
        <v>61.810103091106761</v>
      </c>
      <c r="T219" s="4">
        <f t="shared" si="261"/>
        <v>64.203390423256309</v>
      </c>
      <c r="U219" s="4">
        <f t="shared" si="261"/>
        <v>64.191993331486941</v>
      </c>
      <c r="V219" s="4">
        <f t="shared" si="261"/>
        <v>65.594288500522296</v>
      </c>
      <c r="W219" s="4" t="e">
        <f t="shared" si="261"/>
        <v>#N/A</v>
      </c>
      <c r="X219" s="4" t="e">
        <f t="shared" si="261"/>
        <v>#N/A</v>
      </c>
      <c r="Y219" s="4" t="e">
        <f t="shared" si="261"/>
        <v>#N/A</v>
      </c>
      <c r="Z219" s="4">
        <f t="shared" si="261"/>
        <v>67.217544612356676</v>
      </c>
      <c r="AA219" s="4" t="e">
        <f t="shared" si="261"/>
        <v>#N/A</v>
      </c>
      <c r="AB219" s="4">
        <f t="shared" si="261"/>
        <v>66.91236619026256</v>
      </c>
      <c r="AC219" s="4">
        <f t="shared" si="261"/>
        <v>66.10111057514203</v>
      </c>
      <c r="AD219" s="4">
        <f t="shared" si="261"/>
        <v>65.688815227309178</v>
      </c>
      <c r="AE219" s="4">
        <f t="shared" si="261"/>
        <v>64.992049002979712</v>
      </c>
      <c r="AF219" s="4">
        <f t="shared" si="261"/>
        <v>64.362641669187767</v>
      </c>
      <c r="AG219" s="4">
        <f t="shared" si="261"/>
        <v>62.743776359291161</v>
      </c>
      <c r="AI219" s="4">
        <f t="shared" si="262"/>
        <v>-0.10810309110676286</v>
      </c>
      <c r="AJ219" s="4">
        <f t="shared" si="262"/>
        <v>0.91060957674369547</v>
      </c>
      <c r="AK219" s="4">
        <f t="shared" si="262"/>
        <v>1.3530066685130606</v>
      </c>
      <c r="AL219" s="4">
        <f t="shared" si="262"/>
        <v>0.6557114994777038</v>
      </c>
      <c r="AM219" s="4">
        <f t="shared" si="262"/>
        <v>0</v>
      </c>
      <c r="AN219" s="4">
        <f t="shared" si="262"/>
        <v>0</v>
      </c>
      <c r="AO219" s="4">
        <f t="shared" si="262"/>
        <v>0</v>
      </c>
      <c r="AP219" s="4">
        <f t="shared" si="262"/>
        <v>-0.85354461235667145</v>
      </c>
      <c r="AQ219" s="4">
        <f t="shared" si="262"/>
        <v>0</v>
      </c>
      <c r="AR219" s="4">
        <f t="shared" si="262"/>
        <v>-0.86736619026255823</v>
      </c>
      <c r="AS219" s="4">
        <f t="shared" si="262"/>
        <v>1.7628894248579741</v>
      </c>
      <c r="AT219" s="4">
        <f t="shared" si="262"/>
        <v>0.17518477269082666</v>
      </c>
      <c r="AU219" s="4">
        <f t="shared" si="262"/>
        <v>0.78095099702028392</v>
      </c>
      <c r="AV219" s="4">
        <f t="shared" si="262"/>
        <v>0.95535833081223132</v>
      </c>
      <c r="AW219" s="4">
        <f t="shared" si="262"/>
        <v>-0.26777635929116173</v>
      </c>
      <c r="AY219" s="2">
        <f t="shared" si="253"/>
        <v>61.810103091106761</v>
      </c>
      <c r="AZ219" s="2">
        <f t="shared" si="253"/>
        <v>64.203390423256309</v>
      </c>
      <c r="BA219" s="2">
        <f t="shared" si="253"/>
        <v>64.191993331486941</v>
      </c>
      <c r="BB219" s="2">
        <f t="shared" si="253"/>
        <v>65.594288500521898</v>
      </c>
      <c r="BC219" s="2" t="e">
        <f t="shared" si="253"/>
        <v>#N/A</v>
      </c>
      <c r="BD219" s="2" t="e">
        <f t="shared" si="253"/>
        <v>#N/A</v>
      </c>
      <c r="BE219" s="2" t="e">
        <f t="shared" si="253"/>
        <v>#N/A</v>
      </c>
      <c r="BF219" s="2">
        <f t="shared" si="253"/>
        <v>67.217544612356676</v>
      </c>
      <c r="BG219" s="2" t="e">
        <f t="shared" si="253"/>
        <v>#N/A</v>
      </c>
      <c r="BH219" s="2">
        <f t="shared" si="253"/>
        <v>66.91236619026256</v>
      </c>
      <c r="BI219" s="2">
        <f t="shared" si="253"/>
        <v>66.10111057514203</v>
      </c>
      <c r="BJ219" s="2">
        <f t="shared" si="253"/>
        <v>65.688815227309178</v>
      </c>
      <c r="BK219" s="2">
        <f t="shared" si="253"/>
        <v>64.992049002979712</v>
      </c>
      <c r="BL219" s="2">
        <f t="shared" si="253"/>
        <v>64.362641669187767</v>
      </c>
      <c r="BM219" s="2">
        <f t="shared" si="253"/>
        <v>62.743776359291154</v>
      </c>
      <c r="BO219" s="2" t="str">
        <f t="shared" ref="BO219:BO227" si="267">IF(AND(IY219 &lt; $CC$22, $B219 &lt; C$7, $B219 &gt; C$230), C219, "")</f>
        <v/>
      </c>
      <c r="BP219" s="2" t="str">
        <f t="shared" ref="BP219:BP227" si="268">IF(AND(IZ219 &lt; $CC$22, $B219 &lt; D$7, $B219 &gt; D$230), D219, "")</f>
        <v/>
      </c>
      <c r="BQ219" s="2" t="str">
        <f t="shared" ref="BQ219:BQ227" si="269">IF(AND(JA219 &lt; $CC$22, $B219 &lt; E$7, $B219 &gt; E$230), E219, "")</f>
        <v/>
      </c>
      <c r="BR219" s="2" t="str">
        <f t="shared" ref="BR219:BR227" si="270">IF(AND(JB219 &lt; $CC$22, $B219 &lt; F$7, $B219 &gt; F$230), F219, "")</f>
        <v/>
      </c>
      <c r="BS219" s="2" t="str">
        <f t="shared" ref="BS219:BS227" si="271">IF(AND(JC219 &lt; $CC$22, $B219 &lt; G$7, $B219 &gt; G$230), G219, "")</f>
        <v/>
      </c>
      <c r="BT219" s="2" t="str">
        <f t="shared" ref="BT219:BT227" si="272">IF(AND(JD219 &lt; $CC$22, $B219 &lt; H$7, $B219 &gt; H$230), H219, "")</f>
        <v/>
      </c>
      <c r="BU219" s="2" t="str">
        <f t="shared" ref="BU219:BU227" si="273">IF(AND(JE219 &lt; $CC$22, $B219 &lt; I$7, $B219 &gt; I$230), I219, "")</f>
        <v/>
      </c>
      <c r="BV219" s="2" t="str">
        <f t="shared" ref="BV219:BV227" si="274">IF(AND(JF219 &lt; $CC$22, $B219 &lt; J$7, $B219 &gt; J$230), J219, "")</f>
        <v/>
      </c>
      <c r="BW219" s="2" t="str">
        <f t="shared" ref="BW219:BW227" si="275">IF(AND(JG219 &lt; $CC$22, $B219 &lt; K$7, $B219 &gt; K$230), K219, "")</f>
        <v/>
      </c>
      <c r="BX219" s="2" t="str">
        <f t="shared" ref="BX219:BX227" si="276">IF(AND(JH219 &lt; $CC$22, $B219 &lt; L$7, $B219 &gt; L$230), L219, "")</f>
        <v/>
      </c>
      <c r="BY219" s="2" t="str">
        <f t="shared" ref="BY219:BY227" si="277">IF(AND(JI219 &lt; $CC$22, $B219 &lt; M$7, $B219 &gt; M$230), M219, "")</f>
        <v/>
      </c>
      <c r="BZ219" s="2" t="str">
        <f t="shared" ref="BZ219:BZ227" si="278">IF(AND(JJ219 &lt; $CC$22, $B219 &lt; N$7, $B219 &gt; N$230), N219, "")</f>
        <v/>
      </c>
      <c r="CA219" s="2" t="str">
        <f t="shared" ref="CA219:CA227" si="279">IF(AND(JK219 &lt; $CC$22, $B219 &lt; O$7, $B219 &gt; O$230), O219, "")</f>
        <v/>
      </c>
      <c r="CB219" s="2" t="str">
        <f t="shared" ref="CB219:CB227" si="280">IF(AND(JL219 &lt; $CC$22, $B219 &lt; P$7, $B219 &gt; P$230), P219, "")</f>
        <v/>
      </c>
      <c r="CC219" s="2" t="str">
        <f t="shared" ref="CC219:CC227" si="281">IF(AND(JM219 &lt; $CC$22, $B219 &lt; Q$7, $B219 &gt; Q$230), Q219, "")</f>
        <v/>
      </c>
      <c r="CE219" s="2" t="str">
        <f t="shared" si="254"/>
        <v/>
      </c>
      <c r="CF219" s="2" t="str">
        <f t="shared" si="254"/>
        <v/>
      </c>
      <c r="CG219" s="2" t="str">
        <f t="shared" si="254"/>
        <v/>
      </c>
      <c r="CH219" s="2" t="str">
        <f t="shared" si="254"/>
        <v/>
      </c>
      <c r="CI219" s="2" t="str">
        <f t="shared" si="254"/>
        <v/>
      </c>
      <c r="CJ219" s="2" t="str">
        <f t="shared" si="254"/>
        <v/>
      </c>
      <c r="CK219" s="2" t="str">
        <f t="shared" si="254"/>
        <v/>
      </c>
      <c r="CL219" s="2" t="str">
        <f t="shared" si="254"/>
        <v/>
      </c>
      <c r="CM219" s="2" t="str">
        <f t="shared" si="254"/>
        <v/>
      </c>
      <c r="CN219" s="2" t="str">
        <f t="shared" si="254"/>
        <v/>
      </c>
      <c r="CO219" s="2" t="str">
        <f t="shared" si="254"/>
        <v/>
      </c>
      <c r="CP219" s="2" t="str">
        <f t="shared" si="254"/>
        <v/>
      </c>
      <c r="CQ219" s="2" t="str">
        <f t="shared" si="254"/>
        <v/>
      </c>
      <c r="CR219" s="2" t="str">
        <f t="shared" si="254"/>
        <v/>
      </c>
      <c r="CS219" s="2" t="str">
        <f t="shared" si="254"/>
        <v/>
      </c>
      <c r="CU219" s="2">
        <f t="shared" ref="CU219:CU227" si="282">IF(AND(IY219 &lt; $DI$22, $B219 &gt; C$7, $B219 &lt; C$233), C219, "")</f>
        <v>61.701999999999998</v>
      </c>
      <c r="CV219" s="2">
        <f t="shared" ref="CV219:CV227" si="283">IF(AND(IZ219 &lt; $DI$22, $B219 &gt; D$7, $B219 &lt; D$233), D219, "")</f>
        <v>65.114000000000004</v>
      </c>
      <c r="CW219" s="2">
        <f t="shared" ref="CW219:CW227" si="284">IF(AND(JA219 &lt; $DI$22, $B219 &gt; E$7, $B219 &lt; E$233), E219, "")</f>
        <v>65.545000000000002</v>
      </c>
      <c r="CX219" s="2">
        <f t="shared" ref="CX219:CX227" si="285">IF(AND(JB219 &lt; $DI$22, $B219 &gt; F$7, $B219 &lt; F$233), F219, "")</f>
        <v>66.25</v>
      </c>
      <c r="CY219" s="2" t="str">
        <f t="shared" ref="CY219:CY227" si="286">IF(AND(JC219 &lt; $DI$22, $B219 &gt; G$7, $B219 &lt; G$233), G219, "")</f>
        <v/>
      </c>
      <c r="CZ219" s="2" t="str">
        <f t="shared" ref="CZ219:CZ227" si="287">IF(AND(JD219 &lt; $DI$22, $B219 &gt; H$7, $B219 &lt; H$233), H219, "")</f>
        <v/>
      </c>
      <c r="DA219" s="2" t="str">
        <f t="shared" ref="DA219:DA227" si="288">IF(AND(JE219 &lt; $DI$22, $B219 &gt; I$7, $B219 &lt; I$233), I219, "")</f>
        <v/>
      </c>
      <c r="DB219" s="2">
        <f t="shared" ref="DB219:DB227" si="289">IF(AND(JF219 &lt; $DI$22, $B219 &gt; J$7, $B219 &lt; J$233), J219, "")</f>
        <v>66.364000000000004</v>
      </c>
      <c r="DC219" s="2" t="str">
        <f t="shared" ref="DC219:DC227" si="290">IF(AND(JG219 &lt; $DI$22, $B219 &gt; K$7, $B219 &lt; K$233), K219, "")</f>
        <v/>
      </c>
      <c r="DD219" s="2">
        <f t="shared" ref="DD219:DD227" si="291">IF(AND(JH219 &lt; $DI$22, $B219 &gt; L$7, $B219 &lt; L$233), L219, "")</f>
        <v>66.045000000000002</v>
      </c>
      <c r="DE219" s="2">
        <f t="shared" ref="DE219:DE227" si="292">IF(AND(JI219 &lt; $DI$22, $B219 &gt; M$7, $B219 &lt; M$233), M219, "")</f>
        <v>67.864000000000004</v>
      </c>
      <c r="DF219" s="2">
        <f t="shared" ref="DF219:DF227" si="293">IF(AND(JJ219 &lt; $DI$22, $B219 &gt; N$7, $B219 &lt; N$233), N219, "")</f>
        <v>65.864000000000004</v>
      </c>
      <c r="DG219" s="2">
        <f t="shared" ref="DG219:DG227" si="294">IF(AND(JK219 &lt; $DI$22, $B219 &gt; O$7, $B219 &lt; O$233), O219, "")</f>
        <v>65.772999999999996</v>
      </c>
      <c r="DH219" s="2">
        <f t="shared" ref="DH219:DH227" si="295">IF(AND(JL219 &lt; $DI$22, $B219 &gt; P$7, $B219 &lt; P$233), P219, "")</f>
        <v>65.317999999999998</v>
      </c>
      <c r="DI219" s="2">
        <f t="shared" ref="DI219:DI227" si="296">IF(AND(JM219 &lt; $DI$22, $B219 &gt; Q$7, $B219 &lt; Q$233), Q219, "")</f>
        <v>62.475999999999999</v>
      </c>
      <c r="DK219" s="2">
        <f t="shared" si="263"/>
        <v>156.60177786774628</v>
      </c>
      <c r="DL219" s="2">
        <f t="shared" si="263"/>
        <v>136.07201881533103</v>
      </c>
      <c r="DM219" s="2">
        <f t="shared" si="263"/>
        <v>138.05983116883115</v>
      </c>
      <c r="DN219" s="2">
        <f t="shared" si="263"/>
        <v>131.15587877805683</v>
      </c>
      <c r="DO219" s="2">
        <f t="shared" si="263"/>
        <v>125.45146822245633</v>
      </c>
      <c r="DP219" s="2">
        <f t="shared" si="263"/>
        <v>175.22849275143463</v>
      </c>
      <c r="DQ219" s="2">
        <f t="shared" si="263"/>
        <v>125.25653048105231</v>
      </c>
      <c r="DR219" s="2">
        <f t="shared" si="263"/>
        <v>122.13114829356691</v>
      </c>
      <c r="DS219" s="2">
        <f t="shared" si="263"/>
        <v>122.98557475083057</v>
      </c>
      <c r="DT219" s="2">
        <f t="shared" si="263"/>
        <v>109.30962345028769</v>
      </c>
      <c r="DU219" s="2">
        <f t="shared" si="263"/>
        <v>127.69511088180113</v>
      </c>
      <c r="DV219" s="2">
        <f t="shared" si="263"/>
        <v>119.33253820598009</v>
      </c>
      <c r="DW219" s="2">
        <f t="shared" si="263"/>
        <v>120.85521051041982</v>
      </c>
      <c r="DX219" s="2">
        <f t="shared" si="263"/>
        <v>135.19863699788581</v>
      </c>
      <c r="DY219" s="2">
        <f t="shared" si="263"/>
        <v>118.59483570412519</v>
      </c>
      <c r="EA219" s="2">
        <f t="shared" si="239"/>
        <v>61.873465626583261</v>
      </c>
      <c r="EB219" s="2">
        <f t="shared" si="239"/>
        <v>63.511946978647366</v>
      </c>
      <c r="EC219" s="2">
        <f t="shared" si="239"/>
        <v>61.82496394824831</v>
      </c>
      <c r="ED219" s="2">
        <f t="shared" si="239"/>
        <v>62.961743609035423</v>
      </c>
      <c r="EE219" s="2">
        <f t="shared" si="239"/>
        <v>66.385339358213614</v>
      </c>
      <c r="EF219" s="2">
        <f t="shared" si="238"/>
        <v>63.902717245178209</v>
      </c>
      <c r="EG219" s="2">
        <f t="shared" si="238"/>
        <v>66.676694475760968</v>
      </c>
      <c r="EH219" s="2">
        <f t="shared" si="238"/>
        <v>64.16949189683541</v>
      </c>
      <c r="EI219" s="2">
        <f t="shared" si="238"/>
        <v>59.532964436361659</v>
      </c>
      <c r="EJ219" s="2">
        <f t="shared" si="238"/>
        <v>65.668074085300631</v>
      </c>
      <c r="EK219" s="2">
        <f t="shared" si="211"/>
        <v>62.693900651316376</v>
      </c>
      <c r="EL219" s="2">
        <f t="shared" si="211"/>
        <v>63.858395003992271</v>
      </c>
      <c r="EM219" s="2">
        <f t="shared" si="211"/>
        <v>61.013189226101311</v>
      </c>
      <c r="EN219" s="2">
        <f t="shared" si="211"/>
        <v>63.302101833358947</v>
      </c>
      <c r="EO219" s="2">
        <f t="shared" si="211"/>
        <v>68.051575978854956</v>
      </c>
      <c r="EQ219" s="2">
        <f t="shared" si="264"/>
        <v>61.802744514941224</v>
      </c>
      <c r="ER219" s="2">
        <f t="shared" si="264"/>
        <v>64.246326564501885</v>
      </c>
      <c r="ES219" s="2">
        <f t="shared" si="264"/>
        <v>64.336034093717942</v>
      </c>
      <c r="ET219" s="2">
        <f t="shared" si="264"/>
        <v>65.741563183132371</v>
      </c>
      <c r="EU219" s="2">
        <f t="shared" si="264"/>
        <v>65.947230171776681</v>
      </c>
      <c r="EV219" s="2">
        <f t="shared" si="264"/>
        <v>66.215127959470294</v>
      </c>
      <c r="EW219" s="2">
        <f t="shared" si="264"/>
        <v>67.904578125561883</v>
      </c>
      <c r="EX219" s="2">
        <f t="shared" si="264"/>
        <v>67.337920612113749</v>
      </c>
      <c r="EY219" s="2">
        <f t="shared" si="264"/>
        <v>66.242902873618775</v>
      </c>
      <c r="EZ219" s="2">
        <f t="shared" si="264"/>
        <v>66.962728855643405</v>
      </c>
      <c r="FA219" s="2">
        <f t="shared" si="264"/>
        <v>66.284293035896582</v>
      </c>
      <c r="FB219" s="2">
        <f t="shared" si="264"/>
        <v>65.788296192072252</v>
      </c>
      <c r="FC219" s="2">
        <f t="shared" si="264"/>
        <v>65.167389513522792</v>
      </c>
      <c r="FD219" s="2">
        <f t="shared" si="264"/>
        <v>64.413524313344254</v>
      </c>
      <c r="FE219" s="2">
        <f t="shared" si="264"/>
        <v>62.377421527829235</v>
      </c>
      <c r="FG219" s="2">
        <f t="shared" si="265"/>
        <v>0.99999676961979933</v>
      </c>
      <c r="FH219" s="2">
        <f t="shared" si="265"/>
        <v>0.99999680376004674</v>
      </c>
      <c r="FI219" s="2">
        <f t="shared" si="265"/>
        <v>0.99999649641452348</v>
      </c>
      <c r="FJ219" s="2">
        <f t="shared" si="265"/>
        <v>0.99999668226702954</v>
      </c>
      <c r="FK219" s="2">
        <f t="shared" si="265"/>
        <v>0.99999660074009677</v>
      </c>
      <c r="FL219" s="2">
        <f t="shared" si="265"/>
        <v>0.99999661220984826</v>
      </c>
      <c r="FM219" s="2">
        <f t="shared" si="265"/>
        <v>0.99999661493278935</v>
      </c>
      <c r="FN219" s="2">
        <f t="shared" si="265"/>
        <v>0.99999642562729263</v>
      </c>
      <c r="FO219" s="2">
        <f t="shared" si="265"/>
        <v>0.99999629661196632</v>
      </c>
      <c r="FP219" s="2">
        <f t="shared" si="265"/>
        <v>0.99999660899799048</v>
      </c>
      <c r="FQ219" s="2">
        <f t="shared" si="265"/>
        <v>0.99999579789749471</v>
      </c>
      <c r="FR219" s="2">
        <f t="shared" si="265"/>
        <v>0.9999962453041723</v>
      </c>
      <c r="FS219" s="2">
        <f t="shared" si="265"/>
        <v>0.99999627472319164</v>
      </c>
      <c r="FT219" s="2">
        <f t="shared" si="265"/>
        <v>0.99999625472051279</v>
      </c>
      <c r="FU219" s="2">
        <f t="shared" si="265"/>
        <v>0.99999616045496831</v>
      </c>
      <c r="FW219" s="2">
        <f t="shared" si="255"/>
        <v>0.90027634552855484</v>
      </c>
      <c r="FX219" s="2">
        <f t="shared" si="255"/>
        <v>0.94121832703727748</v>
      </c>
      <c r="FY219" s="2">
        <f t="shared" si="255"/>
        <v>0.94253133156596813</v>
      </c>
      <c r="FZ219" s="2">
        <f t="shared" si="255"/>
        <v>0.9469386668417048</v>
      </c>
      <c r="GA219" s="2">
        <f t="shared" si="255"/>
        <v>0.96171773062938848</v>
      </c>
      <c r="GB219" s="2">
        <f t="shared" si="255"/>
        <v>0.95926891518315072</v>
      </c>
      <c r="GC219" s="2">
        <f t="shared" si="255"/>
        <v>0.95859311165962624</v>
      </c>
      <c r="GD219" s="2">
        <f t="shared" si="255"/>
        <v>0.96194227891625961</v>
      </c>
      <c r="GE219" s="2">
        <f t="shared" si="255"/>
        <v>0.9667431378353355</v>
      </c>
      <c r="GF219" s="2">
        <f t="shared" si="255"/>
        <v>0.96098523319149409</v>
      </c>
      <c r="GG219" s="2">
        <f t="shared" si="255"/>
        <v>0.94890374564885938</v>
      </c>
      <c r="GH219" s="2">
        <f t="shared" si="255"/>
        <v>0.94834489251945775</v>
      </c>
      <c r="GI219" s="2">
        <f t="shared" si="255"/>
        <v>0.95773833072788461</v>
      </c>
      <c r="GJ219" s="2">
        <f t="shared" si="255"/>
        <v>0.95397617225133202</v>
      </c>
      <c r="GK219" s="2">
        <f t="shared" si="255"/>
        <v>0.93546866383343408</v>
      </c>
      <c r="GM219" s="95">
        <f t="shared" si="256"/>
        <v>0</v>
      </c>
      <c r="GN219" s="95">
        <f t="shared" si="256"/>
        <v>0</v>
      </c>
      <c r="GO219" s="95">
        <f t="shared" si="256"/>
        <v>0</v>
      </c>
      <c r="GP219" s="95">
        <f t="shared" si="256"/>
        <v>0</v>
      </c>
      <c r="GQ219" s="95">
        <f t="shared" si="256"/>
        <v>0</v>
      </c>
      <c r="GR219" s="95">
        <f t="shared" si="256"/>
        <v>0</v>
      </c>
      <c r="GS219" s="95">
        <f t="shared" si="256"/>
        <v>0</v>
      </c>
      <c r="GT219" s="95">
        <f t="shared" si="256"/>
        <v>0</v>
      </c>
      <c r="GU219" s="95">
        <f t="shared" si="256"/>
        <v>0</v>
      </c>
      <c r="GV219" s="95">
        <f t="shared" si="256"/>
        <v>0</v>
      </c>
      <c r="GW219" s="95">
        <f t="shared" si="256"/>
        <v>0</v>
      </c>
      <c r="GX219" s="95">
        <f t="shared" si="256"/>
        <v>0</v>
      </c>
      <c r="GY219" s="95">
        <f t="shared" si="256"/>
        <v>0</v>
      </c>
      <c r="GZ219" s="95">
        <f t="shared" si="256"/>
        <v>0</v>
      </c>
      <c r="HA219" s="95">
        <f t="shared" si="256"/>
        <v>0</v>
      </c>
      <c r="HC219" s="95">
        <f t="shared" si="266"/>
        <v>0</v>
      </c>
      <c r="HD219" s="95">
        <f t="shared" si="266"/>
        <v>0</v>
      </c>
      <c r="HE219" s="95">
        <f t="shared" si="266"/>
        <v>0</v>
      </c>
      <c r="HF219" s="95">
        <f t="shared" si="260"/>
        <v>0</v>
      </c>
      <c r="HG219" s="95">
        <f t="shared" si="260"/>
        <v>0</v>
      </c>
      <c r="HH219" s="95">
        <f t="shared" si="260"/>
        <v>0</v>
      </c>
      <c r="HI219" s="95">
        <f t="shared" si="240"/>
        <v>0</v>
      </c>
      <c r="HJ219" s="95">
        <f t="shared" si="240"/>
        <v>0</v>
      </c>
      <c r="HK219" s="95">
        <f t="shared" si="240"/>
        <v>0</v>
      </c>
      <c r="HL219" s="95">
        <f t="shared" si="240"/>
        <v>0</v>
      </c>
      <c r="HM219" s="95">
        <f t="shared" si="240"/>
        <v>0</v>
      </c>
      <c r="HN219" s="95">
        <f t="shared" si="240"/>
        <v>0</v>
      </c>
      <c r="HO219" s="95">
        <f t="shared" si="225"/>
        <v>0</v>
      </c>
      <c r="HP219" s="95">
        <f t="shared" si="225"/>
        <v>0</v>
      </c>
      <c r="HQ219" s="95">
        <f t="shared" si="225"/>
        <v>0</v>
      </c>
      <c r="HS219" s="95">
        <f t="shared" si="257"/>
        <v>4.0164542181778457E-38</v>
      </c>
      <c r="HT219" s="95">
        <f t="shared" si="257"/>
        <v>2.2343339556467379E-45</v>
      </c>
      <c r="HU219" s="95">
        <f t="shared" si="257"/>
        <v>7.8310581812843982E-49</v>
      </c>
      <c r="HV219" s="95">
        <f t="shared" si="257"/>
        <v>3.4122807283202591E-51</v>
      </c>
      <c r="HW219" s="95">
        <f t="shared" si="257"/>
        <v>1.6269504895069532E-103</v>
      </c>
      <c r="HX219" s="95">
        <f t="shared" si="257"/>
        <v>6.5351323751137203E-95</v>
      </c>
      <c r="HY219" s="95">
        <f t="shared" si="257"/>
        <v>1.7796116722777844E-89</v>
      </c>
      <c r="HZ219" s="95">
        <f t="shared" si="257"/>
        <v>5.7914546523644852E-91</v>
      </c>
      <c r="IA219" s="95">
        <f t="shared" si="257"/>
        <v>1.6966405230410249E-92</v>
      </c>
      <c r="IB219" s="95">
        <f t="shared" si="257"/>
        <v>1.3536597513436531E-73</v>
      </c>
      <c r="IC219" s="95">
        <f t="shared" si="257"/>
        <v>1.3627320708412198E-104</v>
      </c>
      <c r="ID219" s="95">
        <f t="shared" si="257"/>
        <v>2.6767491921909335E-66</v>
      </c>
      <c r="IE219" s="95">
        <f t="shared" si="257"/>
        <v>9.134899671302923E-86</v>
      </c>
      <c r="IF219" s="95">
        <f t="shared" si="257"/>
        <v>3.9362561506289781E-71</v>
      </c>
      <c r="IG219" s="95">
        <f t="shared" si="257"/>
        <v>1.4641264160477456E-61</v>
      </c>
      <c r="II219" s="95">
        <f t="shared" si="258"/>
        <v>1.2005858729397888E-4</v>
      </c>
      <c r="IJ219" s="95">
        <f t="shared" si="258"/>
        <v>2.5241087374309472E-11</v>
      </c>
      <c r="IK219" s="95">
        <f t="shared" si="258"/>
        <v>1.5391157064224885E-12</v>
      </c>
      <c r="IL219" s="95">
        <f t="shared" si="258"/>
        <v>1.0071279355116807E-7</v>
      </c>
      <c r="IM219" s="95">
        <f t="shared" si="258"/>
        <v>6.8966528380510397E-24</v>
      </c>
      <c r="IN219" s="95">
        <f t="shared" si="258"/>
        <v>5.3447914204044801E-16</v>
      </c>
      <c r="IO219" s="95">
        <f t="shared" si="258"/>
        <v>4.0816170077238683E-16</v>
      </c>
      <c r="IP219" s="95">
        <f t="shared" si="258"/>
        <v>2.5124977314317591E-13</v>
      </c>
      <c r="IQ219" s="95">
        <f t="shared" si="258"/>
        <v>9.9700925283945335E-17</v>
      </c>
      <c r="IR219" s="95">
        <f t="shared" si="258"/>
        <v>4.1840461185975539E-13</v>
      </c>
      <c r="IS219" s="95">
        <f t="shared" si="258"/>
        <v>2.3072884937994009E-13</v>
      </c>
      <c r="IT219" s="95">
        <f t="shared" si="258"/>
        <v>7.3191474805963309E-10</v>
      </c>
      <c r="IU219" s="95">
        <f t="shared" si="258"/>
        <v>2.7241262509889125E-13</v>
      </c>
      <c r="IV219" s="95">
        <f t="shared" si="258"/>
        <v>1.1366663210923364E-9</v>
      </c>
      <c r="IW219" s="95">
        <f t="shared" si="258"/>
        <v>4.343286260684049E-12</v>
      </c>
      <c r="IY219" s="95">
        <f t="shared" si="259"/>
        <v>1.2005858729397888E-4</v>
      </c>
      <c r="IZ219" s="95">
        <f t="shared" si="259"/>
        <v>2.5241087374309472E-11</v>
      </c>
      <c r="JA219" s="95">
        <f t="shared" si="259"/>
        <v>1.5391157064224885E-12</v>
      </c>
      <c r="JB219" s="95">
        <f t="shared" si="259"/>
        <v>1.0071279355116807E-7</v>
      </c>
      <c r="JC219" s="95">
        <f t="shared" si="259"/>
        <v>6.8966528380510397E-24</v>
      </c>
      <c r="JD219" s="95">
        <f t="shared" si="259"/>
        <v>5.3447914204044801E-16</v>
      </c>
      <c r="JE219" s="95">
        <f t="shared" si="259"/>
        <v>4.0816170077238683E-16</v>
      </c>
      <c r="JF219" s="95">
        <f t="shared" si="259"/>
        <v>2.5124977314317591E-13</v>
      </c>
      <c r="JG219" s="95">
        <f t="shared" si="259"/>
        <v>9.9700925283945335E-17</v>
      </c>
      <c r="JH219" s="95">
        <f t="shared" si="259"/>
        <v>4.1840461185975539E-13</v>
      </c>
      <c r="JI219" s="95">
        <f t="shared" si="259"/>
        <v>2.3072884937994009E-13</v>
      </c>
      <c r="JJ219" s="95">
        <f t="shared" si="259"/>
        <v>7.3191474805963309E-10</v>
      </c>
      <c r="JK219" s="95">
        <f t="shared" si="259"/>
        <v>2.7241262509889125E-13</v>
      </c>
      <c r="JL219" s="95">
        <f t="shared" si="259"/>
        <v>1.1366663210923364E-9</v>
      </c>
      <c r="JM219" s="95">
        <f t="shared" si="259"/>
        <v>4.343286260684049E-12</v>
      </c>
    </row>
    <row r="220" spans="2:273" x14ac:dyDescent="0.25">
      <c r="B220" s="2">
        <v>193</v>
      </c>
      <c r="C220" s="37">
        <v>61.404000000000003</v>
      </c>
      <c r="D220" s="37">
        <v>65.067999999999998</v>
      </c>
      <c r="E220" s="37">
        <v>65.522999999999996</v>
      </c>
      <c r="F220" s="37">
        <v>64.590999999999994</v>
      </c>
      <c r="G220" s="37">
        <v>66.022999999999996</v>
      </c>
      <c r="H220" s="37">
        <v>66.045000000000002</v>
      </c>
      <c r="I220" s="37">
        <v>66.635999999999996</v>
      </c>
      <c r="J220" s="37">
        <v>67.5</v>
      </c>
      <c r="K220" s="37">
        <v>68.432000000000002</v>
      </c>
      <c r="L220" s="37">
        <v>67.614000000000004</v>
      </c>
      <c r="M220" s="37">
        <v>66.385999999999996</v>
      </c>
      <c r="N220" s="37">
        <v>67.272999999999996</v>
      </c>
      <c r="O220" s="37">
        <v>67.227000000000004</v>
      </c>
      <c r="P220" s="37">
        <v>64.885999999999996</v>
      </c>
      <c r="Q220" s="37">
        <v>61.619</v>
      </c>
      <c r="S220" s="4">
        <f t="shared" si="261"/>
        <v>61.767542046645943</v>
      </c>
      <c r="T220" s="4">
        <f t="shared" si="261"/>
        <v>64.163098648787994</v>
      </c>
      <c r="U220" s="4">
        <f t="shared" si="261"/>
        <v>64.135136523830553</v>
      </c>
      <c r="V220" s="4">
        <f t="shared" si="261"/>
        <v>65.54222885198368</v>
      </c>
      <c r="W220" s="4" t="e">
        <f t="shared" si="261"/>
        <v>#N/A</v>
      </c>
      <c r="X220" s="4" t="e">
        <f t="shared" si="261"/>
        <v>#N/A</v>
      </c>
      <c r="Y220" s="4" t="e">
        <f t="shared" si="261"/>
        <v>#N/A</v>
      </c>
      <c r="Z220" s="4">
        <f t="shared" si="261"/>
        <v>67.175610969580021</v>
      </c>
      <c r="AA220" s="4" t="e">
        <f t="shared" si="261"/>
        <v>#N/A</v>
      </c>
      <c r="AB220" s="4">
        <f t="shared" si="261"/>
        <v>66.85476859743639</v>
      </c>
      <c r="AC220" s="4">
        <f t="shared" si="261"/>
        <v>66.039157066887824</v>
      </c>
      <c r="AD220" s="4">
        <f t="shared" si="261"/>
        <v>65.631016807615381</v>
      </c>
      <c r="AE220" s="4">
        <f t="shared" si="261"/>
        <v>64.944111781610417</v>
      </c>
      <c r="AF220" s="4">
        <f t="shared" si="261"/>
        <v>64.2904207885001</v>
      </c>
      <c r="AG220" s="4">
        <f t="shared" si="261"/>
        <v>62.611987446639759</v>
      </c>
      <c r="AI220" s="4">
        <f t="shared" si="262"/>
        <v>-0.36354204664593937</v>
      </c>
      <c r="AJ220" s="4">
        <f t="shared" si="262"/>
        <v>0.9049013512120041</v>
      </c>
      <c r="AK220" s="4">
        <f t="shared" si="262"/>
        <v>1.3878634761694428</v>
      </c>
      <c r="AL220" s="4">
        <f t="shared" si="262"/>
        <v>-0.95122885198368579</v>
      </c>
      <c r="AM220" s="4">
        <f t="shared" si="262"/>
        <v>0</v>
      </c>
      <c r="AN220" s="4">
        <f t="shared" si="262"/>
        <v>0</v>
      </c>
      <c r="AO220" s="4">
        <f t="shared" si="262"/>
        <v>0</v>
      </c>
      <c r="AP220" s="4">
        <f t="shared" si="262"/>
        <v>0.32438903041997946</v>
      </c>
      <c r="AQ220" s="4">
        <f t="shared" si="262"/>
        <v>0</v>
      </c>
      <c r="AR220" s="4">
        <f t="shared" si="262"/>
        <v>0.75923140256361421</v>
      </c>
      <c r="AS220" s="4">
        <f t="shared" si="262"/>
        <v>0.34684293311217118</v>
      </c>
      <c r="AT220" s="4">
        <f t="shared" si="262"/>
        <v>1.6419831923846147</v>
      </c>
      <c r="AU220" s="4">
        <f t="shared" si="262"/>
        <v>2.2828882183895871</v>
      </c>
      <c r="AV220" s="4">
        <f t="shared" si="262"/>
        <v>0.59557921149989568</v>
      </c>
      <c r="AW220" s="4">
        <f t="shared" si="262"/>
        <v>-0.99298744663975924</v>
      </c>
      <c r="AY220" s="2">
        <f t="shared" si="253"/>
        <v>61.767542046645943</v>
      </c>
      <c r="AZ220" s="2">
        <f t="shared" si="253"/>
        <v>64.163098648787994</v>
      </c>
      <c r="BA220" s="2">
        <f t="shared" si="253"/>
        <v>64.135136523830553</v>
      </c>
      <c r="BB220" s="2">
        <f t="shared" si="253"/>
        <v>65.542228851983623</v>
      </c>
      <c r="BC220" s="2" t="e">
        <f t="shared" si="253"/>
        <v>#N/A</v>
      </c>
      <c r="BD220" s="2" t="e">
        <f t="shared" si="253"/>
        <v>#N/A</v>
      </c>
      <c r="BE220" s="2" t="e">
        <f t="shared" si="253"/>
        <v>#N/A</v>
      </c>
      <c r="BF220" s="2">
        <f t="shared" si="253"/>
        <v>67.175610969580021</v>
      </c>
      <c r="BG220" s="2" t="e">
        <f t="shared" si="253"/>
        <v>#N/A</v>
      </c>
      <c r="BH220" s="2">
        <f t="shared" si="253"/>
        <v>66.85476859743639</v>
      </c>
      <c r="BI220" s="2">
        <f t="shared" si="253"/>
        <v>66.039157066887824</v>
      </c>
      <c r="BJ220" s="2">
        <f t="shared" si="253"/>
        <v>65.631016807615381</v>
      </c>
      <c r="BK220" s="2">
        <f t="shared" si="253"/>
        <v>64.944111781610417</v>
      </c>
      <c r="BL220" s="2">
        <f t="shared" si="253"/>
        <v>64.2904207885001</v>
      </c>
      <c r="BM220" s="2">
        <f t="shared" si="253"/>
        <v>62.611987446639759</v>
      </c>
      <c r="BO220" s="2" t="str">
        <f t="shared" si="267"/>
        <v/>
      </c>
      <c r="BP220" s="2" t="str">
        <f t="shared" si="268"/>
        <v/>
      </c>
      <c r="BQ220" s="2" t="str">
        <f t="shared" si="269"/>
        <v/>
      </c>
      <c r="BR220" s="2" t="str">
        <f t="shared" si="270"/>
        <v/>
      </c>
      <c r="BS220" s="2" t="str">
        <f t="shared" si="271"/>
        <v/>
      </c>
      <c r="BT220" s="2" t="str">
        <f t="shared" si="272"/>
        <v/>
      </c>
      <c r="BU220" s="2" t="str">
        <f t="shared" si="273"/>
        <v/>
      </c>
      <c r="BV220" s="2" t="str">
        <f t="shared" si="274"/>
        <v/>
      </c>
      <c r="BW220" s="2" t="str">
        <f t="shared" si="275"/>
        <v/>
      </c>
      <c r="BX220" s="2" t="str">
        <f t="shared" si="276"/>
        <v/>
      </c>
      <c r="BY220" s="2" t="str">
        <f t="shared" si="277"/>
        <v/>
      </c>
      <c r="BZ220" s="2" t="str">
        <f t="shared" si="278"/>
        <v/>
      </c>
      <c r="CA220" s="2" t="str">
        <f t="shared" si="279"/>
        <v/>
      </c>
      <c r="CB220" s="2" t="str">
        <f t="shared" si="280"/>
        <v/>
      </c>
      <c r="CC220" s="2" t="str">
        <f t="shared" si="281"/>
        <v/>
      </c>
      <c r="CE220" s="2" t="str">
        <f t="shared" si="254"/>
        <v/>
      </c>
      <c r="CF220" s="2" t="str">
        <f t="shared" si="254"/>
        <v/>
      </c>
      <c r="CG220" s="2" t="str">
        <f t="shared" si="254"/>
        <v/>
      </c>
      <c r="CH220" s="2" t="str">
        <f t="shared" si="254"/>
        <v/>
      </c>
      <c r="CI220" s="2" t="str">
        <f t="shared" si="254"/>
        <v/>
      </c>
      <c r="CJ220" s="2" t="str">
        <f t="shared" si="254"/>
        <v/>
      </c>
      <c r="CK220" s="2" t="str">
        <f t="shared" si="254"/>
        <v/>
      </c>
      <c r="CL220" s="2" t="str">
        <f t="shared" si="254"/>
        <v/>
      </c>
      <c r="CM220" s="2" t="str">
        <f t="shared" si="254"/>
        <v/>
      </c>
      <c r="CN220" s="2" t="str">
        <f t="shared" si="254"/>
        <v/>
      </c>
      <c r="CO220" s="2" t="str">
        <f t="shared" si="254"/>
        <v/>
      </c>
      <c r="CP220" s="2" t="str">
        <f t="shared" si="254"/>
        <v/>
      </c>
      <c r="CQ220" s="2" t="str">
        <f t="shared" si="254"/>
        <v/>
      </c>
      <c r="CR220" s="2" t="str">
        <f t="shared" si="254"/>
        <v/>
      </c>
      <c r="CS220" s="2" t="str">
        <f t="shared" si="254"/>
        <v/>
      </c>
      <c r="CU220" s="2">
        <f t="shared" si="282"/>
        <v>61.404000000000003</v>
      </c>
      <c r="CV220" s="2">
        <f t="shared" si="283"/>
        <v>65.067999999999998</v>
      </c>
      <c r="CW220" s="2">
        <f t="shared" si="284"/>
        <v>65.522999999999996</v>
      </c>
      <c r="CX220" s="2">
        <f t="shared" si="285"/>
        <v>64.590999999999994</v>
      </c>
      <c r="CY220" s="2" t="str">
        <f t="shared" si="286"/>
        <v/>
      </c>
      <c r="CZ220" s="2" t="str">
        <f t="shared" si="287"/>
        <v/>
      </c>
      <c r="DA220" s="2" t="str">
        <f t="shared" si="288"/>
        <v/>
      </c>
      <c r="DB220" s="2">
        <f t="shared" si="289"/>
        <v>67.5</v>
      </c>
      <c r="DC220" s="2" t="str">
        <f t="shared" si="290"/>
        <v/>
      </c>
      <c r="DD220" s="2">
        <f t="shared" si="291"/>
        <v>67.614000000000004</v>
      </c>
      <c r="DE220" s="2">
        <f t="shared" si="292"/>
        <v>66.385999999999996</v>
      </c>
      <c r="DF220" s="2">
        <f t="shared" si="293"/>
        <v>67.272999999999996</v>
      </c>
      <c r="DG220" s="2">
        <f t="shared" si="294"/>
        <v>67.227000000000004</v>
      </c>
      <c r="DH220" s="2">
        <f t="shared" si="295"/>
        <v>64.885999999999996</v>
      </c>
      <c r="DI220" s="2">
        <f t="shared" si="296"/>
        <v>61.619</v>
      </c>
      <c r="DK220" s="2">
        <f t="shared" si="263"/>
        <v>157.05086936572201</v>
      </c>
      <c r="DL220" s="2">
        <f t="shared" si="263"/>
        <v>136.41168327526134</v>
      </c>
      <c r="DM220" s="2">
        <f t="shared" si="263"/>
        <v>138.40976925400179</v>
      </c>
      <c r="DN220" s="2">
        <f t="shared" si="263"/>
        <v>131.46442784215213</v>
      </c>
      <c r="DO220" s="2">
        <f t="shared" si="263"/>
        <v>125.72918218404777</v>
      </c>
      <c r="DP220" s="2">
        <f t="shared" si="263"/>
        <v>175.77252310480219</v>
      </c>
      <c r="DQ220" s="2">
        <f t="shared" si="263"/>
        <v>125.51786440861085</v>
      </c>
      <c r="DR220" s="2">
        <f t="shared" si="263"/>
        <v>122.36306946541832</v>
      </c>
      <c r="DS220" s="2">
        <f t="shared" si="263"/>
        <v>123.23454485049834</v>
      </c>
      <c r="DT220" s="2">
        <f t="shared" si="263"/>
        <v>109.47907689814443</v>
      </c>
      <c r="DU220" s="2">
        <f t="shared" si="263"/>
        <v>127.97618677298311</v>
      </c>
      <c r="DV220" s="2">
        <f t="shared" si="263"/>
        <v>119.56492691029902</v>
      </c>
      <c r="DW220" s="2">
        <f t="shared" si="263"/>
        <v>121.10543733011176</v>
      </c>
      <c r="DX220" s="2">
        <f t="shared" si="263"/>
        <v>135.52305475687103</v>
      </c>
      <c r="DY220" s="2">
        <f t="shared" si="263"/>
        <v>118.84900047415837</v>
      </c>
      <c r="EA220" s="2">
        <f t="shared" si="239"/>
        <v>61.832110029874727</v>
      </c>
      <c r="EB220" s="2">
        <f t="shared" si="239"/>
        <v>63.459687910884597</v>
      </c>
      <c r="EC220" s="2">
        <f t="shared" si="239"/>
        <v>61.728016402577907</v>
      </c>
      <c r="ED220" s="2">
        <f t="shared" si="239"/>
        <v>62.867706776559928</v>
      </c>
      <c r="EE220" s="2">
        <f t="shared" si="239"/>
        <v>66.337415872891938</v>
      </c>
      <c r="EF220" s="2">
        <f t="shared" si="238"/>
        <v>63.811589653786285</v>
      </c>
      <c r="EG220" s="2">
        <f t="shared" si="238"/>
        <v>66.606743517474612</v>
      </c>
      <c r="EH220" s="2">
        <f t="shared" si="238"/>
        <v>64.080567351141909</v>
      </c>
      <c r="EI220" s="2">
        <f t="shared" si="238"/>
        <v>59.354006810347165</v>
      </c>
      <c r="EJ220" s="2">
        <f t="shared" si="238"/>
        <v>65.591296483845667</v>
      </c>
      <c r="EK220" s="2">
        <f t="shared" si="211"/>
        <v>62.576457817325611</v>
      </c>
      <c r="EL220" s="2">
        <f t="shared" si="211"/>
        <v>63.769538317391543</v>
      </c>
      <c r="EM220" s="2">
        <f t="shared" si="211"/>
        <v>60.902592168670012</v>
      </c>
      <c r="EN220" s="2">
        <f t="shared" si="211"/>
        <v>63.212163107492202</v>
      </c>
      <c r="EO220" s="2">
        <f t="shared" si="211"/>
        <v>68.007455499805886</v>
      </c>
      <c r="EQ220" s="2">
        <f t="shared" si="264"/>
        <v>61.7607102960025</v>
      </c>
      <c r="ER220" s="2">
        <f t="shared" si="264"/>
        <v>64.20293845783425</v>
      </c>
      <c r="ES220" s="2">
        <f t="shared" si="264"/>
        <v>64.26873241555532</v>
      </c>
      <c r="ET220" s="2">
        <f t="shared" si="264"/>
        <v>65.678689904765093</v>
      </c>
      <c r="EU220" s="2">
        <f t="shared" si="264"/>
        <v>65.893897473259202</v>
      </c>
      <c r="EV220" s="2">
        <f t="shared" si="264"/>
        <v>66.150872178471104</v>
      </c>
      <c r="EW220" s="2">
        <f t="shared" si="264"/>
        <v>67.849770412886329</v>
      </c>
      <c r="EX220" s="2">
        <f t="shared" si="264"/>
        <v>67.287090298306126</v>
      </c>
      <c r="EY220" s="2">
        <f t="shared" si="264"/>
        <v>66.142219585417635</v>
      </c>
      <c r="EZ220" s="2">
        <f t="shared" si="264"/>
        <v>66.901409754559793</v>
      </c>
      <c r="FA220" s="2">
        <f t="shared" si="264"/>
        <v>66.208946096358375</v>
      </c>
      <c r="FB220" s="2">
        <f t="shared" si="264"/>
        <v>65.723287133128153</v>
      </c>
      <c r="FC220" s="2">
        <f t="shared" si="264"/>
        <v>65.106545416428233</v>
      </c>
      <c r="FD220" s="2">
        <f t="shared" si="264"/>
        <v>64.337605448074541</v>
      </c>
      <c r="FE220" s="2">
        <f t="shared" si="264"/>
        <v>62.272352336184454</v>
      </c>
      <c r="FG220" s="2">
        <f t="shared" si="265"/>
        <v>0.99999705385740434</v>
      </c>
      <c r="FH220" s="2">
        <f t="shared" si="265"/>
        <v>0.99999708499369766</v>
      </c>
      <c r="FI220" s="2">
        <f t="shared" si="265"/>
        <v>0.99999680469108376</v>
      </c>
      <c r="FJ220" s="2">
        <f t="shared" si="265"/>
        <v>0.99999697419068556</v>
      </c>
      <c r="FK220" s="2">
        <f t="shared" si="265"/>
        <v>0.9999968998371952</v>
      </c>
      <c r="FL220" s="2">
        <f t="shared" si="265"/>
        <v>0.99999691029773918</v>
      </c>
      <c r="FM220" s="2">
        <f t="shared" si="265"/>
        <v>0.99999691278109248</v>
      </c>
      <c r="FN220" s="2">
        <f t="shared" si="265"/>
        <v>0.99999674013232176</v>
      </c>
      <c r="FO220" s="2">
        <f t="shared" si="265"/>
        <v>0.99999662246887033</v>
      </c>
      <c r="FP220" s="2">
        <f t="shared" si="265"/>
        <v>0.99999690736848823</v>
      </c>
      <c r="FQ220" s="2">
        <f t="shared" si="265"/>
        <v>0.9999961676355501</v>
      </c>
      <c r="FR220" s="2">
        <f t="shared" si="265"/>
        <v>0.99999657567557532</v>
      </c>
      <c r="FS220" s="2">
        <f t="shared" si="265"/>
        <v>0.9999966025060576</v>
      </c>
      <c r="FT220" s="2">
        <f t="shared" si="265"/>
        <v>0.99999658426338556</v>
      </c>
      <c r="FU220" s="2">
        <f t="shared" si="265"/>
        <v>0.99999649829212989</v>
      </c>
      <c r="FW220" s="2">
        <f t="shared" si="255"/>
        <v>0.90824584007019515</v>
      </c>
      <c r="FX220" s="2">
        <f t="shared" si="255"/>
        <v>0.94611175903349198</v>
      </c>
      <c r="FY220" s="2">
        <f t="shared" si="255"/>
        <v>0.94732157670132033</v>
      </c>
      <c r="FZ220" s="2">
        <f t="shared" si="255"/>
        <v>0.95138049317774687</v>
      </c>
      <c r="GA220" s="2">
        <f t="shared" si="255"/>
        <v>0.96496815323921081</v>
      </c>
      <c r="GB220" s="2">
        <f t="shared" si="255"/>
        <v>0.96271919870954747</v>
      </c>
      <c r="GC220" s="2">
        <f t="shared" si="255"/>
        <v>0.96209837986327906</v>
      </c>
      <c r="GD220" s="2">
        <f t="shared" si="255"/>
        <v>0.96517432626835886</v>
      </c>
      <c r="GE220" s="2">
        <f t="shared" si="255"/>
        <v>0.96958036596992891</v>
      </c>
      <c r="GF220" s="2">
        <f t="shared" si="255"/>
        <v>0.96429554077366963</v>
      </c>
      <c r="GG220" s="2">
        <f t="shared" si="255"/>
        <v>0.95318920475302682</v>
      </c>
      <c r="GH220" s="2">
        <f t="shared" si="255"/>
        <v>0.95267488518484289</v>
      </c>
      <c r="GI220" s="2">
        <f t="shared" si="255"/>
        <v>0.96131303940968005</v>
      </c>
      <c r="GJ220" s="2">
        <f t="shared" si="255"/>
        <v>0.95785510032425647</v>
      </c>
      <c r="GK220" s="2">
        <f t="shared" si="255"/>
        <v>0.94081064132021774</v>
      </c>
      <c r="GM220" s="95">
        <f t="shared" si="256"/>
        <v>0</v>
      </c>
      <c r="GN220" s="95">
        <f t="shared" si="256"/>
        <v>0</v>
      </c>
      <c r="GO220" s="95">
        <f t="shared" si="256"/>
        <v>0</v>
      </c>
      <c r="GP220" s="95">
        <f t="shared" si="256"/>
        <v>0</v>
      </c>
      <c r="GQ220" s="95">
        <f t="shared" si="256"/>
        <v>0</v>
      </c>
      <c r="GR220" s="95">
        <f t="shared" si="256"/>
        <v>0</v>
      </c>
      <c r="GS220" s="95">
        <f t="shared" si="256"/>
        <v>0</v>
      </c>
      <c r="GT220" s="95">
        <f t="shared" si="256"/>
        <v>0</v>
      </c>
      <c r="GU220" s="95">
        <f t="shared" si="256"/>
        <v>0</v>
      </c>
      <c r="GV220" s="95">
        <f t="shared" si="256"/>
        <v>0</v>
      </c>
      <c r="GW220" s="95">
        <f t="shared" si="256"/>
        <v>0</v>
      </c>
      <c r="GX220" s="95">
        <f t="shared" si="256"/>
        <v>0</v>
      </c>
      <c r="GY220" s="95">
        <f t="shared" si="256"/>
        <v>0</v>
      </c>
      <c r="GZ220" s="95">
        <f t="shared" si="256"/>
        <v>0</v>
      </c>
      <c r="HA220" s="95">
        <f t="shared" si="256"/>
        <v>0</v>
      </c>
      <c r="HC220" s="95">
        <f t="shared" si="266"/>
        <v>0</v>
      </c>
      <c r="HD220" s="95">
        <f t="shared" si="266"/>
        <v>0</v>
      </c>
      <c r="HE220" s="95">
        <f t="shared" si="266"/>
        <v>0</v>
      </c>
      <c r="HF220" s="95">
        <f t="shared" si="260"/>
        <v>0</v>
      </c>
      <c r="HG220" s="95">
        <f t="shared" si="260"/>
        <v>0</v>
      </c>
      <c r="HH220" s="95">
        <f t="shared" si="260"/>
        <v>0</v>
      </c>
      <c r="HI220" s="95">
        <f t="shared" si="240"/>
        <v>0</v>
      </c>
      <c r="HJ220" s="95">
        <f t="shared" si="240"/>
        <v>0</v>
      </c>
      <c r="HK220" s="95">
        <f t="shared" si="240"/>
        <v>0</v>
      </c>
      <c r="HL220" s="95">
        <f t="shared" si="240"/>
        <v>0</v>
      </c>
      <c r="HM220" s="95">
        <f t="shared" si="240"/>
        <v>0</v>
      </c>
      <c r="HN220" s="95">
        <f t="shared" si="240"/>
        <v>0</v>
      </c>
      <c r="HO220" s="95">
        <f t="shared" si="225"/>
        <v>0</v>
      </c>
      <c r="HP220" s="95">
        <f t="shared" si="225"/>
        <v>0</v>
      </c>
      <c r="HQ220" s="95">
        <f t="shared" si="225"/>
        <v>0</v>
      </c>
      <c r="HS220" s="95">
        <f t="shared" si="257"/>
        <v>2.1438579335012582E-39</v>
      </c>
      <c r="HT220" s="95">
        <f t="shared" si="257"/>
        <v>8.0479677212464618E-47</v>
      </c>
      <c r="HU220" s="95">
        <f t="shared" si="257"/>
        <v>2.1668962177622516E-50</v>
      </c>
      <c r="HV220" s="95">
        <f t="shared" si="257"/>
        <v>8.2862312581270198E-53</v>
      </c>
      <c r="HW220" s="95">
        <f t="shared" si="257"/>
        <v>1.055384762298958E-106</v>
      </c>
      <c r="HX220" s="95">
        <f t="shared" si="257"/>
        <v>8.0055546503125578E-98</v>
      </c>
      <c r="HY220" s="95">
        <f t="shared" si="257"/>
        <v>3.0289873170277962E-92</v>
      </c>
      <c r="HZ220" s="95">
        <f t="shared" si="257"/>
        <v>9.6232499431833931E-94</v>
      </c>
      <c r="IA220" s="95">
        <f t="shared" si="257"/>
        <v>2.837579544064308E-95</v>
      </c>
      <c r="IB220" s="95">
        <f t="shared" si="257"/>
        <v>8.0064993976425136E-76</v>
      </c>
      <c r="IC220" s="95">
        <f t="shared" si="257"/>
        <v>6.4715234010453812E-108</v>
      </c>
      <c r="ID220" s="95">
        <f t="shared" si="257"/>
        <v>2.0969802673915671E-68</v>
      </c>
      <c r="IE220" s="95">
        <f t="shared" si="257"/>
        <v>1.9511046506284938E-88</v>
      </c>
      <c r="IF220" s="95">
        <f t="shared" si="257"/>
        <v>2.3908352193146556E-73</v>
      </c>
      <c r="IG220" s="95">
        <f t="shared" si="257"/>
        <v>1.4727552896767105E-63</v>
      </c>
      <c r="II220" s="95">
        <f t="shared" si="258"/>
        <v>6.1497593107796909E-5</v>
      </c>
      <c r="IJ220" s="95">
        <f t="shared" si="258"/>
        <v>5.442219555342461E-12</v>
      </c>
      <c r="IK220" s="95">
        <f t="shared" si="258"/>
        <v>2.7989397586401706E-13</v>
      </c>
      <c r="IL220" s="95">
        <f t="shared" si="258"/>
        <v>3.8930316652522743E-8</v>
      </c>
      <c r="IM220" s="95">
        <f t="shared" si="258"/>
        <v>3.5346099670545731E-25</v>
      </c>
      <c r="IN220" s="95">
        <f t="shared" si="258"/>
        <v>7.451738840416337E-17</v>
      </c>
      <c r="IO220" s="95">
        <f t="shared" si="258"/>
        <v>5.5405509217787237E-17</v>
      </c>
      <c r="IP220" s="95">
        <f t="shared" si="258"/>
        <v>5.1948741219549357E-14</v>
      </c>
      <c r="IQ220" s="95">
        <f t="shared" si="258"/>
        <v>1.4365772426279115E-17</v>
      </c>
      <c r="IR220" s="95">
        <f t="shared" si="258"/>
        <v>8.7935608601142565E-14</v>
      </c>
      <c r="IS220" s="95">
        <f t="shared" si="258"/>
        <v>4.0080471233417475E-14</v>
      </c>
      <c r="IT220" s="95">
        <f t="shared" si="258"/>
        <v>2.0984204949429194E-10</v>
      </c>
      <c r="IU220" s="95">
        <f t="shared" si="258"/>
        <v>5.3516005826815214E-14</v>
      </c>
      <c r="IV220" s="95">
        <f t="shared" si="258"/>
        <v>3.5205233495732632E-10</v>
      </c>
      <c r="IW220" s="95">
        <f t="shared" si="258"/>
        <v>7.8305951108945917E-13</v>
      </c>
      <c r="IY220" s="95">
        <f t="shared" si="259"/>
        <v>6.1497593107796909E-5</v>
      </c>
      <c r="IZ220" s="95">
        <f t="shared" si="259"/>
        <v>5.442219555342461E-12</v>
      </c>
      <c r="JA220" s="95">
        <f t="shared" si="259"/>
        <v>2.7989397586401706E-13</v>
      </c>
      <c r="JB220" s="95">
        <f t="shared" si="259"/>
        <v>3.8930316652522743E-8</v>
      </c>
      <c r="JC220" s="95">
        <f t="shared" si="259"/>
        <v>3.5346099670545731E-25</v>
      </c>
      <c r="JD220" s="95">
        <f t="shared" si="259"/>
        <v>7.451738840416337E-17</v>
      </c>
      <c r="JE220" s="95">
        <f t="shared" si="259"/>
        <v>5.5405509217787237E-17</v>
      </c>
      <c r="JF220" s="95">
        <f t="shared" si="259"/>
        <v>5.1948741219549357E-14</v>
      </c>
      <c r="JG220" s="95">
        <f t="shared" si="259"/>
        <v>1.4365772426279115E-17</v>
      </c>
      <c r="JH220" s="95">
        <f t="shared" si="259"/>
        <v>8.7935608601142565E-14</v>
      </c>
      <c r="JI220" s="95">
        <f t="shared" si="259"/>
        <v>4.0080471233417475E-14</v>
      </c>
      <c r="JJ220" s="95">
        <f t="shared" si="259"/>
        <v>2.0984204949429194E-10</v>
      </c>
      <c r="JK220" s="95">
        <f t="shared" si="259"/>
        <v>5.3516005826815214E-14</v>
      </c>
      <c r="JL220" s="95">
        <f t="shared" si="259"/>
        <v>3.5205233495732632E-10</v>
      </c>
      <c r="JM220" s="95">
        <f t="shared" si="259"/>
        <v>7.8305951108945917E-13</v>
      </c>
    </row>
    <row r="221" spans="2:273" x14ac:dyDescent="0.25">
      <c r="B221" s="2">
        <v>194</v>
      </c>
      <c r="C221" s="37">
        <v>62.064</v>
      </c>
      <c r="D221" s="37">
        <v>63.795000000000002</v>
      </c>
      <c r="E221" s="37">
        <v>65.272999999999996</v>
      </c>
      <c r="F221" s="37">
        <v>65.977000000000004</v>
      </c>
      <c r="G221" s="37">
        <v>66.272999999999996</v>
      </c>
      <c r="H221" s="37">
        <v>67.067999999999998</v>
      </c>
      <c r="I221" s="37">
        <v>66.204999999999998</v>
      </c>
      <c r="J221" s="37">
        <v>67.909000000000006</v>
      </c>
      <c r="K221" s="37">
        <v>66.204999999999998</v>
      </c>
      <c r="L221" s="37">
        <v>65.590999999999994</v>
      </c>
      <c r="M221" s="37">
        <v>66.590999999999994</v>
      </c>
      <c r="N221" s="37">
        <v>65.704999999999998</v>
      </c>
      <c r="O221" s="37">
        <v>65.885999999999996</v>
      </c>
      <c r="P221" s="37">
        <v>64.704999999999998</v>
      </c>
      <c r="Q221" s="37">
        <v>61.81</v>
      </c>
      <c r="S221" s="4">
        <f t="shared" si="261"/>
        <v>61.725013904670163</v>
      </c>
      <c r="T221" s="4">
        <f t="shared" si="261"/>
        <v>64.122604973308754</v>
      </c>
      <c r="U221" s="4">
        <f t="shared" si="261"/>
        <v>64.077591801892709</v>
      </c>
      <c r="V221" s="4">
        <f t="shared" si="261"/>
        <v>65.489440488486011</v>
      </c>
      <c r="W221" s="4" t="e">
        <f t="shared" si="261"/>
        <v>#N/A</v>
      </c>
      <c r="X221" s="4" t="e">
        <f t="shared" si="261"/>
        <v>#N/A</v>
      </c>
      <c r="Y221" s="4" t="e">
        <f t="shared" si="261"/>
        <v>#N/A</v>
      </c>
      <c r="Z221" s="4">
        <f t="shared" si="261"/>
        <v>67.133063900671459</v>
      </c>
      <c r="AA221" s="4" t="e">
        <f t="shared" si="261"/>
        <v>#N/A</v>
      </c>
      <c r="AB221" s="4">
        <f t="shared" si="261"/>
        <v>66.796914701390321</v>
      </c>
      <c r="AC221" s="4">
        <f t="shared" si="261"/>
        <v>65.976305142051089</v>
      </c>
      <c r="AD221" s="4">
        <f t="shared" si="261"/>
        <v>65.572741339551683</v>
      </c>
      <c r="AE221" s="4">
        <f t="shared" si="261"/>
        <v>64.895293138464154</v>
      </c>
      <c r="AF221" s="4">
        <f t="shared" si="261"/>
        <v>64.217953059939191</v>
      </c>
      <c r="AG221" s="4">
        <f t="shared" si="261"/>
        <v>62.481963101892404</v>
      </c>
      <c r="AI221" s="4">
        <f t="shared" si="262"/>
        <v>0.3389860953298367</v>
      </c>
      <c r="AJ221" s="4">
        <f t="shared" si="262"/>
        <v>-0.32760497330875182</v>
      </c>
      <c r="AK221" s="4">
        <f t="shared" si="262"/>
        <v>1.1954081981072875</v>
      </c>
      <c r="AL221" s="4">
        <f t="shared" si="262"/>
        <v>0.48755951151399302</v>
      </c>
      <c r="AM221" s="4">
        <f t="shared" si="262"/>
        <v>0</v>
      </c>
      <c r="AN221" s="4">
        <f t="shared" si="262"/>
        <v>0</v>
      </c>
      <c r="AO221" s="4">
        <f t="shared" si="262"/>
        <v>0</v>
      </c>
      <c r="AP221" s="4">
        <f t="shared" si="262"/>
        <v>0.7759360993285469</v>
      </c>
      <c r="AQ221" s="4">
        <f t="shared" si="262"/>
        <v>0</v>
      </c>
      <c r="AR221" s="4">
        <f t="shared" si="262"/>
        <v>-1.2059147013903271</v>
      </c>
      <c r="AS221" s="4">
        <f t="shared" si="262"/>
        <v>0.61469485794890488</v>
      </c>
      <c r="AT221" s="4">
        <f t="shared" si="262"/>
        <v>0.13225866044831491</v>
      </c>
      <c r="AU221" s="4">
        <f t="shared" si="262"/>
        <v>0.9907068615358412</v>
      </c>
      <c r="AV221" s="4">
        <f t="shared" si="262"/>
        <v>0.48704694006080729</v>
      </c>
      <c r="AW221" s="4">
        <f t="shared" si="262"/>
        <v>-0.67196310189240194</v>
      </c>
      <c r="AY221" s="2">
        <f t="shared" si="253"/>
        <v>61.725013904670163</v>
      </c>
      <c r="AZ221" s="2">
        <f t="shared" si="253"/>
        <v>64.122604973308754</v>
      </c>
      <c r="BA221" s="2">
        <f t="shared" si="253"/>
        <v>64.077591801892709</v>
      </c>
      <c r="BB221" s="2">
        <f t="shared" si="253"/>
        <v>65.489440488485997</v>
      </c>
      <c r="BC221" s="2" t="e">
        <f t="shared" si="253"/>
        <v>#N/A</v>
      </c>
      <c r="BD221" s="2" t="e">
        <f t="shared" si="253"/>
        <v>#N/A</v>
      </c>
      <c r="BE221" s="2" t="e">
        <f t="shared" si="253"/>
        <v>#N/A</v>
      </c>
      <c r="BF221" s="2">
        <f t="shared" si="253"/>
        <v>67.133063900671459</v>
      </c>
      <c r="BG221" s="2" t="e">
        <f t="shared" si="253"/>
        <v>#N/A</v>
      </c>
      <c r="BH221" s="2">
        <f t="shared" si="253"/>
        <v>66.796914701390321</v>
      </c>
      <c r="BI221" s="2">
        <f t="shared" si="253"/>
        <v>65.976305142051089</v>
      </c>
      <c r="BJ221" s="2">
        <f t="shared" si="253"/>
        <v>65.572741339551683</v>
      </c>
      <c r="BK221" s="2">
        <f t="shared" si="253"/>
        <v>64.895293138464154</v>
      </c>
      <c r="BL221" s="2">
        <f t="shared" si="253"/>
        <v>64.217953059939191</v>
      </c>
      <c r="BM221" s="2">
        <f t="shared" si="253"/>
        <v>62.481963101892404</v>
      </c>
      <c r="BO221" s="2" t="str">
        <f t="shared" si="267"/>
        <v/>
      </c>
      <c r="BP221" s="2" t="str">
        <f t="shared" si="268"/>
        <v/>
      </c>
      <c r="BQ221" s="2" t="str">
        <f t="shared" si="269"/>
        <v/>
      </c>
      <c r="BR221" s="2" t="str">
        <f t="shared" si="270"/>
        <v/>
      </c>
      <c r="BS221" s="2" t="str">
        <f t="shared" si="271"/>
        <v/>
      </c>
      <c r="BT221" s="2" t="str">
        <f t="shared" si="272"/>
        <v/>
      </c>
      <c r="BU221" s="2" t="str">
        <f t="shared" si="273"/>
        <v/>
      </c>
      <c r="BV221" s="2" t="str">
        <f t="shared" si="274"/>
        <v/>
      </c>
      <c r="BW221" s="2" t="str">
        <f t="shared" si="275"/>
        <v/>
      </c>
      <c r="BX221" s="2" t="str">
        <f t="shared" si="276"/>
        <v/>
      </c>
      <c r="BY221" s="2" t="str">
        <f t="shared" si="277"/>
        <v/>
      </c>
      <c r="BZ221" s="2" t="str">
        <f t="shared" si="278"/>
        <v/>
      </c>
      <c r="CA221" s="2" t="str">
        <f t="shared" si="279"/>
        <v/>
      </c>
      <c r="CB221" s="2" t="str">
        <f t="shared" si="280"/>
        <v/>
      </c>
      <c r="CC221" s="2" t="str">
        <f t="shared" si="281"/>
        <v/>
      </c>
      <c r="CE221" s="2" t="str">
        <f t="shared" si="254"/>
        <v/>
      </c>
      <c r="CF221" s="2" t="str">
        <f t="shared" si="254"/>
        <v/>
      </c>
      <c r="CG221" s="2" t="str">
        <f t="shared" si="254"/>
        <v/>
      </c>
      <c r="CH221" s="2" t="str">
        <f t="shared" si="254"/>
        <v/>
      </c>
      <c r="CI221" s="2" t="str">
        <f t="shared" si="254"/>
        <v/>
      </c>
      <c r="CJ221" s="2" t="str">
        <f t="shared" si="254"/>
        <v/>
      </c>
      <c r="CK221" s="2" t="str">
        <f t="shared" si="254"/>
        <v/>
      </c>
      <c r="CL221" s="2" t="str">
        <f t="shared" si="254"/>
        <v/>
      </c>
      <c r="CM221" s="2" t="str">
        <f t="shared" si="254"/>
        <v/>
      </c>
      <c r="CN221" s="2" t="str">
        <f t="shared" si="254"/>
        <v/>
      </c>
      <c r="CO221" s="2" t="str">
        <f t="shared" si="254"/>
        <v/>
      </c>
      <c r="CP221" s="2" t="str">
        <f t="shared" si="254"/>
        <v/>
      </c>
      <c r="CQ221" s="2" t="str">
        <f t="shared" si="254"/>
        <v/>
      </c>
      <c r="CR221" s="2" t="str">
        <f t="shared" si="254"/>
        <v/>
      </c>
      <c r="CS221" s="2" t="str">
        <f t="shared" si="254"/>
        <v/>
      </c>
      <c r="CU221" s="2">
        <f t="shared" si="282"/>
        <v>62.064</v>
      </c>
      <c r="CV221" s="2">
        <f t="shared" si="283"/>
        <v>63.795000000000002</v>
      </c>
      <c r="CW221" s="2">
        <f t="shared" si="284"/>
        <v>65.272999999999996</v>
      </c>
      <c r="CX221" s="2">
        <f t="shared" si="285"/>
        <v>65.977000000000004</v>
      </c>
      <c r="CY221" s="2" t="str">
        <f t="shared" si="286"/>
        <v/>
      </c>
      <c r="CZ221" s="2" t="str">
        <f t="shared" si="287"/>
        <v/>
      </c>
      <c r="DA221" s="2" t="str">
        <f t="shared" si="288"/>
        <v/>
      </c>
      <c r="DB221" s="2">
        <f t="shared" si="289"/>
        <v>67.909000000000006</v>
      </c>
      <c r="DC221" s="2" t="str">
        <f t="shared" si="290"/>
        <v/>
      </c>
      <c r="DD221" s="2">
        <f t="shared" si="291"/>
        <v>65.590999999999994</v>
      </c>
      <c r="DE221" s="2">
        <f t="shared" si="292"/>
        <v>66.590999999999994</v>
      </c>
      <c r="DF221" s="2">
        <f t="shared" si="293"/>
        <v>65.704999999999998</v>
      </c>
      <c r="DG221" s="2">
        <f t="shared" si="294"/>
        <v>65.885999999999996</v>
      </c>
      <c r="DH221" s="2">
        <f t="shared" si="295"/>
        <v>64.704999999999998</v>
      </c>
      <c r="DI221" s="2">
        <f t="shared" si="296"/>
        <v>61.81</v>
      </c>
      <c r="DK221" s="2">
        <f t="shared" si="263"/>
        <v>157.49996086369771</v>
      </c>
      <c r="DL221" s="2">
        <f t="shared" si="263"/>
        <v>136.75134773519164</v>
      </c>
      <c r="DM221" s="2">
        <f t="shared" si="263"/>
        <v>138.75970733917245</v>
      </c>
      <c r="DN221" s="2">
        <f t="shared" si="263"/>
        <v>131.77297690624744</v>
      </c>
      <c r="DO221" s="2">
        <f t="shared" si="263"/>
        <v>126.00689614563922</v>
      </c>
      <c r="DP221" s="2">
        <f t="shared" si="263"/>
        <v>176.31655345816978</v>
      </c>
      <c r="DQ221" s="2">
        <f t="shared" si="263"/>
        <v>125.7791983361694</v>
      </c>
      <c r="DR221" s="2">
        <f t="shared" si="263"/>
        <v>122.59499063726972</v>
      </c>
      <c r="DS221" s="2">
        <f t="shared" si="263"/>
        <v>123.48351495016612</v>
      </c>
      <c r="DT221" s="2">
        <f t="shared" si="263"/>
        <v>109.64853034600117</v>
      </c>
      <c r="DU221" s="2">
        <f t="shared" si="263"/>
        <v>128.25726266416513</v>
      </c>
      <c r="DV221" s="2">
        <f t="shared" si="263"/>
        <v>119.79731561461796</v>
      </c>
      <c r="DW221" s="2">
        <f t="shared" si="263"/>
        <v>121.35566414980369</v>
      </c>
      <c r="DX221" s="2">
        <f t="shared" si="263"/>
        <v>135.84747251585623</v>
      </c>
      <c r="DY221" s="2">
        <f t="shared" si="263"/>
        <v>119.10316524419156</v>
      </c>
      <c r="EA221" s="2">
        <f t="shared" si="239"/>
        <v>61.790754433166185</v>
      </c>
      <c r="EB221" s="2">
        <f t="shared" si="239"/>
        <v>63.407428843121821</v>
      </c>
      <c r="EC221" s="2">
        <f t="shared" si="239"/>
        <v>61.631068856907511</v>
      </c>
      <c r="ED221" s="2">
        <f t="shared" si="239"/>
        <v>62.773669944084418</v>
      </c>
      <c r="EE221" s="2">
        <f t="shared" si="239"/>
        <v>66.289492387570277</v>
      </c>
      <c r="EF221" s="2">
        <f t="shared" si="238"/>
        <v>63.720462062394361</v>
      </c>
      <c r="EG221" s="2">
        <f t="shared" si="238"/>
        <v>66.536792559188257</v>
      </c>
      <c r="EH221" s="2">
        <f t="shared" si="238"/>
        <v>63.991642805448421</v>
      </c>
      <c r="EI221" s="2">
        <f t="shared" si="238"/>
        <v>59.175049184332671</v>
      </c>
      <c r="EJ221" s="2">
        <f t="shared" si="238"/>
        <v>65.514518882390718</v>
      </c>
      <c r="EK221" s="2">
        <f t="shared" si="211"/>
        <v>62.459014983334839</v>
      </c>
      <c r="EL221" s="2">
        <f t="shared" si="211"/>
        <v>63.680681630790815</v>
      </c>
      <c r="EM221" s="2">
        <f t="shared" si="211"/>
        <v>60.791995111238705</v>
      </c>
      <c r="EN221" s="2">
        <f t="shared" si="211"/>
        <v>63.12222438162545</v>
      </c>
      <c r="EO221" s="2">
        <f t="shared" si="211"/>
        <v>67.963335020756816</v>
      </c>
      <c r="EQ221" s="2">
        <f t="shared" si="264"/>
        <v>61.718676077063783</v>
      </c>
      <c r="ER221" s="2">
        <f t="shared" si="264"/>
        <v>64.159550351166615</v>
      </c>
      <c r="ES221" s="2">
        <f t="shared" si="264"/>
        <v>64.201430737392684</v>
      </c>
      <c r="ET221" s="2">
        <f t="shared" si="264"/>
        <v>65.615816626397816</v>
      </c>
      <c r="EU221" s="2">
        <f t="shared" si="264"/>
        <v>65.840564774741722</v>
      </c>
      <c r="EV221" s="2">
        <f t="shared" si="264"/>
        <v>66.086616397471914</v>
      </c>
      <c r="EW221" s="2">
        <f t="shared" si="264"/>
        <v>67.79496270021076</v>
      </c>
      <c r="EX221" s="2">
        <f t="shared" si="264"/>
        <v>67.236259984498489</v>
      </c>
      <c r="EY221" s="2">
        <f t="shared" si="264"/>
        <v>66.041536297216496</v>
      </c>
      <c r="EZ221" s="2">
        <f t="shared" si="264"/>
        <v>66.840090653476196</v>
      </c>
      <c r="FA221" s="2">
        <f t="shared" si="264"/>
        <v>66.133599156820154</v>
      </c>
      <c r="FB221" s="2">
        <f t="shared" si="264"/>
        <v>65.658278074184054</v>
      </c>
      <c r="FC221" s="2">
        <f t="shared" si="264"/>
        <v>65.045701319333673</v>
      </c>
      <c r="FD221" s="2">
        <f t="shared" si="264"/>
        <v>64.261686582804813</v>
      </c>
      <c r="FE221" s="2">
        <f t="shared" si="264"/>
        <v>62.167283144539667</v>
      </c>
      <c r="FG221" s="2">
        <f t="shared" si="265"/>
        <v>0.99999731308532191</v>
      </c>
      <c r="FH221" s="2">
        <f t="shared" si="265"/>
        <v>0.99999734148197361</v>
      </c>
      <c r="FI221" s="2">
        <f t="shared" si="265"/>
        <v>0.99999708584281399</v>
      </c>
      <c r="FJ221" s="2">
        <f t="shared" si="265"/>
        <v>0.99999724042837268</v>
      </c>
      <c r="FK221" s="2">
        <f t="shared" si="265"/>
        <v>0.99999717261714705</v>
      </c>
      <c r="FL221" s="2">
        <f t="shared" si="265"/>
        <v>0.99999718215728162</v>
      </c>
      <c r="FM221" s="2">
        <f t="shared" si="265"/>
        <v>0.99999718442212804</v>
      </c>
      <c r="FN221" s="2">
        <f t="shared" si="265"/>
        <v>0.99999702696448978</v>
      </c>
      <c r="FO221" s="2">
        <f t="shared" si="265"/>
        <v>0.99999691965408399</v>
      </c>
      <c r="FP221" s="2">
        <f t="shared" si="265"/>
        <v>0.9999971794857716</v>
      </c>
      <c r="FQ221" s="2">
        <f t="shared" si="265"/>
        <v>0.99999650484090274</v>
      </c>
      <c r="FR221" s="2">
        <f t="shared" si="265"/>
        <v>0.99999687697806627</v>
      </c>
      <c r="FS221" s="2">
        <f t="shared" si="265"/>
        <v>0.99999690144777154</v>
      </c>
      <c r="FT221" s="2">
        <f t="shared" si="265"/>
        <v>0.99999688481024696</v>
      </c>
      <c r="FU221" s="2">
        <f t="shared" si="265"/>
        <v>0.99999680640348221</v>
      </c>
      <c r="FW221" s="2">
        <f t="shared" si="255"/>
        <v>0.91563812684409485</v>
      </c>
      <c r="FX221" s="2">
        <f t="shared" si="255"/>
        <v>0.95061919704315156</v>
      </c>
      <c r="FY221" s="2">
        <f t="shared" si="255"/>
        <v>0.95173298304103637</v>
      </c>
      <c r="FZ221" s="2">
        <f t="shared" si="255"/>
        <v>0.95546797523532467</v>
      </c>
      <c r="GA221" s="2">
        <f t="shared" si="255"/>
        <v>0.96795178989823516</v>
      </c>
      <c r="GB221" s="2">
        <f t="shared" si="255"/>
        <v>0.96588760601846968</v>
      </c>
      <c r="GC221" s="2">
        <f t="shared" si="255"/>
        <v>0.96531764833066047</v>
      </c>
      <c r="GD221" s="2">
        <f t="shared" si="255"/>
        <v>0.96814098306308893</v>
      </c>
      <c r="GE221" s="2">
        <f t="shared" si="255"/>
        <v>0.97218250778950033</v>
      </c>
      <c r="GF221" s="2">
        <f t="shared" si="255"/>
        <v>0.96733452413692711</v>
      </c>
      <c r="GG221" s="2">
        <f t="shared" si="255"/>
        <v>0.95713147864466763</v>
      </c>
      <c r="GH221" s="2">
        <f t="shared" si="255"/>
        <v>0.95665850411619535</v>
      </c>
      <c r="GI221" s="2">
        <f t="shared" si="255"/>
        <v>0.96459655810864742</v>
      </c>
      <c r="GJ221" s="2">
        <f t="shared" si="255"/>
        <v>0.96142032989957737</v>
      </c>
      <c r="GK221" s="2">
        <f t="shared" si="255"/>
        <v>0.94573605549329687</v>
      </c>
      <c r="GM221" s="95">
        <f t="shared" si="256"/>
        <v>0</v>
      </c>
      <c r="GN221" s="95">
        <f t="shared" si="256"/>
        <v>0</v>
      </c>
      <c r="GO221" s="95">
        <f t="shared" si="256"/>
        <v>0</v>
      </c>
      <c r="GP221" s="95">
        <f t="shared" si="256"/>
        <v>0</v>
      </c>
      <c r="GQ221" s="95">
        <f t="shared" si="256"/>
        <v>0</v>
      </c>
      <c r="GR221" s="95">
        <f t="shared" si="256"/>
        <v>0</v>
      </c>
      <c r="GS221" s="95">
        <f t="shared" si="256"/>
        <v>0</v>
      </c>
      <c r="GT221" s="95">
        <f t="shared" si="256"/>
        <v>0</v>
      </c>
      <c r="GU221" s="95">
        <f t="shared" si="256"/>
        <v>0</v>
      </c>
      <c r="GV221" s="95">
        <f t="shared" si="256"/>
        <v>0</v>
      </c>
      <c r="GW221" s="95">
        <f t="shared" si="256"/>
        <v>0</v>
      </c>
      <c r="GX221" s="95">
        <f t="shared" si="256"/>
        <v>0</v>
      </c>
      <c r="GY221" s="95">
        <f t="shared" si="256"/>
        <v>0</v>
      </c>
      <c r="GZ221" s="95">
        <f t="shared" si="256"/>
        <v>0</v>
      </c>
      <c r="HA221" s="95">
        <f t="shared" si="256"/>
        <v>0</v>
      </c>
      <c r="HC221" s="95">
        <f t="shared" si="266"/>
        <v>0</v>
      </c>
      <c r="HD221" s="95">
        <f t="shared" si="266"/>
        <v>0</v>
      </c>
      <c r="HE221" s="95">
        <f t="shared" si="266"/>
        <v>0</v>
      </c>
      <c r="HF221" s="95">
        <f t="shared" si="260"/>
        <v>0</v>
      </c>
      <c r="HG221" s="95">
        <f t="shared" si="260"/>
        <v>0</v>
      </c>
      <c r="HH221" s="95">
        <f t="shared" si="260"/>
        <v>0</v>
      </c>
      <c r="HI221" s="95">
        <f t="shared" si="240"/>
        <v>0</v>
      </c>
      <c r="HJ221" s="95">
        <f t="shared" si="240"/>
        <v>0</v>
      </c>
      <c r="HK221" s="95">
        <f t="shared" si="240"/>
        <v>0</v>
      </c>
      <c r="HL221" s="95">
        <f t="shared" si="240"/>
        <v>0</v>
      </c>
      <c r="HM221" s="95">
        <f t="shared" si="240"/>
        <v>0</v>
      </c>
      <c r="HN221" s="95">
        <f t="shared" si="240"/>
        <v>0</v>
      </c>
      <c r="HO221" s="95">
        <f t="shared" si="225"/>
        <v>0</v>
      </c>
      <c r="HP221" s="95">
        <f t="shared" si="225"/>
        <v>0</v>
      </c>
      <c r="HQ221" s="95">
        <f t="shared" si="225"/>
        <v>0</v>
      </c>
      <c r="HS221" s="95">
        <f t="shared" si="257"/>
        <v>1.0887502063394809E-40</v>
      </c>
      <c r="HT221" s="95">
        <f t="shared" si="257"/>
        <v>2.7475652586261093E-48</v>
      </c>
      <c r="HU221" s="95">
        <f t="shared" si="257"/>
        <v>5.6585392131452772E-52</v>
      </c>
      <c r="HV221" s="95">
        <f t="shared" si="257"/>
        <v>1.8963696421994177E-54</v>
      </c>
      <c r="HW221" s="95">
        <f t="shared" si="257"/>
        <v>6.1149157539519743E-110</v>
      </c>
      <c r="HX221" s="95">
        <f t="shared" si="257"/>
        <v>8.8478510653518148E-101</v>
      </c>
      <c r="HY221" s="95">
        <f t="shared" si="257"/>
        <v>4.6705890559515548E-95</v>
      </c>
      <c r="HZ221" s="95">
        <f t="shared" si="257"/>
        <v>1.4499142205642195E-96</v>
      </c>
      <c r="IA221" s="95">
        <f t="shared" si="257"/>
        <v>4.3110287152453208E-98</v>
      </c>
      <c r="IB221" s="95">
        <f t="shared" si="257"/>
        <v>4.3802122313445049E-78</v>
      </c>
      <c r="IC221" s="95">
        <f t="shared" si="257"/>
        <v>2.7218870407637049E-111</v>
      </c>
      <c r="ID221" s="95">
        <f t="shared" si="257"/>
        <v>1.5203475486389961E-70</v>
      </c>
      <c r="IE221" s="95">
        <f t="shared" si="257"/>
        <v>3.7862781058585069E-91</v>
      </c>
      <c r="IF221" s="95">
        <f t="shared" si="257"/>
        <v>1.3406610142515151E-75</v>
      </c>
      <c r="IG221" s="95">
        <f t="shared" si="257"/>
        <v>1.3742311411361284E-65</v>
      </c>
      <c r="II221" s="95">
        <f t="shared" si="258"/>
        <v>3.0731553037431423E-5</v>
      </c>
      <c r="IJ221" s="95">
        <f t="shared" si="258"/>
        <v>1.1182068119808066E-12</v>
      </c>
      <c r="IK221" s="95">
        <f t="shared" si="258"/>
        <v>4.8258575834967041E-14</v>
      </c>
      <c r="IL221" s="95">
        <f t="shared" si="258"/>
        <v>1.4630566515874773E-8</v>
      </c>
      <c r="IM221" s="95">
        <f t="shared" si="258"/>
        <v>1.6686130222424534E-26</v>
      </c>
      <c r="IN221" s="95">
        <f t="shared" si="258"/>
        <v>9.8325658974191202E-18</v>
      </c>
      <c r="IO221" s="95">
        <f t="shared" si="258"/>
        <v>7.1104296352428965E-18</v>
      </c>
      <c r="IP221" s="95">
        <f t="shared" si="258"/>
        <v>1.0290426190440921E-14</v>
      </c>
      <c r="IQ221" s="95">
        <f t="shared" si="258"/>
        <v>1.9672691415670348E-18</v>
      </c>
      <c r="IR221" s="95">
        <f t="shared" si="258"/>
        <v>1.7708412442535367E-14</v>
      </c>
      <c r="IS221" s="95">
        <f t="shared" si="258"/>
        <v>6.6060856336583385E-15</v>
      </c>
      <c r="IT221" s="95">
        <f t="shared" si="258"/>
        <v>5.7966988485362274E-11</v>
      </c>
      <c r="IU221" s="95">
        <f t="shared" si="258"/>
        <v>1.0043009058020975E-14</v>
      </c>
      <c r="IV221" s="95">
        <f t="shared" si="258"/>
        <v>1.0545040686103093E-10</v>
      </c>
      <c r="IW221" s="95">
        <f t="shared" si="258"/>
        <v>1.3350244535293258E-13</v>
      </c>
      <c r="IY221" s="95">
        <f t="shared" si="259"/>
        <v>3.0731553037431423E-5</v>
      </c>
      <c r="IZ221" s="95">
        <f t="shared" si="259"/>
        <v>1.1182068119808066E-12</v>
      </c>
      <c r="JA221" s="95">
        <f t="shared" si="259"/>
        <v>4.8258575834967041E-14</v>
      </c>
      <c r="JB221" s="95">
        <f t="shared" si="259"/>
        <v>1.4630566515874773E-8</v>
      </c>
      <c r="JC221" s="95">
        <f t="shared" si="259"/>
        <v>1.6686130222424534E-26</v>
      </c>
      <c r="JD221" s="95">
        <f t="shared" si="259"/>
        <v>9.8325658974191202E-18</v>
      </c>
      <c r="JE221" s="95">
        <f t="shared" si="259"/>
        <v>7.1104296352428965E-18</v>
      </c>
      <c r="JF221" s="95">
        <f t="shared" si="259"/>
        <v>1.0290426190440921E-14</v>
      </c>
      <c r="JG221" s="95">
        <f t="shared" si="259"/>
        <v>1.9672691415670348E-18</v>
      </c>
      <c r="JH221" s="95">
        <f t="shared" si="259"/>
        <v>1.7708412442535367E-14</v>
      </c>
      <c r="JI221" s="95">
        <f t="shared" si="259"/>
        <v>6.6060856336583385E-15</v>
      </c>
      <c r="JJ221" s="95">
        <f t="shared" si="259"/>
        <v>5.7966988485362274E-11</v>
      </c>
      <c r="JK221" s="95">
        <f t="shared" si="259"/>
        <v>1.0043009058020975E-14</v>
      </c>
      <c r="JL221" s="95">
        <f t="shared" si="259"/>
        <v>1.0545040686103093E-10</v>
      </c>
      <c r="JM221" s="95">
        <f t="shared" si="259"/>
        <v>1.3350244535293258E-13</v>
      </c>
    </row>
    <row r="222" spans="2:273" x14ac:dyDescent="0.25">
      <c r="B222" s="2">
        <v>195</v>
      </c>
      <c r="C222" s="37">
        <v>62</v>
      </c>
      <c r="D222" s="37">
        <v>64.409000000000006</v>
      </c>
      <c r="E222" s="37">
        <v>66.340999999999994</v>
      </c>
      <c r="F222" s="37">
        <v>66.385999999999996</v>
      </c>
      <c r="G222" s="37">
        <v>65.567999999999998</v>
      </c>
      <c r="H222" s="37">
        <v>69.045000000000002</v>
      </c>
      <c r="I222" s="37">
        <v>67.409000000000006</v>
      </c>
      <c r="J222" s="37">
        <v>68.432000000000002</v>
      </c>
      <c r="K222" s="37">
        <v>67.045000000000002</v>
      </c>
      <c r="L222" s="37">
        <v>66.659000000000006</v>
      </c>
      <c r="M222" s="37">
        <v>67.135999999999996</v>
      </c>
      <c r="N222" s="37">
        <v>64.817999999999998</v>
      </c>
      <c r="O222" s="37">
        <v>64.954999999999998</v>
      </c>
      <c r="P222" s="37">
        <v>64.885999999999996</v>
      </c>
      <c r="Q222" s="37">
        <v>61.905000000000001</v>
      </c>
      <c r="S222" s="4">
        <f t="shared" si="261"/>
        <v>61.682517303132151</v>
      </c>
      <c r="T222" s="4">
        <f t="shared" si="261"/>
        <v>64.081919538142344</v>
      </c>
      <c r="U222" s="4">
        <f t="shared" si="261"/>
        <v>64.019394633345058</v>
      </c>
      <c r="V222" s="4">
        <f t="shared" si="261"/>
        <v>65.435963235034947</v>
      </c>
      <c r="W222" s="4" t="e">
        <f t="shared" si="261"/>
        <v>#N/A</v>
      </c>
      <c r="X222" s="4" t="e">
        <f t="shared" si="261"/>
        <v>#N/A</v>
      </c>
      <c r="Y222" s="4" t="e">
        <f t="shared" si="261"/>
        <v>#N/A</v>
      </c>
      <c r="Z222" s="4">
        <f t="shared" si="261"/>
        <v>67.089939606243064</v>
      </c>
      <c r="AA222" s="4" t="e">
        <f t="shared" si="261"/>
        <v>#N/A</v>
      </c>
      <c r="AB222" s="4">
        <f t="shared" si="261"/>
        <v>66.73881956273749</v>
      </c>
      <c r="AC222" s="4">
        <f t="shared" si="261"/>
        <v>65.912603659521281</v>
      </c>
      <c r="AD222" s="4">
        <f t="shared" si="261"/>
        <v>65.514013995611009</v>
      </c>
      <c r="AE222" s="4">
        <f t="shared" si="261"/>
        <v>64.845643708016823</v>
      </c>
      <c r="AF222" s="4">
        <f t="shared" si="261"/>
        <v>64.145251918015333</v>
      </c>
      <c r="AG222" s="4">
        <f t="shared" si="261"/>
        <v>62.353613274432924</v>
      </c>
      <c r="AI222" s="4">
        <f t="shared" si="262"/>
        <v>0.3174826968678488</v>
      </c>
      <c r="AJ222" s="4">
        <f t="shared" si="262"/>
        <v>0.32708046185766193</v>
      </c>
      <c r="AK222" s="4">
        <f t="shared" si="262"/>
        <v>2.3216053666549357</v>
      </c>
      <c r="AL222" s="4">
        <f t="shared" si="262"/>
        <v>0.95003676496504852</v>
      </c>
      <c r="AM222" s="4">
        <f t="shared" si="262"/>
        <v>0</v>
      </c>
      <c r="AN222" s="4">
        <f t="shared" si="262"/>
        <v>0</v>
      </c>
      <c r="AO222" s="4">
        <f t="shared" si="262"/>
        <v>0</v>
      </c>
      <c r="AP222" s="4">
        <f t="shared" si="262"/>
        <v>1.3420603937569382</v>
      </c>
      <c r="AQ222" s="4">
        <f t="shared" si="262"/>
        <v>0</v>
      </c>
      <c r="AR222" s="4">
        <f t="shared" si="262"/>
        <v>-7.9819562737483807E-2</v>
      </c>
      <c r="AS222" s="4">
        <f t="shared" si="262"/>
        <v>1.2233963404787147</v>
      </c>
      <c r="AT222" s="4">
        <f t="shared" si="262"/>
        <v>-0.69601399561101118</v>
      </c>
      <c r="AU222" s="4">
        <f t="shared" si="262"/>
        <v>0.10935629198317542</v>
      </c>
      <c r="AV222" s="4">
        <f t="shared" si="262"/>
        <v>0.74074808198466258</v>
      </c>
      <c r="AW222" s="4">
        <f t="shared" si="262"/>
        <v>-0.44861327443292254</v>
      </c>
      <c r="AY222" s="2">
        <f t="shared" si="253"/>
        <v>61.682517303132151</v>
      </c>
      <c r="AZ222" s="2">
        <f t="shared" si="253"/>
        <v>64.081919538142344</v>
      </c>
      <c r="BA222" s="2">
        <f t="shared" si="253"/>
        <v>64.019394633345058</v>
      </c>
      <c r="BB222" s="2">
        <f t="shared" si="253"/>
        <v>65.435963235034947</v>
      </c>
      <c r="BC222" s="2" t="e">
        <f t="shared" si="253"/>
        <v>#N/A</v>
      </c>
      <c r="BD222" s="2" t="e">
        <f t="shared" si="253"/>
        <v>#N/A</v>
      </c>
      <c r="BE222" s="2" t="e">
        <f t="shared" si="253"/>
        <v>#N/A</v>
      </c>
      <c r="BF222" s="2">
        <f t="shared" si="253"/>
        <v>67.089939606243064</v>
      </c>
      <c r="BG222" s="2" t="e">
        <f t="shared" si="253"/>
        <v>#N/A</v>
      </c>
      <c r="BH222" s="2">
        <f t="shared" si="253"/>
        <v>66.73881956273749</v>
      </c>
      <c r="BI222" s="2">
        <f t="shared" si="253"/>
        <v>65.912603659521281</v>
      </c>
      <c r="BJ222" s="2">
        <f t="shared" si="253"/>
        <v>65.514013995611009</v>
      </c>
      <c r="BK222" s="2">
        <f t="shared" si="253"/>
        <v>64.845643708016823</v>
      </c>
      <c r="BL222" s="2">
        <f t="shared" si="253"/>
        <v>64.145251918015333</v>
      </c>
      <c r="BM222" s="2">
        <f t="shared" si="253"/>
        <v>62.353613274432924</v>
      </c>
      <c r="BO222" s="2" t="str">
        <f t="shared" si="267"/>
        <v/>
      </c>
      <c r="BP222" s="2" t="str">
        <f t="shared" si="268"/>
        <v/>
      </c>
      <c r="BQ222" s="2" t="str">
        <f t="shared" si="269"/>
        <v/>
      </c>
      <c r="BR222" s="2" t="str">
        <f t="shared" si="270"/>
        <v/>
      </c>
      <c r="BS222" s="2" t="str">
        <f t="shared" si="271"/>
        <v/>
      </c>
      <c r="BT222" s="2" t="str">
        <f t="shared" si="272"/>
        <v/>
      </c>
      <c r="BU222" s="2" t="str">
        <f t="shared" si="273"/>
        <v/>
      </c>
      <c r="BV222" s="2" t="str">
        <f t="shared" si="274"/>
        <v/>
      </c>
      <c r="BW222" s="2" t="str">
        <f t="shared" si="275"/>
        <v/>
      </c>
      <c r="BX222" s="2" t="str">
        <f t="shared" si="276"/>
        <v/>
      </c>
      <c r="BY222" s="2" t="str">
        <f t="shared" si="277"/>
        <v/>
      </c>
      <c r="BZ222" s="2" t="str">
        <f t="shared" si="278"/>
        <v/>
      </c>
      <c r="CA222" s="2" t="str">
        <f t="shared" si="279"/>
        <v/>
      </c>
      <c r="CB222" s="2" t="str">
        <f t="shared" si="280"/>
        <v/>
      </c>
      <c r="CC222" s="2" t="str">
        <f t="shared" si="281"/>
        <v/>
      </c>
      <c r="CE222" s="2" t="str">
        <f t="shared" si="254"/>
        <v/>
      </c>
      <c r="CF222" s="2" t="str">
        <f t="shared" si="254"/>
        <v/>
      </c>
      <c r="CG222" s="2" t="str">
        <f t="shared" si="254"/>
        <v/>
      </c>
      <c r="CH222" s="2" t="str">
        <f t="shared" si="254"/>
        <v/>
      </c>
      <c r="CI222" s="2" t="str">
        <f t="shared" si="254"/>
        <v/>
      </c>
      <c r="CJ222" s="2" t="str">
        <f t="shared" si="254"/>
        <v/>
      </c>
      <c r="CK222" s="2" t="str">
        <f t="shared" si="254"/>
        <v/>
      </c>
      <c r="CL222" s="2" t="str">
        <f t="shared" si="254"/>
        <v/>
      </c>
      <c r="CM222" s="2" t="str">
        <f t="shared" si="254"/>
        <v/>
      </c>
      <c r="CN222" s="2" t="str">
        <f t="shared" si="254"/>
        <v/>
      </c>
      <c r="CO222" s="2" t="str">
        <f t="shared" si="254"/>
        <v/>
      </c>
      <c r="CP222" s="2" t="str">
        <f t="shared" si="254"/>
        <v/>
      </c>
      <c r="CQ222" s="2" t="str">
        <f t="shared" si="254"/>
        <v/>
      </c>
      <c r="CR222" s="2" t="str">
        <f t="shared" si="254"/>
        <v/>
      </c>
      <c r="CS222" s="2" t="str">
        <f t="shared" si="254"/>
        <v/>
      </c>
      <c r="CU222" s="2">
        <f t="shared" si="282"/>
        <v>62</v>
      </c>
      <c r="CV222" s="2">
        <f t="shared" si="283"/>
        <v>64.409000000000006</v>
      </c>
      <c r="CW222" s="2">
        <f t="shared" si="284"/>
        <v>66.340999999999994</v>
      </c>
      <c r="CX222" s="2">
        <f t="shared" si="285"/>
        <v>66.385999999999996</v>
      </c>
      <c r="CY222" s="2" t="str">
        <f t="shared" si="286"/>
        <v/>
      </c>
      <c r="CZ222" s="2" t="str">
        <f t="shared" si="287"/>
        <v/>
      </c>
      <c r="DA222" s="2" t="str">
        <f t="shared" si="288"/>
        <v/>
      </c>
      <c r="DB222" s="2">
        <f t="shared" si="289"/>
        <v>68.432000000000002</v>
      </c>
      <c r="DC222" s="2" t="str">
        <f t="shared" si="290"/>
        <v/>
      </c>
      <c r="DD222" s="2">
        <f t="shared" si="291"/>
        <v>66.659000000000006</v>
      </c>
      <c r="DE222" s="2">
        <f t="shared" si="292"/>
        <v>67.135999999999996</v>
      </c>
      <c r="DF222" s="2">
        <f t="shared" si="293"/>
        <v>64.817999999999998</v>
      </c>
      <c r="DG222" s="2">
        <f t="shared" si="294"/>
        <v>64.954999999999998</v>
      </c>
      <c r="DH222" s="2">
        <f t="shared" si="295"/>
        <v>64.885999999999996</v>
      </c>
      <c r="DI222" s="2">
        <f t="shared" si="296"/>
        <v>61.905000000000001</v>
      </c>
      <c r="DK222" s="2">
        <f t="shared" si="263"/>
        <v>157.94905236167341</v>
      </c>
      <c r="DL222" s="2">
        <f t="shared" si="263"/>
        <v>137.09101219512195</v>
      </c>
      <c r="DM222" s="2">
        <f t="shared" si="263"/>
        <v>139.10964542434309</v>
      </c>
      <c r="DN222" s="2">
        <f t="shared" si="263"/>
        <v>132.08152597034274</v>
      </c>
      <c r="DO222" s="2">
        <f t="shared" si="263"/>
        <v>126.28461010723066</v>
      </c>
      <c r="DP222" s="2">
        <f t="shared" si="263"/>
        <v>176.86058381153731</v>
      </c>
      <c r="DQ222" s="2">
        <f t="shared" si="263"/>
        <v>126.04053226372794</v>
      </c>
      <c r="DR222" s="2">
        <f t="shared" si="263"/>
        <v>122.82691180912113</v>
      </c>
      <c r="DS222" s="2">
        <f t="shared" si="263"/>
        <v>123.73248504983388</v>
      </c>
      <c r="DT222" s="2">
        <f t="shared" si="263"/>
        <v>109.81798379385789</v>
      </c>
      <c r="DU222" s="2">
        <f t="shared" si="263"/>
        <v>128.53833855534708</v>
      </c>
      <c r="DV222" s="2">
        <f t="shared" si="263"/>
        <v>120.02970431893689</v>
      </c>
      <c r="DW222" s="2">
        <f t="shared" si="263"/>
        <v>121.60589096949562</v>
      </c>
      <c r="DX222" s="2">
        <f t="shared" si="263"/>
        <v>136.17189027484142</v>
      </c>
      <c r="DY222" s="2">
        <f t="shared" si="263"/>
        <v>119.35733001422476</v>
      </c>
      <c r="EA222" s="2">
        <f t="shared" si="239"/>
        <v>61.749398836457651</v>
      </c>
      <c r="EB222" s="2">
        <f t="shared" si="239"/>
        <v>63.355169775359052</v>
      </c>
      <c r="EC222" s="2">
        <f t="shared" si="239"/>
        <v>61.534121311237115</v>
      </c>
      <c r="ED222" s="2">
        <f t="shared" si="239"/>
        <v>62.679633111608908</v>
      </c>
      <c r="EE222" s="2">
        <f t="shared" si="239"/>
        <v>66.241568902248602</v>
      </c>
      <c r="EF222" s="2">
        <f t="shared" si="238"/>
        <v>63.629334471002437</v>
      </c>
      <c r="EG222" s="2">
        <f t="shared" si="238"/>
        <v>66.466841600901887</v>
      </c>
      <c r="EH222" s="2">
        <f t="shared" si="238"/>
        <v>63.90271825975492</v>
      </c>
      <c r="EI222" s="2">
        <f t="shared" si="238"/>
        <v>58.996091558318177</v>
      </c>
      <c r="EJ222" s="2">
        <f t="shared" si="238"/>
        <v>65.437741280935754</v>
      </c>
      <c r="EK222" s="2">
        <f t="shared" si="211"/>
        <v>62.341572149344074</v>
      </c>
      <c r="EL222" s="2">
        <f t="shared" si="211"/>
        <v>63.591824944190094</v>
      </c>
      <c r="EM222" s="2">
        <f t="shared" si="211"/>
        <v>60.681398053807399</v>
      </c>
      <c r="EN222" s="2">
        <f t="shared" si="211"/>
        <v>63.032285655758699</v>
      </c>
      <c r="EO222" s="2">
        <f t="shared" si="211"/>
        <v>67.919214541707746</v>
      </c>
      <c r="EQ222" s="2">
        <f t="shared" si="264"/>
        <v>61.676641858125066</v>
      </c>
      <c r="ER222" s="2">
        <f t="shared" si="264"/>
        <v>64.116162244498966</v>
      </c>
      <c r="ES222" s="2">
        <f t="shared" si="264"/>
        <v>64.134129059230062</v>
      </c>
      <c r="ET222" s="2">
        <f t="shared" si="264"/>
        <v>65.552943348030539</v>
      </c>
      <c r="EU222" s="2">
        <f t="shared" si="264"/>
        <v>65.787232076224228</v>
      </c>
      <c r="EV222" s="2">
        <f t="shared" si="264"/>
        <v>66.02236061647271</v>
      </c>
      <c r="EW222" s="2">
        <f t="shared" si="264"/>
        <v>67.740154987535206</v>
      </c>
      <c r="EX222" s="2">
        <f t="shared" si="264"/>
        <v>67.185429670690851</v>
      </c>
      <c r="EY222" s="2">
        <f t="shared" si="264"/>
        <v>65.940853009015356</v>
      </c>
      <c r="EZ222" s="2">
        <f t="shared" si="264"/>
        <v>66.778771552392584</v>
      </c>
      <c r="FA222" s="2">
        <f t="shared" si="264"/>
        <v>66.058252217281947</v>
      </c>
      <c r="FB222" s="2">
        <f t="shared" si="264"/>
        <v>65.59326901523994</v>
      </c>
      <c r="FC222" s="2">
        <f t="shared" si="264"/>
        <v>64.984857222239128</v>
      </c>
      <c r="FD222" s="2">
        <f t="shared" si="264"/>
        <v>64.1857677175351</v>
      </c>
      <c r="FE222" s="2">
        <f t="shared" si="264"/>
        <v>62.062213952894886</v>
      </c>
      <c r="FG222" s="2">
        <f t="shared" si="265"/>
        <v>0.9999975495041098</v>
      </c>
      <c r="FH222" s="2">
        <f t="shared" si="265"/>
        <v>0.99999757540217615</v>
      </c>
      <c r="FI222" s="2">
        <f t="shared" si="265"/>
        <v>0.99999734225637726</v>
      </c>
      <c r="FJ222" s="2">
        <f t="shared" si="265"/>
        <v>0.99999748324015281</v>
      </c>
      <c r="FK222" s="2">
        <f t="shared" si="265"/>
        <v>0.99999742139554959</v>
      </c>
      <c r="FL222" s="2">
        <f t="shared" si="265"/>
        <v>0.99999743009626008</v>
      </c>
      <c r="FM222" s="2">
        <f t="shared" si="265"/>
        <v>0.99999743216182557</v>
      </c>
      <c r="FN222" s="2">
        <f t="shared" si="265"/>
        <v>0.99999728855867964</v>
      </c>
      <c r="FO222" s="2">
        <f t="shared" si="265"/>
        <v>0.99999719069037418</v>
      </c>
      <c r="FP222" s="2">
        <f t="shared" si="265"/>
        <v>0.99999742765981281</v>
      </c>
      <c r="FQ222" s="2">
        <f t="shared" si="265"/>
        <v>0.99999681237603777</v>
      </c>
      <c r="FR222" s="2">
        <f t="shared" si="265"/>
        <v>0.99999715176936221</v>
      </c>
      <c r="FS222" s="2">
        <f t="shared" si="265"/>
        <v>0.99999717408601085</v>
      </c>
      <c r="FT222" s="2">
        <f t="shared" si="265"/>
        <v>0.99999715891239982</v>
      </c>
      <c r="FU222" s="2">
        <f t="shared" si="265"/>
        <v>0.99999708740454085</v>
      </c>
      <c r="FW222" s="2">
        <f t="shared" si="255"/>
        <v>0.9224856738043683</v>
      </c>
      <c r="FX222" s="2">
        <f t="shared" si="255"/>
        <v>0.95476763895102856</v>
      </c>
      <c r="FY222" s="2">
        <f t="shared" si="255"/>
        <v>0.95579220799313835</v>
      </c>
      <c r="FZ222" s="2">
        <f t="shared" si="255"/>
        <v>0.95922654664720219</v>
      </c>
      <c r="GA222" s="2">
        <f t="shared" si="255"/>
        <v>0.97068903114758653</v>
      </c>
      <c r="GB222" s="2">
        <f t="shared" si="255"/>
        <v>0.96879546587066434</v>
      </c>
      <c r="GC222" s="2">
        <f t="shared" si="255"/>
        <v>0.96827249744335608</v>
      </c>
      <c r="GD222" s="2">
        <f t="shared" si="255"/>
        <v>0.97086255172406966</v>
      </c>
      <c r="GE222" s="2">
        <f t="shared" si="255"/>
        <v>0.97456789700393232</v>
      </c>
      <c r="GF222" s="2">
        <f t="shared" si="255"/>
        <v>0.97012285882786353</v>
      </c>
      <c r="GG222" s="2">
        <f t="shared" si="255"/>
        <v>0.96075541464605785</v>
      </c>
      <c r="GH222" s="2">
        <f t="shared" si="255"/>
        <v>0.96032076595353211</v>
      </c>
      <c r="GI222" s="2">
        <f t="shared" si="255"/>
        <v>0.96761078096857667</v>
      </c>
      <c r="GJ222" s="2">
        <f t="shared" si="255"/>
        <v>0.96469507685206779</v>
      </c>
      <c r="GK222" s="2">
        <f t="shared" si="255"/>
        <v>0.95027326722951255</v>
      </c>
      <c r="GM222" s="95">
        <f t="shared" si="256"/>
        <v>0</v>
      </c>
      <c r="GN222" s="95">
        <f t="shared" si="256"/>
        <v>0</v>
      </c>
      <c r="GO222" s="95">
        <f t="shared" si="256"/>
        <v>0</v>
      </c>
      <c r="GP222" s="95">
        <f t="shared" si="256"/>
        <v>0</v>
      </c>
      <c r="GQ222" s="95">
        <f t="shared" si="256"/>
        <v>0</v>
      </c>
      <c r="GR222" s="95">
        <f t="shared" si="256"/>
        <v>0</v>
      </c>
      <c r="GS222" s="95">
        <f t="shared" si="256"/>
        <v>0</v>
      </c>
      <c r="GT222" s="95">
        <f t="shared" si="256"/>
        <v>0</v>
      </c>
      <c r="GU222" s="95">
        <f t="shared" si="256"/>
        <v>0</v>
      </c>
      <c r="GV222" s="95">
        <f t="shared" si="256"/>
        <v>0</v>
      </c>
      <c r="GW222" s="95">
        <f t="shared" si="256"/>
        <v>0</v>
      </c>
      <c r="GX222" s="95">
        <f t="shared" si="256"/>
        <v>0</v>
      </c>
      <c r="GY222" s="95">
        <f t="shared" si="256"/>
        <v>0</v>
      </c>
      <c r="GZ222" s="95">
        <f t="shared" si="256"/>
        <v>0</v>
      </c>
      <c r="HA222" s="95">
        <f t="shared" si="256"/>
        <v>0</v>
      </c>
      <c r="HC222" s="95">
        <f t="shared" si="266"/>
        <v>0</v>
      </c>
      <c r="HD222" s="95">
        <f t="shared" si="266"/>
        <v>0</v>
      </c>
      <c r="HE222" s="95">
        <f t="shared" si="266"/>
        <v>0</v>
      </c>
      <c r="HF222" s="95">
        <f t="shared" si="260"/>
        <v>0</v>
      </c>
      <c r="HG222" s="95">
        <f t="shared" si="260"/>
        <v>0</v>
      </c>
      <c r="HH222" s="95">
        <f t="shared" si="260"/>
        <v>0</v>
      </c>
      <c r="HI222" s="95">
        <f t="shared" si="240"/>
        <v>0</v>
      </c>
      <c r="HJ222" s="95">
        <f t="shared" si="240"/>
        <v>0</v>
      </c>
      <c r="HK222" s="95">
        <f t="shared" si="240"/>
        <v>0</v>
      </c>
      <c r="HL222" s="95">
        <f t="shared" si="240"/>
        <v>0</v>
      </c>
      <c r="HM222" s="95">
        <f t="shared" si="240"/>
        <v>0</v>
      </c>
      <c r="HN222" s="95">
        <f t="shared" si="240"/>
        <v>0</v>
      </c>
      <c r="HO222" s="95">
        <f t="shared" si="225"/>
        <v>0</v>
      </c>
      <c r="HP222" s="95">
        <f t="shared" si="225"/>
        <v>0</v>
      </c>
      <c r="HQ222" s="95">
        <f t="shared" si="225"/>
        <v>0</v>
      </c>
      <c r="HS222" s="95">
        <f t="shared" si="257"/>
        <v>5.2606043757855802E-42</v>
      </c>
      <c r="HT222" s="95">
        <f t="shared" si="257"/>
        <v>8.8905796623579357E-50</v>
      </c>
      <c r="HU222" s="95">
        <f t="shared" si="257"/>
        <v>1.3944909764136157E-53</v>
      </c>
      <c r="HV222" s="95">
        <f t="shared" si="257"/>
        <v>4.0901506851768578E-56</v>
      </c>
      <c r="HW222" s="95">
        <f t="shared" si="257"/>
        <v>3.1645380669724511E-113</v>
      </c>
      <c r="HX222" s="95">
        <f t="shared" si="257"/>
        <v>8.8224774714161786E-104</v>
      </c>
      <c r="HY222" s="95">
        <f t="shared" si="257"/>
        <v>6.5244635680471701E-98</v>
      </c>
      <c r="HZ222" s="95">
        <f t="shared" si="257"/>
        <v>1.9808261475353483E-99</v>
      </c>
      <c r="IA222" s="95">
        <f t="shared" si="257"/>
        <v>5.9495712060306463E-101</v>
      </c>
      <c r="IB222" s="95">
        <f t="shared" si="257"/>
        <v>2.2164813419504985E-80</v>
      </c>
      <c r="IC222" s="95">
        <f t="shared" si="257"/>
        <v>1.0139065313607328E-114</v>
      </c>
      <c r="ID222" s="95">
        <f t="shared" si="257"/>
        <v>1.0201169639958582E-72</v>
      </c>
      <c r="IE222" s="95">
        <f t="shared" si="257"/>
        <v>6.6756955046304841E-94</v>
      </c>
      <c r="IF222" s="95">
        <f t="shared" si="257"/>
        <v>6.9404596413106706E-78</v>
      </c>
      <c r="IG222" s="95">
        <f t="shared" si="257"/>
        <v>1.1894950130004477E-67</v>
      </c>
      <c r="II222" s="95">
        <f t="shared" si="258"/>
        <v>1.4981126056350675E-5</v>
      </c>
      <c r="IJ222" s="95">
        <f t="shared" si="258"/>
        <v>2.1893951189235647E-13</v>
      </c>
      <c r="IK222" s="95">
        <f t="shared" si="258"/>
        <v>7.8884567386479257E-15</v>
      </c>
      <c r="IL222" s="95">
        <f t="shared" si="258"/>
        <v>5.3454766985876617E-9</v>
      </c>
      <c r="IM222" s="95">
        <f t="shared" si="258"/>
        <v>7.2554545586262399E-28</v>
      </c>
      <c r="IN222" s="95">
        <f t="shared" si="258"/>
        <v>1.2278413219421482E-18</v>
      </c>
      <c r="IO222" s="95">
        <f t="shared" si="258"/>
        <v>8.6266944380768494E-19</v>
      </c>
      <c r="IP222" s="95">
        <f t="shared" si="258"/>
        <v>1.9528366872009217E-15</v>
      </c>
      <c r="IQ222" s="95">
        <f t="shared" si="258"/>
        <v>2.5602950342564333E-19</v>
      </c>
      <c r="IR222" s="95">
        <f t="shared" si="258"/>
        <v>3.4168504925485215E-15</v>
      </c>
      <c r="IS222" s="95">
        <f t="shared" si="258"/>
        <v>1.0330380577735727E-15</v>
      </c>
      <c r="IT222" s="95">
        <f t="shared" si="258"/>
        <v>1.5427889462044377E-11</v>
      </c>
      <c r="IU222" s="95">
        <f t="shared" si="258"/>
        <v>1.8003271498094013E-15</v>
      </c>
      <c r="IV222" s="95">
        <f t="shared" si="258"/>
        <v>3.0544963242768366E-11</v>
      </c>
      <c r="IW222" s="95">
        <f t="shared" si="258"/>
        <v>2.1521723794019893E-14</v>
      </c>
      <c r="IY222" s="95">
        <f t="shared" si="259"/>
        <v>1.4981126056350675E-5</v>
      </c>
      <c r="IZ222" s="95">
        <f t="shared" si="259"/>
        <v>2.1893951189235647E-13</v>
      </c>
      <c r="JA222" s="95">
        <f t="shared" si="259"/>
        <v>7.8884567386479257E-15</v>
      </c>
      <c r="JB222" s="95">
        <f t="shared" si="259"/>
        <v>5.3454766985876617E-9</v>
      </c>
      <c r="JC222" s="95">
        <f t="shared" si="259"/>
        <v>7.2554545586262399E-28</v>
      </c>
      <c r="JD222" s="95">
        <f t="shared" si="259"/>
        <v>1.2278413219421482E-18</v>
      </c>
      <c r="JE222" s="95">
        <f t="shared" si="259"/>
        <v>8.6266944380768494E-19</v>
      </c>
      <c r="JF222" s="95">
        <f t="shared" si="259"/>
        <v>1.9528366872009217E-15</v>
      </c>
      <c r="JG222" s="95">
        <f t="shared" si="259"/>
        <v>2.5602950342564333E-19</v>
      </c>
      <c r="JH222" s="95">
        <f t="shared" si="259"/>
        <v>3.4168504925485215E-15</v>
      </c>
      <c r="JI222" s="95">
        <f t="shared" si="259"/>
        <v>1.0330380577735727E-15</v>
      </c>
      <c r="JJ222" s="95">
        <f t="shared" si="259"/>
        <v>1.5427889462044377E-11</v>
      </c>
      <c r="JK222" s="95">
        <f t="shared" si="259"/>
        <v>1.8003271498094013E-15</v>
      </c>
      <c r="JL222" s="95">
        <f t="shared" si="259"/>
        <v>3.0544963242768366E-11</v>
      </c>
      <c r="JM222" s="95">
        <f t="shared" si="259"/>
        <v>2.1521723794019893E-14</v>
      </c>
    </row>
    <row r="223" spans="2:273" x14ac:dyDescent="0.25">
      <c r="B223" s="2">
        <v>196</v>
      </c>
      <c r="C223" s="37">
        <v>63.957000000000001</v>
      </c>
      <c r="D223" s="37">
        <v>64.25</v>
      </c>
      <c r="E223" s="37">
        <v>65.659000000000006</v>
      </c>
      <c r="F223" s="37">
        <v>64.659000000000006</v>
      </c>
      <c r="G223" s="37">
        <v>65.227000000000004</v>
      </c>
      <c r="H223" s="37">
        <v>66.317999999999998</v>
      </c>
      <c r="I223" s="37">
        <v>67.522999999999996</v>
      </c>
      <c r="J223" s="37">
        <v>69.75</v>
      </c>
      <c r="K223" s="37">
        <v>68.159000000000006</v>
      </c>
      <c r="L223" s="37">
        <v>66.522999999999996</v>
      </c>
      <c r="M223" s="37">
        <v>66.522999999999996</v>
      </c>
      <c r="N223" s="37">
        <v>66</v>
      </c>
      <c r="O223" s="37">
        <v>64.840999999999994</v>
      </c>
      <c r="P223" s="37">
        <v>63.545000000000002</v>
      </c>
      <c r="Q223" s="37">
        <v>61.119</v>
      </c>
      <c r="S223" s="4">
        <f t="shared" si="261"/>
        <v>61.640050830334225</v>
      </c>
      <c r="T223" s="4">
        <f t="shared" si="261"/>
        <v>64.041052433264483</v>
      </c>
      <c r="U223" s="4">
        <f t="shared" si="261"/>
        <v>63.960580145783538</v>
      </c>
      <c r="V223" s="4">
        <f t="shared" si="261"/>
        <v>65.381836142818429</v>
      </c>
      <c r="W223" s="4" t="e">
        <f t="shared" si="261"/>
        <v>#N/A</v>
      </c>
      <c r="X223" s="4" t="e">
        <f t="shared" si="261"/>
        <v>#N/A</v>
      </c>
      <c r="Y223" s="4" t="e">
        <f t="shared" si="261"/>
        <v>#N/A</v>
      </c>
      <c r="Z223" s="4" t="e">
        <f t="shared" si="261"/>
        <v>#N/A</v>
      </c>
      <c r="AA223" s="4" t="e">
        <f t="shared" si="261"/>
        <v>#N/A</v>
      </c>
      <c r="AB223" s="4" t="e">
        <f t="shared" si="261"/>
        <v>#N/A</v>
      </c>
      <c r="AC223" s="4" t="e">
        <f t="shared" si="261"/>
        <v>#N/A</v>
      </c>
      <c r="AD223" s="4">
        <f t="shared" si="261"/>
        <v>65.45485957784804</v>
      </c>
      <c r="AE223" s="4" t="e">
        <f t="shared" si="261"/>
        <v>#N/A</v>
      </c>
      <c r="AF223" s="4">
        <f t="shared" si="261"/>
        <v>64.072330518634814</v>
      </c>
      <c r="AG223" s="4">
        <f t="shared" si="261"/>
        <v>62.226848461875754</v>
      </c>
      <c r="AI223" s="4">
        <f t="shared" si="262"/>
        <v>2.3169491696657758</v>
      </c>
      <c r="AJ223" s="4">
        <f t="shared" si="262"/>
        <v>0.2089475667355174</v>
      </c>
      <c r="AK223" s="4">
        <f t="shared" si="262"/>
        <v>1.6984198542164677</v>
      </c>
      <c r="AL223" s="4">
        <f t="shared" si="262"/>
        <v>-0.7228361428184229</v>
      </c>
      <c r="AM223" s="4">
        <f t="shared" si="262"/>
        <v>0</v>
      </c>
      <c r="AN223" s="4">
        <f t="shared" si="262"/>
        <v>0</v>
      </c>
      <c r="AO223" s="4">
        <f t="shared" si="262"/>
        <v>0</v>
      </c>
      <c r="AP223" s="4">
        <f t="shared" si="262"/>
        <v>0</v>
      </c>
      <c r="AQ223" s="4">
        <f t="shared" si="262"/>
        <v>0</v>
      </c>
      <c r="AR223" s="4">
        <f t="shared" si="262"/>
        <v>0</v>
      </c>
      <c r="AS223" s="4">
        <f t="shared" si="262"/>
        <v>0</v>
      </c>
      <c r="AT223" s="4">
        <f t="shared" si="262"/>
        <v>0.54514042215195957</v>
      </c>
      <c r="AU223" s="4">
        <f t="shared" si="262"/>
        <v>0</v>
      </c>
      <c r="AV223" s="4">
        <f t="shared" si="262"/>
        <v>-0.52733051863481251</v>
      </c>
      <c r="AW223" s="4">
        <f t="shared" si="262"/>
        <v>-1.1078484618757543</v>
      </c>
      <c r="AY223" s="2">
        <f t="shared" si="253"/>
        <v>61.640050830334225</v>
      </c>
      <c r="AZ223" s="2">
        <f t="shared" si="253"/>
        <v>64.041052433264483</v>
      </c>
      <c r="BA223" s="2">
        <f t="shared" si="253"/>
        <v>63.960580145783538</v>
      </c>
      <c r="BB223" s="2">
        <f t="shared" si="253"/>
        <v>65.381836142818429</v>
      </c>
      <c r="BC223" s="2" t="e">
        <f t="shared" si="253"/>
        <v>#N/A</v>
      </c>
      <c r="BD223" s="2" t="e">
        <f t="shared" si="253"/>
        <v>#N/A</v>
      </c>
      <c r="BE223" s="2" t="e">
        <f t="shared" si="253"/>
        <v>#N/A</v>
      </c>
      <c r="BF223" s="2" t="e">
        <f t="shared" si="253"/>
        <v>#N/A</v>
      </c>
      <c r="BG223" s="2" t="e">
        <f t="shared" si="253"/>
        <v>#N/A</v>
      </c>
      <c r="BH223" s="2" t="e">
        <f t="shared" si="253"/>
        <v>#N/A</v>
      </c>
      <c r="BI223" s="2" t="e">
        <f t="shared" si="253"/>
        <v>#N/A</v>
      </c>
      <c r="BJ223" s="2">
        <f t="shared" si="253"/>
        <v>65.45485957784804</v>
      </c>
      <c r="BK223" s="2" t="e">
        <f t="shared" si="253"/>
        <v>#N/A</v>
      </c>
      <c r="BL223" s="2">
        <f t="shared" si="253"/>
        <v>64.072330518634814</v>
      </c>
      <c r="BM223" s="2">
        <f t="shared" si="253"/>
        <v>62.226848461875754</v>
      </c>
      <c r="BO223" s="2" t="str">
        <f t="shared" si="267"/>
        <v/>
      </c>
      <c r="BP223" s="2" t="str">
        <f t="shared" si="268"/>
        <v/>
      </c>
      <c r="BQ223" s="2" t="str">
        <f t="shared" si="269"/>
        <v/>
      </c>
      <c r="BR223" s="2" t="str">
        <f t="shared" si="270"/>
        <v/>
      </c>
      <c r="BS223" s="2" t="str">
        <f t="shared" si="271"/>
        <v/>
      </c>
      <c r="BT223" s="2" t="str">
        <f t="shared" si="272"/>
        <v/>
      </c>
      <c r="BU223" s="2" t="str">
        <f t="shared" si="273"/>
        <v/>
      </c>
      <c r="BV223" s="2" t="str">
        <f t="shared" si="274"/>
        <v/>
      </c>
      <c r="BW223" s="2" t="str">
        <f t="shared" si="275"/>
        <v/>
      </c>
      <c r="BX223" s="2" t="str">
        <f t="shared" si="276"/>
        <v/>
      </c>
      <c r="BY223" s="2" t="str">
        <f t="shared" si="277"/>
        <v/>
      </c>
      <c r="BZ223" s="2" t="str">
        <f t="shared" si="278"/>
        <v/>
      </c>
      <c r="CA223" s="2" t="str">
        <f t="shared" si="279"/>
        <v/>
      </c>
      <c r="CB223" s="2" t="str">
        <f t="shared" si="280"/>
        <v/>
      </c>
      <c r="CC223" s="2" t="str">
        <f t="shared" si="281"/>
        <v/>
      </c>
      <c r="CE223" s="2" t="str">
        <f t="shared" si="254"/>
        <v/>
      </c>
      <c r="CF223" s="2" t="str">
        <f t="shared" si="254"/>
        <v/>
      </c>
      <c r="CG223" s="2" t="str">
        <f t="shared" si="254"/>
        <v/>
      </c>
      <c r="CH223" s="2" t="str">
        <f t="shared" si="254"/>
        <v/>
      </c>
      <c r="CI223" s="2" t="str">
        <f t="shared" si="254"/>
        <v/>
      </c>
      <c r="CJ223" s="2" t="str">
        <f t="shared" si="254"/>
        <v/>
      </c>
      <c r="CK223" s="2" t="str">
        <f t="shared" si="254"/>
        <v/>
      </c>
      <c r="CL223" s="2" t="str">
        <f t="shared" si="254"/>
        <v/>
      </c>
      <c r="CM223" s="2" t="str">
        <f t="shared" si="254"/>
        <v/>
      </c>
      <c r="CN223" s="2" t="str">
        <f t="shared" si="254"/>
        <v/>
      </c>
      <c r="CO223" s="2" t="str">
        <f t="shared" si="254"/>
        <v/>
      </c>
      <c r="CP223" s="2" t="str">
        <f t="shared" si="254"/>
        <v/>
      </c>
      <c r="CQ223" s="2" t="str">
        <f t="shared" si="254"/>
        <v/>
      </c>
      <c r="CR223" s="2" t="str">
        <f t="shared" si="254"/>
        <v/>
      </c>
      <c r="CS223" s="2" t="str">
        <f t="shared" si="254"/>
        <v/>
      </c>
      <c r="CU223" s="2">
        <f t="shared" si="282"/>
        <v>63.957000000000001</v>
      </c>
      <c r="CV223" s="2">
        <f t="shared" si="283"/>
        <v>64.25</v>
      </c>
      <c r="CW223" s="2">
        <f t="shared" si="284"/>
        <v>65.659000000000006</v>
      </c>
      <c r="CX223" s="2">
        <f t="shared" si="285"/>
        <v>64.659000000000006</v>
      </c>
      <c r="CY223" s="2" t="str">
        <f t="shared" si="286"/>
        <v/>
      </c>
      <c r="CZ223" s="2" t="str">
        <f t="shared" si="287"/>
        <v/>
      </c>
      <c r="DA223" s="2" t="str">
        <f t="shared" si="288"/>
        <v/>
      </c>
      <c r="DB223" s="2" t="str">
        <f t="shared" si="289"/>
        <v/>
      </c>
      <c r="DC223" s="2" t="str">
        <f t="shared" si="290"/>
        <v/>
      </c>
      <c r="DD223" s="2" t="str">
        <f t="shared" si="291"/>
        <v/>
      </c>
      <c r="DE223" s="2" t="str">
        <f t="shared" si="292"/>
        <v/>
      </c>
      <c r="DF223" s="2">
        <f t="shared" si="293"/>
        <v>66</v>
      </c>
      <c r="DG223" s="2" t="str">
        <f t="shared" si="294"/>
        <v/>
      </c>
      <c r="DH223" s="2">
        <f t="shared" si="295"/>
        <v>63.545000000000002</v>
      </c>
      <c r="DI223" s="2">
        <f t="shared" si="296"/>
        <v>61.119</v>
      </c>
      <c r="DK223" s="2">
        <f t="shared" si="263"/>
        <v>158.39814385964911</v>
      </c>
      <c r="DL223" s="2">
        <f t="shared" si="263"/>
        <v>137.43067665505228</v>
      </c>
      <c r="DM223" s="2">
        <f t="shared" si="263"/>
        <v>139.45958350951372</v>
      </c>
      <c r="DN223" s="2">
        <f t="shared" si="263"/>
        <v>132.39007503443801</v>
      </c>
      <c r="DO223" s="2">
        <f t="shared" si="263"/>
        <v>126.56232406882211</v>
      </c>
      <c r="DP223" s="2">
        <f t="shared" si="263"/>
        <v>177.4046141649049</v>
      </c>
      <c r="DQ223" s="2">
        <f t="shared" si="263"/>
        <v>126.30186619128648</v>
      </c>
      <c r="DR223" s="2">
        <f t="shared" si="263"/>
        <v>123.05883298097254</v>
      </c>
      <c r="DS223" s="2">
        <f t="shared" si="263"/>
        <v>123.98145514950167</v>
      </c>
      <c r="DT223" s="2">
        <f t="shared" si="263"/>
        <v>109.98743724171463</v>
      </c>
      <c r="DU223" s="2">
        <f t="shared" si="263"/>
        <v>128.81941444652909</v>
      </c>
      <c r="DV223" s="2">
        <f t="shared" si="263"/>
        <v>120.26209302325583</v>
      </c>
      <c r="DW223" s="2">
        <f t="shared" si="263"/>
        <v>121.85611778918755</v>
      </c>
      <c r="DX223" s="2">
        <f t="shared" si="263"/>
        <v>136.49630803382661</v>
      </c>
      <c r="DY223" s="2">
        <f t="shared" si="263"/>
        <v>119.61149478425796</v>
      </c>
      <c r="EA223" s="2">
        <f t="shared" si="239"/>
        <v>61.708043239749117</v>
      </c>
      <c r="EB223" s="2">
        <f t="shared" si="239"/>
        <v>63.302910707596283</v>
      </c>
      <c r="EC223" s="2">
        <f t="shared" si="239"/>
        <v>61.437173765566712</v>
      </c>
      <c r="ED223" s="2">
        <f t="shared" si="239"/>
        <v>62.585596279133412</v>
      </c>
      <c r="EE223" s="2">
        <f t="shared" si="239"/>
        <v>66.193645416926927</v>
      </c>
      <c r="EF223" s="2">
        <f t="shared" si="238"/>
        <v>63.538206879610513</v>
      </c>
      <c r="EG223" s="2">
        <f t="shared" si="238"/>
        <v>66.396890642615531</v>
      </c>
      <c r="EH223" s="2">
        <f t="shared" si="238"/>
        <v>63.813793714061433</v>
      </c>
      <c r="EI223" s="2">
        <f t="shared" si="238"/>
        <v>58.817133932303683</v>
      </c>
      <c r="EJ223" s="2">
        <f t="shared" si="238"/>
        <v>65.36096367948079</v>
      </c>
      <c r="EK223" s="2">
        <f t="shared" si="238"/>
        <v>62.224129315353309</v>
      </c>
      <c r="EL223" s="2">
        <f t="shared" si="238"/>
        <v>63.502968257589359</v>
      </c>
      <c r="EM223" s="2">
        <f t="shared" si="238"/>
        <v>60.570800996376093</v>
      </c>
      <c r="EN223" s="2">
        <f t="shared" si="238"/>
        <v>62.942346929891954</v>
      </c>
      <c r="EO223" s="2">
        <f t="shared" si="238"/>
        <v>67.875094062658675</v>
      </c>
      <c r="EQ223" s="2">
        <f t="shared" si="264"/>
        <v>61.634607639186349</v>
      </c>
      <c r="ER223" s="2">
        <f t="shared" si="264"/>
        <v>64.072774137831331</v>
      </c>
      <c r="ES223" s="2">
        <f t="shared" si="264"/>
        <v>64.066827381067441</v>
      </c>
      <c r="ET223" s="2">
        <f t="shared" si="264"/>
        <v>65.490070069663275</v>
      </c>
      <c r="EU223" s="2">
        <f t="shared" si="264"/>
        <v>65.733899377706749</v>
      </c>
      <c r="EV223" s="2">
        <f t="shared" si="264"/>
        <v>65.958104835473506</v>
      </c>
      <c r="EW223" s="2">
        <f t="shared" si="264"/>
        <v>67.685347274859652</v>
      </c>
      <c r="EX223" s="2">
        <f t="shared" si="264"/>
        <v>67.134599356883214</v>
      </c>
      <c r="EY223" s="2">
        <f t="shared" si="264"/>
        <v>65.840169720814217</v>
      </c>
      <c r="EZ223" s="2">
        <f t="shared" si="264"/>
        <v>66.717452451308986</v>
      </c>
      <c r="FA223" s="2">
        <f t="shared" si="264"/>
        <v>65.982905277743725</v>
      </c>
      <c r="FB223" s="2">
        <f t="shared" si="264"/>
        <v>65.528259956295841</v>
      </c>
      <c r="FC223" s="2">
        <f t="shared" si="264"/>
        <v>64.924013125144569</v>
      </c>
      <c r="FD223" s="2">
        <f t="shared" si="264"/>
        <v>64.109848852265387</v>
      </c>
      <c r="FE223" s="2">
        <f t="shared" si="264"/>
        <v>61.957144761250106</v>
      </c>
      <c r="FG223" s="2">
        <f t="shared" si="265"/>
        <v>0.99999776512070448</v>
      </c>
      <c r="FH223" s="2">
        <f t="shared" si="265"/>
        <v>0.99999778874003176</v>
      </c>
      <c r="FI223" s="2">
        <f t="shared" si="265"/>
        <v>0.99999757610844098</v>
      </c>
      <c r="FJ223" s="2">
        <f t="shared" si="265"/>
        <v>0.99999770468723104</v>
      </c>
      <c r="FK223" s="2">
        <f t="shared" si="265"/>
        <v>0.99999764828425719</v>
      </c>
      <c r="FL223" s="2">
        <f t="shared" si="265"/>
        <v>0.99999765621940306</v>
      </c>
      <c r="FM223" s="2">
        <f t="shared" si="265"/>
        <v>0.99999765810322205</v>
      </c>
      <c r="FN223" s="2">
        <f t="shared" si="265"/>
        <v>0.99999752713553558</v>
      </c>
      <c r="FO223" s="2">
        <f t="shared" si="265"/>
        <v>0.9999974378785369</v>
      </c>
      <c r="FP223" s="2">
        <f t="shared" si="265"/>
        <v>0.99999765399733576</v>
      </c>
      <c r="FQ223" s="2">
        <f t="shared" si="265"/>
        <v>0.99999709285157923</v>
      </c>
      <c r="FR223" s="2">
        <f t="shared" si="265"/>
        <v>0.9999974023821343</v>
      </c>
      <c r="FS223" s="2">
        <f t="shared" si="265"/>
        <v>0.99999742273517001</v>
      </c>
      <c r="FT223" s="2">
        <f t="shared" si="265"/>
        <v>0.99999740889666533</v>
      </c>
      <c r="FU223" s="2">
        <f t="shared" si="265"/>
        <v>0.99999734368068982</v>
      </c>
      <c r="FW223" s="2">
        <f t="shared" si="255"/>
        <v>0.92882062100857476</v>
      </c>
      <c r="FX223" s="2">
        <f t="shared" si="255"/>
        <v>0.95858275756975697</v>
      </c>
      <c r="FY223" s="2">
        <f t="shared" si="255"/>
        <v>0.95952457292591709</v>
      </c>
      <c r="FZ223" s="2">
        <f t="shared" si="255"/>
        <v>0.96268027953645541</v>
      </c>
      <c r="GA223" s="2">
        <f t="shared" si="255"/>
        <v>0.97319895753174102</v>
      </c>
      <c r="GB223" s="2">
        <f t="shared" si="255"/>
        <v>0.97146277309269524</v>
      </c>
      <c r="GC223" s="2">
        <f t="shared" si="255"/>
        <v>0.9709831681603408</v>
      </c>
      <c r="GD223" s="2">
        <f t="shared" si="255"/>
        <v>0.97335802719434061</v>
      </c>
      <c r="GE223" s="2">
        <f t="shared" si="255"/>
        <v>0.97675362684247713</v>
      </c>
      <c r="GF223" s="2">
        <f t="shared" si="255"/>
        <v>0.97267990256573666</v>
      </c>
      <c r="GG223" s="2">
        <f t="shared" si="255"/>
        <v>0.96408449300129673</v>
      </c>
      <c r="GH223" s="2">
        <f t="shared" si="255"/>
        <v>0.9636853214718073</v>
      </c>
      <c r="GI223" s="2">
        <f t="shared" si="255"/>
        <v>0.97037625645251235</v>
      </c>
      <c r="GJ223" s="2">
        <f t="shared" si="255"/>
        <v>0.96770119275879785</v>
      </c>
      <c r="GK223" s="2">
        <f t="shared" si="255"/>
        <v>0.95444937790169826</v>
      </c>
      <c r="GM223" s="95">
        <f t="shared" si="256"/>
        <v>0</v>
      </c>
      <c r="GN223" s="95">
        <f t="shared" si="256"/>
        <v>0</v>
      </c>
      <c r="GO223" s="95">
        <f t="shared" si="256"/>
        <v>0</v>
      </c>
      <c r="GP223" s="95">
        <f t="shared" si="256"/>
        <v>0</v>
      </c>
      <c r="GQ223" s="95">
        <f t="shared" si="256"/>
        <v>0</v>
      </c>
      <c r="GR223" s="95">
        <f t="shared" si="256"/>
        <v>0</v>
      </c>
      <c r="GS223" s="95">
        <f t="shared" si="256"/>
        <v>0</v>
      </c>
      <c r="GT223" s="95">
        <f t="shared" si="256"/>
        <v>0</v>
      </c>
      <c r="GU223" s="95">
        <f t="shared" si="256"/>
        <v>0</v>
      </c>
      <c r="GV223" s="95">
        <f t="shared" si="256"/>
        <v>0</v>
      </c>
      <c r="GW223" s="95">
        <f t="shared" si="256"/>
        <v>0</v>
      </c>
      <c r="GX223" s="95">
        <f t="shared" si="256"/>
        <v>0</v>
      </c>
      <c r="GY223" s="95">
        <f t="shared" si="256"/>
        <v>0</v>
      </c>
      <c r="GZ223" s="95">
        <f t="shared" si="256"/>
        <v>0</v>
      </c>
      <c r="HA223" s="95">
        <f t="shared" si="256"/>
        <v>0</v>
      </c>
      <c r="HC223" s="95">
        <f t="shared" si="266"/>
        <v>0</v>
      </c>
      <c r="HD223" s="95">
        <f t="shared" si="266"/>
        <v>0</v>
      </c>
      <c r="HE223" s="95">
        <f t="shared" si="266"/>
        <v>0</v>
      </c>
      <c r="HF223" s="95">
        <f t="shared" si="260"/>
        <v>0</v>
      </c>
      <c r="HG223" s="95">
        <f t="shared" si="260"/>
        <v>0</v>
      </c>
      <c r="HH223" s="95">
        <f t="shared" si="260"/>
        <v>0</v>
      </c>
      <c r="HI223" s="95">
        <f t="shared" si="240"/>
        <v>0</v>
      </c>
      <c r="HJ223" s="95">
        <f t="shared" si="240"/>
        <v>0</v>
      </c>
      <c r="HK223" s="95">
        <f t="shared" si="240"/>
        <v>0</v>
      </c>
      <c r="HL223" s="95">
        <f t="shared" si="240"/>
        <v>0</v>
      </c>
      <c r="HM223" s="95">
        <f t="shared" si="240"/>
        <v>0</v>
      </c>
      <c r="HN223" s="95">
        <f t="shared" si="240"/>
        <v>0</v>
      </c>
      <c r="HO223" s="95">
        <f t="shared" si="225"/>
        <v>0</v>
      </c>
      <c r="HP223" s="95">
        <f t="shared" si="225"/>
        <v>0</v>
      </c>
      <c r="HQ223" s="95">
        <f t="shared" si="225"/>
        <v>0</v>
      </c>
      <c r="HS223" s="95">
        <f t="shared" si="257"/>
        <v>2.4183237427833043E-43</v>
      </c>
      <c r="HT223" s="95">
        <f t="shared" si="257"/>
        <v>2.7266486705342998E-51</v>
      </c>
      <c r="HU223" s="95">
        <f t="shared" si="257"/>
        <v>3.2431646899118743E-55</v>
      </c>
      <c r="HV223" s="95">
        <f t="shared" si="257"/>
        <v>8.3138628962334212E-58</v>
      </c>
      <c r="HW223" s="95">
        <f t="shared" si="257"/>
        <v>1.4627412206011702E-116</v>
      </c>
      <c r="HX223" s="95">
        <f t="shared" si="257"/>
        <v>7.9368259517532047E-107</v>
      </c>
      <c r="HY223" s="95">
        <f t="shared" si="257"/>
        <v>8.2568425809270625E-101</v>
      </c>
      <c r="HZ223" s="95">
        <f t="shared" si="257"/>
        <v>2.4537545308124981E-102</v>
      </c>
      <c r="IA223" s="95">
        <f t="shared" si="257"/>
        <v>7.4586397994258572E-104</v>
      </c>
      <c r="IB223" s="95">
        <f t="shared" si="257"/>
        <v>1.0374011047842738E-82</v>
      </c>
      <c r="IC223" s="95">
        <f t="shared" si="257"/>
        <v>3.344928735079794E-118</v>
      </c>
      <c r="ID223" s="95">
        <f t="shared" si="257"/>
        <v>6.3345016444068474E-75</v>
      </c>
      <c r="IE223" s="95">
        <f t="shared" si="257"/>
        <v>1.0693740154649606E-96</v>
      </c>
      <c r="IF223" s="95">
        <f t="shared" si="257"/>
        <v>3.317068303466973E-80</v>
      </c>
      <c r="IG223" s="95">
        <f t="shared" si="257"/>
        <v>9.5507117628552392E-70</v>
      </c>
      <c r="II223" s="95">
        <f t="shared" si="258"/>
        <v>7.1237917031348065E-6</v>
      </c>
      <c r="IJ223" s="95">
        <f t="shared" si="258"/>
        <v>4.0847143350448908E-14</v>
      </c>
      <c r="IK223" s="95">
        <f t="shared" si="258"/>
        <v>1.2224352315939446E-15</v>
      </c>
      <c r="IL223" s="95">
        <f t="shared" si="258"/>
        <v>1.8986603162297822E-9</v>
      </c>
      <c r="IM223" s="95">
        <f t="shared" si="258"/>
        <v>2.9057185132338647E-29</v>
      </c>
      <c r="IN223" s="95">
        <f t="shared" si="258"/>
        <v>1.4510043057563965E-19</v>
      </c>
      <c r="IO223" s="95">
        <f t="shared" si="258"/>
        <v>9.8942608415514565E-20</v>
      </c>
      <c r="IP223" s="95">
        <f t="shared" si="258"/>
        <v>3.5502504469183723E-16</v>
      </c>
      <c r="IQ223" s="95">
        <f t="shared" si="258"/>
        <v>3.1666134013650789E-20</v>
      </c>
      <c r="IR223" s="95">
        <f t="shared" si="258"/>
        <v>6.3166936897135761E-16</v>
      </c>
      <c r="IS223" s="95">
        <f t="shared" si="258"/>
        <v>1.532607583409563E-16</v>
      </c>
      <c r="IT223" s="95">
        <f t="shared" si="258"/>
        <v>3.9559663915568387E-12</v>
      </c>
      <c r="IU223" s="95">
        <f t="shared" si="258"/>
        <v>3.0827002886709183E-16</v>
      </c>
      <c r="IV223" s="95">
        <f t="shared" si="258"/>
        <v>8.5559050539033429E-12</v>
      </c>
      <c r="IW223" s="95">
        <f t="shared" si="258"/>
        <v>3.280465366126954E-15</v>
      </c>
      <c r="IY223" s="95">
        <f t="shared" si="259"/>
        <v>7.1237917031348065E-6</v>
      </c>
      <c r="IZ223" s="95">
        <f t="shared" si="259"/>
        <v>4.0847143350448908E-14</v>
      </c>
      <c r="JA223" s="95">
        <f t="shared" si="259"/>
        <v>1.2224352315939446E-15</v>
      </c>
      <c r="JB223" s="95">
        <f t="shared" si="259"/>
        <v>1.8986603162297822E-9</v>
      </c>
      <c r="JC223" s="95">
        <f t="shared" si="259"/>
        <v>2.9057185132338647E-29</v>
      </c>
      <c r="JD223" s="95">
        <f t="shared" si="259"/>
        <v>1.4510043057563965E-19</v>
      </c>
      <c r="JE223" s="95">
        <f t="shared" si="259"/>
        <v>9.8942608415514565E-20</v>
      </c>
      <c r="JF223" s="95">
        <f t="shared" si="259"/>
        <v>3.5502504469183723E-16</v>
      </c>
      <c r="JG223" s="95">
        <f t="shared" si="259"/>
        <v>3.1666134013650789E-20</v>
      </c>
      <c r="JH223" s="95">
        <f t="shared" si="259"/>
        <v>6.3166936897135761E-16</v>
      </c>
      <c r="JI223" s="95">
        <f t="shared" si="259"/>
        <v>1.532607583409563E-16</v>
      </c>
      <c r="JJ223" s="95">
        <f t="shared" si="259"/>
        <v>3.9559663915568387E-12</v>
      </c>
      <c r="JK223" s="95">
        <f t="shared" si="259"/>
        <v>3.0827002886709183E-16</v>
      </c>
      <c r="JL223" s="95">
        <f t="shared" si="259"/>
        <v>8.5559050539033429E-12</v>
      </c>
      <c r="JM223" s="95">
        <f t="shared" si="259"/>
        <v>3.280465366126954E-15</v>
      </c>
    </row>
    <row r="224" spans="2:273" x14ac:dyDescent="0.25">
      <c r="B224" s="2">
        <v>197</v>
      </c>
      <c r="C224" s="37">
        <v>62.765999999999998</v>
      </c>
      <c r="D224" s="37">
        <v>62.682000000000002</v>
      </c>
      <c r="E224" s="37">
        <v>65.409000000000006</v>
      </c>
      <c r="F224" s="37">
        <v>66.817999999999998</v>
      </c>
      <c r="G224" s="37">
        <v>65.432000000000002</v>
      </c>
      <c r="H224" s="37">
        <v>67.772999999999996</v>
      </c>
      <c r="I224" s="37">
        <v>68.114000000000004</v>
      </c>
      <c r="J224" s="37">
        <v>68.340999999999994</v>
      </c>
      <c r="K224" s="37">
        <v>67.135999999999996</v>
      </c>
      <c r="L224" s="37">
        <v>65.295000000000002</v>
      </c>
      <c r="M224" s="37">
        <v>66.340999999999994</v>
      </c>
      <c r="N224" s="37">
        <v>66.114000000000004</v>
      </c>
      <c r="O224" s="37">
        <v>64.614000000000004</v>
      </c>
      <c r="P224" s="37">
        <v>65.227000000000004</v>
      </c>
      <c r="Q224" s="37">
        <v>62.69</v>
      </c>
      <c r="S224" s="4">
        <f t="shared" si="261"/>
        <v>61.597613045634645</v>
      </c>
      <c r="T224" s="4">
        <f t="shared" si="261"/>
        <v>64.000013611939409</v>
      </c>
      <c r="U224" s="4" t="e">
        <f t="shared" si="261"/>
        <v>#N/A</v>
      </c>
      <c r="V224" s="4">
        <f t="shared" si="261"/>
        <v>65.327097254664551</v>
      </c>
      <c r="W224" s="4" t="e">
        <f t="shared" si="261"/>
        <v>#N/A</v>
      </c>
      <c r="X224" s="4" t="e">
        <f t="shared" si="261"/>
        <v>#N/A</v>
      </c>
      <c r="Y224" s="4" t="e">
        <f t="shared" si="261"/>
        <v>#N/A</v>
      </c>
      <c r="Z224" s="4" t="e">
        <f t="shared" si="261"/>
        <v>#N/A</v>
      </c>
      <c r="AA224" s="4" t="e">
        <f t="shared" si="261"/>
        <v>#N/A</v>
      </c>
      <c r="AB224" s="4" t="e">
        <f t="shared" si="261"/>
        <v>#N/A</v>
      </c>
      <c r="AC224" s="4" t="e">
        <f t="shared" si="261"/>
        <v>#N/A</v>
      </c>
      <c r="AD224" s="4">
        <f t="shared" si="261"/>
        <v>65.395302351071578</v>
      </c>
      <c r="AE224" s="4" t="e">
        <f t="shared" si="261"/>
        <v>#N/A</v>
      </c>
      <c r="AF224" s="4">
        <f t="shared" si="261"/>
        <v>63.999201665421211</v>
      </c>
      <c r="AG224" s="4">
        <f t="shared" si="261"/>
        <v>62.10158046299906</v>
      </c>
      <c r="AI224" s="4">
        <f t="shared" si="262"/>
        <v>1.1683869543653529</v>
      </c>
      <c r="AJ224" s="4">
        <f t="shared" si="262"/>
        <v>-1.3180136119394064</v>
      </c>
      <c r="AK224" s="4">
        <f t="shared" si="262"/>
        <v>0</v>
      </c>
      <c r="AL224" s="4">
        <f t="shared" si="262"/>
        <v>1.4909027453354469</v>
      </c>
      <c r="AM224" s="4">
        <f t="shared" si="262"/>
        <v>0</v>
      </c>
      <c r="AN224" s="4">
        <f t="shared" si="262"/>
        <v>0</v>
      </c>
      <c r="AO224" s="4">
        <f t="shared" si="262"/>
        <v>0</v>
      </c>
      <c r="AP224" s="4">
        <f t="shared" si="262"/>
        <v>0</v>
      </c>
      <c r="AQ224" s="4">
        <f t="shared" si="262"/>
        <v>0</v>
      </c>
      <c r="AR224" s="4">
        <f t="shared" si="262"/>
        <v>0</v>
      </c>
      <c r="AS224" s="4">
        <f t="shared" si="262"/>
        <v>0</v>
      </c>
      <c r="AT224" s="4">
        <f t="shared" si="262"/>
        <v>0.71869764892842625</v>
      </c>
      <c r="AU224" s="4">
        <f t="shared" si="262"/>
        <v>0</v>
      </c>
      <c r="AV224" s="4">
        <f t="shared" si="262"/>
        <v>1.2277983345787931</v>
      </c>
      <c r="AW224" s="4">
        <f t="shared" si="262"/>
        <v>0.58841953700093796</v>
      </c>
      <c r="AY224" s="2">
        <f t="shared" si="253"/>
        <v>61.597613045634645</v>
      </c>
      <c r="AZ224" s="2">
        <f t="shared" si="253"/>
        <v>64.000013611939409</v>
      </c>
      <c r="BA224" s="2" t="e">
        <f t="shared" si="253"/>
        <v>#N/A</v>
      </c>
      <c r="BB224" s="2">
        <f t="shared" si="253"/>
        <v>65.327097254664551</v>
      </c>
      <c r="BC224" s="2" t="e">
        <f t="shared" si="253"/>
        <v>#N/A</v>
      </c>
      <c r="BD224" s="2" t="e">
        <f t="shared" si="253"/>
        <v>#N/A</v>
      </c>
      <c r="BE224" s="2" t="e">
        <f t="shared" si="253"/>
        <v>#N/A</v>
      </c>
      <c r="BF224" s="2" t="e">
        <f t="shared" si="253"/>
        <v>#N/A</v>
      </c>
      <c r="BG224" s="2" t="e">
        <f t="shared" si="253"/>
        <v>#N/A</v>
      </c>
      <c r="BH224" s="2" t="e">
        <f t="shared" si="253"/>
        <v>#N/A</v>
      </c>
      <c r="BI224" s="2" t="e">
        <f t="shared" si="253"/>
        <v>#N/A</v>
      </c>
      <c r="BJ224" s="2">
        <f t="shared" si="253"/>
        <v>65.395302351071578</v>
      </c>
      <c r="BK224" s="2" t="e">
        <f t="shared" si="253"/>
        <v>#N/A</v>
      </c>
      <c r="BL224" s="2">
        <f t="shared" si="253"/>
        <v>63.999201665421211</v>
      </c>
      <c r="BM224" s="2">
        <f t="shared" si="253"/>
        <v>62.10158046299906</v>
      </c>
      <c r="BO224" s="2" t="str">
        <f t="shared" si="267"/>
        <v/>
      </c>
      <c r="BP224" s="2" t="str">
        <f t="shared" si="268"/>
        <v/>
      </c>
      <c r="BQ224" s="2" t="str">
        <f t="shared" si="269"/>
        <v/>
      </c>
      <c r="BR224" s="2" t="str">
        <f t="shared" si="270"/>
        <v/>
      </c>
      <c r="BS224" s="2" t="str">
        <f t="shared" si="271"/>
        <v/>
      </c>
      <c r="BT224" s="2" t="str">
        <f t="shared" si="272"/>
        <v/>
      </c>
      <c r="BU224" s="2" t="str">
        <f t="shared" si="273"/>
        <v/>
      </c>
      <c r="BV224" s="2" t="str">
        <f t="shared" si="274"/>
        <v/>
      </c>
      <c r="BW224" s="2" t="str">
        <f t="shared" si="275"/>
        <v/>
      </c>
      <c r="BX224" s="2" t="str">
        <f t="shared" si="276"/>
        <v/>
      </c>
      <c r="BY224" s="2" t="str">
        <f t="shared" si="277"/>
        <v/>
      </c>
      <c r="BZ224" s="2" t="str">
        <f t="shared" si="278"/>
        <v/>
      </c>
      <c r="CA224" s="2" t="str">
        <f t="shared" si="279"/>
        <v/>
      </c>
      <c r="CB224" s="2" t="str">
        <f t="shared" si="280"/>
        <v/>
      </c>
      <c r="CC224" s="2" t="str">
        <f t="shared" si="281"/>
        <v/>
      </c>
      <c r="CE224" s="2" t="str">
        <f t="shared" si="254"/>
        <v/>
      </c>
      <c r="CF224" s="2" t="str">
        <f t="shared" si="254"/>
        <v/>
      </c>
      <c r="CG224" s="2" t="str">
        <f t="shared" si="254"/>
        <v/>
      </c>
      <c r="CH224" s="2" t="str">
        <f t="shared" si="254"/>
        <v/>
      </c>
      <c r="CI224" s="2" t="str">
        <f t="shared" si="254"/>
        <v/>
      </c>
      <c r="CJ224" s="2" t="str">
        <f t="shared" si="254"/>
        <v/>
      </c>
      <c r="CK224" s="2" t="str">
        <f t="shared" si="254"/>
        <v/>
      </c>
      <c r="CL224" s="2" t="str">
        <f t="shared" si="254"/>
        <v/>
      </c>
      <c r="CM224" s="2" t="str">
        <f t="shared" si="254"/>
        <v/>
      </c>
      <c r="CN224" s="2" t="str">
        <f t="shared" si="254"/>
        <v/>
      </c>
      <c r="CO224" s="2" t="str">
        <f t="shared" si="254"/>
        <v/>
      </c>
      <c r="CP224" s="2" t="str">
        <f t="shared" si="254"/>
        <v/>
      </c>
      <c r="CQ224" s="2" t="str">
        <f t="shared" si="254"/>
        <v/>
      </c>
      <c r="CR224" s="2" t="str">
        <f t="shared" si="254"/>
        <v/>
      </c>
      <c r="CS224" s="2" t="str">
        <f t="shared" si="254"/>
        <v/>
      </c>
      <c r="CU224" s="2">
        <f t="shared" si="282"/>
        <v>62.765999999999998</v>
      </c>
      <c r="CV224" s="2">
        <f t="shared" si="283"/>
        <v>62.682000000000002</v>
      </c>
      <c r="CW224" s="2" t="str">
        <f t="shared" si="284"/>
        <v/>
      </c>
      <c r="CX224" s="2">
        <f t="shared" si="285"/>
        <v>66.817999999999998</v>
      </c>
      <c r="CY224" s="2" t="str">
        <f t="shared" si="286"/>
        <v/>
      </c>
      <c r="CZ224" s="2" t="str">
        <f t="shared" si="287"/>
        <v/>
      </c>
      <c r="DA224" s="2" t="str">
        <f t="shared" si="288"/>
        <v/>
      </c>
      <c r="DB224" s="2" t="str">
        <f t="shared" si="289"/>
        <v/>
      </c>
      <c r="DC224" s="2" t="str">
        <f t="shared" si="290"/>
        <v/>
      </c>
      <c r="DD224" s="2" t="str">
        <f t="shared" si="291"/>
        <v/>
      </c>
      <c r="DE224" s="2" t="str">
        <f t="shared" si="292"/>
        <v/>
      </c>
      <c r="DF224" s="2">
        <f t="shared" si="293"/>
        <v>66.114000000000004</v>
      </c>
      <c r="DG224" s="2" t="str">
        <f t="shared" si="294"/>
        <v/>
      </c>
      <c r="DH224" s="2">
        <f t="shared" si="295"/>
        <v>65.227000000000004</v>
      </c>
      <c r="DI224" s="2">
        <f t="shared" si="296"/>
        <v>62.69</v>
      </c>
      <c r="DK224" s="2">
        <f t="shared" si="263"/>
        <v>158.84723535762481</v>
      </c>
      <c r="DL224" s="2">
        <f t="shared" si="263"/>
        <v>137.77034111498261</v>
      </c>
      <c r="DM224" s="2">
        <f t="shared" si="263"/>
        <v>139.80952159468438</v>
      </c>
      <c r="DN224" s="2">
        <f t="shared" si="263"/>
        <v>132.69862409853332</v>
      </c>
      <c r="DO224" s="2">
        <f t="shared" si="263"/>
        <v>126.84003803041355</v>
      </c>
      <c r="DP224" s="2">
        <f t="shared" si="263"/>
        <v>177.94864451827243</v>
      </c>
      <c r="DQ224" s="2">
        <f t="shared" si="263"/>
        <v>126.56320011884503</v>
      </c>
      <c r="DR224" s="2">
        <f t="shared" si="263"/>
        <v>123.29075415282394</v>
      </c>
      <c r="DS224" s="2">
        <f t="shared" si="263"/>
        <v>124.23042524916944</v>
      </c>
      <c r="DT224" s="2">
        <f t="shared" si="263"/>
        <v>110.15689068957137</v>
      </c>
      <c r="DU224" s="2">
        <f t="shared" si="263"/>
        <v>129.10049033771108</v>
      </c>
      <c r="DV224" s="2">
        <f t="shared" si="263"/>
        <v>120.49448172757477</v>
      </c>
      <c r="DW224" s="2">
        <f t="shared" si="263"/>
        <v>122.1063446088795</v>
      </c>
      <c r="DX224" s="2">
        <f t="shared" si="263"/>
        <v>136.82072579281183</v>
      </c>
      <c r="DY224" s="2">
        <f t="shared" si="263"/>
        <v>119.86565955429114</v>
      </c>
      <c r="EA224" s="2">
        <f t="shared" si="239"/>
        <v>61.666687643040575</v>
      </c>
      <c r="EB224" s="2">
        <f t="shared" si="239"/>
        <v>63.250651639833507</v>
      </c>
      <c r="EC224" s="2">
        <f t="shared" si="239"/>
        <v>61.340226219896316</v>
      </c>
      <c r="ED224" s="2">
        <f t="shared" si="239"/>
        <v>62.491559446657902</v>
      </c>
      <c r="EE224" s="2">
        <f t="shared" si="239"/>
        <v>66.145721931605252</v>
      </c>
      <c r="EF224" s="2">
        <f t="shared" si="238"/>
        <v>63.447079288218582</v>
      </c>
      <c r="EG224" s="2">
        <f t="shared" si="238"/>
        <v>66.326939684329176</v>
      </c>
      <c r="EH224" s="2">
        <f t="shared" si="238"/>
        <v>63.724869168367931</v>
      </c>
      <c r="EI224" s="2">
        <f t="shared" si="238"/>
        <v>58.638176306289189</v>
      </c>
      <c r="EJ224" s="2">
        <f t="shared" si="238"/>
        <v>65.284186078025826</v>
      </c>
      <c r="EK224" s="2">
        <f t="shared" si="238"/>
        <v>62.106686481362544</v>
      </c>
      <c r="EL224" s="2">
        <f t="shared" si="238"/>
        <v>63.414111570988638</v>
      </c>
      <c r="EM224" s="2">
        <f t="shared" si="238"/>
        <v>60.460203938944787</v>
      </c>
      <c r="EN224" s="2">
        <f t="shared" si="238"/>
        <v>62.852408204025203</v>
      </c>
      <c r="EO224" s="2">
        <f t="shared" si="238"/>
        <v>67.830973583609605</v>
      </c>
      <c r="EQ224" s="2">
        <f t="shared" si="264"/>
        <v>61.592573420247632</v>
      </c>
      <c r="ER224" s="2">
        <f t="shared" si="264"/>
        <v>64.029386031163696</v>
      </c>
      <c r="ES224" s="2">
        <f t="shared" si="264"/>
        <v>63.999525702904805</v>
      </c>
      <c r="ET224" s="2">
        <f t="shared" si="264"/>
        <v>65.427196791295998</v>
      </c>
      <c r="EU224" s="2">
        <f t="shared" si="264"/>
        <v>65.680566679189269</v>
      </c>
      <c r="EV224" s="2">
        <f t="shared" si="264"/>
        <v>65.893849054474316</v>
      </c>
      <c r="EW224" s="2">
        <f t="shared" si="264"/>
        <v>67.630539562184083</v>
      </c>
      <c r="EX224" s="2">
        <f t="shared" si="264"/>
        <v>67.083769043075591</v>
      </c>
      <c r="EY224" s="2">
        <f t="shared" si="264"/>
        <v>65.739486432613077</v>
      </c>
      <c r="EZ224" s="2">
        <f t="shared" si="264"/>
        <v>66.656133350225375</v>
      </c>
      <c r="FA224" s="2">
        <f t="shared" si="264"/>
        <v>65.907558338205519</v>
      </c>
      <c r="FB224" s="2">
        <f t="shared" si="264"/>
        <v>65.463250897351742</v>
      </c>
      <c r="FC224" s="2">
        <f t="shared" si="264"/>
        <v>64.86316902805001</v>
      </c>
      <c r="FD224" s="2">
        <f t="shared" si="264"/>
        <v>64.033929986995673</v>
      </c>
      <c r="FE224" s="2">
        <f t="shared" si="264"/>
        <v>61.852075569605319</v>
      </c>
      <c r="FG224" s="2">
        <f t="shared" si="265"/>
        <v>0.99999796176545708</v>
      </c>
      <c r="FH224" s="2">
        <f t="shared" si="265"/>
        <v>0.99999798330654799</v>
      </c>
      <c r="FI224" s="2">
        <f t="shared" si="265"/>
        <v>0.99999778938415329</v>
      </c>
      <c r="FJ224" s="2">
        <f t="shared" si="265"/>
        <v>0.99999790664945221</v>
      </c>
      <c r="FK224" s="2">
        <f t="shared" si="265"/>
        <v>0.99999785520930773</v>
      </c>
      <c r="FL224" s="2">
        <f t="shared" si="265"/>
        <v>0.99999786244624977</v>
      </c>
      <c r="FM224" s="2">
        <f t="shared" si="265"/>
        <v>0.99999786416431369</v>
      </c>
      <c r="FN224" s="2">
        <f t="shared" si="265"/>
        <v>0.99999774472031344</v>
      </c>
      <c r="FO224" s="2">
        <f t="shared" si="265"/>
        <v>0.99999766331692708</v>
      </c>
      <c r="FP224" s="2">
        <f t="shared" si="265"/>
        <v>0.9999978604196994</v>
      </c>
      <c r="FQ224" s="2">
        <f t="shared" si="265"/>
        <v>0.99999734864845047</v>
      </c>
      <c r="FR224" s="2">
        <f t="shared" si="265"/>
        <v>0.99999763094380856</v>
      </c>
      <c r="FS224" s="2">
        <f t="shared" si="265"/>
        <v>0.99999764950600611</v>
      </c>
      <c r="FT224" s="2">
        <f t="shared" si="265"/>
        <v>0.99999763688513421</v>
      </c>
      <c r="FU224" s="2">
        <f t="shared" si="265"/>
        <v>0.99999757740743012</v>
      </c>
      <c r="FW224" s="2">
        <f t="shared" si="255"/>
        <v>0.93467450031435007</v>
      </c>
      <c r="FX224" s="2">
        <f t="shared" si="255"/>
        <v>0.96208886762575707</v>
      </c>
      <c r="FY224" s="2">
        <f t="shared" si="255"/>
        <v>0.96295403632827536</v>
      </c>
      <c r="FZ224" s="2">
        <f t="shared" si="255"/>
        <v>0.96585187717011634</v>
      </c>
      <c r="GA224" s="2">
        <f t="shared" si="255"/>
        <v>0.97549938137390124</v>
      </c>
      <c r="GB224" s="2">
        <f t="shared" si="255"/>
        <v>0.97390822415658773</v>
      </c>
      <c r="GC224" s="2">
        <f t="shared" si="255"/>
        <v>0.97346859574118572</v>
      </c>
      <c r="GD224" s="2">
        <f t="shared" si="255"/>
        <v>0.97564513923729934</v>
      </c>
      <c r="GE224" s="2">
        <f t="shared" si="255"/>
        <v>0.97875560179938825</v>
      </c>
      <c r="GF224" s="2">
        <f t="shared" si="255"/>
        <v>0.97502373525316433</v>
      </c>
      <c r="GG224" s="2">
        <f t="shared" si="255"/>
        <v>0.96714082757063946</v>
      </c>
      <c r="GH224" s="2">
        <f t="shared" si="255"/>
        <v>0.96677445403123041</v>
      </c>
      <c r="GI224" s="2">
        <f t="shared" si="255"/>
        <v>0.97291221862934418</v>
      </c>
      <c r="GJ224" s="2">
        <f t="shared" si="255"/>
        <v>0.97045918432615952</v>
      </c>
      <c r="GK224" s="2">
        <f t="shared" si="255"/>
        <v>0.9582901675248483</v>
      </c>
      <c r="GM224" s="95">
        <f t="shared" si="256"/>
        <v>0</v>
      </c>
      <c r="GN224" s="95">
        <f t="shared" si="256"/>
        <v>0</v>
      </c>
      <c r="GO224" s="95">
        <f t="shared" si="256"/>
        <v>0</v>
      </c>
      <c r="GP224" s="95">
        <f t="shared" si="256"/>
        <v>0</v>
      </c>
      <c r="GQ224" s="95">
        <f t="shared" si="256"/>
        <v>0</v>
      </c>
      <c r="GR224" s="95">
        <f t="shared" si="256"/>
        <v>0</v>
      </c>
      <c r="GS224" s="95">
        <f t="shared" si="256"/>
        <v>0</v>
      </c>
      <c r="GT224" s="95">
        <f t="shared" si="256"/>
        <v>0</v>
      </c>
      <c r="GU224" s="95">
        <f t="shared" si="256"/>
        <v>0</v>
      </c>
      <c r="GV224" s="95">
        <f t="shared" si="256"/>
        <v>0</v>
      </c>
      <c r="GW224" s="95">
        <f t="shared" si="256"/>
        <v>0</v>
      </c>
      <c r="GX224" s="95">
        <f t="shared" si="256"/>
        <v>0</v>
      </c>
      <c r="GY224" s="95">
        <f t="shared" si="256"/>
        <v>0</v>
      </c>
      <c r="GZ224" s="95">
        <f t="shared" si="256"/>
        <v>0</v>
      </c>
      <c r="HA224" s="95">
        <f t="shared" si="256"/>
        <v>0</v>
      </c>
      <c r="HC224" s="95">
        <f t="shared" si="266"/>
        <v>0</v>
      </c>
      <c r="HD224" s="95">
        <f t="shared" si="266"/>
        <v>0</v>
      </c>
      <c r="HE224" s="95">
        <f t="shared" si="266"/>
        <v>0</v>
      </c>
      <c r="HF224" s="95">
        <f t="shared" si="260"/>
        <v>0</v>
      </c>
      <c r="HG224" s="95">
        <f t="shared" si="260"/>
        <v>0</v>
      </c>
      <c r="HH224" s="95">
        <f t="shared" si="260"/>
        <v>0</v>
      </c>
      <c r="HI224" s="95">
        <f t="shared" si="240"/>
        <v>0</v>
      </c>
      <c r="HJ224" s="95">
        <f t="shared" si="240"/>
        <v>0</v>
      </c>
      <c r="HK224" s="95">
        <f t="shared" si="240"/>
        <v>0</v>
      </c>
      <c r="HL224" s="95">
        <f t="shared" si="240"/>
        <v>0</v>
      </c>
      <c r="HM224" s="95">
        <f t="shared" si="240"/>
        <v>0</v>
      </c>
      <c r="HN224" s="95">
        <f t="shared" si="240"/>
        <v>0</v>
      </c>
      <c r="HO224" s="95">
        <f t="shared" si="225"/>
        <v>0</v>
      </c>
      <c r="HP224" s="95">
        <f t="shared" si="225"/>
        <v>0</v>
      </c>
      <c r="HQ224" s="95">
        <f t="shared" si="225"/>
        <v>0</v>
      </c>
      <c r="HS224" s="95">
        <f t="shared" si="257"/>
        <v>1.0576965298314827E-44</v>
      </c>
      <c r="HT224" s="95">
        <f t="shared" si="257"/>
        <v>7.9257842569177999E-53</v>
      </c>
      <c r="HU224" s="95">
        <f t="shared" si="257"/>
        <v>7.1180513041152239E-57</v>
      </c>
      <c r="HV224" s="95">
        <f t="shared" si="257"/>
        <v>1.5926144424473526E-59</v>
      </c>
      <c r="HW224" s="95">
        <f t="shared" si="257"/>
        <v>6.0389199206232959E-120</v>
      </c>
      <c r="HX224" s="95">
        <f t="shared" si="257"/>
        <v>6.4417518031651271E-110</v>
      </c>
      <c r="HY224" s="95">
        <f t="shared" si="257"/>
        <v>9.4662170183901939E-104</v>
      </c>
      <c r="HZ224" s="95">
        <f t="shared" si="257"/>
        <v>2.7560931285690284E-105</v>
      </c>
      <c r="IA224" s="95">
        <f t="shared" si="257"/>
        <v>8.4937655060095682E-107</v>
      </c>
      <c r="IB224" s="95">
        <f t="shared" si="257"/>
        <v>4.4909725555684551E-85</v>
      </c>
      <c r="IC224" s="95">
        <f t="shared" si="257"/>
        <v>9.7731363387493262E-122</v>
      </c>
      <c r="ID224" s="95">
        <f t="shared" si="257"/>
        <v>3.6402172540795201E-77</v>
      </c>
      <c r="IE224" s="95">
        <f t="shared" si="257"/>
        <v>1.5563561938395334E-99</v>
      </c>
      <c r="IF224" s="95">
        <f t="shared" si="257"/>
        <v>1.4635739329622177E-82</v>
      </c>
      <c r="IG224" s="95">
        <f t="shared" si="257"/>
        <v>7.1133782746344333E-72</v>
      </c>
      <c r="II224" s="95">
        <f t="shared" si="258"/>
        <v>3.30414803814281E-6</v>
      </c>
      <c r="IJ224" s="95">
        <f t="shared" si="258"/>
        <v>7.2613258150497905E-15</v>
      </c>
      <c r="IK224" s="95">
        <f t="shared" si="258"/>
        <v>1.7957966703735821E-16</v>
      </c>
      <c r="IL224" s="95">
        <f t="shared" si="258"/>
        <v>6.5558383870467535E-10</v>
      </c>
      <c r="IM224" s="95">
        <f t="shared" si="258"/>
        <v>1.0717870101155565E-30</v>
      </c>
      <c r="IN224" s="95">
        <f t="shared" si="258"/>
        <v>1.6226775819928741E-20</v>
      </c>
      <c r="IO224" s="95">
        <f t="shared" si="258"/>
        <v>1.0727497934998162E-20</v>
      </c>
      <c r="IP224" s="95">
        <f t="shared" si="258"/>
        <v>6.1830073735078299E-17</v>
      </c>
      <c r="IQ224" s="95">
        <f t="shared" si="258"/>
        <v>3.7219204044143425E-21</v>
      </c>
      <c r="IR224" s="95">
        <f t="shared" si="258"/>
        <v>1.118814563500297E-16</v>
      </c>
      <c r="IS224" s="95">
        <f t="shared" si="258"/>
        <v>2.1571050053290818E-17</v>
      </c>
      <c r="IT224" s="95">
        <f t="shared" si="258"/>
        <v>9.7724383588576448E-13</v>
      </c>
      <c r="IU224" s="95">
        <f t="shared" si="258"/>
        <v>5.0418441097687394E-17</v>
      </c>
      <c r="IV224" s="95">
        <f t="shared" si="258"/>
        <v>2.3174643103650292E-12</v>
      </c>
      <c r="IW224" s="95">
        <f t="shared" si="258"/>
        <v>4.7276291390640566E-16</v>
      </c>
      <c r="IY224" s="95">
        <f t="shared" si="259"/>
        <v>3.30414803814281E-6</v>
      </c>
      <c r="IZ224" s="95">
        <f t="shared" si="259"/>
        <v>7.2613258150497905E-15</v>
      </c>
      <c r="JA224" s="95">
        <f t="shared" si="259"/>
        <v>1.7957966703735821E-16</v>
      </c>
      <c r="JB224" s="95">
        <f t="shared" si="259"/>
        <v>6.5558383870467535E-10</v>
      </c>
      <c r="JC224" s="95">
        <f t="shared" si="259"/>
        <v>1.0717870101155565E-30</v>
      </c>
      <c r="JD224" s="95">
        <f t="shared" si="259"/>
        <v>1.6226775819928741E-20</v>
      </c>
      <c r="JE224" s="95">
        <f t="shared" si="259"/>
        <v>1.0727497934998162E-20</v>
      </c>
      <c r="JF224" s="95">
        <f t="shared" si="259"/>
        <v>6.1830073735078299E-17</v>
      </c>
      <c r="JG224" s="95">
        <f t="shared" si="259"/>
        <v>3.7219204044143425E-21</v>
      </c>
      <c r="JH224" s="95">
        <f t="shared" si="259"/>
        <v>1.118814563500297E-16</v>
      </c>
      <c r="JI224" s="95">
        <f t="shared" si="259"/>
        <v>2.1571050053290818E-17</v>
      </c>
      <c r="JJ224" s="95">
        <f t="shared" si="259"/>
        <v>9.7724383588576448E-13</v>
      </c>
      <c r="JK224" s="95">
        <f t="shared" si="259"/>
        <v>5.0418441097687394E-17</v>
      </c>
      <c r="JL224" s="95">
        <f t="shared" si="259"/>
        <v>2.3174643103650292E-12</v>
      </c>
      <c r="JM224" s="95">
        <f t="shared" si="259"/>
        <v>4.7276291390640566E-16</v>
      </c>
    </row>
    <row r="225" spans="1:273" x14ac:dyDescent="0.25">
      <c r="B225" s="2">
        <v>198</v>
      </c>
      <c r="C225" s="37">
        <v>62.298000000000002</v>
      </c>
      <c r="D225" s="37">
        <v>63.773000000000003</v>
      </c>
      <c r="E225" s="37">
        <v>65.522999999999996</v>
      </c>
      <c r="F225" s="37">
        <v>64.272999999999996</v>
      </c>
      <c r="G225" s="37">
        <v>65.5</v>
      </c>
      <c r="H225" s="37">
        <v>66.385999999999996</v>
      </c>
      <c r="I225" s="37">
        <v>69.522999999999996</v>
      </c>
      <c r="J225" s="37">
        <v>67.954999999999998</v>
      </c>
      <c r="K225" s="37">
        <v>66.682000000000002</v>
      </c>
      <c r="L225" s="37">
        <v>66.522999999999996</v>
      </c>
      <c r="M225" s="37">
        <v>65.454999999999998</v>
      </c>
      <c r="N225" s="37">
        <v>66.067999999999998</v>
      </c>
      <c r="O225" s="37">
        <v>65.75</v>
      </c>
      <c r="P225" s="37">
        <v>63.545000000000002</v>
      </c>
      <c r="Q225" s="37">
        <v>62.213999999999999</v>
      </c>
      <c r="S225" s="4">
        <f t="shared" si="261"/>
        <v>61.555202497400629</v>
      </c>
      <c r="T225" s="4">
        <f t="shared" si="261"/>
        <v>63.958812821125179</v>
      </c>
      <c r="U225" s="4" t="e">
        <f t="shared" si="261"/>
        <v>#N/A</v>
      </c>
      <c r="V225" s="4">
        <f t="shared" si="261"/>
        <v>65.271783421300427</v>
      </c>
      <c r="W225" s="4" t="e">
        <f t="shared" si="261"/>
        <v>#N/A</v>
      </c>
      <c r="X225" s="4" t="e">
        <f t="shared" si="261"/>
        <v>#N/A</v>
      </c>
      <c r="Y225" s="4" t="e">
        <f t="shared" si="261"/>
        <v>#N/A</v>
      </c>
      <c r="Z225" s="4" t="e">
        <f t="shared" si="261"/>
        <v>#N/A</v>
      </c>
      <c r="AA225" s="4" t="e">
        <f t="shared" si="261"/>
        <v>#N/A</v>
      </c>
      <c r="AB225" s="4" t="e">
        <f t="shared" si="261"/>
        <v>#N/A</v>
      </c>
      <c r="AC225" s="4" t="e">
        <f t="shared" si="261"/>
        <v>#N/A</v>
      </c>
      <c r="AD225" s="4">
        <f t="shared" si="261"/>
        <v>65.335365910000348</v>
      </c>
      <c r="AE225" s="4" t="e">
        <f t="shared" si="261"/>
        <v>#N/A</v>
      </c>
      <c r="AF225" s="4">
        <f t="shared" si="261"/>
        <v>63.925877752334486</v>
      </c>
      <c r="AG225" s="4">
        <f t="shared" si="261"/>
        <v>61.977722990942731</v>
      </c>
      <c r="AI225" s="4">
        <f t="shared" si="262"/>
        <v>0.74279750259937316</v>
      </c>
      <c r="AJ225" s="4">
        <f t="shared" si="262"/>
        <v>-0.18581282112517528</v>
      </c>
      <c r="AK225" s="4">
        <f t="shared" si="262"/>
        <v>0</v>
      </c>
      <c r="AL225" s="4">
        <f t="shared" si="262"/>
        <v>-0.99878342130043052</v>
      </c>
      <c r="AM225" s="4">
        <f t="shared" si="262"/>
        <v>0</v>
      </c>
      <c r="AN225" s="4">
        <f t="shared" si="262"/>
        <v>0</v>
      </c>
      <c r="AO225" s="4">
        <f t="shared" si="262"/>
        <v>0</v>
      </c>
      <c r="AP225" s="4">
        <f t="shared" si="262"/>
        <v>0</v>
      </c>
      <c r="AQ225" s="4">
        <f t="shared" si="262"/>
        <v>0</v>
      </c>
      <c r="AR225" s="4">
        <f t="shared" si="262"/>
        <v>0</v>
      </c>
      <c r="AS225" s="4">
        <f t="shared" si="262"/>
        <v>0</v>
      </c>
      <c r="AT225" s="4">
        <f t="shared" si="262"/>
        <v>0.73263408999964952</v>
      </c>
      <c r="AU225" s="4">
        <f t="shared" si="262"/>
        <v>0</v>
      </c>
      <c r="AV225" s="4">
        <f t="shared" si="262"/>
        <v>-0.3808777523344844</v>
      </c>
      <c r="AW225" s="4">
        <f t="shared" si="262"/>
        <v>0.23627700905726812</v>
      </c>
      <c r="AY225" s="2">
        <f t="shared" si="253"/>
        <v>61.555202497400629</v>
      </c>
      <c r="AZ225" s="2">
        <f t="shared" si="253"/>
        <v>63.958812821125179</v>
      </c>
      <c r="BA225" s="2" t="e">
        <f t="shared" si="253"/>
        <v>#N/A</v>
      </c>
      <c r="BB225" s="2">
        <f t="shared" si="253"/>
        <v>65.271783421300427</v>
      </c>
      <c r="BC225" s="2" t="e">
        <f t="shared" si="253"/>
        <v>#N/A</v>
      </c>
      <c r="BD225" s="2" t="e">
        <f t="shared" si="253"/>
        <v>#N/A</v>
      </c>
      <c r="BE225" s="2" t="e">
        <f t="shared" si="253"/>
        <v>#N/A</v>
      </c>
      <c r="BF225" s="2" t="e">
        <f t="shared" si="253"/>
        <v>#N/A</v>
      </c>
      <c r="BG225" s="2" t="e">
        <f t="shared" si="253"/>
        <v>#N/A</v>
      </c>
      <c r="BH225" s="2" t="e">
        <f t="shared" si="253"/>
        <v>#N/A</v>
      </c>
      <c r="BI225" s="2" t="e">
        <f t="shared" si="253"/>
        <v>#N/A</v>
      </c>
      <c r="BJ225" s="2">
        <f t="shared" si="253"/>
        <v>65.335365910000348</v>
      </c>
      <c r="BK225" s="2" t="e">
        <f t="shared" si="253"/>
        <v>#N/A</v>
      </c>
      <c r="BL225" s="2">
        <f t="shared" si="253"/>
        <v>63.925877752334486</v>
      </c>
      <c r="BM225" s="2">
        <f t="shared" si="253"/>
        <v>61.977722990942731</v>
      </c>
      <c r="BO225" s="2" t="str">
        <f t="shared" si="267"/>
        <v/>
      </c>
      <c r="BP225" s="2" t="str">
        <f t="shared" si="268"/>
        <v/>
      </c>
      <c r="BQ225" s="2" t="str">
        <f t="shared" si="269"/>
        <v/>
      </c>
      <c r="BR225" s="2" t="str">
        <f t="shared" si="270"/>
        <v/>
      </c>
      <c r="BS225" s="2" t="str">
        <f t="shared" si="271"/>
        <v/>
      </c>
      <c r="BT225" s="2" t="str">
        <f t="shared" si="272"/>
        <v/>
      </c>
      <c r="BU225" s="2" t="str">
        <f t="shared" si="273"/>
        <v/>
      </c>
      <c r="BV225" s="2" t="str">
        <f t="shared" si="274"/>
        <v/>
      </c>
      <c r="BW225" s="2" t="str">
        <f t="shared" si="275"/>
        <v/>
      </c>
      <c r="BX225" s="2" t="str">
        <f t="shared" si="276"/>
        <v/>
      </c>
      <c r="BY225" s="2" t="str">
        <f t="shared" si="277"/>
        <v/>
      </c>
      <c r="BZ225" s="2" t="str">
        <f t="shared" si="278"/>
        <v/>
      </c>
      <c r="CA225" s="2" t="str">
        <f t="shared" si="279"/>
        <v/>
      </c>
      <c r="CB225" s="2" t="str">
        <f t="shared" si="280"/>
        <v/>
      </c>
      <c r="CC225" s="2" t="str">
        <f t="shared" si="281"/>
        <v/>
      </c>
      <c r="CE225" s="2" t="str">
        <f t="shared" si="254"/>
        <v/>
      </c>
      <c r="CF225" s="2" t="str">
        <f t="shared" si="254"/>
        <v/>
      </c>
      <c r="CG225" s="2" t="str">
        <f t="shared" si="254"/>
        <v/>
      </c>
      <c r="CH225" s="2" t="str">
        <f t="shared" si="254"/>
        <v/>
      </c>
      <c r="CI225" s="2" t="str">
        <f t="shared" si="254"/>
        <v/>
      </c>
      <c r="CJ225" s="2" t="str">
        <f t="shared" si="254"/>
        <v/>
      </c>
      <c r="CK225" s="2" t="str">
        <f t="shared" si="254"/>
        <v/>
      </c>
      <c r="CL225" s="2" t="str">
        <f t="shared" si="254"/>
        <v/>
      </c>
      <c r="CM225" s="2" t="str">
        <f t="shared" si="254"/>
        <v/>
      </c>
      <c r="CN225" s="2" t="str">
        <f t="shared" si="254"/>
        <v/>
      </c>
      <c r="CO225" s="2" t="str">
        <f t="shared" si="254"/>
        <v/>
      </c>
      <c r="CP225" s="2" t="str">
        <f t="shared" si="254"/>
        <v/>
      </c>
      <c r="CQ225" s="2" t="str">
        <f t="shared" si="254"/>
        <v/>
      </c>
      <c r="CR225" s="2" t="str">
        <f t="shared" si="254"/>
        <v/>
      </c>
      <c r="CS225" s="2" t="str">
        <f t="shared" si="254"/>
        <v/>
      </c>
      <c r="CU225" s="2">
        <f t="shared" si="282"/>
        <v>62.298000000000002</v>
      </c>
      <c r="CV225" s="2">
        <f t="shared" si="283"/>
        <v>63.773000000000003</v>
      </c>
      <c r="CW225" s="2" t="str">
        <f t="shared" si="284"/>
        <v/>
      </c>
      <c r="CX225" s="2">
        <f t="shared" si="285"/>
        <v>64.272999999999996</v>
      </c>
      <c r="CY225" s="2" t="str">
        <f t="shared" si="286"/>
        <v/>
      </c>
      <c r="CZ225" s="2" t="str">
        <f t="shared" si="287"/>
        <v/>
      </c>
      <c r="DA225" s="2" t="str">
        <f t="shared" si="288"/>
        <v/>
      </c>
      <c r="DB225" s="2" t="str">
        <f t="shared" si="289"/>
        <v/>
      </c>
      <c r="DC225" s="2" t="str">
        <f t="shared" si="290"/>
        <v/>
      </c>
      <c r="DD225" s="2" t="str">
        <f t="shared" si="291"/>
        <v/>
      </c>
      <c r="DE225" s="2" t="str">
        <f t="shared" si="292"/>
        <v/>
      </c>
      <c r="DF225" s="2">
        <f t="shared" si="293"/>
        <v>66.067999999999998</v>
      </c>
      <c r="DG225" s="2" t="str">
        <f t="shared" si="294"/>
        <v/>
      </c>
      <c r="DH225" s="2">
        <f t="shared" si="295"/>
        <v>63.545000000000002</v>
      </c>
      <c r="DI225" s="2">
        <f t="shared" si="296"/>
        <v>62.213999999999999</v>
      </c>
      <c r="DK225" s="2">
        <f t="shared" si="263"/>
        <v>159.29632685560054</v>
      </c>
      <c r="DL225" s="2">
        <f t="shared" si="263"/>
        <v>138.11000557491292</v>
      </c>
      <c r="DM225" s="2">
        <f t="shared" si="263"/>
        <v>140.15945967985502</v>
      </c>
      <c r="DN225" s="2">
        <f t="shared" si="263"/>
        <v>133.00717316262859</v>
      </c>
      <c r="DO225" s="2">
        <f t="shared" si="263"/>
        <v>127.117751992005</v>
      </c>
      <c r="DP225" s="2">
        <f t="shared" si="263"/>
        <v>178.49267487164002</v>
      </c>
      <c r="DQ225" s="2">
        <f t="shared" si="263"/>
        <v>126.82453404640358</v>
      </c>
      <c r="DR225" s="2">
        <f t="shared" si="263"/>
        <v>123.52267532467533</v>
      </c>
      <c r="DS225" s="2">
        <f t="shared" si="263"/>
        <v>124.47939534883722</v>
      </c>
      <c r="DT225" s="2">
        <f t="shared" si="263"/>
        <v>110.32634413742811</v>
      </c>
      <c r="DU225" s="2">
        <f t="shared" si="263"/>
        <v>129.38156622889306</v>
      </c>
      <c r="DV225" s="2">
        <f t="shared" si="263"/>
        <v>120.7268704318937</v>
      </c>
      <c r="DW225" s="2">
        <f t="shared" si="263"/>
        <v>122.35657142857144</v>
      </c>
      <c r="DX225" s="2">
        <f t="shared" si="263"/>
        <v>137.14514355179702</v>
      </c>
      <c r="DY225" s="2">
        <f t="shared" si="263"/>
        <v>120.11982432432433</v>
      </c>
      <c r="EA225" s="2">
        <f t="shared" si="239"/>
        <v>61.625332046332034</v>
      </c>
      <c r="EB225" s="2">
        <f t="shared" si="239"/>
        <v>63.198392572070738</v>
      </c>
      <c r="EC225" s="2">
        <f t="shared" si="239"/>
        <v>61.24327867422592</v>
      </c>
      <c r="ED225" s="2">
        <f t="shared" si="239"/>
        <v>62.3975226141824</v>
      </c>
      <c r="EE225" s="2">
        <f t="shared" si="239"/>
        <v>66.097798446283576</v>
      </c>
      <c r="EF225" s="2">
        <f t="shared" si="238"/>
        <v>63.355951696826651</v>
      </c>
      <c r="EG225" s="2">
        <f t="shared" si="238"/>
        <v>66.25698872604282</v>
      </c>
      <c r="EH225" s="2">
        <f t="shared" si="238"/>
        <v>63.635944622674437</v>
      </c>
      <c r="EI225" s="2">
        <f t="shared" si="238"/>
        <v>58.459218680274695</v>
      </c>
      <c r="EJ225" s="2">
        <f t="shared" si="238"/>
        <v>65.207408476570862</v>
      </c>
      <c r="EK225" s="2">
        <f t="shared" si="238"/>
        <v>61.989243647371779</v>
      </c>
      <c r="EL225" s="2">
        <f t="shared" si="238"/>
        <v>63.32525488438791</v>
      </c>
      <c r="EM225" s="2">
        <f t="shared" si="238"/>
        <v>60.349606881513481</v>
      </c>
      <c r="EN225" s="2">
        <f t="shared" si="238"/>
        <v>62.762469478158451</v>
      </c>
      <c r="EO225" s="2">
        <f t="shared" si="238"/>
        <v>67.786853104560535</v>
      </c>
      <c r="EQ225" s="2">
        <f t="shared" si="264"/>
        <v>61.550539201308915</v>
      </c>
      <c r="ER225" s="2">
        <f t="shared" si="264"/>
        <v>63.985997924496054</v>
      </c>
      <c r="ES225" s="2">
        <f t="shared" si="264"/>
        <v>63.932224024742183</v>
      </c>
      <c r="ET225" s="2">
        <f t="shared" si="264"/>
        <v>65.364323512928721</v>
      </c>
      <c r="EU225" s="2">
        <f t="shared" si="264"/>
        <v>65.627233980671775</v>
      </c>
      <c r="EV225" s="2">
        <f t="shared" si="264"/>
        <v>65.829593273475112</v>
      </c>
      <c r="EW225" s="2">
        <f t="shared" si="264"/>
        <v>67.575731849508529</v>
      </c>
      <c r="EX225" s="2">
        <f t="shared" si="264"/>
        <v>67.032938729267954</v>
      </c>
      <c r="EY225" s="2">
        <f t="shared" si="264"/>
        <v>65.638803144411938</v>
      </c>
      <c r="EZ225" s="2">
        <f t="shared" si="264"/>
        <v>66.594814249141777</v>
      </c>
      <c r="FA225" s="2">
        <f t="shared" si="264"/>
        <v>65.832211398667312</v>
      </c>
      <c r="FB225" s="2">
        <f t="shared" si="264"/>
        <v>65.398241838407642</v>
      </c>
      <c r="FC225" s="2">
        <f t="shared" si="264"/>
        <v>64.802324930955464</v>
      </c>
      <c r="FD225" s="2">
        <f t="shared" si="264"/>
        <v>63.958011121725946</v>
      </c>
      <c r="FE225" s="2">
        <f t="shared" si="264"/>
        <v>61.747006377960538</v>
      </c>
      <c r="FG225" s="2">
        <f t="shared" si="265"/>
        <v>0.99999814110767027</v>
      </c>
      <c r="FH225" s="2">
        <f t="shared" si="265"/>
        <v>0.99999816075338577</v>
      </c>
      <c r="FI225" s="2">
        <f t="shared" si="265"/>
        <v>0.99999798389399397</v>
      </c>
      <c r="FJ225" s="2">
        <f t="shared" si="265"/>
        <v>0.99999809084125812</v>
      </c>
      <c r="FK225" s="2">
        <f t="shared" si="265"/>
        <v>0.99999804392727132</v>
      </c>
      <c r="FL225" s="2">
        <f t="shared" si="265"/>
        <v>0.99999805052744339</v>
      </c>
      <c r="FM225" s="2">
        <f t="shared" si="265"/>
        <v>0.99999805209433701</v>
      </c>
      <c r="FN225" s="2">
        <f t="shared" si="265"/>
        <v>0.99999794316007196</v>
      </c>
      <c r="FO225" s="2">
        <f t="shared" si="265"/>
        <v>0.99999786891927123</v>
      </c>
      <c r="FP225" s="2">
        <f t="shared" si="265"/>
        <v>0.99999804867920683</v>
      </c>
      <c r="FQ225" s="2">
        <f t="shared" si="265"/>
        <v>0.99999758193808375</v>
      </c>
      <c r="FR225" s="2">
        <f t="shared" si="265"/>
        <v>0.99999783939462394</v>
      </c>
      <c r="FS225" s="2">
        <f t="shared" si="265"/>
        <v>0.99999785632355642</v>
      </c>
      <c r="FT225" s="2">
        <f t="shared" si="265"/>
        <v>0.99999784481317955</v>
      </c>
      <c r="FU225" s="2">
        <f t="shared" si="265"/>
        <v>0.99999779056884597</v>
      </c>
      <c r="FW225" s="2">
        <f t="shared" si="255"/>
        <v>0.94007800843466738</v>
      </c>
      <c r="FX225" s="2">
        <f t="shared" si="255"/>
        <v>0.96530891490602966</v>
      </c>
      <c r="FY225" s="2">
        <f t="shared" si="255"/>
        <v>0.96610318806281748</v>
      </c>
      <c r="FZ225" s="2">
        <f t="shared" si="255"/>
        <v>0.96876268417639289</v>
      </c>
      <c r="GA225" s="2">
        <f t="shared" si="255"/>
        <v>0.9776068954365309</v>
      </c>
      <c r="GB225" s="2">
        <f t="shared" si="255"/>
        <v>0.97614926124279955</v>
      </c>
      <c r="GC225" s="2">
        <f t="shared" si="255"/>
        <v>0.97574645240806712</v>
      </c>
      <c r="GD225" s="2">
        <f t="shared" si="255"/>
        <v>0.97774040148056029</v>
      </c>
      <c r="GE225" s="2">
        <f t="shared" si="255"/>
        <v>0.98058859327385928</v>
      </c>
      <c r="GF225" s="2">
        <f t="shared" si="255"/>
        <v>0.97717120634112908</v>
      </c>
      <c r="GG225" s="2">
        <f t="shared" si="255"/>
        <v>0.96994518255110873</v>
      </c>
      <c r="GH225" s="2">
        <f t="shared" si="255"/>
        <v>0.96960909448837806</v>
      </c>
      <c r="GI225" s="2">
        <f t="shared" si="255"/>
        <v>0.97523662798370236</v>
      </c>
      <c r="GJ225" s="2">
        <f t="shared" si="255"/>
        <v>0.97298824501509562</v>
      </c>
      <c r="GK225" s="2">
        <f t="shared" si="255"/>
        <v>0.96182005979231044</v>
      </c>
      <c r="GM225" s="95">
        <f t="shared" si="256"/>
        <v>0</v>
      </c>
      <c r="GN225" s="95">
        <f t="shared" si="256"/>
        <v>0</v>
      </c>
      <c r="GO225" s="95">
        <f t="shared" si="256"/>
        <v>0</v>
      </c>
      <c r="GP225" s="95">
        <f t="shared" si="256"/>
        <v>0</v>
      </c>
      <c r="GQ225" s="95">
        <f t="shared" si="256"/>
        <v>0</v>
      </c>
      <c r="GR225" s="95">
        <f t="shared" si="256"/>
        <v>0</v>
      </c>
      <c r="GS225" s="95">
        <f t="shared" si="256"/>
        <v>0</v>
      </c>
      <c r="GT225" s="95">
        <f t="shared" si="256"/>
        <v>0</v>
      </c>
      <c r="GU225" s="95">
        <f t="shared" si="256"/>
        <v>0</v>
      </c>
      <c r="GV225" s="95">
        <f t="shared" si="256"/>
        <v>0</v>
      </c>
      <c r="GW225" s="95">
        <f t="shared" si="256"/>
        <v>0</v>
      </c>
      <c r="GX225" s="95">
        <f t="shared" si="256"/>
        <v>0</v>
      </c>
      <c r="GY225" s="95">
        <f t="shared" si="256"/>
        <v>0</v>
      </c>
      <c r="GZ225" s="95">
        <f t="shared" si="256"/>
        <v>0</v>
      </c>
      <c r="HA225" s="95">
        <f t="shared" si="256"/>
        <v>0</v>
      </c>
      <c r="HC225" s="95">
        <f t="shared" si="266"/>
        <v>0</v>
      </c>
      <c r="HD225" s="95">
        <f t="shared" si="266"/>
        <v>0</v>
      </c>
      <c r="HE225" s="95">
        <f t="shared" si="266"/>
        <v>0</v>
      </c>
      <c r="HF225" s="95">
        <f t="shared" si="260"/>
        <v>0</v>
      </c>
      <c r="HG225" s="95">
        <f t="shared" si="260"/>
        <v>0</v>
      </c>
      <c r="HH225" s="95">
        <f t="shared" si="260"/>
        <v>0</v>
      </c>
      <c r="HI225" s="95">
        <f t="shared" si="240"/>
        <v>0</v>
      </c>
      <c r="HJ225" s="95">
        <f t="shared" si="240"/>
        <v>0</v>
      </c>
      <c r="HK225" s="95">
        <f t="shared" si="240"/>
        <v>0</v>
      </c>
      <c r="HL225" s="95">
        <f t="shared" si="240"/>
        <v>0</v>
      </c>
      <c r="HM225" s="95">
        <f t="shared" si="240"/>
        <v>0</v>
      </c>
      <c r="HN225" s="95">
        <f t="shared" si="240"/>
        <v>0</v>
      </c>
      <c r="HO225" s="95">
        <f t="shared" si="225"/>
        <v>0</v>
      </c>
      <c r="HP225" s="95">
        <f t="shared" si="225"/>
        <v>0</v>
      </c>
      <c r="HQ225" s="95">
        <f t="shared" si="225"/>
        <v>0</v>
      </c>
      <c r="HS225" s="95">
        <f t="shared" si="257"/>
        <v>4.4012106927273376E-46</v>
      </c>
      <c r="HT225" s="95">
        <f t="shared" si="257"/>
        <v>2.1835659822373327E-54</v>
      </c>
      <c r="HU225" s="95">
        <f t="shared" si="257"/>
        <v>1.4743109023203225E-58</v>
      </c>
      <c r="HV225" s="95">
        <f t="shared" si="257"/>
        <v>2.875145432695125E-61</v>
      </c>
      <c r="HW225" s="95">
        <f t="shared" si="257"/>
        <v>2.2268092505802462E-123</v>
      </c>
      <c r="HX225" s="95">
        <f t="shared" si="257"/>
        <v>4.7169291595229106E-113</v>
      </c>
      <c r="HY225" s="95">
        <f t="shared" si="257"/>
        <v>9.8317199917888784E-107</v>
      </c>
      <c r="HZ225" s="95">
        <f t="shared" si="257"/>
        <v>2.8069334150286278E-108</v>
      </c>
      <c r="IA225" s="95">
        <f t="shared" si="257"/>
        <v>8.7862816108163042E-110</v>
      </c>
      <c r="IB225" s="95">
        <f t="shared" si="257"/>
        <v>1.7982192519542419E-87</v>
      </c>
      <c r="IC225" s="95">
        <f t="shared" si="257"/>
        <v>2.5289272046771655E-125</v>
      </c>
      <c r="ID225" s="95">
        <f t="shared" si="257"/>
        <v>1.935938820397971E-79</v>
      </c>
      <c r="IE225" s="95">
        <f t="shared" si="257"/>
        <v>2.057936260030912E-102</v>
      </c>
      <c r="IF225" s="95">
        <f t="shared" si="257"/>
        <v>5.9616469267582315E-85</v>
      </c>
      <c r="IG225" s="95">
        <f t="shared" si="257"/>
        <v>4.9145079976360527E-74</v>
      </c>
      <c r="II225" s="95">
        <f t="shared" si="258"/>
        <v>1.4947399357537037E-6</v>
      </c>
      <c r="IJ225" s="95">
        <f t="shared" si="258"/>
        <v>1.2298989165938076E-15</v>
      </c>
      <c r="IK225" s="95">
        <f t="shared" si="258"/>
        <v>2.5007403542122959E-17</v>
      </c>
      <c r="IL225" s="95">
        <f t="shared" si="258"/>
        <v>2.2004676593671036E-10</v>
      </c>
      <c r="IM225" s="95">
        <f t="shared" si="258"/>
        <v>3.6409654883789891E-32</v>
      </c>
      <c r="IN225" s="95">
        <f t="shared" si="258"/>
        <v>1.7171958152207886E-21</v>
      </c>
      <c r="IO225" s="95">
        <f t="shared" si="258"/>
        <v>1.0994524063277426E-21</v>
      </c>
      <c r="IP225" s="95">
        <f t="shared" si="258"/>
        <v>1.031516801514187E-17</v>
      </c>
      <c r="IQ225" s="95">
        <f t="shared" si="258"/>
        <v>4.1571443254300597E-22</v>
      </c>
      <c r="IR225" s="95">
        <f t="shared" si="258"/>
        <v>1.8985353579920562E-17</v>
      </c>
      <c r="IS225" s="95">
        <f t="shared" si="258"/>
        <v>2.8801933367821542E-18</v>
      </c>
      <c r="IT225" s="95">
        <f t="shared" si="258"/>
        <v>2.3256409466416646E-13</v>
      </c>
      <c r="IU225" s="95">
        <f t="shared" si="258"/>
        <v>7.876126287554137E-18</v>
      </c>
      <c r="IV225" s="95">
        <f t="shared" si="258"/>
        <v>6.0697054244890689E-13</v>
      </c>
      <c r="IW225" s="95">
        <f t="shared" si="258"/>
        <v>6.4414178506184512E-17</v>
      </c>
      <c r="IY225" s="95">
        <f t="shared" si="259"/>
        <v>1.4947399357537037E-6</v>
      </c>
      <c r="IZ225" s="95">
        <f t="shared" si="259"/>
        <v>1.2298989165938076E-15</v>
      </c>
      <c r="JA225" s="95">
        <f t="shared" si="259"/>
        <v>2.5007403542122959E-17</v>
      </c>
      <c r="JB225" s="95">
        <f t="shared" si="259"/>
        <v>2.2004676593671036E-10</v>
      </c>
      <c r="JC225" s="95">
        <f t="shared" si="259"/>
        <v>3.6409654883789891E-32</v>
      </c>
      <c r="JD225" s="95">
        <f t="shared" si="259"/>
        <v>1.7171958152207886E-21</v>
      </c>
      <c r="JE225" s="95">
        <f t="shared" si="259"/>
        <v>1.0994524063277426E-21</v>
      </c>
      <c r="JF225" s="95">
        <f t="shared" si="259"/>
        <v>1.031516801514187E-17</v>
      </c>
      <c r="JG225" s="95">
        <f t="shared" si="259"/>
        <v>4.1571443254300597E-22</v>
      </c>
      <c r="JH225" s="95">
        <f t="shared" si="259"/>
        <v>1.8985353579920562E-17</v>
      </c>
      <c r="JI225" s="95">
        <f t="shared" si="259"/>
        <v>2.8801933367821542E-18</v>
      </c>
      <c r="JJ225" s="95">
        <f t="shared" si="259"/>
        <v>2.3256409466416646E-13</v>
      </c>
      <c r="JK225" s="95">
        <f t="shared" si="259"/>
        <v>7.876126287554137E-18</v>
      </c>
      <c r="JL225" s="95">
        <f t="shared" si="259"/>
        <v>6.0697054244890689E-13</v>
      </c>
      <c r="JM225" s="95">
        <f t="shared" si="259"/>
        <v>6.4414178506184512E-17</v>
      </c>
    </row>
    <row r="226" spans="1:273" x14ac:dyDescent="0.25">
      <c r="B226" s="2">
        <v>199</v>
      </c>
      <c r="C226" s="37">
        <v>60.021000000000001</v>
      </c>
      <c r="D226" s="37">
        <v>64.159000000000006</v>
      </c>
      <c r="E226" s="37">
        <v>64.704999999999998</v>
      </c>
      <c r="F226" s="37">
        <v>66.614000000000004</v>
      </c>
      <c r="G226" s="37">
        <v>65.885999999999996</v>
      </c>
      <c r="H226" s="37">
        <v>66.772999999999996</v>
      </c>
      <c r="I226" s="37">
        <v>67.364000000000004</v>
      </c>
      <c r="J226" s="37">
        <v>68.817999999999998</v>
      </c>
      <c r="K226" s="37">
        <v>67.364000000000004</v>
      </c>
      <c r="L226" s="37">
        <v>65.885999999999996</v>
      </c>
      <c r="M226" s="37">
        <v>67.795000000000002</v>
      </c>
      <c r="N226" s="37">
        <v>65.567999999999998</v>
      </c>
      <c r="O226" s="37">
        <v>65.182000000000002</v>
      </c>
      <c r="P226" s="37">
        <v>65.022999999999996</v>
      </c>
      <c r="Q226" s="37">
        <v>60.905000000000001</v>
      </c>
      <c r="S226" s="4">
        <f t="shared" si="261"/>
        <v>61.512817738337397</v>
      </c>
      <c r="T226" s="4" t="e">
        <f t="shared" si="261"/>
        <v>#N/A</v>
      </c>
      <c r="U226" s="4" t="e">
        <f t="shared" si="261"/>
        <v>#N/A</v>
      </c>
      <c r="V226" s="4">
        <f t="shared" si="261"/>
        <v>65.215930161941287</v>
      </c>
      <c r="W226" s="4" t="e">
        <f t="shared" si="261"/>
        <v>#N/A</v>
      </c>
      <c r="X226" s="4" t="e">
        <f t="shared" si="261"/>
        <v>#N/A</v>
      </c>
      <c r="Y226" s="4" t="e">
        <f t="shared" si="261"/>
        <v>#N/A</v>
      </c>
      <c r="Z226" s="4" t="e">
        <f t="shared" si="261"/>
        <v>#N/A</v>
      </c>
      <c r="AA226" s="4" t="e">
        <f t="shared" si="261"/>
        <v>#N/A</v>
      </c>
      <c r="AB226" s="4" t="e">
        <f t="shared" si="261"/>
        <v>#N/A</v>
      </c>
      <c r="AC226" s="4" t="e">
        <f t="shared" si="261"/>
        <v>#N/A</v>
      </c>
      <c r="AD226" s="4">
        <f t="shared" si="261"/>
        <v>65.275073076199902</v>
      </c>
      <c r="AE226" s="4" t="e">
        <f t="shared" si="261"/>
        <v>#N/A</v>
      </c>
      <c r="AF226" s="4">
        <f t="shared" si="261"/>
        <v>63.852370720445855</v>
      </c>
      <c r="AG226" s="4">
        <f t="shared" si="261"/>
        <v>61.855192162015086</v>
      </c>
      <c r="AI226" s="4">
        <f t="shared" si="262"/>
        <v>-1.4918177383373958</v>
      </c>
      <c r="AJ226" s="4">
        <f t="shared" si="262"/>
        <v>0</v>
      </c>
      <c r="AK226" s="4">
        <f t="shared" si="262"/>
        <v>0</v>
      </c>
      <c r="AL226" s="4">
        <f t="shared" si="262"/>
        <v>1.3980698380587171</v>
      </c>
      <c r="AM226" s="4">
        <f t="shared" si="262"/>
        <v>0</v>
      </c>
      <c r="AN226" s="4">
        <f t="shared" si="262"/>
        <v>0</v>
      </c>
      <c r="AO226" s="4">
        <f t="shared" si="262"/>
        <v>0</v>
      </c>
      <c r="AP226" s="4">
        <f t="shared" si="262"/>
        <v>0</v>
      </c>
      <c r="AQ226" s="4">
        <f t="shared" si="262"/>
        <v>0</v>
      </c>
      <c r="AR226" s="4">
        <f t="shared" si="262"/>
        <v>0</v>
      </c>
      <c r="AS226" s="4">
        <f t="shared" si="262"/>
        <v>0</v>
      </c>
      <c r="AT226" s="4">
        <f t="shared" si="262"/>
        <v>0.29292692380009555</v>
      </c>
      <c r="AU226" s="4">
        <f t="shared" si="262"/>
        <v>0</v>
      </c>
      <c r="AV226" s="4">
        <f t="shared" si="262"/>
        <v>1.1706292795541415</v>
      </c>
      <c r="AW226" s="4">
        <f t="shared" si="262"/>
        <v>-0.95019216201508527</v>
      </c>
      <c r="AY226" s="2">
        <f t="shared" si="253"/>
        <v>61.512817738337397</v>
      </c>
      <c r="AZ226" s="2" t="e">
        <f t="shared" si="253"/>
        <v>#N/A</v>
      </c>
      <c r="BA226" s="2" t="e">
        <f t="shared" si="253"/>
        <v>#N/A</v>
      </c>
      <c r="BB226" s="2">
        <f t="shared" si="253"/>
        <v>65.215930161941287</v>
      </c>
      <c r="BC226" s="2" t="e">
        <f t="shared" si="253"/>
        <v>#N/A</v>
      </c>
      <c r="BD226" s="2" t="e">
        <f t="shared" si="253"/>
        <v>#N/A</v>
      </c>
      <c r="BE226" s="2" t="e">
        <f t="shared" si="253"/>
        <v>#N/A</v>
      </c>
      <c r="BF226" s="2" t="e">
        <f t="shared" si="253"/>
        <v>#N/A</v>
      </c>
      <c r="BG226" s="2" t="e">
        <f t="shared" si="253"/>
        <v>#N/A</v>
      </c>
      <c r="BH226" s="2" t="e">
        <f t="shared" si="253"/>
        <v>#N/A</v>
      </c>
      <c r="BI226" s="2" t="e">
        <f t="shared" si="253"/>
        <v>#N/A</v>
      </c>
      <c r="BJ226" s="2">
        <f t="shared" si="253"/>
        <v>65.275073076199902</v>
      </c>
      <c r="BK226" s="2" t="e">
        <f t="shared" si="253"/>
        <v>#N/A</v>
      </c>
      <c r="BL226" s="2">
        <f t="shared" si="253"/>
        <v>63.852370720445855</v>
      </c>
      <c r="BM226" s="2">
        <f t="shared" si="253"/>
        <v>61.855192162015086</v>
      </c>
      <c r="BO226" s="2" t="str">
        <f t="shared" si="267"/>
        <v/>
      </c>
      <c r="BP226" s="2" t="str">
        <f t="shared" si="268"/>
        <v/>
      </c>
      <c r="BQ226" s="2" t="str">
        <f t="shared" si="269"/>
        <v/>
      </c>
      <c r="BR226" s="2" t="str">
        <f t="shared" si="270"/>
        <v/>
      </c>
      <c r="BS226" s="2" t="str">
        <f t="shared" si="271"/>
        <v/>
      </c>
      <c r="BT226" s="2" t="str">
        <f t="shared" si="272"/>
        <v/>
      </c>
      <c r="BU226" s="2" t="str">
        <f t="shared" si="273"/>
        <v/>
      </c>
      <c r="BV226" s="2" t="str">
        <f t="shared" si="274"/>
        <v/>
      </c>
      <c r="BW226" s="2" t="str">
        <f t="shared" si="275"/>
        <v/>
      </c>
      <c r="BX226" s="2" t="str">
        <f t="shared" si="276"/>
        <v/>
      </c>
      <c r="BY226" s="2" t="str">
        <f t="shared" si="277"/>
        <v/>
      </c>
      <c r="BZ226" s="2" t="str">
        <f t="shared" si="278"/>
        <v/>
      </c>
      <c r="CA226" s="2" t="str">
        <f t="shared" si="279"/>
        <v/>
      </c>
      <c r="CB226" s="2" t="str">
        <f t="shared" si="280"/>
        <v/>
      </c>
      <c r="CC226" s="2" t="str">
        <f t="shared" si="281"/>
        <v/>
      </c>
      <c r="CE226" s="2" t="str">
        <f t="shared" si="254"/>
        <v/>
      </c>
      <c r="CF226" s="2" t="str">
        <f t="shared" si="254"/>
        <v/>
      </c>
      <c r="CG226" s="2" t="str">
        <f t="shared" si="254"/>
        <v/>
      </c>
      <c r="CH226" s="2" t="str">
        <f t="shared" si="254"/>
        <v/>
      </c>
      <c r="CI226" s="2" t="str">
        <f t="shared" si="254"/>
        <v/>
      </c>
      <c r="CJ226" s="2" t="str">
        <f t="shared" si="254"/>
        <v/>
      </c>
      <c r="CK226" s="2" t="str">
        <f t="shared" si="254"/>
        <v/>
      </c>
      <c r="CL226" s="2" t="str">
        <f t="shared" si="254"/>
        <v/>
      </c>
      <c r="CM226" s="2" t="str">
        <f t="shared" si="254"/>
        <v/>
      </c>
      <c r="CN226" s="2" t="str">
        <f t="shared" si="254"/>
        <v/>
      </c>
      <c r="CO226" s="2" t="str">
        <f t="shared" si="254"/>
        <v/>
      </c>
      <c r="CP226" s="2" t="str">
        <f t="shared" si="254"/>
        <v/>
      </c>
      <c r="CQ226" s="2" t="str">
        <f t="shared" si="254"/>
        <v/>
      </c>
      <c r="CR226" s="2" t="str">
        <f t="shared" si="254"/>
        <v/>
      </c>
      <c r="CS226" s="2" t="str">
        <f t="shared" si="254"/>
        <v/>
      </c>
      <c r="CU226" s="2">
        <f t="shared" si="282"/>
        <v>60.021000000000001</v>
      </c>
      <c r="CV226" s="2" t="str">
        <f t="shared" si="283"/>
        <v/>
      </c>
      <c r="CW226" s="2" t="str">
        <f t="shared" si="284"/>
        <v/>
      </c>
      <c r="CX226" s="2">
        <f t="shared" si="285"/>
        <v>66.614000000000004</v>
      </c>
      <c r="CY226" s="2" t="str">
        <f t="shared" si="286"/>
        <v/>
      </c>
      <c r="CZ226" s="2" t="str">
        <f t="shared" si="287"/>
        <v/>
      </c>
      <c r="DA226" s="2" t="str">
        <f t="shared" si="288"/>
        <v/>
      </c>
      <c r="DB226" s="2" t="str">
        <f t="shared" si="289"/>
        <v/>
      </c>
      <c r="DC226" s="2" t="str">
        <f t="shared" si="290"/>
        <v/>
      </c>
      <c r="DD226" s="2" t="str">
        <f t="shared" si="291"/>
        <v/>
      </c>
      <c r="DE226" s="2" t="str">
        <f t="shared" si="292"/>
        <v/>
      </c>
      <c r="DF226" s="2">
        <f t="shared" si="293"/>
        <v>65.567999999999998</v>
      </c>
      <c r="DG226" s="2" t="str">
        <f t="shared" si="294"/>
        <v/>
      </c>
      <c r="DH226" s="2">
        <f t="shared" si="295"/>
        <v>65.022999999999996</v>
      </c>
      <c r="DI226" s="2">
        <f t="shared" si="296"/>
        <v>60.905000000000001</v>
      </c>
      <c r="DK226" s="2">
        <f t="shared" si="263"/>
        <v>159.74541835357624</v>
      </c>
      <c r="DL226" s="2">
        <f t="shared" si="263"/>
        <v>138.44967003484322</v>
      </c>
      <c r="DM226" s="2">
        <f t="shared" si="263"/>
        <v>140.50939776502565</v>
      </c>
      <c r="DN226" s="2">
        <f t="shared" si="263"/>
        <v>133.31572222672389</v>
      </c>
      <c r="DO226" s="2">
        <f t="shared" si="263"/>
        <v>127.39546595359644</v>
      </c>
      <c r="DP226" s="2">
        <f t="shared" si="263"/>
        <v>179.03670522500758</v>
      </c>
      <c r="DQ226" s="2">
        <f t="shared" si="263"/>
        <v>127.08586797396212</v>
      </c>
      <c r="DR226" s="2">
        <f t="shared" si="263"/>
        <v>123.75459649652674</v>
      </c>
      <c r="DS226" s="2">
        <f t="shared" si="263"/>
        <v>124.72836544850499</v>
      </c>
      <c r="DT226" s="2">
        <f t="shared" si="263"/>
        <v>110.49579758528485</v>
      </c>
      <c r="DU226" s="2">
        <f t="shared" si="263"/>
        <v>129.66264212007505</v>
      </c>
      <c r="DV226" s="2">
        <f t="shared" si="263"/>
        <v>120.95925913621264</v>
      </c>
      <c r="DW226" s="2">
        <f t="shared" si="263"/>
        <v>122.60679824826337</v>
      </c>
      <c r="DX226" s="2">
        <f t="shared" si="263"/>
        <v>137.46956131078224</v>
      </c>
      <c r="DY226" s="2">
        <f t="shared" si="263"/>
        <v>120.37398909435751</v>
      </c>
      <c r="EA226" s="2">
        <f t="shared" si="239"/>
        <v>61.583976449623499</v>
      </c>
      <c r="EB226" s="2">
        <f t="shared" si="239"/>
        <v>63.146133504307969</v>
      </c>
      <c r="EC226" s="2">
        <f t="shared" si="239"/>
        <v>61.146331128555516</v>
      </c>
      <c r="ED226" s="2">
        <f t="shared" si="239"/>
        <v>62.303485781706897</v>
      </c>
      <c r="EE226" s="2">
        <f t="shared" si="239"/>
        <v>66.049874960961901</v>
      </c>
      <c r="EF226" s="2">
        <f t="shared" si="238"/>
        <v>63.264824105434727</v>
      </c>
      <c r="EG226" s="2">
        <f t="shared" si="238"/>
        <v>66.187037767756465</v>
      </c>
      <c r="EH226" s="2">
        <f t="shared" si="238"/>
        <v>63.547020076980942</v>
      </c>
      <c r="EI226" s="2">
        <f t="shared" si="238"/>
        <v>58.280261054260201</v>
      </c>
      <c r="EJ226" s="2">
        <f t="shared" si="238"/>
        <v>65.130630875115912</v>
      </c>
      <c r="EK226" s="2">
        <f t="shared" si="238"/>
        <v>61.871800813381014</v>
      </c>
      <c r="EL226" s="2">
        <f t="shared" si="238"/>
        <v>63.236398197787182</v>
      </c>
      <c r="EM226" s="2">
        <f t="shared" si="238"/>
        <v>60.239009824082174</v>
      </c>
      <c r="EN226" s="2">
        <f t="shared" si="238"/>
        <v>62.672530752291706</v>
      </c>
      <c r="EO226" s="2">
        <f t="shared" si="238"/>
        <v>67.742732625511465</v>
      </c>
      <c r="EQ226" s="2">
        <f t="shared" si="264"/>
        <v>61.508504982370198</v>
      </c>
      <c r="ER226" s="2">
        <f t="shared" si="264"/>
        <v>63.942609817828412</v>
      </c>
      <c r="ES226" s="2">
        <f t="shared" si="264"/>
        <v>63.864922346579554</v>
      </c>
      <c r="ET226" s="2">
        <f t="shared" si="264"/>
        <v>65.301450234561443</v>
      </c>
      <c r="EU226" s="2">
        <f t="shared" si="264"/>
        <v>65.573901282154296</v>
      </c>
      <c r="EV226" s="2">
        <f t="shared" si="264"/>
        <v>65.765337492475922</v>
      </c>
      <c r="EW226" s="2">
        <f t="shared" si="264"/>
        <v>67.520924136832974</v>
      </c>
      <c r="EX226" s="2">
        <f t="shared" si="264"/>
        <v>66.982108415460317</v>
      </c>
      <c r="EY226" s="2">
        <f t="shared" si="264"/>
        <v>65.538119856210798</v>
      </c>
      <c r="EZ226" s="2">
        <f t="shared" si="264"/>
        <v>66.533495148058165</v>
      </c>
      <c r="FA226" s="2">
        <f t="shared" si="264"/>
        <v>65.756864459129091</v>
      </c>
      <c r="FB226" s="2">
        <f t="shared" si="264"/>
        <v>65.333232779463529</v>
      </c>
      <c r="FC226" s="2">
        <f t="shared" si="264"/>
        <v>64.741480833860905</v>
      </c>
      <c r="FD226" s="2">
        <f t="shared" si="264"/>
        <v>63.882092256456232</v>
      </c>
      <c r="FE226" s="2">
        <f t="shared" si="264"/>
        <v>61.641937186315758</v>
      </c>
      <c r="FG226" s="2">
        <f t="shared" si="265"/>
        <v>0.9999983046697688</v>
      </c>
      <c r="FH226" s="2">
        <f t="shared" si="265"/>
        <v>0.99999832258688004</v>
      </c>
      <c r="FI226" s="2">
        <f t="shared" si="265"/>
        <v>0.99999816128914309</v>
      </c>
      <c r="FJ226" s="2">
        <f t="shared" si="265"/>
        <v>0.99999825882624094</v>
      </c>
      <c r="FK226" s="2">
        <f t="shared" si="265"/>
        <v>0.99999821604016181</v>
      </c>
      <c r="FL226" s="2">
        <f t="shared" si="265"/>
        <v>0.99999822205959243</v>
      </c>
      <c r="FM226" s="2">
        <f t="shared" si="265"/>
        <v>0.99999822348861678</v>
      </c>
      <c r="FN226" s="2">
        <f t="shared" si="265"/>
        <v>0.9999981241393513</v>
      </c>
      <c r="FO226" s="2">
        <f t="shared" si="265"/>
        <v>0.99999805643091133</v>
      </c>
      <c r="FP226" s="2">
        <f t="shared" si="265"/>
        <v>0.99999822037398001</v>
      </c>
      <c r="FQ226" s="2">
        <f t="shared" si="265"/>
        <v>0.99999779470085293</v>
      </c>
      <c r="FR226" s="2">
        <f t="shared" si="265"/>
        <v>0.99999802950410288</v>
      </c>
      <c r="FS226" s="2">
        <f t="shared" si="265"/>
        <v>0.99999804494347866</v>
      </c>
      <c r="FT226" s="2">
        <f t="shared" si="265"/>
        <v>0.9999980344458862</v>
      </c>
      <c r="FU226" s="2">
        <f t="shared" si="265"/>
        <v>0.99999798497444692</v>
      </c>
      <c r="FW226" s="2">
        <f t="shared" si="255"/>
        <v>0.94506082817650916</v>
      </c>
      <c r="FX226" s="2">
        <f t="shared" si="255"/>
        <v>0.96826448362283146</v>
      </c>
      <c r="FY226" s="2">
        <f t="shared" si="255"/>
        <v>0.96899326088095084</v>
      </c>
      <c r="FZ226" s="2">
        <f t="shared" si="255"/>
        <v>0.97143271089112648</v>
      </c>
      <c r="GA226" s="2">
        <f t="shared" si="255"/>
        <v>0.97953692648467006</v>
      </c>
      <c r="GB226" s="2">
        <f t="shared" si="255"/>
        <v>0.97820212255985406</v>
      </c>
      <c r="GC226" s="2">
        <f t="shared" si="255"/>
        <v>0.97783319665226054</v>
      </c>
      <c r="GD226" s="2">
        <f t="shared" si="255"/>
        <v>0.97965916524264907</v>
      </c>
      <c r="GE226" s="2">
        <f t="shared" si="255"/>
        <v>0.98226629761224793</v>
      </c>
      <c r="GF226" s="2">
        <f t="shared" si="255"/>
        <v>0.97913798749304604</v>
      </c>
      <c r="GG226" s="2">
        <f t="shared" si="255"/>
        <v>0.97251700197401947</v>
      </c>
      <c r="GH226" s="2">
        <f t="shared" si="255"/>
        <v>0.97220884926569029</v>
      </c>
      <c r="GI226" s="2">
        <f t="shared" si="255"/>
        <v>0.97736621936923984</v>
      </c>
      <c r="GJ226" s="2">
        <f t="shared" si="255"/>
        <v>0.97530629610924469</v>
      </c>
      <c r="GK226" s="2">
        <f t="shared" si="255"/>
        <v>0.9650621096057026</v>
      </c>
      <c r="GM226" s="95">
        <f t="shared" si="256"/>
        <v>0</v>
      </c>
      <c r="GN226" s="95">
        <f t="shared" si="256"/>
        <v>0</v>
      </c>
      <c r="GO226" s="95">
        <f t="shared" si="256"/>
        <v>0</v>
      </c>
      <c r="GP226" s="95">
        <f t="shared" si="256"/>
        <v>0</v>
      </c>
      <c r="GQ226" s="95">
        <f t="shared" si="256"/>
        <v>0</v>
      </c>
      <c r="GR226" s="95">
        <f t="shared" si="256"/>
        <v>0</v>
      </c>
      <c r="GS226" s="95">
        <f t="shared" si="256"/>
        <v>0</v>
      </c>
      <c r="GT226" s="95">
        <f t="shared" si="256"/>
        <v>0</v>
      </c>
      <c r="GU226" s="95">
        <f t="shared" si="256"/>
        <v>0</v>
      </c>
      <c r="GV226" s="95">
        <f t="shared" si="256"/>
        <v>0</v>
      </c>
      <c r="GW226" s="95">
        <f t="shared" si="256"/>
        <v>0</v>
      </c>
      <c r="GX226" s="95">
        <f t="shared" si="256"/>
        <v>0</v>
      </c>
      <c r="GY226" s="95">
        <f t="shared" si="256"/>
        <v>0</v>
      </c>
      <c r="GZ226" s="95">
        <f t="shared" si="256"/>
        <v>0</v>
      </c>
      <c r="HA226" s="95">
        <f t="shared" si="256"/>
        <v>0</v>
      </c>
      <c r="HC226" s="95">
        <f t="shared" si="266"/>
        <v>0</v>
      </c>
      <c r="HD226" s="95">
        <f t="shared" si="266"/>
        <v>0</v>
      </c>
      <c r="HE226" s="95">
        <f t="shared" si="266"/>
        <v>0</v>
      </c>
      <c r="HF226" s="95">
        <f t="shared" si="260"/>
        <v>0</v>
      </c>
      <c r="HG226" s="95">
        <f t="shared" si="260"/>
        <v>0</v>
      </c>
      <c r="HH226" s="95">
        <f t="shared" si="260"/>
        <v>0</v>
      </c>
      <c r="HI226" s="95">
        <f t="shared" si="240"/>
        <v>0</v>
      </c>
      <c r="HJ226" s="95">
        <f t="shared" si="240"/>
        <v>0</v>
      </c>
      <c r="HK226" s="95">
        <f t="shared" si="240"/>
        <v>0</v>
      </c>
      <c r="HL226" s="95">
        <f t="shared" si="240"/>
        <v>0</v>
      </c>
      <c r="HM226" s="95">
        <f t="shared" si="240"/>
        <v>0</v>
      </c>
      <c r="HN226" s="95">
        <f t="shared" si="240"/>
        <v>0</v>
      </c>
      <c r="HO226" s="95">
        <f t="shared" si="225"/>
        <v>0</v>
      </c>
      <c r="HP226" s="95">
        <f t="shared" si="225"/>
        <v>0</v>
      </c>
      <c r="HQ226" s="95">
        <f t="shared" si="225"/>
        <v>0</v>
      </c>
      <c r="HS226" s="95">
        <f t="shared" si="257"/>
        <v>1.7423862324280441E-47</v>
      </c>
      <c r="HT226" s="95">
        <f t="shared" si="257"/>
        <v>5.7016240806073259E-56</v>
      </c>
      <c r="HU226" s="95">
        <f t="shared" si="257"/>
        <v>2.8817085600563556E-60</v>
      </c>
      <c r="HV226" s="95">
        <f t="shared" si="257"/>
        <v>4.8915626302288673E-63</v>
      </c>
      <c r="HW226" s="95">
        <f t="shared" si="257"/>
        <v>7.3339210254071452E-127</v>
      </c>
      <c r="HX226" s="95">
        <f t="shared" si="257"/>
        <v>3.1160933992325996E-116</v>
      </c>
      <c r="HY226" s="95">
        <f t="shared" si="257"/>
        <v>9.250614553955909E-110</v>
      </c>
      <c r="HZ226" s="95">
        <f t="shared" si="257"/>
        <v>2.592049656314249E-111</v>
      </c>
      <c r="IA226" s="95">
        <f t="shared" si="257"/>
        <v>8.2560410578980478E-113</v>
      </c>
      <c r="IB226" s="95">
        <f t="shared" si="257"/>
        <v>6.6596440005393124E-90</v>
      </c>
      <c r="IC226" s="95">
        <f t="shared" si="257"/>
        <v>5.7955045198483938E-129</v>
      </c>
      <c r="ID226" s="95">
        <f t="shared" si="257"/>
        <v>9.5280199788103175E-82</v>
      </c>
      <c r="IE226" s="95">
        <f t="shared" si="257"/>
        <v>2.4722693840329989E-105</v>
      </c>
      <c r="IF226" s="95">
        <f t="shared" si="257"/>
        <v>2.241850004816513E-87</v>
      </c>
      <c r="IG226" s="95">
        <f t="shared" si="257"/>
        <v>3.1495261783845398E-76</v>
      </c>
      <c r="II226" s="95">
        <f t="shared" si="258"/>
        <v>6.594890072272126E-7</v>
      </c>
      <c r="IJ226" s="95">
        <f t="shared" si="258"/>
        <v>1.9847509662167201E-16</v>
      </c>
      <c r="IK226" s="95">
        <f t="shared" si="258"/>
        <v>3.3009891637168431E-18</v>
      </c>
      <c r="IL226" s="95">
        <f t="shared" si="258"/>
        <v>7.1794990643647488E-11</v>
      </c>
      <c r="IM226" s="95">
        <f t="shared" si="258"/>
        <v>1.1391101815819883E-33</v>
      </c>
      <c r="IN226" s="95">
        <f t="shared" si="258"/>
        <v>1.7195678278281923E-22</v>
      </c>
      <c r="IO226" s="95">
        <f t="shared" si="258"/>
        <v>1.0651358618562483E-22</v>
      </c>
      <c r="IP226" s="95">
        <f t="shared" si="258"/>
        <v>1.6484563695683405E-18</v>
      </c>
      <c r="IQ226" s="95">
        <f t="shared" si="258"/>
        <v>4.4123382559450776E-23</v>
      </c>
      <c r="IR226" s="95">
        <f t="shared" si="258"/>
        <v>3.0864566913658591E-18</v>
      </c>
      <c r="IS226" s="95">
        <f t="shared" si="258"/>
        <v>3.6481065973048462E-19</v>
      </c>
      <c r="IT226" s="95">
        <f t="shared" si="258"/>
        <v>5.3316042696376525E-14</v>
      </c>
      <c r="IU226" s="95">
        <f t="shared" si="258"/>
        <v>1.1751379911188766E-18</v>
      </c>
      <c r="IV226" s="95">
        <f t="shared" si="258"/>
        <v>1.537153482217196E-13</v>
      </c>
      <c r="IW226" s="95">
        <f t="shared" si="258"/>
        <v>8.2972032318938638E-18</v>
      </c>
      <c r="IY226" s="95">
        <f t="shared" si="259"/>
        <v>6.594890072272126E-7</v>
      </c>
      <c r="IZ226" s="95">
        <f t="shared" si="259"/>
        <v>1.9847509662167201E-16</v>
      </c>
      <c r="JA226" s="95">
        <f t="shared" si="259"/>
        <v>3.3009891637168431E-18</v>
      </c>
      <c r="JB226" s="95">
        <f t="shared" si="259"/>
        <v>7.1794990643647488E-11</v>
      </c>
      <c r="JC226" s="95">
        <f t="shared" si="259"/>
        <v>1.1391101815819883E-33</v>
      </c>
      <c r="JD226" s="95">
        <f t="shared" si="259"/>
        <v>1.7195678278281923E-22</v>
      </c>
      <c r="JE226" s="95">
        <f t="shared" si="259"/>
        <v>1.0651358618562483E-22</v>
      </c>
      <c r="JF226" s="95">
        <f t="shared" si="259"/>
        <v>1.6484563695683405E-18</v>
      </c>
      <c r="JG226" s="95">
        <f t="shared" si="259"/>
        <v>4.4123382559450776E-23</v>
      </c>
      <c r="JH226" s="95">
        <f t="shared" si="259"/>
        <v>3.0864566913658591E-18</v>
      </c>
      <c r="JI226" s="95">
        <f t="shared" si="259"/>
        <v>3.6481065973048462E-19</v>
      </c>
      <c r="JJ226" s="95">
        <f t="shared" si="259"/>
        <v>5.3316042696376525E-14</v>
      </c>
      <c r="JK226" s="95">
        <f t="shared" si="259"/>
        <v>1.1751379911188766E-18</v>
      </c>
      <c r="JL226" s="95">
        <f t="shared" si="259"/>
        <v>1.537153482217196E-13</v>
      </c>
      <c r="JM226" s="95">
        <f t="shared" si="259"/>
        <v>8.2972032318938638E-18</v>
      </c>
    </row>
    <row r="227" spans="1:273" x14ac:dyDescent="0.25">
      <c r="B227" s="2">
        <v>200</v>
      </c>
      <c r="C227" s="37">
        <v>61.573999999999998</v>
      </c>
      <c r="D227" s="37">
        <v>62.954999999999998</v>
      </c>
      <c r="E227" s="37">
        <v>65.704999999999998</v>
      </c>
      <c r="F227" s="37">
        <v>67.522999999999996</v>
      </c>
      <c r="G227" s="37">
        <v>66.045000000000002</v>
      </c>
      <c r="H227" s="37">
        <v>67.114000000000004</v>
      </c>
      <c r="I227" s="37">
        <v>67.045000000000002</v>
      </c>
      <c r="J227" s="37">
        <v>66.682000000000002</v>
      </c>
      <c r="K227" s="37">
        <v>67.114000000000004</v>
      </c>
      <c r="L227" s="37">
        <v>67.932000000000002</v>
      </c>
      <c r="M227" s="37">
        <v>66.340999999999994</v>
      </c>
      <c r="N227" s="37">
        <v>66.067999999999998</v>
      </c>
      <c r="O227" s="37">
        <v>64.885999999999996</v>
      </c>
      <c r="P227" s="37">
        <v>65.522999999999996</v>
      </c>
      <c r="Q227" s="37">
        <v>62.69</v>
      </c>
      <c r="S227" s="4">
        <f t="shared" si="261"/>
        <v>61.470457338365136</v>
      </c>
      <c r="T227" s="4" t="e">
        <f t="shared" si="261"/>
        <v>#N/A</v>
      </c>
      <c r="U227" s="4" t="e">
        <f t="shared" si="261"/>
        <v>#N/A</v>
      </c>
      <c r="V227" s="4">
        <f t="shared" si="261"/>
        <v>65.159571563168228</v>
      </c>
      <c r="W227" s="4" t="e">
        <f t="shared" si="261"/>
        <v>#N/A</v>
      </c>
      <c r="X227" s="4" t="e">
        <f t="shared" si="261"/>
        <v>#N/A</v>
      </c>
      <c r="Y227" s="4" t="e">
        <f t="shared" si="261"/>
        <v>#N/A</v>
      </c>
      <c r="Z227" s="4" t="e">
        <f t="shared" si="261"/>
        <v>#N/A</v>
      </c>
      <c r="AA227" s="4" t="e">
        <f t="shared" si="261"/>
        <v>#N/A</v>
      </c>
      <c r="AB227" s="4" t="e">
        <f t="shared" si="261"/>
        <v>#N/A</v>
      </c>
      <c r="AC227" s="4" t="e">
        <f t="shared" si="261"/>
        <v>#N/A</v>
      </c>
      <c r="AD227" s="4">
        <f t="shared" si="261"/>
        <v>65.214445820877572</v>
      </c>
      <c r="AE227" s="4" t="e">
        <f t="shared" si="261"/>
        <v>#N/A</v>
      </c>
      <c r="AF227" s="4">
        <f t="shared" si="261"/>
        <v>63.778692026891598</v>
      </c>
      <c r="AG227" s="4">
        <f t="shared" si="261"/>
        <v>61.733906875014362</v>
      </c>
      <c r="AI227" s="4">
        <f t="shared" si="262"/>
        <v>0.10354266163486159</v>
      </c>
      <c r="AJ227" s="4">
        <f t="shared" si="262"/>
        <v>0</v>
      </c>
      <c r="AK227" s="4">
        <f t="shared" si="262"/>
        <v>0</v>
      </c>
      <c r="AL227" s="4">
        <f t="shared" si="262"/>
        <v>2.363428436831768</v>
      </c>
      <c r="AM227" s="4">
        <f t="shared" si="262"/>
        <v>0</v>
      </c>
      <c r="AN227" s="4">
        <f t="shared" si="262"/>
        <v>0</v>
      </c>
      <c r="AO227" s="4">
        <f t="shared" si="262"/>
        <v>0</v>
      </c>
      <c r="AP227" s="4">
        <f t="shared" si="262"/>
        <v>0</v>
      </c>
      <c r="AQ227" s="4">
        <f t="shared" si="262"/>
        <v>0</v>
      </c>
      <c r="AR227" s="4">
        <f t="shared" si="262"/>
        <v>0</v>
      </c>
      <c r="AS227" s="4">
        <f t="shared" si="262"/>
        <v>0</v>
      </c>
      <c r="AT227" s="4">
        <f t="shared" si="262"/>
        <v>0.85355417912242615</v>
      </c>
      <c r="AU227" s="4">
        <f t="shared" si="262"/>
        <v>0</v>
      </c>
      <c r="AV227" s="4">
        <f t="shared" si="262"/>
        <v>1.7443079731083984</v>
      </c>
      <c r="AW227" s="4">
        <f t="shared" si="262"/>
        <v>0.95609312498563526</v>
      </c>
      <c r="AY227" s="2">
        <f t="shared" si="253"/>
        <v>61.470457338365136</v>
      </c>
      <c r="AZ227" s="2" t="e">
        <f t="shared" si="253"/>
        <v>#N/A</v>
      </c>
      <c r="BA227" s="2" t="e">
        <f t="shared" si="253"/>
        <v>#N/A</v>
      </c>
      <c r="BB227" s="2">
        <f t="shared" si="253"/>
        <v>65.159571563168228</v>
      </c>
      <c r="BC227" s="2" t="e">
        <f t="shared" si="253"/>
        <v>#N/A</v>
      </c>
      <c r="BD227" s="2" t="e">
        <f t="shared" si="253"/>
        <v>#N/A</v>
      </c>
      <c r="BE227" s="2" t="e">
        <f t="shared" si="253"/>
        <v>#N/A</v>
      </c>
      <c r="BF227" s="2" t="e">
        <f t="shared" si="253"/>
        <v>#N/A</v>
      </c>
      <c r="BG227" s="2" t="e">
        <f t="shared" si="253"/>
        <v>#N/A</v>
      </c>
      <c r="BH227" s="2" t="e">
        <f t="shared" si="253"/>
        <v>#N/A</v>
      </c>
      <c r="BI227" s="2" t="e">
        <f t="shared" si="253"/>
        <v>#N/A</v>
      </c>
      <c r="BJ227" s="2">
        <f t="shared" si="253"/>
        <v>65.214445820877572</v>
      </c>
      <c r="BK227" s="2" t="e">
        <f t="shared" si="253"/>
        <v>#N/A</v>
      </c>
      <c r="BL227" s="2">
        <f t="shared" si="253"/>
        <v>63.778692026891598</v>
      </c>
      <c r="BM227" s="2">
        <f t="shared" si="253"/>
        <v>61.733906875014362</v>
      </c>
      <c r="BO227" s="2" t="str">
        <f t="shared" si="267"/>
        <v/>
      </c>
      <c r="BP227" s="2" t="str">
        <f t="shared" si="268"/>
        <v/>
      </c>
      <c r="BQ227" s="2" t="str">
        <f t="shared" si="269"/>
        <v/>
      </c>
      <c r="BR227" s="2" t="str">
        <f t="shared" si="270"/>
        <v/>
      </c>
      <c r="BS227" s="2" t="str">
        <f t="shared" si="271"/>
        <v/>
      </c>
      <c r="BT227" s="2" t="str">
        <f t="shared" si="272"/>
        <v/>
      </c>
      <c r="BU227" s="2" t="str">
        <f t="shared" si="273"/>
        <v/>
      </c>
      <c r="BV227" s="2" t="str">
        <f t="shared" si="274"/>
        <v/>
      </c>
      <c r="BW227" s="2" t="str">
        <f t="shared" si="275"/>
        <v/>
      </c>
      <c r="BX227" s="2" t="str">
        <f t="shared" si="276"/>
        <v/>
      </c>
      <c r="BY227" s="2" t="str">
        <f t="shared" si="277"/>
        <v/>
      </c>
      <c r="BZ227" s="2" t="str">
        <f t="shared" si="278"/>
        <v/>
      </c>
      <c r="CA227" s="2" t="str">
        <f t="shared" si="279"/>
        <v/>
      </c>
      <c r="CB227" s="2" t="str">
        <f t="shared" si="280"/>
        <v/>
      </c>
      <c r="CC227" s="2" t="str">
        <f t="shared" si="281"/>
        <v/>
      </c>
      <c r="CE227" s="2" t="str">
        <f t="shared" si="254"/>
        <v/>
      </c>
      <c r="CF227" s="2" t="str">
        <f t="shared" si="254"/>
        <v/>
      </c>
      <c r="CG227" s="2" t="str">
        <f t="shared" si="254"/>
        <v/>
      </c>
      <c r="CH227" s="2" t="str">
        <f t="shared" si="254"/>
        <v/>
      </c>
      <c r="CI227" s="2" t="str">
        <f t="shared" si="254"/>
        <v/>
      </c>
      <c r="CJ227" s="2" t="str">
        <f t="shared" si="254"/>
        <v/>
      </c>
      <c r="CK227" s="2" t="str">
        <f t="shared" si="254"/>
        <v/>
      </c>
      <c r="CL227" s="2" t="str">
        <f t="shared" si="254"/>
        <v/>
      </c>
      <c r="CM227" s="2" t="str">
        <f t="shared" si="254"/>
        <v/>
      </c>
      <c r="CN227" s="2" t="str">
        <f t="shared" si="254"/>
        <v/>
      </c>
      <c r="CO227" s="2" t="str">
        <f t="shared" si="254"/>
        <v/>
      </c>
      <c r="CP227" s="2" t="str">
        <f t="shared" si="254"/>
        <v/>
      </c>
      <c r="CQ227" s="2" t="str">
        <f t="shared" si="254"/>
        <v/>
      </c>
      <c r="CR227" s="2" t="str">
        <f t="shared" si="254"/>
        <v/>
      </c>
      <c r="CS227" s="2" t="str">
        <f t="shared" si="254"/>
        <v/>
      </c>
      <c r="CU227" s="2">
        <f t="shared" si="282"/>
        <v>61.573999999999998</v>
      </c>
      <c r="CV227" s="2" t="str">
        <f t="shared" si="283"/>
        <v/>
      </c>
      <c r="CW227" s="2" t="str">
        <f t="shared" si="284"/>
        <v/>
      </c>
      <c r="CX227" s="2">
        <f t="shared" si="285"/>
        <v>67.522999999999996</v>
      </c>
      <c r="CY227" s="2" t="str">
        <f t="shared" si="286"/>
        <v/>
      </c>
      <c r="CZ227" s="2" t="str">
        <f t="shared" si="287"/>
        <v/>
      </c>
      <c r="DA227" s="2" t="str">
        <f t="shared" si="288"/>
        <v/>
      </c>
      <c r="DB227" s="2" t="str">
        <f t="shared" si="289"/>
        <v/>
      </c>
      <c r="DC227" s="2" t="str">
        <f t="shared" si="290"/>
        <v/>
      </c>
      <c r="DD227" s="2" t="str">
        <f t="shared" si="291"/>
        <v/>
      </c>
      <c r="DE227" s="2" t="str">
        <f t="shared" si="292"/>
        <v/>
      </c>
      <c r="DF227" s="2">
        <f t="shared" si="293"/>
        <v>66.067999999999998</v>
      </c>
      <c r="DG227" s="2" t="str">
        <f t="shared" si="294"/>
        <v/>
      </c>
      <c r="DH227" s="2">
        <f t="shared" si="295"/>
        <v>65.522999999999996</v>
      </c>
      <c r="DI227" s="2">
        <f t="shared" si="296"/>
        <v>62.69</v>
      </c>
      <c r="DK227" s="2">
        <f t="shared" si="263"/>
        <v>160.19450985155197</v>
      </c>
      <c r="DL227" s="2">
        <f t="shared" si="263"/>
        <v>138.78933449477353</v>
      </c>
      <c r="DM227" s="2">
        <f t="shared" si="263"/>
        <v>140.85933585019632</v>
      </c>
      <c r="DN227" s="2">
        <f t="shared" si="263"/>
        <v>133.62427129081919</v>
      </c>
      <c r="DO227" s="2">
        <f t="shared" si="263"/>
        <v>127.67317991518787</v>
      </c>
      <c r="DP227" s="2">
        <f t="shared" si="263"/>
        <v>179.58073557837514</v>
      </c>
      <c r="DQ227" s="2">
        <f t="shared" si="263"/>
        <v>127.34720190152066</v>
      </c>
      <c r="DR227" s="2">
        <f t="shared" si="263"/>
        <v>123.98651766837816</v>
      </c>
      <c r="DS227" s="2">
        <f t="shared" si="263"/>
        <v>124.97733554817276</v>
      </c>
      <c r="DT227" s="2">
        <f t="shared" si="263"/>
        <v>110.66525103314159</v>
      </c>
      <c r="DU227" s="2">
        <f t="shared" si="263"/>
        <v>129.94371801125703</v>
      </c>
      <c r="DV227" s="2">
        <f t="shared" si="263"/>
        <v>121.19164784053157</v>
      </c>
      <c r="DW227" s="2">
        <f t="shared" si="263"/>
        <v>122.85702506795531</v>
      </c>
      <c r="DX227" s="2">
        <f t="shared" si="263"/>
        <v>137.79397906976743</v>
      </c>
      <c r="DY227" s="2">
        <f t="shared" si="263"/>
        <v>120.62815386439071</v>
      </c>
      <c r="DZ227" s="5"/>
      <c r="EA227" s="2">
        <f t="shared" si="239"/>
        <v>61.542620852914965</v>
      </c>
      <c r="EB227" s="2">
        <f t="shared" si="239"/>
        <v>63.0938744365452</v>
      </c>
      <c r="EC227" s="2">
        <f t="shared" si="239"/>
        <v>61.049383582885127</v>
      </c>
      <c r="ED227" s="2">
        <f t="shared" si="239"/>
        <v>62.209448949231387</v>
      </c>
      <c r="EE227" s="2">
        <f t="shared" si="239"/>
        <v>66.001951475640226</v>
      </c>
      <c r="EF227" s="2">
        <f t="shared" si="238"/>
        <v>63.173696514042803</v>
      </c>
      <c r="EG227" s="2">
        <f t="shared" si="238"/>
        <v>66.117086809470095</v>
      </c>
      <c r="EH227" s="2">
        <f t="shared" si="238"/>
        <v>63.458095531287448</v>
      </c>
      <c r="EI227" s="2">
        <f t="shared" si="238"/>
        <v>58.1013034282457</v>
      </c>
      <c r="EJ227" s="2">
        <f t="shared" si="238"/>
        <v>65.053853273660948</v>
      </c>
      <c r="EK227" s="2">
        <f t="shared" si="238"/>
        <v>61.75435797939025</v>
      </c>
      <c r="EL227" s="2">
        <f t="shared" si="238"/>
        <v>63.147541511186461</v>
      </c>
      <c r="EM227" s="2">
        <f t="shared" si="238"/>
        <v>60.128412766650868</v>
      </c>
      <c r="EN227" s="2">
        <f t="shared" si="238"/>
        <v>62.582592026424962</v>
      </c>
      <c r="EO227" s="2">
        <f t="shared" si="238"/>
        <v>67.698612146462395</v>
      </c>
      <c r="EP227" s="5"/>
      <c r="EQ227" s="2">
        <f t="shared" si="264"/>
        <v>61.466470763431474</v>
      </c>
      <c r="ER227" s="2">
        <f t="shared" si="264"/>
        <v>63.899221711160777</v>
      </c>
      <c r="ES227" s="2">
        <f t="shared" si="264"/>
        <v>63.797620668416926</v>
      </c>
      <c r="ET227" s="2">
        <f t="shared" si="264"/>
        <v>65.23857695619418</v>
      </c>
      <c r="EU227" s="2">
        <f t="shared" si="264"/>
        <v>65.520568583636816</v>
      </c>
      <c r="EV227" s="2">
        <f t="shared" si="264"/>
        <v>65.701081711476718</v>
      </c>
      <c r="EW227" s="2">
        <f t="shared" si="264"/>
        <v>67.466116424157406</v>
      </c>
      <c r="EX227" s="2">
        <f t="shared" si="264"/>
        <v>66.93127810165268</v>
      </c>
      <c r="EY227" s="2">
        <f t="shared" si="264"/>
        <v>65.437436568009645</v>
      </c>
      <c r="EZ227" s="2">
        <f t="shared" si="264"/>
        <v>66.472176046974567</v>
      </c>
      <c r="FA227" s="2">
        <f t="shared" si="264"/>
        <v>65.681517519590884</v>
      </c>
      <c r="FB227" s="2">
        <f t="shared" si="264"/>
        <v>65.26822372051943</v>
      </c>
      <c r="FC227" s="2">
        <f t="shared" si="264"/>
        <v>64.68063673676636</v>
      </c>
      <c r="FD227" s="2">
        <f t="shared" si="264"/>
        <v>63.806173391186519</v>
      </c>
      <c r="FE227" s="2">
        <f t="shared" si="264"/>
        <v>61.53686799467097</v>
      </c>
      <c r="FG227" s="2">
        <f t="shared" si="265"/>
        <v>0.99999845384022223</v>
      </c>
      <c r="FH227" s="2">
        <f t="shared" si="265"/>
        <v>0.99999847018082677</v>
      </c>
      <c r="FI227" s="2">
        <f t="shared" si="265"/>
        <v>0.99999832307549674</v>
      </c>
      <c r="FJ227" s="2">
        <f t="shared" si="265"/>
        <v>0.99999841203041517</v>
      </c>
      <c r="FK227" s="2">
        <f t="shared" si="265"/>
        <v>0.99999837300903527</v>
      </c>
      <c r="FL227" s="2">
        <f t="shared" si="265"/>
        <v>0.99999837849882289</v>
      </c>
      <c r="FM227" s="2">
        <f t="shared" si="265"/>
        <v>0.99999837980210904</v>
      </c>
      <c r="FN227" s="2">
        <f t="shared" si="265"/>
        <v>0.99999828919447287</v>
      </c>
      <c r="FO227" s="2">
        <f t="shared" si="265"/>
        <v>0.99999822744362099</v>
      </c>
      <c r="FP227" s="2">
        <f t="shared" si="265"/>
        <v>0.9999983769615256</v>
      </c>
      <c r="FQ227" s="2">
        <f t="shared" si="265"/>
        <v>0.99999798874288359</v>
      </c>
      <c r="FR227" s="2">
        <f t="shared" si="265"/>
        <v>0.99999820288607133</v>
      </c>
      <c r="FS227" s="2">
        <f t="shared" si="265"/>
        <v>0.99999821696695423</v>
      </c>
      <c r="FT227" s="2">
        <f t="shared" si="265"/>
        <v>0.99999820739303291</v>
      </c>
      <c r="FU227" s="2">
        <f t="shared" si="265"/>
        <v>0.9999981622745282</v>
      </c>
      <c r="FV227" s="5"/>
      <c r="FW227" s="2">
        <f t="shared" si="255"/>
        <v>0.94965149250777225</v>
      </c>
      <c r="FX227" s="2">
        <f t="shared" si="255"/>
        <v>0.97097581848544223</v>
      </c>
      <c r="FY227" s="2">
        <f t="shared" si="255"/>
        <v>0.97164415580135532</v>
      </c>
      <c r="FZ227" s="2">
        <f t="shared" si="255"/>
        <v>0.97388066882288482</v>
      </c>
      <c r="GA227" s="2">
        <f t="shared" si="255"/>
        <v>0.981303792089253</v>
      </c>
      <c r="GB227" s="2">
        <f t="shared" si="255"/>
        <v>0.98008189703746895</v>
      </c>
      <c r="GC227" s="2">
        <f t="shared" si="255"/>
        <v>0.97974412724051518</v>
      </c>
      <c r="GD227" s="2">
        <f t="shared" si="255"/>
        <v>0.98141567649975003</v>
      </c>
      <c r="GE227" s="2">
        <f t="shared" si="255"/>
        <v>0.98380139532555844</v>
      </c>
      <c r="GF227" s="2">
        <f t="shared" si="255"/>
        <v>0.98093862881961325</v>
      </c>
      <c r="GG227" s="2">
        <f t="shared" si="255"/>
        <v>0.97487444914628274</v>
      </c>
      <c r="GH227" s="2">
        <f t="shared" si="255"/>
        <v>0.97459203869552657</v>
      </c>
      <c r="GI227" s="2">
        <f t="shared" si="255"/>
        <v>0.979316555082693</v>
      </c>
      <c r="GJ227" s="2">
        <f t="shared" si="255"/>
        <v>0.97743003485777746</v>
      </c>
      <c r="GK227" s="2">
        <f t="shared" si="255"/>
        <v>0.96803800912131199</v>
      </c>
      <c r="GL227" s="5"/>
      <c r="GM227" s="95">
        <f t="shared" si="256"/>
        <v>0</v>
      </c>
      <c r="GN227" s="95">
        <f t="shared" si="256"/>
        <v>0</v>
      </c>
      <c r="GO227" s="95">
        <f t="shared" si="256"/>
        <v>0</v>
      </c>
      <c r="GP227" s="95">
        <f t="shared" si="256"/>
        <v>0</v>
      </c>
      <c r="GQ227" s="95">
        <f t="shared" si="256"/>
        <v>0</v>
      </c>
      <c r="GR227" s="95">
        <f t="shared" si="256"/>
        <v>0</v>
      </c>
      <c r="GS227" s="95">
        <f t="shared" si="256"/>
        <v>0</v>
      </c>
      <c r="GT227" s="95">
        <f t="shared" si="256"/>
        <v>0</v>
      </c>
      <c r="GU227" s="95">
        <f t="shared" si="256"/>
        <v>0</v>
      </c>
      <c r="GV227" s="95">
        <f t="shared" si="256"/>
        <v>0</v>
      </c>
      <c r="GW227" s="95">
        <f t="shared" si="256"/>
        <v>0</v>
      </c>
      <c r="GX227" s="95">
        <f t="shared" si="256"/>
        <v>0</v>
      </c>
      <c r="GY227" s="95">
        <f t="shared" si="256"/>
        <v>0</v>
      </c>
      <c r="GZ227" s="95">
        <f t="shared" si="256"/>
        <v>0</v>
      </c>
      <c r="HA227" s="95">
        <f t="shared" si="256"/>
        <v>0</v>
      </c>
      <c r="HC227" s="95">
        <f t="shared" si="266"/>
        <v>0</v>
      </c>
      <c r="HD227" s="95">
        <f t="shared" si="266"/>
        <v>0</v>
      </c>
      <c r="HE227" s="95">
        <f t="shared" si="266"/>
        <v>0</v>
      </c>
      <c r="HF227" s="95">
        <f t="shared" si="260"/>
        <v>0</v>
      </c>
      <c r="HG227" s="95">
        <f t="shared" si="260"/>
        <v>0</v>
      </c>
      <c r="HH227" s="95">
        <f t="shared" si="260"/>
        <v>0</v>
      </c>
      <c r="HI227" s="95">
        <f t="shared" si="240"/>
        <v>0</v>
      </c>
      <c r="HJ227" s="95">
        <f t="shared" si="240"/>
        <v>0</v>
      </c>
      <c r="HK227" s="95">
        <f t="shared" si="240"/>
        <v>0</v>
      </c>
      <c r="HL227" s="95">
        <f t="shared" si="240"/>
        <v>0</v>
      </c>
      <c r="HM227" s="95">
        <f t="shared" si="240"/>
        <v>0</v>
      </c>
      <c r="HN227" s="95">
        <f t="shared" si="240"/>
        <v>0</v>
      </c>
      <c r="HO227" s="95">
        <f t="shared" si="225"/>
        <v>0</v>
      </c>
      <c r="HP227" s="95">
        <f t="shared" si="225"/>
        <v>0</v>
      </c>
      <c r="HQ227" s="95">
        <f t="shared" si="225"/>
        <v>0</v>
      </c>
      <c r="HS227" s="95">
        <f t="shared" si="257"/>
        <v>6.562582697602262E-49</v>
      </c>
      <c r="HT227" s="95">
        <f t="shared" si="257"/>
        <v>1.4110302504565996E-57</v>
      </c>
      <c r="HU227" s="95">
        <f t="shared" si="257"/>
        <v>5.3154659099578414E-62</v>
      </c>
      <c r="HV227" s="95">
        <f t="shared" si="257"/>
        <v>7.842805163250566E-65</v>
      </c>
      <c r="HW227" s="95">
        <f t="shared" si="257"/>
        <v>2.1573295951776607E-130</v>
      </c>
      <c r="HX227" s="95">
        <f t="shared" si="257"/>
        <v>1.8571840216875401E-119</v>
      </c>
      <c r="HY227" s="95">
        <f t="shared" si="257"/>
        <v>7.8849194707244423E-113</v>
      </c>
      <c r="HZ227" s="95">
        <f t="shared" si="257"/>
        <v>2.1703268570798517E-114</v>
      </c>
      <c r="IA227" s="95">
        <f t="shared" si="257"/>
        <v>7.0469013437932864E-116</v>
      </c>
      <c r="IB227" s="95">
        <f t="shared" si="257"/>
        <v>2.281199117338794E-92</v>
      </c>
      <c r="IC227" s="95">
        <f t="shared" si="257"/>
        <v>1.1762404260814993E-132</v>
      </c>
      <c r="ID227" s="95">
        <f t="shared" si="257"/>
        <v>4.3396803779524421E-84</v>
      </c>
      <c r="IE227" s="95">
        <f t="shared" si="257"/>
        <v>2.698349010519593E-108</v>
      </c>
      <c r="IF227" s="95">
        <f t="shared" si="257"/>
        <v>7.78274956071907E-90</v>
      </c>
      <c r="IG227" s="95">
        <f t="shared" si="257"/>
        <v>1.8722706039093386E-78</v>
      </c>
      <c r="II227" s="95">
        <f t="shared" si="258"/>
        <v>2.8376885696140282E-7</v>
      </c>
      <c r="IJ227" s="95">
        <f t="shared" si="258"/>
        <v>3.0514814860559693E-17</v>
      </c>
      <c r="IK227" s="95">
        <f t="shared" si="258"/>
        <v>4.1301776073383918E-19</v>
      </c>
      <c r="IL227" s="95">
        <f t="shared" si="258"/>
        <v>2.2769484458544498E-11</v>
      </c>
      <c r="IM227" s="95">
        <f t="shared" si="258"/>
        <v>3.2820468969217014E-35</v>
      </c>
      <c r="IN227" s="95">
        <f t="shared" si="258"/>
        <v>1.6293686876964371E-23</v>
      </c>
      <c r="IO227" s="95">
        <f t="shared" si="258"/>
        <v>9.7537731270481179E-24</v>
      </c>
      <c r="IP227" s="95">
        <f t="shared" si="258"/>
        <v>2.5234387805599896E-19</v>
      </c>
      <c r="IQ227" s="95">
        <f t="shared" si="258"/>
        <v>4.4501895584597602E-24</v>
      </c>
      <c r="IR227" s="95">
        <f t="shared" si="258"/>
        <v>4.8069761774509208E-19</v>
      </c>
      <c r="IS227" s="95">
        <f t="shared" si="258"/>
        <v>4.3832417204300871E-20</v>
      </c>
      <c r="IT227" s="95">
        <f t="shared" si="258"/>
        <v>1.1774317474249807E-14</v>
      </c>
      <c r="IU227" s="95">
        <f t="shared" si="258"/>
        <v>1.6745826897080524E-19</v>
      </c>
      <c r="IV227" s="95">
        <f t="shared" si="258"/>
        <v>3.7640060985658079E-14</v>
      </c>
      <c r="IW227" s="95">
        <f t="shared" si="258"/>
        <v>1.0103632789561884E-18</v>
      </c>
      <c r="IY227" s="95">
        <f t="shared" si="259"/>
        <v>2.8376885696140282E-7</v>
      </c>
      <c r="IZ227" s="95">
        <f t="shared" si="259"/>
        <v>3.0514814860559693E-17</v>
      </c>
      <c r="JA227" s="95">
        <f t="shared" si="259"/>
        <v>4.1301776073383918E-19</v>
      </c>
      <c r="JB227" s="95">
        <f t="shared" si="259"/>
        <v>2.2769484458544498E-11</v>
      </c>
      <c r="JC227" s="95">
        <f t="shared" si="259"/>
        <v>3.2820468969217014E-35</v>
      </c>
      <c r="JD227" s="95">
        <f t="shared" si="259"/>
        <v>1.6293686876964371E-23</v>
      </c>
      <c r="JE227" s="95">
        <f t="shared" si="259"/>
        <v>9.7537731270481179E-24</v>
      </c>
      <c r="JF227" s="95">
        <f t="shared" si="259"/>
        <v>2.5234387805599896E-19</v>
      </c>
      <c r="JG227" s="95">
        <f t="shared" si="259"/>
        <v>4.4501895584597602E-24</v>
      </c>
      <c r="JH227" s="95">
        <f t="shared" si="259"/>
        <v>4.8069761774509208E-19</v>
      </c>
      <c r="JI227" s="95">
        <f t="shared" si="259"/>
        <v>4.3832417204300871E-20</v>
      </c>
      <c r="JJ227" s="95">
        <f t="shared" si="259"/>
        <v>1.1774317474249807E-14</v>
      </c>
      <c r="JK227" s="95">
        <f t="shared" si="259"/>
        <v>1.6745826897080524E-19</v>
      </c>
      <c r="JL227" s="95">
        <f t="shared" si="259"/>
        <v>3.7640060985658079E-14</v>
      </c>
      <c r="JM227" s="95">
        <f t="shared" si="259"/>
        <v>1.0103632789561884E-18</v>
      </c>
    </row>
    <row r="228" spans="1:273" x14ac:dyDescent="0.25">
      <c r="AY228" s="5"/>
      <c r="AZ228" s="5"/>
      <c r="BO228" s="28">
        <f>SLOPE(BO27:BO227,$B27:$B227)</f>
        <v>0.44909149797570852</v>
      </c>
      <c r="BP228" s="28">
        <f t="shared" ref="BP228:CC228" si="297">SLOPE(BP27:BP227,$B27:$B227)</f>
        <v>0.33966445993031369</v>
      </c>
      <c r="BQ228" s="28">
        <f t="shared" si="297"/>
        <v>0.34993808517064329</v>
      </c>
      <c r="BR228" s="28">
        <f t="shared" si="297"/>
        <v>0.30854906409529209</v>
      </c>
      <c r="BS228" s="28">
        <f t="shared" si="297"/>
        <v>0.27771396159144318</v>
      </c>
      <c r="BT228" s="28">
        <f t="shared" si="297"/>
        <v>0.54403035336756289</v>
      </c>
      <c r="BU228" s="28">
        <f t="shared" si="297"/>
        <v>0.26133392755854468</v>
      </c>
      <c r="BV228" s="28">
        <f t="shared" si="297"/>
        <v>0.23192117185140443</v>
      </c>
      <c r="BW228" s="28">
        <f t="shared" si="297"/>
        <v>0.24897009966777411</v>
      </c>
      <c r="BX228" s="28">
        <f t="shared" si="297"/>
        <v>0.16945344785673788</v>
      </c>
      <c r="BY228" s="28">
        <f t="shared" si="297"/>
        <v>0.28107589118198878</v>
      </c>
      <c r="BZ228" s="28">
        <f t="shared" si="297"/>
        <v>0.23238870431893688</v>
      </c>
      <c r="CA228" s="28">
        <f t="shared" si="297"/>
        <v>0.25022681969193605</v>
      </c>
      <c r="CB228" s="28">
        <f t="shared" si="297"/>
        <v>0.32441775898520081</v>
      </c>
      <c r="CC228" s="28">
        <f t="shared" si="297"/>
        <v>0.2541647700331911</v>
      </c>
      <c r="CE228" s="28">
        <f>SLOPE(CE27:CE227,$B27:$B227)</f>
        <v>-4.135559670853782E-2</v>
      </c>
      <c r="CF228" s="28">
        <f t="shared" ref="CF228:CS228" si="298">SLOPE(CF27:CF227,$B27:$B227)</f>
        <v>-5.225906776277061E-2</v>
      </c>
      <c r="CG228" s="28">
        <f t="shared" si="298"/>
        <v>-9.6947545670397747E-2</v>
      </c>
      <c r="CH228" s="28">
        <f t="shared" si="298"/>
        <v>-9.4036832475504886E-2</v>
      </c>
      <c r="CI228" s="28">
        <f t="shared" si="298"/>
        <v>-4.7923485321674016E-2</v>
      </c>
      <c r="CJ228" s="28">
        <f t="shared" si="298"/>
        <v>-9.1127591391926402E-2</v>
      </c>
      <c r="CK228" s="28">
        <f t="shared" si="298"/>
        <v>-6.9950958286358514E-2</v>
      </c>
      <c r="CL228" s="28">
        <f t="shared" si="298"/>
        <v>-8.8924545693494852E-2</v>
      </c>
      <c r="CM228" s="28">
        <f t="shared" si="298"/>
        <v>-0.17895762601449475</v>
      </c>
      <c r="CN228" s="28">
        <f t="shared" si="298"/>
        <v>-7.6777601454960376E-2</v>
      </c>
      <c r="CO228" s="28">
        <f t="shared" si="298"/>
        <v>-0.11744283399076542</v>
      </c>
      <c r="CP228" s="28">
        <f t="shared" si="298"/>
        <v>-8.8856686600726695E-2</v>
      </c>
      <c r="CQ228" s="28">
        <f t="shared" si="298"/>
        <v>-0.11059705743130513</v>
      </c>
      <c r="CR228" s="28">
        <f t="shared" si="298"/>
        <v>-8.9938725866748559E-2</v>
      </c>
      <c r="CS228" s="28">
        <f t="shared" si="298"/>
        <v>-4.4120479049069683E-2</v>
      </c>
      <c r="CU228" s="28">
        <f>SLOPE(CU27:CU227,$B27:$B227)</f>
        <v>-4.2034218938718185E-2</v>
      </c>
      <c r="CV228" s="28">
        <f t="shared" ref="CV228:DI228" si="299">SLOPE(CV27:CV227,$B27:$B227)</f>
        <v>-4.3388106667638981E-2</v>
      </c>
      <c r="CW228" s="28">
        <f t="shared" si="299"/>
        <v>-6.7301678162626555E-2</v>
      </c>
      <c r="CX228" s="28">
        <f t="shared" si="299"/>
        <v>-6.2873278367274243E-2</v>
      </c>
      <c r="CY228" s="28">
        <f t="shared" si="299"/>
        <v>-5.3332698517484227E-2</v>
      </c>
      <c r="CZ228" s="28">
        <f t="shared" si="299"/>
        <v>-6.4255780999197445E-2</v>
      </c>
      <c r="DA228" s="28">
        <f t="shared" si="299"/>
        <v>-5.4807712675559637E-2</v>
      </c>
      <c r="DB228" s="28">
        <f t="shared" si="299"/>
        <v>-5.0830313807634003E-2</v>
      </c>
      <c r="DC228" s="28">
        <f t="shared" si="299"/>
        <v>-0.10068328820114014</v>
      </c>
      <c r="DD228" s="28">
        <f t="shared" si="299"/>
        <v>-6.1319101083604589E-2</v>
      </c>
      <c r="DE228" s="28">
        <f t="shared" si="299"/>
        <v>-7.5346939538213129E-2</v>
      </c>
      <c r="DF228" s="28">
        <f t="shared" si="299"/>
        <v>-6.5009058944103221E-2</v>
      </c>
      <c r="DG228" s="28">
        <f t="shared" si="299"/>
        <v>-6.0844097094553955E-2</v>
      </c>
      <c r="DH228" s="28">
        <f t="shared" si="299"/>
        <v>-7.5918865269717292E-2</v>
      </c>
      <c r="DI228" s="28">
        <f t="shared" si="299"/>
        <v>-0.10506919164478254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3" t="s">
        <v>23</v>
      </c>
      <c r="B229" s="3" t="s">
        <v>48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70.376210256410246</v>
      </c>
      <c r="BP229" s="28">
        <f t="shared" ref="BP229:CC229" si="300">INTERCEPT(BP27:BP227,$B27:$B227)</f>
        <v>70.856442508710799</v>
      </c>
      <c r="BQ229" s="28">
        <f t="shared" si="300"/>
        <v>70.871718816067641</v>
      </c>
      <c r="BR229" s="28">
        <f t="shared" si="300"/>
        <v>71.914458471760767</v>
      </c>
      <c r="BS229" s="28">
        <f t="shared" si="300"/>
        <v>72.13038759689924</v>
      </c>
      <c r="BT229" s="28">
        <f t="shared" si="300"/>
        <v>70.774664904862561</v>
      </c>
      <c r="BU229" s="28">
        <f t="shared" si="300"/>
        <v>75.080416389811731</v>
      </c>
      <c r="BV229" s="28">
        <f t="shared" si="300"/>
        <v>77.602283298097262</v>
      </c>
      <c r="BW229" s="28">
        <f t="shared" si="300"/>
        <v>75.183315614617939</v>
      </c>
      <c r="BX229" s="28">
        <f t="shared" si="300"/>
        <v>76.774561461794008</v>
      </c>
      <c r="BY229" s="28">
        <f t="shared" si="300"/>
        <v>73.728539774859286</v>
      </c>
      <c r="BZ229" s="28">
        <f t="shared" si="300"/>
        <v>74.713906976744198</v>
      </c>
      <c r="CA229" s="28">
        <f t="shared" si="300"/>
        <v>72.811661129568094</v>
      </c>
      <c r="CB229" s="28">
        <f t="shared" si="300"/>
        <v>72.910427272727262</v>
      </c>
      <c r="CC229" s="28">
        <f t="shared" si="300"/>
        <v>69.795199857752493</v>
      </c>
      <c r="CD229" s="2"/>
      <c r="CE229" s="28">
        <f>INTERCEPT(CE27:CE227,$B27:$B227)</f>
        <v>69.813740194622525</v>
      </c>
      <c r="CF229" s="28">
        <f t="shared" ref="CF229:CS229" si="301">INTERCEPT(CF27:CF227,$B27:$B227)</f>
        <v>73.545687989099321</v>
      </c>
      <c r="CG229" s="28">
        <f t="shared" si="301"/>
        <v>80.438892716964673</v>
      </c>
      <c r="CH229" s="28">
        <f t="shared" si="301"/>
        <v>81.016815444332366</v>
      </c>
      <c r="CI229" s="28">
        <f t="shared" si="301"/>
        <v>75.58664853997503</v>
      </c>
      <c r="CJ229" s="28">
        <f t="shared" si="301"/>
        <v>81.399214792428083</v>
      </c>
      <c r="CK229" s="28">
        <f t="shared" si="301"/>
        <v>80.107278466741803</v>
      </c>
      <c r="CL229" s="28">
        <f t="shared" si="301"/>
        <v>81.243004669986419</v>
      </c>
      <c r="CM229" s="28">
        <f t="shared" si="301"/>
        <v>93.892828631144653</v>
      </c>
      <c r="CN229" s="28">
        <f t="shared" si="301"/>
        <v>80.409373564653023</v>
      </c>
      <c r="CO229" s="28">
        <f t="shared" si="301"/>
        <v>85.242924777543337</v>
      </c>
      <c r="CP229" s="28">
        <f t="shared" si="301"/>
        <v>80.918878831331796</v>
      </c>
      <c r="CQ229" s="28">
        <f t="shared" si="301"/>
        <v>82.247824252911897</v>
      </c>
      <c r="CR229" s="28">
        <f t="shared" si="301"/>
        <v>80.57033719977467</v>
      </c>
      <c r="CS229" s="28">
        <f t="shared" si="301"/>
        <v>76.522707956276335</v>
      </c>
      <c r="CT229" s="2"/>
      <c r="CU229" s="28">
        <f>INTERCEPT(CU27:CU227,$B27:$B227)</f>
        <v>69.873314551175113</v>
      </c>
      <c r="CV229" s="28">
        <f t="shared" ref="CV229:DI229" si="302">INTERCEPT(CV27:CV227,$B27:$B227)</f>
        <v>72.576843044688573</v>
      </c>
      <c r="CW229" s="28">
        <f t="shared" si="302"/>
        <v>77.25795630094224</v>
      </c>
      <c r="CX229" s="28">
        <f t="shared" si="302"/>
        <v>77.813232629649022</v>
      </c>
      <c r="CY229" s="28">
        <f t="shared" si="302"/>
        <v>76.187108287133654</v>
      </c>
      <c r="CZ229" s="28">
        <f t="shared" si="302"/>
        <v>78.552237911316212</v>
      </c>
      <c r="DA229" s="28">
        <f t="shared" si="302"/>
        <v>78.427658959269337</v>
      </c>
      <c r="DB229" s="28">
        <f t="shared" si="302"/>
        <v>77.097340863179483</v>
      </c>
      <c r="DC229" s="28">
        <f t="shared" si="302"/>
        <v>85.574094208237682</v>
      </c>
      <c r="DD229" s="28">
        <f t="shared" si="302"/>
        <v>78.735996263695483</v>
      </c>
      <c r="DE229" s="28">
        <f t="shared" si="302"/>
        <v>80.750905427233505</v>
      </c>
      <c r="DF229" s="28">
        <f t="shared" si="302"/>
        <v>78.270035509340076</v>
      </c>
      <c r="DG229" s="28">
        <f t="shared" si="302"/>
        <v>76.849456155677146</v>
      </c>
      <c r="DH229" s="28">
        <f t="shared" si="302"/>
        <v>78.989946445129974</v>
      </c>
      <c r="DI229" s="28">
        <f t="shared" si="302"/>
        <v>82.55070632362748</v>
      </c>
    </row>
    <row r="230" spans="1:273" x14ac:dyDescent="0.25">
      <c r="A230" s="143"/>
      <c r="B230" s="28" t="s">
        <v>36</v>
      </c>
      <c r="C230" s="5">
        <f>C$7 - ABS(C$11)*Expt!$B$9</f>
        <v>-15.634340560088532</v>
      </c>
      <c r="D230" s="5">
        <f>D$7 - ABS(D$11)*Expt!$B$9</f>
        <v>-9.5191271212242583</v>
      </c>
      <c r="E230" s="5">
        <f>E$7 - ABS(E$11)*Expt!$B$9</f>
        <v>-4.2497206275970854</v>
      </c>
      <c r="F230" s="5">
        <f>F$7 - ABS(F$11)*Expt!$B$9</f>
        <v>-5.388749736082886</v>
      </c>
      <c r="G230" s="5">
        <f>G$7 - ABS(G$11)*Expt!$B$9</f>
        <v>-3.7271547067805457</v>
      </c>
      <c r="H230" s="5">
        <f>H$7 - ABS(H$11)*Expt!$B$9</f>
        <v>-1.5074307419183839</v>
      </c>
      <c r="I230" s="5">
        <f>I$7 - ABS(I$11)*Expt!$B$9</f>
        <v>-4.9886462472743958</v>
      </c>
      <c r="J230" s="5">
        <f>J$7 - ABS(J$11)*Expt!$B$9</f>
        <v>-1.7354677856428253</v>
      </c>
      <c r="K230" s="5">
        <f>K$7 - ABS(K$11)*Expt!$B$9</f>
        <v>1.8113138204872854</v>
      </c>
      <c r="L230" s="5">
        <f>L$7 - ABS(L$11)*Expt!$B$9</f>
        <v>-5.6420803414436875</v>
      </c>
      <c r="M230" s="5">
        <f>M$7 - ABS(M$11)*Expt!$B$9</f>
        <v>5.0903606753150612</v>
      </c>
      <c r="N230" s="5">
        <f>N$7 - ABS(N$11)*Expt!$B$9</f>
        <v>-3.0017171027352134</v>
      </c>
      <c r="O230" s="5">
        <f>O$7 - ABS(O$11)*Expt!$B$9</f>
        <v>0.98955232533452175</v>
      </c>
      <c r="P230" s="5">
        <f>P$7 - ABS(P$11)*Expt!$B$9</f>
        <v>-0.28350111920470056</v>
      </c>
      <c r="Q230" s="5">
        <f>Q$7 - ABS(Q$11)*Expt!$B$9</f>
        <v>8.446709510956282</v>
      </c>
    </row>
    <row r="231" spans="1:273" x14ac:dyDescent="0.25">
      <c r="A231" s="143"/>
      <c r="B231" s="3" t="s">
        <v>62</v>
      </c>
      <c r="C231" s="78">
        <f t="shared" ref="C231:O231" si="303">C7-C11</f>
        <v>54.731376067829274</v>
      </c>
      <c r="D231" s="78">
        <f t="shared" si="303"/>
        <v>54.616019100847062</v>
      </c>
      <c r="E231" s="78">
        <f t="shared" si="303"/>
        <v>55.612855974435483</v>
      </c>
      <c r="F231" s="78">
        <f t="shared" si="303"/>
        <v>55.021071738620819</v>
      </c>
      <c r="G231" s="78">
        <f t="shared" si="303"/>
        <v>55.284646193945406</v>
      </c>
      <c r="H231" s="78">
        <f t="shared" si="303"/>
        <v>55.247949312483641</v>
      </c>
      <c r="I231" s="78">
        <f t="shared" si="303"/>
        <v>55.239219153949804</v>
      </c>
      <c r="J231" s="78">
        <f t="shared" si="303"/>
        <v>55.830034691631965</v>
      </c>
      <c r="K231" s="78">
        <f t="shared" si="303"/>
        <v>56.215020683010884</v>
      </c>
      <c r="L231" s="78">
        <f t="shared" si="303"/>
        <v>55.258237996125587</v>
      </c>
      <c r="M231" s="78">
        <f t="shared" si="303"/>
        <v>57.586711681280995</v>
      </c>
      <c r="N231" s="78">
        <f t="shared" si="303"/>
        <v>56.364409767772756</v>
      </c>
      <c r="O231" s="78">
        <f t="shared" si="303"/>
        <v>56.279004164857646</v>
      </c>
      <c r="P231" s="78">
        <f>P7-P11</f>
        <v>56.337146463450189</v>
      </c>
      <c r="Q231" s="78">
        <f>Q7-Q11</f>
        <v>56.607035825716501</v>
      </c>
      <c r="R231" s="2" t="s">
        <v>38</v>
      </c>
    </row>
    <row r="232" spans="1:273" x14ac:dyDescent="0.25">
      <c r="A232" s="143"/>
      <c r="B232" s="3" t="s">
        <v>63</v>
      </c>
      <c r="C232" s="78">
        <f>C10</f>
        <v>168.11055864813514</v>
      </c>
      <c r="D232" s="78">
        <f t="shared" ref="D232:N232" si="304">D10</f>
        <v>161.88878918005292</v>
      </c>
      <c r="E232" s="78">
        <f t="shared" si="304"/>
        <v>161.62838346530512</v>
      </c>
      <c r="F232" s="78">
        <f t="shared" si="304"/>
        <v>160.71140766703712</v>
      </c>
      <c r="G232" s="78">
        <f t="shared" si="304"/>
        <v>156.99875129660794</v>
      </c>
      <c r="H232" s="78">
        <f t="shared" si="304"/>
        <v>157.6996401390781</v>
      </c>
      <c r="I232" s="78">
        <f t="shared" si="304"/>
        <v>157.88595728338254</v>
      </c>
      <c r="J232" s="78">
        <f t="shared" si="304"/>
        <v>156.93234414627079</v>
      </c>
      <c r="K232" s="78">
        <f t="shared" si="304"/>
        <v>155.41425431099819</v>
      </c>
      <c r="L232" s="78">
        <f t="shared" si="304"/>
        <v>157.21280753169057</v>
      </c>
      <c r="M232" s="78">
        <f t="shared" si="304"/>
        <v>160.27917260184847</v>
      </c>
      <c r="N232" s="78">
        <f t="shared" si="304"/>
        <v>160.40367399902672</v>
      </c>
      <c r="O232" s="78">
        <f>O10</f>
        <v>158.11749444683181</v>
      </c>
      <c r="P232" s="78">
        <f>P10</f>
        <v>159.08613020674201</v>
      </c>
      <c r="Q232" s="78">
        <f>Q10</f>
        <v>162.96853533533314</v>
      </c>
      <c r="R232" s="2" t="s">
        <v>66</v>
      </c>
    </row>
    <row r="233" spans="1:273" x14ac:dyDescent="0.25">
      <c r="A233" s="143"/>
      <c r="B233" s="3" t="s">
        <v>35</v>
      </c>
      <c r="C233" s="2">
        <f>C$10 + ABS(C$14)*Expt!$B$10</f>
        <v>218.12931423450141</v>
      </c>
      <c r="D233" s="2">
        <f>D$10 + ABS(D$14)*Expt!$B$10</f>
        <v>198.23087941082093</v>
      </c>
      <c r="E233" s="2">
        <f>E$10 + ABS(E$14)*Expt!$B$10</f>
        <v>196.2165179757182</v>
      </c>
      <c r="F233" s="2">
        <f>F$10 + ABS(F$14)*Expt!$B$10</f>
        <v>208.02284633427445</v>
      </c>
      <c r="G233" s="2">
        <f>G$10 + ABS(G$14)*Expt!$B$10</f>
        <v>184.96504492834237</v>
      </c>
      <c r="H233" s="2">
        <f>H$10 + ABS(H$14)*Expt!$B$10</f>
        <v>191.78492417785873</v>
      </c>
      <c r="I233" s="2">
        <f>I$10 + ABS(I$14)*Expt!$B$10</f>
        <v>191.64974274359236</v>
      </c>
      <c r="J233" s="2">
        <f>J$10 + ABS(J$14)*Expt!$B$10</f>
        <v>195.51883845762623</v>
      </c>
      <c r="K233" s="2">
        <f>K$10 + ABS(K$14)*Expt!$B$10</f>
        <v>190.88742085071422</v>
      </c>
      <c r="L233" s="2">
        <f>L$10 + ABS(L$14)*Expt!$B$10</f>
        <v>195.85379030737221</v>
      </c>
      <c r="M233" s="2">
        <f>M$10 + ABS(M$14)*Expt!$B$10</f>
        <v>195.12858377024816</v>
      </c>
      <c r="N233" s="2">
        <f>N$10 + ABS(N$14)*Expt!$B$10</f>
        <v>201.71406138070981</v>
      </c>
      <c r="O233" s="2">
        <f>O$10 + ABS(O$14)*Expt!$B$10</f>
        <v>195.45533657283448</v>
      </c>
      <c r="P233" s="2">
        <f>P$10 + ABS(P$14)*Expt!$B$10</f>
        <v>202.61455066945589</v>
      </c>
      <c r="Q233" s="2">
        <f>Q$10 + ABS(Q$14)*Expt!$B$10</f>
        <v>214.36985682837417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22" activePane="bottomRight" state="frozen"/>
      <selection pane="topRight" activeCell="C1" sqref="C1"/>
      <selection pane="bottomLeft" activeCell="A6" sqref="A6"/>
      <selection pane="bottomRight" activeCell="K8" sqref="K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9">
        <v>0.2</v>
      </c>
      <c r="Q1" s="101">
        <v>0.5</v>
      </c>
      <c r="R1" s="5"/>
    </row>
    <row r="2" spans="1:156" ht="15.75" thickBot="1" x14ac:dyDescent="0.3">
      <c r="B2" s="49">
        <f>SUM(C2:O2)</f>
        <v>45947.01692028957</v>
      </c>
      <c r="C2" s="50">
        <f>SUMSQ(AI27:AI227)</f>
        <v>3096.207856363309</v>
      </c>
      <c r="D2" s="51">
        <f t="shared" ref="D2:O2" si="0">SUMSQ(AJ27:AJ227)</f>
        <v>4157.8528061306788</v>
      </c>
      <c r="E2" s="51">
        <f t="shared" si="0"/>
        <v>3779.467212952854</v>
      </c>
      <c r="F2" s="51">
        <f t="shared" si="0"/>
        <v>3948.9335681766465</v>
      </c>
      <c r="G2" s="51">
        <f t="shared" si="0"/>
        <v>1869.1137868155613</v>
      </c>
      <c r="H2" s="51">
        <f t="shared" si="0"/>
        <v>4067.9606554110524</v>
      </c>
      <c r="I2" s="51">
        <f t="shared" si="0"/>
        <v>3702.9181571161726</v>
      </c>
      <c r="J2" s="51">
        <f t="shared" si="0"/>
        <v>4184.7512763392215</v>
      </c>
      <c r="K2" s="51">
        <f t="shared" si="0"/>
        <v>3668.3416459680871</v>
      </c>
      <c r="L2" s="51">
        <f t="shared" si="0"/>
        <v>3223.0880080628754</v>
      </c>
      <c r="M2" s="51">
        <f t="shared" si="0"/>
        <v>3831.7075489126</v>
      </c>
      <c r="N2" s="51">
        <f t="shared" si="0"/>
        <v>3112.9225834645345</v>
      </c>
      <c r="O2" s="52">
        <f t="shared" si="0"/>
        <v>3303.75181457598</v>
      </c>
      <c r="P2" s="116">
        <f>SUMSQ(AV27:AV227)</f>
        <v>2216.3689132810664</v>
      </c>
      <c r="Q2" s="117">
        <f>SUMSQ(AW27:AW227)</f>
        <v>2650.0402200082058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5" t="s">
        <v>41</v>
      </c>
      <c r="C3" s="55">
        <v>2743.3261777962948</v>
      </c>
      <c r="D3" s="56">
        <v>2585.5159765098283</v>
      </c>
      <c r="E3" s="56">
        <v>2479.8552513093568</v>
      </c>
      <c r="F3" s="56">
        <v>2447.4324298519005</v>
      </c>
      <c r="G3" s="56">
        <v>2377.6529748799344</v>
      </c>
      <c r="H3" s="56">
        <v>2460.5457110936295</v>
      </c>
      <c r="I3" s="56">
        <v>2404.9887057282817</v>
      </c>
      <c r="J3" s="56">
        <v>2268.2224544830947</v>
      </c>
      <c r="K3" s="56">
        <v>2320.0894145826587</v>
      </c>
      <c r="L3" s="56">
        <v>2240.9669744523858</v>
      </c>
      <c r="M3" s="56">
        <v>2094.5566157956691</v>
      </c>
      <c r="N3" s="56">
        <v>2291.0770234805705</v>
      </c>
      <c r="O3" s="73">
        <v>2197.7072294178843</v>
      </c>
      <c r="P3" s="110">
        <v>2067.3859038140417</v>
      </c>
      <c r="Q3" s="102">
        <v>1616.8884429889977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7">
        <v>1816.359398062772</v>
      </c>
      <c r="D4" s="58">
        <v>1705.5200203298664</v>
      </c>
      <c r="E4" s="58">
        <v>1563.4198105083126</v>
      </c>
      <c r="F4" s="58">
        <v>1482.5601820439585</v>
      </c>
      <c r="G4" s="58">
        <v>1466.3121595368882</v>
      </c>
      <c r="H4" s="58">
        <v>1578.1536007901072</v>
      </c>
      <c r="I4" s="58">
        <v>1461.6512920800685</v>
      </c>
      <c r="J4" s="58">
        <v>1407.6959225553585</v>
      </c>
      <c r="K4" s="58">
        <v>1425.7191271066883</v>
      </c>
      <c r="L4" s="58">
        <v>1379.2543140174409</v>
      </c>
      <c r="M4" s="58">
        <v>1291.7604028077562</v>
      </c>
      <c r="N4" s="58">
        <v>1413.0943248093884</v>
      </c>
      <c r="O4" s="74">
        <v>1375.0166183283811</v>
      </c>
      <c r="P4" s="111">
        <v>1315.2126296309743</v>
      </c>
      <c r="Q4" s="103">
        <v>948.81932856658455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7">
        <v>1.2799638159192539</v>
      </c>
      <c r="D5" s="58">
        <v>68.393409689669724</v>
      </c>
      <c r="E5" s="58">
        <v>124.55747362084855</v>
      </c>
      <c r="F5" s="58">
        <v>177.10841465781468</v>
      </c>
      <c r="G5" s="58">
        <v>225.13165091368742</v>
      </c>
      <c r="H5" s="58">
        <v>284.70296723132122</v>
      </c>
      <c r="I5" s="58">
        <v>310.08962387144976</v>
      </c>
      <c r="J5" s="58">
        <v>321.69170367598605</v>
      </c>
      <c r="K5" s="58">
        <v>379.75991777144361</v>
      </c>
      <c r="L5" s="58">
        <v>396.0632875389872</v>
      </c>
      <c r="M5" s="58">
        <v>387.63160086420919</v>
      </c>
      <c r="N5" s="58">
        <v>494.25519248019674</v>
      </c>
      <c r="O5" s="74">
        <v>519.10126850188487</v>
      </c>
      <c r="P5" s="111">
        <v>746.61014248750132</v>
      </c>
      <c r="Q5" s="103">
        <v>1455.9851594188763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6" t="s">
        <v>44</v>
      </c>
      <c r="C6" s="59">
        <v>9.214575807907055</v>
      </c>
      <c r="D6" s="60">
        <v>8.4438629545950779</v>
      </c>
      <c r="E6" s="60">
        <v>36.752926233343821</v>
      </c>
      <c r="F6" s="60">
        <v>77.711627498807161</v>
      </c>
      <c r="G6" s="60">
        <v>90.486329682992519</v>
      </c>
      <c r="H6" s="60">
        <v>124.56562223443841</v>
      </c>
      <c r="I6" s="60">
        <v>128.95858793605424</v>
      </c>
      <c r="J6" s="60">
        <v>157.94670686107645</v>
      </c>
      <c r="K6" s="60">
        <v>160.59061824580917</v>
      </c>
      <c r="L6" s="60">
        <v>196.31408867661008</v>
      </c>
      <c r="M6" s="60">
        <v>209.75618253916483</v>
      </c>
      <c r="N6" s="60">
        <v>255.37537851244548</v>
      </c>
      <c r="O6" s="75">
        <v>279.03252404919499</v>
      </c>
      <c r="P6" s="112">
        <v>405.23634017386416</v>
      </c>
      <c r="Q6" s="104">
        <v>838.32690245845288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47" t="s">
        <v>41</v>
      </c>
      <c r="C7" s="58">
        <v>65.037826932647107</v>
      </c>
      <c r="D7" s="58">
        <v>63.872465916343565</v>
      </c>
      <c r="E7" s="58">
        <v>64.079745487573661</v>
      </c>
      <c r="F7" s="58">
        <v>64.12245801070685</v>
      </c>
      <c r="G7" s="58">
        <v>63.69006508481624</v>
      </c>
      <c r="H7" s="58">
        <v>63.383005440910431</v>
      </c>
      <c r="I7" s="58">
        <v>63.354395919031326</v>
      </c>
      <c r="J7" s="58">
        <v>64.29491099764563</v>
      </c>
      <c r="K7" s="58">
        <v>63.951529237076848</v>
      </c>
      <c r="L7" s="58">
        <v>63.914366023684259</v>
      </c>
      <c r="M7" s="58">
        <v>64.317277768741818</v>
      </c>
      <c r="N7" s="58">
        <v>64.050300140322989</v>
      </c>
      <c r="O7" s="73">
        <v>64.155774041737857</v>
      </c>
      <c r="P7" s="110">
        <v>63.978764923341629</v>
      </c>
      <c r="Q7" s="102">
        <v>63.81941201500301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3" t="s">
        <v>39</v>
      </c>
      <c r="C8" s="69">
        <f>C$7 + ($O8 - $O$7)*C$19 + ($O8 - $O$7)*($O8 - $O$7)*ABS(C$20)</f>
        <v>89.734332031731242</v>
      </c>
      <c r="D8" s="70">
        <f t="shared" ref="D8:N10" si="1">D$7 + ($O8 - $O$7)*D$19 + ($O8 - $O$7)*($O8 - $O$7)*ABS(D$20)</f>
        <v>88.416945332889597</v>
      </c>
      <c r="E8" s="70">
        <f t="shared" si="1"/>
        <v>88.4368069590804</v>
      </c>
      <c r="F8" s="70">
        <f t="shared" si="1"/>
        <v>88.518600871919702</v>
      </c>
      <c r="G8" s="70">
        <f t="shared" si="1"/>
        <v>87.346286918142553</v>
      </c>
      <c r="H8" s="70">
        <f t="shared" si="1"/>
        <v>86.901101378089805</v>
      </c>
      <c r="I8" s="70">
        <f t="shared" si="1"/>
        <v>86.69530789606624</v>
      </c>
      <c r="J8" s="70">
        <f t="shared" si="1"/>
        <v>87.219347991366206</v>
      </c>
      <c r="K8" s="70">
        <f t="shared" si="1"/>
        <v>86.268355874335569</v>
      </c>
      <c r="L8" s="70">
        <f t="shared" si="1"/>
        <v>86.386231526093539</v>
      </c>
      <c r="M8" s="70">
        <f t="shared" si="1"/>
        <v>87.506566217815376</v>
      </c>
      <c r="N8" s="71">
        <f t="shared" si="1"/>
        <v>87.770766853241639</v>
      </c>
      <c r="O8" s="74">
        <v>87.646866027340863</v>
      </c>
      <c r="P8" s="111">
        <v>87.352216438000298</v>
      </c>
      <c r="Q8" s="103">
        <v>88.049986383829378</v>
      </c>
      <c r="R8" s="5"/>
      <c r="Y8" s="12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3" t="s">
        <v>51</v>
      </c>
      <c r="C9" s="61">
        <f>C$7 + ($O9 - $O$7)*C$19 + ($O9 - $O$7)*($O9 - $O$7)*ABS(C$20)</f>
        <v>134.32018828096884</v>
      </c>
      <c r="D9" s="62">
        <f t="shared" si="1"/>
        <v>132.36704207765359</v>
      </c>
      <c r="E9" s="62">
        <f t="shared" si="1"/>
        <v>132.16733348701644</v>
      </c>
      <c r="F9" s="62">
        <f t="shared" si="1"/>
        <v>132.20409997619566</v>
      </c>
      <c r="G9" s="62">
        <f t="shared" si="1"/>
        <v>129.70584240745794</v>
      </c>
      <c r="H9" s="62">
        <f t="shared" si="1"/>
        <v>129.48367705697675</v>
      </c>
      <c r="I9" s="62">
        <f t="shared" si="1"/>
        <v>128.91112118681275</v>
      </c>
      <c r="J9" s="62">
        <f t="shared" si="1"/>
        <v>128.62615972328464</v>
      </c>
      <c r="K9" s="62">
        <f t="shared" si="1"/>
        <v>126.70586858087717</v>
      </c>
      <c r="L9" s="62">
        <f t="shared" si="1"/>
        <v>127.74499092447053</v>
      </c>
      <c r="M9" s="62">
        <f t="shared" si="1"/>
        <v>129.79391357400908</v>
      </c>
      <c r="N9" s="72">
        <f t="shared" si="1"/>
        <v>130.26760482481271</v>
      </c>
      <c r="O9" s="74">
        <v>129.71073494529264</v>
      </c>
      <c r="P9" s="111">
        <v>130.06050452361711</v>
      </c>
      <c r="Q9" s="103">
        <v>133.11168702583277</v>
      </c>
      <c r="Y9" s="12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4" t="s">
        <v>52</v>
      </c>
      <c r="C10" s="61">
        <f>C$7 + ($O10 - $O$7)*C$19 + ($O10 - $O$7)*($O10 - $O$7)*ABS(C$20)</f>
        <v>166.09259342879662</v>
      </c>
      <c r="D10" s="62">
        <f t="shared" si="1"/>
        <v>163.40927873382287</v>
      </c>
      <c r="E10" s="62">
        <f t="shared" si="1"/>
        <v>163.14421047161798</v>
      </c>
      <c r="F10" s="62">
        <f t="shared" si="1"/>
        <v>163.06023710581536</v>
      </c>
      <c r="G10" s="62">
        <f t="shared" si="1"/>
        <v>159.62466950919372</v>
      </c>
      <c r="H10" s="62">
        <f t="shared" si="1"/>
        <v>159.92375335506503</v>
      </c>
      <c r="I10" s="62">
        <f t="shared" si="1"/>
        <v>159.05387866123095</v>
      </c>
      <c r="J10" s="62">
        <f t="shared" si="1"/>
        <v>158.14860330726461</v>
      </c>
      <c r="K10" s="62">
        <f t="shared" si="1"/>
        <v>155.63548713515146</v>
      </c>
      <c r="L10" s="62">
        <f t="shared" si="1"/>
        <v>157.82301722969387</v>
      </c>
      <c r="M10" s="62">
        <f t="shared" si="1"/>
        <v>160.25246917305054</v>
      </c>
      <c r="N10" s="72">
        <f t="shared" si="1"/>
        <v>160.3005966614237</v>
      </c>
      <c r="O10" s="75">
        <v>159.42071670979925</v>
      </c>
      <c r="P10" s="112">
        <v>160.2829145823458</v>
      </c>
      <c r="Q10" s="104">
        <v>164.22984113613836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24" t="s">
        <v>38</v>
      </c>
      <c r="C11" s="125">
        <v>10.052245232559686</v>
      </c>
      <c r="D11" s="121">
        <v>9.1621637460101883</v>
      </c>
      <c r="E11" s="121">
        <v>8.5517966574332238</v>
      </c>
      <c r="F11" s="121">
        <v>8.629974496386243</v>
      </c>
      <c r="G11" s="121">
        <v>8.4493932978435691</v>
      </c>
      <c r="H11" s="121">
        <v>8.6649437408847643</v>
      </c>
      <c r="I11" s="121">
        <v>8.406831757402788</v>
      </c>
      <c r="J11" s="121">
        <v>8.2236432110392563</v>
      </c>
      <c r="K11" s="121">
        <v>8.1759194807953506</v>
      </c>
      <c r="L11" s="121">
        <v>8.1026888134038906</v>
      </c>
      <c r="M11" s="121">
        <v>7.4994787151379905</v>
      </c>
      <c r="N11" s="121">
        <v>8.4808752672154242</v>
      </c>
      <c r="O11" s="130">
        <v>7.8592731208708209</v>
      </c>
      <c r="P11" s="113">
        <v>7.872321800486505</v>
      </c>
      <c r="Q11" s="105">
        <v>6.917932303434096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126" t="s">
        <v>39</v>
      </c>
      <c r="C12" s="127">
        <v>8.077844813375604</v>
      </c>
      <c r="D12" s="122">
        <v>7.8316078022864204</v>
      </c>
      <c r="E12" s="122">
        <v>6.5960524444954123</v>
      </c>
      <c r="F12" s="122">
        <v>6.4403573725125618</v>
      </c>
      <c r="G12" s="122">
        <v>6.5078646568834504</v>
      </c>
      <c r="H12" s="122">
        <v>6.931064160696625</v>
      </c>
      <c r="I12" s="122">
        <v>6.3959771908377618</v>
      </c>
      <c r="J12" s="122">
        <v>6.5259249583940484</v>
      </c>
      <c r="K12" s="122">
        <v>6.3096279635205672</v>
      </c>
      <c r="L12" s="122">
        <v>6.3652697733713222</v>
      </c>
      <c r="M12" s="122">
        <v>5.9220842931971562</v>
      </c>
      <c r="N12" s="122">
        <v>6.5045226457308933</v>
      </c>
      <c r="O12" s="131">
        <v>6.2091928287418625</v>
      </c>
      <c r="P12" s="99">
        <v>6.378414226653871</v>
      </c>
      <c r="Q12" s="106">
        <v>6.0804430772012221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126" t="s">
        <v>51</v>
      </c>
      <c r="C13" s="127">
        <v>9.3339755176797503</v>
      </c>
      <c r="D13" s="122">
        <v>12.756436206826324</v>
      </c>
      <c r="E13" s="122">
        <v>8.6594832865246278</v>
      </c>
      <c r="F13" s="122">
        <v>8.5597217387573163</v>
      </c>
      <c r="G13" s="122">
        <v>7.6599708728440365</v>
      </c>
      <c r="H13" s="122">
        <v>7.6992272514008882</v>
      </c>
      <c r="I13" s="122">
        <v>6.9535360691933104</v>
      </c>
      <c r="J13" s="122">
        <v>6.6673430132224079</v>
      </c>
      <c r="K13" s="122">
        <v>6.499536371271593</v>
      </c>
      <c r="L13" s="122">
        <v>6.9189007243065372</v>
      </c>
      <c r="M13" s="122">
        <v>5.9874881586960855</v>
      </c>
      <c r="N13" s="122">
        <v>7.4922181462322763</v>
      </c>
      <c r="O13" s="131">
        <v>7.4396167186952376</v>
      </c>
      <c r="P13" s="99">
        <v>8.5644281080097837</v>
      </c>
      <c r="Q13" s="106">
        <v>8.9725235448094516</v>
      </c>
    </row>
    <row r="14" spans="1:156" ht="15.75" thickBot="1" x14ac:dyDescent="0.3">
      <c r="A14" s="140"/>
      <c r="B14" s="128" t="s">
        <v>52</v>
      </c>
      <c r="C14" s="129">
        <v>6.2523444482957826</v>
      </c>
      <c r="D14" s="123">
        <v>4.542761278846001</v>
      </c>
      <c r="E14" s="123">
        <v>4.3235168138016364</v>
      </c>
      <c r="F14" s="123">
        <v>5.9139298334046675</v>
      </c>
      <c r="G14" s="123">
        <v>5.550729178941114</v>
      </c>
      <c r="H14" s="123">
        <v>4.9133493614055013</v>
      </c>
      <c r="I14" s="123">
        <v>4.3381907056410149</v>
      </c>
      <c r="J14" s="123">
        <v>4.8233117889194288</v>
      </c>
      <c r="K14" s="123">
        <v>4.5405782231989731</v>
      </c>
      <c r="L14" s="123">
        <v>4.8841058864052016</v>
      </c>
      <c r="M14" s="123">
        <v>4.3561763960499595</v>
      </c>
      <c r="N14" s="123">
        <v>5.1637984227103857</v>
      </c>
      <c r="O14" s="132">
        <v>5.1787798370268812</v>
      </c>
      <c r="P14" s="114">
        <v>5.9333689560224085</v>
      </c>
      <c r="Q14" s="107">
        <v>6.6879605505382358</v>
      </c>
    </row>
    <row r="15" spans="1:156" x14ac:dyDescent="0.25">
      <c r="A15" s="138" t="s">
        <v>40</v>
      </c>
      <c r="B15" s="42" t="s">
        <v>38</v>
      </c>
      <c r="C15" s="63">
        <f>$P15</f>
        <v>-3.71645048040088</v>
      </c>
      <c r="D15" s="64">
        <f t="shared" ref="D15:O15" si="2">$P15</f>
        <v>-3.71645048040088</v>
      </c>
      <c r="E15" s="64">
        <f t="shared" si="2"/>
        <v>-3.71645048040088</v>
      </c>
      <c r="F15" s="64">
        <f t="shared" si="2"/>
        <v>-3.71645048040088</v>
      </c>
      <c r="G15" s="64">
        <f t="shared" si="2"/>
        <v>-3.71645048040088</v>
      </c>
      <c r="H15" s="64">
        <f t="shared" si="2"/>
        <v>-3.71645048040088</v>
      </c>
      <c r="I15" s="64">
        <f t="shared" si="2"/>
        <v>-3.71645048040088</v>
      </c>
      <c r="J15" s="64">
        <f t="shared" si="2"/>
        <v>-3.71645048040088</v>
      </c>
      <c r="K15" s="64">
        <f t="shared" si="2"/>
        <v>-3.71645048040088</v>
      </c>
      <c r="L15" s="64">
        <f t="shared" si="2"/>
        <v>-3.71645048040088</v>
      </c>
      <c r="M15" s="64">
        <f t="shared" si="2"/>
        <v>-3.71645048040088</v>
      </c>
      <c r="N15" s="64">
        <f t="shared" si="2"/>
        <v>-3.71645048040088</v>
      </c>
      <c r="O15" s="64">
        <f t="shared" si="2"/>
        <v>-3.71645048040088</v>
      </c>
      <c r="P15" s="99">
        <v>-3.71645048040088</v>
      </c>
      <c r="Q15" s="106">
        <v>-2.6224161023451362</v>
      </c>
    </row>
    <row r="16" spans="1:156" x14ac:dyDescent="0.25">
      <c r="A16" s="139"/>
      <c r="B16" s="43" t="s">
        <v>39</v>
      </c>
      <c r="C16" s="65">
        <f t="shared" ref="C16:O18" si="3">$P16</f>
        <v>-2.8376134857138369</v>
      </c>
      <c r="D16" s="66">
        <f t="shared" si="3"/>
        <v>-2.8376134857138369</v>
      </c>
      <c r="E16" s="66">
        <f t="shared" si="3"/>
        <v>-2.8376134857138369</v>
      </c>
      <c r="F16" s="66">
        <f t="shared" si="3"/>
        <v>-2.8376134857138369</v>
      </c>
      <c r="G16" s="66">
        <f t="shared" si="3"/>
        <v>-2.8376134857138369</v>
      </c>
      <c r="H16" s="66">
        <f t="shared" si="3"/>
        <v>-2.8376134857138369</v>
      </c>
      <c r="I16" s="66">
        <f t="shared" si="3"/>
        <v>-2.8376134857138369</v>
      </c>
      <c r="J16" s="66">
        <f t="shared" si="3"/>
        <v>-2.8376134857138369</v>
      </c>
      <c r="K16" s="66">
        <f t="shared" si="3"/>
        <v>-2.8376134857138369</v>
      </c>
      <c r="L16" s="66">
        <f t="shared" si="3"/>
        <v>-2.8376134857138369</v>
      </c>
      <c r="M16" s="66">
        <f t="shared" si="3"/>
        <v>-2.8376134857138369</v>
      </c>
      <c r="N16" s="66">
        <f t="shared" si="3"/>
        <v>-2.8376134857138369</v>
      </c>
      <c r="O16" s="66">
        <f t="shared" si="3"/>
        <v>-2.8376134857138369</v>
      </c>
      <c r="P16" s="99">
        <v>-2.8376134857138369</v>
      </c>
      <c r="Q16" s="106">
        <v>-2.4050553225117666</v>
      </c>
      <c r="R16" s="5"/>
    </row>
    <row r="17" spans="1:273" x14ac:dyDescent="0.25">
      <c r="A17" s="139"/>
      <c r="B17" s="43" t="s">
        <v>51</v>
      </c>
      <c r="C17" s="65">
        <f t="shared" si="3"/>
        <v>-2.8765017118603518</v>
      </c>
      <c r="D17" s="66">
        <f t="shared" si="3"/>
        <v>-2.8765017118603518</v>
      </c>
      <c r="E17" s="66">
        <f t="shared" si="3"/>
        <v>-2.8765017118603518</v>
      </c>
      <c r="F17" s="66">
        <f t="shared" si="3"/>
        <v>-2.8765017118603518</v>
      </c>
      <c r="G17" s="66">
        <f t="shared" si="3"/>
        <v>-2.8765017118603518</v>
      </c>
      <c r="H17" s="66">
        <f t="shared" si="3"/>
        <v>-2.8765017118603518</v>
      </c>
      <c r="I17" s="66">
        <f t="shared" si="3"/>
        <v>-2.8765017118603518</v>
      </c>
      <c r="J17" s="66">
        <f t="shared" si="3"/>
        <v>-2.8765017118603518</v>
      </c>
      <c r="K17" s="66">
        <f t="shared" si="3"/>
        <v>-2.8765017118603518</v>
      </c>
      <c r="L17" s="66">
        <f t="shared" si="3"/>
        <v>-2.8765017118603518</v>
      </c>
      <c r="M17" s="66">
        <f t="shared" si="3"/>
        <v>-2.8765017118603518</v>
      </c>
      <c r="N17" s="66">
        <f t="shared" si="3"/>
        <v>-2.8765017118603518</v>
      </c>
      <c r="O17" s="66">
        <f t="shared" si="3"/>
        <v>-2.8765017118603518</v>
      </c>
      <c r="P17" s="99">
        <v>-2.8765017118603518</v>
      </c>
      <c r="Q17" s="106">
        <v>-2.8158770967944418</v>
      </c>
      <c r="R17" s="119"/>
      <c r="T17" s="41"/>
    </row>
    <row r="18" spans="1:273" ht="15.75" thickBot="1" x14ac:dyDescent="0.3">
      <c r="A18" s="140"/>
      <c r="B18" s="44" t="s">
        <v>52</v>
      </c>
      <c r="C18" s="67">
        <f t="shared" si="3"/>
        <v>-1.3472749841105329</v>
      </c>
      <c r="D18" s="68">
        <f t="shared" si="3"/>
        <v>-1.3472749841105329</v>
      </c>
      <c r="E18" s="68">
        <f t="shared" si="3"/>
        <v>-1.3472749841105329</v>
      </c>
      <c r="F18" s="68">
        <f t="shared" si="3"/>
        <v>-1.3472749841105329</v>
      </c>
      <c r="G18" s="68">
        <f t="shared" si="3"/>
        <v>-1.3472749841105329</v>
      </c>
      <c r="H18" s="68">
        <f t="shared" si="3"/>
        <v>-1.3472749841105329</v>
      </c>
      <c r="I18" s="68">
        <f t="shared" si="3"/>
        <v>-1.3472749841105329</v>
      </c>
      <c r="J18" s="68">
        <f t="shared" si="3"/>
        <v>-1.3472749841105329</v>
      </c>
      <c r="K18" s="68">
        <f t="shared" si="3"/>
        <v>-1.3472749841105329</v>
      </c>
      <c r="L18" s="68">
        <f t="shared" si="3"/>
        <v>-1.3472749841105329</v>
      </c>
      <c r="M18" s="68">
        <f t="shared" si="3"/>
        <v>-1.3472749841105329</v>
      </c>
      <c r="N18" s="68">
        <f t="shared" si="3"/>
        <v>-1.3472749841105329</v>
      </c>
      <c r="O18" s="68">
        <f t="shared" si="3"/>
        <v>-1.3472749841105329</v>
      </c>
      <c r="P18" s="114">
        <v>-1.3472749841105329</v>
      </c>
      <c r="Q18" s="107">
        <v>-1.5902337271371281</v>
      </c>
      <c r="R18" s="119"/>
    </row>
    <row r="19" spans="1:273" ht="15.75" thickBot="1" x14ac:dyDescent="0.3">
      <c r="A19" s="40"/>
      <c r="B19" s="40"/>
      <c r="C19" s="93">
        <v>1.0482166500392593</v>
      </c>
      <c r="D19" s="92">
        <v>1.044841994860392</v>
      </c>
      <c r="E19" s="92">
        <v>1.0358753129994034</v>
      </c>
      <c r="F19" s="92">
        <v>1.038518732150266</v>
      </c>
      <c r="G19" s="92">
        <v>1.0070294665871808</v>
      </c>
      <c r="H19" s="92">
        <v>0.99714260753960438</v>
      </c>
      <c r="I19" s="92">
        <v>0.99002162214479483</v>
      </c>
      <c r="J19" s="92">
        <v>0.97283137737502035</v>
      </c>
      <c r="K19" s="92">
        <v>0.94595455094522529</v>
      </c>
      <c r="L19" s="92">
        <v>0.94707137522238771</v>
      </c>
      <c r="M19" s="92">
        <v>0.98064478975916747</v>
      </c>
      <c r="N19" s="92">
        <v>1.0095748345146021</v>
      </c>
      <c r="O19" s="94">
        <v>1</v>
      </c>
      <c r="P19" s="115"/>
      <c r="Q19" s="20"/>
    </row>
    <row r="20" spans="1:273" ht="15.75" thickBot="1" x14ac:dyDescent="0.3">
      <c r="A20" s="40"/>
      <c r="B20" s="40" t="s">
        <v>59</v>
      </c>
      <c r="C20" s="94">
        <v>-1.3183619456677247E-4</v>
      </c>
      <c r="D20" s="92">
        <v>-8.8063440096704289E-12</v>
      </c>
      <c r="E20" s="92">
        <v>-4.2076634475408384E-5</v>
      </c>
      <c r="F20" s="92">
        <v>-3.69307542420423E-7</v>
      </c>
      <c r="G20" s="92">
        <v>2.7438176809831603E-12</v>
      </c>
      <c r="H20" s="92">
        <v>1.7057242528430597E-4</v>
      </c>
      <c r="I20" s="92">
        <v>1.5262448473791755E-4</v>
      </c>
      <c r="J20" s="92">
        <v>1.2968747515283902E-4</v>
      </c>
      <c r="K20" s="92">
        <v>1.72736213166542E-4</v>
      </c>
      <c r="L20" s="92">
        <v>4.0614707506995366E-4</v>
      </c>
      <c r="M20" s="92">
        <v>2.7702571273996283E-4</v>
      </c>
      <c r="N20" s="92">
        <v>-8.0666104984491E-6</v>
      </c>
      <c r="O20" s="94">
        <v>0</v>
      </c>
      <c r="P20" s="115"/>
      <c r="Q20" s="20"/>
    </row>
    <row r="21" spans="1:273" ht="15" customHeight="1" x14ac:dyDescent="0.25">
      <c r="A21" s="141" t="s">
        <v>50</v>
      </c>
      <c r="B21" s="47" t="s">
        <v>38</v>
      </c>
      <c r="C21" s="15">
        <f t="shared" ref="C21:N22" si="4">C5/(C3*$P21 + C5)</f>
        <v>3.2288485074387206E-4</v>
      </c>
      <c r="D21" s="15">
        <f t="shared" si="4"/>
        <v>1.798265704201291E-2</v>
      </c>
      <c r="E21" s="15">
        <f t="shared" si="4"/>
        <v>3.3602151644418495E-2</v>
      </c>
      <c r="F21" s="15">
        <f t="shared" si="4"/>
        <v>4.7705393644832506E-2</v>
      </c>
      <c r="G21" s="15">
        <f t="shared" si="4"/>
        <v>6.1515275029909833E-2</v>
      </c>
      <c r="H21" s="15">
        <f t="shared" si="4"/>
        <v>7.4159122396009497E-2</v>
      </c>
      <c r="I21" s="15">
        <f t="shared" si="4"/>
        <v>8.1942940010688525E-2</v>
      </c>
      <c r="J21" s="15">
        <f t="shared" si="4"/>
        <v>8.9402252492440187E-2</v>
      </c>
      <c r="K21" s="15">
        <f t="shared" si="4"/>
        <v>0.10177838976278022</v>
      </c>
      <c r="L21" s="15">
        <f t="shared" si="4"/>
        <v>0.10901073710618955</v>
      </c>
      <c r="M21" s="15">
        <f t="shared" si="4"/>
        <v>0.11356433594397752</v>
      </c>
      <c r="N21" s="15">
        <f t="shared" si="4"/>
        <v>0.1299362423697413</v>
      </c>
      <c r="O21" s="16">
        <f>O5/(O3*$P21 + O5)</f>
        <v>0.1405332270051998</v>
      </c>
      <c r="P21" s="14">
        <f>(1 - P$1) / P$1 * (P5/P3)</f>
        <v>1.4445491596128399</v>
      </c>
      <c r="Q21" s="108">
        <f>(1 - Q$1) / Q$1 * (Q5/Q3)</f>
        <v>0.90048584720373548</v>
      </c>
      <c r="R21" s="136" t="s">
        <v>70</v>
      </c>
      <c r="CC21" s="97">
        <v>0.01</v>
      </c>
      <c r="CS21" s="97">
        <v>0.01</v>
      </c>
      <c r="DI21" s="97">
        <v>0.01</v>
      </c>
    </row>
    <row r="22" spans="1:273" ht="15.75" thickBot="1" x14ac:dyDescent="0.3">
      <c r="A22" s="142"/>
      <c r="B22" s="48" t="s">
        <v>39</v>
      </c>
      <c r="C22" s="53">
        <f t="shared" si="4"/>
        <v>4.0993704266675908E-3</v>
      </c>
      <c r="D22" s="53">
        <f t="shared" si="4"/>
        <v>4.0010211054671953E-3</v>
      </c>
      <c r="E22" s="53">
        <f t="shared" si="4"/>
        <v>1.8717082119960208E-2</v>
      </c>
      <c r="F22" s="53">
        <f t="shared" si="4"/>
        <v>4.0795519338241382E-2</v>
      </c>
      <c r="G22" s="53">
        <f t="shared" si="4"/>
        <v>4.7683219274891879E-2</v>
      </c>
      <c r="H22" s="53">
        <f t="shared" si="4"/>
        <v>6.0188989852706577E-2</v>
      </c>
      <c r="I22" s="53">
        <f t="shared" si="4"/>
        <v>6.6804644574395153E-2</v>
      </c>
      <c r="J22" s="53">
        <f t="shared" si="4"/>
        <v>8.3442803904561685E-2</v>
      </c>
      <c r="K22" s="53">
        <f t="shared" si="4"/>
        <v>8.3739922241679268E-2</v>
      </c>
      <c r="L22" s="53">
        <f t="shared" si="4"/>
        <v>0.1035309101335464</v>
      </c>
      <c r="M22" s="53">
        <f t="shared" si="4"/>
        <v>0.1164149501891253</v>
      </c>
      <c r="N22" s="53">
        <f t="shared" si="4"/>
        <v>0.12788233291861045</v>
      </c>
      <c r="O22" s="54">
        <f>O6/(O4*$P22 + O6)</f>
        <v>0.14137650567592211</v>
      </c>
      <c r="P22" s="100">
        <f>(1 - P$1) / P$1 * (P6/P4)</f>
        <v>1.2324587858848843</v>
      </c>
      <c r="Q22" s="53">
        <f>(1 - Q$1) / Q$1 * (Q6/Q4)</f>
        <v>0.88354745441889704</v>
      </c>
      <c r="R22" s="137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4" t="s">
        <v>5</v>
      </c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18"/>
      <c r="AG24" s="118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18"/>
      <c r="AW24" s="118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18"/>
      <c r="BM24" s="118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18"/>
      <c r="CC24" s="118"/>
      <c r="CE24" s="133" t="s">
        <v>60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18"/>
      <c r="CS24" s="118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18"/>
      <c r="DI24" s="118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18" t="s">
        <v>34</v>
      </c>
      <c r="DY24" s="118"/>
      <c r="EA24" s="133" t="s">
        <v>65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118" t="s">
        <v>34</v>
      </c>
      <c r="EO24" s="118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61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44" t="s">
        <v>64</v>
      </c>
      <c r="FX24" s="144"/>
      <c r="FY24" s="144"/>
      <c r="FZ24" s="144"/>
      <c r="GA24" s="144"/>
      <c r="GB24" s="144"/>
      <c r="GC24" s="144"/>
      <c r="GD24" s="144"/>
      <c r="GE24" s="144"/>
      <c r="GF24" s="144"/>
      <c r="GG24" s="144"/>
      <c r="GH24" s="144"/>
      <c r="GI24" s="144"/>
      <c r="GJ24" s="144"/>
      <c r="GK24" s="144"/>
      <c r="GM24" s="133" t="s">
        <v>67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69</v>
      </c>
      <c r="HA24" s="133"/>
      <c r="HC24" s="133" t="s">
        <v>68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69</v>
      </c>
      <c r="HQ24" s="133"/>
      <c r="HS24" s="133" t="s">
        <v>71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69</v>
      </c>
      <c r="IG24" s="133"/>
      <c r="II24" s="133" t="s">
        <v>72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69</v>
      </c>
      <c r="IW24" s="133"/>
      <c r="IY24" s="133" t="s">
        <v>73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69</v>
      </c>
      <c r="JM24" s="133"/>
    </row>
    <row r="25" spans="1:273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69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69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69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69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69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69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69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69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69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69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69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69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69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69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69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69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69</v>
      </c>
      <c r="JM25" s="135"/>
    </row>
    <row r="26" spans="1:273" s="120" customFormat="1" x14ac:dyDescent="0.25">
      <c r="B26" s="120" t="s">
        <v>1</v>
      </c>
      <c r="C26" s="120">
        <v>0</v>
      </c>
      <c r="D26" s="120">
        <v>5</v>
      </c>
      <c r="E26" s="120">
        <v>10</v>
      </c>
      <c r="F26" s="120">
        <v>15</v>
      </c>
      <c r="G26" s="120">
        <v>20</v>
      </c>
      <c r="H26" s="120">
        <v>25</v>
      </c>
      <c r="I26" s="120">
        <v>30</v>
      </c>
      <c r="J26" s="120">
        <v>35</v>
      </c>
      <c r="K26" s="120">
        <v>40</v>
      </c>
      <c r="L26" s="120">
        <v>45</v>
      </c>
      <c r="M26" s="120">
        <v>50</v>
      </c>
      <c r="N26" s="120">
        <v>55</v>
      </c>
      <c r="O26" s="120">
        <v>60</v>
      </c>
      <c r="P26" s="35">
        <v>0.2</v>
      </c>
      <c r="Q26" s="35">
        <v>0.5</v>
      </c>
      <c r="R26" s="98"/>
      <c r="S26" s="120">
        <v>0</v>
      </c>
      <c r="T26" s="120">
        <v>5</v>
      </c>
      <c r="U26" s="120">
        <v>10</v>
      </c>
      <c r="V26" s="120">
        <v>15</v>
      </c>
      <c r="W26" s="120">
        <v>20</v>
      </c>
      <c r="X26" s="120">
        <v>25</v>
      </c>
      <c r="Y26" s="120">
        <v>30</v>
      </c>
      <c r="Z26" s="120">
        <v>35</v>
      </c>
      <c r="AA26" s="120">
        <v>40</v>
      </c>
      <c r="AB26" s="120">
        <v>45</v>
      </c>
      <c r="AC26" s="120">
        <v>50</v>
      </c>
      <c r="AD26" s="120">
        <v>55</v>
      </c>
      <c r="AE26" s="120">
        <v>60</v>
      </c>
      <c r="AF26" s="35">
        <f>P26</f>
        <v>0.2</v>
      </c>
      <c r="AG26" s="35">
        <f>Q26</f>
        <v>0.5</v>
      </c>
      <c r="AI26" s="120">
        <v>0</v>
      </c>
      <c r="AJ26" s="120">
        <v>5</v>
      </c>
      <c r="AK26" s="120">
        <v>10</v>
      </c>
      <c r="AL26" s="120">
        <v>15</v>
      </c>
      <c r="AM26" s="120">
        <v>20</v>
      </c>
      <c r="AN26" s="120">
        <v>25</v>
      </c>
      <c r="AO26" s="120">
        <v>30</v>
      </c>
      <c r="AP26" s="120">
        <v>35</v>
      </c>
      <c r="AQ26" s="120">
        <v>40</v>
      </c>
      <c r="AR26" s="120">
        <v>45</v>
      </c>
      <c r="AS26" s="120">
        <v>50</v>
      </c>
      <c r="AT26" s="120">
        <v>55</v>
      </c>
      <c r="AU26" s="120">
        <v>60</v>
      </c>
      <c r="AV26" s="35">
        <f>AF26</f>
        <v>0.2</v>
      </c>
      <c r="AW26" s="35">
        <f>AG26</f>
        <v>0.5</v>
      </c>
      <c r="AY26" s="120">
        <v>0</v>
      </c>
      <c r="AZ26" s="120">
        <v>5</v>
      </c>
      <c r="BA26" s="120">
        <v>10</v>
      </c>
      <c r="BB26" s="120">
        <v>15</v>
      </c>
      <c r="BC26" s="120">
        <v>20</v>
      </c>
      <c r="BD26" s="120">
        <v>25</v>
      </c>
      <c r="BE26" s="120">
        <v>30</v>
      </c>
      <c r="BF26" s="120">
        <v>35</v>
      </c>
      <c r="BG26" s="120">
        <v>40</v>
      </c>
      <c r="BH26" s="120">
        <v>45</v>
      </c>
      <c r="BI26" s="120">
        <v>50</v>
      </c>
      <c r="BJ26" s="120">
        <v>55</v>
      </c>
      <c r="BK26" s="120">
        <v>60</v>
      </c>
      <c r="BL26" s="35">
        <f>AV26</f>
        <v>0.2</v>
      </c>
      <c r="BM26" s="35">
        <f>AW26</f>
        <v>0.5</v>
      </c>
      <c r="BO26" s="120">
        <v>0</v>
      </c>
      <c r="BP26" s="120">
        <v>5</v>
      </c>
      <c r="BQ26" s="120">
        <v>10</v>
      </c>
      <c r="BR26" s="120">
        <v>15</v>
      </c>
      <c r="BS26" s="120">
        <v>20</v>
      </c>
      <c r="BT26" s="120">
        <v>25</v>
      </c>
      <c r="BU26" s="120">
        <v>30</v>
      </c>
      <c r="BV26" s="120">
        <v>35</v>
      </c>
      <c r="BW26" s="120">
        <v>40</v>
      </c>
      <c r="BX26" s="120">
        <v>45</v>
      </c>
      <c r="BY26" s="120">
        <v>50</v>
      </c>
      <c r="BZ26" s="120">
        <v>55</v>
      </c>
      <c r="CA26" s="120">
        <v>60</v>
      </c>
      <c r="CB26" s="35">
        <f>BL26</f>
        <v>0.2</v>
      </c>
      <c r="CC26" s="35">
        <f>BM26</f>
        <v>0.5</v>
      </c>
      <c r="CE26" s="120">
        <v>0</v>
      </c>
      <c r="CF26" s="120">
        <v>5</v>
      </c>
      <c r="CG26" s="120">
        <v>10</v>
      </c>
      <c r="CH26" s="120">
        <v>15</v>
      </c>
      <c r="CI26" s="120">
        <v>20</v>
      </c>
      <c r="CJ26" s="120">
        <v>25</v>
      </c>
      <c r="CK26" s="120">
        <v>30</v>
      </c>
      <c r="CL26" s="120">
        <v>35</v>
      </c>
      <c r="CM26" s="120">
        <v>40</v>
      </c>
      <c r="CN26" s="120">
        <v>45</v>
      </c>
      <c r="CO26" s="120">
        <v>50</v>
      </c>
      <c r="CP26" s="120">
        <v>55</v>
      </c>
      <c r="CQ26" s="120">
        <v>60</v>
      </c>
      <c r="CR26" s="35">
        <f>CB26</f>
        <v>0.2</v>
      </c>
      <c r="CS26" s="35">
        <f>CC26</f>
        <v>0.5</v>
      </c>
      <c r="CU26" s="120">
        <v>0</v>
      </c>
      <c r="CV26" s="120">
        <v>5</v>
      </c>
      <c r="CW26" s="120">
        <v>10</v>
      </c>
      <c r="CX26" s="120">
        <v>15</v>
      </c>
      <c r="CY26" s="120">
        <v>20</v>
      </c>
      <c r="CZ26" s="120">
        <v>25</v>
      </c>
      <c r="DA26" s="120">
        <v>30</v>
      </c>
      <c r="DB26" s="120">
        <v>35</v>
      </c>
      <c r="DC26" s="120">
        <v>40</v>
      </c>
      <c r="DD26" s="120">
        <v>45</v>
      </c>
      <c r="DE26" s="120">
        <v>50</v>
      </c>
      <c r="DF26" s="120">
        <v>55</v>
      </c>
      <c r="DG26" s="120">
        <v>60</v>
      </c>
      <c r="DH26" s="35">
        <f>CB26</f>
        <v>0.2</v>
      </c>
      <c r="DI26" s="35">
        <f>CC26</f>
        <v>0.5</v>
      </c>
      <c r="DK26" s="120">
        <v>0</v>
      </c>
      <c r="DL26" s="120">
        <v>5</v>
      </c>
      <c r="DM26" s="120">
        <v>10</v>
      </c>
      <c r="DN26" s="120">
        <v>15</v>
      </c>
      <c r="DO26" s="120">
        <v>20</v>
      </c>
      <c r="DP26" s="120">
        <v>25</v>
      </c>
      <c r="DQ26" s="120">
        <v>30</v>
      </c>
      <c r="DR26" s="120">
        <v>35</v>
      </c>
      <c r="DS26" s="120">
        <v>40</v>
      </c>
      <c r="DT26" s="120">
        <v>45</v>
      </c>
      <c r="DU26" s="120">
        <v>50</v>
      </c>
      <c r="DV26" s="120">
        <v>55</v>
      </c>
      <c r="DW26" s="120">
        <v>60</v>
      </c>
      <c r="DX26" s="35">
        <f>DH26</f>
        <v>0.2</v>
      </c>
      <c r="DY26" s="35">
        <f>DI26</f>
        <v>0.5</v>
      </c>
      <c r="EA26" s="120">
        <v>0</v>
      </c>
      <c r="EB26" s="120">
        <v>5</v>
      </c>
      <c r="EC26" s="120">
        <v>10</v>
      </c>
      <c r="ED26" s="120">
        <v>15</v>
      </c>
      <c r="EE26" s="120">
        <v>20</v>
      </c>
      <c r="EF26" s="120">
        <v>25</v>
      </c>
      <c r="EG26" s="120">
        <v>30</v>
      </c>
      <c r="EH26" s="120">
        <v>35</v>
      </c>
      <c r="EI26" s="120">
        <v>40</v>
      </c>
      <c r="EJ26" s="120">
        <v>45</v>
      </c>
      <c r="EK26" s="120">
        <v>50</v>
      </c>
      <c r="EL26" s="120">
        <v>55</v>
      </c>
      <c r="EM26" s="120">
        <v>60</v>
      </c>
      <c r="EN26" s="35">
        <f>DX26</f>
        <v>0.2</v>
      </c>
      <c r="EO26" s="35">
        <f>DY26</f>
        <v>0.5</v>
      </c>
      <c r="EQ26" s="120">
        <v>0</v>
      </c>
      <c r="ER26" s="120">
        <v>5</v>
      </c>
      <c r="ES26" s="120">
        <v>10</v>
      </c>
      <c r="ET26" s="120">
        <v>15</v>
      </c>
      <c r="EU26" s="120">
        <v>20</v>
      </c>
      <c r="EV26" s="120">
        <v>25</v>
      </c>
      <c r="EW26" s="120">
        <v>30</v>
      </c>
      <c r="EX26" s="120">
        <v>35</v>
      </c>
      <c r="EY26" s="120">
        <v>40</v>
      </c>
      <c r="EZ26" s="120">
        <v>45</v>
      </c>
      <c r="FA26" s="120">
        <v>50</v>
      </c>
      <c r="FB26" s="120">
        <v>55</v>
      </c>
      <c r="FC26" s="120">
        <v>60</v>
      </c>
      <c r="FD26" s="35">
        <f>DX26</f>
        <v>0.2</v>
      </c>
      <c r="FE26" s="35">
        <f>DY26</f>
        <v>0.5</v>
      </c>
      <c r="FG26" s="120">
        <v>0</v>
      </c>
      <c r="FH26" s="120">
        <v>5</v>
      </c>
      <c r="FI26" s="120">
        <v>10</v>
      </c>
      <c r="FJ26" s="120">
        <v>15</v>
      </c>
      <c r="FK26" s="120">
        <v>20</v>
      </c>
      <c r="FL26" s="120">
        <v>25</v>
      </c>
      <c r="FM26" s="120">
        <v>30</v>
      </c>
      <c r="FN26" s="120">
        <v>35</v>
      </c>
      <c r="FO26" s="120">
        <v>40</v>
      </c>
      <c r="FP26" s="120">
        <v>45</v>
      </c>
      <c r="FQ26" s="120">
        <v>50</v>
      </c>
      <c r="FR26" s="120">
        <v>55</v>
      </c>
      <c r="FS26" s="120">
        <v>60</v>
      </c>
      <c r="FT26" s="35">
        <f>FD26</f>
        <v>0.2</v>
      </c>
      <c r="FU26" s="35">
        <f>FE26</f>
        <v>0.5</v>
      </c>
      <c r="FW26" s="120">
        <v>0</v>
      </c>
      <c r="FX26" s="120">
        <v>5</v>
      </c>
      <c r="FY26" s="120">
        <v>10</v>
      </c>
      <c r="FZ26" s="120">
        <v>15</v>
      </c>
      <c r="GA26" s="120">
        <v>20</v>
      </c>
      <c r="GB26" s="120">
        <v>25</v>
      </c>
      <c r="GC26" s="120">
        <v>30</v>
      </c>
      <c r="GD26" s="120">
        <v>35</v>
      </c>
      <c r="GE26" s="120">
        <v>40</v>
      </c>
      <c r="GF26" s="120">
        <v>45</v>
      </c>
      <c r="GG26" s="120">
        <v>50</v>
      </c>
      <c r="GH26" s="120">
        <v>55</v>
      </c>
      <c r="GI26" s="120">
        <v>60</v>
      </c>
      <c r="GJ26" s="35">
        <f>FT26</f>
        <v>0.2</v>
      </c>
      <c r="GK26" s="35">
        <f>FU26</f>
        <v>0.5</v>
      </c>
      <c r="GM26" s="120">
        <v>0</v>
      </c>
      <c r="GN26" s="120">
        <v>5</v>
      </c>
      <c r="GO26" s="120">
        <v>10</v>
      </c>
      <c r="GP26" s="120">
        <v>15</v>
      </c>
      <c r="GQ26" s="120">
        <v>20</v>
      </c>
      <c r="GR26" s="120">
        <v>25</v>
      </c>
      <c r="GS26" s="120">
        <v>30</v>
      </c>
      <c r="GT26" s="120">
        <v>35</v>
      </c>
      <c r="GU26" s="120">
        <v>40</v>
      </c>
      <c r="GV26" s="120">
        <v>45</v>
      </c>
      <c r="GW26" s="120">
        <v>50</v>
      </c>
      <c r="GX26" s="120">
        <v>55</v>
      </c>
      <c r="GY26" s="120">
        <v>60</v>
      </c>
      <c r="GZ26" s="35">
        <f>GJ26</f>
        <v>0.2</v>
      </c>
      <c r="HA26" s="35">
        <f>GK26</f>
        <v>0.5</v>
      </c>
      <c r="HC26" s="120">
        <v>0</v>
      </c>
      <c r="HD26" s="120">
        <v>5</v>
      </c>
      <c r="HE26" s="120">
        <v>10</v>
      </c>
      <c r="HF26" s="120">
        <v>15</v>
      </c>
      <c r="HG26" s="120">
        <v>20</v>
      </c>
      <c r="HH26" s="120">
        <v>25</v>
      </c>
      <c r="HI26" s="120">
        <v>30</v>
      </c>
      <c r="HJ26" s="120">
        <v>35</v>
      </c>
      <c r="HK26" s="120">
        <v>40</v>
      </c>
      <c r="HL26" s="120">
        <v>45</v>
      </c>
      <c r="HM26" s="120">
        <v>50</v>
      </c>
      <c r="HN26" s="120">
        <v>55</v>
      </c>
      <c r="HO26" s="120">
        <v>60</v>
      </c>
      <c r="HP26" s="35">
        <f>GZ26</f>
        <v>0.2</v>
      </c>
      <c r="HQ26" s="35">
        <f>HA26</f>
        <v>0.5</v>
      </c>
      <c r="HS26" s="120">
        <v>0</v>
      </c>
      <c r="HT26" s="120">
        <v>5</v>
      </c>
      <c r="HU26" s="120">
        <v>10</v>
      </c>
      <c r="HV26" s="120">
        <v>15</v>
      </c>
      <c r="HW26" s="120">
        <v>20</v>
      </c>
      <c r="HX26" s="120">
        <v>25</v>
      </c>
      <c r="HY26" s="120">
        <v>30</v>
      </c>
      <c r="HZ26" s="120">
        <v>35</v>
      </c>
      <c r="IA26" s="120">
        <v>40</v>
      </c>
      <c r="IB26" s="120">
        <v>45</v>
      </c>
      <c r="IC26" s="120">
        <v>50</v>
      </c>
      <c r="ID26" s="120">
        <v>55</v>
      </c>
      <c r="IE26" s="120">
        <v>60</v>
      </c>
      <c r="IF26" s="35">
        <f>HP26</f>
        <v>0.2</v>
      </c>
      <c r="IG26" s="35">
        <f>HQ26</f>
        <v>0.5</v>
      </c>
      <c r="II26" s="120">
        <v>0</v>
      </c>
      <c r="IJ26" s="120">
        <v>5</v>
      </c>
      <c r="IK26" s="120">
        <v>10</v>
      </c>
      <c r="IL26" s="120">
        <v>15</v>
      </c>
      <c r="IM26" s="120">
        <v>20</v>
      </c>
      <c r="IN26" s="120">
        <v>25</v>
      </c>
      <c r="IO26" s="120">
        <v>30</v>
      </c>
      <c r="IP26" s="120">
        <v>35</v>
      </c>
      <c r="IQ26" s="120">
        <v>40</v>
      </c>
      <c r="IR26" s="120">
        <v>45</v>
      </c>
      <c r="IS26" s="120">
        <v>50</v>
      </c>
      <c r="IT26" s="120">
        <v>55</v>
      </c>
      <c r="IU26" s="120">
        <v>60</v>
      </c>
      <c r="IV26" s="35">
        <f>IF26</f>
        <v>0.2</v>
      </c>
      <c r="IW26" s="35">
        <f>IG26</f>
        <v>0.5</v>
      </c>
      <c r="IY26" s="120">
        <v>0</v>
      </c>
      <c r="IZ26" s="120">
        <v>5</v>
      </c>
      <c r="JA26" s="120">
        <v>10</v>
      </c>
      <c r="JB26" s="120">
        <v>15</v>
      </c>
      <c r="JC26" s="120">
        <v>20</v>
      </c>
      <c r="JD26" s="120">
        <v>25</v>
      </c>
      <c r="JE26" s="120">
        <v>30</v>
      </c>
      <c r="JF26" s="120">
        <v>35</v>
      </c>
      <c r="JG26" s="120">
        <v>40</v>
      </c>
      <c r="JH26" s="120">
        <v>45</v>
      </c>
      <c r="JI26" s="120">
        <v>50</v>
      </c>
      <c r="JJ26" s="120">
        <v>55</v>
      </c>
      <c r="JK26" s="120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48.720999999999997</v>
      </c>
      <c r="D27" s="37">
        <v>51.279000000000003</v>
      </c>
      <c r="E27" s="37">
        <v>50.953000000000003</v>
      </c>
      <c r="F27" s="37">
        <v>53.302</v>
      </c>
      <c r="G27" s="37">
        <v>51.651000000000003</v>
      </c>
      <c r="H27" s="37">
        <v>54.372</v>
      </c>
      <c r="I27" s="37">
        <v>54.232999999999997</v>
      </c>
      <c r="J27" s="37">
        <v>59.302</v>
      </c>
      <c r="K27" s="37">
        <v>57.283000000000001</v>
      </c>
      <c r="L27" s="37">
        <v>57.652000000000001</v>
      </c>
      <c r="M27" s="37">
        <v>56.238999999999997</v>
      </c>
      <c r="N27" s="37">
        <v>56</v>
      </c>
      <c r="O27" s="37">
        <v>53.673999999999999</v>
      </c>
      <c r="P27" s="37">
        <v>54.311</v>
      </c>
      <c r="Q27" s="37">
        <v>50.884</v>
      </c>
      <c r="S27" s="4">
        <f t="shared" ref="S27:AG43" si="5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47.712036686330876</v>
      </c>
      <c r="T27" s="4">
        <f t="shared" si="5"/>
        <v>47.79205717960528</v>
      </c>
      <c r="U27" s="4">
        <f t="shared" si="5"/>
        <v>48.888037689634736</v>
      </c>
      <c r="V27" s="4">
        <f t="shared" si="5"/>
        <v>49.811570595089727</v>
      </c>
      <c r="W27" s="4">
        <f t="shared" si="5"/>
        <v>50.037593153605322</v>
      </c>
      <c r="X27" s="4">
        <f t="shared" si="5"/>
        <v>51.165201112346409</v>
      </c>
      <c r="Y27" s="4">
        <f t="shared" si="5"/>
        <v>52.543513041662649</v>
      </c>
      <c r="Z27" s="4">
        <f t="shared" si="5"/>
        <v>55.90965164138975</v>
      </c>
      <c r="AA27" s="4">
        <f t="shared" si="5"/>
        <v>54.154339476200498</v>
      </c>
      <c r="AB27" s="4">
        <f t="shared" si="5"/>
        <v>54.852426035768367</v>
      </c>
      <c r="AC27" s="4" t="e">
        <f t="shared" si="5"/>
        <v>#N/A</v>
      </c>
      <c r="AD27" s="4">
        <f t="shared" si="5"/>
        <v>52.76471005157871</v>
      </c>
      <c r="AE27" s="4" t="e">
        <f t="shared" si="5"/>
        <v>#N/A</v>
      </c>
      <c r="AF27" s="4" t="e">
        <f t="shared" si="5"/>
        <v>#N/A</v>
      </c>
      <c r="AG27" s="4" t="e">
        <f t="shared" si="5"/>
        <v>#N/A</v>
      </c>
      <c r="AI27" s="4">
        <f t="shared" ref="AI27:AW43" si="6">IF(OR($B27 &lt; C$230, $B27 &gt; C$233), 0, C27-S27)</f>
        <v>1.0089633136691205</v>
      </c>
      <c r="AJ27" s="4">
        <f t="shared" si="6"/>
        <v>3.4869428203947237</v>
      </c>
      <c r="AK27" s="4">
        <f t="shared" si="6"/>
        <v>2.0649623103652672</v>
      </c>
      <c r="AL27" s="4">
        <f t="shared" si="6"/>
        <v>3.4904294049102731</v>
      </c>
      <c r="AM27" s="4">
        <f t="shared" si="6"/>
        <v>1.6134068463946818</v>
      </c>
      <c r="AN27" s="4">
        <f t="shared" si="6"/>
        <v>3.2067988876535907</v>
      </c>
      <c r="AO27" s="4">
        <f t="shared" si="6"/>
        <v>1.6894869583373477</v>
      </c>
      <c r="AP27" s="4">
        <f t="shared" si="6"/>
        <v>3.3923483586102492</v>
      </c>
      <c r="AQ27" s="4">
        <f t="shared" si="6"/>
        <v>3.1286605237995033</v>
      </c>
      <c r="AR27" s="4">
        <f t="shared" si="6"/>
        <v>2.7995739642316337</v>
      </c>
      <c r="AS27" s="4">
        <f t="shared" si="6"/>
        <v>0</v>
      </c>
      <c r="AT27" s="4">
        <f t="shared" si="6"/>
        <v>3.2352899484212898</v>
      </c>
      <c r="AU27" s="4">
        <f t="shared" si="6"/>
        <v>0</v>
      </c>
      <c r="AV27" s="4">
        <f t="shared" si="6"/>
        <v>0</v>
      </c>
      <c r="AW27" s="4">
        <f t="shared" si="6"/>
        <v>0</v>
      </c>
      <c r="AY27" s="2">
        <f>IF(OR($B27 &lt; C$230, $B27 &gt; C$233), #N/A, ((1-FG27)*DK27) + (FG27 - FW27)*EA27 + (FW27*EQ27))</f>
        <v>47.712036509307211</v>
      </c>
      <c r="AZ27" s="2">
        <f t="shared" ref="AZ27:BM42" si="7">IF(OR($B27 &lt; D$230, $B27 &gt; D$233), #N/A, ((1-FH27)*DL27) + (FH27 - FX27)*EB27 + (FX27*ER27))</f>
        <v>47.792057173306524</v>
      </c>
      <c r="BA27" s="2">
        <f t="shared" si="7"/>
        <v>48.888037689486097</v>
      </c>
      <c r="BB27" s="2">
        <f t="shared" si="7"/>
        <v>49.811570594857244</v>
      </c>
      <c r="BC27" s="2">
        <f t="shared" si="7"/>
        <v>50.037593153502236</v>
      </c>
      <c r="BD27" s="2">
        <f t="shared" si="7"/>
        <v>51.165201111801636</v>
      </c>
      <c r="BE27" s="2">
        <f t="shared" si="7"/>
        <v>52.543513041556444</v>
      </c>
      <c r="BF27" s="2">
        <f t="shared" si="7"/>
        <v>55.909651641378019</v>
      </c>
      <c r="BG27" s="2">
        <f t="shared" si="7"/>
        <v>54.154339476188767</v>
      </c>
      <c r="BH27" s="2">
        <f t="shared" si="7"/>
        <v>54.852426035761567</v>
      </c>
      <c r="BI27" s="2" t="e">
        <f t="shared" si="7"/>
        <v>#N/A</v>
      </c>
      <c r="BJ27" s="2">
        <f t="shared" si="7"/>
        <v>52.764710051489999</v>
      </c>
      <c r="BK27" s="2" t="e">
        <f t="shared" si="7"/>
        <v>#N/A</v>
      </c>
      <c r="BL27" s="2" t="e">
        <f t="shared" si="7"/>
        <v>#N/A</v>
      </c>
      <c r="BM27" s="2" t="e">
        <f t="shared" si="7"/>
        <v>#N/A</v>
      </c>
      <c r="BO27" s="2">
        <f t="shared" ref="BO27:BO90" si="8">IF(AND(IY27 &lt; $CC$22, $B27 &lt; C$7, $B27 &gt; C$230), C27, "")</f>
        <v>48.720999999999997</v>
      </c>
      <c r="BP27" s="2">
        <f t="shared" ref="BP27:BP90" si="9">IF(AND(IZ27 &lt; $CC$22, $B27 &lt; D$7, $B27 &gt; D$230), D27, "")</f>
        <v>51.279000000000003</v>
      </c>
      <c r="BQ27" s="2">
        <f t="shared" ref="BQ27:BQ90" si="10">IF(AND(JA27 &lt; $CC$22, $B27 &lt; E$7, $B27 &gt; E$230), E27, "")</f>
        <v>50.953000000000003</v>
      </c>
      <c r="BR27" s="2">
        <f t="shared" ref="BR27:BR90" si="11">IF(AND(JB27 &lt; $CC$22, $B27 &lt; F$7, $B27 &gt; F$230), F27, "")</f>
        <v>53.302</v>
      </c>
      <c r="BS27" s="2">
        <f t="shared" ref="BS27:BS90" si="12">IF(AND(JC27 &lt; $CC$22, $B27 &lt; G$7, $B27 &gt; G$230), G27, "")</f>
        <v>51.651000000000003</v>
      </c>
      <c r="BT27" s="2">
        <f t="shared" ref="BT27:BT90" si="13">IF(AND(JD27 &lt; $CC$22, $B27 &lt; H$7, $B27 &gt; H$230), H27, "")</f>
        <v>54.372</v>
      </c>
      <c r="BU27" s="2">
        <f t="shared" ref="BU27:BU90" si="14">IF(AND(JE27 &lt; $CC$22, $B27 &lt; I$7, $B27 &gt; I$230), I27, "")</f>
        <v>54.232999999999997</v>
      </c>
      <c r="BV27" s="2">
        <f t="shared" ref="BV27:BV90" si="15">IF(AND(JF27 &lt; $CC$22, $B27 &lt; J$7, $B27 &gt; J$230), J27, "")</f>
        <v>59.302</v>
      </c>
      <c r="BW27" s="2">
        <f t="shared" ref="BW27:BW90" si="16">IF(AND(JG27 &lt; $CC$22, $B27 &lt; K$7, $B27 &gt; K$230), K27, "")</f>
        <v>57.283000000000001</v>
      </c>
      <c r="BX27" s="2">
        <f t="shared" ref="BX27:BX90" si="17">IF(AND(JH27 &lt; $CC$22, $B27 &lt; L$7, $B27 &gt; L$230), L27, "")</f>
        <v>57.652000000000001</v>
      </c>
      <c r="BY27" s="2" t="str">
        <f t="shared" ref="BY27:BY90" si="18">IF(AND(JI27 &lt; $CC$22, $B27 &lt; M$7, $B27 &gt; M$230), M27, "")</f>
        <v/>
      </c>
      <c r="BZ27" s="2">
        <f t="shared" ref="BZ27:BZ90" si="19">IF(AND(JJ27 &lt; $CC$22, $B27 &lt; N$7, $B27 &gt; N$230), N27, "")</f>
        <v>56</v>
      </c>
      <c r="CA27" s="2" t="str">
        <f t="shared" ref="CA27:CA90" si="20">IF(AND(JK27 &lt; $CC$22, $B27 &lt; O$7, $B27 &gt; O$230), O27, "")</f>
        <v/>
      </c>
      <c r="CB27" s="2" t="str">
        <f t="shared" ref="CB27:CB90" si="21">IF(AND(JL27 &lt; $CC$22, $B27 &lt; P$7, $B27 &gt; P$230), P27, "")</f>
        <v/>
      </c>
      <c r="CC27" s="2" t="str">
        <f t="shared" ref="CC27:CC90" si="2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3">IF(AND(IZ27 &lt; $CS$22, $B27 &gt; D$231, $B27 &lt; D$232), D27, "")</f>
        <v/>
      </c>
      <c r="CG27" s="2" t="str">
        <f t="shared" si="23"/>
        <v/>
      </c>
      <c r="CH27" s="2" t="str">
        <f t="shared" si="23"/>
        <v/>
      </c>
      <c r="CI27" s="2" t="str">
        <f t="shared" si="23"/>
        <v/>
      </c>
      <c r="CJ27" s="2" t="str">
        <f t="shared" si="23"/>
        <v/>
      </c>
      <c r="CK27" s="2" t="str">
        <f t="shared" si="23"/>
        <v/>
      </c>
      <c r="CL27" s="2" t="str">
        <f t="shared" si="23"/>
        <v/>
      </c>
      <c r="CM27" s="2" t="str">
        <f t="shared" si="23"/>
        <v/>
      </c>
      <c r="CN27" s="2" t="str">
        <f t="shared" si="23"/>
        <v/>
      </c>
      <c r="CO27" s="2" t="str">
        <f t="shared" si="23"/>
        <v/>
      </c>
      <c r="CP27" s="2" t="str">
        <f t="shared" si="23"/>
        <v/>
      </c>
      <c r="CQ27" s="2" t="str">
        <f t="shared" si="23"/>
        <v/>
      </c>
      <c r="CR27" s="2" t="str">
        <f t="shared" si="23"/>
        <v/>
      </c>
      <c r="CS27" s="2" t="str">
        <f t="shared" si="23"/>
        <v/>
      </c>
      <c r="CU27" s="2" t="str">
        <f t="shared" ref="CU27:CU90" si="24">IF(AND(IY27 &lt; $DI$22, $B27 &gt; C$7, $B27 &lt; C$233), C27, "")</f>
        <v/>
      </c>
      <c r="CV27" s="2" t="str">
        <f t="shared" ref="CV27:CV90" si="25">IF(AND(IZ27 &lt; $DI$22, $B27 &gt; D$7, $B27 &lt; D$233), D27, "")</f>
        <v/>
      </c>
      <c r="CW27" s="2" t="str">
        <f t="shared" ref="CW27:CW90" si="26">IF(AND(JA27 &lt; $DI$22, $B27 &gt; E$7, $B27 &lt; E$233), E27, "")</f>
        <v/>
      </c>
      <c r="CX27" s="2" t="str">
        <f t="shared" ref="CX27:CX90" si="27">IF(AND(JB27 &lt; $DI$22, $B27 &gt; F$7, $B27 &lt; F$233), F27, "")</f>
        <v/>
      </c>
      <c r="CY27" s="2" t="str">
        <f t="shared" ref="CY27:CY90" si="28">IF(AND(JC27 &lt; $DI$22, $B27 &gt; G$7, $B27 &lt; G$233), G27, "")</f>
        <v/>
      </c>
      <c r="CZ27" s="2" t="str">
        <f t="shared" ref="CZ27:CZ90" si="29">IF(AND(JD27 &lt; $DI$22, $B27 &gt; H$7, $B27 &lt; H$233), H27, "")</f>
        <v/>
      </c>
      <c r="DA27" s="2" t="str">
        <f t="shared" ref="DA27:DA90" si="30">IF(AND(JE27 &lt; $DI$22, $B27 &gt; I$7, $B27 &lt; I$233), I27, "")</f>
        <v/>
      </c>
      <c r="DB27" s="2" t="str">
        <f t="shared" ref="DB27:DB90" si="31">IF(AND(JF27 &lt; $DI$22, $B27 &gt; J$7, $B27 &lt; J$233), J27, "")</f>
        <v/>
      </c>
      <c r="DC27" s="2" t="str">
        <f t="shared" ref="DC27:DC90" si="32">IF(AND(JG27 &lt; $DI$22, $B27 &gt; K$7, $B27 &lt; K$233), K27, "")</f>
        <v/>
      </c>
      <c r="DD27" s="2" t="str">
        <f t="shared" ref="DD27:DD90" si="33">IF(AND(JH27 &lt; $DI$22, $B27 &gt; L$7, $B27 &lt; L$233), L27, "")</f>
        <v/>
      </c>
      <c r="DE27" s="2" t="str">
        <f t="shared" ref="DE27:DE90" si="34">IF(AND(JI27 &lt; $DI$22, $B27 &gt; M$7, $B27 &lt; M$233), M27, "")</f>
        <v/>
      </c>
      <c r="DF27" s="2" t="str">
        <f t="shared" ref="DF27:DF90" si="35">IF(AND(JJ27 &lt; $DI$22, $B27 &gt; N$7, $B27 &lt; N$233), N27, "")</f>
        <v/>
      </c>
      <c r="DG27" s="2" t="str">
        <f t="shared" ref="DG27:DG90" si="36">IF(AND(JK27 &lt; $DI$22, $B27 &gt; O$7, $B27 &lt; O$233), O27, "")</f>
        <v/>
      </c>
      <c r="DH27" s="2" t="str">
        <f t="shared" ref="DH27:DH90" si="37">IF(AND(JL27 &lt; $DI$22, $B27 &gt; P$7, $B27 &lt; P$233), P27, "")</f>
        <v/>
      </c>
      <c r="DI27" s="2" t="str">
        <f t="shared" ref="DI27:DI90" si="38">IF(AND(JM27 &lt; $DI$22, $B27 &gt; Q$7, $B27 &lt; Q$233), Q27, "")</f>
        <v/>
      </c>
      <c r="DK27" s="2">
        <f t="shared" ref="DK27:DY43" si="39">BO$228*$B27+BO$229</f>
        <v>47.698758536585373</v>
      </c>
      <c r="DL27" s="2">
        <f t="shared" si="39"/>
        <v>47.771418118466897</v>
      </c>
      <c r="DM27" s="2">
        <f t="shared" si="39"/>
        <v>48.877306553911197</v>
      </c>
      <c r="DN27" s="2">
        <f t="shared" si="39"/>
        <v>49.753013289036545</v>
      </c>
      <c r="DO27" s="2">
        <f t="shared" si="39"/>
        <v>50.001368770764131</v>
      </c>
      <c r="DP27" s="2">
        <f t="shared" si="39"/>
        <v>51.123944629014403</v>
      </c>
      <c r="DQ27" s="2">
        <f t="shared" si="39"/>
        <v>52.504901439645622</v>
      </c>
      <c r="DR27" s="2">
        <f t="shared" si="39"/>
        <v>55.881581818181822</v>
      </c>
      <c r="DS27" s="2">
        <f t="shared" si="39"/>
        <v>54.183660676532789</v>
      </c>
      <c r="DT27" s="2">
        <f t="shared" si="39"/>
        <v>54.823103030303017</v>
      </c>
      <c r="DU27" s="2">
        <f t="shared" si="39"/>
        <v>52.567195215759867</v>
      </c>
      <c r="DV27" s="2">
        <f t="shared" si="39"/>
        <v>52.714361522198729</v>
      </c>
      <c r="DW27" s="2">
        <f t="shared" si="39"/>
        <v>50.946903438403162</v>
      </c>
      <c r="DX27" s="2">
        <f t="shared" si="39"/>
        <v>50.201702158117939</v>
      </c>
      <c r="DY27" s="2">
        <f t="shared" si="39"/>
        <v>47.246381934566145</v>
      </c>
      <c r="EA27" s="2">
        <f t="shared" ref="EA27:EO43" si="40">CE$228*$B27+CE$229</f>
        <v>49.81375888539187</v>
      </c>
      <c r="EB27" s="2">
        <f t="shared" si="40"/>
        <v>50.977047763268956</v>
      </c>
      <c r="EC27" s="2">
        <f t="shared" si="40"/>
        <v>50.67357291986805</v>
      </c>
      <c r="ED27" s="2">
        <f t="shared" si="40"/>
        <v>59.523122588839662</v>
      </c>
      <c r="EE27" s="2">
        <f t="shared" si="40"/>
        <v>55.907555178203133</v>
      </c>
      <c r="EF27" s="2">
        <f t="shared" si="40"/>
        <v>57.536461556871892</v>
      </c>
      <c r="EG27" s="2">
        <f t="shared" si="40"/>
        <v>58.633641590626304</v>
      </c>
      <c r="EH27" s="2">
        <f t="shared" si="40"/>
        <v>60.820089572806616</v>
      </c>
      <c r="EI27" s="2">
        <f t="shared" si="40"/>
        <v>49.16236601979179</v>
      </c>
      <c r="EJ27" s="2">
        <f t="shared" si="40"/>
        <v>59.860762443106744</v>
      </c>
      <c r="EK27" s="2">
        <f t="shared" si="40"/>
        <v>65.334853669102685</v>
      </c>
      <c r="EL27" s="2">
        <f t="shared" si="40"/>
        <v>61.174314407187424</v>
      </c>
      <c r="EM27" s="2">
        <f t="shared" si="40"/>
        <v>61.606518474149716</v>
      </c>
      <c r="EN27" s="2">
        <f t="shared" si="40"/>
        <v>60.098219520845056</v>
      </c>
      <c r="EO27" s="2">
        <f t="shared" si="40"/>
        <v>59.314471299093668</v>
      </c>
      <c r="EQ27" s="2">
        <f t="shared" ref="EQ27:FE43" si="41">CU$228*$B27+CU$229</f>
        <v>47.097375984789764</v>
      </c>
      <c r="ER27" s="2">
        <f t="shared" si="41"/>
        <v>49.960402502279365</v>
      </c>
      <c r="ES27" s="2">
        <f t="shared" si="41"/>
        <v>50.278884019851091</v>
      </c>
      <c r="ET27" s="2">
        <f t="shared" si="41"/>
        <v>55.858274692187869</v>
      </c>
      <c r="EU27" s="2">
        <f t="shared" si="41"/>
        <v>54.413703229107554</v>
      </c>
      <c r="EV27" s="2">
        <f t="shared" si="41"/>
        <v>55.019724170261426</v>
      </c>
      <c r="EW27" s="2">
        <f t="shared" si="41"/>
        <v>57.398337202422397</v>
      </c>
      <c r="EX27" s="2">
        <f t="shared" si="41"/>
        <v>56.758482173471862</v>
      </c>
      <c r="EY27" s="2">
        <f t="shared" si="41"/>
        <v>56.621987165635986</v>
      </c>
      <c r="EZ27" s="2">
        <f t="shared" si="41"/>
        <v>57.387748751734811</v>
      </c>
      <c r="FA27" s="2">
        <f t="shared" si="41"/>
        <v>60.543422693318263</v>
      </c>
      <c r="FB27" s="2">
        <f t="shared" si="41"/>
        <v>57.66849001701641</v>
      </c>
      <c r="FC27" s="2">
        <f t="shared" si="41"/>
        <v>57.349279233665499</v>
      </c>
      <c r="FD27" s="2">
        <f t="shared" si="41"/>
        <v>57.636260534576536</v>
      </c>
      <c r="FE27" s="2">
        <f t="shared" si="41"/>
        <v>62.58220702662905</v>
      </c>
      <c r="FG27" s="2">
        <f t="shared" ref="FG27:FU43" si="42">POWER(10,($B27-C$231)/C$229)/(1+POWER(10,($B27-C$231)/C$229))</f>
        <v>6.2782919786070323E-3</v>
      </c>
      <c r="FH27" s="2">
        <f t="shared" si="42"/>
        <v>6.4384700637202304E-3</v>
      </c>
      <c r="FI27" s="2">
        <f t="shared" si="42"/>
        <v>5.9741992611395374E-3</v>
      </c>
      <c r="FJ27" s="2">
        <f t="shared" si="42"/>
        <v>5.9936285937485737E-3</v>
      </c>
      <c r="FK27" s="2">
        <f t="shared" si="42"/>
        <v>6.1333990955048639E-3</v>
      </c>
      <c r="FL27" s="2">
        <f t="shared" si="42"/>
        <v>6.4338998622681561E-3</v>
      </c>
      <c r="FM27" s="2">
        <f t="shared" si="42"/>
        <v>6.3001754879567764E-3</v>
      </c>
      <c r="FN27" s="2">
        <f t="shared" si="42"/>
        <v>5.6842556844036362E-3</v>
      </c>
      <c r="FO27" s="2">
        <f t="shared" si="42"/>
        <v>5.8402546494866706E-3</v>
      </c>
      <c r="FP27" s="2">
        <f t="shared" si="42"/>
        <v>5.8209986357561257E-3</v>
      </c>
      <c r="FQ27" s="2">
        <f t="shared" si="42"/>
        <v>5.308556207494433E-3</v>
      </c>
      <c r="FR27" s="2">
        <f t="shared" si="42"/>
        <v>5.9515564162035666E-3</v>
      </c>
      <c r="FS27" s="2">
        <f t="shared" si="42"/>
        <v>5.5682017969099738E-3</v>
      </c>
      <c r="FT27" s="2">
        <f t="shared" si="42"/>
        <v>5.6659739865559857E-3</v>
      </c>
      <c r="FU27" s="2">
        <f t="shared" si="42"/>
        <v>5.2680136882642305E-3</v>
      </c>
      <c r="FW27" s="2">
        <f>POWER(10,($B27-C$232)/C$229)/(1+POWER(10,($B27-C$232)/C$229))</f>
        <v>2.2714132988743275E-7</v>
      </c>
      <c r="FX27" s="2">
        <f t="shared" ref="FX27:GK42" si="43">POWER(10,($B27-D$232)/D$229)/(1+POWER(10,($B27-D$232)/D$229))</f>
        <v>2.9082298274131347E-7</v>
      </c>
      <c r="FY27" s="2">
        <f t="shared" si="43"/>
        <v>2.9801042148697459E-7</v>
      </c>
      <c r="FZ27" s="2">
        <f t="shared" si="43"/>
        <v>3.0032423904279057E-7</v>
      </c>
      <c r="GA27" s="2">
        <f t="shared" si="43"/>
        <v>4.1210989342522884E-7</v>
      </c>
      <c r="GB27" s="2">
        <f t="shared" si="43"/>
        <v>4.0091258715231073E-7</v>
      </c>
      <c r="GC27" s="2">
        <f t="shared" si="43"/>
        <v>4.3435483970937024E-7</v>
      </c>
      <c r="GD27" s="2">
        <f t="shared" si="43"/>
        <v>4.7212354853166588E-7</v>
      </c>
      <c r="GE27" s="2">
        <f t="shared" si="43"/>
        <v>5.9508671661054401E-7</v>
      </c>
      <c r="GF27" s="2">
        <f t="shared" si="43"/>
        <v>4.8649580475685638E-7</v>
      </c>
      <c r="GG27" s="2">
        <f t="shared" si="43"/>
        <v>3.8895652741478479E-7</v>
      </c>
      <c r="GH27" s="2">
        <f t="shared" si="43"/>
        <v>3.8723621398558948E-7</v>
      </c>
      <c r="GI27" s="2">
        <f t="shared" si="43"/>
        <v>4.1992443759583089E-7</v>
      </c>
      <c r="GJ27" s="2">
        <f t="shared" si="43"/>
        <v>3.8786737257228075E-7</v>
      </c>
      <c r="GK27" s="2">
        <f t="shared" si="43"/>
        <v>2.6965360915873826E-7</v>
      </c>
      <c r="GM27" s="95">
        <f xml:space="preserve"> _xlfn.NORM.DIST($B27, C$7, ABS(C$11), TRUE) * _xlfn.NORM.DIST(($B27 - C$7)*C$15, 0, ABS(C$11), TRUE) * 2</f>
        <v>9.801580437590774E-11</v>
      </c>
      <c r="GN27" s="95">
        <f t="shared" ref="GN27:HA42" si="44" xml:space="preserve"> _xlfn.NORM.DIST($B27, D$7, ABS(D$11), TRUE) * _xlfn.NORM.DIST(($B27 - D$7)*D$15, 0, ABS(D$11), TRUE) * 2</f>
        <v>3.1395880621943265E-12</v>
      </c>
      <c r="GO27" s="95">
        <f t="shared" si="44"/>
        <v>6.7248948331973032E-14</v>
      </c>
      <c r="GP27" s="95">
        <f t="shared" si="44"/>
        <v>1.0843155624172493E-13</v>
      </c>
      <c r="GQ27" s="95">
        <f t="shared" si="44"/>
        <v>4.7786715418638816E-14</v>
      </c>
      <c r="GR27" s="95">
        <f t="shared" si="44"/>
        <v>2.5761553573033459E-13</v>
      </c>
      <c r="GS27" s="95">
        <f t="shared" si="44"/>
        <v>4.8438051823348324E-14</v>
      </c>
      <c r="GT27" s="95">
        <f t="shared" si="44"/>
        <v>5.3541401906516928E-15</v>
      </c>
      <c r="GU27" s="95">
        <f t="shared" si="44"/>
        <v>5.201653359340714E-15</v>
      </c>
      <c r="GV27" s="95">
        <f t="shared" si="44"/>
        <v>3.0695950263432094E-15</v>
      </c>
      <c r="GW27" s="95">
        <f t="shared" si="44"/>
        <v>9.8030756673855377E-18</v>
      </c>
      <c r="GX27" s="95">
        <f t="shared" si="44"/>
        <v>4.2756606460932883E-14</v>
      </c>
      <c r="GY27" s="95">
        <f t="shared" si="44"/>
        <v>3.2662287180190237E-16</v>
      </c>
      <c r="GZ27" s="95">
        <f t="shared" si="44"/>
        <v>4.3985842704710273E-16</v>
      </c>
      <c r="HA27" s="95">
        <f t="shared" si="44"/>
        <v>2.8299291638264526E-20</v>
      </c>
      <c r="HC27" s="95">
        <f xml:space="preserve"> _xlfn.NORM.DIST($B27, C$8, ABS(C$12), TRUE) * _xlfn.NORM.DIST(($B27 - C$8)*C$16, 0, ABS(C$12), TRUE) * 2</f>
        <v>1.1380777506839933E-28</v>
      </c>
      <c r="HD27" s="95">
        <f t="shared" ref="HD27:HQ42" si="45" xml:space="preserve"> _xlfn.NORM.DIST($B27, D$8, ABS(D$12), TRUE) * _xlfn.NORM.DIST(($B27 - D$8)*D$16, 0, ABS(D$12), TRUE) * 2</f>
        <v>1.4744452634525624E-29</v>
      </c>
      <c r="HE27" s="95">
        <f t="shared" si="45"/>
        <v>5.462407333330254E-41</v>
      </c>
      <c r="HF27" s="95">
        <f t="shared" si="45"/>
        <v>5.505651466771205E-43</v>
      </c>
      <c r="HG27" s="95">
        <f t="shared" si="45"/>
        <v>4.5154142776611155E-41</v>
      </c>
      <c r="HH27" s="95">
        <f t="shared" si="45"/>
        <v>4.6301096610672026E-36</v>
      </c>
      <c r="HI27" s="95">
        <f t="shared" si="45"/>
        <v>7.4354023487497777E-42</v>
      </c>
      <c r="HJ27" s="95">
        <f t="shared" si="45"/>
        <v>9.6763063094827325E-41</v>
      </c>
      <c r="HK27" s="95">
        <f t="shared" si="45"/>
        <v>1.4822466570016769E-42</v>
      </c>
      <c r="HL27" s="95">
        <f t="shared" si="45"/>
        <v>5.9103510045876236E-42</v>
      </c>
      <c r="HM27" s="95">
        <f t="shared" si="45"/>
        <v>2.0826131331953102E-49</v>
      </c>
      <c r="HN27" s="95">
        <f t="shared" si="45"/>
        <v>1.7008831781464345E-41</v>
      </c>
      <c r="HO27" s="95">
        <f t="shared" si="45"/>
        <v>3.0414717847403657E-45</v>
      </c>
      <c r="HP27" s="95">
        <f t="shared" si="45"/>
        <v>1.0879942305385955E-42</v>
      </c>
      <c r="HQ27" s="95">
        <f t="shared" si="45"/>
        <v>1.6010407999046617E-47</v>
      </c>
      <c r="HS27" s="95">
        <f xml:space="preserve"> _xlfn.NORM.DIST($B27, C$9, ABS(C$13), TRUE) * _xlfn.NORM.DIST(($B27 - C$9)*C$17, 0, ABS(C$13), TRUE) * 2</f>
        <v>5.9400720511378528E-47</v>
      </c>
      <c r="HT27" s="95">
        <f t="shared" ref="HT27:IG42" si="46" xml:space="preserve"> _xlfn.NORM.DIST($B27, D$9, ABS(D$13), TRUE) * _xlfn.NORM.DIST(($B27 - D$9)*D$17, 0, ABS(D$13), TRUE) * 2</f>
        <v>3.1722215220887122E-25</v>
      </c>
      <c r="HU27" s="95">
        <f t="shared" si="46"/>
        <v>1.3546553996618693E-52</v>
      </c>
      <c r="HV27" s="95">
        <f t="shared" si="46"/>
        <v>8.1646225391236633E-54</v>
      </c>
      <c r="HW27" s="95">
        <f t="shared" si="46"/>
        <v>2.5719740518636995E-64</v>
      </c>
      <c r="HX27" s="95">
        <f t="shared" si="46"/>
        <v>1.80900451702457E-63</v>
      </c>
      <c r="HY27" s="95">
        <f t="shared" si="46"/>
        <v>1.0019459254632602E-76</v>
      </c>
      <c r="HZ27" s="95">
        <f t="shared" si="46"/>
        <v>6.2740556713315456E-83</v>
      </c>
      <c r="IA27" s="95">
        <f t="shared" si="46"/>
        <v>1.2200228593358488E-84</v>
      </c>
      <c r="IB27" s="95">
        <f t="shared" si="46"/>
        <v>4.0847441701704241E-76</v>
      </c>
      <c r="IC27" s="95">
        <f t="shared" si="46"/>
        <v>3.3439713615877248E-104</v>
      </c>
      <c r="ID27" s="95">
        <f t="shared" si="46"/>
        <v>1.0341417503048929E-67</v>
      </c>
      <c r="IE27" s="95">
        <f t="shared" si="46"/>
        <v>4.4649029358242473E-68</v>
      </c>
      <c r="IF27" s="95">
        <f t="shared" si="46"/>
        <v>4.3697847799152019E-52</v>
      </c>
      <c r="IG27" s="95">
        <f t="shared" si="46"/>
        <v>8.6384754347918209E-50</v>
      </c>
      <c r="II27" s="95">
        <f xml:space="preserve"> _xlfn.NORM.DIST($B27, C$10, ABS(C$14), TRUE) * _xlfn.NORM.DIST(($B27 - C$10)*C$18, 0, ABS(C$14), TRUE) * 2</f>
        <v>1.7302484626181635E-155</v>
      </c>
      <c r="IJ27" s="95">
        <f t="shared" ref="IJ27:IW42" si="47" xml:space="preserve"> _xlfn.NORM.DIST($B27, D$10, ABS(D$14), TRUE) * _xlfn.NORM.DIST(($B27 - D$10)*D$18, 0, ABS(D$14), TRUE) * 2</f>
        <v>2.3469220223790458E-283</v>
      </c>
      <c r="IK27" s="95">
        <f t="shared" si="47"/>
        <v>0</v>
      </c>
      <c r="IL27" s="95">
        <f t="shared" si="47"/>
        <v>2.3961154958817066E-167</v>
      </c>
      <c r="IM27" s="95">
        <f t="shared" si="47"/>
        <v>7.314744004508972E-182</v>
      </c>
      <c r="IN27" s="95">
        <f t="shared" si="47"/>
        <v>2.1754397238975895E-232</v>
      </c>
      <c r="IO27" s="95">
        <f t="shared" si="47"/>
        <v>2.7740556058419358E-294</v>
      </c>
      <c r="IP27" s="95">
        <f t="shared" si="47"/>
        <v>8.6209638440975888E-236</v>
      </c>
      <c r="IQ27" s="95">
        <f t="shared" si="47"/>
        <v>1.7530195889328389E-257</v>
      </c>
      <c r="IR27" s="95">
        <f t="shared" si="47"/>
        <v>4.5066583769098253E-229</v>
      </c>
      <c r="IS27" s="95">
        <f t="shared" si="47"/>
        <v>2.9345357402831072E-296</v>
      </c>
      <c r="IT27" s="95">
        <f t="shared" si="47"/>
        <v>1.4112879030757086E-211</v>
      </c>
      <c r="IU27" s="95">
        <f t="shared" si="47"/>
        <v>4.3642329052075105E-208</v>
      </c>
      <c r="IV27" s="95">
        <f t="shared" si="47"/>
        <v>1.0172320477889255E-160</v>
      </c>
      <c r="IW27" s="95">
        <f t="shared" si="47"/>
        <v>3.7277827907093303E-133</v>
      </c>
      <c r="IY27" s="95">
        <f>GM27+HC27+HS27+II27</f>
        <v>9.801580437590774E-11</v>
      </c>
      <c r="IZ27" s="95">
        <f t="shared" ref="IZ27:JM42" si="48">GN27+HD27+HT27+IJ27</f>
        <v>3.1395880621946436E-12</v>
      </c>
      <c r="JA27" s="95">
        <f t="shared" si="48"/>
        <v>6.7248948331973032E-14</v>
      </c>
      <c r="JB27" s="95">
        <f t="shared" si="48"/>
        <v>1.0843155624172493E-13</v>
      </c>
      <c r="JC27" s="95">
        <f t="shared" si="48"/>
        <v>4.7786715418638816E-14</v>
      </c>
      <c r="JD27" s="95">
        <f t="shared" si="48"/>
        <v>2.5761553573033459E-13</v>
      </c>
      <c r="JE27" s="95">
        <f t="shared" si="48"/>
        <v>4.8438051823348324E-14</v>
      </c>
      <c r="JF27" s="95">
        <f t="shared" si="48"/>
        <v>5.3541401906516928E-15</v>
      </c>
      <c r="JG27" s="95">
        <f t="shared" si="48"/>
        <v>5.201653359340714E-15</v>
      </c>
      <c r="JH27" s="95">
        <f t="shared" si="48"/>
        <v>3.0695950263432094E-15</v>
      </c>
      <c r="JI27" s="95">
        <f t="shared" si="48"/>
        <v>9.8030756673855377E-18</v>
      </c>
      <c r="JJ27" s="95">
        <f t="shared" si="48"/>
        <v>4.2756606460932883E-14</v>
      </c>
      <c r="JK27" s="95">
        <f t="shared" si="48"/>
        <v>3.2662287180190237E-16</v>
      </c>
      <c r="JL27" s="95">
        <f t="shared" si="48"/>
        <v>4.3985842704710273E-16</v>
      </c>
      <c r="JM27" s="95">
        <f t="shared" si="48"/>
        <v>2.8299291638264526E-20</v>
      </c>
    </row>
    <row r="28" spans="1:273" x14ac:dyDescent="0.25">
      <c r="B28" s="2">
        <v>1</v>
      </c>
      <c r="C28" s="37">
        <v>50.442</v>
      </c>
      <c r="D28" s="37">
        <v>51.651000000000003</v>
      </c>
      <c r="E28" s="37">
        <v>52.651000000000003</v>
      </c>
      <c r="F28" s="37">
        <v>53.232999999999997</v>
      </c>
      <c r="G28" s="37">
        <v>53.767000000000003</v>
      </c>
      <c r="H28" s="37">
        <v>53.116</v>
      </c>
      <c r="I28" s="37">
        <v>56.790999999999997</v>
      </c>
      <c r="J28" s="37">
        <v>58.790999999999997</v>
      </c>
      <c r="K28" s="37">
        <v>57.13</v>
      </c>
      <c r="L28" s="37">
        <v>56.542999999999999</v>
      </c>
      <c r="M28" s="37">
        <v>55.347999999999999</v>
      </c>
      <c r="N28" s="37">
        <v>55.347999999999999</v>
      </c>
      <c r="O28" s="37">
        <v>54.042999999999999</v>
      </c>
      <c r="P28" s="37">
        <v>54.2</v>
      </c>
      <c r="Q28" s="37">
        <v>51.767000000000003</v>
      </c>
      <c r="S28" s="4">
        <f t="shared" si="5"/>
        <v>48.142771196965768</v>
      </c>
      <c r="T28" s="4">
        <f t="shared" si="5"/>
        <v>48.140503757914772</v>
      </c>
      <c r="U28" s="4">
        <f t="shared" si="5"/>
        <v>49.245627830202459</v>
      </c>
      <c r="V28" s="4">
        <f t="shared" si="5"/>
        <v>50.121451554213003</v>
      </c>
      <c r="W28" s="4">
        <f t="shared" si="5"/>
        <v>50.319293963291685</v>
      </c>
      <c r="X28" s="4">
        <f t="shared" si="5"/>
        <v>51.483246554600292</v>
      </c>
      <c r="Y28" s="4">
        <f t="shared" si="5"/>
        <v>52.850176915219187</v>
      </c>
      <c r="Z28" s="4">
        <f t="shared" si="5"/>
        <v>56.169057705834554</v>
      </c>
      <c r="AA28" s="4">
        <f t="shared" si="5"/>
        <v>54.439937204047183</v>
      </c>
      <c r="AB28" s="4">
        <f t="shared" si="5"/>
        <v>55.089389091995713</v>
      </c>
      <c r="AC28" s="4" t="e">
        <f t="shared" si="5"/>
        <v>#N/A</v>
      </c>
      <c r="AD28" s="4">
        <f t="shared" si="5"/>
        <v>53.055950890024334</v>
      </c>
      <c r="AE28" s="4" t="e">
        <f t="shared" si="5"/>
        <v>#N/A</v>
      </c>
      <c r="AF28" s="4" t="e">
        <f t="shared" si="5"/>
        <v>#N/A</v>
      </c>
      <c r="AG28" s="4" t="e">
        <f t="shared" si="5"/>
        <v>#N/A</v>
      </c>
      <c r="AI28" s="4">
        <f t="shared" si="6"/>
        <v>2.2992288030342323</v>
      </c>
      <c r="AJ28" s="4">
        <f t="shared" si="6"/>
        <v>3.5104962420852317</v>
      </c>
      <c r="AK28" s="4">
        <f t="shared" si="6"/>
        <v>3.4053721697975448</v>
      </c>
      <c r="AL28" s="4">
        <f t="shared" si="6"/>
        <v>3.111548445786994</v>
      </c>
      <c r="AM28" s="4">
        <f t="shared" si="6"/>
        <v>3.4477060367083183</v>
      </c>
      <c r="AN28" s="4">
        <f t="shared" si="6"/>
        <v>1.6327534453997075</v>
      </c>
      <c r="AO28" s="4">
        <f t="shared" si="6"/>
        <v>3.9408230847808099</v>
      </c>
      <c r="AP28" s="4">
        <f t="shared" si="6"/>
        <v>2.6219422941654429</v>
      </c>
      <c r="AQ28" s="4">
        <f t="shared" si="6"/>
        <v>2.6900627959528194</v>
      </c>
      <c r="AR28" s="4">
        <f t="shared" si="6"/>
        <v>1.4536109080042863</v>
      </c>
      <c r="AS28" s="4">
        <f t="shared" si="6"/>
        <v>0</v>
      </c>
      <c r="AT28" s="4">
        <f t="shared" si="6"/>
        <v>2.2920491099756646</v>
      </c>
      <c r="AU28" s="4">
        <f t="shared" si="6"/>
        <v>0</v>
      </c>
      <c r="AV28" s="4">
        <f t="shared" si="6"/>
        <v>0</v>
      </c>
      <c r="AW28" s="4">
        <f t="shared" si="6"/>
        <v>0</v>
      </c>
      <c r="AY28" s="2">
        <f t="shared" ref="AY28:BM58" si="49">IF(OR($B28 &lt; C$230, $B28 &gt; C$233), #N/A, ((1-FG28)*DK28) + (FG28 - FW28)*EA28 + (FW28*EQ28))</f>
        <v>48.142770861684234</v>
      </c>
      <c r="AZ28" s="2">
        <f t="shared" si="7"/>
        <v>48.140503744514454</v>
      </c>
      <c r="BA28" s="2">
        <f t="shared" si="7"/>
        <v>49.245627829847891</v>
      </c>
      <c r="BB28" s="2">
        <f t="shared" si="7"/>
        <v>50.121451553666745</v>
      </c>
      <c r="BC28" s="2">
        <f t="shared" si="7"/>
        <v>50.319293963041872</v>
      </c>
      <c r="BD28" s="2">
        <f t="shared" si="7"/>
        <v>51.483246553341516</v>
      </c>
      <c r="BE28" s="2">
        <f t="shared" si="7"/>
        <v>52.850176914960734</v>
      </c>
      <c r="BF28" s="2">
        <f t="shared" si="7"/>
        <v>56.169057705804427</v>
      </c>
      <c r="BG28" s="2">
        <f t="shared" si="7"/>
        <v>54.439937204016879</v>
      </c>
      <c r="BH28" s="2">
        <f t="shared" si="7"/>
        <v>55.089389091977843</v>
      </c>
      <c r="BI28" s="2" t="e">
        <f t="shared" si="7"/>
        <v>#N/A</v>
      </c>
      <c r="BJ28" s="2">
        <f t="shared" si="7"/>
        <v>53.055950889809694</v>
      </c>
      <c r="BK28" s="2" t="e">
        <f t="shared" si="7"/>
        <v>#N/A</v>
      </c>
      <c r="BL28" s="2" t="e">
        <f t="shared" si="7"/>
        <v>#N/A</v>
      </c>
      <c r="BM28" s="2" t="e">
        <f t="shared" si="7"/>
        <v>#N/A</v>
      </c>
      <c r="BO28" s="2">
        <f t="shared" si="8"/>
        <v>50.442</v>
      </c>
      <c r="BP28" s="2">
        <f t="shared" si="9"/>
        <v>51.651000000000003</v>
      </c>
      <c r="BQ28" s="2">
        <f t="shared" si="10"/>
        <v>52.651000000000003</v>
      </c>
      <c r="BR28" s="2">
        <f t="shared" si="11"/>
        <v>53.232999999999997</v>
      </c>
      <c r="BS28" s="2">
        <f t="shared" si="12"/>
        <v>53.767000000000003</v>
      </c>
      <c r="BT28" s="2">
        <f t="shared" si="13"/>
        <v>53.116</v>
      </c>
      <c r="BU28" s="2">
        <f t="shared" si="14"/>
        <v>56.790999999999997</v>
      </c>
      <c r="BV28" s="2">
        <f t="shared" si="15"/>
        <v>58.790999999999997</v>
      </c>
      <c r="BW28" s="2">
        <f t="shared" si="16"/>
        <v>57.13</v>
      </c>
      <c r="BX28" s="2">
        <f t="shared" si="17"/>
        <v>56.542999999999999</v>
      </c>
      <c r="BY28" s="2" t="str">
        <f t="shared" si="18"/>
        <v/>
      </c>
      <c r="BZ28" s="2">
        <f t="shared" si="19"/>
        <v>55.347999999999999</v>
      </c>
      <c r="CA28" s="2" t="str">
        <f t="shared" si="20"/>
        <v/>
      </c>
      <c r="CB28" s="2" t="str">
        <f t="shared" si="21"/>
        <v/>
      </c>
      <c r="CC28" s="2" t="str">
        <f t="shared" si="22"/>
        <v/>
      </c>
      <c r="CE28" s="2" t="str">
        <f t="shared" ref="CE28:CS58" si="50">IF(AND(IY28 &lt; $CS$22, $B28 &gt; C$231, $B28 &lt; C$232), C28, "")</f>
        <v/>
      </c>
      <c r="CF28" s="2" t="str">
        <f t="shared" si="23"/>
        <v/>
      </c>
      <c r="CG28" s="2" t="str">
        <f t="shared" si="23"/>
        <v/>
      </c>
      <c r="CH28" s="2" t="str">
        <f t="shared" si="23"/>
        <v/>
      </c>
      <c r="CI28" s="2" t="str">
        <f t="shared" si="23"/>
        <v/>
      </c>
      <c r="CJ28" s="2" t="str">
        <f t="shared" si="23"/>
        <v/>
      </c>
      <c r="CK28" s="2" t="str">
        <f t="shared" si="23"/>
        <v/>
      </c>
      <c r="CL28" s="2" t="str">
        <f t="shared" si="23"/>
        <v/>
      </c>
      <c r="CM28" s="2" t="str">
        <f t="shared" si="23"/>
        <v/>
      </c>
      <c r="CN28" s="2" t="str">
        <f t="shared" si="23"/>
        <v/>
      </c>
      <c r="CO28" s="2" t="str">
        <f t="shared" si="23"/>
        <v/>
      </c>
      <c r="CP28" s="2" t="str">
        <f t="shared" si="23"/>
        <v/>
      </c>
      <c r="CQ28" s="2" t="str">
        <f t="shared" si="23"/>
        <v/>
      </c>
      <c r="CR28" s="2" t="str">
        <f t="shared" si="23"/>
        <v/>
      </c>
      <c r="CS28" s="2" t="str">
        <f t="shared" si="23"/>
        <v/>
      </c>
      <c r="CU28" s="2" t="str">
        <f t="shared" si="24"/>
        <v/>
      </c>
      <c r="CV28" s="2" t="str">
        <f t="shared" si="25"/>
        <v/>
      </c>
      <c r="CW28" s="2" t="str">
        <f t="shared" si="26"/>
        <v/>
      </c>
      <c r="CX28" s="2" t="str">
        <f t="shared" si="27"/>
        <v/>
      </c>
      <c r="CY28" s="2" t="str">
        <f t="shared" si="28"/>
        <v/>
      </c>
      <c r="CZ28" s="2" t="str">
        <f t="shared" si="29"/>
        <v/>
      </c>
      <c r="DA28" s="2" t="str">
        <f t="shared" si="30"/>
        <v/>
      </c>
      <c r="DB28" s="2" t="str">
        <f t="shared" si="31"/>
        <v/>
      </c>
      <c r="DC28" s="2" t="str">
        <f t="shared" si="32"/>
        <v/>
      </c>
      <c r="DD28" s="2" t="str">
        <f t="shared" si="33"/>
        <v/>
      </c>
      <c r="DE28" s="2" t="str">
        <f t="shared" si="34"/>
        <v/>
      </c>
      <c r="DF28" s="2" t="str">
        <f t="shared" si="35"/>
        <v/>
      </c>
      <c r="DG28" s="2" t="str">
        <f t="shared" si="36"/>
        <v/>
      </c>
      <c r="DH28" s="2" t="str">
        <f t="shared" si="37"/>
        <v/>
      </c>
      <c r="DI28" s="2" t="str">
        <f t="shared" si="38"/>
        <v/>
      </c>
      <c r="DK28" s="2">
        <f t="shared" si="39"/>
        <v>48.131705534709198</v>
      </c>
      <c r="DL28" s="2">
        <f t="shared" si="39"/>
        <v>48.120763066202088</v>
      </c>
      <c r="DM28" s="2">
        <f t="shared" si="39"/>
        <v>49.236520084566585</v>
      </c>
      <c r="DN28" s="2">
        <f t="shared" si="39"/>
        <v>50.0599847662264</v>
      </c>
      <c r="DO28" s="2">
        <f t="shared" si="39"/>
        <v>50.281988412608392</v>
      </c>
      <c r="DP28" s="2">
        <f t="shared" si="39"/>
        <v>51.440866029225084</v>
      </c>
      <c r="DQ28" s="2">
        <f t="shared" si="39"/>
        <v>52.810504389163491</v>
      </c>
      <c r="DR28" s="2">
        <f t="shared" si="39"/>
        <v>56.140544186046512</v>
      </c>
      <c r="DS28" s="2">
        <f t="shared" si="39"/>
        <v>54.473892781636984</v>
      </c>
      <c r="DT28" s="2">
        <f t="shared" si="39"/>
        <v>55.059340310077509</v>
      </c>
      <c r="DU28" s="2">
        <f t="shared" si="39"/>
        <v>52.882662757973748</v>
      </c>
      <c r="DV28" s="2">
        <f t="shared" si="39"/>
        <v>53.003350951374202</v>
      </c>
      <c r="DW28" s="2">
        <f t="shared" si="39"/>
        <v>51.23771196283392</v>
      </c>
      <c r="DX28" s="2">
        <f t="shared" si="39"/>
        <v>50.60426248548201</v>
      </c>
      <c r="DY28" s="2">
        <f t="shared" si="39"/>
        <v>47.530992413466095</v>
      </c>
      <c r="EA28" s="2">
        <f t="shared" si="40"/>
        <v>49.740172104091492</v>
      </c>
      <c r="EB28" s="2">
        <f t="shared" si="40"/>
        <v>50.918817461893653</v>
      </c>
      <c r="EC28" s="2">
        <f t="shared" si="40"/>
        <v>50.627713514454889</v>
      </c>
      <c r="ED28" s="2">
        <f t="shared" si="40"/>
        <v>59.418569925418538</v>
      </c>
      <c r="EE28" s="2">
        <f t="shared" si="40"/>
        <v>55.832550034941782</v>
      </c>
      <c r="EF28" s="2">
        <f t="shared" si="40"/>
        <v>57.452226320828096</v>
      </c>
      <c r="EG28" s="2">
        <f t="shared" si="40"/>
        <v>58.5570582875363</v>
      </c>
      <c r="EH28" s="2">
        <f t="shared" si="40"/>
        <v>60.718241474133755</v>
      </c>
      <c r="EI28" s="2">
        <f t="shared" si="40"/>
        <v>49.167667909009111</v>
      </c>
      <c r="EJ28" s="2">
        <f t="shared" si="40"/>
        <v>59.770112465129941</v>
      </c>
      <c r="EK28" s="2">
        <f t="shared" si="40"/>
        <v>65.202539222481732</v>
      </c>
      <c r="EL28" s="2">
        <f t="shared" si="40"/>
        <v>61.068569888611982</v>
      </c>
      <c r="EM28" s="2">
        <f t="shared" si="40"/>
        <v>61.48921268820736</v>
      </c>
      <c r="EN28" s="2">
        <f t="shared" si="40"/>
        <v>59.991253365051492</v>
      </c>
      <c r="EO28" s="2">
        <f t="shared" si="40"/>
        <v>59.222679936022757</v>
      </c>
      <c r="EQ28" s="2">
        <f t="shared" si="41"/>
        <v>47.04792019961365</v>
      </c>
      <c r="ER28" s="2">
        <f t="shared" si="41"/>
        <v>49.910361134319885</v>
      </c>
      <c r="ES28" s="2">
        <f t="shared" si="41"/>
        <v>50.236270313216203</v>
      </c>
      <c r="ET28" s="2">
        <f t="shared" si="41"/>
        <v>55.787282707535482</v>
      </c>
      <c r="EU28" s="2">
        <f t="shared" si="41"/>
        <v>54.352059852706404</v>
      </c>
      <c r="EV28" s="2">
        <f t="shared" si="41"/>
        <v>54.957979155044718</v>
      </c>
      <c r="EW28" s="2">
        <f t="shared" si="41"/>
        <v>57.332750320997988</v>
      </c>
      <c r="EX28" s="2">
        <f t="shared" si="41"/>
        <v>56.692637444344996</v>
      </c>
      <c r="EY28" s="2">
        <f t="shared" si="41"/>
        <v>56.558351695172981</v>
      </c>
      <c r="EZ28" s="2">
        <f t="shared" si="41"/>
        <v>57.319347293413571</v>
      </c>
      <c r="FA28" s="2">
        <f t="shared" si="41"/>
        <v>60.455127353626914</v>
      </c>
      <c r="FB28" s="2">
        <f t="shared" si="41"/>
        <v>57.593688326521814</v>
      </c>
      <c r="FC28" s="2">
        <f t="shared" si="41"/>
        <v>57.271281033774095</v>
      </c>
      <c r="FD28" s="2">
        <f t="shared" si="41"/>
        <v>57.55135287219062</v>
      </c>
      <c r="FE28" s="2">
        <f t="shared" si="41"/>
        <v>62.459920210037801</v>
      </c>
      <c r="FG28" s="2">
        <f t="shared" si="42"/>
        <v>6.8798430168503302E-3</v>
      </c>
      <c r="FH28" s="2">
        <f t="shared" si="42"/>
        <v>7.0552595118858873E-3</v>
      </c>
      <c r="FI28" s="2">
        <f t="shared" si="42"/>
        <v>6.5468057815466114E-3</v>
      </c>
      <c r="FJ28" s="2">
        <f t="shared" si="42"/>
        <v>6.56808504425612E-3</v>
      </c>
      <c r="FK28" s="2">
        <f t="shared" si="42"/>
        <v>6.7211612013688953E-3</v>
      </c>
      <c r="FL28" s="2">
        <f t="shared" si="42"/>
        <v>7.050254603182789E-3</v>
      </c>
      <c r="FM28" s="2">
        <f t="shared" si="42"/>
        <v>6.9038087153619563E-3</v>
      </c>
      <c r="FN28" s="2">
        <f t="shared" si="42"/>
        <v>6.2292462586502773E-3</v>
      </c>
      <c r="FO28" s="2">
        <f t="shared" si="42"/>
        <v>6.4001056972350845E-3</v>
      </c>
      <c r="FP28" s="2">
        <f t="shared" si="42"/>
        <v>6.3790156322271465E-3</v>
      </c>
      <c r="FQ28" s="2">
        <f t="shared" si="42"/>
        <v>5.8177365230051405E-3</v>
      </c>
      <c r="FR28" s="2">
        <f t="shared" si="42"/>
        <v>6.5220069369234142E-3</v>
      </c>
      <c r="FS28" s="2">
        <f t="shared" si="42"/>
        <v>6.1021337343762291E-3</v>
      </c>
      <c r="FT28" s="2">
        <f t="shared" si="42"/>
        <v>6.2092227083569889E-3</v>
      </c>
      <c r="FU28" s="2">
        <f t="shared" si="42"/>
        <v>5.7733278611831673E-3</v>
      </c>
      <c r="FW28" s="2">
        <f t="shared" ref="FW28:GK58" si="51">POWER(10,($B28-C$232)/C$229)/(1+POWER(10,($B28-C$232)/C$229))</f>
        <v>2.4905551020668758E-7</v>
      </c>
      <c r="FX28" s="2">
        <f t="shared" si="43"/>
        <v>3.1888105056598753E-7</v>
      </c>
      <c r="FY28" s="2">
        <f t="shared" si="43"/>
        <v>3.2676191998901014E-7</v>
      </c>
      <c r="FZ28" s="2">
        <f t="shared" si="43"/>
        <v>3.2929897034236181E-7</v>
      </c>
      <c r="GA28" s="2">
        <f t="shared" si="43"/>
        <v>4.5186949458949591E-7</v>
      </c>
      <c r="GB28" s="2">
        <f t="shared" si="43"/>
        <v>4.3959189336874612E-7</v>
      </c>
      <c r="GC28" s="2">
        <f t="shared" si="43"/>
        <v>4.7626059117252497E-7</v>
      </c>
      <c r="GD28" s="2">
        <f t="shared" si="43"/>
        <v>5.1767315327090152E-7</v>
      </c>
      <c r="GE28" s="2">
        <f t="shared" si="43"/>
        <v>6.5249957211601189E-7</v>
      </c>
      <c r="GF28" s="2">
        <f t="shared" si="43"/>
        <v>5.3343201739373283E-7</v>
      </c>
      <c r="GG28" s="2">
        <f t="shared" si="43"/>
        <v>4.2648233555377997E-7</v>
      </c>
      <c r="GH28" s="2">
        <f t="shared" si="43"/>
        <v>4.2459604952939077E-7</v>
      </c>
      <c r="GI28" s="2">
        <f t="shared" si="43"/>
        <v>4.6043797119754022E-7</v>
      </c>
      <c r="GJ28" s="2">
        <f t="shared" si="43"/>
        <v>4.2528810110625362E-7</v>
      </c>
      <c r="GK28" s="2">
        <f t="shared" si="43"/>
        <v>2.9566929526183131E-7</v>
      </c>
      <c r="GM28" s="95">
        <f t="shared" ref="GM28:HA58" si="52" xml:space="preserve"> _xlfn.NORM.DIST($B28, C$7, ABS(C$11), TRUE) * _xlfn.NORM.DIST(($B28 - C$7)*C$15, 0, ABS(C$11), TRUE) * 2</f>
        <v>1.8841310452015413E-10</v>
      </c>
      <c r="GN28" s="95">
        <f t="shared" si="44"/>
        <v>6.7814988045068878E-12</v>
      </c>
      <c r="GO28" s="95">
        <f t="shared" si="44"/>
        <v>1.628737253672145E-13</v>
      </c>
      <c r="GP28" s="95">
        <f t="shared" si="44"/>
        <v>2.5867395954321701E-13</v>
      </c>
      <c r="GQ28" s="95">
        <f t="shared" si="44"/>
        <v>1.1758520323112311E-13</v>
      </c>
      <c r="GR28" s="95">
        <f t="shared" si="44"/>
        <v>6.044690395075104E-13</v>
      </c>
      <c r="GS28" s="95">
        <f t="shared" si="44"/>
        <v>1.197035238842673E-13</v>
      </c>
      <c r="GT28" s="95">
        <f t="shared" si="44"/>
        <v>1.3962567942657079E-14</v>
      </c>
      <c r="GU28" s="95">
        <f t="shared" si="44"/>
        <v>1.3646413301902083E-14</v>
      </c>
      <c r="GV28" s="95">
        <f t="shared" si="44"/>
        <v>8.1885073882195519E-15</v>
      </c>
      <c r="GW28" s="95">
        <f t="shared" si="44"/>
        <v>3.0958502841584155E-17</v>
      </c>
      <c r="GX28" s="95">
        <f t="shared" si="44"/>
        <v>1.0503606446686835E-13</v>
      </c>
      <c r="GY28" s="95">
        <f t="shared" si="44"/>
        <v>9.2948378318467918E-16</v>
      </c>
      <c r="GZ28" s="95">
        <f t="shared" si="44"/>
        <v>1.2439475967169051E-15</v>
      </c>
      <c r="HA28" s="95">
        <f t="shared" si="44"/>
        <v>1.079154517990852E-19</v>
      </c>
      <c r="HC28" s="95">
        <f xml:space="preserve"> _xlfn.NORM.DIST($B28, C$8, ABS(C$12), TRUE) * _xlfn.NORM.DIST(($B28 - C$8)*C$16, 0, ABS(C$12), TRUE) * 2</f>
        <v>4.5172959355444889E-28</v>
      </c>
      <c r="HD28" s="95">
        <f t="shared" si="45"/>
        <v>6.2519508669026639E-29</v>
      </c>
      <c r="HE28" s="95">
        <f t="shared" si="45"/>
        <v>4.1691837743626192E-40</v>
      </c>
      <c r="HF28" s="95">
        <f t="shared" si="45"/>
        <v>4.6481883287315628E-42</v>
      </c>
      <c r="HG28" s="95">
        <f t="shared" si="45"/>
        <v>3.5497209348163588E-40</v>
      </c>
      <c r="HH28" s="95">
        <f t="shared" si="45"/>
        <v>2.8291106006276246E-35</v>
      </c>
      <c r="HI28" s="95">
        <f t="shared" si="45"/>
        <v>6.1852690578318975E-41</v>
      </c>
      <c r="HJ28" s="95">
        <f t="shared" si="45"/>
        <v>7.4988765365620013E-40</v>
      </c>
      <c r="HK28" s="95">
        <f t="shared" si="45"/>
        <v>1.2928858853202513E-41</v>
      </c>
      <c r="HL28" s="95">
        <f t="shared" si="45"/>
        <v>4.9799247199432243E-41</v>
      </c>
      <c r="HM28" s="95">
        <f t="shared" si="45"/>
        <v>2.5175624915306301E-48</v>
      </c>
      <c r="HN28" s="95">
        <f t="shared" si="45"/>
        <v>1.353381383064201E-40</v>
      </c>
      <c r="HO28" s="95">
        <f t="shared" si="45"/>
        <v>2.9490937286673461E-44</v>
      </c>
      <c r="HP28" s="95">
        <f t="shared" si="45"/>
        <v>9.3047061348102712E-42</v>
      </c>
      <c r="HQ28" s="95">
        <f t="shared" si="45"/>
        <v>1.7287607100891256E-46</v>
      </c>
      <c r="HS28" s="95">
        <f t="shared" ref="HS28:IG58" si="53" xml:space="preserve"> _xlfn.NORM.DIST($B28, C$9, ABS(C$13), TRUE) * _xlfn.NORM.DIST(($B28 - C$9)*C$17, 0, ABS(C$13), TRUE) * 2</f>
        <v>2.7802133764722764E-46</v>
      </c>
      <c r="HT28" s="95">
        <f t="shared" si="46"/>
        <v>7.1867496599275774E-25</v>
      </c>
      <c r="HU28" s="95">
        <f t="shared" si="46"/>
        <v>7.9007262570799891E-52</v>
      </c>
      <c r="HV28" s="95">
        <f t="shared" si="46"/>
        <v>4.9644441539161941E-53</v>
      </c>
      <c r="HW28" s="95">
        <f t="shared" si="46"/>
        <v>2.3439288733662342E-63</v>
      </c>
      <c r="HX28" s="95">
        <f t="shared" si="46"/>
        <v>1.6060825499370855E-62</v>
      </c>
      <c r="HY28" s="95">
        <f t="shared" si="46"/>
        <v>1.4374576912762713E-75</v>
      </c>
      <c r="HZ28" s="95">
        <f t="shared" si="46"/>
        <v>1.1289293191127287E-81</v>
      </c>
      <c r="IA28" s="95">
        <f t="shared" si="46"/>
        <v>2.4393069081344268E-83</v>
      </c>
      <c r="IB28" s="95">
        <f t="shared" si="46"/>
        <v>5.8741279195048767E-75</v>
      </c>
      <c r="IC28" s="95">
        <f t="shared" si="46"/>
        <v>1.2413677651020479E-102</v>
      </c>
      <c r="ID28" s="95">
        <f t="shared" si="46"/>
        <v>1.0517093581990271E-66</v>
      </c>
      <c r="IE28" s="95">
        <f t="shared" si="46"/>
        <v>4.6453678207956213E-67</v>
      </c>
      <c r="IF28" s="95">
        <f t="shared" si="46"/>
        <v>2.5757159782931069E-51</v>
      </c>
      <c r="IG28" s="95">
        <f t="shared" si="46"/>
        <v>4.5192139385536703E-49</v>
      </c>
      <c r="II28" s="95">
        <f t="shared" ref="II28:IW58" si="54" xml:space="preserve"> _xlfn.NORM.DIST($B28, C$10, ABS(C$14), TRUE) * _xlfn.NORM.DIST(($B28 - C$10)*C$18, 0, ABS(C$14), TRUE) * 2</f>
        <v>1.2033490277466674E-153</v>
      </c>
      <c r="IJ28" s="95">
        <f t="shared" si="47"/>
        <v>6.3321479251748896E-280</v>
      </c>
      <c r="IK28" s="95">
        <f t="shared" si="47"/>
        <v>8.2758588947079037E-308</v>
      </c>
      <c r="IL28" s="95">
        <f t="shared" si="47"/>
        <v>2.5162505118664722E-165</v>
      </c>
      <c r="IM28" s="95">
        <f t="shared" si="47"/>
        <v>1.2879023861859102E-179</v>
      </c>
      <c r="IN28" s="95">
        <f t="shared" si="47"/>
        <v>1.6154191778145968E-229</v>
      </c>
      <c r="IO28" s="95">
        <f t="shared" si="47"/>
        <v>1.2726068697483345E-290</v>
      </c>
      <c r="IP28" s="95">
        <f t="shared" si="47"/>
        <v>7.6078423197285763E-233</v>
      </c>
      <c r="IQ28" s="95">
        <f t="shared" si="47"/>
        <v>3.2697491465104243E-254</v>
      </c>
      <c r="IR28" s="95">
        <f t="shared" si="47"/>
        <v>3.3176479481790147E-226</v>
      </c>
      <c r="IS28" s="95">
        <f t="shared" si="47"/>
        <v>1.3377606835783645E-292</v>
      </c>
      <c r="IT28" s="95">
        <f t="shared" si="47"/>
        <v>5.6888949857401192E-209</v>
      </c>
      <c r="IU28" s="95">
        <f t="shared" si="47"/>
        <v>1.6445630555875161E-205</v>
      </c>
      <c r="IV28" s="95">
        <f t="shared" si="47"/>
        <v>9.5773536182887322E-159</v>
      </c>
      <c r="IW28" s="95">
        <f t="shared" si="47"/>
        <v>1.4582412303853862E-131</v>
      </c>
      <c r="IY28" s="95">
        <f t="shared" ref="IY28:JM58" si="55">GM28+HC28+HS28+II28</f>
        <v>1.8841310452015413E-10</v>
      </c>
      <c r="IZ28" s="95">
        <f t="shared" si="48"/>
        <v>6.7814988045076067E-12</v>
      </c>
      <c r="JA28" s="95">
        <f t="shared" si="48"/>
        <v>1.628737253672145E-13</v>
      </c>
      <c r="JB28" s="95">
        <f t="shared" si="48"/>
        <v>2.5867395954321701E-13</v>
      </c>
      <c r="JC28" s="95">
        <f t="shared" si="48"/>
        <v>1.1758520323112311E-13</v>
      </c>
      <c r="JD28" s="95">
        <f t="shared" si="48"/>
        <v>6.044690395075104E-13</v>
      </c>
      <c r="JE28" s="95">
        <f t="shared" si="48"/>
        <v>1.197035238842673E-13</v>
      </c>
      <c r="JF28" s="95">
        <f t="shared" si="48"/>
        <v>1.3962567942657079E-14</v>
      </c>
      <c r="JG28" s="95">
        <f t="shared" si="48"/>
        <v>1.3646413301902083E-14</v>
      </c>
      <c r="JH28" s="95">
        <f t="shared" si="48"/>
        <v>8.1885073882195519E-15</v>
      </c>
      <c r="JI28" s="95">
        <f t="shared" si="48"/>
        <v>3.0958502841584155E-17</v>
      </c>
      <c r="JJ28" s="95">
        <f t="shared" si="48"/>
        <v>1.0503606446686835E-13</v>
      </c>
      <c r="JK28" s="95">
        <f t="shared" si="48"/>
        <v>9.2948378318467918E-16</v>
      </c>
      <c r="JL28" s="95">
        <f t="shared" si="48"/>
        <v>1.2439475967169051E-15</v>
      </c>
      <c r="JM28" s="95">
        <f t="shared" si="48"/>
        <v>1.079154517990852E-19</v>
      </c>
    </row>
    <row r="29" spans="1:273" x14ac:dyDescent="0.25">
      <c r="B29" s="2">
        <v>2</v>
      </c>
      <c r="C29" s="37">
        <v>52.442</v>
      </c>
      <c r="D29" s="37">
        <v>49.232999999999997</v>
      </c>
      <c r="E29" s="37">
        <v>52.14</v>
      </c>
      <c r="F29" s="37">
        <v>54.418999999999997</v>
      </c>
      <c r="G29" s="37">
        <v>52.488</v>
      </c>
      <c r="H29" s="37">
        <v>53.581000000000003</v>
      </c>
      <c r="I29" s="37">
        <v>53.86</v>
      </c>
      <c r="J29" s="37">
        <v>57.628</v>
      </c>
      <c r="K29" s="37">
        <v>56.87</v>
      </c>
      <c r="L29" s="37">
        <v>56.673999999999999</v>
      </c>
      <c r="M29" s="37">
        <v>56.457000000000001</v>
      </c>
      <c r="N29" s="37">
        <v>54.587000000000003</v>
      </c>
      <c r="O29" s="37">
        <v>54.478000000000002</v>
      </c>
      <c r="P29" s="37">
        <v>55.177999999999997</v>
      </c>
      <c r="Q29" s="37">
        <v>51.581000000000003</v>
      </c>
      <c r="R29" s="5"/>
      <c r="S29" s="4">
        <f t="shared" si="5"/>
        <v>48.572959456989224</v>
      </c>
      <c r="T29" s="4">
        <f t="shared" si="5"/>
        <v>48.48858771241354</v>
      </c>
      <c r="U29" s="4">
        <f t="shared" si="5"/>
        <v>49.602807805387506</v>
      </c>
      <c r="V29" s="4">
        <f t="shared" si="5"/>
        <v>50.431348745211196</v>
      </c>
      <c r="W29" s="4">
        <f t="shared" si="5"/>
        <v>50.600867160096556</v>
      </c>
      <c r="X29" s="4">
        <f t="shared" si="5"/>
        <v>51.801126162647215</v>
      </c>
      <c r="Y29" s="4">
        <f t="shared" si="5"/>
        <v>53.156687272752826</v>
      </c>
      <c r="Z29" s="4">
        <f t="shared" si="5"/>
        <v>56.428289308280071</v>
      </c>
      <c r="AA29" s="4">
        <f t="shared" si="5"/>
        <v>54.724917979803337</v>
      </c>
      <c r="AB29" s="4">
        <f t="shared" si="5"/>
        <v>55.326220180572712</v>
      </c>
      <c r="AC29" s="4" t="e">
        <f t="shared" si="5"/>
        <v>#N/A</v>
      </c>
      <c r="AD29" s="4">
        <f t="shared" si="5"/>
        <v>53.347157750692475</v>
      </c>
      <c r="AE29" s="4">
        <f t="shared" si="5"/>
        <v>51.594340313631264</v>
      </c>
      <c r="AF29" s="4">
        <f t="shared" si="5"/>
        <v>51.067225739502788</v>
      </c>
      <c r="AG29" s="4" t="e">
        <f t="shared" si="5"/>
        <v>#N/A</v>
      </c>
      <c r="AI29" s="4">
        <f t="shared" si="6"/>
        <v>3.8690405430107759</v>
      </c>
      <c r="AJ29" s="4">
        <f t="shared" si="6"/>
        <v>0.7444122875864565</v>
      </c>
      <c r="AK29" s="4">
        <f t="shared" si="6"/>
        <v>2.5371921946124942</v>
      </c>
      <c r="AL29" s="4">
        <f t="shared" si="6"/>
        <v>3.9876512547888012</v>
      </c>
      <c r="AM29" s="4">
        <f t="shared" si="6"/>
        <v>1.8871328399034439</v>
      </c>
      <c r="AN29" s="4">
        <f t="shared" si="6"/>
        <v>1.7798738373527883</v>
      </c>
      <c r="AO29" s="4">
        <f t="shared" si="6"/>
        <v>0.70331272724717309</v>
      </c>
      <c r="AP29" s="4">
        <f t="shared" si="6"/>
        <v>1.1997106917199289</v>
      </c>
      <c r="AQ29" s="4">
        <f t="shared" si="6"/>
        <v>2.1450820201966607</v>
      </c>
      <c r="AR29" s="4">
        <f t="shared" si="6"/>
        <v>1.3477798194272879</v>
      </c>
      <c r="AS29" s="4">
        <f t="shared" si="6"/>
        <v>0</v>
      </c>
      <c r="AT29" s="4">
        <f t="shared" si="6"/>
        <v>1.2398422493075287</v>
      </c>
      <c r="AU29" s="4">
        <f t="shared" si="6"/>
        <v>2.8836596863687376</v>
      </c>
      <c r="AV29" s="4">
        <f t="shared" si="6"/>
        <v>4.1107742604972088</v>
      </c>
      <c r="AW29" s="4">
        <f t="shared" si="6"/>
        <v>0</v>
      </c>
      <c r="AY29" s="2">
        <f t="shared" si="49"/>
        <v>48.572958828221807</v>
      </c>
      <c r="AZ29" s="2">
        <f t="shared" si="7"/>
        <v>48.488587684242567</v>
      </c>
      <c r="BA29" s="2">
        <f t="shared" si="7"/>
        <v>49.602807804553208</v>
      </c>
      <c r="BB29" s="2">
        <f t="shared" si="7"/>
        <v>50.431348743944802</v>
      </c>
      <c r="BC29" s="2">
        <f t="shared" si="7"/>
        <v>50.600867159499622</v>
      </c>
      <c r="BD29" s="2">
        <f t="shared" si="7"/>
        <v>51.801126159777091</v>
      </c>
      <c r="BE29" s="2">
        <f t="shared" si="7"/>
        <v>53.1566872721327</v>
      </c>
      <c r="BF29" s="2">
        <f t="shared" si="7"/>
        <v>56.42828930820383</v>
      </c>
      <c r="BG29" s="2">
        <f t="shared" si="7"/>
        <v>54.7249179797262</v>
      </c>
      <c r="BH29" s="2">
        <f t="shared" si="7"/>
        <v>55.326220180526484</v>
      </c>
      <c r="BI29" s="2" t="e">
        <f t="shared" si="7"/>
        <v>#N/A</v>
      </c>
      <c r="BJ29" s="2">
        <f t="shared" si="7"/>
        <v>53.347157750180322</v>
      </c>
      <c r="BK29" s="2">
        <f t="shared" si="7"/>
        <v>51.594340313625416</v>
      </c>
      <c r="BL29" s="2">
        <f t="shared" si="7"/>
        <v>51.06722573949552</v>
      </c>
      <c r="BM29" s="2" t="e">
        <f t="shared" si="7"/>
        <v>#N/A</v>
      </c>
      <c r="BO29" s="2">
        <f t="shared" si="8"/>
        <v>52.442</v>
      </c>
      <c r="BP29" s="2">
        <f t="shared" si="9"/>
        <v>49.232999999999997</v>
      </c>
      <c r="BQ29" s="2">
        <f t="shared" si="10"/>
        <v>52.14</v>
      </c>
      <c r="BR29" s="2">
        <f t="shared" si="11"/>
        <v>54.418999999999997</v>
      </c>
      <c r="BS29" s="2">
        <f t="shared" si="12"/>
        <v>52.488</v>
      </c>
      <c r="BT29" s="2">
        <f t="shared" si="13"/>
        <v>53.581000000000003</v>
      </c>
      <c r="BU29" s="2">
        <f t="shared" si="14"/>
        <v>53.86</v>
      </c>
      <c r="BV29" s="2">
        <f t="shared" si="15"/>
        <v>57.628</v>
      </c>
      <c r="BW29" s="2">
        <f t="shared" si="16"/>
        <v>56.87</v>
      </c>
      <c r="BX29" s="2">
        <f t="shared" si="17"/>
        <v>56.673999999999999</v>
      </c>
      <c r="BY29" s="2" t="str">
        <f t="shared" si="18"/>
        <v/>
      </c>
      <c r="BZ29" s="2">
        <f t="shared" si="19"/>
        <v>54.587000000000003</v>
      </c>
      <c r="CA29" s="2">
        <f t="shared" si="20"/>
        <v>54.478000000000002</v>
      </c>
      <c r="CB29" s="2">
        <f t="shared" si="21"/>
        <v>55.177999999999997</v>
      </c>
      <c r="CC29" s="2" t="str">
        <f t="shared" si="22"/>
        <v/>
      </c>
      <c r="CE29" s="2" t="str">
        <f t="shared" si="50"/>
        <v/>
      </c>
      <c r="CF29" s="2" t="str">
        <f t="shared" si="23"/>
        <v/>
      </c>
      <c r="CG29" s="2" t="str">
        <f t="shared" si="23"/>
        <v/>
      </c>
      <c r="CH29" s="2" t="str">
        <f t="shared" si="23"/>
        <v/>
      </c>
      <c r="CI29" s="2" t="str">
        <f t="shared" si="23"/>
        <v/>
      </c>
      <c r="CJ29" s="2" t="str">
        <f t="shared" si="23"/>
        <v/>
      </c>
      <c r="CK29" s="2" t="str">
        <f t="shared" si="23"/>
        <v/>
      </c>
      <c r="CL29" s="2" t="str">
        <f t="shared" si="23"/>
        <v/>
      </c>
      <c r="CM29" s="2" t="str">
        <f t="shared" si="23"/>
        <v/>
      </c>
      <c r="CN29" s="2" t="str">
        <f t="shared" si="23"/>
        <v/>
      </c>
      <c r="CO29" s="2" t="str">
        <f t="shared" si="23"/>
        <v/>
      </c>
      <c r="CP29" s="2" t="str">
        <f t="shared" si="23"/>
        <v/>
      </c>
      <c r="CQ29" s="2" t="str">
        <f t="shared" si="23"/>
        <v/>
      </c>
      <c r="CR29" s="2" t="str">
        <f t="shared" si="23"/>
        <v/>
      </c>
      <c r="CS29" s="2" t="str">
        <f t="shared" si="23"/>
        <v/>
      </c>
      <c r="CU29" s="2" t="str">
        <f t="shared" si="24"/>
        <v/>
      </c>
      <c r="CV29" s="2" t="str">
        <f t="shared" si="25"/>
        <v/>
      </c>
      <c r="CW29" s="2" t="str">
        <f t="shared" si="26"/>
        <v/>
      </c>
      <c r="CX29" s="2" t="str">
        <f t="shared" si="27"/>
        <v/>
      </c>
      <c r="CY29" s="2" t="str">
        <f t="shared" si="28"/>
        <v/>
      </c>
      <c r="CZ29" s="2" t="str">
        <f t="shared" si="29"/>
        <v/>
      </c>
      <c r="DA29" s="2" t="str">
        <f t="shared" si="30"/>
        <v/>
      </c>
      <c r="DB29" s="2" t="str">
        <f t="shared" si="31"/>
        <v/>
      </c>
      <c r="DC29" s="2" t="str">
        <f t="shared" si="32"/>
        <v/>
      </c>
      <c r="DD29" s="2" t="str">
        <f t="shared" si="33"/>
        <v/>
      </c>
      <c r="DE29" s="2" t="str">
        <f t="shared" si="34"/>
        <v/>
      </c>
      <c r="DF29" s="2" t="str">
        <f t="shared" si="35"/>
        <v/>
      </c>
      <c r="DG29" s="2" t="str">
        <f t="shared" si="36"/>
        <v/>
      </c>
      <c r="DH29" s="2" t="str">
        <f t="shared" si="37"/>
        <v/>
      </c>
      <c r="DI29" s="2" t="str">
        <f t="shared" si="38"/>
        <v/>
      </c>
      <c r="DK29" s="2">
        <f t="shared" si="39"/>
        <v>48.56465253283303</v>
      </c>
      <c r="DL29" s="2">
        <f t="shared" si="39"/>
        <v>48.470108013937278</v>
      </c>
      <c r="DM29" s="2">
        <f t="shared" si="39"/>
        <v>49.595733615221981</v>
      </c>
      <c r="DN29" s="2">
        <f t="shared" si="39"/>
        <v>50.366956243416254</v>
      </c>
      <c r="DO29" s="2">
        <f t="shared" si="39"/>
        <v>50.562608054452646</v>
      </c>
      <c r="DP29" s="2">
        <f t="shared" si="39"/>
        <v>51.757787429435766</v>
      </c>
      <c r="DQ29" s="2">
        <f t="shared" si="39"/>
        <v>53.116107338681353</v>
      </c>
      <c r="DR29" s="2">
        <f t="shared" si="39"/>
        <v>56.399506553911209</v>
      </c>
      <c r="DS29" s="2">
        <f t="shared" si="39"/>
        <v>54.764124886741186</v>
      </c>
      <c r="DT29" s="2">
        <f t="shared" si="39"/>
        <v>55.295577589851995</v>
      </c>
      <c r="DU29" s="2">
        <f t="shared" si="39"/>
        <v>53.198130300187636</v>
      </c>
      <c r="DV29" s="2">
        <f t="shared" si="39"/>
        <v>53.292340380549682</v>
      </c>
      <c r="DW29" s="2">
        <f t="shared" si="39"/>
        <v>51.528520487264679</v>
      </c>
      <c r="DX29" s="2">
        <f t="shared" si="39"/>
        <v>51.006822812846082</v>
      </c>
      <c r="DY29" s="2">
        <f t="shared" si="39"/>
        <v>47.815602892366051</v>
      </c>
      <c r="EA29" s="2">
        <f t="shared" si="40"/>
        <v>49.666585322791121</v>
      </c>
      <c r="EB29" s="2">
        <f t="shared" si="40"/>
        <v>50.860587160518349</v>
      </c>
      <c r="EC29" s="2">
        <f t="shared" si="40"/>
        <v>50.581854109041736</v>
      </c>
      <c r="ED29" s="2">
        <f t="shared" si="40"/>
        <v>59.314017261997414</v>
      </c>
      <c r="EE29" s="2">
        <f t="shared" si="40"/>
        <v>55.757544891680439</v>
      </c>
      <c r="EF29" s="2">
        <f t="shared" si="40"/>
        <v>57.367991084784293</v>
      </c>
      <c r="EG29" s="2">
        <f t="shared" si="40"/>
        <v>58.480474984446296</v>
      </c>
      <c r="EH29" s="2">
        <f t="shared" si="40"/>
        <v>60.616393375460902</v>
      </c>
      <c r="EI29" s="2">
        <f t="shared" si="40"/>
        <v>49.17296979822644</v>
      </c>
      <c r="EJ29" s="2">
        <f t="shared" si="40"/>
        <v>59.679462487153138</v>
      </c>
      <c r="EK29" s="2">
        <f t="shared" si="40"/>
        <v>65.070224775860765</v>
      </c>
      <c r="EL29" s="2">
        <f t="shared" si="40"/>
        <v>60.962825370036541</v>
      </c>
      <c r="EM29" s="2">
        <f t="shared" si="40"/>
        <v>61.37190690226501</v>
      </c>
      <c r="EN29" s="2">
        <f t="shared" si="40"/>
        <v>59.884287209257927</v>
      </c>
      <c r="EO29" s="2">
        <f t="shared" si="40"/>
        <v>59.130888572951854</v>
      </c>
      <c r="EQ29" s="2">
        <f t="shared" si="41"/>
        <v>46.998464414437535</v>
      </c>
      <c r="ER29" s="2">
        <f t="shared" si="41"/>
        <v>49.860319766360405</v>
      </c>
      <c r="ES29" s="2">
        <f t="shared" si="41"/>
        <v>50.193656606581314</v>
      </c>
      <c r="ET29" s="2">
        <f t="shared" si="41"/>
        <v>55.716290722883087</v>
      </c>
      <c r="EU29" s="2">
        <f t="shared" si="41"/>
        <v>54.290416476305253</v>
      </c>
      <c r="EV29" s="2">
        <f t="shared" si="41"/>
        <v>54.89623413982801</v>
      </c>
      <c r="EW29" s="2">
        <f t="shared" si="41"/>
        <v>57.267163439573579</v>
      </c>
      <c r="EX29" s="2">
        <f t="shared" si="41"/>
        <v>56.62679271521813</v>
      </c>
      <c r="EY29" s="2">
        <f t="shared" si="41"/>
        <v>56.494716224709975</v>
      </c>
      <c r="EZ29" s="2">
        <f t="shared" si="41"/>
        <v>57.250945835092338</v>
      </c>
      <c r="FA29" s="2">
        <f t="shared" si="41"/>
        <v>60.366832013935564</v>
      </c>
      <c r="FB29" s="2">
        <f t="shared" si="41"/>
        <v>57.518886636027212</v>
      </c>
      <c r="FC29" s="2">
        <f t="shared" si="41"/>
        <v>57.193282833882691</v>
      </c>
      <c r="FD29" s="2">
        <f t="shared" si="41"/>
        <v>57.466445209804704</v>
      </c>
      <c r="FE29" s="2">
        <f t="shared" si="41"/>
        <v>62.337633393446552</v>
      </c>
      <c r="FG29" s="2">
        <f t="shared" si="42"/>
        <v>7.5385940825250094E-3</v>
      </c>
      <c r="FH29" s="2">
        <f t="shared" si="42"/>
        <v>7.7306761162604862E-3</v>
      </c>
      <c r="FI29" s="2">
        <f t="shared" si="42"/>
        <v>7.1738985872404756E-3</v>
      </c>
      <c r="FJ29" s="2">
        <f t="shared" si="42"/>
        <v>7.1972013405073995E-3</v>
      </c>
      <c r="FK29" s="2">
        <f t="shared" si="42"/>
        <v>7.3648310184683038E-3</v>
      </c>
      <c r="FL29" s="2">
        <f t="shared" si="42"/>
        <v>7.7251958035493441E-3</v>
      </c>
      <c r="FM29" s="2">
        <f t="shared" si="42"/>
        <v>7.5648370383400018E-3</v>
      </c>
      <c r="FN29" s="2">
        <f t="shared" si="42"/>
        <v>6.8261302892588666E-3</v>
      </c>
      <c r="FO29" s="2">
        <f t="shared" si="42"/>
        <v>7.0132458765204643E-3</v>
      </c>
      <c r="FP29" s="2">
        <f t="shared" si="42"/>
        <v>6.9901495644559136E-3</v>
      </c>
      <c r="FQ29" s="2">
        <f t="shared" si="42"/>
        <v>6.3754428097143939E-3</v>
      </c>
      <c r="FR29" s="2">
        <f t="shared" si="42"/>
        <v>7.1467414468440729E-3</v>
      </c>
      <c r="FS29" s="2">
        <f t="shared" si="42"/>
        <v>6.686919847147638E-3</v>
      </c>
      <c r="FT29" s="2">
        <f t="shared" si="42"/>
        <v>6.8042012266232056E-3</v>
      </c>
      <c r="FU29" s="2">
        <f t="shared" si="42"/>
        <v>6.3268040874656043E-3</v>
      </c>
      <c r="FW29" s="2">
        <f t="shared" si="51"/>
        <v>2.7308393000917175E-7</v>
      </c>
      <c r="FX29" s="2">
        <f t="shared" si="43"/>
        <v>3.4964610835195106E-7</v>
      </c>
      <c r="FY29" s="2">
        <f t="shared" si="43"/>
        <v>3.5828730930268251E-7</v>
      </c>
      <c r="FZ29" s="2">
        <f t="shared" si="43"/>
        <v>3.6106912952157309E-7</v>
      </c>
      <c r="GA29" s="2">
        <f t="shared" si="43"/>
        <v>4.9546502671955093E-7</v>
      </c>
      <c r="GB29" s="2">
        <f t="shared" si="43"/>
        <v>4.820029058378896E-7</v>
      </c>
      <c r="GC29" s="2">
        <f t="shared" si="43"/>
        <v>5.2220932990806423E-7</v>
      </c>
      <c r="GD29" s="2">
        <f t="shared" si="43"/>
        <v>5.6761729694105639E-7</v>
      </c>
      <c r="GE29" s="2">
        <f t="shared" si="43"/>
        <v>7.1545150877887542E-7</v>
      </c>
      <c r="GF29" s="2">
        <f t="shared" si="43"/>
        <v>5.8489654609545836E-7</v>
      </c>
      <c r="GG29" s="2">
        <f t="shared" si="43"/>
        <v>4.6762856273378092E-7</v>
      </c>
      <c r="GH29" s="2">
        <f t="shared" si="43"/>
        <v>4.6556029140617542E-7</v>
      </c>
      <c r="GI29" s="2">
        <f t="shared" si="43"/>
        <v>5.0486017366749423E-7</v>
      </c>
      <c r="GJ29" s="2">
        <f t="shared" si="43"/>
        <v>4.6631911080859317E-7</v>
      </c>
      <c r="GK29" s="2">
        <f t="shared" si="43"/>
        <v>3.2419492627575165E-7</v>
      </c>
      <c r="GM29" s="95">
        <f t="shared" si="52"/>
        <v>3.586914455249465E-10</v>
      </c>
      <c r="GN29" s="95">
        <f t="shared" si="44"/>
        <v>1.4477817047996877E-11</v>
      </c>
      <c r="GO29" s="95">
        <f t="shared" si="44"/>
        <v>3.8920358826020589E-13</v>
      </c>
      <c r="GP29" s="95">
        <f t="shared" si="44"/>
        <v>6.0899933441039524E-13</v>
      </c>
      <c r="GQ29" s="95">
        <f t="shared" si="44"/>
        <v>2.853743691748128E-13</v>
      </c>
      <c r="GR29" s="95">
        <f t="shared" si="44"/>
        <v>1.3998844020468364E-12</v>
      </c>
      <c r="GS29" s="95">
        <f t="shared" si="44"/>
        <v>2.9173149865176332E-13</v>
      </c>
      <c r="GT29" s="95">
        <f t="shared" si="44"/>
        <v>3.5885403141194162E-14</v>
      </c>
      <c r="GU29" s="95">
        <f t="shared" si="44"/>
        <v>3.5277556934582126E-14</v>
      </c>
      <c r="GV29" s="95">
        <f t="shared" si="44"/>
        <v>2.1518578077156892E-14</v>
      </c>
      <c r="GW29" s="95">
        <f t="shared" si="44"/>
        <v>9.6067355176356101E-17</v>
      </c>
      <c r="GX29" s="95">
        <f t="shared" si="44"/>
        <v>2.5452733290081249E-13</v>
      </c>
      <c r="GY29" s="95">
        <f t="shared" si="44"/>
        <v>2.6031902330101879E-15</v>
      </c>
      <c r="GZ29" s="95">
        <f t="shared" si="44"/>
        <v>3.4624530920661351E-15</v>
      </c>
      <c r="HA29" s="95">
        <f t="shared" si="44"/>
        <v>4.0310648920873189E-19</v>
      </c>
      <c r="HC29" s="95">
        <f t="shared" ref="HC29:HQ59" si="56" xml:space="preserve"> _xlfn.NORM.DIST($B29, C$8, ABS(C$12), TRUE) * _xlfn.NORM.DIST(($B29 - C$8)*C$16, 0, ABS(C$12), TRUE) * 2</f>
        <v>1.7659648353472696E-27</v>
      </c>
      <c r="HD29" s="95">
        <f t="shared" si="45"/>
        <v>2.6084104021382832E-28</v>
      </c>
      <c r="HE29" s="95">
        <f t="shared" si="45"/>
        <v>3.110219110595837E-39</v>
      </c>
      <c r="HF29" s="95">
        <f t="shared" si="45"/>
        <v>3.8312741546957767E-41</v>
      </c>
      <c r="HG29" s="95">
        <f t="shared" si="45"/>
        <v>2.7257928563362578E-39</v>
      </c>
      <c r="HH29" s="95">
        <f t="shared" si="45"/>
        <v>1.6932649466585027E-34</v>
      </c>
      <c r="HI29" s="95">
        <f t="shared" si="45"/>
        <v>5.0217343616598747E-40</v>
      </c>
      <c r="HJ29" s="95">
        <f t="shared" si="45"/>
        <v>5.6772975341801702E-39</v>
      </c>
      <c r="HK29" s="95">
        <f t="shared" si="45"/>
        <v>1.0998892857188703E-40</v>
      </c>
      <c r="HL29" s="95">
        <f t="shared" si="45"/>
        <v>4.0942187449627825E-40</v>
      </c>
      <c r="HM29" s="95">
        <f t="shared" si="45"/>
        <v>2.95818355844264E-47</v>
      </c>
      <c r="HN29" s="95">
        <f t="shared" si="45"/>
        <v>1.0518574000372845E-39</v>
      </c>
      <c r="HO29" s="95">
        <f t="shared" si="45"/>
        <v>2.7866661689714799E-43</v>
      </c>
      <c r="HP29" s="95">
        <f t="shared" si="45"/>
        <v>7.7653381711046206E-41</v>
      </c>
      <c r="HQ29" s="95">
        <f t="shared" si="45"/>
        <v>1.817089946233983E-45</v>
      </c>
      <c r="HS29" s="95">
        <f t="shared" si="53"/>
        <v>1.2864812196474691E-45</v>
      </c>
      <c r="HT29" s="95">
        <f t="shared" si="46"/>
        <v>1.6182906051788291E-24</v>
      </c>
      <c r="HU29" s="95">
        <f t="shared" si="46"/>
        <v>4.5471384645173019E-51</v>
      </c>
      <c r="HV29" s="95">
        <f t="shared" si="46"/>
        <v>2.9778467493536165E-52</v>
      </c>
      <c r="HW29" s="95">
        <f t="shared" si="46"/>
        <v>2.100130468077357E-62</v>
      </c>
      <c r="HX29" s="95">
        <f t="shared" si="46"/>
        <v>1.4021531244588949E-61</v>
      </c>
      <c r="HY29" s="95">
        <f t="shared" si="46"/>
        <v>2.0201794416575742E-74</v>
      </c>
      <c r="HZ29" s="95">
        <f t="shared" si="46"/>
        <v>1.9862857614845606E-80</v>
      </c>
      <c r="IA29" s="95">
        <f t="shared" si="46"/>
        <v>4.7633374634468729E-82</v>
      </c>
      <c r="IB29" s="95">
        <f t="shared" si="46"/>
        <v>8.2732539273851943E-74</v>
      </c>
      <c r="IC29" s="95">
        <f t="shared" si="46"/>
        <v>4.4817746954012067E-101</v>
      </c>
      <c r="ID29" s="95">
        <f t="shared" si="46"/>
        <v>1.0507515714772471E-65</v>
      </c>
      <c r="IE29" s="95">
        <f t="shared" si="46"/>
        <v>4.7468692203258649E-66</v>
      </c>
      <c r="IF29" s="95">
        <f t="shared" si="46"/>
        <v>1.4977537235834745E-50</v>
      </c>
      <c r="IG29" s="95">
        <f t="shared" si="46"/>
        <v>2.3351692956348473E-48</v>
      </c>
      <c r="II29" s="95">
        <f t="shared" si="54"/>
        <v>8.1579482725828571E-152</v>
      </c>
      <c r="IJ29" s="95">
        <f t="shared" si="47"/>
        <v>1.6277025642861288E-276</v>
      </c>
      <c r="IK29" s="95">
        <f t="shared" si="47"/>
        <v>4.7426021604656134E-304</v>
      </c>
      <c r="IL29" s="95">
        <f t="shared" si="47"/>
        <v>2.5680233782222253E-163</v>
      </c>
      <c r="IM29" s="95">
        <f t="shared" si="47"/>
        <v>2.1952716923519232E-177</v>
      </c>
      <c r="IN29" s="95">
        <f t="shared" si="47"/>
        <v>1.1509344792773675E-226</v>
      </c>
      <c r="IO29" s="95">
        <f t="shared" si="47"/>
        <v>5.536232571560897E-287</v>
      </c>
      <c r="IP29" s="95">
        <f t="shared" si="47"/>
        <v>6.4315677388371445E-230</v>
      </c>
      <c r="IQ29" s="95">
        <f t="shared" si="47"/>
        <v>5.8102543545223555E-251</v>
      </c>
      <c r="IR29" s="95">
        <f t="shared" si="47"/>
        <v>2.3421652480390497E-223</v>
      </c>
      <c r="IS29" s="95">
        <f t="shared" si="47"/>
        <v>5.7855988267155027E-289</v>
      </c>
      <c r="IT29" s="95">
        <f t="shared" si="47"/>
        <v>2.2088694451842643E-206</v>
      </c>
      <c r="IU29" s="95">
        <f t="shared" si="47"/>
        <v>5.9705901040583898E-203</v>
      </c>
      <c r="IV29" s="95">
        <f t="shared" si="47"/>
        <v>8.7649972291132741E-157</v>
      </c>
      <c r="IW29" s="95">
        <f t="shared" si="47"/>
        <v>5.5784659296887599E-130</v>
      </c>
      <c r="IY29" s="95">
        <f t="shared" si="55"/>
        <v>3.586914455249465E-10</v>
      </c>
      <c r="IZ29" s="95">
        <f t="shared" si="48"/>
        <v>1.4477817047998496E-11</v>
      </c>
      <c r="JA29" s="95">
        <f t="shared" si="48"/>
        <v>3.8920358826020589E-13</v>
      </c>
      <c r="JB29" s="95">
        <f t="shared" si="48"/>
        <v>6.0899933441039524E-13</v>
      </c>
      <c r="JC29" s="95">
        <f t="shared" si="48"/>
        <v>2.853743691748128E-13</v>
      </c>
      <c r="JD29" s="95">
        <f t="shared" si="48"/>
        <v>1.3998844020468364E-12</v>
      </c>
      <c r="JE29" s="95">
        <f t="shared" si="48"/>
        <v>2.9173149865176332E-13</v>
      </c>
      <c r="JF29" s="95">
        <f t="shared" si="48"/>
        <v>3.5885403141194162E-14</v>
      </c>
      <c r="JG29" s="95">
        <f t="shared" si="48"/>
        <v>3.5277556934582126E-14</v>
      </c>
      <c r="JH29" s="95">
        <f t="shared" si="48"/>
        <v>2.1518578077156892E-14</v>
      </c>
      <c r="JI29" s="95">
        <f t="shared" si="48"/>
        <v>9.6067355176356101E-17</v>
      </c>
      <c r="JJ29" s="95">
        <f t="shared" si="48"/>
        <v>2.5452733290081249E-13</v>
      </c>
      <c r="JK29" s="95">
        <f t="shared" si="48"/>
        <v>2.6031902330101879E-15</v>
      </c>
      <c r="JL29" s="95">
        <f t="shared" si="48"/>
        <v>3.4624530920661351E-15</v>
      </c>
      <c r="JM29" s="95">
        <f t="shared" si="48"/>
        <v>4.0310648920873189E-19</v>
      </c>
    </row>
    <row r="30" spans="1:273" x14ac:dyDescent="0.25">
      <c r="B30" s="2">
        <v>3</v>
      </c>
      <c r="C30" s="37">
        <v>51.302</v>
      </c>
      <c r="D30" s="37">
        <v>51.604999999999997</v>
      </c>
      <c r="E30" s="37">
        <v>51.232999999999997</v>
      </c>
      <c r="F30" s="37">
        <v>51.046999999999997</v>
      </c>
      <c r="G30" s="37">
        <v>52.558</v>
      </c>
      <c r="H30" s="37">
        <v>54.023000000000003</v>
      </c>
      <c r="I30" s="37">
        <v>54.512</v>
      </c>
      <c r="J30" s="37">
        <v>57.442</v>
      </c>
      <c r="K30" s="37">
        <v>57.195999999999998</v>
      </c>
      <c r="L30" s="37">
        <v>55.435000000000002</v>
      </c>
      <c r="M30" s="37">
        <v>55.890999999999998</v>
      </c>
      <c r="N30" s="37">
        <v>54.587000000000003</v>
      </c>
      <c r="O30" s="37">
        <v>52.826000000000001</v>
      </c>
      <c r="P30" s="37">
        <v>52.421999999999997</v>
      </c>
      <c r="Q30" s="37">
        <v>50.279000000000003</v>
      </c>
      <c r="S30" s="4">
        <f t="shared" si="5"/>
        <v>49.002517841032109</v>
      </c>
      <c r="T30" s="4">
        <f t="shared" si="5"/>
        <v>48.836248233186296</v>
      </c>
      <c r="U30" s="4">
        <f t="shared" si="5"/>
        <v>49.959514369067605</v>
      </c>
      <c r="V30" s="4">
        <f t="shared" si="5"/>
        <v>50.741238396570786</v>
      </c>
      <c r="W30" s="4">
        <f t="shared" si="5"/>
        <v>50.882278427485915</v>
      </c>
      <c r="X30" s="4">
        <f t="shared" si="5"/>
        <v>52.118797958897503</v>
      </c>
      <c r="Y30" s="4">
        <f t="shared" si="5"/>
        <v>53.463005056808235</v>
      </c>
      <c r="Z30" s="4">
        <f t="shared" si="5"/>
        <v>56.687309052745569</v>
      </c>
      <c r="AA30" s="4">
        <f t="shared" si="5"/>
        <v>55.009206896168251</v>
      </c>
      <c r="AB30" s="4">
        <f t="shared" si="5"/>
        <v>55.562887417671242</v>
      </c>
      <c r="AC30" s="4" t="e">
        <f t="shared" si="5"/>
        <v>#N/A</v>
      </c>
      <c r="AD30" s="4">
        <f t="shared" si="5"/>
        <v>53.638303360177126</v>
      </c>
      <c r="AE30" s="4">
        <f t="shared" si="5"/>
        <v>51.888462116454114</v>
      </c>
      <c r="AF30" s="4">
        <f t="shared" si="5"/>
        <v>51.471771284641719</v>
      </c>
      <c r="AG30" s="4" t="e">
        <f t="shared" si="5"/>
        <v>#N/A</v>
      </c>
      <c r="AI30" s="4">
        <f t="shared" si="6"/>
        <v>2.2994821589678907</v>
      </c>
      <c r="AJ30" s="4">
        <f t="shared" si="6"/>
        <v>2.7687517668137005</v>
      </c>
      <c r="AK30" s="4">
        <f t="shared" si="6"/>
        <v>1.2734856309323916</v>
      </c>
      <c r="AL30" s="4">
        <f t="shared" si="6"/>
        <v>0.30576160342921099</v>
      </c>
      <c r="AM30" s="4">
        <f t="shared" si="6"/>
        <v>1.6757215725140853</v>
      </c>
      <c r="AN30" s="4">
        <f t="shared" si="6"/>
        <v>1.9042020411025007</v>
      </c>
      <c r="AO30" s="4">
        <f t="shared" si="6"/>
        <v>1.0489949431917651</v>
      </c>
      <c r="AP30" s="4">
        <f t="shared" si="6"/>
        <v>0.75469094725443142</v>
      </c>
      <c r="AQ30" s="4">
        <f t="shared" si="6"/>
        <v>2.1867931038317465</v>
      </c>
      <c r="AR30" s="4">
        <f t="shared" si="6"/>
        <v>-0.12788741767123923</v>
      </c>
      <c r="AS30" s="4">
        <f t="shared" si="6"/>
        <v>0</v>
      </c>
      <c r="AT30" s="4">
        <f t="shared" si="6"/>
        <v>0.94869663982287733</v>
      </c>
      <c r="AU30" s="4">
        <f t="shared" si="6"/>
        <v>0.93753788354588607</v>
      </c>
      <c r="AV30" s="4">
        <f t="shared" si="6"/>
        <v>0.95022871535827846</v>
      </c>
      <c r="AW30" s="4">
        <f t="shared" si="6"/>
        <v>0</v>
      </c>
      <c r="AY30" s="2">
        <f t="shared" si="49"/>
        <v>49.002516673490142</v>
      </c>
      <c r="AZ30" s="2">
        <f t="shared" si="7"/>
        <v>48.836248174664846</v>
      </c>
      <c r="BA30" s="2">
        <f t="shared" si="7"/>
        <v>49.959514367131156</v>
      </c>
      <c r="BB30" s="2">
        <f t="shared" si="7"/>
        <v>50.741238393674067</v>
      </c>
      <c r="BC30" s="2">
        <f t="shared" si="7"/>
        <v>50.88227842607936</v>
      </c>
      <c r="BD30" s="2">
        <f t="shared" si="7"/>
        <v>52.118797952439955</v>
      </c>
      <c r="BE30" s="2">
        <f t="shared" si="7"/>
        <v>53.463005055341242</v>
      </c>
      <c r="BF30" s="2">
        <f t="shared" si="7"/>
        <v>56.687309052555449</v>
      </c>
      <c r="BG30" s="2">
        <f t="shared" si="7"/>
        <v>55.009206895974835</v>
      </c>
      <c r="BH30" s="2">
        <f t="shared" si="7"/>
        <v>55.562887417553434</v>
      </c>
      <c r="BI30" s="2" t="e">
        <f t="shared" si="7"/>
        <v>#N/A</v>
      </c>
      <c r="BJ30" s="2">
        <f t="shared" si="7"/>
        <v>53.638303358971946</v>
      </c>
      <c r="BK30" s="2">
        <f t="shared" si="7"/>
        <v>51.888462116438248</v>
      </c>
      <c r="BL30" s="2">
        <f t="shared" si="7"/>
        <v>51.471771284622115</v>
      </c>
      <c r="BM30" s="2" t="e">
        <f t="shared" si="7"/>
        <v>#N/A</v>
      </c>
      <c r="BO30" s="2">
        <f t="shared" si="8"/>
        <v>51.302</v>
      </c>
      <c r="BP30" s="2">
        <f t="shared" si="9"/>
        <v>51.604999999999997</v>
      </c>
      <c r="BQ30" s="2">
        <f t="shared" si="10"/>
        <v>51.232999999999997</v>
      </c>
      <c r="BR30" s="2">
        <f t="shared" si="11"/>
        <v>51.046999999999997</v>
      </c>
      <c r="BS30" s="2">
        <f t="shared" si="12"/>
        <v>52.558</v>
      </c>
      <c r="BT30" s="2">
        <f t="shared" si="13"/>
        <v>54.023000000000003</v>
      </c>
      <c r="BU30" s="2">
        <f t="shared" si="14"/>
        <v>54.512</v>
      </c>
      <c r="BV30" s="2">
        <f t="shared" si="15"/>
        <v>57.442</v>
      </c>
      <c r="BW30" s="2">
        <f t="shared" si="16"/>
        <v>57.195999999999998</v>
      </c>
      <c r="BX30" s="2">
        <f t="shared" si="17"/>
        <v>55.435000000000002</v>
      </c>
      <c r="BY30" s="2" t="str">
        <f t="shared" si="18"/>
        <v/>
      </c>
      <c r="BZ30" s="2">
        <f t="shared" si="19"/>
        <v>54.587000000000003</v>
      </c>
      <c r="CA30" s="2">
        <f t="shared" si="20"/>
        <v>52.826000000000001</v>
      </c>
      <c r="CB30" s="2">
        <f t="shared" si="21"/>
        <v>52.421999999999997</v>
      </c>
      <c r="CC30" s="2" t="str">
        <f t="shared" si="22"/>
        <v/>
      </c>
      <c r="CE30" s="2" t="str">
        <f t="shared" si="50"/>
        <v/>
      </c>
      <c r="CF30" s="2" t="str">
        <f t="shared" si="23"/>
        <v/>
      </c>
      <c r="CG30" s="2" t="str">
        <f t="shared" si="23"/>
        <v/>
      </c>
      <c r="CH30" s="2" t="str">
        <f t="shared" si="23"/>
        <v/>
      </c>
      <c r="CI30" s="2" t="str">
        <f t="shared" si="23"/>
        <v/>
      </c>
      <c r="CJ30" s="2" t="str">
        <f t="shared" si="23"/>
        <v/>
      </c>
      <c r="CK30" s="2" t="str">
        <f t="shared" si="23"/>
        <v/>
      </c>
      <c r="CL30" s="2" t="str">
        <f t="shared" si="23"/>
        <v/>
      </c>
      <c r="CM30" s="2" t="str">
        <f t="shared" si="23"/>
        <v/>
      </c>
      <c r="CN30" s="2" t="str">
        <f t="shared" si="23"/>
        <v/>
      </c>
      <c r="CO30" s="2" t="str">
        <f t="shared" si="23"/>
        <v/>
      </c>
      <c r="CP30" s="2" t="str">
        <f t="shared" si="23"/>
        <v/>
      </c>
      <c r="CQ30" s="2" t="str">
        <f t="shared" si="23"/>
        <v/>
      </c>
      <c r="CR30" s="2" t="str">
        <f t="shared" si="23"/>
        <v/>
      </c>
      <c r="CS30" s="2" t="str">
        <f t="shared" si="23"/>
        <v/>
      </c>
      <c r="CU30" s="2" t="str">
        <f t="shared" si="24"/>
        <v/>
      </c>
      <c r="CV30" s="2" t="str">
        <f t="shared" si="25"/>
        <v/>
      </c>
      <c r="CW30" s="2" t="str">
        <f t="shared" si="26"/>
        <v/>
      </c>
      <c r="CX30" s="2" t="str">
        <f t="shared" si="27"/>
        <v/>
      </c>
      <c r="CY30" s="2" t="str">
        <f t="shared" si="28"/>
        <v/>
      </c>
      <c r="CZ30" s="2" t="str">
        <f t="shared" si="29"/>
        <v/>
      </c>
      <c r="DA30" s="2" t="str">
        <f t="shared" si="30"/>
        <v/>
      </c>
      <c r="DB30" s="2" t="str">
        <f t="shared" si="31"/>
        <v/>
      </c>
      <c r="DC30" s="2" t="str">
        <f t="shared" si="32"/>
        <v/>
      </c>
      <c r="DD30" s="2" t="str">
        <f t="shared" si="33"/>
        <v/>
      </c>
      <c r="DE30" s="2" t="str">
        <f t="shared" si="34"/>
        <v/>
      </c>
      <c r="DF30" s="2" t="str">
        <f t="shared" si="35"/>
        <v/>
      </c>
      <c r="DG30" s="2" t="str">
        <f t="shared" si="36"/>
        <v/>
      </c>
      <c r="DH30" s="2" t="str">
        <f t="shared" si="37"/>
        <v/>
      </c>
      <c r="DI30" s="2" t="str">
        <f t="shared" si="38"/>
        <v/>
      </c>
      <c r="DK30" s="2">
        <f t="shared" si="39"/>
        <v>48.997599530956855</v>
      </c>
      <c r="DL30" s="2">
        <f t="shared" si="39"/>
        <v>48.819452961672475</v>
      </c>
      <c r="DM30" s="2">
        <f t="shared" si="39"/>
        <v>49.95494714587737</v>
      </c>
      <c r="DN30" s="2">
        <f t="shared" si="39"/>
        <v>50.673927720606109</v>
      </c>
      <c r="DO30" s="2">
        <f t="shared" si="39"/>
        <v>50.843227696296907</v>
      </c>
      <c r="DP30" s="2">
        <f t="shared" si="39"/>
        <v>52.07470882964644</v>
      </c>
      <c r="DQ30" s="2">
        <f t="shared" si="39"/>
        <v>53.421710288199222</v>
      </c>
      <c r="DR30" s="2">
        <f t="shared" si="39"/>
        <v>56.658468921775899</v>
      </c>
      <c r="DS30" s="2">
        <f t="shared" si="39"/>
        <v>55.054356991845381</v>
      </c>
      <c r="DT30" s="2">
        <f t="shared" si="39"/>
        <v>55.531814869626487</v>
      </c>
      <c r="DU30" s="2">
        <f t="shared" si="39"/>
        <v>53.513597842401516</v>
      </c>
      <c r="DV30" s="2">
        <f t="shared" si="39"/>
        <v>53.581329809725155</v>
      </c>
      <c r="DW30" s="2">
        <f t="shared" si="39"/>
        <v>51.819329011695437</v>
      </c>
      <c r="DX30" s="2">
        <f t="shared" si="39"/>
        <v>51.409383140210153</v>
      </c>
      <c r="DY30" s="2">
        <f t="shared" si="39"/>
        <v>48.100213371266001</v>
      </c>
      <c r="EA30" s="2">
        <f t="shared" si="40"/>
        <v>49.592998541490743</v>
      </c>
      <c r="EB30" s="2">
        <f t="shared" si="40"/>
        <v>50.802356859143046</v>
      </c>
      <c r="EC30" s="2">
        <f t="shared" si="40"/>
        <v>50.535994703628575</v>
      </c>
      <c r="ED30" s="2">
        <f t="shared" si="40"/>
        <v>59.20946459857629</v>
      </c>
      <c r="EE30" s="2">
        <f t="shared" si="40"/>
        <v>55.682539748419089</v>
      </c>
      <c r="EF30" s="2">
        <f t="shared" si="40"/>
        <v>57.283755848740498</v>
      </c>
      <c r="EG30" s="2">
        <f t="shared" si="40"/>
        <v>58.403891681356292</v>
      </c>
      <c r="EH30" s="2">
        <f t="shared" si="40"/>
        <v>60.514545276788041</v>
      </c>
      <c r="EI30" s="2">
        <f t="shared" si="40"/>
        <v>49.178271687443761</v>
      </c>
      <c r="EJ30" s="2">
        <f t="shared" si="40"/>
        <v>59.588812509176336</v>
      </c>
      <c r="EK30" s="2">
        <f t="shared" si="40"/>
        <v>64.937910329239813</v>
      </c>
      <c r="EL30" s="2">
        <f t="shared" si="40"/>
        <v>60.857080851461106</v>
      </c>
      <c r="EM30" s="2">
        <f t="shared" si="40"/>
        <v>61.254601116322654</v>
      </c>
      <c r="EN30" s="2">
        <f t="shared" si="40"/>
        <v>59.77732105346437</v>
      </c>
      <c r="EO30" s="2">
        <f t="shared" si="40"/>
        <v>59.039097209880943</v>
      </c>
      <c r="EQ30" s="2">
        <f t="shared" si="41"/>
        <v>46.949008629261421</v>
      </c>
      <c r="ER30" s="2">
        <f t="shared" si="41"/>
        <v>49.810278398400925</v>
      </c>
      <c r="ES30" s="2">
        <f t="shared" si="41"/>
        <v>50.151042899946425</v>
      </c>
      <c r="ET30" s="2">
        <f t="shared" si="41"/>
        <v>55.6452987382307</v>
      </c>
      <c r="EU30" s="2">
        <f t="shared" si="41"/>
        <v>54.22877309990411</v>
      </c>
      <c r="EV30" s="2">
        <f t="shared" si="41"/>
        <v>54.834489124611302</v>
      </c>
      <c r="EW30" s="2">
        <f t="shared" si="41"/>
        <v>57.201576558149171</v>
      </c>
      <c r="EX30" s="2">
        <f t="shared" si="41"/>
        <v>56.560947986091264</v>
      </c>
      <c r="EY30" s="2">
        <f t="shared" si="41"/>
        <v>56.43108075424697</v>
      </c>
      <c r="EZ30" s="2">
        <f t="shared" si="41"/>
        <v>57.182544376771098</v>
      </c>
      <c r="FA30" s="2">
        <f t="shared" si="41"/>
        <v>60.278536674244208</v>
      </c>
      <c r="FB30" s="2">
        <f t="shared" si="41"/>
        <v>57.444084945532616</v>
      </c>
      <c r="FC30" s="2">
        <f t="shared" si="41"/>
        <v>57.115284633991287</v>
      </c>
      <c r="FD30" s="2">
        <f t="shared" si="41"/>
        <v>57.381537547418787</v>
      </c>
      <c r="FE30" s="2">
        <f t="shared" si="41"/>
        <v>62.215346576855303</v>
      </c>
      <c r="FG30" s="2">
        <f t="shared" si="42"/>
        <v>8.2598965360555446E-3</v>
      </c>
      <c r="FH30" s="2">
        <f t="shared" si="42"/>
        <v>8.470200374390887E-3</v>
      </c>
      <c r="FI30" s="2">
        <f t="shared" si="42"/>
        <v>7.8605828779385167E-3</v>
      </c>
      <c r="FJ30" s="2">
        <f t="shared" si="42"/>
        <v>7.8860984492597607E-3</v>
      </c>
      <c r="FK30" s="2">
        <f t="shared" si="42"/>
        <v>8.0696427807647603E-3</v>
      </c>
      <c r="FL30" s="2">
        <f t="shared" si="42"/>
        <v>8.4642002813969629E-3</v>
      </c>
      <c r="FM30" s="2">
        <f t="shared" si="42"/>
        <v>8.2886294813942479E-3</v>
      </c>
      <c r="FN30" s="2">
        <f t="shared" si="42"/>
        <v>7.4797770489620444E-3</v>
      </c>
      <c r="FO30" s="2">
        <f t="shared" si="42"/>
        <v>7.6846715445199323E-3</v>
      </c>
      <c r="FP30" s="2">
        <f t="shared" si="42"/>
        <v>7.6593811213966287E-3</v>
      </c>
      <c r="FQ30" s="2">
        <f t="shared" si="42"/>
        <v>6.9862368586438486E-3</v>
      </c>
      <c r="FR30" s="2">
        <f t="shared" si="42"/>
        <v>7.8308467641076528E-3</v>
      </c>
      <c r="FS30" s="2">
        <f t="shared" si="42"/>
        <v>7.3273346406890769E-3</v>
      </c>
      <c r="FT30" s="2">
        <f t="shared" si="42"/>
        <v>7.4557638983102983E-3</v>
      </c>
      <c r="FU30" s="2">
        <f t="shared" si="42"/>
        <v>6.932970857153665E-3</v>
      </c>
      <c r="FW30" s="2">
        <f t="shared" si="51"/>
        <v>2.9943056708315737E-7</v>
      </c>
      <c r="FX30" s="2">
        <f t="shared" si="43"/>
        <v>3.833793212416106E-7</v>
      </c>
      <c r="FY30" s="2">
        <f t="shared" si="43"/>
        <v>3.9285420902544317E-7</v>
      </c>
      <c r="FZ30" s="2">
        <f t="shared" si="43"/>
        <v>3.9590441402935595E-7</v>
      </c>
      <c r="GA30" s="2">
        <f t="shared" si="43"/>
        <v>5.4326657278049261E-7</v>
      </c>
      <c r="GB30" s="2">
        <f t="shared" si="43"/>
        <v>5.2850565215192517E-7</v>
      </c>
      <c r="GC30" s="2">
        <f t="shared" si="43"/>
        <v>5.7259111521855725E-7</v>
      </c>
      <c r="GD30" s="2">
        <f t="shared" si="43"/>
        <v>6.2237995576639762E-7</v>
      </c>
      <c r="GE30" s="2">
        <f t="shared" si="43"/>
        <v>7.844769256248919E-7</v>
      </c>
      <c r="GF30" s="2">
        <f t="shared" si="43"/>
        <v>6.413262736032373E-7</v>
      </c>
      <c r="GG30" s="2">
        <f t="shared" si="43"/>
        <v>5.1274449979840578E-7</v>
      </c>
      <c r="GH30" s="2">
        <f t="shared" si="43"/>
        <v>5.1047668558815474E-7</v>
      </c>
      <c r="GI30" s="2">
        <f t="shared" si="43"/>
        <v>5.5356814556427243E-7</v>
      </c>
      <c r="GJ30" s="2">
        <f t="shared" si="43"/>
        <v>5.1130871444291187E-7</v>
      </c>
      <c r="GK30" s="2">
        <f t="shared" si="43"/>
        <v>3.5547265684322696E-7</v>
      </c>
      <c r="GM30" s="95">
        <f t="shared" si="52"/>
        <v>6.7628297936353601E-10</v>
      </c>
      <c r="GN30" s="95">
        <f t="shared" si="44"/>
        <v>3.0549752805364479E-11</v>
      </c>
      <c r="GO30" s="95">
        <f t="shared" si="44"/>
        <v>9.176262161064348E-13</v>
      </c>
      <c r="GP30" s="95">
        <f t="shared" si="44"/>
        <v>1.4149819376795846E-12</v>
      </c>
      <c r="GQ30" s="95">
        <f t="shared" si="44"/>
        <v>6.8312001737528008E-13</v>
      </c>
      <c r="GR30" s="95">
        <f t="shared" si="44"/>
        <v>3.1998480813855605E-12</v>
      </c>
      <c r="GS30" s="95">
        <f t="shared" si="44"/>
        <v>7.0116275354758568E-13</v>
      </c>
      <c r="GT30" s="95">
        <f t="shared" si="44"/>
        <v>9.0897144662436838E-14</v>
      </c>
      <c r="GU30" s="95">
        <f t="shared" si="44"/>
        <v>8.9863703178076859E-14</v>
      </c>
      <c r="GV30" s="95">
        <f t="shared" si="44"/>
        <v>5.570709767008864E-14</v>
      </c>
      <c r="GW30" s="95">
        <f t="shared" si="44"/>
        <v>2.9292268283638133E-16</v>
      </c>
      <c r="GX30" s="95">
        <f t="shared" si="44"/>
        <v>6.0840685209403996E-13</v>
      </c>
      <c r="GY30" s="95">
        <f t="shared" si="44"/>
        <v>7.1753292485819775E-15</v>
      </c>
      <c r="GZ30" s="95">
        <f t="shared" si="44"/>
        <v>9.485524511741933E-15</v>
      </c>
      <c r="HA30" s="95">
        <f t="shared" si="44"/>
        <v>1.4749835013010651E-18</v>
      </c>
      <c r="HC30" s="95">
        <f t="shared" si="56"/>
        <v>6.7996038058542401E-27</v>
      </c>
      <c r="HD30" s="95">
        <f t="shared" si="45"/>
        <v>1.0708064095198646E-27</v>
      </c>
      <c r="HE30" s="95">
        <f t="shared" si="45"/>
        <v>2.2678021322573108E-38</v>
      </c>
      <c r="HF30" s="95">
        <f t="shared" si="45"/>
        <v>3.0831062705876134E-40</v>
      </c>
      <c r="HG30" s="95">
        <f t="shared" si="45"/>
        <v>2.0445361702328562E-38</v>
      </c>
      <c r="HH30" s="95">
        <f t="shared" si="45"/>
        <v>9.9269891125041657E-34</v>
      </c>
      <c r="HI30" s="95">
        <f t="shared" si="45"/>
        <v>3.9791582338964551E-39</v>
      </c>
      <c r="HJ30" s="95">
        <f t="shared" si="45"/>
        <v>4.1990133288481883E-38</v>
      </c>
      <c r="HK30" s="95">
        <f t="shared" si="45"/>
        <v>9.1261614790937669E-40</v>
      </c>
      <c r="HL30" s="95">
        <f t="shared" si="45"/>
        <v>3.284425370550889E-39</v>
      </c>
      <c r="HM30" s="95">
        <f t="shared" si="45"/>
        <v>3.3786598673808963E-46</v>
      </c>
      <c r="HN30" s="95">
        <f t="shared" si="45"/>
        <v>7.9851992708342126E-39</v>
      </c>
      <c r="HO30" s="95">
        <f t="shared" si="45"/>
        <v>2.5661035641708498E-42</v>
      </c>
      <c r="HP30" s="95">
        <f t="shared" si="45"/>
        <v>6.324133305283425E-40</v>
      </c>
      <c r="HQ30" s="95">
        <f t="shared" si="45"/>
        <v>1.8592093291959956E-44</v>
      </c>
      <c r="HS30" s="95">
        <f t="shared" si="53"/>
        <v>5.885292189039693E-45</v>
      </c>
      <c r="HT30" s="95">
        <f t="shared" si="46"/>
        <v>3.6218948904792761E-24</v>
      </c>
      <c r="HU30" s="95">
        <f t="shared" si="46"/>
        <v>2.5825140648261243E-50</v>
      </c>
      <c r="HV30" s="95">
        <f t="shared" si="46"/>
        <v>1.7621043517395453E-51</v>
      </c>
      <c r="HW30" s="95">
        <f t="shared" si="46"/>
        <v>1.8500033647051273E-61</v>
      </c>
      <c r="HX30" s="95">
        <f t="shared" si="46"/>
        <v>1.2037125542661221E-60</v>
      </c>
      <c r="HY30" s="95">
        <f t="shared" si="46"/>
        <v>2.7811814096554633E-73</v>
      </c>
      <c r="HZ30" s="95">
        <f t="shared" si="46"/>
        <v>3.4172260559704714E-79</v>
      </c>
      <c r="IA30" s="95">
        <f t="shared" si="46"/>
        <v>9.0845435567937013E-81</v>
      </c>
      <c r="IB30" s="95">
        <f t="shared" si="46"/>
        <v>1.1412062495788198E-72</v>
      </c>
      <c r="IC30" s="95">
        <f t="shared" si="46"/>
        <v>1.5736625862751876E-99</v>
      </c>
      <c r="ID30" s="95">
        <f t="shared" si="46"/>
        <v>1.0313198870940875E-64</v>
      </c>
      <c r="IE30" s="95">
        <f t="shared" si="46"/>
        <v>4.764023520250188E-65</v>
      </c>
      <c r="IF30" s="95">
        <f t="shared" si="46"/>
        <v>8.5918709140872907E-50</v>
      </c>
      <c r="IG30" s="95">
        <f t="shared" si="46"/>
        <v>1.19180135469848E-47</v>
      </c>
      <c r="II30" s="95">
        <f t="shared" si="54"/>
        <v>5.3910911037758524E-150</v>
      </c>
      <c r="IJ30" s="95">
        <f t="shared" si="47"/>
        <v>3.9863079926055067E-273</v>
      </c>
      <c r="IK30" s="95">
        <f t="shared" si="47"/>
        <v>2.5763431848503817E-300</v>
      </c>
      <c r="IL30" s="95">
        <f t="shared" si="47"/>
        <v>2.5470838427402473E-161</v>
      </c>
      <c r="IM30" s="95">
        <f t="shared" si="47"/>
        <v>3.6225579070695296E-175</v>
      </c>
      <c r="IN30" s="95">
        <f t="shared" si="47"/>
        <v>7.8676198867471969E-224</v>
      </c>
      <c r="IO30" s="95">
        <f t="shared" si="47"/>
        <v>2.2838920393488091E-283</v>
      </c>
      <c r="IP30" s="95">
        <f t="shared" si="47"/>
        <v>5.2086129085022837E-227</v>
      </c>
      <c r="IQ30" s="95">
        <f t="shared" si="47"/>
        <v>9.8362403700656905E-248</v>
      </c>
      <c r="IR30" s="95">
        <f t="shared" si="47"/>
        <v>1.5856837083902579E-220</v>
      </c>
      <c r="IS30" s="95">
        <f t="shared" si="47"/>
        <v>2.3738281933615473E-285</v>
      </c>
      <c r="IT30" s="95">
        <f t="shared" si="47"/>
        <v>8.2611826724588837E-204</v>
      </c>
      <c r="IU30" s="95">
        <f t="shared" si="47"/>
        <v>2.088374195102351E-200</v>
      </c>
      <c r="IV30" s="95">
        <f t="shared" si="47"/>
        <v>7.7972063586733091E-155</v>
      </c>
      <c r="IW30" s="95">
        <f t="shared" si="47"/>
        <v>2.0869259127289284E-128</v>
      </c>
      <c r="IY30" s="95">
        <f t="shared" si="55"/>
        <v>6.7628297936353601E-10</v>
      </c>
      <c r="IZ30" s="95">
        <f t="shared" si="48"/>
        <v>3.0549752805368098E-11</v>
      </c>
      <c r="JA30" s="95">
        <f t="shared" si="48"/>
        <v>9.176262161064348E-13</v>
      </c>
      <c r="JB30" s="95">
        <f t="shared" si="48"/>
        <v>1.4149819376795846E-12</v>
      </c>
      <c r="JC30" s="95">
        <f t="shared" si="48"/>
        <v>6.8312001737528008E-13</v>
      </c>
      <c r="JD30" s="95">
        <f t="shared" si="48"/>
        <v>3.1998480813855605E-12</v>
      </c>
      <c r="JE30" s="95">
        <f t="shared" si="48"/>
        <v>7.0116275354758568E-13</v>
      </c>
      <c r="JF30" s="95">
        <f t="shared" si="48"/>
        <v>9.0897144662436838E-14</v>
      </c>
      <c r="JG30" s="95">
        <f t="shared" si="48"/>
        <v>8.9863703178076859E-14</v>
      </c>
      <c r="JH30" s="95">
        <f t="shared" si="48"/>
        <v>5.570709767008864E-14</v>
      </c>
      <c r="JI30" s="95">
        <f t="shared" si="48"/>
        <v>2.9292268283638133E-16</v>
      </c>
      <c r="JJ30" s="95">
        <f t="shared" si="48"/>
        <v>6.0840685209403996E-13</v>
      </c>
      <c r="JK30" s="95">
        <f t="shared" si="48"/>
        <v>7.1753292485819775E-15</v>
      </c>
      <c r="JL30" s="95">
        <f t="shared" si="48"/>
        <v>9.485524511741933E-15</v>
      </c>
      <c r="JM30" s="95">
        <f t="shared" si="48"/>
        <v>1.4749835013010651E-18</v>
      </c>
    </row>
    <row r="31" spans="1:273" x14ac:dyDescent="0.25">
      <c r="B31" s="2">
        <v>4</v>
      </c>
      <c r="C31" s="37">
        <v>50.651000000000003</v>
      </c>
      <c r="D31" s="37">
        <v>49.673999999999999</v>
      </c>
      <c r="E31" s="37">
        <v>52.093000000000004</v>
      </c>
      <c r="F31" s="37">
        <v>52.348999999999997</v>
      </c>
      <c r="G31" s="37">
        <v>51.953000000000003</v>
      </c>
      <c r="H31" s="37">
        <v>52.698</v>
      </c>
      <c r="I31" s="37">
        <v>54.442</v>
      </c>
      <c r="J31" s="37">
        <v>58.698</v>
      </c>
      <c r="K31" s="37">
        <v>56.87</v>
      </c>
      <c r="L31" s="37">
        <v>58.064999999999998</v>
      </c>
      <c r="M31" s="37">
        <v>56.087000000000003</v>
      </c>
      <c r="N31" s="37">
        <v>55.738999999999997</v>
      </c>
      <c r="O31" s="37">
        <v>53.912999999999997</v>
      </c>
      <c r="P31" s="37">
        <v>54.4</v>
      </c>
      <c r="Q31" s="37">
        <v>51.372</v>
      </c>
      <c r="S31" s="4">
        <f t="shared" si="5"/>
        <v>49.43135200900867</v>
      </c>
      <c r="T31" s="4">
        <f t="shared" si="5"/>
        <v>49.183416361235224</v>
      </c>
      <c r="U31" s="4">
        <f t="shared" si="5"/>
        <v>50.315676085001748</v>
      </c>
      <c r="V31" s="4">
        <f t="shared" si="5"/>
        <v>51.051092075325194</v>
      </c>
      <c r="W31" s="4">
        <f t="shared" si="5"/>
        <v>51.163488125604623</v>
      </c>
      <c r="X31" s="4">
        <f t="shared" si="5"/>
        <v>52.436213551754257</v>
      </c>
      <c r="Y31" s="4">
        <f t="shared" si="5"/>
        <v>53.769085231444969</v>
      </c>
      <c r="Z31" s="4">
        <f t="shared" si="5"/>
        <v>56.946074062232739</v>
      </c>
      <c r="AA31" s="4">
        <f t="shared" si="5"/>
        <v>55.292720559227988</v>
      </c>
      <c r="AB31" s="4">
        <f t="shared" si="5"/>
        <v>55.79935409264823</v>
      </c>
      <c r="AC31" s="4" t="e">
        <f t="shared" si="5"/>
        <v>#N/A</v>
      </c>
      <c r="AD31" s="4">
        <f t="shared" si="5"/>
        <v>53.929355584871594</v>
      </c>
      <c r="AE31" s="4">
        <f t="shared" si="5"/>
        <v>52.182610369604397</v>
      </c>
      <c r="AF31" s="4">
        <f t="shared" si="5"/>
        <v>51.876139120889412</v>
      </c>
      <c r="AG31" s="4" t="e">
        <f t="shared" si="5"/>
        <v>#N/A</v>
      </c>
      <c r="AI31" s="4">
        <f t="shared" si="6"/>
        <v>1.2196479909913336</v>
      </c>
      <c r="AJ31" s="4">
        <f t="shared" si="6"/>
        <v>0.49058363876477529</v>
      </c>
      <c r="AK31" s="4">
        <f t="shared" si="6"/>
        <v>1.7773239149982558</v>
      </c>
      <c r="AL31" s="4">
        <f t="shared" si="6"/>
        <v>1.2979079246748029</v>
      </c>
      <c r="AM31" s="4">
        <f t="shared" si="6"/>
        <v>0.78951187439538018</v>
      </c>
      <c r="AN31" s="4">
        <f t="shared" si="6"/>
        <v>0.26178644824574349</v>
      </c>
      <c r="AO31" s="4">
        <f t="shared" si="6"/>
        <v>0.67291476855503163</v>
      </c>
      <c r="AP31" s="4">
        <f t="shared" si="6"/>
        <v>1.7519259377672611</v>
      </c>
      <c r="AQ31" s="4">
        <f t="shared" si="6"/>
        <v>1.5772794407720099</v>
      </c>
      <c r="AR31" s="4">
        <f t="shared" si="6"/>
        <v>2.2656459073517681</v>
      </c>
      <c r="AS31" s="4">
        <f t="shared" si="6"/>
        <v>0</v>
      </c>
      <c r="AT31" s="4">
        <f t="shared" si="6"/>
        <v>1.8096444151284032</v>
      </c>
      <c r="AU31" s="4">
        <f t="shared" si="6"/>
        <v>1.7303896303955995</v>
      </c>
      <c r="AV31" s="4">
        <f t="shared" si="6"/>
        <v>2.5238608791105861</v>
      </c>
      <c r="AW31" s="4">
        <f t="shared" si="6"/>
        <v>0</v>
      </c>
      <c r="AY31" s="2">
        <f t="shared" si="49"/>
        <v>49.431349862379349</v>
      </c>
      <c r="AZ31" s="2">
        <f t="shared" si="7"/>
        <v>49.183416241104318</v>
      </c>
      <c r="BA31" s="2">
        <f t="shared" si="7"/>
        <v>50.315676080568181</v>
      </c>
      <c r="BB31" s="2">
        <f t="shared" si="7"/>
        <v>51.051092068787653</v>
      </c>
      <c r="BC31" s="2">
        <f t="shared" si="7"/>
        <v>51.163488122336446</v>
      </c>
      <c r="BD31" s="2">
        <f t="shared" si="7"/>
        <v>52.436213537417515</v>
      </c>
      <c r="BE31" s="2">
        <f t="shared" si="7"/>
        <v>53.76908522802335</v>
      </c>
      <c r="BF31" s="2">
        <f t="shared" si="7"/>
        <v>56.946074061765607</v>
      </c>
      <c r="BG31" s="2">
        <f t="shared" si="7"/>
        <v>55.29272055875019</v>
      </c>
      <c r="BH31" s="2">
        <f t="shared" si="7"/>
        <v>55.799354092352552</v>
      </c>
      <c r="BI31" s="2" t="e">
        <f t="shared" si="7"/>
        <v>#N/A</v>
      </c>
      <c r="BJ31" s="2">
        <f t="shared" si="7"/>
        <v>53.929355582074791</v>
      </c>
      <c r="BK31" s="2">
        <f t="shared" si="7"/>
        <v>52.182610369562049</v>
      </c>
      <c r="BL31" s="2">
        <f t="shared" si="7"/>
        <v>51.876139120837387</v>
      </c>
      <c r="BM31" s="2" t="e">
        <f t="shared" si="7"/>
        <v>#N/A</v>
      </c>
      <c r="BO31" s="2">
        <f t="shared" si="8"/>
        <v>50.651000000000003</v>
      </c>
      <c r="BP31" s="2">
        <f t="shared" si="9"/>
        <v>49.673999999999999</v>
      </c>
      <c r="BQ31" s="2">
        <f t="shared" si="10"/>
        <v>52.093000000000004</v>
      </c>
      <c r="BR31" s="2">
        <f t="shared" si="11"/>
        <v>52.348999999999997</v>
      </c>
      <c r="BS31" s="2">
        <f t="shared" si="12"/>
        <v>51.953000000000003</v>
      </c>
      <c r="BT31" s="2">
        <f t="shared" si="13"/>
        <v>52.698</v>
      </c>
      <c r="BU31" s="2">
        <f t="shared" si="14"/>
        <v>54.442</v>
      </c>
      <c r="BV31" s="2">
        <f t="shared" si="15"/>
        <v>58.698</v>
      </c>
      <c r="BW31" s="2">
        <f t="shared" si="16"/>
        <v>56.87</v>
      </c>
      <c r="BX31" s="2">
        <f t="shared" si="17"/>
        <v>58.064999999999998</v>
      </c>
      <c r="BY31" s="2" t="str">
        <f t="shared" si="18"/>
        <v/>
      </c>
      <c r="BZ31" s="2">
        <f t="shared" si="19"/>
        <v>55.738999999999997</v>
      </c>
      <c r="CA31" s="2">
        <f t="shared" si="20"/>
        <v>53.912999999999997</v>
      </c>
      <c r="CB31" s="2">
        <f t="shared" si="21"/>
        <v>54.4</v>
      </c>
      <c r="CC31" s="2" t="str">
        <f t="shared" si="22"/>
        <v/>
      </c>
      <c r="CE31" s="2" t="str">
        <f t="shared" si="50"/>
        <v/>
      </c>
      <c r="CF31" s="2" t="str">
        <f t="shared" si="23"/>
        <v/>
      </c>
      <c r="CG31" s="2" t="str">
        <f t="shared" si="23"/>
        <v/>
      </c>
      <c r="CH31" s="2" t="str">
        <f t="shared" si="23"/>
        <v/>
      </c>
      <c r="CI31" s="2" t="str">
        <f t="shared" si="23"/>
        <v/>
      </c>
      <c r="CJ31" s="2" t="str">
        <f t="shared" si="23"/>
        <v/>
      </c>
      <c r="CK31" s="2" t="str">
        <f t="shared" si="23"/>
        <v/>
      </c>
      <c r="CL31" s="2" t="str">
        <f t="shared" si="23"/>
        <v/>
      </c>
      <c r="CM31" s="2" t="str">
        <f t="shared" si="23"/>
        <v/>
      </c>
      <c r="CN31" s="2" t="str">
        <f t="shared" si="23"/>
        <v/>
      </c>
      <c r="CO31" s="2" t="str">
        <f t="shared" si="23"/>
        <v/>
      </c>
      <c r="CP31" s="2" t="str">
        <f t="shared" si="23"/>
        <v/>
      </c>
      <c r="CQ31" s="2" t="str">
        <f t="shared" si="23"/>
        <v/>
      </c>
      <c r="CR31" s="2" t="str">
        <f t="shared" si="23"/>
        <v/>
      </c>
      <c r="CS31" s="2" t="str">
        <f t="shared" si="23"/>
        <v/>
      </c>
      <c r="CU31" s="2" t="str">
        <f t="shared" si="24"/>
        <v/>
      </c>
      <c r="CV31" s="2" t="str">
        <f t="shared" si="25"/>
        <v/>
      </c>
      <c r="CW31" s="2" t="str">
        <f t="shared" si="26"/>
        <v/>
      </c>
      <c r="CX31" s="2" t="str">
        <f t="shared" si="27"/>
        <v/>
      </c>
      <c r="CY31" s="2" t="str">
        <f t="shared" si="28"/>
        <v/>
      </c>
      <c r="CZ31" s="2" t="str">
        <f t="shared" si="29"/>
        <v/>
      </c>
      <c r="DA31" s="2" t="str">
        <f t="shared" si="30"/>
        <v/>
      </c>
      <c r="DB31" s="2" t="str">
        <f t="shared" si="31"/>
        <v/>
      </c>
      <c r="DC31" s="2" t="str">
        <f t="shared" si="32"/>
        <v/>
      </c>
      <c r="DD31" s="2" t="str">
        <f t="shared" si="33"/>
        <v/>
      </c>
      <c r="DE31" s="2" t="str">
        <f t="shared" si="34"/>
        <v/>
      </c>
      <c r="DF31" s="2" t="str">
        <f t="shared" si="35"/>
        <v/>
      </c>
      <c r="DG31" s="2" t="str">
        <f t="shared" si="36"/>
        <v/>
      </c>
      <c r="DH31" s="2" t="str">
        <f t="shared" si="37"/>
        <v/>
      </c>
      <c r="DI31" s="2" t="str">
        <f t="shared" si="38"/>
        <v/>
      </c>
      <c r="DK31" s="2">
        <f t="shared" si="39"/>
        <v>49.430546529080686</v>
      </c>
      <c r="DL31" s="2">
        <f t="shared" si="39"/>
        <v>49.168797909407665</v>
      </c>
      <c r="DM31" s="2">
        <f t="shared" si="39"/>
        <v>50.314160676532758</v>
      </c>
      <c r="DN31" s="2">
        <f t="shared" si="39"/>
        <v>50.980899197795964</v>
      </c>
      <c r="DO31" s="2">
        <f t="shared" si="39"/>
        <v>51.123847338141168</v>
      </c>
      <c r="DP31" s="2">
        <f t="shared" si="39"/>
        <v>52.391630229857121</v>
      </c>
      <c r="DQ31" s="2">
        <f t="shared" si="39"/>
        <v>53.727313237717091</v>
      </c>
      <c r="DR31" s="2">
        <f t="shared" si="39"/>
        <v>56.917431289640597</v>
      </c>
      <c r="DS31" s="2">
        <f t="shared" si="39"/>
        <v>55.344589096949584</v>
      </c>
      <c r="DT31" s="2">
        <f t="shared" si="39"/>
        <v>55.768052149400972</v>
      </c>
      <c r="DU31" s="2">
        <f t="shared" si="39"/>
        <v>53.829065384615404</v>
      </c>
      <c r="DV31" s="2">
        <f t="shared" si="39"/>
        <v>53.870319238900635</v>
      </c>
      <c r="DW31" s="2">
        <f t="shared" si="39"/>
        <v>52.110137536126196</v>
      </c>
      <c r="DX31" s="2">
        <f t="shared" si="39"/>
        <v>51.811943467574224</v>
      </c>
      <c r="DY31" s="2">
        <f t="shared" si="39"/>
        <v>48.384823850165958</v>
      </c>
      <c r="EA31" s="2">
        <f t="shared" si="40"/>
        <v>49.519411760190366</v>
      </c>
      <c r="EB31" s="2">
        <f t="shared" si="40"/>
        <v>50.744126557767743</v>
      </c>
      <c r="EC31" s="2">
        <f t="shared" si="40"/>
        <v>50.490135298215421</v>
      </c>
      <c r="ED31" s="2">
        <f t="shared" si="40"/>
        <v>59.104911935155165</v>
      </c>
      <c r="EE31" s="2">
        <f t="shared" si="40"/>
        <v>55.607534605157745</v>
      </c>
      <c r="EF31" s="2">
        <f t="shared" si="40"/>
        <v>57.199520612696702</v>
      </c>
      <c r="EG31" s="2">
        <f t="shared" si="40"/>
        <v>58.327308378266288</v>
      </c>
      <c r="EH31" s="2">
        <f t="shared" si="40"/>
        <v>60.412697178115188</v>
      </c>
      <c r="EI31" s="2">
        <f t="shared" si="40"/>
        <v>49.18357357666109</v>
      </c>
      <c r="EJ31" s="2">
        <f t="shared" si="40"/>
        <v>59.498162531199533</v>
      </c>
      <c r="EK31" s="2">
        <f t="shared" si="40"/>
        <v>64.805595882618846</v>
      </c>
      <c r="EL31" s="2">
        <f t="shared" si="40"/>
        <v>60.751336332885664</v>
      </c>
      <c r="EM31" s="2">
        <f t="shared" si="40"/>
        <v>61.137295330380304</v>
      </c>
      <c r="EN31" s="2">
        <f t="shared" si="40"/>
        <v>59.670354897670805</v>
      </c>
      <c r="EO31" s="2">
        <f t="shared" si="40"/>
        <v>58.947305846810039</v>
      </c>
      <c r="EQ31" s="2">
        <f t="shared" si="41"/>
        <v>46.899552844085306</v>
      </c>
      <c r="ER31" s="2">
        <f t="shared" si="41"/>
        <v>49.760237030441445</v>
      </c>
      <c r="ES31" s="2">
        <f t="shared" si="41"/>
        <v>50.108429193311537</v>
      </c>
      <c r="ET31" s="2">
        <f t="shared" si="41"/>
        <v>55.574306753578313</v>
      </c>
      <c r="EU31" s="2">
        <f t="shared" si="41"/>
        <v>54.16712972350296</v>
      </c>
      <c r="EV31" s="2">
        <f t="shared" si="41"/>
        <v>54.772744109394601</v>
      </c>
      <c r="EW31" s="2">
        <f t="shared" si="41"/>
        <v>57.135989676724769</v>
      </c>
      <c r="EX31" s="2">
        <f t="shared" si="41"/>
        <v>56.495103256964398</v>
      </c>
      <c r="EY31" s="2">
        <f t="shared" si="41"/>
        <v>56.367445283783965</v>
      </c>
      <c r="EZ31" s="2">
        <f t="shared" si="41"/>
        <v>57.114142918449865</v>
      </c>
      <c r="FA31" s="2">
        <f t="shared" si="41"/>
        <v>60.190241334552859</v>
      </c>
      <c r="FB31" s="2">
        <f t="shared" si="41"/>
        <v>57.369283255038013</v>
      </c>
      <c r="FC31" s="2">
        <f t="shared" si="41"/>
        <v>57.037286434099876</v>
      </c>
      <c r="FD31" s="2">
        <f t="shared" si="41"/>
        <v>57.296629885032871</v>
      </c>
      <c r="FE31" s="2">
        <f t="shared" si="41"/>
        <v>62.093059760264055</v>
      </c>
      <c r="FG31" s="2">
        <f t="shared" si="42"/>
        <v>9.0495848407648322E-3</v>
      </c>
      <c r="FH31" s="2">
        <f t="shared" si="42"/>
        <v>9.2798066654937051E-3</v>
      </c>
      <c r="FI31" s="2">
        <f t="shared" si="42"/>
        <v>8.6124262870847512E-3</v>
      </c>
      <c r="FJ31" s="2">
        <f t="shared" si="42"/>
        <v>8.6403610996962157E-3</v>
      </c>
      <c r="FK31" s="2">
        <f t="shared" si="42"/>
        <v>8.8413040104641169E-3</v>
      </c>
      <c r="FL31" s="2">
        <f t="shared" si="42"/>
        <v>9.2732384299202796E-3</v>
      </c>
      <c r="FM31" s="2">
        <f t="shared" si="42"/>
        <v>9.0810396489307763E-3</v>
      </c>
      <c r="FN31" s="2">
        <f t="shared" si="42"/>
        <v>8.1954982845389747E-3</v>
      </c>
      <c r="FO31" s="2">
        <f t="shared" si="42"/>
        <v>8.4198323020669239E-3</v>
      </c>
      <c r="FP31" s="2">
        <f t="shared" si="42"/>
        <v>8.3921429101599908E-3</v>
      </c>
      <c r="FQ31" s="2">
        <f t="shared" si="42"/>
        <v>7.6550967039127338E-3</v>
      </c>
      <c r="FR31" s="2">
        <f t="shared" si="42"/>
        <v>8.5798705907286932E-3</v>
      </c>
      <c r="FS31" s="2">
        <f t="shared" si="42"/>
        <v>8.0285870361537521E-3</v>
      </c>
      <c r="FT31" s="2">
        <f t="shared" si="42"/>
        <v>8.1692062876358301E-3</v>
      </c>
      <c r="FU31" s="2">
        <f t="shared" si="42"/>
        <v>7.5967700478483929E-3</v>
      </c>
      <c r="FW31" s="2">
        <f t="shared" si="51"/>
        <v>3.2831907858081929E-7</v>
      </c>
      <c r="FX31" s="2">
        <f t="shared" si="43"/>
        <v>4.2036705104517025E-7</v>
      </c>
      <c r="FY31" s="2">
        <f t="shared" si="43"/>
        <v>4.3075605813301808E-7</v>
      </c>
      <c r="FZ31" s="2">
        <f t="shared" si="43"/>
        <v>4.3410054115906596E-7</v>
      </c>
      <c r="GA31" s="2">
        <f t="shared" si="43"/>
        <v>5.9567992052564723E-7</v>
      </c>
      <c r="GB31" s="2">
        <f t="shared" si="43"/>
        <v>5.7949489457499754E-7</v>
      </c>
      <c r="GC31" s="2">
        <f t="shared" si="43"/>
        <v>6.2783363845932203E-7</v>
      </c>
      <c r="GD31" s="2">
        <f t="shared" si="43"/>
        <v>6.8242601023739722E-7</v>
      </c>
      <c r="GE31" s="2">
        <f t="shared" si="43"/>
        <v>8.601617792238582E-7</v>
      </c>
      <c r="GF31" s="2">
        <f t="shared" si="43"/>
        <v>7.0320023210989542E-7</v>
      </c>
      <c r="GG31" s="2">
        <f t="shared" si="43"/>
        <v>5.6221313640936244E-7</v>
      </c>
      <c r="GH31" s="2">
        <f t="shared" si="43"/>
        <v>5.5972652782039207E-7</v>
      </c>
      <c r="GI31" s="2">
        <f t="shared" si="43"/>
        <v>6.069753692737533E-7</v>
      </c>
      <c r="GJ31" s="2">
        <f t="shared" si="43"/>
        <v>5.6063882922826141E-7</v>
      </c>
      <c r="GK31" s="2">
        <f t="shared" si="43"/>
        <v>3.8976800418645237E-7</v>
      </c>
      <c r="GM31" s="95">
        <f t="shared" si="52"/>
        <v>1.2628045398527641E-9</v>
      </c>
      <c r="GN31" s="95">
        <f t="shared" si="44"/>
        <v>6.3715120213584847E-11</v>
      </c>
      <c r="GO31" s="95">
        <f t="shared" si="44"/>
        <v>2.1346220215628137E-12</v>
      </c>
      <c r="GP31" s="95">
        <f t="shared" si="44"/>
        <v>3.2445760177206822E-12</v>
      </c>
      <c r="GQ31" s="95">
        <f t="shared" si="44"/>
        <v>1.6128794350195182E-12</v>
      </c>
      <c r="GR31" s="95">
        <f t="shared" si="44"/>
        <v>7.21919408573482E-12</v>
      </c>
      <c r="GS31" s="95">
        <f t="shared" si="44"/>
        <v>1.6619448958409972E-12</v>
      </c>
      <c r="GT31" s="95">
        <f t="shared" si="44"/>
        <v>2.2691623711524354E-13</v>
      </c>
      <c r="GU31" s="95">
        <f t="shared" si="44"/>
        <v>2.2556880615721732E-13</v>
      </c>
      <c r="GV31" s="95">
        <f t="shared" si="44"/>
        <v>1.4206880811173202E-13</v>
      </c>
      <c r="GW31" s="95">
        <f t="shared" si="44"/>
        <v>8.7763631329891777E-16</v>
      </c>
      <c r="GX31" s="95">
        <f t="shared" si="44"/>
        <v>1.4345658500048008E-12</v>
      </c>
      <c r="GY31" s="95">
        <f t="shared" si="44"/>
        <v>1.9464923670683629E-14</v>
      </c>
      <c r="GZ31" s="95">
        <f t="shared" si="44"/>
        <v>2.5576291245789338E-14</v>
      </c>
      <c r="HA31" s="95">
        <f t="shared" si="44"/>
        <v>5.2867530335153457E-18</v>
      </c>
      <c r="HC31" s="95">
        <f t="shared" si="56"/>
        <v>2.578602505253498E-26</v>
      </c>
      <c r="HD31" s="95">
        <f t="shared" si="45"/>
        <v>4.3253565979687607E-27</v>
      </c>
      <c r="HE31" s="95">
        <f t="shared" si="45"/>
        <v>1.6161990190588849E-37</v>
      </c>
      <c r="HF31" s="95">
        <f t="shared" si="45"/>
        <v>2.4222601745501096E-39</v>
      </c>
      <c r="HG31" s="95">
        <f t="shared" si="45"/>
        <v>1.4979640403800856E-37</v>
      </c>
      <c r="HH31" s="95">
        <f t="shared" si="45"/>
        <v>5.7007125924450186E-33</v>
      </c>
      <c r="HI31" s="95">
        <f t="shared" si="45"/>
        <v>3.0773180112382123E-38</v>
      </c>
      <c r="HJ31" s="95">
        <f t="shared" si="45"/>
        <v>3.0339913015207765E-37</v>
      </c>
      <c r="HK31" s="95">
        <f t="shared" si="45"/>
        <v>7.3854865317050381E-39</v>
      </c>
      <c r="HL31" s="95">
        <f t="shared" si="45"/>
        <v>2.5709239027749617E-38</v>
      </c>
      <c r="HM31" s="95">
        <f t="shared" si="45"/>
        <v>3.7509360410083938E-45</v>
      </c>
      <c r="HN31" s="95">
        <f t="shared" si="45"/>
        <v>5.9211789072125861E-38</v>
      </c>
      <c r="HO31" s="95">
        <f t="shared" si="45"/>
        <v>2.30280732826101E-41</v>
      </c>
      <c r="HP31" s="95">
        <f t="shared" si="45"/>
        <v>5.0260397661523225E-39</v>
      </c>
      <c r="HQ31" s="95">
        <f t="shared" si="45"/>
        <v>1.8517902170073186E-43</v>
      </c>
      <c r="HS31" s="95">
        <f t="shared" si="53"/>
        <v>2.6617803958113511E-44</v>
      </c>
      <c r="HT31" s="95">
        <f t="shared" si="46"/>
        <v>8.0569535908840749E-24</v>
      </c>
      <c r="HU31" s="95">
        <f t="shared" si="46"/>
        <v>1.4473745837851626E-49</v>
      </c>
      <c r="HV31" s="95">
        <f t="shared" si="46"/>
        <v>1.0286291991088454E-50</v>
      </c>
      <c r="HW31" s="95">
        <f t="shared" si="46"/>
        <v>1.6022252120668248E-60</v>
      </c>
      <c r="HX31" s="95">
        <f t="shared" si="46"/>
        <v>1.0161324200172285E-59</v>
      </c>
      <c r="HY31" s="95">
        <f t="shared" si="46"/>
        <v>3.7507109606146117E-72</v>
      </c>
      <c r="HZ31" s="95">
        <f t="shared" si="46"/>
        <v>5.7486134977004609E-78</v>
      </c>
      <c r="IA31" s="95">
        <f t="shared" si="46"/>
        <v>1.6921628932039223E-79</v>
      </c>
      <c r="IB31" s="95">
        <f t="shared" si="46"/>
        <v>1.5417259694138271E-71</v>
      </c>
      <c r="IC31" s="95">
        <f t="shared" si="46"/>
        <v>5.3738516388852792E-98</v>
      </c>
      <c r="ID31" s="95">
        <f t="shared" si="46"/>
        <v>9.9443447253164747E-64</v>
      </c>
      <c r="IE31" s="95">
        <f t="shared" si="46"/>
        <v>4.6959169020656131E-64</v>
      </c>
      <c r="IF31" s="95">
        <f t="shared" si="46"/>
        <v>4.8622846029106362E-49</v>
      </c>
      <c r="IG31" s="95">
        <f t="shared" si="46"/>
        <v>6.0078596644799529E-47</v>
      </c>
      <c r="II31" s="95">
        <f t="shared" si="54"/>
        <v>3.472793641864977E-148</v>
      </c>
      <c r="IJ31" s="95">
        <f t="shared" si="47"/>
        <v>9.3011932236129035E-270</v>
      </c>
      <c r="IK31" s="95">
        <f t="shared" si="47"/>
        <v>1.3267049218555267E-296</v>
      </c>
      <c r="IL31" s="95">
        <f t="shared" si="47"/>
        <v>2.4552000620008455E-159</v>
      </c>
      <c r="IM31" s="95">
        <f t="shared" si="47"/>
        <v>5.7871447602083758E-173</v>
      </c>
      <c r="IN31" s="95">
        <f t="shared" si="47"/>
        <v>5.1601670425571613E-221</v>
      </c>
      <c r="IO31" s="95">
        <f t="shared" si="47"/>
        <v>8.9346639309377288E-280</v>
      </c>
      <c r="IP31" s="95">
        <f t="shared" si="47"/>
        <v>4.0408937839456752E-224</v>
      </c>
      <c r="IQ31" s="95">
        <f t="shared" si="47"/>
        <v>1.586414385325525E-244</v>
      </c>
      <c r="IR31" s="95">
        <f t="shared" si="47"/>
        <v>1.0295030135340344E-217</v>
      </c>
      <c r="IS31" s="95">
        <f t="shared" si="47"/>
        <v>9.2402037723177893E-282</v>
      </c>
      <c r="IT31" s="95">
        <f t="shared" si="47"/>
        <v>2.9760804596654707E-201</v>
      </c>
      <c r="IU31" s="95">
        <f t="shared" si="47"/>
        <v>7.0375895807263319E-198</v>
      </c>
      <c r="IV31" s="95">
        <f t="shared" si="47"/>
        <v>6.7422907341519438E-153</v>
      </c>
      <c r="IW31" s="95">
        <f t="shared" si="47"/>
        <v>7.6349520586542249E-127</v>
      </c>
      <c r="IY31" s="95">
        <f t="shared" si="55"/>
        <v>1.2628045398527641E-9</v>
      </c>
      <c r="IZ31" s="95">
        <f t="shared" si="48"/>
        <v>6.3715120213592899E-11</v>
      </c>
      <c r="JA31" s="95">
        <f t="shared" si="48"/>
        <v>2.1346220215628137E-12</v>
      </c>
      <c r="JB31" s="95">
        <f t="shared" si="48"/>
        <v>3.2445760177206822E-12</v>
      </c>
      <c r="JC31" s="95">
        <f t="shared" si="48"/>
        <v>1.6128794350195182E-12</v>
      </c>
      <c r="JD31" s="95">
        <f t="shared" si="48"/>
        <v>7.21919408573482E-12</v>
      </c>
      <c r="JE31" s="95">
        <f t="shared" si="48"/>
        <v>1.6619448958409972E-12</v>
      </c>
      <c r="JF31" s="95">
        <f t="shared" si="48"/>
        <v>2.2691623711524354E-13</v>
      </c>
      <c r="JG31" s="95">
        <f t="shared" si="48"/>
        <v>2.2556880615721732E-13</v>
      </c>
      <c r="JH31" s="95">
        <f t="shared" si="48"/>
        <v>1.4206880811173202E-13</v>
      </c>
      <c r="JI31" s="95">
        <f t="shared" si="48"/>
        <v>8.7763631329891777E-16</v>
      </c>
      <c r="JJ31" s="95">
        <f t="shared" si="48"/>
        <v>1.4345658500048008E-12</v>
      </c>
      <c r="JK31" s="95">
        <f t="shared" si="48"/>
        <v>1.9464923670683629E-14</v>
      </c>
      <c r="JL31" s="95">
        <f t="shared" si="48"/>
        <v>2.5576291245789338E-14</v>
      </c>
      <c r="JM31" s="95">
        <f t="shared" si="48"/>
        <v>5.2867530335153457E-18</v>
      </c>
    </row>
    <row r="32" spans="1:273" x14ac:dyDescent="0.25">
      <c r="B32" s="2">
        <v>5</v>
      </c>
      <c r="C32" s="37">
        <v>52.953000000000003</v>
      </c>
      <c r="D32" s="37">
        <v>51.418999999999997</v>
      </c>
      <c r="E32" s="37">
        <v>52.209000000000003</v>
      </c>
      <c r="F32" s="37">
        <v>51.628</v>
      </c>
      <c r="G32" s="37">
        <v>52.628</v>
      </c>
      <c r="H32" s="37">
        <v>54.698</v>
      </c>
      <c r="I32" s="37">
        <v>54.814</v>
      </c>
      <c r="J32" s="37">
        <v>57.698</v>
      </c>
      <c r="K32" s="37">
        <v>55.390999999999998</v>
      </c>
      <c r="L32" s="37">
        <v>57.304000000000002</v>
      </c>
      <c r="M32" s="37">
        <v>56.804000000000002</v>
      </c>
      <c r="N32" s="37">
        <v>54.912999999999997</v>
      </c>
      <c r="O32" s="37">
        <v>54.304000000000002</v>
      </c>
      <c r="P32" s="37">
        <v>53.866999999999997</v>
      </c>
      <c r="Q32" s="37">
        <v>51.07</v>
      </c>
      <c r="S32" s="4">
        <f t="shared" si="5"/>
        <v>49.859355727713471</v>
      </c>
      <c r="T32" s="4">
        <f t="shared" si="5"/>
        <v>49.530014036897882</v>
      </c>
      <c r="U32" s="4">
        <f t="shared" si="5"/>
        <v>50.671212381858282</v>
      </c>
      <c r="V32" s="4">
        <f t="shared" si="5"/>
        <v>51.360876032616964</v>
      </c>
      <c r="W32" s="4">
        <f t="shared" si="5"/>
        <v>51.44445061288549</v>
      </c>
      <c r="X32" s="4">
        <f t="shared" si="5"/>
        <v>52.753317326699481</v>
      </c>
      <c r="Y32" s="4">
        <f t="shared" si="5"/>
        <v>54.074876026175964</v>
      </c>
      <c r="Z32" s="4">
        <f t="shared" si="5"/>
        <v>57.204535297501593</v>
      </c>
      <c r="AA32" s="4">
        <f t="shared" si="5"/>
        <v>55.575366197482062</v>
      </c>
      <c r="AB32" s="4">
        <f t="shared" si="5"/>
        <v>56.035578058685424</v>
      </c>
      <c r="AC32" s="4">
        <f t="shared" si="5"/>
        <v>54.232839482325971</v>
      </c>
      <c r="AD32" s="4">
        <f t="shared" si="5"/>
        <v>54.220276771964606</v>
      </c>
      <c r="AE32" s="4">
        <f t="shared" si="5"/>
        <v>52.476759542620194</v>
      </c>
      <c r="AF32" s="4">
        <f t="shared" si="5"/>
        <v>52.280277091948633</v>
      </c>
      <c r="AG32" s="4" t="e">
        <f t="shared" si="5"/>
        <v>#N/A</v>
      </c>
      <c r="AI32" s="4">
        <f t="shared" si="6"/>
        <v>3.0936442722865323</v>
      </c>
      <c r="AJ32" s="4">
        <f t="shared" si="6"/>
        <v>1.8889859631021153</v>
      </c>
      <c r="AK32" s="4">
        <f t="shared" si="6"/>
        <v>1.5377876181417207</v>
      </c>
      <c r="AL32" s="4">
        <f t="shared" si="6"/>
        <v>0.26712396738303568</v>
      </c>
      <c r="AM32" s="4">
        <f t="shared" si="6"/>
        <v>1.1835493871145104</v>
      </c>
      <c r="AN32" s="4">
        <f t="shared" si="6"/>
        <v>1.9446826733005196</v>
      </c>
      <c r="AO32" s="4">
        <f t="shared" si="6"/>
        <v>0.73912397382403583</v>
      </c>
      <c r="AP32" s="4">
        <f t="shared" si="6"/>
        <v>0.49346470249840735</v>
      </c>
      <c r="AQ32" s="4">
        <f t="shared" si="6"/>
        <v>-0.1843661974820634</v>
      </c>
      <c r="AR32" s="4">
        <f t="shared" si="6"/>
        <v>1.2684219413145783</v>
      </c>
      <c r="AS32" s="4">
        <f t="shared" si="6"/>
        <v>2.5711605176740306</v>
      </c>
      <c r="AT32" s="4">
        <f t="shared" si="6"/>
        <v>0.69272322803539055</v>
      </c>
      <c r="AU32" s="4">
        <f t="shared" si="6"/>
        <v>1.8272404573798084</v>
      </c>
      <c r="AV32" s="4">
        <f t="shared" si="6"/>
        <v>1.5867229080513638</v>
      </c>
      <c r="AW32" s="4">
        <f t="shared" si="6"/>
        <v>0</v>
      </c>
      <c r="AY32" s="2">
        <f t="shared" si="49"/>
        <v>49.859351819811195</v>
      </c>
      <c r="AZ32" s="2">
        <f t="shared" si="7"/>
        <v>49.530013793217336</v>
      </c>
      <c r="BA32" s="2">
        <f t="shared" si="7"/>
        <v>50.671212371845343</v>
      </c>
      <c r="BB32" s="2">
        <f t="shared" si="7"/>
        <v>51.360876018059329</v>
      </c>
      <c r="BC32" s="2">
        <f t="shared" si="7"/>
        <v>51.444450605397392</v>
      </c>
      <c r="BD32" s="2">
        <f t="shared" si="7"/>
        <v>52.753317295290849</v>
      </c>
      <c r="BE32" s="2">
        <f t="shared" si="7"/>
        <v>54.074876018307506</v>
      </c>
      <c r="BF32" s="2">
        <f t="shared" si="7"/>
        <v>57.204535296370686</v>
      </c>
      <c r="BG32" s="2">
        <f t="shared" si="7"/>
        <v>55.57536619631928</v>
      </c>
      <c r="BH32" s="2">
        <f t="shared" si="7"/>
        <v>56.035578057954559</v>
      </c>
      <c r="BI32" s="2">
        <f t="shared" si="7"/>
        <v>54.232839482320173</v>
      </c>
      <c r="BJ32" s="2">
        <f t="shared" si="7"/>
        <v>54.220276765563803</v>
      </c>
      <c r="BK32" s="2">
        <f t="shared" si="7"/>
        <v>52.476759542508944</v>
      </c>
      <c r="BL32" s="2">
        <f t="shared" si="7"/>
        <v>52.280277091812785</v>
      </c>
      <c r="BM32" s="2" t="e">
        <f t="shared" si="7"/>
        <v>#N/A</v>
      </c>
      <c r="BO32" s="2">
        <f t="shared" si="8"/>
        <v>52.953000000000003</v>
      </c>
      <c r="BP32" s="2">
        <f t="shared" si="9"/>
        <v>51.418999999999997</v>
      </c>
      <c r="BQ32" s="2">
        <f t="shared" si="10"/>
        <v>52.209000000000003</v>
      </c>
      <c r="BR32" s="2">
        <f t="shared" si="11"/>
        <v>51.628</v>
      </c>
      <c r="BS32" s="2">
        <f t="shared" si="12"/>
        <v>52.628</v>
      </c>
      <c r="BT32" s="2">
        <f t="shared" si="13"/>
        <v>54.698</v>
      </c>
      <c r="BU32" s="2">
        <f t="shared" si="14"/>
        <v>54.814</v>
      </c>
      <c r="BV32" s="2">
        <f t="shared" si="15"/>
        <v>57.698</v>
      </c>
      <c r="BW32" s="2">
        <f t="shared" si="16"/>
        <v>55.390999999999998</v>
      </c>
      <c r="BX32" s="2">
        <f t="shared" si="17"/>
        <v>57.304000000000002</v>
      </c>
      <c r="BY32" s="2">
        <f t="shared" si="18"/>
        <v>56.804000000000002</v>
      </c>
      <c r="BZ32" s="2">
        <f t="shared" si="19"/>
        <v>54.912999999999997</v>
      </c>
      <c r="CA32" s="2">
        <f t="shared" si="20"/>
        <v>54.304000000000002</v>
      </c>
      <c r="CB32" s="2">
        <f t="shared" si="21"/>
        <v>53.866999999999997</v>
      </c>
      <c r="CC32" s="2" t="str">
        <f t="shared" si="22"/>
        <v/>
      </c>
      <c r="CE32" s="2" t="str">
        <f t="shared" si="50"/>
        <v/>
      </c>
      <c r="CF32" s="2" t="str">
        <f t="shared" si="23"/>
        <v/>
      </c>
      <c r="CG32" s="2" t="str">
        <f t="shared" si="23"/>
        <v/>
      </c>
      <c r="CH32" s="2" t="str">
        <f t="shared" si="23"/>
        <v/>
      </c>
      <c r="CI32" s="2" t="str">
        <f t="shared" si="23"/>
        <v/>
      </c>
      <c r="CJ32" s="2" t="str">
        <f t="shared" si="23"/>
        <v/>
      </c>
      <c r="CK32" s="2" t="str">
        <f t="shared" si="23"/>
        <v/>
      </c>
      <c r="CL32" s="2" t="str">
        <f t="shared" si="23"/>
        <v/>
      </c>
      <c r="CM32" s="2" t="str">
        <f t="shared" si="23"/>
        <v/>
      </c>
      <c r="CN32" s="2" t="str">
        <f t="shared" si="23"/>
        <v/>
      </c>
      <c r="CO32" s="2" t="str">
        <f t="shared" si="23"/>
        <v/>
      </c>
      <c r="CP32" s="2" t="str">
        <f t="shared" si="23"/>
        <v/>
      </c>
      <c r="CQ32" s="2" t="str">
        <f t="shared" si="23"/>
        <v/>
      </c>
      <c r="CR32" s="2" t="str">
        <f t="shared" si="23"/>
        <v/>
      </c>
      <c r="CS32" s="2" t="str">
        <f t="shared" si="23"/>
        <v/>
      </c>
      <c r="CU32" s="2" t="str">
        <f t="shared" si="24"/>
        <v/>
      </c>
      <c r="CV32" s="2" t="str">
        <f t="shared" si="25"/>
        <v/>
      </c>
      <c r="CW32" s="2" t="str">
        <f t="shared" si="26"/>
        <v/>
      </c>
      <c r="CX32" s="2" t="str">
        <f t="shared" si="27"/>
        <v/>
      </c>
      <c r="CY32" s="2" t="str">
        <f t="shared" si="28"/>
        <v/>
      </c>
      <c r="CZ32" s="2" t="str">
        <f t="shared" si="29"/>
        <v/>
      </c>
      <c r="DA32" s="2" t="str">
        <f t="shared" si="30"/>
        <v/>
      </c>
      <c r="DB32" s="2" t="str">
        <f t="shared" si="31"/>
        <v/>
      </c>
      <c r="DC32" s="2" t="str">
        <f t="shared" si="32"/>
        <v/>
      </c>
      <c r="DD32" s="2" t="str">
        <f t="shared" si="33"/>
        <v/>
      </c>
      <c r="DE32" s="2" t="str">
        <f t="shared" si="34"/>
        <v/>
      </c>
      <c r="DF32" s="2" t="str">
        <f t="shared" si="35"/>
        <v/>
      </c>
      <c r="DG32" s="2" t="str">
        <f t="shared" si="36"/>
        <v/>
      </c>
      <c r="DH32" s="2" t="str">
        <f t="shared" si="37"/>
        <v/>
      </c>
      <c r="DI32" s="2" t="str">
        <f t="shared" si="38"/>
        <v/>
      </c>
      <c r="DK32" s="2">
        <f t="shared" si="39"/>
        <v>49.863493527204511</v>
      </c>
      <c r="DL32" s="2">
        <f t="shared" si="39"/>
        <v>49.518142857142855</v>
      </c>
      <c r="DM32" s="2">
        <f t="shared" si="39"/>
        <v>50.673374207188154</v>
      </c>
      <c r="DN32" s="2">
        <f t="shared" si="39"/>
        <v>51.287870674985818</v>
      </c>
      <c r="DO32" s="2">
        <f t="shared" si="39"/>
        <v>51.404466979985422</v>
      </c>
      <c r="DP32" s="2">
        <f t="shared" si="39"/>
        <v>52.708551630067802</v>
      </c>
      <c r="DQ32" s="2">
        <f t="shared" si="39"/>
        <v>54.03291618723496</v>
      </c>
      <c r="DR32" s="2">
        <f t="shared" si="39"/>
        <v>57.176393657505287</v>
      </c>
      <c r="DS32" s="2">
        <f t="shared" si="39"/>
        <v>55.634821202053779</v>
      </c>
      <c r="DT32" s="2">
        <f t="shared" si="39"/>
        <v>56.004289429175465</v>
      </c>
      <c r="DU32" s="2">
        <f t="shared" si="39"/>
        <v>54.144532926829285</v>
      </c>
      <c r="DV32" s="2">
        <f t="shared" si="39"/>
        <v>54.159308668076108</v>
      </c>
      <c r="DW32" s="2">
        <f t="shared" si="39"/>
        <v>52.400946060556961</v>
      </c>
      <c r="DX32" s="2">
        <f t="shared" si="39"/>
        <v>52.214503794938295</v>
      </c>
      <c r="DY32" s="2">
        <f t="shared" si="39"/>
        <v>48.669434329065908</v>
      </c>
      <c r="EA32" s="2">
        <f t="shared" si="40"/>
        <v>49.445824978889988</v>
      </c>
      <c r="EB32" s="2">
        <f t="shared" si="40"/>
        <v>50.685896256392439</v>
      </c>
      <c r="EC32" s="2">
        <f t="shared" si="40"/>
        <v>50.44427589280226</v>
      </c>
      <c r="ED32" s="2">
        <f t="shared" si="40"/>
        <v>59.000359271734048</v>
      </c>
      <c r="EE32" s="2">
        <f t="shared" si="40"/>
        <v>55.532529461896395</v>
      </c>
      <c r="EF32" s="2">
        <f t="shared" si="40"/>
        <v>57.115285376652899</v>
      </c>
      <c r="EG32" s="2">
        <f t="shared" si="40"/>
        <v>58.250725075176284</v>
      </c>
      <c r="EH32" s="2">
        <f t="shared" si="40"/>
        <v>60.310849079442328</v>
      </c>
      <c r="EI32" s="2">
        <f t="shared" si="40"/>
        <v>49.188875465878411</v>
      </c>
      <c r="EJ32" s="2">
        <f t="shared" si="40"/>
        <v>59.40751255322273</v>
      </c>
      <c r="EK32" s="2">
        <f t="shared" si="40"/>
        <v>64.673281435997893</v>
      </c>
      <c r="EL32" s="2">
        <f t="shared" si="40"/>
        <v>60.645591814310222</v>
      </c>
      <c r="EM32" s="2">
        <f t="shared" si="40"/>
        <v>61.019989544437948</v>
      </c>
      <c r="EN32" s="2">
        <f t="shared" si="40"/>
        <v>59.56338874187724</v>
      </c>
      <c r="EO32" s="2">
        <f t="shared" si="40"/>
        <v>58.855514483739128</v>
      </c>
      <c r="EQ32" s="2">
        <f t="shared" si="41"/>
        <v>46.850097058909192</v>
      </c>
      <c r="ER32" s="2">
        <f t="shared" si="41"/>
        <v>49.710195662481965</v>
      </c>
      <c r="ES32" s="2">
        <f t="shared" si="41"/>
        <v>50.065815486676648</v>
      </c>
      <c r="ET32" s="2">
        <f t="shared" si="41"/>
        <v>55.503314768925918</v>
      </c>
      <c r="EU32" s="2">
        <f t="shared" si="41"/>
        <v>54.105486347101809</v>
      </c>
      <c r="EV32" s="2">
        <f t="shared" si="41"/>
        <v>54.710999094177893</v>
      </c>
      <c r="EW32" s="2">
        <f t="shared" si="41"/>
        <v>57.07040279530036</v>
      </c>
      <c r="EX32" s="2">
        <f t="shared" si="41"/>
        <v>56.429258527837533</v>
      </c>
      <c r="EY32" s="2">
        <f t="shared" si="41"/>
        <v>56.30380981332096</v>
      </c>
      <c r="EZ32" s="2">
        <f t="shared" si="41"/>
        <v>57.045741460128625</v>
      </c>
      <c r="FA32" s="2">
        <f t="shared" si="41"/>
        <v>60.101945994861509</v>
      </c>
      <c r="FB32" s="2">
        <f t="shared" si="41"/>
        <v>57.294481564543418</v>
      </c>
      <c r="FC32" s="2">
        <f t="shared" si="41"/>
        <v>56.959288234208472</v>
      </c>
      <c r="FD32" s="2">
        <f t="shared" si="41"/>
        <v>57.211722222646955</v>
      </c>
      <c r="FE32" s="2">
        <f t="shared" si="41"/>
        <v>61.970772943672806</v>
      </c>
      <c r="FG32" s="2">
        <f t="shared" si="42"/>
        <v>9.9140166568262734E-3</v>
      </c>
      <c r="FH32" s="2">
        <f t="shared" si="42"/>
        <v>1.016600405979161E-2</v>
      </c>
      <c r="FI32" s="2">
        <f t="shared" si="42"/>
        <v>9.4354975776242082E-3</v>
      </c>
      <c r="FJ32" s="2">
        <f t="shared" si="42"/>
        <v>9.46607657010793E-3</v>
      </c>
      <c r="FK32" s="2">
        <f t="shared" si="42"/>
        <v>9.6860349523298916E-3</v>
      </c>
      <c r="FL32" s="2">
        <f t="shared" si="42"/>
        <v>1.0158815006605324E-2</v>
      </c>
      <c r="FM32" s="2">
        <f t="shared" si="42"/>
        <v>9.9484459178023569E-3</v>
      </c>
      <c r="FN32" s="2">
        <f t="shared" si="42"/>
        <v>8.9790855303040068E-3</v>
      </c>
      <c r="FO32" s="2">
        <f t="shared" si="42"/>
        <v>9.2246690568403428E-3</v>
      </c>
      <c r="FP32" s="2">
        <f t="shared" si="42"/>
        <v>9.1943574274169545E-3</v>
      </c>
      <c r="FQ32" s="2">
        <f t="shared" si="42"/>
        <v>8.3874520731393957E-3</v>
      </c>
      <c r="FR32" s="2">
        <f t="shared" si="42"/>
        <v>9.3998601021527475E-3</v>
      </c>
      <c r="FS32" s="2">
        <f t="shared" si="42"/>
        <v>8.7963571170633081E-3</v>
      </c>
      <c r="FT32" s="2">
        <f t="shared" si="42"/>
        <v>8.95030239079447E-3</v>
      </c>
      <c r="FU32" s="2">
        <f t="shared" si="42"/>
        <v>8.3235921691766791E-3</v>
      </c>
      <c r="FW32" s="2">
        <f t="shared" si="51"/>
        <v>3.5999469963862931E-7</v>
      </c>
      <c r="FX32" s="2">
        <f t="shared" si="43"/>
        <v>4.6092328715471685E-7</v>
      </c>
      <c r="FY32" s="2">
        <f t="shared" si="43"/>
        <v>4.7231460597072205E-7</v>
      </c>
      <c r="FZ32" s="2">
        <f t="shared" si="43"/>
        <v>4.7598175838016896E-7</v>
      </c>
      <c r="GA32" s="2">
        <f t="shared" si="43"/>
        <v>6.5315000720006523E-7</v>
      </c>
      <c r="GB32" s="2">
        <f t="shared" si="43"/>
        <v>6.3540348115324521E-7</v>
      </c>
      <c r="GC32" s="2">
        <f t="shared" si="43"/>
        <v>6.8840585367759354E-7</v>
      </c>
      <c r="GD32" s="2">
        <f t="shared" si="43"/>
        <v>7.4826519144108885E-7</v>
      </c>
      <c r="GE32" s="2">
        <f t="shared" si="43"/>
        <v>9.4314855780575383E-7</v>
      </c>
      <c r="GF32" s="2">
        <f t="shared" si="43"/>
        <v>7.7104366972103491E-7</v>
      </c>
      <c r="GG32" s="2">
        <f t="shared" si="43"/>
        <v>6.1645441222084654E-7</v>
      </c>
      <c r="GH32" s="2">
        <f t="shared" si="43"/>
        <v>6.1372790041582206E-7</v>
      </c>
      <c r="GI32" s="2">
        <f t="shared" si="43"/>
        <v>6.6553521903095999E-7</v>
      </c>
      <c r="GJ32" s="2">
        <f t="shared" si="43"/>
        <v>6.1472821890973657E-7</v>
      </c>
      <c r="GK32" s="2">
        <f t="shared" si="43"/>
        <v>4.2737210207374216E-7</v>
      </c>
      <c r="GM32" s="95">
        <f t="shared" si="52"/>
        <v>2.3353225807864875E-9</v>
      </c>
      <c r="GN32" s="95">
        <f t="shared" si="44"/>
        <v>1.3134410948109685E-10</v>
      </c>
      <c r="GO32" s="95">
        <f t="shared" si="44"/>
        <v>4.8994294797897901E-12</v>
      </c>
      <c r="GP32" s="95">
        <f t="shared" si="44"/>
        <v>7.3424522534733679E-12</v>
      </c>
      <c r="GQ32" s="95">
        <f t="shared" si="44"/>
        <v>3.756063006112539E-12</v>
      </c>
      <c r="GR32" s="95">
        <f t="shared" si="44"/>
        <v>1.6075832976476608E-11</v>
      </c>
      <c r="GS32" s="95">
        <f t="shared" si="44"/>
        <v>3.8849009366265436E-12</v>
      </c>
      <c r="GT32" s="95">
        <f t="shared" si="44"/>
        <v>5.5829919210122466E-13</v>
      </c>
      <c r="GU32" s="95">
        <f t="shared" si="44"/>
        <v>5.5793797038328769E-13</v>
      </c>
      <c r="GV32" s="95">
        <f t="shared" si="44"/>
        <v>3.5692866495891085E-13</v>
      </c>
      <c r="GW32" s="95">
        <f t="shared" si="44"/>
        <v>2.5838294682976623E-15</v>
      </c>
      <c r="GX32" s="95">
        <f t="shared" si="44"/>
        <v>3.3366970131198253E-12</v>
      </c>
      <c r="GY32" s="95">
        <f t="shared" si="44"/>
        <v>5.1968689156630189E-14</v>
      </c>
      <c r="GZ32" s="95">
        <f t="shared" si="44"/>
        <v>6.7875934124206248E-14</v>
      </c>
      <c r="HA32" s="95">
        <f t="shared" si="44"/>
        <v>1.8562172011250053E-17</v>
      </c>
      <c r="HC32" s="95">
        <f t="shared" si="56"/>
        <v>9.6313164717860011E-26</v>
      </c>
      <c r="HD32" s="95">
        <f t="shared" si="45"/>
        <v>1.7191353838662881E-26</v>
      </c>
      <c r="HE32" s="95">
        <f t="shared" si="45"/>
        <v>1.1258002648333386E-36</v>
      </c>
      <c r="HF32" s="95">
        <f t="shared" si="45"/>
        <v>1.8579817145898275E-38</v>
      </c>
      <c r="HG32" s="95">
        <f t="shared" si="45"/>
        <v>1.0720474131069403E-36</v>
      </c>
      <c r="HH32" s="95">
        <f t="shared" si="45"/>
        <v>3.2067204603768799E-32</v>
      </c>
      <c r="HI32" s="95">
        <f t="shared" si="45"/>
        <v>2.3227295894262308E-37</v>
      </c>
      <c r="HJ32" s="95">
        <f t="shared" si="45"/>
        <v>2.1416291511935578E-36</v>
      </c>
      <c r="HK32" s="95">
        <f t="shared" si="45"/>
        <v>5.82939237608091E-38</v>
      </c>
      <c r="HL32" s="95">
        <f t="shared" si="45"/>
        <v>1.9636403111369469E-37</v>
      </c>
      <c r="HM32" s="95">
        <f t="shared" si="45"/>
        <v>4.0477348789361315E-44</v>
      </c>
      <c r="HN32" s="95">
        <f t="shared" si="45"/>
        <v>4.2886983084522112E-37</v>
      </c>
      <c r="HO32" s="95">
        <f t="shared" si="45"/>
        <v>2.0138938836025225E-40</v>
      </c>
      <c r="HP32" s="95">
        <f t="shared" si="45"/>
        <v>3.8979518081955578E-38</v>
      </c>
      <c r="HQ32" s="95">
        <f t="shared" si="45"/>
        <v>1.7954291227759156E-42</v>
      </c>
      <c r="HS32" s="95">
        <f t="shared" si="53"/>
        <v>1.1901902683803065E-43</v>
      </c>
      <c r="HT32" s="95">
        <f t="shared" si="46"/>
        <v>1.7814019950052263E-23</v>
      </c>
      <c r="HU32" s="95">
        <f t="shared" si="46"/>
        <v>8.0048519808030624E-49</v>
      </c>
      <c r="HV32" s="95">
        <f t="shared" si="46"/>
        <v>5.9235819905638069E-50</v>
      </c>
      <c r="HW32" s="95">
        <f t="shared" si="46"/>
        <v>1.3642683963877181E-59</v>
      </c>
      <c r="HX32" s="95">
        <f t="shared" si="46"/>
        <v>8.4348703839078841E-59</v>
      </c>
      <c r="HY32" s="95">
        <f t="shared" si="46"/>
        <v>4.9549948960971944E-71</v>
      </c>
      <c r="HZ32" s="95">
        <f t="shared" si="46"/>
        <v>9.4560631002755485E-77</v>
      </c>
      <c r="IA32" s="95">
        <f t="shared" si="46"/>
        <v>3.0784277662630704E-78</v>
      </c>
      <c r="IB32" s="95">
        <f t="shared" si="46"/>
        <v>2.039886155921962E-70</v>
      </c>
      <c r="IC32" s="95">
        <f t="shared" si="46"/>
        <v>1.7847303049555603E-96</v>
      </c>
      <c r="ID32" s="95">
        <f t="shared" si="46"/>
        <v>9.4199542387229012E-63</v>
      </c>
      <c r="IE32" s="95">
        <f t="shared" si="46"/>
        <v>4.5461859985912892E-63</v>
      </c>
      <c r="IF32" s="95">
        <f t="shared" si="46"/>
        <v>2.7145554092680595E-48</v>
      </c>
      <c r="IG32" s="95">
        <f t="shared" si="46"/>
        <v>2.9913447185505399E-46</v>
      </c>
      <c r="II32" s="95">
        <f t="shared" si="54"/>
        <v>2.1806605449903286E-146</v>
      </c>
      <c r="IJ32" s="95">
        <f t="shared" si="47"/>
        <v>2.0676580019036244E-266</v>
      </c>
      <c r="IK32" s="95">
        <f t="shared" si="47"/>
        <v>6.4763272793423541E-293</v>
      </c>
      <c r="IL32" s="95">
        <f t="shared" si="47"/>
        <v>2.3000120947210158E-157</v>
      </c>
      <c r="IM32" s="95">
        <f t="shared" si="47"/>
        <v>8.9502575107880741E-171</v>
      </c>
      <c r="IN32" s="95">
        <f t="shared" si="47"/>
        <v>3.2472221345047008E-218</v>
      </c>
      <c r="IO32" s="95">
        <f t="shared" si="47"/>
        <v>3.3145342204402984E-276</v>
      </c>
      <c r="IP32" s="95">
        <f t="shared" si="47"/>
        <v>3.003192264220297E-221</v>
      </c>
      <c r="IQ32" s="95">
        <f t="shared" si="47"/>
        <v>2.4375745533177562E-241</v>
      </c>
      <c r="IR32" s="95">
        <f t="shared" si="47"/>
        <v>6.4098953688836935E-215</v>
      </c>
      <c r="IS32" s="95">
        <f t="shared" si="47"/>
        <v>3.4122853014841566E-278</v>
      </c>
      <c r="IT32" s="95">
        <f t="shared" si="47"/>
        <v>1.0327081369520438E-198</v>
      </c>
      <c r="IU32" s="95">
        <f t="shared" si="47"/>
        <v>2.2848849454509992E-195</v>
      </c>
      <c r="IV32" s="95">
        <f t="shared" si="47"/>
        <v>5.6670539514733741E-151</v>
      </c>
      <c r="IW32" s="95">
        <f t="shared" si="47"/>
        <v>2.7315731696054967E-125</v>
      </c>
      <c r="IY32" s="95">
        <f t="shared" si="55"/>
        <v>2.3353225807864875E-9</v>
      </c>
      <c r="IZ32" s="95">
        <f t="shared" si="48"/>
        <v>1.3134410948111468E-10</v>
      </c>
      <c r="JA32" s="95">
        <f t="shared" si="48"/>
        <v>4.8994294797897901E-12</v>
      </c>
      <c r="JB32" s="95">
        <f t="shared" si="48"/>
        <v>7.3424522534733679E-12</v>
      </c>
      <c r="JC32" s="95">
        <f t="shared" si="48"/>
        <v>3.756063006112539E-12</v>
      </c>
      <c r="JD32" s="95">
        <f t="shared" si="48"/>
        <v>1.6075832976476608E-11</v>
      </c>
      <c r="JE32" s="95">
        <f t="shared" si="48"/>
        <v>3.8849009366265436E-12</v>
      </c>
      <c r="JF32" s="95">
        <f t="shared" si="48"/>
        <v>5.5829919210122466E-13</v>
      </c>
      <c r="JG32" s="95">
        <f t="shared" si="48"/>
        <v>5.5793797038328769E-13</v>
      </c>
      <c r="JH32" s="95">
        <f t="shared" si="48"/>
        <v>3.5692866495891085E-13</v>
      </c>
      <c r="JI32" s="95">
        <f t="shared" si="48"/>
        <v>2.5838294682976623E-15</v>
      </c>
      <c r="JJ32" s="95">
        <f t="shared" si="48"/>
        <v>3.3366970131198253E-12</v>
      </c>
      <c r="JK32" s="95">
        <f t="shared" si="48"/>
        <v>5.1968689156630189E-14</v>
      </c>
      <c r="JL32" s="95">
        <f t="shared" si="48"/>
        <v>6.7875934124206248E-14</v>
      </c>
      <c r="JM32" s="95">
        <f t="shared" si="48"/>
        <v>1.8562172011250053E-17</v>
      </c>
    </row>
    <row r="33" spans="2:273" x14ac:dyDescent="0.25">
      <c r="B33" s="2">
        <v>6</v>
      </c>
      <c r="C33" s="37">
        <v>50.442</v>
      </c>
      <c r="D33" s="37">
        <v>50.976999999999997</v>
      </c>
      <c r="E33" s="37">
        <v>52.302</v>
      </c>
      <c r="F33" s="37">
        <v>52.86</v>
      </c>
      <c r="G33" s="37">
        <v>52.162999999999997</v>
      </c>
      <c r="H33" s="37">
        <v>53.14</v>
      </c>
      <c r="I33" s="37">
        <v>56.07</v>
      </c>
      <c r="J33" s="37">
        <v>58.953000000000003</v>
      </c>
      <c r="K33" s="37">
        <v>56.935000000000002</v>
      </c>
      <c r="L33" s="37">
        <v>57.912999999999997</v>
      </c>
      <c r="M33" s="37">
        <v>55.63</v>
      </c>
      <c r="N33" s="37">
        <v>55.87</v>
      </c>
      <c r="O33" s="37">
        <v>54.087000000000003</v>
      </c>
      <c r="P33" s="37">
        <v>53.067</v>
      </c>
      <c r="Q33" s="37">
        <v>51.906999999999996</v>
      </c>
      <c r="S33" s="4">
        <f t="shared" si="5"/>
        <v>50.286409610395118</v>
      </c>
      <c r="T33" s="4">
        <f t="shared" si="5"/>
        <v>49.87595305681446</v>
      </c>
      <c r="U33" s="4">
        <f t="shared" si="5"/>
        <v>51.026032513092616</v>
      </c>
      <c r="V33" s="4">
        <f t="shared" si="5"/>
        <v>51.670550473124109</v>
      </c>
      <c r="W33" s="4">
        <f t="shared" si="5"/>
        <v>51.725113493771559</v>
      </c>
      <c r="X33" s="4">
        <f t="shared" si="5"/>
        <v>53.070045551088157</v>
      </c>
      <c r="Y33" s="4">
        <f t="shared" si="5"/>
        <v>54.380318098234042</v>
      </c>
      <c r="Z33" s="4">
        <f t="shared" si="5"/>
        <v>57.462636802255396</v>
      </c>
      <c r="AA33" s="4">
        <f t="shared" si="5"/>
        <v>55.857040688556431</v>
      </c>
      <c r="AB33" s="4">
        <f t="shared" si="5"/>
        <v>56.27151105693919</v>
      </c>
      <c r="AC33" s="4">
        <f t="shared" si="5"/>
        <v>54.552633651706699</v>
      </c>
      <c r="AD33" s="4">
        <f t="shared" si="5"/>
        <v>54.511023015173485</v>
      </c>
      <c r="AE33" s="4">
        <f t="shared" si="5"/>
        <v>52.770879023772132</v>
      </c>
      <c r="AF33" s="4">
        <f t="shared" si="5"/>
        <v>52.684124817739971</v>
      </c>
      <c r="AG33" s="4" t="e">
        <f t="shared" si="5"/>
        <v>#N/A</v>
      </c>
      <c r="AI33" s="4">
        <f t="shared" si="6"/>
        <v>0.15559038960488181</v>
      </c>
      <c r="AJ33" s="4">
        <f t="shared" si="6"/>
        <v>1.101046943185537</v>
      </c>
      <c r="AK33" s="4">
        <f t="shared" si="6"/>
        <v>1.2759674869073834</v>
      </c>
      <c r="AL33" s="4">
        <f t="shared" si="6"/>
        <v>1.1894495268758902</v>
      </c>
      <c r="AM33" s="4">
        <f t="shared" si="6"/>
        <v>0.43788650622843761</v>
      </c>
      <c r="AN33" s="4">
        <f t="shared" si="6"/>
        <v>6.995444891184377E-2</v>
      </c>
      <c r="AO33" s="4">
        <f t="shared" si="6"/>
        <v>1.6896819017659581</v>
      </c>
      <c r="AP33" s="4">
        <f t="shared" si="6"/>
        <v>1.4903631977446068</v>
      </c>
      <c r="AQ33" s="4">
        <f t="shared" si="6"/>
        <v>1.0779593114435713</v>
      </c>
      <c r="AR33" s="4">
        <f t="shared" si="6"/>
        <v>1.6414889430608071</v>
      </c>
      <c r="AS33" s="4">
        <f t="shared" si="6"/>
        <v>1.0773663482933031</v>
      </c>
      <c r="AT33" s="4">
        <f t="shared" si="6"/>
        <v>1.3589769848265121</v>
      </c>
      <c r="AU33" s="4">
        <f t="shared" si="6"/>
        <v>1.3161209762278716</v>
      </c>
      <c r="AV33" s="4">
        <f t="shared" si="6"/>
        <v>0.38287518226002959</v>
      </c>
      <c r="AW33" s="4">
        <f t="shared" si="6"/>
        <v>0</v>
      </c>
      <c r="AY33" s="2">
        <f t="shared" si="49"/>
        <v>50.286402566183177</v>
      </c>
      <c r="AZ33" s="2">
        <f t="shared" si="7"/>
        <v>49.875952568371979</v>
      </c>
      <c r="BA33" s="2">
        <f t="shared" si="7"/>
        <v>51.0260324907861</v>
      </c>
      <c r="BB33" s="2">
        <f t="shared" si="7"/>
        <v>51.670550441139873</v>
      </c>
      <c r="BC33" s="2">
        <f t="shared" si="7"/>
        <v>51.725113476853352</v>
      </c>
      <c r="BD33" s="2">
        <f t="shared" si="7"/>
        <v>53.070045483189169</v>
      </c>
      <c r="BE33" s="2">
        <f t="shared" si="7"/>
        <v>54.3803180803937</v>
      </c>
      <c r="BF33" s="2">
        <f t="shared" si="7"/>
        <v>57.462636799557686</v>
      </c>
      <c r="BG33" s="2">
        <f t="shared" si="7"/>
        <v>55.857040685768666</v>
      </c>
      <c r="BH33" s="2">
        <f t="shared" si="7"/>
        <v>56.271511055159905</v>
      </c>
      <c r="BI33" s="2">
        <f t="shared" si="7"/>
        <v>54.552633651690208</v>
      </c>
      <c r="BJ33" s="2">
        <f t="shared" si="7"/>
        <v>54.511023000726759</v>
      </c>
      <c r="BK33" s="2">
        <f t="shared" si="7"/>
        <v>52.770879023484582</v>
      </c>
      <c r="BL33" s="2">
        <f t="shared" si="7"/>
        <v>52.684124817390952</v>
      </c>
      <c r="BM33" s="2" t="e">
        <f t="shared" si="7"/>
        <v>#N/A</v>
      </c>
      <c r="BO33" s="2">
        <f t="shared" si="8"/>
        <v>50.442</v>
      </c>
      <c r="BP33" s="2">
        <f t="shared" si="9"/>
        <v>50.976999999999997</v>
      </c>
      <c r="BQ33" s="2">
        <f t="shared" si="10"/>
        <v>52.302</v>
      </c>
      <c r="BR33" s="2">
        <f t="shared" si="11"/>
        <v>52.86</v>
      </c>
      <c r="BS33" s="2">
        <f t="shared" si="12"/>
        <v>52.162999999999997</v>
      </c>
      <c r="BT33" s="2">
        <f t="shared" si="13"/>
        <v>53.14</v>
      </c>
      <c r="BU33" s="2">
        <f t="shared" si="14"/>
        <v>56.07</v>
      </c>
      <c r="BV33" s="2">
        <f t="shared" si="15"/>
        <v>58.953000000000003</v>
      </c>
      <c r="BW33" s="2">
        <f t="shared" si="16"/>
        <v>56.935000000000002</v>
      </c>
      <c r="BX33" s="2">
        <f t="shared" si="17"/>
        <v>57.912999999999997</v>
      </c>
      <c r="BY33" s="2">
        <f t="shared" si="18"/>
        <v>55.63</v>
      </c>
      <c r="BZ33" s="2">
        <f t="shared" si="19"/>
        <v>55.87</v>
      </c>
      <c r="CA33" s="2">
        <f t="shared" si="20"/>
        <v>54.087000000000003</v>
      </c>
      <c r="CB33" s="2">
        <f t="shared" si="21"/>
        <v>53.067</v>
      </c>
      <c r="CC33" s="2" t="str">
        <f t="shared" si="22"/>
        <v/>
      </c>
      <c r="CE33" s="2" t="str">
        <f t="shared" si="50"/>
        <v/>
      </c>
      <c r="CF33" s="2" t="str">
        <f t="shared" si="23"/>
        <v/>
      </c>
      <c r="CG33" s="2" t="str">
        <f t="shared" si="23"/>
        <v/>
      </c>
      <c r="CH33" s="2" t="str">
        <f t="shared" si="23"/>
        <v/>
      </c>
      <c r="CI33" s="2" t="str">
        <f t="shared" si="23"/>
        <v/>
      </c>
      <c r="CJ33" s="2" t="str">
        <f t="shared" si="23"/>
        <v/>
      </c>
      <c r="CK33" s="2" t="str">
        <f t="shared" si="23"/>
        <v/>
      </c>
      <c r="CL33" s="2" t="str">
        <f t="shared" si="23"/>
        <v/>
      </c>
      <c r="CM33" s="2" t="str">
        <f t="shared" si="23"/>
        <v/>
      </c>
      <c r="CN33" s="2" t="str">
        <f t="shared" si="23"/>
        <v/>
      </c>
      <c r="CO33" s="2" t="str">
        <f t="shared" si="23"/>
        <v/>
      </c>
      <c r="CP33" s="2" t="str">
        <f t="shared" si="23"/>
        <v/>
      </c>
      <c r="CQ33" s="2" t="str">
        <f t="shared" si="23"/>
        <v/>
      </c>
      <c r="CR33" s="2" t="str">
        <f t="shared" si="23"/>
        <v/>
      </c>
      <c r="CS33" s="2" t="str">
        <f t="shared" si="23"/>
        <v/>
      </c>
      <c r="CU33" s="2" t="str">
        <f t="shared" si="24"/>
        <v/>
      </c>
      <c r="CV33" s="2" t="str">
        <f t="shared" si="25"/>
        <v/>
      </c>
      <c r="CW33" s="2" t="str">
        <f t="shared" si="26"/>
        <v/>
      </c>
      <c r="CX33" s="2" t="str">
        <f t="shared" si="27"/>
        <v/>
      </c>
      <c r="CY33" s="2" t="str">
        <f t="shared" si="28"/>
        <v/>
      </c>
      <c r="CZ33" s="2" t="str">
        <f t="shared" si="29"/>
        <v/>
      </c>
      <c r="DA33" s="2" t="str">
        <f t="shared" si="30"/>
        <v/>
      </c>
      <c r="DB33" s="2" t="str">
        <f t="shared" si="31"/>
        <v/>
      </c>
      <c r="DC33" s="2" t="str">
        <f t="shared" si="32"/>
        <v/>
      </c>
      <c r="DD33" s="2" t="str">
        <f t="shared" si="33"/>
        <v/>
      </c>
      <c r="DE33" s="2" t="str">
        <f t="shared" si="34"/>
        <v/>
      </c>
      <c r="DF33" s="2" t="str">
        <f t="shared" si="35"/>
        <v/>
      </c>
      <c r="DG33" s="2" t="str">
        <f t="shared" si="36"/>
        <v/>
      </c>
      <c r="DH33" s="2" t="str">
        <f t="shared" si="37"/>
        <v/>
      </c>
      <c r="DI33" s="2" t="str">
        <f t="shared" si="38"/>
        <v/>
      </c>
      <c r="DK33" s="2">
        <f t="shared" si="39"/>
        <v>50.296440525328336</v>
      </c>
      <c r="DL33" s="2">
        <f t="shared" si="39"/>
        <v>49.867487804878046</v>
      </c>
      <c r="DM33" s="2">
        <f t="shared" si="39"/>
        <v>51.032587737843542</v>
      </c>
      <c r="DN33" s="2">
        <f t="shared" si="39"/>
        <v>51.594842152175673</v>
      </c>
      <c r="DO33" s="2">
        <f t="shared" si="39"/>
        <v>51.685086621829683</v>
      </c>
      <c r="DP33" s="2">
        <f t="shared" si="39"/>
        <v>53.025473030278484</v>
      </c>
      <c r="DQ33" s="2">
        <f t="shared" si="39"/>
        <v>54.338519136752822</v>
      </c>
      <c r="DR33" s="2">
        <f t="shared" si="39"/>
        <v>57.435356025369984</v>
      </c>
      <c r="DS33" s="2">
        <f t="shared" si="39"/>
        <v>55.925053307157981</v>
      </c>
      <c r="DT33" s="2">
        <f t="shared" si="39"/>
        <v>56.24052670894995</v>
      </c>
      <c r="DU33" s="2">
        <f t="shared" si="39"/>
        <v>54.460000469043166</v>
      </c>
      <c r="DV33" s="2">
        <f t="shared" si="39"/>
        <v>54.44829809725158</v>
      </c>
      <c r="DW33" s="2">
        <f t="shared" si="39"/>
        <v>52.69175458498772</v>
      </c>
      <c r="DX33" s="2">
        <f t="shared" si="39"/>
        <v>52.617064122302367</v>
      </c>
      <c r="DY33" s="2">
        <f t="shared" si="39"/>
        <v>48.954044807965857</v>
      </c>
      <c r="EA33" s="2">
        <f t="shared" si="40"/>
        <v>49.372238197589617</v>
      </c>
      <c r="EB33" s="2">
        <f t="shared" si="40"/>
        <v>50.627665955017129</v>
      </c>
      <c r="EC33" s="2">
        <f t="shared" si="40"/>
        <v>50.398416487389106</v>
      </c>
      <c r="ED33" s="2">
        <f t="shared" si="40"/>
        <v>58.895806608312924</v>
      </c>
      <c r="EE33" s="2">
        <f t="shared" si="40"/>
        <v>55.457524318635045</v>
      </c>
      <c r="EF33" s="2">
        <f t="shared" si="40"/>
        <v>57.031050140609103</v>
      </c>
      <c r="EG33" s="2">
        <f t="shared" si="40"/>
        <v>58.17414177208628</v>
      </c>
      <c r="EH33" s="2">
        <f t="shared" si="40"/>
        <v>60.209000980769474</v>
      </c>
      <c r="EI33" s="2">
        <f t="shared" si="40"/>
        <v>49.194177355095732</v>
      </c>
      <c r="EJ33" s="2">
        <f t="shared" si="40"/>
        <v>59.316862575245928</v>
      </c>
      <c r="EK33" s="2">
        <f t="shared" si="40"/>
        <v>64.540966989376926</v>
      </c>
      <c r="EL33" s="2">
        <f t="shared" si="40"/>
        <v>60.539847295734781</v>
      </c>
      <c r="EM33" s="2">
        <f t="shared" si="40"/>
        <v>60.902683758495598</v>
      </c>
      <c r="EN33" s="2">
        <f t="shared" si="40"/>
        <v>59.456422586083676</v>
      </c>
      <c r="EO33" s="2">
        <f t="shared" si="40"/>
        <v>58.763723120668217</v>
      </c>
      <c r="EQ33" s="2">
        <f t="shared" si="41"/>
        <v>46.800641273733078</v>
      </c>
      <c r="ER33" s="2">
        <f t="shared" si="41"/>
        <v>49.660154294522485</v>
      </c>
      <c r="ES33" s="2">
        <f t="shared" si="41"/>
        <v>50.023201780041759</v>
      </c>
      <c r="ET33" s="2">
        <f t="shared" si="41"/>
        <v>55.432322784273531</v>
      </c>
      <c r="EU33" s="2">
        <f t="shared" si="41"/>
        <v>54.043842970700659</v>
      </c>
      <c r="EV33" s="2">
        <f t="shared" si="41"/>
        <v>54.649254078961185</v>
      </c>
      <c r="EW33" s="2">
        <f t="shared" si="41"/>
        <v>57.004815913875952</v>
      </c>
      <c r="EX33" s="2">
        <f t="shared" si="41"/>
        <v>56.363413798710667</v>
      </c>
      <c r="EY33" s="2">
        <f t="shared" si="41"/>
        <v>56.240174342857955</v>
      </c>
      <c r="EZ33" s="2">
        <f t="shared" si="41"/>
        <v>56.977340001807391</v>
      </c>
      <c r="FA33" s="2">
        <f t="shared" si="41"/>
        <v>60.01365065517016</v>
      </c>
      <c r="FB33" s="2">
        <f t="shared" si="41"/>
        <v>57.219679874048815</v>
      </c>
      <c r="FC33" s="2">
        <f t="shared" si="41"/>
        <v>56.881290034317068</v>
      </c>
      <c r="FD33" s="2">
        <f t="shared" si="41"/>
        <v>57.126814560261039</v>
      </c>
      <c r="FE33" s="2">
        <f t="shared" si="41"/>
        <v>61.84848612708155</v>
      </c>
      <c r="FG33" s="2">
        <f t="shared" si="42"/>
        <v>1.0860115547113799E-2</v>
      </c>
      <c r="FH33" s="2">
        <f t="shared" si="42"/>
        <v>1.1135879747845454E-2</v>
      </c>
      <c r="FI33" s="2">
        <f t="shared" si="42"/>
        <v>1.0336407926974661E-2</v>
      </c>
      <c r="FJ33" s="2">
        <f t="shared" si="42"/>
        <v>1.0369876065513428E-2</v>
      </c>
      <c r="FK33" s="2">
        <f t="shared" si="42"/>
        <v>1.0610610610281009E-2</v>
      </c>
      <c r="FL33" s="2">
        <f t="shared" si="42"/>
        <v>1.1128012542156824E-2</v>
      </c>
      <c r="FM33" s="2">
        <f t="shared" si="42"/>
        <v>1.089779424301272E-2</v>
      </c>
      <c r="FN33" s="2">
        <f t="shared" si="42"/>
        <v>9.836849980107365E-3</v>
      </c>
      <c r="FO33" s="2">
        <f t="shared" si="42"/>
        <v>1.0105654662679398E-2</v>
      </c>
      <c r="FP33" s="2">
        <f t="shared" si="42"/>
        <v>1.0072477604893703E-2</v>
      </c>
      <c r="FQ33" s="2">
        <f t="shared" si="42"/>
        <v>9.1892223432749054E-3</v>
      </c>
      <c r="FR33" s="2">
        <f t="shared" si="42"/>
        <v>1.029740312393518E-2</v>
      </c>
      <c r="FS33" s="2">
        <f t="shared" si="42"/>
        <v>9.6368354197183623E-3</v>
      </c>
      <c r="FT33" s="2">
        <f t="shared" si="42"/>
        <v>9.805344416951977E-3</v>
      </c>
      <c r="FU33" s="2">
        <f t="shared" si="42"/>
        <v>9.1193141060540196E-3</v>
      </c>
      <c r="FW33" s="2">
        <f t="shared" si="51"/>
        <v>3.9472632517137954E-7</v>
      </c>
      <c r="FX33" s="2">
        <f t="shared" si="43"/>
        <v>5.0539231198547637E-7</v>
      </c>
      <c r="FY33" s="2">
        <f t="shared" si="43"/>
        <v>5.1788264356794838E-7</v>
      </c>
      <c r="FZ33" s="2">
        <f t="shared" si="43"/>
        <v>5.2190359585896409E-7</v>
      </c>
      <c r="GA33" s="2">
        <f t="shared" si="43"/>
        <v>7.1616469657670732E-7</v>
      </c>
      <c r="GB33" s="2">
        <f t="shared" si="43"/>
        <v>6.967060201281336E-7</v>
      </c>
      <c r="GC33" s="2">
        <f t="shared" si="43"/>
        <v>7.5482195852244451E-7</v>
      </c>
      <c r="GD33" s="2">
        <f t="shared" si="43"/>
        <v>8.2045640811826472E-7</v>
      </c>
      <c r="GE33" s="2">
        <f t="shared" si="43"/>
        <v>1.0341417352579612E-6</v>
      </c>
      <c r="GF33" s="2">
        <f t="shared" si="43"/>
        <v>8.4543250923254513E-7</v>
      </c>
      <c r="GG33" s="2">
        <f t="shared" si="43"/>
        <v>6.7592878171595583E-7</v>
      </c>
      <c r="GH33" s="2">
        <f t="shared" si="43"/>
        <v>6.7293922132503886E-7</v>
      </c>
      <c r="GI33" s="2">
        <f t="shared" si="43"/>
        <v>7.2974480957617658E-7</v>
      </c>
      <c r="GJ33" s="2">
        <f t="shared" si="43"/>
        <v>6.7403604861281958E-7</v>
      </c>
      <c r="GK33" s="2">
        <f t="shared" si="43"/>
        <v>4.6860417224220859E-7</v>
      </c>
      <c r="GM33" s="95">
        <f t="shared" si="52"/>
        <v>4.2772401606942083E-9</v>
      </c>
      <c r="GN33" s="95">
        <f t="shared" si="44"/>
        <v>2.6761793384537255E-10</v>
      </c>
      <c r="GO33" s="95">
        <f t="shared" si="44"/>
        <v>1.1095392920665399E-11</v>
      </c>
      <c r="GP33" s="95">
        <f t="shared" si="44"/>
        <v>1.6398484255054476E-11</v>
      </c>
      <c r="GQ33" s="95">
        <f t="shared" si="44"/>
        <v>8.6276650126633432E-12</v>
      </c>
      <c r="GR33" s="95">
        <f t="shared" si="44"/>
        <v>3.5333531314281379E-11</v>
      </c>
      <c r="GS33" s="95">
        <f t="shared" si="44"/>
        <v>8.9559621979307635E-12</v>
      </c>
      <c r="GT33" s="95">
        <f t="shared" si="44"/>
        <v>1.3538103654999826E-12</v>
      </c>
      <c r="GU33" s="95">
        <f t="shared" si="44"/>
        <v>1.3599042038423005E-12</v>
      </c>
      <c r="GV33" s="95">
        <f t="shared" si="44"/>
        <v>8.8340935518644132E-13</v>
      </c>
      <c r="GW33" s="95">
        <f t="shared" si="44"/>
        <v>7.4748797204909702E-15</v>
      </c>
      <c r="GX33" s="95">
        <f t="shared" si="44"/>
        <v>7.655723892434667E-12</v>
      </c>
      <c r="GY33" s="95">
        <f t="shared" si="44"/>
        <v>1.3655650599732596E-13</v>
      </c>
      <c r="GZ33" s="95">
        <f t="shared" si="44"/>
        <v>1.7729623686743893E-13</v>
      </c>
      <c r="HA33" s="95">
        <f t="shared" si="44"/>
        <v>6.3842524578823275E-17</v>
      </c>
      <c r="HC33" s="95">
        <f t="shared" si="56"/>
        <v>3.5431426243286103E-25</v>
      </c>
      <c r="HD33" s="95">
        <f t="shared" si="45"/>
        <v>6.7232115512575241E-26</v>
      </c>
      <c r="HE33" s="95">
        <f t="shared" si="45"/>
        <v>7.6648921811207438E-36</v>
      </c>
      <c r="HF33" s="95">
        <f t="shared" si="45"/>
        <v>1.3913993728840798E-37</v>
      </c>
      <c r="HG33" s="95">
        <f t="shared" si="45"/>
        <v>7.4943511214969817E-36</v>
      </c>
      <c r="HH33" s="95">
        <f t="shared" si="45"/>
        <v>1.7669117023820645E-31</v>
      </c>
      <c r="HI33" s="95">
        <f t="shared" si="45"/>
        <v>1.7110846270825681E-36</v>
      </c>
      <c r="HJ33" s="95">
        <f t="shared" si="45"/>
        <v>1.4768571734443296E-35</v>
      </c>
      <c r="HK33" s="95">
        <f t="shared" si="45"/>
        <v>4.4876829485587223E-37</v>
      </c>
      <c r="HL33" s="95">
        <f t="shared" si="45"/>
        <v>1.4634538267804082E-36</v>
      </c>
      <c r="HM33" s="95">
        <f t="shared" si="45"/>
        <v>4.2458349297587276E-43</v>
      </c>
      <c r="HN33" s="95">
        <f t="shared" si="45"/>
        <v>3.034164341700855E-36</v>
      </c>
      <c r="HO33" s="95">
        <f t="shared" si="45"/>
        <v>1.7163764095745941E-39</v>
      </c>
      <c r="HP33" s="95">
        <f t="shared" si="45"/>
        <v>2.9500819289376353E-37</v>
      </c>
      <c r="HQ33" s="95">
        <f t="shared" si="45"/>
        <v>1.6945685058852565E-41</v>
      </c>
      <c r="HS33" s="95">
        <f t="shared" si="53"/>
        <v>5.26139516720377E-43</v>
      </c>
      <c r="HT33" s="95">
        <f t="shared" si="46"/>
        <v>3.9147986588824263E-23</v>
      </c>
      <c r="HU33" s="95">
        <f t="shared" si="46"/>
        <v>4.3687800675770128E-48</v>
      </c>
      <c r="HV33" s="95">
        <f t="shared" si="46"/>
        <v>3.3651830057990629E-49</v>
      </c>
      <c r="HW33" s="95">
        <f t="shared" si="46"/>
        <v>1.1420936421502778E-58</v>
      </c>
      <c r="HX33" s="95">
        <f t="shared" si="46"/>
        <v>6.8850568712648703E-58</v>
      </c>
      <c r="HY33" s="95">
        <f t="shared" si="46"/>
        <v>6.4123703041514584E-70</v>
      </c>
      <c r="HZ33" s="95">
        <f t="shared" si="46"/>
        <v>1.520953379353452E-75</v>
      </c>
      <c r="IA33" s="95">
        <f t="shared" si="46"/>
        <v>5.4697058633132766E-77</v>
      </c>
      <c r="IB33" s="95">
        <f t="shared" si="46"/>
        <v>2.643387405380833E-69</v>
      </c>
      <c r="IC33" s="95">
        <f t="shared" si="46"/>
        <v>5.7646484419412331E-95</v>
      </c>
      <c r="ID33" s="95">
        <f t="shared" si="46"/>
        <v>8.7662061119048618E-62</v>
      </c>
      <c r="IE33" s="95">
        <f t="shared" si="46"/>
        <v>4.3226961810895888E-62</v>
      </c>
      <c r="IF33" s="95">
        <f t="shared" si="46"/>
        <v>1.4950756374335417E-47</v>
      </c>
      <c r="IG33" s="95">
        <f t="shared" si="46"/>
        <v>1.4711071698068383E-45</v>
      </c>
      <c r="II33" s="95">
        <f t="shared" si="54"/>
        <v>1.334762933669507E-144</v>
      </c>
      <c r="IJ33" s="95">
        <f t="shared" si="47"/>
        <v>4.3791637455851703E-263</v>
      </c>
      <c r="IK33" s="95">
        <f t="shared" si="47"/>
        <v>2.9968656282082257E-289</v>
      </c>
      <c r="IL33" s="95">
        <f t="shared" si="47"/>
        <v>2.0939830187733989E-155</v>
      </c>
      <c r="IM33" s="95">
        <f t="shared" si="47"/>
        <v>1.3400750451864158E-168</v>
      </c>
      <c r="IN33" s="95">
        <f t="shared" si="47"/>
        <v>1.9605969022348585E-215</v>
      </c>
      <c r="IO33" s="95">
        <f t="shared" si="47"/>
        <v>1.1660271445516631E-272</v>
      </c>
      <c r="IP33" s="95">
        <f t="shared" si="47"/>
        <v>2.1381561777260822E-218</v>
      </c>
      <c r="IQ33" s="95">
        <f t="shared" si="47"/>
        <v>3.5682328453950477E-238</v>
      </c>
      <c r="IR33" s="95">
        <f t="shared" si="47"/>
        <v>3.8272493409522836E-212</v>
      </c>
      <c r="IS33" s="95">
        <f t="shared" si="47"/>
        <v>1.1954760263410545E-274</v>
      </c>
      <c r="IT33" s="95">
        <f t="shared" si="47"/>
        <v>3.451765183179507E-196</v>
      </c>
      <c r="IU33" s="95">
        <f t="shared" si="47"/>
        <v>7.1470982030342968E-193</v>
      </c>
      <c r="IV33" s="95">
        <f t="shared" si="47"/>
        <v>4.6300839817544026E-149</v>
      </c>
      <c r="IW33" s="95">
        <f t="shared" si="47"/>
        <v>9.5571150043328936E-124</v>
      </c>
      <c r="IY33" s="95">
        <f t="shared" si="55"/>
        <v>4.2772401606942083E-9</v>
      </c>
      <c r="IZ33" s="95">
        <f t="shared" si="48"/>
        <v>2.6761793384541174E-10</v>
      </c>
      <c r="JA33" s="95">
        <f t="shared" si="48"/>
        <v>1.1095392920665399E-11</v>
      </c>
      <c r="JB33" s="95">
        <f t="shared" si="48"/>
        <v>1.6398484255054476E-11</v>
      </c>
      <c r="JC33" s="95">
        <f t="shared" si="48"/>
        <v>8.6276650126633432E-12</v>
      </c>
      <c r="JD33" s="95">
        <f t="shared" si="48"/>
        <v>3.5333531314281379E-11</v>
      </c>
      <c r="JE33" s="95">
        <f t="shared" si="48"/>
        <v>8.9559621979307635E-12</v>
      </c>
      <c r="JF33" s="95">
        <f t="shared" si="48"/>
        <v>1.3538103654999826E-12</v>
      </c>
      <c r="JG33" s="95">
        <f t="shared" si="48"/>
        <v>1.3599042038423005E-12</v>
      </c>
      <c r="JH33" s="95">
        <f t="shared" si="48"/>
        <v>8.8340935518644132E-13</v>
      </c>
      <c r="JI33" s="95">
        <f t="shared" si="48"/>
        <v>7.4748797204909702E-15</v>
      </c>
      <c r="JJ33" s="95">
        <f t="shared" si="48"/>
        <v>7.655723892434667E-12</v>
      </c>
      <c r="JK33" s="95">
        <f t="shared" si="48"/>
        <v>1.3655650599732596E-13</v>
      </c>
      <c r="JL33" s="95">
        <f t="shared" si="48"/>
        <v>1.7729623686743893E-13</v>
      </c>
      <c r="JM33" s="95">
        <f t="shared" si="48"/>
        <v>6.3842524578823275E-17</v>
      </c>
    </row>
    <row r="34" spans="2:273" x14ac:dyDescent="0.25">
      <c r="B34" s="2">
        <v>7</v>
      </c>
      <c r="C34" s="37">
        <v>52.720999999999997</v>
      </c>
      <c r="D34" s="37">
        <v>51.162999999999997</v>
      </c>
      <c r="E34" s="37">
        <v>53.14</v>
      </c>
      <c r="F34" s="37">
        <v>52.581000000000003</v>
      </c>
      <c r="G34" s="37">
        <v>52.790999999999997</v>
      </c>
      <c r="H34" s="37">
        <v>53.348999999999997</v>
      </c>
      <c r="I34" s="37">
        <v>55.512</v>
      </c>
      <c r="J34" s="37">
        <v>57.744</v>
      </c>
      <c r="K34" s="37">
        <v>55.695999999999998</v>
      </c>
      <c r="L34" s="37">
        <v>56.5</v>
      </c>
      <c r="M34" s="37">
        <v>56.13</v>
      </c>
      <c r="N34" s="37">
        <v>55.087000000000003</v>
      </c>
      <c r="O34" s="37">
        <v>54.216999999999999</v>
      </c>
      <c r="P34" s="37">
        <v>54.689</v>
      </c>
      <c r="Q34" s="37">
        <v>51.837000000000003</v>
      </c>
      <c r="R34" s="19"/>
      <c r="S34" s="4">
        <f t="shared" si="5"/>
        <v>50.712379791804992</v>
      </c>
      <c r="T34" s="4">
        <f t="shared" si="5"/>
        <v>50.22113393720705</v>
      </c>
      <c r="U34" s="4">
        <f t="shared" si="5"/>
        <v>51.380034414855302</v>
      </c>
      <c r="V34" s="4">
        <f t="shared" si="5"/>
        <v>51.98006874184243</v>
      </c>
      <c r="W34" s="4">
        <f t="shared" si="5"/>
        <v>52.005416786629127</v>
      </c>
      <c r="X34" s="4">
        <f t="shared" si="5"/>
        <v>53.38632538667089</v>
      </c>
      <c r="Y34" s="4">
        <f t="shared" si="5"/>
        <v>54.685343606734165</v>
      </c>
      <c r="Z34" s="4">
        <f t="shared" si="5"/>
        <v>57.720314868502008</v>
      </c>
      <c r="AA34" s="4">
        <f t="shared" si="5"/>
        <v>56.137629498284483</v>
      </c>
      <c r="AB34" s="4">
        <f t="shared" si="5"/>
        <v>56.507097968510955</v>
      </c>
      <c r="AC34" s="4">
        <f t="shared" si="5"/>
        <v>54.872440580356475</v>
      </c>
      <c r="AD34" s="4">
        <f t="shared" si="5"/>
        <v>54.801543338668935</v>
      </c>
      <c r="AE34" s="4">
        <f t="shared" si="5"/>
        <v>53.064932405358341</v>
      </c>
      <c r="AF34" s="4">
        <f t="shared" si="5"/>
        <v>53.087612642559982</v>
      </c>
      <c r="AG34" s="4" t="e">
        <f t="shared" si="5"/>
        <v>#N/A</v>
      </c>
      <c r="AI34" s="4">
        <f t="shared" si="6"/>
        <v>2.0086202081950049</v>
      </c>
      <c r="AJ34" s="4">
        <f t="shared" si="6"/>
        <v>0.94186606279294693</v>
      </c>
      <c r="AK34" s="4">
        <f t="shared" si="6"/>
        <v>1.7599655851446983</v>
      </c>
      <c r="AL34" s="4">
        <f t="shared" si="6"/>
        <v>0.60093125815757276</v>
      </c>
      <c r="AM34" s="4">
        <f t="shared" si="6"/>
        <v>0.78558321337087023</v>
      </c>
      <c r="AN34" s="4">
        <f t="shared" si="6"/>
        <v>-3.7325386670893579E-2</v>
      </c>
      <c r="AO34" s="4">
        <f t="shared" si="6"/>
        <v>0.82665639326583573</v>
      </c>
      <c r="AP34" s="4">
        <f t="shared" si="6"/>
        <v>2.3685131497991563E-2</v>
      </c>
      <c r="AQ34" s="4">
        <f t="shared" si="6"/>
        <v>-0.44162949828448461</v>
      </c>
      <c r="AR34" s="4">
        <f t="shared" si="6"/>
        <v>-7.0979685109548996E-3</v>
      </c>
      <c r="AS34" s="4">
        <f t="shared" si="6"/>
        <v>1.2575594196435276</v>
      </c>
      <c r="AT34" s="4">
        <f t="shared" si="6"/>
        <v>0.28545666133106806</v>
      </c>
      <c r="AU34" s="4">
        <f t="shared" si="6"/>
        <v>1.1520675946416574</v>
      </c>
      <c r="AV34" s="4">
        <f t="shared" si="6"/>
        <v>1.6013873574400179</v>
      </c>
      <c r="AW34" s="4">
        <f t="shared" si="6"/>
        <v>0</v>
      </c>
      <c r="AY34" s="2">
        <f t="shared" si="49"/>
        <v>50.712367219259527</v>
      </c>
      <c r="AZ34" s="2">
        <f t="shared" si="7"/>
        <v>50.221132969748318</v>
      </c>
      <c r="BA34" s="2">
        <f t="shared" si="7"/>
        <v>51.380034365836416</v>
      </c>
      <c r="BB34" s="2">
        <f t="shared" si="7"/>
        <v>51.980068672507876</v>
      </c>
      <c r="BC34" s="2">
        <f t="shared" si="7"/>
        <v>52.005416748936725</v>
      </c>
      <c r="BD34" s="2">
        <f t="shared" si="7"/>
        <v>53.38632524182934</v>
      </c>
      <c r="BE34" s="2">
        <f t="shared" si="7"/>
        <v>54.685343566852659</v>
      </c>
      <c r="BF34" s="2">
        <f t="shared" si="7"/>
        <v>57.720314862161239</v>
      </c>
      <c r="BG34" s="2">
        <f t="shared" si="7"/>
        <v>56.137629491700068</v>
      </c>
      <c r="BH34" s="2">
        <f t="shared" si="7"/>
        <v>56.507097964244785</v>
      </c>
      <c r="BI34" s="2">
        <f t="shared" si="7"/>
        <v>54.872440580310368</v>
      </c>
      <c r="BJ34" s="2">
        <f t="shared" si="7"/>
        <v>54.801543306512642</v>
      </c>
      <c r="BK34" s="2">
        <f t="shared" si="7"/>
        <v>53.064932404627051</v>
      </c>
      <c r="BL34" s="2">
        <f t="shared" si="7"/>
        <v>53.087612641677616</v>
      </c>
      <c r="BM34" s="2" t="e">
        <f t="shared" si="7"/>
        <v>#N/A</v>
      </c>
      <c r="BO34" s="2">
        <f t="shared" si="8"/>
        <v>52.720999999999997</v>
      </c>
      <c r="BP34" s="2">
        <f t="shared" si="9"/>
        <v>51.162999999999997</v>
      </c>
      <c r="BQ34" s="2">
        <f t="shared" si="10"/>
        <v>53.14</v>
      </c>
      <c r="BR34" s="2">
        <f t="shared" si="11"/>
        <v>52.581000000000003</v>
      </c>
      <c r="BS34" s="2">
        <f t="shared" si="12"/>
        <v>52.790999999999997</v>
      </c>
      <c r="BT34" s="2">
        <f t="shared" si="13"/>
        <v>53.348999999999997</v>
      </c>
      <c r="BU34" s="2">
        <f t="shared" si="14"/>
        <v>55.512</v>
      </c>
      <c r="BV34" s="2">
        <f t="shared" si="15"/>
        <v>57.744</v>
      </c>
      <c r="BW34" s="2">
        <f t="shared" si="16"/>
        <v>55.695999999999998</v>
      </c>
      <c r="BX34" s="2">
        <f t="shared" si="17"/>
        <v>56.5</v>
      </c>
      <c r="BY34" s="2">
        <f t="shared" si="18"/>
        <v>56.13</v>
      </c>
      <c r="BZ34" s="2">
        <f t="shared" si="19"/>
        <v>55.087000000000003</v>
      </c>
      <c r="CA34" s="2">
        <f t="shared" si="20"/>
        <v>54.216999999999999</v>
      </c>
      <c r="CB34" s="2">
        <f t="shared" si="21"/>
        <v>54.689</v>
      </c>
      <c r="CC34" s="2" t="str">
        <f t="shared" si="22"/>
        <v/>
      </c>
      <c r="CE34" s="2" t="str">
        <f t="shared" si="50"/>
        <v/>
      </c>
      <c r="CF34" s="2" t="str">
        <f t="shared" si="23"/>
        <v/>
      </c>
      <c r="CG34" s="2" t="str">
        <f t="shared" si="23"/>
        <v/>
      </c>
      <c r="CH34" s="2" t="str">
        <f t="shared" si="23"/>
        <v/>
      </c>
      <c r="CI34" s="2" t="str">
        <f t="shared" si="23"/>
        <v/>
      </c>
      <c r="CJ34" s="2" t="str">
        <f t="shared" si="23"/>
        <v/>
      </c>
      <c r="CK34" s="2" t="str">
        <f t="shared" si="23"/>
        <v/>
      </c>
      <c r="CL34" s="2" t="str">
        <f t="shared" si="23"/>
        <v/>
      </c>
      <c r="CM34" s="2" t="str">
        <f t="shared" si="23"/>
        <v/>
      </c>
      <c r="CN34" s="2" t="str">
        <f t="shared" si="23"/>
        <v/>
      </c>
      <c r="CO34" s="2" t="str">
        <f t="shared" si="23"/>
        <v/>
      </c>
      <c r="CP34" s="2" t="str">
        <f t="shared" si="23"/>
        <v/>
      </c>
      <c r="CQ34" s="2" t="str">
        <f t="shared" si="23"/>
        <v/>
      </c>
      <c r="CR34" s="2" t="str">
        <f t="shared" si="23"/>
        <v/>
      </c>
      <c r="CS34" s="2" t="str">
        <f t="shared" si="23"/>
        <v/>
      </c>
      <c r="CU34" s="2" t="str">
        <f t="shared" si="24"/>
        <v/>
      </c>
      <c r="CV34" s="2" t="str">
        <f t="shared" si="25"/>
        <v/>
      </c>
      <c r="CW34" s="2" t="str">
        <f t="shared" si="26"/>
        <v/>
      </c>
      <c r="CX34" s="2" t="str">
        <f t="shared" si="27"/>
        <v/>
      </c>
      <c r="CY34" s="2" t="str">
        <f t="shared" si="28"/>
        <v/>
      </c>
      <c r="CZ34" s="2" t="str">
        <f t="shared" si="29"/>
        <v/>
      </c>
      <c r="DA34" s="2" t="str">
        <f t="shared" si="30"/>
        <v/>
      </c>
      <c r="DB34" s="2" t="str">
        <f t="shared" si="31"/>
        <v/>
      </c>
      <c r="DC34" s="2" t="str">
        <f t="shared" si="32"/>
        <v/>
      </c>
      <c r="DD34" s="2" t="str">
        <f t="shared" si="33"/>
        <v/>
      </c>
      <c r="DE34" s="2" t="str">
        <f t="shared" si="34"/>
        <v/>
      </c>
      <c r="DF34" s="2" t="str">
        <f t="shared" si="35"/>
        <v/>
      </c>
      <c r="DG34" s="2" t="str">
        <f t="shared" si="36"/>
        <v/>
      </c>
      <c r="DH34" s="2" t="str">
        <f t="shared" si="37"/>
        <v/>
      </c>
      <c r="DI34" s="2" t="str">
        <f t="shared" si="38"/>
        <v/>
      </c>
      <c r="DK34" s="2">
        <f t="shared" si="39"/>
        <v>50.729387523452168</v>
      </c>
      <c r="DL34" s="2">
        <f t="shared" si="39"/>
        <v>50.216832752613236</v>
      </c>
      <c r="DM34" s="2">
        <f t="shared" si="39"/>
        <v>51.391801268498938</v>
      </c>
      <c r="DN34" s="2">
        <f t="shared" si="39"/>
        <v>51.901813629365527</v>
      </c>
      <c r="DO34" s="2">
        <f t="shared" si="39"/>
        <v>51.965706263673944</v>
      </c>
      <c r="DP34" s="2">
        <f t="shared" si="39"/>
        <v>53.342394430489165</v>
      </c>
      <c r="DQ34" s="2">
        <f t="shared" si="39"/>
        <v>54.644122086270691</v>
      </c>
      <c r="DR34" s="2">
        <f t="shared" si="39"/>
        <v>57.694318393234674</v>
      </c>
      <c r="DS34" s="2">
        <f t="shared" si="39"/>
        <v>56.215285412262176</v>
      </c>
      <c r="DT34" s="2">
        <f t="shared" si="39"/>
        <v>56.476763988724443</v>
      </c>
      <c r="DU34" s="2">
        <f t="shared" si="39"/>
        <v>54.775468011257054</v>
      </c>
      <c r="DV34" s="2">
        <f t="shared" si="39"/>
        <v>54.73728752642706</v>
      </c>
      <c r="DW34" s="2">
        <f t="shared" si="39"/>
        <v>52.982563109418479</v>
      </c>
      <c r="DX34" s="2">
        <f t="shared" si="39"/>
        <v>53.019624449666438</v>
      </c>
      <c r="DY34" s="2">
        <f t="shared" si="39"/>
        <v>49.238655286865814</v>
      </c>
      <c r="EA34" s="2">
        <f t="shared" si="40"/>
        <v>49.298651416289239</v>
      </c>
      <c r="EB34" s="2">
        <f t="shared" si="40"/>
        <v>50.569435653641825</v>
      </c>
      <c r="EC34" s="2">
        <f t="shared" si="40"/>
        <v>50.352557081975945</v>
      </c>
      <c r="ED34" s="2">
        <f t="shared" si="40"/>
        <v>58.7912539448918</v>
      </c>
      <c r="EE34" s="2">
        <f t="shared" si="40"/>
        <v>55.382519175373702</v>
      </c>
      <c r="EF34" s="2">
        <f t="shared" si="40"/>
        <v>56.946814904565301</v>
      </c>
      <c r="EG34" s="2">
        <f t="shared" si="40"/>
        <v>58.097558468996276</v>
      </c>
      <c r="EH34" s="2">
        <f t="shared" si="40"/>
        <v>60.107152882096614</v>
      </c>
      <c r="EI34" s="2">
        <f t="shared" si="40"/>
        <v>49.199479244313061</v>
      </c>
      <c r="EJ34" s="2">
        <f t="shared" si="40"/>
        <v>59.226212597269125</v>
      </c>
      <c r="EK34" s="2">
        <f t="shared" si="40"/>
        <v>64.408652542755974</v>
      </c>
      <c r="EL34" s="2">
        <f t="shared" si="40"/>
        <v>60.434102777159346</v>
      </c>
      <c r="EM34" s="2">
        <f t="shared" si="40"/>
        <v>60.785377972553242</v>
      </c>
      <c r="EN34" s="2">
        <f t="shared" si="40"/>
        <v>59.349456430290118</v>
      </c>
      <c r="EO34" s="2">
        <f t="shared" si="40"/>
        <v>58.671931757597314</v>
      </c>
      <c r="EQ34" s="2">
        <f t="shared" si="41"/>
        <v>46.751185488556963</v>
      </c>
      <c r="ER34" s="2">
        <f t="shared" si="41"/>
        <v>49.610112926562998</v>
      </c>
      <c r="ES34" s="2">
        <f t="shared" si="41"/>
        <v>49.980588073406871</v>
      </c>
      <c r="ET34" s="2">
        <f t="shared" si="41"/>
        <v>55.361330799621143</v>
      </c>
      <c r="EU34" s="2">
        <f t="shared" si="41"/>
        <v>53.982199594299516</v>
      </c>
      <c r="EV34" s="2">
        <f t="shared" si="41"/>
        <v>54.587509063744477</v>
      </c>
      <c r="EW34" s="2">
        <f t="shared" si="41"/>
        <v>56.939229032451543</v>
      </c>
      <c r="EX34" s="2">
        <f t="shared" si="41"/>
        <v>56.297569069583801</v>
      </c>
      <c r="EY34" s="2">
        <f t="shared" si="41"/>
        <v>56.176538872394957</v>
      </c>
      <c r="EZ34" s="2">
        <f t="shared" si="41"/>
        <v>56.908938543486151</v>
      </c>
      <c r="FA34" s="2">
        <f t="shared" si="41"/>
        <v>59.925355315478811</v>
      </c>
      <c r="FB34" s="2">
        <f t="shared" si="41"/>
        <v>57.144878183554219</v>
      </c>
      <c r="FC34" s="2">
        <f t="shared" si="41"/>
        <v>56.803291834425664</v>
      </c>
      <c r="FD34" s="2">
        <f t="shared" si="41"/>
        <v>57.041906897875123</v>
      </c>
      <c r="FE34" s="2">
        <f t="shared" si="41"/>
        <v>61.726199310490301</v>
      </c>
      <c r="FG34" s="2">
        <f t="shared" si="42"/>
        <v>1.1895416311772128E-2</v>
      </c>
      <c r="FH34" s="2">
        <f t="shared" si="42"/>
        <v>1.2197145096601816E-2</v>
      </c>
      <c r="FI34" s="2">
        <f t="shared" si="42"/>
        <v>1.1322354835974813E-2</v>
      </c>
      <c r="FJ34" s="2">
        <f t="shared" si="42"/>
        <v>1.1358978719894886E-2</v>
      </c>
      <c r="FK34" s="2">
        <f t="shared" si="42"/>
        <v>1.1622405411853757E-2</v>
      </c>
      <c r="FL34" s="2">
        <f t="shared" si="42"/>
        <v>1.2188537376240894E-2</v>
      </c>
      <c r="FM34" s="2">
        <f t="shared" si="42"/>
        <v>1.1936643592049675E-2</v>
      </c>
      <c r="FN34" s="2">
        <f t="shared" si="42"/>
        <v>1.0775664968223757E-2</v>
      </c>
      <c r="FO34" s="2">
        <f t="shared" si="42"/>
        <v>1.1069837177195884E-2</v>
      </c>
      <c r="FP34" s="2">
        <f t="shared" si="42"/>
        <v>1.1033529972165413E-2</v>
      </c>
      <c r="FQ34" s="2">
        <f t="shared" si="42"/>
        <v>1.0066857070179243E-2</v>
      </c>
      <c r="FR34" s="2">
        <f t="shared" si="42"/>
        <v>1.1279671931591514E-2</v>
      </c>
      <c r="FS34" s="2">
        <f t="shared" si="42"/>
        <v>1.0556764823532058E-2</v>
      </c>
      <c r="FT34" s="2">
        <f t="shared" si="42"/>
        <v>1.0741185176826465E-2</v>
      </c>
      <c r="FU34" s="2">
        <f t="shared" si="42"/>
        <v>9.9903394308324886E-3</v>
      </c>
      <c r="FW34" s="2">
        <f t="shared" si="51"/>
        <v>4.3280879251170937E-7</v>
      </c>
      <c r="FX34" s="2">
        <f t="shared" si="43"/>
        <v>5.5415162357040203E-7</v>
      </c>
      <c r="FY34" s="2">
        <f t="shared" si="43"/>
        <v>5.6784699846112273E-7</v>
      </c>
      <c r="FZ34" s="2">
        <f t="shared" si="43"/>
        <v>5.7225588453366862E-7</v>
      </c>
      <c r="GA34" s="2">
        <f t="shared" si="43"/>
        <v>7.8525892038696095E-7</v>
      </c>
      <c r="GB34" s="2">
        <f t="shared" si="43"/>
        <v>7.6392290884363295E-7</v>
      </c>
      <c r="GC34" s="2">
        <f t="shared" si="43"/>
        <v>8.2764575921759736E-7</v>
      </c>
      <c r="GD34" s="2">
        <f t="shared" si="43"/>
        <v>8.9961249117776631E-7</v>
      </c>
      <c r="GE34" s="2">
        <f t="shared" si="43"/>
        <v>1.1339137512990427E-6</v>
      </c>
      <c r="GF34" s="2">
        <f t="shared" si="43"/>
        <v>9.2699823707275149E-7</v>
      </c>
      <c r="GG34" s="2">
        <f t="shared" si="43"/>
        <v>7.4114112296558789E-7</v>
      </c>
      <c r="GH34" s="2">
        <f t="shared" si="43"/>
        <v>7.3786313560747949E-7</v>
      </c>
      <c r="GI34" s="2">
        <f t="shared" si="43"/>
        <v>8.001492161148621E-7</v>
      </c>
      <c r="GJ34" s="2">
        <f t="shared" si="43"/>
        <v>7.3906578265717741E-7</v>
      </c>
      <c r="GK34" s="2">
        <f t="shared" si="43"/>
        <v>5.138142342557216E-7</v>
      </c>
      <c r="GM34" s="95">
        <f t="shared" si="52"/>
        <v>7.7587092597479672E-9</v>
      </c>
      <c r="GN34" s="95">
        <f t="shared" si="44"/>
        <v>5.3896395552852716E-10</v>
      </c>
      <c r="GO34" s="95">
        <f t="shared" si="44"/>
        <v>2.4792250851674195E-11</v>
      </c>
      <c r="GP34" s="95">
        <f t="shared" si="44"/>
        <v>3.6145073188454645E-11</v>
      </c>
      <c r="GQ34" s="95">
        <f t="shared" si="44"/>
        <v>1.954729396822022E-11</v>
      </c>
      <c r="GR34" s="95">
        <f t="shared" si="44"/>
        <v>7.665366571810049E-11</v>
      </c>
      <c r="GS34" s="95">
        <f t="shared" si="44"/>
        <v>2.036184429718701E-11</v>
      </c>
      <c r="GT34" s="95">
        <f t="shared" si="44"/>
        <v>3.2355010522070624E-12</v>
      </c>
      <c r="GU34" s="95">
        <f t="shared" si="44"/>
        <v>3.2662525519276184E-12</v>
      </c>
      <c r="GV34" s="95">
        <f t="shared" si="44"/>
        <v>2.1539914804028205E-12</v>
      </c>
      <c r="GW34" s="95">
        <f t="shared" si="44"/>
        <v>2.1249036645120002E-14</v>
      </c>
      <c r="GX34" s="95">
        <f t="shared" si="44"/>
        <v>1.7327360781452473E-11</v>
      </c>
      <c r="GY34" s="95">
        <f t="shared" si="44"/>
        <v>3.5315727057504732E-13</v>
      </c>
      <c r="GZ34" s="95">
        <f t="shared" si="44"/>
        <v>4.5581880194532886E-13</v>
      </c>
      <c r="HA34" s="95">
        <f t="shared" si="44"/>
        <v>2.1509808888151168E-16</v>
      </c>
      <c r="HC34" s="95">
        <f t="shared" si="56"/>
        <v>1.2837919655465469E-24</v>
      </c>
      <c r="HD34" s="95">
        <f t="shared" si="45"/>
        <v>2.5871605964126227E-25</v>
      </c>
      <c r="HE34" s="95">
        <f t="shared" si="45"/>
        <v>5.1007068656608249E-35</v>
      </c>
      <c r="HF34" s="95">
        <f t="shared" si="45"/>
        <v>1.0173099877205861E-36</v>
      </c>
      <c r="HG34" s="95">
        <f t="shared" si="45"/>
        <v>5.1175605658551673E-35</v>
      </c>
      <c r="HH34" s="95">
        <f t="shared" si="45"/>
        <v>9.5365625398404179E-31</v>
      </c>
      <c r="HI34" s="95">
        <f t="shared" si="45"/>
        <v>1.2302472430680845E-35</v>
      </c>
      <c r="HJ34" s="95">
        <f t="shared" si="45"/>
        <v>9.9494366632908828E-35</v>
      </c>
      <c r="HK34" s="95">
        <f t="shared" si="45"/>
        <v>3.3695917129734579E-36</v>
      </c>
      <c r="HL34" s="95">
        <f t="shared" si="45"/>
        <v>1.0642459524509977E-35</v>
      </c>
      <c r="HM34" s="95">
        <f t="shared" si="45"/>
        <v>4.329066738358462E-42</v>
      </c>
      <c r="HN34" s="95">
        <f t="shared" si="45"/>
        <v>2.0967683167428197E-35</v>
      </c>
      <c r="HO34" s="95">
        <f t="shared" si="45"/>
        <v>1.4255646956789999E-38</v>
      </c>
      <c r="HP34" s="95">
        <f t="shared" si="45"/>
        <v>2.1788143786065392E-36</v>
      </c>
      <c r="HQ34" s="95">
        <f t="shared" si="45"/>
        <v>1.5569183285602765E-40</v>
      </c>
      <c r="HS34" s="95">
        <f t="shared" si="53"/>
        <v>2.2994617210564481E-42</v>
      </c>
      <c r="HT34" s="95">
        <f t="shared" si="46"/>
        <v>8.5509374805391895E-23</v>
      </c>
      <c r="HU34" s="95">
        <f t="shared" si="46"/>
        <v>2.3528919069169732E-47</v>
      </c>
      <c r="HV34" s="95">
        <f t="shared" si="46"/>
        <v>1.8859583703226227E-48</v>
      </c>
      <c r="HW34" s="95">
        <f t="shared" si="46"/>
        <v>9.4000395421210344E-58</v>
      </c>
      <c r="HX34" s="95">
        <f t="shared" si="46"/>
        <v>5.5263463454429322E-57</v>
      </c>
      <c r="HY34" s="95">
        <f t="shared" si="46"/>
        <v>8.1290574167363459E-69</v>
      </c>
      <c r="HZ34" s="95">
        <f t="shared" si="46"/>
        <v>2.3921046844042082E-74</v>
      </c>
      <c r="IA34" s="95">
        <f t="shared" si="46"/>
        <v>9.4917797866281532E-76</v>
      </c>
      <c r="IB34" s="95">
        <f t="shared" si="46"/>
        <v>3.3548437928585709E-68</v>
      </c>
      <c r="IC34" s="95">
        <f t="shared" si="46"/>
        <v>1.8108680190274924E-93</v>
      </c>
      <c r="ID34" s="95">
        <f t="shared" si="46"/>
        <v>8.0142936886524515E-61</v>
      </c>
      <c r="IE34" s="95">
        <f t="shared" si="46"/>
        <v>4.0368570860393859E-61</v>
      </c>
      <c r="IF34" s="95">
        <f t="shared" si="46"/>
        <v>8.1233312370141425E-47</v>
      </c>
      <c r="IG34" s="95">
        <f t="shared" si="46"/>
        <v>7.1458471160547588E-45</v>
      </c>
      <c r="II34" s="95">
        <f t="shared" si="54"/>
        <v>7.9639293643958158E-143</v>
      </c>
      <c r="IJ34" s="95">
        <f t="shared" si="47"/>
        <v>8.8364193780107758E-260</v>
      </c>
      <c r="IK34" s="95">
        <f t="shared" si="47"/>
        <v>1.3145890470182467E-285</v>
      </c>
      <c r="IL34" s="95">
        <f t="shared" si="47"/>
        <v>1.8527473967641715E-153</v>
      </c>
      <c r="IM34" s="95">
        <f t="shared" si="47"/>
        <v>1.9424298661117432E-166</v>
      </c>
      <c r="IN34" s="95">
        <f t="shared" si="47"/>
        <v>1.1357766450171518E-212</v>
      </c>
      <c r="IO34" s="95">
        <f t="shared" si="47"/>
        <v>3.8898864121965647E-269</v>
      </c>
      <c r="IP34" s="95">
        <f t="shared" si="47"/>
        <v>1.4582988704377137E-215</v>
      </c>
      <c r="IQ34" s="95">
        <f t="shared" si="47"/>
        <v>4.9762561855729555E-235</v>
      </c>
      <c r="IR34" s="95">
        <f t="shared" si="47"/>
        <v>2.1914689138628015E-209</v>
      </c>
      <c r="IS34" s="95">
        <f t="shared" si="47"/>
        <v>3.9734558214698919E-271</v>
      </c>
      <c r="IT34" s="95">
        <f t="shared" si="47"/>
        <v>1.1113115656551005E-193</v>
      </c>
      <c r="IU34" s="95">
        <f t="shared" si="47"/>
        <v>2.1538745799332254E-190</v>
      </c>
      <c r="IV34" s="95">
        <f t="shared" si="47"/>
        <v>3.6770731500900598E-147</v>
      </c>
      <c r="IW34" s="95">
        <f t="shared" si="47"/>
        <v>3.2700052385465517E-122</v>
      </c>
      <c r="IY34" s="95">
        <f t="shared" si="55"/>
        <v>7.7587092597479688E-9</v>
      </c>
      <c r="IZ34" s="95">
        <f t="shared" si="48"/>
        <v>5.3896395552861298E-10</v>
      </c>
      <c r="JA34" s="95">
        <f t="shared" si="48"/>
        <v>2.4792250851674195E-11</v>
      </c>
      <c r="JB34" s="95">
        <f t="shared" si="48"/>
        <v>3.6145073188454645E-11</v>
      </c>
      <c r="JC34" s="95">
        <f t="shared" si="48"/>
        <v>1.954729396822022E-11</v>
      </c>
      <c r="JD34" s="95">
        <f t="shared" si="48"/>
        <v>7.665366571810049E-11</v>
      </c>
      <c r="JE34" s="95">
        <f t="shared" si="48"/>
        <v>2.036184429718701E-11</v>
      </c>
      <c r="JF34" s="95">
        <f t="shared" si="48"/>
        <v>3.2355010522070624E-12</v>
      </c>
      <c r="JG34" s="95">
        <f t="shared" si="48"/>
        <v>3.2662525519276184E-12</v>
      </c>
      <c r="JH34" s="95">
        <f t="shared" si="48"/>
        <v>2.1539914804028205E-12</v>
      </c>
      <c r="JI34" s="95">
        <f t="shared" si="48"/>
        <v>2.1249036645120002E-14</v>
      </c>
      <c r="JJ34" s="95">
        <f t="shared" si="48"/>
        <v>1.7327360781452473E-11</v>
      </c>
      <c r="JK34" s="95">
        <f t="shared" si="48"/>
        <v>3.5315727057504732E-13</v>
      </c>
      <c r="JL34" s="95">
        <f t="shared" si="48"/>
        <v>4.5581880194532886E-13</v>
      </c>
      <c r="JM34" s="95">
        <f t="shared" si="48"/>
        <v>2.1509808888151168E-16</v>
      </c>
    </row>
    <row r="35" spans="2:273" x14ac:dyDescent="0.25">
      <c r="B35" s="2">
        <v>8</v>
      </c>
      <c r="C35" s="37">
        <v>51.023000000000003</v>
      </c>
      <c r="D35" s="37">
        <v>50.651000000000003</v>
      </c>
      <c r="E35" s="37">
        <v>54.581000000000003</v>
      </c>
      <c r="F35" s="37">
        <v>52.465000000000003</v>
      </c>
      <c r="G35" s="37">
        <v>51.186</v>
      </c>
      <c r="H35" s="37">
        <v>54.558</v>
      </c>
      <c r="I35" s="37">
        <v>56.953000000000003</v>
      </c>
      <c r="J35" s="37">
        <v>55.906999999999996</v>
      </c>
      <c r="K35" s="37">
        <v>56.912999999999997</v>
      </c>
      <c r="L35" s="37">
        <v>57.283000000000001</v>
      </c>
      <c r="M35" s="37">
        <v>56.064999999999998</v>
      </c>
      <c r="N35" s="37">
        <v>55.238999999999997</v>
      </c>
      <c r="O35" s="37">
        <v>53.978000000000002</v>
      </c>
      <c r="P35" s="37">
        <v>54.378</v>
      </c>
      <c r="Q35" s="37">
        <v>51.720999999999997</v>
      </c>
      <c r="S35" s="4">
        <f t="shared" si="5"/>
        <v>51.137116571803489</v>
      </c>
      <c r="T35" s="4">
        <f t="shared" si="5"/>
        <v>50.565444685223291</v>
      </c>
      <c r="U35" s="4">
        <f t="shared" si="5"/>
        <v>51.733103455594382</v>
      </c>
      <c r="V35" s="4">
        <f t="shared" si="5"/>
        <v>52.289376422059711</v>
      </c>
      <c r="W35" s="4">
        <f t="shared" si="5"/>
        <v>52.285292006209602</v>
      </c>
      <c r="X35" s="4">
        <f t="shared" si="5"/>
        <v>53.702073804936362</v>
      </c>
      <c r="Y35" s="4">
        <f t="shared" si="5"/>
        <v>54.9898751926359</v>
      </c>
      <c r="Z35" s="4">
        <f t="shared" si="5"/>
        <v>57.977497115773794</v>
      </c>
      <c r="AA35" s="4">
        <f t="shared" si="5"/>
        <v>56.417005527113517</v>
      </c>
      <c r="AB35" s="4">
        <f t="shared" si="5"/>
        <v>56.742275988450658</v>
      </c>
      <c r="AC35" s="4">
        <f t="shared" si="5"/>
        <v>55.192222862388796</v>
      </c>
      <c r="AD35" s="4">
        <f t="shared" si="5"/>
        <v>55.091778792745579</v>
      </c>
      <c r="AE35" s="4">
        <f t="shared" si="5"/>
        <v>53.358876685927221</v>
      </c>
      <c r="AF35" s="4">
        <f t="shared" si="5"/>
        <v>53.490660469038986</v>
      </c>
      <c r="AG35" s="4" t="e">
        <f t="shared" si="5"/>
        <v>#N/A</v>
      </c>
      <c r="AI35" s="4">
        <f t="shared" si="6"/>
        <v>-0.11411657180348556</v>
      </c>
      <c r="AJ35" s="4">
        <f t="shared" si="6"/>
        <v>8.5555314776712521E-2</v>
      </c>
      <c r="AK35" s="4">
        <f t="shared" si="6"/>
        <v>2.8478965444056215</v>
      </c>
      <c r="AL35" s="4">
        <f t="shared" si="6"/>
        <v>0.17562357794029282</v>
      </c>
      <c r="AM35" s="4">
        <f t="shared" si="6"/>
        <v>-1.0992920062096019</v>
      </c>
      <c r="AN35" s="4">
        <f t="shared" si="6"/>
        <v>0.85592619506363832</v>
      </c>
      <c r="AO35" s="4">
        <f t="shared" si="6"/>
        <v>1.9631248073641032</v>
      </c>
      <c r="AP35" s="4">
        <f t="shared" si="6"/>
        <v>-2.0704971157737972</v>
      </c>
      <c r="AQ35" s="4">
        <f t="shared" si="6"/>
        <v>0.4959944728864798</v>
      </c>
      <c r="AR35" s="4">
        <f t="shared" si="6"/>
        <v>0.54072401154934369</v>
      </c>
      <c r="AS35" s="4">
        <f t="shared" si="6"/>
        <v>0.87277713761120168</v>
      </c>
      <c r="AT35" s="4">
        <f t="shared" si="6"/>
        <v>0.14722120725441812</v>
      </c>
      <c r="AU35" s="4">
        <f t="shared" si="6"/>
        <v>0.61912331407278032</v>
      </c>
      <c r="AV35" s="4">
        <f t="shared" si="6"/>
        <v>0.88733953096101459</v>
      </c>
      <c r="AW35" s="4">
        <f t="shared" si="6"/>
        <v>0</v>
      </c>
      <c r="AY35" s="2">
        <f t="shared" si="49"/>
        <v>51.137094353233827</v>
      </c>
      <c r="AZ35" s="2">
        <f t="shared" si="7"/>
        <v>50.565442791668282</v>
      </c>
      <c r="BA35" s="2">
        <f t="shared" si="7"/>
        <v>51.73310334933759</v>
      </c>
      <c r="BB35" s="2">
        <f t="shared" si="7"/>
        <v>52.289376273762763</v>
      </c>
      <c r="BC35" s="2">
        <f t="shared" si="7"/>
        <v>52.285291923402013</v>
      </c>
      <c r="BD35" s="2">
        <f t="shared" si="7"/>
        <v>53.702073500049487</v>
      </c>
      <c r="BE35" s="2">
        <f t="shared" si="7"/>
        <v>54.989875104734658</v>
      </c>
      <c r="BF35" s="2">
        <f t="shared" si="7"/>
        <v>57.977497101089035</v>
      </c>
      <c r="BG35" s="2">
        <f t="shared" si="7"/>
        <v>56.41700551179273</v>
      </c>
      <c r="BH35" s="2">
        <f t="shared" si="7"/>
        <v>56.742275978376327</v>
      </c>
      <c r="BI35" s="2">
        <f t="shared" si="7"/>
        <v>55.19222286226217</v>
      </c>
      <c r="BJ35" s="2">
        <f t="shared" si="7"/>
        <v>55.091778722158629</v>
      </c>
      <c r="BK35" s="2">
        <f t="shared" si="7"/>
        <v>53.358876684097275</v>
      </c>
      <c r="BL35" s="2">
        <f t="shared" si="7"/>
        <v>53.49066046684397</v>
      </c>
      <c r="BM35" s="2" t="e">
        <f t="shared" si="7"/>
        <v>#N/A</v>
      </c>
      <c r="BO35" s="2">
        <f t="shared" si="8"/>
        <v>51.023000000000003</v>
      </c>
      <c r="BP35" s="2">
        <f t="shared" si="9"/>
        <v>50.651000000000003</v>
      </c>
      <c r="BQ35" s="2">
        <f t="shared" si="10"/>
        <v>54.581000000000003</v>
      </c>
      <c r="BR35" s="2">
        <f t="shared" si="11"/>
        <v>52.465000000000003</v>
      </c>
      <c r="BS35" s="2">
        <f t="shared" si="12"/>
        <v>51.186</v>
      </c>
      <c r="BT35" s="2">
        <f t="shared" si="13"/>
        <v>54.558</v>
      </c>
      <c r="BU35" s="2">
        <f t="shared" si="14"/>
        <v>56.953000000000003</v>
      </c>
      <c r="BV35" s="2">
        <f t="shared" si="15"/>
        <v>55.906999999999996</v>
      </c>
      <c r="BW35" s="2">
        <f t="shared" si="16"/>
        <v>56.912999999999997</v>
      </c>
      <c r="BX35" s="2">
        <f t="shared" si="17"/>
        <v>57.283000000000001</v>
      </c>
      <c r="BY35" s="2">
        <f t="shared" si="18"/>
        <v>56.064999999999998</v>
      </c>
      <c r="BZ35" s="2">
        <f t="shared" si="19"/>
        <v>55.238999999999997</v>
      </c>
      <c r="CA35" s="2">
        <f t="shared" si="20"/>
        <v>53.978000000000002</v>
      </c>
      <c r="CB35" s="2">
        <f t="shared" si="21"/>
        <v>54.378</v>
      </c>
      <c r="CC35" s="2" t="str">
        <f t="shared" si="22"/>
        <v/>
      </c>
      <c r="CE35" s="2" t="str">
        <f t="shared" si="50"/>
        <v/>
      </c>
      <c r="CF35" s="2" t="str">
        <f t="shared" si="23"/>
        <v/>
      </c>
      <c r="CG35" s="2" t="str">
        <f t="shared" si="23"/>
        <v/>
      </c>
      <c r="CH35" s="2" t="str">
        <f t="shared" si="23"/>
        <v/>
      </c>
      <c r="CI35" s="2" t="str">
        <f t="shared" si="23"/>
        <v/>
      </c>
      <c r="CJ35" s="2" t="str">
        <f t="shared" si="23"/>
        <v/>
      </c>
      <c r="CK35" s="2" t="str">
        <f t="shared" si="23"/>
        <v/>
      </c>
      <c r="CL35" s="2" t="str">
        <f t="shared" si="23"/>
        <v/>
      </c>
      <c r="CM35" s="2" t="str">
        <f t="shared" si="23"/>
        <v/>
      </c>
      <c r="CN35" s="2" t="str">
        <f t="shared" si="23"/>
        <v/>
      </c>
      <c r="CO35" s="2" t="str">
        <f t="shared" si="23"/>
        <v/>
      </c>
      <c r="CP35" s="2" t="str">
        <f t="shared" si="23"/>
        <v/>
      </c>
      <c r="CQ35" s="2" t="str">
        <f t="shared" si="23"/>
        <v/>
      </c>
      <c r="CR35" s="2" t="str">
        <f t="shared" si="23"/>
        <v/>
      </c>
      <c r="CS35" s="2" t="str">
        <f t="shared" si="23"/>
        <v/>
      </c>
      <c r="CU35" s="2" t="str">
        <f t="shared" si="24"/>
        <v/>
      </c>
      <c r="CV35" s="2" t="str">
        <f t="shared" si="25"/>
        <v/>
      </c>
      <c r="CW35" s="2" t="str">
        <f t="shared" si="26"/>
        <v/>
      </c>
      <c r="CX35" s="2" t="str">
        <f t="shared" si="27"/>
        <v/>
      </c>
      <c r="CY35" s="2" t="str">
        <f t="shared" si="28"/>
        <v/>
      </c>
      <c r="CZ35" s="2" t="str">
        <f t="shared" si="29"/>
        <v/>
      </c>
      <c r="DA35" s="2" t="str">
        <f t="shared" si="30"/>
        <v/>
      </c>
      <c r="DB35" s="2" t="str">
        <f t="shared" si="31"/>
        <v/>
      </c>
      <c r="DC35" s="2" t="str">
        <f t="shared" si="32"/>
        <v/>
      </c>
      <c r="DD35" s="2" t="str">
        <f t="shared" si="33"/>
        <v/>
      </c>
      <c r="DE35" s="2" t="str">
        <f t="shared" si="34"/>
        <v/>
      </c>
      <c r="DF35" s="2" t="str">
        <f t="shared" si="35"/>
        <v/>
      </c>
      <c r="DG35" s="2" t="str">
        <f t="shared" si="36"/>
        <v/>
      </c>
      <c r="DH35" s="2" t="str">
        <f t="shared" si="37"/>
        <v/>
      </c>
      <c r="DI35" s="2" t="str">
        <f t="shared" si="38"/>
        <v/>
      </c>
      <c r="DK35" s="2">
        <f t="shared" si="39"/>
        <v>51.162334521575993</v>
      </c>
      <c r="DL35" s="2">
        <f t="shared" si="39"/>
        <v>50.566177700348433</v>
      </c>
      <c r="DM35" s="2">
        <f t="shared" si="39"/>
        <v>51.751014799154326</v>
      </c>
      <c r="DN35" s="2">
        <f t="shared" si="39"/>
        <v>52.208785106555382</v>
      </c>
      <c r="DO35" s="2">
        <f t="shared" si="39"/>
        <v>52.246325905518205</v>
      </c>
      <c r="DP35" s="2">
        <f t="shared" si="39"/>
        <v>53.659315830699839</v>
      </c>
      <c r="DQ35" s="2">
        <f t="shared" si="39"/>
        <v>54.94972503578856</v>
      </c>
      <c r="DR35" s="2">
        <f t="shared" si="39"/>
        <v>57.953280761099371</v>
      </c>
      <c r="DS35" s="2">
        <f t="shared" si="39"/>
        <v>56.505517517366371</v>
      </c>
      <c r="DT35" s="2">
        <f t="shared" si="39"/>
        <v>56.713001268498928</v>
      </c>
      <c r="DU35" s="2">
        <f t="shared" si="39"/>
        <v>55.090935553470935</v>
      </c>
      <c r="DV35" s="2">
        <f t="shared" si="39"/>
        <v>55.026276955602533</v>
      </c>
      <c r="DW35" s="2">
        <f t="shared" si="39"/>
        <v>53.273371633849237</v>
      </c>
      <c r="DX35" s="2">
        <f t="shared" si="39"/>
        <v>53.422184777030509</v>
      </c>
      <c r="DY35" s="2">
        <f t="shared" si="39"/>
        <v>49.523265765765764</v>
      </c>
      <c r="EA35" s="2">
        <f t="shared" si="40"/>
        <v>49.225064634988861</v>
      </c>
      <c r="EB35" s="2">
        <f t="shared" si="40"/>
        <v>50.511205352266522</v>
      </c>
      <c r="EC35" s="2">
        <f t="shared" si="40"/>
        <v>50.306697676562784</v>
      </c>
      <c r="ED35" s="2">
        <f t="shared" si="40"/>
        <v>58.686701281470675</v>
      </c>
      <c r="EE35" s="2">
        <f t="shared" si="40"/>
        <v>55.307514032112351</v>
      </c>
      <c r="EF35" s="2">
        <f t="shared" si="40"/>
        <v>56.862579668521505</v>
      </c>
      <c r="EG35" s="2">
        <f t="shared" si="40"/>
        <v>58.020975165906272</v>
      </c>
      <c r="EH35" s="2">
        <f t="shared" si="40"/>
        <v>60.005304783423753</v>
      </c>
      <c r="EI35" s="2">
        <f t="shared" si="40"/>
        <v>49.204781133530382</v>
      </c>
      <c r="EJ35" s="2">
        <f t="shared" si="40"/>
        <v>59.135562619292322</v>
      </c>
      <c r="EK35" s="2">
        <f t="shared" si="40"/>
        <v>64.276338096135007</v>
      </c>
      <c r="EL35" s="2">
        <f t="shared" si="40"/>
        <v>60.328358258583904</v>
      </c>
      <c r="EM35" s="2">
        <f t="shared" si="40"/>
        <v>60.668072186610893</v>
      </c>
      <c r="EN35" s="2">
        <f t="shared" si="40"/>
        <v>59.242490274496554</v>
      </c>
      <c r="EO35" s="2">
        <f t="shared" si="40"/>
        <v>58.580140394526403</v>
      </c>
      <c r="EQ35" s="2">
        <f t="shared" si="41"/>
        <v>46.701729703380849</v>
      </c>
      <c r="ER35" s="2">
        <f t="shared" si="41"/>
        <v>49.560071558603518</v>
      </c>
      <c r="ES35" s="2">
        <f t="shared" si="41"/>
        <v>49.937974366771982</v>
      </c>
      <c r="ET35" s="2">
        <f t="shared" si="41"/>
        <v>55.290338814968749</v>
      </c>
      <c r="EU35" s="2">
        <f t="shared" si="41"/>
        <v>53.920556217898366</v>
      </c>
      <c r="EV35" s="2">
        <f t="shared" si="41"/>
        <v>54.525764048527769</v>
      </c>
      <c r="EW35" s="2">
        <f t="shared" si="41"/>
        <v>56.873642151027134</v>
      </c>
      <c r="EX35" s="2">
        <f t="shared" si="41"/>
        <v>56.231724340456935</v>
      </c>
      <c r="EY35" s="2">
        <f t="shared" si="41"/>
        <v>56.112903401931952</v>
      </c>
      <c r="EZ35" s="2">
        <f t="shared" si="41"/>
        <v>56.840537085164918</v>
      </c>
      <c r="FA35" s="2">
        <f t="shared" si="41"/>
        <v>59.837059975787454</v>
      </c>
      <c r="FB35" s="2">
        <f t="shared" si="41"/>
        <v>57.070076493059616</v>
      </c>
      <c r="FC35" s="2">
        <f t="shared" si="41"/>
        <v>56.72529363453426</v>
      </c>
      <c r="FD35" s="2">
        <f t="shared" si="41"/>
        <v>56.956999235489207</v>
      </c>
      <c r="FE35" s="2">
        <f t="shared" si="41"/>
        <v>61.603912493899053</v>
      </c>
      <c r="FG35" s="2">
        <f t="shared" si="42"/>
        <v>1.3028112928143994E-2</v>
      </c>
      <c r="FH35" s="2">
        <f t="shared" si="42"/>
        <v>1.3358184295942202E-2</v>
      </c>
      <c r="FI35" s="2">
        <f t="shared" si="42"/>
        <v>1.2401168661446995E-2</v>
      </c>
      <c r="FJ35" s="2">
        <f t="shared" si="42"/>
        <v>1.2441238221275233E-2</v>
      </c>
      <c r="FK35" s="2">
        <f t="shared" si="42"/>
        <v>1.2729440488354154E-2</v>
      </c>
      <c r="FL35" s="2">
        <f t="shared" si="42"/>
        <v>1.3348768284202853E-2</v>
      </c>
      <c r="FM35" s="2">
        <f t="shared" si="42"/>
        <v>1.3073213982757277E-2</v>
      </c>
      <c r="FN35" s="2">
        <f t="shared" si="42"/>
        <v>1.1803011078956422E-2</v>
      </c>
      <c r="FO35" s="2">
        <f t="shared" si="42"/>
        <v>1.2124885746862867E-2</v>
      </c>
      <c r="FP35" s="2">
        <f t="shared" si="42"/>
        <v>1.2085160447269839E-2</v>
      </c>
      <c r="FQ35" s="2">
        <f t="shared" si="42"/>
        <v>1.1027379135322684E-2</v>
      </c>
      <c r="FR35" s="2">
        <f t="shared" si="42"/>
        <v>1.2354469674895702E-2</v>
      </c>
      <c r="FS35" s="2">
        <f t="shared" si="42"/>
        <v>1.1563485068708662E-2</v>
      </c>
      <c r="FT35" s="2">
        <f t="shared" si="42"/>
        <v>1.176528309989937E-2</v>
      </c>
      <c r="FU35" s="2">
        <f t="shared" si="42"/>
        <v>1.0943641330078642E-2</v>
      </c>
      <c r="FW35" s="2">
        <f t="shared" si="51"/>
        <v>4.745653842719065E-7</v>
      </c>
      <c r="FX35" s="2">
        <f t="shared" si="43"/>
        <v>6.0761514011703071E-7</v>
      </c>
      <c r="FY35" s="2">
        <f t="shared" si="43"/>
        <v>6.226318184471814E-7</v>
      </c>
      <c r="FZ35" s="2">
        <f t="shared" si="43"/>
        <v>6.2746606536326391E-7</v>
      </c>
      <c r="GA35" s="2">
        <f t="shared" si="43"/>
        <v>8.6101921930010985E-7</v>
      </c>
      <c r="GB35" s="2">
        <f t="shared" si="43"/>
        <v>8.3762475134678178E-7</v>
      </c>
      <c r="GC35" s="2">
        <f t="shared" si="43"/>
        <v>9.0749545664916449E-7</v>
      </c>
      <c r="GD35" s="2">
        <f t="shared" si="43"/>
        <v>9.8640539594139959E-7</v>
      </c>
      <c r="GE35" s="2">
        <f t="shared" si="43"/>
        <v>1.2433115685905851E-6</v>
      </c>
      <c r="GF35" s="2">
        <f t="shared" si="43"/>
        <v>1.0164332639086141E-6</v>
      </c>
      <c r="GG35" s="2">
        <f t="shared" si="43"/>
        <v>8.1264502348950438E-7</v>
      </c>
      <c r="GH35" s="2">
        <f t="shared" si="43"/>
        <v>8.0905078233697521E-7</v>
      </c>
      <c r="GI35" s="2">
        <f t="shared" si="43"/>
        <v>8.7734610140256299E-7</v>
      </c>
      <c r="GJ35" s="2">
        <f t="shared" si="43"/>
        <v>8.1036945841672503E-7</v>
      </c>
      <c r="GK35" s="2">
        <f t="shared" si="43"/>
        <v>5.6338607680130479E-7</v>
      </c>
      <c r="GM35" s="95">
        <f t="shared" si="52"/>
        <v>1.393887130505907E-8</v>
      </c>
      <c r="GN35" s="95">
        <f t="shared" si="44"/>
        <v>1.0728713607482774E-9</v>
      </c>
      <c r="GO35" s="95">
        <f t="shared" si="44"/>
        <v>5.4659911824518088E-11</v>
      </c>
      <c r="GP35" s="95">
        <f t="shared" si="44"/>
        <v>7.8628667712609742E-11</v>
      </c>
      <c r="GQ35" s="95">
        <f t="shared" si="44"/>
        <v>4.3683423141996561E-11</v>
      </c>
      <c r="GR35" s="95">
        <f t="shared" si="44"/>
        <v>1.6414015357694609E-10</v>
      </c>
      <c r="GS35" s="95">
        <f t="shared" si="44"/>
        <v>4.5656044127085391E-11</v>
      </c>
      <c r="GT35" s="95">
        <f t="shared" si="44"/>
        <v>7.6211718615387751E-12</v>
      </c>
      <c r="GU35" s="95">
        <f t="shared" si="44"/>
        <v>7.7306132243115351E-12</v>
      </c>
      <c r="GV35" s="95">
        <f t="shared" si="44"/>
        <v>5.1740556794574721E-12</v>
      </c>
      <c r="GW35" s="95">
        <f t="shared" si="44"/>
        <v>5.935710357107886E-14</v>
      </c>
      <c r="GX35" s="95">
        <f t="shared" si="44"/>
        <v>3.8686448374130103E-11</v>
      </c>
      <c r="GY35" s="95">
        <f t="shared" si="44"/>
        <v>8.9890281231277157E-13</v>
      </c>
      <c r="GZ35" s="95">
        <f t="shared" si="44"/>
        <v>1.153447176832165E-12</v>
      </c>
      <c r="HA35" s="95">
        <f t="shared" si="44"/>
        <v>7.0992459287529029E-16</v>
      </c>
      <c r="HC35" s="95">
        <f t="shared" si="56"/>
        <v>4.5814722856446974E-24</v>
      </c>
      <c r="HD35" s="95">
        <f t="shared" si="45"/>
        <v>9.7960577693791271E-25</v>
      </c>
      <c r="HE35" s="95">
        <f t="shared" si="45"/>
        <v>3.3176896535467697E-34</v>
      </c>
      <c r="HF35" s="95">
        <f t="shared" si="45"/>
        <v>7.2618523928579856E-36</v>
      </c>
      <c r="HG35" s="95">
        <f t="shared" si="45"/>
        <v>3.4135194581445427E-34</v>
      </c>
      <c r="HH35" s="95">
        <f t="shared" si="45"/>
        <v>5.0418936418889051E-30</v>
      </c>
      <c r="HI35" s="95">
        <f t="shared" si="45"/>
        <v>8.633024049497256E-35</v>
      </c>
      <c r="HJ35" s="95">
        <f t="shared" si="45"/>
        <v>6.5482580632772692E-34</v>
      </c>
      <c r="HK35" s="95">
        <f t="shared" si="45"/>
        <v>2.4676878628378402E-35</v>
      </c>
      <c r="HL35" s="95">
        <f t="shared" si="45"/>
        <v>7.5518346146824137E-35</v>
      </c>
      <c r="HM35" s="95">
        <f t="shared" si="45"/>
        <v>4.290492248149772E-41</v>
      </c>
      <c r="HN35" s="95">
        <f t="shared" si="45"/>
        <v>1.415340832340265E-34</v>
      </c>
      <c r="HO35" s="95">
        <f t="shared" si="45"/>
        <v>1.1538817013433794E-37</v>
      </c>
      <c r="HP35" s="95">
        <f t="shared" si="45"/>
        <v>1.5703500090760919E-35</v>
      </c>
      <c r="HQ35" s="95">
        <f t="shared" si="45"/>
        <v>1.3924828959385796E-39</v>
      </c>
      <c r="HS35" s="95">
        <f t="shared" si="53"/>
        <v>9.9355651209705359E-42</v>
      </c>
      <c r="HT35" s="95">
        <f t="shared" si="46"/>
        <v>1.8564156593040747E-22</v>
      </c>
      <c r="HU35" s="95">
        <f t="shared" si="46"/>
        <v>1.2504867702496696E-46</v>
      </c>
      <c r="HV35" s="95">
        <f t="shared" si="46"/>
        <v>1.0426896521755872E-47</v>
      </c>
      <c r="HW35" s="95">
        <f t="shared" si="46"/>
        <v>7.6064876145537921E-57</v>
      </c>
      <c r="HX35" s="95">
        <f t="shared" si="46"/>
        <v>4.3618483455856175E-56</v>
      </c>
      <c r="HY35" s="95">
        <f t="shared" si="46"/>
        <v>1.0095049618913951E-67</v>
      </c>
      <c r="HZ35" s="95">
        <f t="shared" si="46"/>
        <v>3.6787786738328483E-73</v>
      </c>
      <c r="IA35" s="95">
        <f t="shared" si="46"/>
        <v>1.6087201245336065E-74</v>
      </c>
      <c r="IB35" s="95">
        <f t="shared" si="46"/>
        <v>4.17004614472057E-67</v>
      </c>
      <c r="IC35" s="95">
        <f t="shared" si="46"/>
        <v>5.532417734339019E-92</v>
      </c>
      <c r="ID35" s="95">
        <f t="shared" si="46"/>
        <v>7.1979687896670033E-60</v>
      </c>
      <c r="IE35" s="95">
        <f t="shared" si="46"/>
        <v>3.7026582732334902E-60</v>
      </c>
      <c r="IF35" s="95">
        <f t="shared" si="46"/>
        <v>4.3542377589839813E-46</v>
      </c>
      <c r="IG35" s="95">
        <f t="shared" si="46"/>
        <v>3.4284284609330459E-44</v>
      </c>
      <c r="II35" s="95">
        <f t="shared" si="54"/>
        <v>4.6318881180691899E-141</v>
      </c>
      <c r="IJ35" s="95">
        <f t="shared" si="47"/>
        <v>1.6987690242653821E-256</v>
      </c>
      <c r="IK35" s="95">
        <f t="shared" si="47"/>
        <v>5.4663473879465592E-282</v>
      </c>
      <c r="IL35" s="95">
        <f t="shared" si="47"/>
        <v>1.5931604303680638E-151</v>
      </c>
      <c r="IM35" s="95">
        <f t="shared" si="47"/>
        <v>2.7257401437474297E-164</v>
      </c>
      <c r="IN35" s="95">
        <f t="shared" si="47"/>
        <v>6.312859185130731E-210</v>
      </c>
      <c r="IO35" s="95">
        <f t="shared" si="47"/>
        <v>1.2305734099209641E-265</v>
      </c>
      <c r="IP35" s="95">
        <f t="shared" si="47"/>
        <v>9.528065369117667E-213</v>
      </c>
      <c r="IQ35" s="95">
        <f t="shared" si="47"/>
        <v>6.6116034572897614E-232</v>
      </c>
      <c r="IR35" s="95">
        <f t="shared" si="47"/>
        <v>1.2033635729345507E-206</v>
      </c>
      <c r="IS35" s="95">
        <f t="shared" si="47"/>
        <v>1.2529337971025087E-267</v>
      </c>
      <c r="IT35" s="95">
        <f t="shared" si="47"/>
        <v>3.4463676534554676E-191</v>
      </c>
      <c r="IU35" s="95">
        <f t="shared" si="47"/>
        <v>6.2536930313243241E-188</v>
      </c>
      <c r="IV35" s="95">
        <f t="shared" si="47"/>
        <v>2.8385580840735873E-145</v>
      </c>
      <c r="IW35" s="95">
        <f t="shared" si="47"/>
        <v>1.094152769504711E-120</v>
      </c>
      <c r="IY35" s="95">
        <f t="shared" si="55"/>
        <v>1.3938871305059075E-8</v>
      </c>
      <c r="IZ35" s="95">
        <f t="shared" si="48"/>
        <v>1.0728713607484641E-9</v>
      </c>
      <c r="JA35" s="95">
        <f t="shared" si="48"/>
        <v>5.4659911824518088E-11</v>
      </c>
      <c r="JB35" s="95">
        <f t="shared" si="48"/>
        <v>7.8628667712609742E-11</v>
      </c>
      <c r="JC35" s="95">
        <f t="shared" si="48"/>
        <v>4.3683423141996561E-11</v>
      </c>
      <c r="JD35" s="95">
        <f t="shared" si="48"/>
        <v>1.6414015357694609E-10</v>
      </c>
      <c r="JE35" s="95">
        <f t="shared" si="48"/>
        <v>4.5656044127085391E-11</v>
      </c>
      <c r="JF35" s="95">
        <f t="shared" si="48"/>
        <v>7.6211718615387751E-12</v>
      </c>
      <c r="JG35" s="95">
        <f t="shared" si="48"/>
        <v>7.7306132243115351E-12</v>
      </c>
      <c r="JH35" s="95">
        <f t="shared" si="48"/>
        <v>5.1740556794574721E-12</v>
      </c>
      <c r="JI35" s="95">
        <f t="shared" si="48"/>
        <v>5.935710357107886E-14</v>
      </c>
      <c r="JJ35" s="95">
        <f t="shared" si="48"/>
        <v>3.8686448374130103E-11</v>
      </c>
      <c r="JK35" s="95">
        <f t="shared" si="48"/>
        <v>8.9890281231277157E-13</v>
      </c>
      <c r="JL35" s="95">
        <f t="shared" si="48"/>
        <v>1.153447176832165E-12</v>
      </c>
      <c r="JM35" s="95">
        <f t="shared" si="48"/>
        <v>7.0992459287529029E-16</v>
      </c>
    </row>
    <row r="36" spans="2:273" x14ac:dyDescent="0.25">
      <c r="B36" s="2">
        <v>9</v>
      </c>
      <c r="C36" s="37">
        <v>52.442</v>
      </c>
      <c r="D36" s="37">
        <v>52.767000000000003</v>
      </c>
      <c r="E36" s="37">
        <v>51.744</v>
      </c>
      <c r="F36" s="37">
        <v>52.302</v>
      </c>
      <c r="G36" s="37">
        <v>53.395000000000003</v>
      </c>
      <c r="H36" s="37">
        <v>55.14</v>
      </c>
      <c r="I36" s="37">
        <v>56.116</v>
      </c>
      <c r="J36" s="37">
        <v>57.86</v>
      </c>
      <c r="K36" s="37">
        <v>57.13</v>
      </c>
      <c r="L36" s="37">
        <v>56.152000000000001</v>
      </c>
      <c r="M36" s="37">
        <v>55.542999999999999</v>
      </c>
      <c r="N36" s="37">
        <v>55.673999999999999</v>
      </c>
      <c r="O36" s="37">
        <v>54.478000000000002</v>
      </c>
      <c r="P36" s="37">
        <v>53.8</v>
      </c>
      <c r="Q36" s="37">
        <v>52.116</v>
      </c>
      <c r="R36" s="120"/>
      <c r="S36" s="4">
        <f t="shared" si="5"/>
        <v>51.560453084546275</v>
      </c>
      <c r="T36" s="4">
        <f t="shared" si="5"/>
        <v>50.90875948707189</v>
      </c>
      <c r="U36" s="4">
        <f t="shared" si="5"/>
        <v>52.085111072137714</v>
      </c>
      <c r="V36" s="4">
        <f t="shared" si="5"/>
        <v>52.598410339375675</v>
      </c>
      <c r="W36" s="4">
        <f t="shared" si="5"/>
        <v>52.564661155828723</v>
      </c>
      <c r="X36" s="4">
        <f t="shared" si="5"/>
        <v>54.017196402595083</v>
      </c>
      <c r="Y36" s="4">
        <f t="shared" si="5"/>
        <v>55.293824859335132</v>
      </c>
      <c r="Z36" s="4">
        <f t="shared" si="5"/>
        <v>58.234101478012526</v>
      </c>
      <c r="AA36" s="4">
        <f t="shared" si="5"/>
        <v>56.695027859362234</v>
      </c>
      <c r="AB36" s="4">
        <f t="shared" si="5"/>
        <v>56.97697371608897</v>
      </c>
      <c r="AC36" s="4">
        <f t="shared" si="5"/>
        <v>55.511935922414672</v>
      </c>
      <c r="AD36" s="4">
        <f t="shared" si="5"/>
        <v>55.381661455340499</v>
      </c>
      <c r="AE36" s="4">
        <f t="shared" si="5"/>
        <v>53.652661381952271</v>
      </c>
      <c r="AF36" s="4">
        <f t="shared" si="5"/>
        <v>53.893176468541462</v>
      </c>
      <c r="AG36" s="4">
        <f t="shared" si="5"/>
        <v>49.911929255769834</v>
      </c>
      <c r="AI36" s="4">
        <f t="shared" si="6"/>
        <v>0.88154691545372543</v>
      </c>
      <c r="AJ36" s="4">
        <f t="shared" si="6"/>
        <v>1.8582405129281128</v>
      </c>
      <c r="AK36" s="4">
        <f t="shared" si="6"/>
        <v>-0.34111107213771419</v>
      </c>
      <c r="AL36" s="4">
        <f t="shared" si="6"/>
        <v>-0.29641033937567585</v>
      </c>
      <c r="AM36" s="4">
        <f t="shared" si="6"/>
        <v>0.83033884417127979</v>
      </c>
      <c r="AN36" s="4">
        <f t="shared" si="6"/>
        <v>1.1228035974049178</v>
      </c>
      <c r="AO36" s="4">
        <f t="shared" si="6"/>
        <v>0.82217514066486785</v>
      </c>
      <c r="AP36" s="4">
        <f t="shared" si="6"/>
        <v>-0.37410147801252691</v>
      </c>
      <c r="AQ36" s="4">
        <f t="shared" si="6"/>
        <v>0.43497214063776823</v>
      </c>
      <c r="AR36" s="4">
        <f t="shared" si="6"/>
        <v>-0.82497371608896941</v>
      </c>
      <c r="AS36" s="4">
        <f t="shared" si="6"/>
        <v>3.1064077585327254E-2</v>
      </c>
      <c r="AT36" s="4">
        <f t="shared" si="6"/>
        <v>0.2923385446595006</v>
      </c>
      <c r="AU36" s="4">
        <f t="shared" si="6"/>
        <v>0.82533861804773068</v>
      </c>
      <c r="AV36" s="4">
        <f t="shared" si="6"/>
        <v>-9.3176468541464885E-2</v>
      </c>
      <c r="AW36" s="4">
        <f t="shared" si="6"/>
        <v>2.2040707442301652</v>
      </c>
      <c r="AY36" s="2">
        <f t="shared" si="49"/>
        <v>51.560414205906547</v>
      </c>
      <c r="AZ36" s="2">
        <f t="shared" si="7"/>
        <v>50.908755824806107</v>
      </c>
      <c r="BA36" s="2">
        <f t="shared" si="7"/>
        <v>52.085110844936018</v>
      </c>
      <c r="BB36" s="2">
        <f t="shared" si="7"/>
        <v>52.598410026419607</v>
      </c>
      <c r="BC36" s="2">
        <f t="shared" si="7"/>
        <v>52.564660976436663</v>
      </c>
      <c r="BD36" s="2">
        <f t="shared" si="7"/>
        <v>54.017195769308969</v>
      </c>
      <c r="BE36" s="2">
        <f t="shared" si="7"/>
        <v>55.293824668317491</v>
      </c>
      <c r="BF36" s="2">
        <f t="shared" si="7"/>
        <v>58.23410144450289</v>
      </c>
      <c r="BG36" s="2">
        <f t="shared" si="7"/>
        <v>56.695027824242743</v>
      </c>
      <c r="BH36" s="2">
        <f t="shared" si="7"/>
        <v>56.976973692658611</v>
      </c>
      <c r="BI36" s="2">
        <f t="shared" si="7"/>
        <v>55.51193592207305</v>
      </c>
      <c r="BJ36" s="2">
        <f t="shared" si="7"/>
        <v>55.381661302532976</v>
      </c>
      <c r="BK36" s="2">
        <f t="shared" si="7"/>
        <v>53.652661377446641</v>
      </c>
      <c r="BL36" s="2">
        <f t="shared" si="7"/>
        <v>53.893176463168437</v>
      </c>
      <c r="BM36" s="2">
        <f t="shared" si="7"/>
        <v>49.911929255765514</v>
      </c>
      <c r="BO36" s="2">
        <f t="shared" si="8"/>
        <v>52.442</v>
      </c>
      <c r="BP36" s="2">
        <f t="shared" si="9"/>
        <v>52.767000000000003</v>
      </c>
      <c r="BQ36" s="2">
        <f t="shared" si="10"/>
        <v>51.744</v>
      </c>
      <c r="BR36" s="2">
        <f t="shared" si="11"/>
        <v>52.302</v>
      </c>
      <c r="BS36" s="2">
        <f t="shared" si="12"/>
        <v>53.395000000000003</v>
      </c>
      <c r="BT36" s="2">
        <f t="shared" si="13"/>
        <v>55.14</v>
      </c>
      <c r="BU36" s="2">
        <f t="shared" si="14"/>
        <v>56.116</v>
      </c>
      <c r="BV36" s="2">
        <f t="shared" si="15"/>
        <v>57.86</v>
      </c>
      <c r="BW36" s="2">
        <f t="shared" si="16"/>
        <v>57.13</v>
      </c>
      <c r="BX36" s="2">
        <f t="shared" si="17"/>
        <v>56.152000000000001</v>
      </c>
      <c r="BY36" s="2">
        <f t="shared" si="18"/>
        <v>55.542999999999999</v>
      </c>
      <c r="BZ36" s="2">
        <f t="shared" si="19"/>
        <v>55.673999999999999</v>
      </c>
      <c r="CA36" s="2">
        <f t="shared" si="20"/>
        <v>54.478000000000002</v>
      </c>
      <c r="CB36" s="2">
        <f t="shared" si="21"/>
        <v>53.8</v>
      </c>
      <c r="CC36" s="2">
        <f t="shared" si="22"/>
        <v>52.116</v>
      </c>
      <c r="CE36" s="2" t="str">
        <f t="shared" si="50"/>
        <v/>
      </c>
      <c r="CF36" s="2" t="str">
        <f t="shared" si="23"/>
        <v/>
      </c>
      <c r="CG36" s="2" t="str">
        <f t="shared" si="23"/>
        <v/>
      </c>
      <c r="CH36" s="2" t="str">
        <f t="shared" si="23"/>
        <v/>
      </c>
      <c r="CI36" s="2" t="str">
        <f t="shared" si="23"/>
        <v/>
      </c>
      <c r="CJ36" s="2" t="str">
        <f t="shared" si="23"/>
        <v/>
      </c>
      <c r="CK36" s="2" t="str">
        <f t="shared" si="23"/>
        <v/>
      </c>
      <c r="CL36" s="2" t="str">
        <f t="shared" si="23"/>
        <v/>
      </c>
      <c r="CM36" s="2" t="str">
        <f t="shared" si="23"/>
        <v/>
      </c>
      <c r="CN36" s="2" t="str">
        <f t="shared" si="23"/>
        <v/>
      </c>
      <c r="CO36" s="2" t="str">
        <f t="shared" si="23"/>
        <v/>
      </c>
      <c r="CP36" s="2" t="str">
        <f t="shared" si="23"/>
        <v/>
      </c>
      <c r="CQ36" s="2" t="str">
        <f t="shared" si="23"/>
        <v/>
      </c>
      <c r="CR36" s="2" t="str">
        <f t="shared" si="23"/>
        <v/>
      </c>
      <c r="CS36" s="2" t="str">
        <f t="shared" si="23"/>
        <v/>
      </c>
      <c r="CU36" s="2" t="str">
        <f t="shared" si="24"/>
        <v/>
      </c>
      <c r="CV36" s="2" t="str">
        <f t="shared" si="25"/>
        <v/>
      </c>
      <c r="CW36" s="2" t="str">
        <f t="shared" si="26"/>
        <v/>
      </c>
      <c r="CX36" s="2" t="str">
        <f t="shared" si="27"/>
        <v/>
      </c>
      <c r="CY36" s="2" t="str">
        <f t="shared" si="28"/>
        <v/>
      </c>
      <c r="CZ36" s="2" t="str">
        <f t="shared" si="29"/>
        <v/>
      </c>
      <c r="DA36" s="2" t="str">
        <f t="shared" si="30"/>
        <v/>
      </c>
      <c r="DB36" s="2" t="str">
        <f t="shared" si="31"/>
        <v/>
      </c>
      <c r="DC36" s="2" t="str">
        <f t="shared" si="32"/>
        <v/>
      </c>
      <c r="DD36" s="2" t="str">
        <f t="shared" si="33"/>
        <v/>
      </c>
      <c r="DE36" s="2" t="str">
        <f t="shared" si="34"/>
        <v/>
      </c>
      <c r="DF36" s="2" t="str">
        <f t="shared" si="35"/>
        <v/>
      </c>
      <c r="DG36" s="2" t="str">
        <f t="shared" si="36"/>
        <v/>
      </c>
      <c r="DH36" s="2" t="str">
        <f t="shared" si="37"/>
        <v/>
      </c>
      <c r="DI36" s="2" t="str">
        <f t="shared" si="38"/>
        <v/>
      </c>
      <c r="DK36" s="2">
        <f t="shared" si="39"/>
        <v>51.595281519699817</v>
      </c>
      <c r="DL36" s="2">
        <f t="shared" si="39"/>
        <v>50.915522648083623</v>
      </c>
      <c r="DM36" s="2">
        <f t="shared" si="39"/>
        <v>52.110228329809715</v>
      </c>
      <c r="DN36" s="2">
        <f t="shared" si="39"/>
        <v>52.515756583745237</v>
      </c>
      <c r="DO36" s="2">
        <f t="shared" si="39"/>
        <v>52.526945547362459</v>
      </c>
      <c r="DP36" s="2">
        <f t="shared" si="39"/>
        <v>53.97623723091052</v>
      </c>
      <c r="DQ36" s="2">
        <f t="shared" si="39"/>
        <v>55.25532798530643</v>
      </c>
      <c r="DR36" s="2">
        <f t="shared" si="39"/>
        <v>58.212243128964062</v>
      </c>
      <c r="DS36" s="2">
        <f t="shared" si="39"/>
        <v>56.795749622470574</v>
      </c>
      <c r="DT36" s="2">
        <f t="shared" si="39"/>
        <v>56.949238548273421</v>
      </c>
      <c r="DU36" s="2">
        <f t="shared" si="39"/>
        <v>55.406403095684816</v>
      </c>
      <c r="DV36" s="2">
        <f t="shared" si="39"/>
        <v>55.315266384778013</v>
      </c>
      <c r="DW36" s="2">
        <f t="shared" si="39"/>
        <v>53.564180158279996</v>
      </c>
      <c r="DX36" s="2">
        <f t="shared" si="39"/>
        <v>53.82474510439458</v>
      </c>
      <c r="DY36" s="2">
        <f t="shared" si="39"/>
        <v>49.807876244665721</v>
      </c>
      <c r="EA36" s="2">
        <f t="shared" si="40"/>
        <v>49.151477853688483</v>
      </c>
      <c r="EB36" s="2">
        <f t="shared" si="40"/>
        <v>50.452975050891219</v>
      </c>
      <c r="EC36" s="2">
        <f t="shared" si="40"/>
        <v>50.26083827114963</v>
      </c>
      <c r="ED36" s="2">
        <f t="shared" si="40"/>
        <v>58.582148618049551</v>
      </c>
      <c r="EE36" s="2">
        <f t="shared" si="40"/>
        <v>55.232508888851008</v>
      </c>
      <c r="EF36" s="2">
        <f t="shared" si="40"/>
        <v>56.778344432477709</v>
      </c>
      <c r="EG36" s="2">
        <f t="shared" si="40"/>
        <v>57.944391862816268</v>
      </c>
      <c r="EH36" s="2">
        <f t="shared" si="40"/>
        <v>59.9034566847509</v>
      </c>
      <c r="EI36" s="2">
        <f t="shared" si="40"/>
        <v>49.21008302274771</v>
      </c>
      <c r="EJ36" s="2">
        <f t="shared" si="40"/>
        <v>59.04491264131552</v>
      </c>
      <c r="EK36" s="2">
        <f t="shared" si="40"/>
        <v>64.144023649514054</v>
      </c>
      <c r="EL36" s="2">
        <f t="shared" si="40"/>
        <v>60.222613740008462</v>
      </c>
      <c r="EM36" s="2">
        <f t="shared" si="40"/>
        <v>60.550766400668536</v>
      </c>
      <c r="EN36" s="2">
        <f t="shared" si="40"/>
        <v>59.135524118702989</v>
      </c>
      <c r="EO36" s="2">
        <f t="shared" si="40"/>
        <v>58.488349031455492</v>
      </c>
      <c r="EQ36" s="2">
        <f t="shared" si="41"/>
        <v>46.652273918204735</v>
      </c>
      <c r="ER36" s="2">
        <f t="shared" si="41"/>
        <v>49.510030190644038</v>
      </c>
      <c r="ES36" s="2">
        <f t="shared" si="41"/>
        <v>49.895360660137094</v>
      </c>
      <c r="ET36" s="2">
        <f t="shared" si="41"/>
        <v>55.219346830316361</v>
      </c>
      <c r="EU36" s="2">
        <f t="shared" si="41"/>
        <v>53.858912841497215</v>
      </c>
      <c r="EV36" s="2">
        <f t="shared" si="41"/>
        <v>54.464019033311061</v>
      </c>
      <c r="EW36" s="2">
        <f t="shared" si="41"/>
        <v>56.808055269602725</v>
      </c>
      <c r="EX36" s="2">
        <f t="shared" si="41"/>
        <v>56.16587961133007</v>
      </c>
      <c r="EY36" s="2">
        <f t="shared" si="41"/>
        <v>56.049267931468947</v>
      </c>
      <c r="EZ36" s="2">
        <f t="shared" si="41"/>
        <v>56.772135626843678</v>
      </c>
      <c r="FA36" s="2">
        <f t="shared" si="41"/>
        <v>59.748764636096105</v>
      </c>
      <c r="FB36" s="2">
        <f t="shared" si="41"/>
        <v>56.995274802565021</v>
      </c>
      <c r="FC36" s="2">
        <f t="shared" si="41"/>
        <v>56.647295434642857</v>
      </c>
      <c r="FD36" s="2">
        <f t="shared" si="41"/>
        <v>56.87209157310329</v>
      </c>
      <c r="FE36" s="2">
        <f t="shared" si="41"/>
        <v>61.481625677307804</v>
      </c>
      <c r="FG36" s="2">
        <f t="shared" si="42"/>
        <v>1.4267109021887077E-2</v>
      </c>
      <c r="FH36" s="2">
        <f t="shared" si="42"/>
        <v>1.4628105505472123E-2</v>
      </c>
      <c r="FI36" s="2">
        <f t="shared" si="42"/>
        <v>1.358136172718801E-2</v>
      </c>
      <c r="FJ36" s="2">
        <f t="shared" si="42"/>
        <v>1.36251920126609E-2</v>
      </c>
      <c r="FK36" s="2">
        <f t="shared" si="42"/>
        <v>1.3940433510602555E-2</v>
      </c>
      <c r="FL36" s="2">
        <f t="shared" si="42"/>
        <v>1.4617807604965437E-2</v>
      </c>
      <c r="FM36" s="2">
        <f t="shared" si="42"/>
        <v>1.4316437048414682E-2</v>
      </c>
      <c r="FN36" s="2">
        <f t="shared" si="42"/>
        <v>1.2927023865427293E-2</v>
      </c>
      <c r="FO36" s="2">
        <f t="shared" si="42"/>
        <v>1.3279139086489552E-2</v>
      </c>
      <c r="FP36" s="2">
        <f t="shared" si="42"/>
        <v>1.3235682723755068E-2</v>
      </c>
      <c r="FQ36" s="2">
        <f t="shared" si="42"/>
        <v>1.2078430520359862E-2</v>
      </c>
      <c r="FR36" s="2">
        <f t="shared" si="42"/>
        <v>1.3530279383514055E-2</v>
      </c>
      <c r="FS36" s="2">
        <f t="shared" si="42"/>
        <v>1.2664979891453142E-2</v>
      </c>
      <c r="FT36" s="2">
        <f t="shared" si="42"/>
        <v>1.288574986227865E-2</v>
      </c>
      <c r="FU36" s="2">
        <f t="shared" si="42"/>
        <v>1.1986808159790795E-2</v>
      </c>
      <c r="FW36" s="2">
        <f t="shared" si="51"/>
        <v>5.203505726740958E-7</v>
      </c>
      <c r="FX36" s="2">
        <f t="shared" si="43"/>
        <v>6.6623671372893956E-7</v>
      </c>
      <c r="FY36" s="2">
        <f t="shared" si="43"/>
        <v>6.8270217214212735E-7</v>
      </c>
      <c r="FZ36" s="2">
        <f t="shared" si="43"/>
        <v>6.8800281784108812E-7</v>
      </c>
      <c r="GA36" s="2">
        <f t="shared" si="43"/>
        <v>9.4408872199774282E-7</v>
      </c>
      <c r="GB36" s="2">
        <f t="shared" si="43"/>
        <v>9.1843720218037527E-7</v>
      </c>
      <c r="GC36" s="2">
        <f t="shared" si="43"/>
        <v>9.9504889419477366E-7</v>
      </c>
      <c r="GD36" s="2">
        <f t="shared" si="43"/>
        <v>1.0815719062781964E-6</v>
      </c>
      <c r="GE36" s="2">
        <f t="shared" si="43"/>
        <v>1.3632638624453076E-6</v>
      </c>
      <c r="GF36" s="2">
        <f t="shared" si="43"/>
        <v>1.1144968024188266E-6</v>
      </c>
      <c r="GG36" s="2">
        <f t="shared" si="43"/>
        <v>8.9104747960013596E-7</v>
      </c>
      <c r="GH36" s="2">
        <f t="shared" si="43"/>
        <v>8.8710647316131057E-7</v>
      </c>
      <c r="GI36" s="2">
        <f t="shared" si="43"/>
        <v>9.6199078923164933E-7</v>
      </c>
      <c r="GJ36" s="2">
        <f t="shared" si="43"/>
        <v>8.8855237250462451E-7</v>
      </c>
      <c r="GK36" s="2">
        <f t="shared" si="43"/>
        <v>6.1774051564632048E-7</v>
      </c>
      <c r="GM36" s="95">
        <f t="shared" si="52"/>
        <v>2.480169544035908E-8</v>
      </c>
      <c r="GN36" s="95">
        <f t="shared" si="44"/>
        <v>2.1109730692017008E-9</v>
      </c>
      <c r="GO36" s="95">
        <f t="shared" si="44"/>
        <v>1.1890643635632401E-10</v>
      </c>
      <c r="GP36" s="95">
        <f t="shared" si="44"/>
        <v>1.6881183083180116E-10</v>
      </c>
      <c r="GQ36" s="95">
        <f t="shared" si="44"/>
        <v>9.6291330673069668E-11</v>
      </c>
      <c r="GR36" s="95">
        <f t="shared" si="44"/>
        <v>3.469258280018835E-10</v>
      </c>
      <c r="GS36" s="95">
        <f t="shared" si="44"/>
        <v>1.0096240289215311E-10</v>
      </c>
      <c r="GT36" s="95">
        <f t="shared" si="44"/>
        <v>1.7693031798435286E-11</v>
      </c>
      <c r="GU36" s="95">
        <f t="shared" si="44"/>
        <v>1.8030373727594503E-11</v>
      </c>
      <c r="GV36" s="95">
        <f t="shared" si="44"/>
        <v>1.2244110135578585E-11</v>
      </c>
      <c r="GW36" s="95">
        <f t="shared" si="44"/>
        <v>1.6293279053083771E-13</v>
      </c>
      <c r="GX36" s="95">
        <f t="shared" si="44"/>
        <v>8.5205843096704542E-11</v>
      </c>
      <c r="GY36" s="95">
        <f t="shared" si="44"/>
        <v>2.251904889527373E-12</v>
      </c>
      <c r="GZ36" s="95">
        <f t="shared" si="44"/>
        <v>2.8728956903672333E-12</v>
      </c>
      <c r="HA36" s="95">
        <f t="shared" si="44"/>
        <v>2.295309116229332E-15</v>
      </c>
      <c r="HC36" s="95">
        <f t="shared" si="56"/>
        <v>1.6103536662540297E-23</v>
      </c>
      <c r="HD36" s="95">
        <f t="shared" si="45"/>
        <v>3.6497414501728653E-24</v>
      </c>
      <c r="HE36" s="95">
        <f t="shared" si="45"/>
        <v>2.1092290611403266E-33</v>
      </c>
      <c r="HF36" s="95">
        <f t="shared" si="45"/>
        <v>5.0609919690215701E-35</v>
      </c>
      <c r="HG36" s="95">
        <f t="shared" si="45"/>
        <v>2.2240973485427336E-33</v>
      </c>
      <c r="HH36" s="95">
        <f t="shared" si="45"/>
        <v>2.6110903169542155E-29</v>
      </c>
      <c r="HI36" s="95">
        <f t="shared" si="45"/>
        <v>5.9126852761674576E-34</v>
      </c>
      <c r="HJ36" s="95">
        <f t="shared" si="45"/>
        <v>4.2103865371590349E-33</v>
      </c>
      <c r="HK36" s="95">
        <f t="shared" si="45"/>
        <v>1.7626360512366532E-34</v>
      </c>
      <c r="HL36" s="95">
        <f t="shared" si="45"/>
        <v>5.228920705774478E-34</v>
      </c>
      <c r="HM36" s="95">
        <f t="shared" si="45"/>
        <v>4.1333598751877206E-40</v>
      </c>
      <c r="HN36" s="95">
        <f t="shared" si="45"/>
        <v>9.3319505589180964E-34</v>
      </c>
      <c r="HO36" s="95">
        <f t="shared" si="45"/>
        <v>9.1020072160552935E-37</v>
      </c>
      <c r="HP36" s="95">
        <f t="shared" si="45"/>
        <v>1.1044965118559604E-34</v>
      </c>
      <c r="HQ36" s="95">
        <f t="shared" si="45"/>
        <v>1.2123633551501991E-38</v>
      </c>
      <c r="HS36" s="95">
        <f t="shared" si="53"/>
        <v>4.2442454445323478E-41</v>
      </c>
      <c r="HT36" s="95">
        <f t="shared" si="46"/>
        <v>4.0058464999902481E-22</v>
      </c>
      <c r="HU36" s="95">
        <f t="shared" si="46"/>
        <v>6.5583106217236813E-46</v>
      </c>
      <c r="HV36" s="95">
        <f t="shared" si="46"/>
        <v>5.6869314769995776E-47</v>
      </c>
      <c r="HW36" s="95">
        <f t="shared" si="46"/>
        <v>6.0515359040489966E-56</v>
      </c>
      <c r="HX36" s="95">
        <f t="shared" si="46"/>
        <v>3.3853640332250742E-55</v>
      </c>
      <c r="HY36" s="95">
        <f t="shared" si="46"/>
        <v>1.2280720912375227E-66</v>
      </c>
      <c r="HZ36" s="95">
        <f t="shared" si="46"/>
        <v>5.5320590832040363E-72</v>
      </c>
      <c r="IA36" s="95">
        <f t="shared" si="46"/>
        <v>2.6629498663975967E-73</v>
      </c>
      <c r="IB36" s="95">
        <f t="shared" si="46"/>
        <v>5.0765301390994782E-66</v>
      </c>
      <c r="IC36" s="95">
        <f t="shared" si="46"/>
        <v>1.6438333466683641E-90</v>
      </c>
      <c r="ID36" s="95">
        <f t="shared" si="46"/>
        <v>6.3510604231334838E-59</v>
      </c>
      <c r="IE36" s="95">
        <f t="shared" si="46"/>
        <v>3.3355383609528376E-59</v>
      </c>
      <c r="IF36" s="95">
        <f t="shared" si="46"/>
        <v>2.30248888303746E-45</v>
      </c>
      <c r="IG36" s="95">
        <f t="shared" si="46"/>
        <v>1.6246837599917579E-43</v>
      </c>
      <c r="II36" s="95">
        <f t="shared" si="54"/>
        <v>2.6260097551338644E-139</v>
      </c>
      <c r="IJ36" s="95">
        <f t="shared" si="47"/>
        <v>3.1114688214357303E-253</v>
      </c>
      <c r="IK36" s="95">
        <f t="shared" si="47"/>
        <v>2.1547116207058098E-278</v>
      </c>
      <c r="IL36" s="95">
        <f t="shared" si="47"/>
        <v>1.3313838382508505E-149</v>
      </c>
      <c r="IM36" s="95">
        <f t="shared" si="47"/>
        <v>3.7029399802981651E-162</v>
      </c>
      <c r="IN36" s="95">
        <f t="shared" si="47"/>
        <v>3.3665731733336108E-207</v>
      </c>
      <c r="IO36" s="95">
        <f t="shared" si="47"/>
        <v>3.6916517771633139E-262</v>
      </c>
      <c r="IP36" s="95">
        <f t="shared" si="47"/>
        <v>5.9636787535045276E-210</v>
      </c>
      <c r="IQ36" s="95">
        <f t="shared" si="47"/>
        <v>8.3688474947982345E-229</v>
      </c>
      <c r="IR36" s="95">
        <f t="shared" si="47"/>
        <v>6.3368240460390141E-204</v>
      </c>
      <c r="IS36" s="95">
        <f t="shared" si="47"/>
        <v>3.7481789664191059E-264</v>
      </c>
      <c r="IT36" s="95">
        <f t="shared" si="47"/>
        <v>1.0294820957641476E-188</v>
      </c>
      <c r="IU36" s="95">
        <f t="shared" si="47"/>
        <v>1.7493569733596382E-185</v>
      </c>
      <c r="IV36" s="95">
        <f t="shared" si="47"/>
        <v>2.1299806352864044E-143</v>
      </c>
      <c r="IW36" s="95">
        <f t="shared" si="47"/>
        <v>3.5802683522637867E-119</v>
      </c>
      <c r="IY36" s="95">
        <f t="shared" si="55"/>
        <v>2.4801695440359097E-8</v>
      </c>
      <c r="IZ36" s="95">
        <f t="shared" si="48"/>
        <v>2.1109730692021053E-9</v>
      </c>
      <c r="JA36" s="95">
        <f t="shared" si="48"/>
        <v>1.1890643635632401E-10</v>
      </c>
      <c r="JB36" s="95">
        <f t="shared" si="48"/>
        <v>1.6881183083180116E-10</v>
      </c>
      <c r="JC36" s="95">
        <f t="shared" si="48"/>
        <v>9.6291330673069668E-11</v>
      </c>
      <c r="JD36" s="95">
        <f t="shared" si="48"/>
        <v>3.469258280018835E-10</v>
      </c>
      <c r="JE36" s="95">
        <f t="shared" si="48"/>
        <v>1.0096240289215311E-10</v>
      </c>
      <c r="JF36" s="95">
        <f t="shared" si="48"/>
        <v>1.7693031798435286E-11</v>
      </c>
      <c r="JG36" s="95">
        <f t="shared" si="48"/>
        <v>1.8030373727594503E-11</v>
      </c>
      <c r="JH36" s="95">
        <f t="shared" si="48"/>
        <v>1.2244110135578585E-11</v>
      </c>
      <c r="JI36" s="95">
        <f t="shared" si="48"/>
        <v>1.6293279053083771E-13</v>
      </c>
      <c r="JJ36" s="95">
        <f t="shared" si="48"/>
        <v>8.5205843096704542E-11</v>
      </c>
      <c r="JK36" s="95">
        <f t="shared" si="48"/>
        <v>2.251904889527373E-12</v>
      </c>
      <c r="JL36" s="95">
        <f t="shared" si="48"/>
        <v>2.8728956903672333E-12</v>
      </c>
      <c r="JM36" s="95">
        <f t="shared" si="48"/>
        <v>2.295309116229332E-15</v>
      </c>
    </row>
    <row r="37" spans="2:273" x14ac:dyDescent="0.25">
      <c r="B37" s="2">
        <v>10</v>
      </c>
      <c r="C37" s="37">
        <v>53.302</v>
      </c>
      <c r="D37" s="37">
        <v>51.953000000000003</v>
      </c>
      <c r="E37" s="37">
        <v>53.093000000000004</v>
      </c>
      <c r="F37" s="37">
        <v>50.884</v>
      </c>
      <c r="G37" s="37">
        <v>51.767000000000003</v>
      </c>
      <c r="H37" s="37">
        <v>54.418999999999997</v>
      </c>
      <c r="I37" s="37">
        <v>56.418999999999997</v>
      </c>
      <c r="J37" s="37">
        <v>58.976999999999997</v>
      </c>
      <c r="K37" s="37">
        <v>57.042999999999999</v>
      </c>
      <c r="L37" s="37">
        <v>55.978000000000002</v>
      </c>
      <c r="M37" s="37">
        <v>57.978000000000002</v>
      </c>
      <c r="N37" s="37">
        <v>57.238999999999997</v>
      </c>
      <c r="O37" s="37">
        <v>54.738999999999997</v>
      </c>
      <c r="P37" s="37">
        <v>56.667000000000002</v>
      </c>
      <c r="Q37" s="37">
        <v>52.116</v>
      </c>
      <c r="S37" s="4">
        <f t="shared" si="5"/>
        <v>51.98220408634311</v>
      </c>
      <c r="T37" s="4">
        <f t="shared" si="5"/>
        <v>51.2509373334806</v>
      </c>
      <c r="U37" s="4">
        <f t="shared" si="5"/>
        <v>52.435913289259894</v>
      </c>
      <c r="V37" s="4">
        <f t="shared" si="5"/>
        <v>52.907097468832241</v>
      </c>
      <c r="W37" s="4">
        <f t="shared" si="5"/>
        <v>52.843435626182739</v>
      </c>
      <c r="X37" s="4">
        <f t="shared" si="5"/>
        <v>54.331586118761692</v>
      </c>
      <c r="Y37" s="4">
        <f t="shared" si="5"/>
        <v>55.59709275067641</v>
      </c>
      <c r="Z37" s="4">
        <f t="shared" si="5"/>
        <v>58.490035092417898</v>
      </c>
      <c r="AA37" s="4">
        <f t="shared" si="5"/>
        <v>56.97154041189323</v>
      </c>
      <c r="AB37" s="4">
        <f t="shared" si="5"/>
        <v>57.211110156388337</v>
      </c>
      <c r="AC37" s="4">
        <f t="shared" si="5"/>
        <v>55.831527030492133</v>
      </c>
      <c r="AD37" s="4">
        <f t="shared" si="5"/>
        <v>55.671113334846311</v>
      </c>
      <c r="AE37" s="4">
        <f t="shared" si="5"/>
        <v>53.946227541323559</v>
      </c>
      <c r="AF37" s="4">
        <f t="shared" si="5"/>
        <v>54.295055658624754</v>
      </c>
      <c r="AG37" s="4">
        <f t="shared" si="5"/>
        <v>50.201505334418115</v>
      </c>
      <c r="AI37" s="4">
        <f t="shared" si="6"/>
        <v>1.3197959136568898</v>
      </c>
      <c r="AJ37" s="4">
        <f t="shared" si="6"/>
        <v>0.70206266651940297</v>
      </c>
      <c r="AK37" s="4">
        <f t="shared" si="6"/>
        <v>0.65708671074010994</v>
      </c>
      <c r="AL37" s="4">
        <f t="shared" si="6"/>
        <v>-2.0230974688322405</v>
      </c>
      <c r="AM37" s="4">
        <f t="shared" si="6"/>
        <v>-1.0764356261827359</v>
      </c>
      <c r="AN37" s="4">
        <f t="shared" si="6"/>
        <v>8.741388123830518E-2</v>
      </c>
      <c r="AO37" s="4">
        <f t="shared" si="6"/>
        <v>0.82190724932358705</v>
      </c>
      <c r="AP37" s="4">
        <f t="shared" si="6"/>
        <v>0.48696490758209876</v>
      </c>
      <c r="AQ37" s="4">
        <f t="shared" si="6"/>
        <v>7.1459588106769445E-2</v>
      </c>
      <c r="AR37" s="4">
        <f t="shared" si="6"/>
        <v>-1.2331101563883351</v>
      </c>
      <c r="AS37" s="4">
        <f t="shared" si="6"/>
        <v>2.1464729695078688</v>
      </c>
      <c r="AT37" s="4">
        <f t="shared" si="6"/>
        <v>1.5678866651536865</v>
      </c>
      <c r="AU37" s="4">
        <f t="shared" si="6"/>
        <v>0.79277245867643842</v>
      </c>
      <c r="AV37" s="4">
        <f t="shared" si="6"/>
        <v>2.3719443413752472</v>
      </c>
      <c r="AW37" s="4">
        <f t="shared" si="6"/>
        <v>1.9144946655818842</v>
      </c>
      <c r="AY37" s="2">
        <f t="shared" si="49"/>
        <v>51.982136725408004</v>
      </c>
      <c r="AZ37" s="2">
        <f t="shared" si="7"/>
        <v>51.250930334283133</v>
      </c>
      <c r="BA37" s="2">
        <f t="shared" si="7"/>
        <v>52.435912810047512</v>
      </c>
      <c r="BB37" s="2">
        <f t="shared" si="7"/>
        <v>52.907096817198983</v>
      </c>
      <c r="BC37" s="2">
        <f t="shared" si="7"/>
        <v>52.843435242958378</v>
      </c>
      <c r="BD37" s="2">
        <f t="shared" si="7"/>
        <v>54.331584820755168</v>
      </c>
      <c r="BE37" s="2">
        <f t="shared" si="7"/>
        <v>55.597092341409152</v>
      </c>
      <c r="BF37" s="2">
        <f t="shared" si="7"/>
        <v>58.490035017073524</v>
      </c>
      <c r="BG37" s="2">
        <f t="shared" si="7"/>
        <v>56.971540332584972</v>
      </c>
      <c r="BH37" s="2">
        <f t="shared" si="7"/>
        <v>57.211110102718926</v>
      </c>
      <c r="BI37" s="2">
        <f t="shared" si="7"/>
        <v>55.831527029586745</v>
      </c>
      <c r="BJ37" s="2">
        <f t="shared" si="7"/>
        <v>55.671113008614043</v>
      </c>
      <c r="BK37" s="2">
        <f t="shared" si="7"/>
        <v>53.94622753040808</v>
      </c>
      <c r="BL37" s="2">
        <f t="shared" si="7"/>
        <v>54.295055645683014</v>
      </c>
      <c r="BM37" s="2">
        <f t="shared" si="7"/>
        <v>50.201505334404686</v>
      </c>
      <c r="BO37" s="2">
        <f t="shared" si="8"/>
        <v>53.302</v>
      </c>
      <c r="BP37" s="2">
        <f t="shared" si="9"/>
        <v>51.953000000000003</v>
      </c>
      <c r="BQ37" s="2">
        <f t="shared" si="10"/>
        <v>53.093000000000004</v>
      </c>
      <c r="BR37" s="2">
        <f t="shared" si="11"/>
        <v>50.884</v>
      </c>
      <c r="BS37" s="2">
        <f t="shared" si="12"/>
        <v>51.767000000000003</v>
      </c>
      <c r="BT37" s="2">
        <f t="shared" si="13"/>
        <v>54.418999999999997</v>
      </c>
      <c r="BU37" s="2">
        <f t="shared" si="14"/>
        <v>56.418999999999997</v>
      </c>
      <c r="BV37" s="2">
        <f t="shared" si="15"/>
        <v>58.976999999999997</v>
      </c>
      <c r="BW37" s="2">
        <f t="shared" si="16"/>
        <v>57.042999999999999</v>
      </c>
      <c r="BX37" s="2">
        <f t="shared" si="17"/>
        <v>55.978000000000002</v>
      </c>
      <c r="BY37" s="2">
        <f t="shared" si="18"/>
        <v>57.978000000000002</v>
      </c>
      <c r="BZ37" s="2">
        <f t="shared" si="19"/>
        <v>57.238999999999997</v>
      </c>
      <c r="CA37" s="2">
        <f t="shared" si="20"/>
        <v>54.738999999999997</v>
      </c>
      <c r="CB37" s="2">
        <f t="shared" si="21"/>
        <v>56.667000000000002</v>
      </c>
      <c r="CC37" s="2">
        <f t="shared" si="22"/>
        <v>52.116</v>
      </c>
      <c r="CE37" s="2" t="str">
        <f t="shared" si="50"/>
        <v/>
      </c>
      <c r="CF37" s="2" t="str">
        <f t="shared" si="23"/>
        <v/>
      </c>
      <c r="CG37" s="2" t="str">
        <f t="shared" si="23"/>
        <v/>
      </c>
      <c r="CH37" s="2" t="str">
        <f t="shared" si="23"/>
        <v/>
      </c>
      <c r="CI37" s="2" t="str">
        <f t="shared" si="23"/>
        <v/>
      </c>
      <c r="CJ37" s="2" t="str">
        <f t="shared" si="23"/>
        <v/>
      </c>
      <c r="CK37" s="2" t="str">
        <f t="shared" si="23"/>
        <v/>
      </c>
      <c r="CL37" s="2" t="str">
        <f t="shared" si="23"/>
        <v/>
      </c>
      <c r="CM37" s="2" t="str">
        <f t="shared" si="23"/>
        <v/>
      </c>
      <c r="CN37" s="2" t="str">
        <f t="shared" si="23"/>
        <v/>
      </c>
      <c r="CO37" s="2" t="str">
        <f t="shared" si="23"/>
        <v/>
      </c>
      <c r="CP37" s="2" t="str">
        <f t="shared" si="23"/>
        <v/>
      </c>
      <c r="CQ37" s="2" t="str">
        <f t="shared" si="23"/>
        <v/>
      </c>
      <c r="CR37" s="2" t="str">
        <f t="shared" si="23"/>
        <v/>
      </c>
      <c r="CS37" s="2" t="str">
        <f t="shared" si="23"/>
        <v/>
      </c>
      <c r="CU37" s="2" t="str">
        <f t="shared" si="24"/>
        <v/>
      </c>
      <c r="CV37" s="2" t="str">
        <f t="shared" si="25"/>
        <v/>
      </c>
      <c r="CW37" s="2" t="str">
        <f t="shared" si="26"/>
        <v/>
      </c>
      <c r="CX37" s="2" t="str">
        <f t="shared" si="27"/>
        <v/>
      </c>
      <c r="CY37" s="2" t="str">
        <f t="shared" si="28"/>
        <v/>
      </c>
      <c r="CZ37" s="2" t="str">
        <f t="shared" si="29"/>
        <v/>
      </c>
      <c r="DA37" s="2" t="str">
        <f t="shared" si="30"/>
        <v/>
      </c>
      <c r="DB37" s="2" t="str">
        <f t="shared" si="31"/>
        <v/>
      </c>
      <c r="DC37" s="2" t="str">
        <f t="shared" si="32"/>
        <v/>
      </c>
      <c r="DD37" s="2" t="str">
        <f t="shared" si="33"/>
        <v/>
      </c>
      <c r="DE37" s="2" t="str">
        <f t="shared" si="34"/>
        <v/>
      </c>
      <c r="DF37" s="2" t="str">
        <f t="shared" si="35"/>
        <v/>
      </c>
      <c r="DG37" s="2" t="str">
        <f t="shared" si="36"/>
        <v/>
      </c>
      <c r="DH37" s="2" t="str">
        <f t="shared" si="37"/>
        <v/>
      </c>
      <c r="DI37" s="2" t="str">
        <f t="shared" si="38"/>
        <v/>
      </c>
      <c r="DK37" s="2">
        <f t="shared" si="39"/>
        <v>52.028228517823649</v>
      </c>
      <c r="DL37" s="2">
        <f t="shared" si="39"/>
        <v>51.264867595818814</v>
      </c>
      <c r="DM37" s="2">
        <f t="shared" si="39"/>
        <v>52.46944186046511</v>
      </c>
      <c r="DN37" s="2">
        <f t="shared" si="39"/>
        <v>52.822728060935091</v>
      </c>
      <c r="DO37" s="2">
        <f t="shared" si="39"/>
        <v>52.80756518920672</v>
      </c>
      <c r="DP37" s="2">
        <f t="shared" si="39"/>
        <v>54.293158631121202</v>
      </c>
      <c r="DQ37" s="2">
        <f t="shared" si="39"/>
        <v>55.560930934824292</v>
      </c>
      <c r="DR37" s="2">
        <f t="shared" si="39"/>
        <v>58.471205496828759</v>
      </c>
      <c r="DS37" s="2">
        <f t="shared" si="39"/>
        <v>57.085981727574769</v>
      </c>
      <c r="DT37" s="2">
        <f t="shared" si="39"/>
        <v>57.185475828047906</v>
      </c>
      <c r="DU37" s="2">
        <f t="shared" si="39"/>
        <v>55.721870637898704</v>
      </c>
      <c r="DV37" s="2">
        <f t="shared" si="39"/>
        <v>55.604255813953486</v>
      </c>
      <c r="DW37" s="2">
        <f t="shared" si="39"/>
        <v>53.854988682710754</v>
      </c>
      <c r="DX37" s="2">
        <f t="shared" si="39"/>
        <v>54.227305431758651</v>
      </c>
      <c r="DY37" s="2">
        <f t="shared" si="39"/>
        <v>50.092486723565671</v>
      </c>
      <c r="EA37" s="2">
        <f t="shared" si="40"/>
        <v>49.077891072388113</v>
      </c>
      <c r="EB37" s="2">
        <f t="shared" si="40"/>
        <v>50.394744749515915</v>
      </c>
      <c r="EC37" s="2">
        <f t="shared" si="40"/>
        <v>50.21497886573647</v>
      </c>
      <c r="ED37" s="2">
        <f t="shared" si="40"/>
        <v>58.477595954628427</v>
      </c>
      <c r="EE37" s="2">
        <f t="shared" si="40"/>
        <v>55.157503745589658</v>
      </c>
      <c r="EF37" s="2">
        <f t="shared" si="40"/>
        <v>56.694109196433907</v>
      </c>
      <c r="EG37" s="2">
        <f t="shared" si="40"/>
        <v>57.867808559726264</v>
      </c>
      <c r="EH37" s="2">
        <f t="shared" si="40"/>
        <v>59.801608586078039</v>
      </c>
      <c r="EI37" s="2">
        <f t="shared" si="40"/>
        <v>49.215384911965032</v>
      </c>
      <c r="EJ37" s="2">
        <f t="shared" si="40"/>
        <v>58.954262663338724</v>
      </c>
      <c r="EK37" s="2">
        <f t="shared" si="40"/>
        <v>64.011709202893087</v>
      </c>
      <c r="EL37" s="2">
        <f t="shared" si="40"/>
        <v>60.116869221433021</v>
      </c>
      <c r="EM37" s="2">
        <f t="shared" si="40"/>
        <v>60.433460614726187</v>
      </c>
      <c r="EN37" s="2">
        <f t="shared" si="40"/>
        <v>59.028557962909424</v>
      </c>
      <c r="EO37" s="2">
        <f t="shared" si="40"/>
        <v>58.396557668384588</v>
      </c>
      <c r="EQ37" s="2">
        <f t="shared" si="41"/>
        <v>46.60281813302862</v>
      </c>
      <c r="ER37" s="2">
        <f t="shared" si="41"/>
        <v>49.459988822684558</v>
      </c>
      <c r="ES37" s="2">
        <f t="shared" si="41"/>
        <v>49.852746953502205</v>
      </c>
      <c r="ET37" s="2">
        <f t="shared" si="41"/>
        <v>55.148354845663974</v>
      </c>
      <c r="EU37" s="2">
        <f t="shared" si="41"/>
        <v>53.797269465096065</v>
      </c>
      <c r="EV37" s="2">
        <f t="shared" si="41"/>
        <v>54.40227401809436</v>
      </c>
      <c r="EW37" s="2">
        <f t="shared" si="41"/>
        <v>56.742468388178317</v>
      </c>
      <c r="EX37" s="2">
        <f t="shared" si="41"/>
        <v>56.100034882203204</v>
      </c>
      <c r="EY37" s="2">
        <f t="shared" si="41"/>
        <v>55.985632461005942</v>
      </c>
      <c r="EZ37" s="2">
        <f t="shared" si="41"/>
        <v>56.703734168522445</v>
      </c>
      <c r="FA37" s="2">
        <f t="shared" si="41"/>
        <v>59.660469296404756</v>
      </c>
      <c r="FB37" s="2">
        <f t="shared" si="41"/>
        <v>56.920473112070418</v>
      </c>
      <c r="FC37" s="2">
        <f t="shared" si="41"/>
        <v>56.569297234751446</v>
      </c>
      <c r="FD37" s="2">
        <f t="shared" si="41"/>
        <v>56.787183910717374</v>
      </c>
      <c r="FE37" s="2">
        <f t="shared" si="41"/>
        <v>61.359338860716555</v>
      </c>
      <c r="FG37" s="2">
        <f t="shared" si="42"/>
        <v>1.5622070731803595E-2</v>
      </c>
      <c r="FH37" s="2">
        <f t="shared" si="42"/>
        <v>1.6016794344173427E-2</v>
      </c>
      <c r="FI37" s="2">
        <f t="shared" si="42"/>
        <v>1.4872179911922462E-2</v>
      </c>
      <c r="FJ37" s="2">
        <f t="shared" si="42"/>
        <v>1.4920112965153925E-2</v>
      </c>
      <c r="FK37" s="2">
        <f t="shared" si="42"/>
        <v>1.5264850960244035E-2</v>
      </c>
      <c r="FL37" s="2">
        <f t="shared" si="42"/>
        <v>1.6005534713307353E-2</v>
      </c>
      <c r="FM37" s="2">
        <f t="shared" si="42"/>
        <v>1.5676008989863145E-2</v>
      </c>
      <c r="FN37" s="2">
        <f t="shared" si="42"/>
        <v>1.4156544108201189E-2</v>
      </c>
      <c r="FO37" s="2">
        <f t="shared" si="42"/>
        <v>1.45416564667268E-2</v>
      </c>
      <c r="FP37" s="2">
        <f t="shared" si="42"/>
        <v>1.4494129169939357E-2</v>
      </c>
      <c r="FQ37" s="2">
        <f t="shared" si="42"/>
        <v>1.3228320678478631E-2</v>
      </c>
      <c r="FR37" s="2">
        <f t="shared" si="42"/>
        <v>1.4816315455095951E-2</v>
      </c>
      <c r="FS37" s="2">
        <f t="shared" si="42"/>
        <v>1.386992671958738E-2</v>
      </c>
      <c r="FT37" s="2">
        <f t="shared" si="42"/>
        <v>1.4111400557812058E-2</v>
      </c>
      <c r="FU37" s="2">
        <f t="shared" si="42"/>
        <v>1.312809160185293E-2</v>
      </c>
      <c r="FW37" s="2">
        <f t="shared" si="51"/>
        <v>5.705530286445861E-7</v>
      </c>
      <c r="FX37" s="2">
        <f t="shared" si="43"/>
        <v>7.3051398311839249E-7</v>
      </c>
      <c r="FY37" s="2">
        <f t="shared" si="43"/>
        <v>7.4856799690834688E-7</v>
      </c>
      <c r="FZ37" s="2">
        <f t="shared" si="43"/>
        <v>7.5438003857413634E-7</v>
      </c>
      <c r="GA37" s="2">
        <f t="shared" si="43"/>
        <v>1.0351726046075721E-6</v>
      </c>
      <c r="GB37" s="2">
        <f t="shared" si="43"/>
        <v>1.0070462774840019E-6</v>
      </c>
      <c r="GC37" s="2">
        <f t="shared" si="43"/>
        <v>1.091049311839652E-6</v>
      </c>
      <c r="GD37" s="2">
        <f t="shared" si="43"/>
        <v>1.1859198890465673E-6</v>
      </c>
      <c r="GE37" s="2">
        <f t="shared" si="43"/>
        <v>1.4947889041587573E-6</v>
      </c>
      <c r="GF37" s="2">
        <f t="shared" si="43"/>
        <v>1.2220213121261392E-6</v>
      </c>
      <c r="GG37" s="2">
        <f t="shared" si="43"/>
        <v>9.7701404911926029E-7</v>
      </c>
      <c r="GH37" s="2">
        <f t="shared" si="43"/>
        <v>9.7269282222954744E-7</v>
      </c>
      <c r="GI37" s="2">
        <f t="shared" si="43"/>
        <v>1.0548018273857195E-6</v>
      </c>
      <c r="GJ37" s="2">
        <f t="shared" si="43"/>
        <v>9.7427821906171314E-7</v>
      </c>
      <c r="GK37" s="2">
        <f t="shared" si="43"/>
        <v>6.7733896591205814E-7</v>
      </c>
      <c r="GM37" s="95">
        <f t="shared" si="52"/>
        <v>4.3707327644013077E-8</v>
      </c>
      <c r="GN37" s="95">
        <f t="shared" si="44"/>
        <v>4.1055249914277301E-9</v>
      </c>
      <c r="GO37" s="95">
        <f t="shared" si="44"/>
        <v>2.5522852648655859E-10</v>
      </c>
      <c r="GP37" s="95">
        <f t="shared" si="44"/>
        <v>3.5769998293382272E-10</v>
      </c>
      <c r="GQ37" s="95">
        <f t="shared" si="44"/>
        <v>2.0936412085768738E-10</v>
      </c>
      <c r="GR37" s="95">
        <f t="shared" si="44"/>
        <v>7.2377299225929687E-10</v>
      </c>
      <c r="GS37" s="95">
        <f t="shared" si="44"/>
        <v>2.2019396928238204E-10</v>
      </c>
      <c r="GT37" s="95">
        <f t="shared" si="44"/>
        <v>4.0484336484895926E-11</v>
      </c>
      <c r="GU37" s="95">
        <f t="shared" si="44"/>
        <v>4.1440611780833397E-11</v>
      </c>
      <c r="GV37" s="95">
        <f t="shared" si="44"/>
        <v>2.8545420009437375E-11</v>
      </c>
      <c r="GW37" s="95">
        <f t="shared" si="44"/>
        <v>4.3949176412116297E-13</v>
      </c>
      <c r="GX37" s="95">
        <f t="shared" si="44"/>
        <v>1.8512622057532219E-10</v>
      </c>
      <c r="GY37" s="95">
        <f t="shared" si="44"/>
        <v>5.5524433561036078E-12</v>
      </c>
      <c r="GZ37" s="95">
        <f t="shared" si="44"/>
        <v>7.043082570525691E-12</v>
      </c>
      <c r="HA37" s="95">
        <f t="shared" si="44"/>
        <v>7.2698886355104535E-15</v>
      </c>
      <c r="HC37" s="95">
        <f t="shared" si="56"/>
        <v>5.574997929644574E-23</v>
      </c>
      <c r="HD37" s="95">
        <f t="shared" si="45"/>
        <v>1.3380033529312784E-23</v>
      </c>
      <c r="HE37" s="95">
        <f t="shared" si="45"/>
        <v>1.3106776761141733E-32</v>
      </c>
      <c r="HF37" s="95">
        <f t="shared" si="45"/>
        <v>3.4436545228194284E-34</v>
      </c>
      <c r="HG37" s="95">
        <f t="shared" si="45"/>
        <v>1.41552928498233E-32</v>
      </c>
      <c r="HH37" s="95">
        <f t="shared" si="45"/>
        <v>1.3245798750062158E-28</v>
      </c>
      <c r="HI37" s="95">
        <f t="shared" si="45"/>
        <v>3.9523875151860705E-33</v>
      </c>
      <c r="HJ37" s="95">
        <f t="shared" si="45"/>
        <v>2.6447747088350738E-32</v>
      </c>
      <c r="HK37" s="95">
        <f t="shared" si="45"/>
        <v>1.2279940543900276E-33</v>
      </c>
      <c r="HL37" s="95">
        <f t="shared" si="45"/>
        <v>3.5328277803791416E-33</v>
      </c>
      <c r="HM37" s="95">
        <f t="shared" si="45"/>
        <v>3.8706528700294461E-39</v>
      </c>
      <c r="HN37" s="95">
        <f t="shared" si="45"/>
        <v>6.010162836605857E-33</v>
      </c>
      <c r="HO37" s="95">
        <f t="shared" si="45"/>
        <v>6.99707020323312E-36</v>
      </c>
      <c r="HP37" s="95">
        <f t="shared" si="45"/>
        <v>7.5809832626309192E-34</v>
      </c>
      <c r="HQ37" s="95">
        <f t="shared" si="45"/>
        <v>1.0275340894811406E-37</v>
      </c>
      <c r="HS37" s="95">
        <f t="shared" si="53"/>
        <v>1.7924635970928222E-40</v>
      </c>
      <c r="HT37" s="95">
        <f t="shared" si="46"/>
        <v>8.5915471535425029E-22</v>
      </c>
      <c r="HU37" s="95">
        <f t="shared" si="46"/>
        <v>3.3942283189820789E-45</v>
      </c>
      <c r="HV37" s="95">
        <f t="shared" si="46"/>
        <v>3.059858416518143E-46</v>
      </c>
      <c r="HW37" s="95">
        <f t="shared" si="46"/>
        <v>4.7334141168704144E-55</v>
      </c>
      <c r="HX37" s="95">
        <f t="shared" si="46"/>
        <v>2.5837054986075946E-54</v>
      </c>
      <c r="HY37" s="95">
        <f t="shared" si="46"/>
        <v>1.4634803018221809E-65</v>
      </c>
      <c r="HZ37" s="95">
        <f t="shared" si="46"/>
        <v>8.1344859550639543E-71</v>
      </c>
      <c r="IA37" s="95">
        <f t="shared" si="46"/>
        <v>4.3052229651452524E-72</v>
      </c>
      <c r="IB37" s="95">
        <f t="shared" si="46"/>
        <v>6.0527274765920721E-65</v>
      </c>
      <c r="IC37" s="95">
        <f t="shared" si="46"/>
        <v>4.7502420115410024E-89</v>
      </c>
      <c r="ID37" s="95">
        <f t="shared" si="46"/>
        <v>5.5052186148278432E-58</v>
      </c>
      <c r="IE37" s="95">
        <f t="shared" si="46"/>
        <v>2.9512144242824808E-58</v>
      </c>
      <c r="IF37" s="95">
        <f t="shared" si="46"/>
        <v>1.2011322452726614E-44</v>
      </c>
      <c r="IG37" s="95">
        <f t="shared" si="46"/>
        <v>7.6045826781451431E-43</v>
      </c>
      <c r="II37" s="95">
        <f t="shared" si="54"/>
        <v>1.4512506949871297E-137</v>
      </c>
      <c r="IJ37" s="95">
        <f t="shared" si="47"/>
        <v>5.4296259397717051E-250</v>
      </c>
      <c r="IK37" s="95">
        <f t="shared" si="47"/>
        <v>8.0513002093278816E-275</v>
      </c>
      <c r="IL37" s="95">
        <f t="shared" si="47"/>
        <v>1.0813038553180382E-147</v>
      </c>
      <c r="IM37" s="95">
        <f t="shared" si="47"/>
        <v>4.8700370129570518E-160</v>
      </c>
      <c r="IN37" s="95">
        <f t="shared" si="47"/>
        <v>1.722578610386541E-204</v>
      </c>
      <c r="IO37" s="95">
        <f t="shared" si="47"/>
        <v>1.0502115189514636E-258</v>
      </c>
      <c r="IP37" s="95">
        <f t="shared" si="47"/>
        <v>3.5758174125380395E-207</v>
      </c>
      <c r="IQ37" s="95">
        <f t="shared" si="47"/>
        <v>1.0092054035171927E-225</v>
      </c>
      <c r="IR37" s="95">
        <f t="shared" si="47"/>
        <v>3.2000733609782983E-201</v>
      </c>
      <c r="IS37" s="95">
        <f t="shared" si="47"/>
        <v>1.0637638310872383E-260</v>
      </c>
      <c r="IT37" s="95">
        <f t="shared" si="47"/>
        <v>2.9621541583452953E-186</v>
      </c>
      <c r="IU37" s="95">
        <f t="shared" si="47"/>
        <v>4.7146157487448377E-183</v>
      </c>
      <c r="IV37" s="95">
        <f t="shared" si="47"/>
        <v>1.553588946054822E-141</v>
      </c>
      <c r="IW37" s="95">
        <f t="shared" si="47"/>
        <v>1.1456752213235152E-117</v>
      </c>
      <c r="IY37" s="95">
        <f t="shared" si="55"/>
        <v>4.370732764401313E-8</v>
      </c>
      <c r="IZ37" s="95">
        <f t="shared" si="48"/>
        <v>4.1055249914286028E-9</v>
      </c>
      <c r="JA37" s="95">
        <f t="shared" si="48"/>
        <v>2.5522852648655859E-10</v>
      </c>
      <c r="JB37" s="95">
        <f t="shared" si="48"/>
        <v>3.5769998293382272E-10</v>
      </c>
      <c r="JC37" s="95">
        <f t="shared" si="48"/>
        <v>2.0936412085768738E-10</v>
      </c>
      <c r="JD37" s="95">
        <f t="shared" si="48"/>
        <v>7.2377299225929687E-10</v>
      </c>
      <c r="JE37" s="95">
        <f t="shared" si="48"/>
        <v>2.2019396928238204E-10</v>
      </c>
      <c r="JF37" s="95">
        <f t="shared" si="48"/>
        <v>4.0484336484895926E-11</v>
      </c>
      <c r="JG37" s="95">
        <f t="shared" si="48"/>
        <v>4.1440611780833397E-11</v>
      </c>
      <c r="JH37" s="95">
        <f t="shared" si="48"/>
        <v>2.8545420009437375E-11</v>
      </c>
      <c r="JI37" s="95">
        <f t="shared" si="48"/>
        <v>4.3949176412116297E-13</v>
      </c>
      <c r="JJ37" s="95">
        <f t="shared" si="48"/>
        <v>1.8512622057532219E-10</v>
      </c>
      <c r="JK37" s="95">
        <f t="shared" si="48"/>
        <v>5.5524433561036078E-12</v>
      </c>
      <c r="JL37" s="95">
        <f t="shared" si="48"/>
        <v>7.043082570525691E-12</v>
      </c>
      <c r="JM37" s="95">
        <f t="shared" si="48"/>
        <v>7.2698886355104535E-15</v>
      </c>
    </row>
    <row r="38" spans="2:273" x14ac:dyDescent="0.25">
      <c r="B38" s="2">
        <v>11</v>
      </c>
      <c r="C38" s="37">
        <v>52.488</v>
      </c>
      <c r="D38" s="37">
        <v>51.023000000000003</v>
      </c>
      <c r="E38" s="37">
        <v>53.093000000000004</v>
      </c>
      <c r="F38" s="37">
        <v>52.209000000000003</v>
      </c>
      <c r="G38" s="37">
        <v>53.744</v>
      </c>
      <c r="H38" s="37">
        <v>55.326000000000001</v>
      </c>
      <c r="I38" s="37">
        <v>56.534999999999997</v>
      </c>
      <c r="J38" s="37">
        <v>58.953000000000003</v>
      </c>
      <c r="K38" s="37">
        <v>57.042999999999999</v>
      </c>
      <c r="L38" s="37">
        <v>57.261000000000003</v>
      </c>
      <c r="M38" s="37">
        <v>57.435000000000002</v>
      </c>
      <c r="N38" s="37">
        <v>55.652000000000001</v>
      </c>
      <c r="O38" s="37">
        <v>53.412999999999997</v>
      </c>
      <c r="P38" s="37">
        <v>55.267000000000003</v>
      </c>
      <c r="Q38" s="37">
        <v>53.372</v>
      </c>
      <c r="S38" s="4">
        <f t="shared" si="5"/>
        <v>52.40216500864468</v>
      </c>
      <c r="T38" s="4">
        <f t="shared" si="5"/>
        <v>51.591820622492335</v>
      </c>
      <c r="U38" s="4">
        <f t="shared" si="5"/>
        <v>52.785349123832916</v>
      </c>
      <c r="V38" s="4">
        <f t="shared" si="5"/>
        <v>53.215353746504796</v>
      </c>
      <c r="W38" s="4">
        <f t="shared" si="5"/>
        <v>53.121515001120116</v>
      </c>
      <c r="X38" s="4">
        <f t="shared" si="5"/>
        <v>54.645121863038</v>
      </c>
      <c r="Y38" s="4">
        <f t="shared" si="5"/>
        <v>55.899565826959119</v>
      </c>
      <c r="Z38" s="4">
        <f t="shared" si="5"/>
        <v>58.74519308568717</v>
      </c>
      <c r="AA38" s="4">
        <f t="shared" si="5"/>
        <v>57.246370480577028</v>
      </c>
      <c r="AB38" s="4">
        <f t="shared" si="5"/>
        <v>57.444593627946382</v>
      </c>
      <c r="AC38" s="4">
        <f t="shared" si="5"/>
        <v>56.150934206937798</v>
      </c>
      <c r="AD38" s="4">
        <f t="shared" si="5"/>
        <v>55.96004517241964</v>
      </c>
      <c r="AE38" s="4">
        <f t="shared" si="5"/>
        <v>54.239506651097876</v>
      </c>
      <c r="AF38" s="4">
        <f t="shared" si="5"/>
        <v>54.696178338471995</v>
      </c>
      <c r="AG38" s="4">
        <f t="shared" si="5"/>
        <v>50.491071176962578</v>
      </c>
      <c r="AI38" s="4">
        <f t="shared" si="6"/>
        <v>8.5834991355319801E-2</v>
      </c>
      <c r="AJ38" s="4">
        <f t="shared" si="6"/>
        <v>-0.56882062249233201</v>
      </c>
      <c r="AK38" s="4">
        <f t="shared" si="6"/>
        <v>0.30765087616708797</v>
      </c>
      <c r="AL38" s="4">
        <f t="shared" si="6"/>
        <v>-1.0063537465047929</v>
      </c>
      <c r="AM38" s="4">
        <f t="shared" si="6"/>
        <v>0.62248499887988373</v>
      </c>
      <c r="AN38" s="4">
        <f t="shared" si="6"/>
        <v>0.68087813696200072</v>
      </c>
      <c r="AO38" s="4">
        <f t="shared" si="6"/>
        <v>0.63543417304087768</v>
      </c>
      <c r="AP38" s="4">
        <f t="shared" si="6"/>
        <v>0.20780691431283316</v>
      </c>
      <c r="AQ38" s="4">
        <f t="shared" si="6"/>
        <v>-0.20337048057702845</v>
      </c>
      <c r="AR38" s="4">
        <f t="shared" si="6"/>
        <v>-0.18359362794637946</v>
      </c>
      <c r="AS38" s="4">
        <f t="shared" si="6"/>
        <v>1.2840657930622044</v>
      </c>
      <c r="AT38" s="4">
        <f t="shared" si="6"/>
        <v>-0.30804517241963936</v>
      </c>
      <c r="AU38" s="4">
        <f t="shared" si="6"/>
        <v>-0.8265066510978798</v>
      </c>
      <c r="AV38" s="4">
        <f t="shared" si="6"/>
        <v>0.57082166152800795</v>
      </c>
      <c r="AW38" s="4">
        <f t="shared" si="6"/>
        <v>2.8809288230374221</v>
      </c>
      <c r="AY38" s="2">
        <f t="shared" si="49"/>
        <v>52.402049448724057</v>
      </c>
      <c r="AZ38" s="2">
        <f t="shared" si="7"/>
        <v>51.591807404268884</v>
      </c>
      <c r="BA38" s="2">
        <f t="shared" si="7"/>
        <v>52.785348126807826</v>
      </c>
      <c r="BB38" s="2">
        <f t="shared" si="7"/>
        <v>53.215352407778454</v>
      </c>
      <c r="BC38" s="2">
        <f t="shared" si="7"/>
        <v>53.121514193848313</v>
      </c>
      <c r="BD38" s="2">
        <f t="shared" si="7"/>
        <v>54.645119237795313</v>
      </c>
      <c r="BE38" s="2">
        <f t="shared" si="7"/>
        <v>55.899564962398294</v>
      </c>
      <c r="BF38" s="2">
        <f t="shared" si="7"/>
        <v>58.745192918766463</v>
      </c>
      <c r="BG38" s="2">
        <f t="shared" si="7"/>
        <v>57.246370304139255</v>
      </c>
      <c r="BH38" s="2">
        <f t="shared" si="7"/>
        <v>57.444593506869928</v>
      </c>
      <c r="BI38" s="2">
        <f t="shared" si="7"/>
        <v>56.150934204580551</v>
      </c>
      <c r="BJ38" s="2">
        <f t="shared" si="7"/>
        <v>55.960044485555308</v>
      </c>
      <c r="BK38" s="2">
        <f t="shared" si="7"/>
        <v>54.239506625078398</v>
      </c>
      <c r="BL38" s="2">
        <f t="shared" si="7"/>
        <v>54.696178307798839</v>
      </c>
      <c r="BM38" s="2">
        <f t="shared" si="7"/>
        <v>50.491071176921658</v>
      </c>
      <c r="BO38" s="2">
        <f t="shared" si="8"/>
        <v>52.488</v>
      </c>
      <c r="BP38" s="2">
        <f t="shared" si="9"/>
        <v>51.023000000000003</v>
      </c>
      <c r="BQ38" s="2">
        <f t="shared" si="10"/>
        <v>53.093000000000004</v>
      </c>
      <c r="BR38" s="2">
        <f t="shared" si="11"/>
        <v>52.209000000000003</v>
      </c>
      <c r="BS38" s="2">
        <f t="shared" si="12"/>
        <v>53.744</v>
      </c>
      <c r="BT38" s="2">
        <f t="shared" si="13"/>
        <v>55.326000000000001</v>
      </c>
      <c r="BU38" s="2">
        <f t="shared" si="14"/>
        <v>56.534999999999997</v>
      </c>
      <c r="BV38" s="2">
        <f t="shared" si="15"/>
        <v>58.953000000000003</v>
      </c>
      <c r="BW38" s="2">
        <f t="shared" si="16"/>
        <v>57.042999999999999</v>
      </c>
      <c r="BX38" s="2">
        <f t="shared" si="17"/>
        <v>57.261000000000003</v>
      </c>
      <c r="BY38" s="2">
        <f t="shared" si="18"/>
        <v>57.435000000000002</v>
      </c>
      <c r="BZ38" s="2">
        <f t="shared" si="19"/>
        <v>55.652000000000001</v>
      </c>
      <c r="CA38" s="2">
        <f t="shared" si="20"/>
        <v>53.412999999999997</v>
      </c>
      <c r="CB38" s="2">
        <f t="shared" si="21"/>
        <v>55.267000000000003</v>
      </c>
      <c r="CC38" s="2">
        <f t="shared" si="22"/>
        <v>53.372</v>
      </c>
      <c r="CE38" s="2" t="str">
        <f t="shared" si="50"/>
        <v/>
      </c>
      <c r="CF38" s="2" t="str">
        <f t="shared" si="23"/>
        <v/>
      </c>
      <c r="CG38" s="2" t="str">
        <f t="shared" si="23"/>
        <v/>
      </c>
      <c r="CH38" s="2" t="str">
        <f t="shared" si="23"/>
        <v/>
      </c>
      <c r="CI38" s="2" t="str">
        <f t="shared" si="23"/>
        <v/>
      </c>
      <c r="CJ38" s="2" t="str">
        <f t="shared" si="23"/>
        <v/>
      </c>
      <c r="CK38" s="2" t="str">
        <f t="shared" si="23"/>
        <v/>
      </c>
      <c r="CL38" s="2" t="str">
        <f t="shared" si="23"/>
        <v/>
      </c>
      <c r="CM38" s="2" t="str">
        <f t="shared" si="23"/>
        <v/>
      </c>
      <c r="CN38" s="2" t="str">
        <f t="shared" si="23"/>
        <v/>
      </c>
      <c r="CO38" s="2" t="str">
        <f t="shared" si="23"/>
        <v/>
      </c>
      <c r="CP38" s="2" t="str">
        <f t="shared" si="23"/>
        <v/>
      </c>
      <c r="CQ38" s="2" t="str">
        <f t="shared" si="23"/>
        <v/>
      </c>
      <c r="CR38" s="2" t="str">
        <f t="shared" si="23"/>
        <v/>
      </c>
      <c r="CS38" s="2" t="str">
        <f t="shared" si="23"/>
        <v/>
      </c>
      <c r="CU38" s="2" t="str">
        <f t="shared" si="24"/>
        <v/>
      </c>
      <c r="CV38" s="2" t="str">
        <f t="shared" si="25"/>
        <v/>
      </c>
      <c r="CW38" s="2" t="str">
        <f t="shared" si="26"/>
        <v/>
      </c>
      <c r="CX38" s="2" t="str">
        <f t="shared" si="27"/>
        <v/>
      </c>
      <c r="CY38" s="2" t="str">
        <f t="shared" si="28"/>
        <v/>
      </c>
      <c r="CZ38" s="2" t="str">
        <f t="shared" si="29"/>
        <v/>
      </c>
      <c r="DA38" s="2" t="str">
        <f t="shared" si="30"/>
        <v/>
      </c>
      <c r="DB38" s="2" t="str">
        <f t="shared" si="31"/>
        <v/>
      </c>
      <c r="DC38" s="2" t="str">
        <f t="shared" si="32"/>
        <v/>
      </c>
      <c r="DD38" s="2" t="str">
        <f t="shared" si="33"/>
        <v/>
      </c>
      <c r="DE38" s="2" t="str">
        <f t="shared" si="34"/>
        <v/>
      </c>
      <c r="DF38" s="2" t="str">
        <f t="shared" si="35"/>
        <v/>
      </c>
      <c r="DG38" s="2" t="str">
        <f t="shared" si="36"/>
        <v/>
      </c>
      <c r="DH38" s="2" t="str">
        <f t="shared" si="37"/>
        <v/>
      </c>
      <c r="DI38" s="2" t="str">
        <f t="shared" si="38"/>
        <v/>
      </c>
      <c r="DK38" s="2">
        <f t="shared" si="39"/>
        <v>52.461175515947474</v>
      </c>
      <c r="DL38" s="2">
        <f t="shared" si="39"/>
        <v>51.614212543554004</v>
      </c>
      <c r="DM38" s="2">
        <f t="shared" si="39"/>
        <v>52.828655391120499</v>
      </c>
      <c r="DN38" s="2">
        <f t="shared" si="39"/>
        <v>53.129699538124953</v>
      </c>
      <c r="DO38" s="2">
        <f t="shared" si="39"/>
        <v>53.088184831050981</v>
      </c>
      <c r="DP38" s="2">
        <f t="shared" si="39"/>
        <v>54.610080031331883</v>
      </c>
      <c r="DQ38" s="2">
        <f t="shared" si="39"/>
        <v>55.866533884342161</v>
      </c>
      <c r="DR38" s="2">
        <f t="shared" si="39"/>
        <v>58.730167864693449</v>
      </c>
      <c r="DS38" s="2">
        <f t="shared" si="39"/>
        <v>57.376213832678971</v>
      </c>
      <c r="DT38" s="2">
        <f t="shared" si="39"/>
        <v>57.421713107822399</v>
      </c>
      <c r="DU38" s="2">
        <f t="shared" si="39"/>
        <v>56.037338180112584</v>
      </c>
      <c r="DV38" s="2">
        <f t="shared" si="39"/>
        <v>55.893245243128959</v>
      </c>
      <c r="DW38" s="2">
        <f t="shared" si="39"/>
        <v>54.145797207141513</v>
      </c>
      <c r="DX38" s="2">
        <f t="shared" si="39"/>
        <v>54.629865759122723</v>
      </c>
      <c r="DY38" s="2">
        <f t="shared" si="39"/>
        <v>50.37709720246562</v>
      </c>
      <c r="EA38" s="2">
        <f t="shared" si="40"/>
        <v>49.004304291087735</v>
      </c>
      <c r="EB38" s="2">
        <f t="shared" si="40"/>
        <v>50.336514448140612</v>
      </c>
      <c r="EC38" s="2">
        <f t="shared" si="40"/>
        <v>50.169119460323316</v>
      </c>
      <c r="ED38" s="2">
        <f t="shared" si="40"/>
        <v>58.373043291207303</v>
      </c>
      <c r="EE38" s="2">
        <f t="shared" si="40"/>
        <v>55.082498602328307</v>
      </c>
      <c r="EF38" s="2">
        <f t="shared" si="40"/>
        <v>56.609873960390111</v>
      </c>
      <c r="EG38" s="2">
        <f t="shared" si="40"/>
        <v>57.79122525663626</v>
      </c>
      <c r="EH38" s="2">
        <f t="shared" si="40"/>
        <v>59.699760487405186</v>
      </c>
      <c r="EI38" s="2">
        <f t="shared" si="40"/>
        <v>49.220686801182353</v>
      </c>
      <c r="EJ38" s="2">
        <f t="shared" si="40"/>
        <v>58.863612685361922</v>
      </c>
      <c r="EK38" s="2">
        <f t="shared" si="40"/>
        <v>63.879394756272127</v>
      </c>
      <c r="EL38" s="2">
        <f t="shared" si="40"/>
        <v>60.011124702857586</v>
      </c>
      <c r="EM38" s="2">
        <f t="shared" si="40"/>
        <v>60.31615482878383</v>
      </c>
      <c r="EN38" s="2">
        <f t="shared" si="40"/>
        <v>58.921591807115867</v>
      </c>
      <c r="EO38" s="2">
        <f t="shared" si="40"/>
        <v>58.304766305313677</v>
      </c>
      <c r="EQ38" s="2">
        <f t="shared" si="41"/>
        <v>46.553362347852506</v>
      </c>
      <c r="ER38" s="2">
        <f t="shared" si="41"/>
        <v>49.409947454725078</v>
      </c>
      <c r="ES38" s="2">
        <f t="shared" si="41"/>
        <v>49.810133246867316</v>
      </c>
      <c r="ET38" s="2">
        <f t="shared" si="41"/>
        <v>55.077362861011579</v>
      </c>
      <c r="EU38" s="2">
        <f t="shared" si="41"/>
        <v>53.735626088694922</v>
      </c>
      <c r="EV38" s="2">
        <f t="shared" si="41"/>
        <v>54.340529002877652</v>
      </c>
      <c r="EW38" s="2">
        <f t="shared" si="41"/>
        <v>56.676881506753915</v>
      </c>
      <c r="EX38" s="2">
        <f t="shared" si="41"/>
        <v>56.034190153076338</v>
      </c>
      <c r="EY38" s="2">
        <f t="shared" si="41"/>
        <v>55.921996990542937</v>
      </c>
      <c r="EZ38" s="2">
        <f t="shared" si="41"/>
        <v>56.635332710201205</v>
      </c>
      <c r="FA38" s="2">
        <f t="shared" si="41"/>
        <v>59.572173956713407</v>
      </c>
      <c r="FB38" s="2">
        <f t="shared" si="41"/>
        <v>56.845671421575823</v>
      </c>
      <c r="FC38" s="2">
        <f t="shared" si="41"/>
        <v>56.491299034860042</v>
      </c>
      <c r="FD38" s="2">
        <f t="shared" si="41"/>
        <v>56.702276248331458</v>
      </c>
      <c r="FE38" s="2">
        <f t="shared" si="41"/>
        <v>61.237052044125306</v>
      </c>
      <c r="FG38" s="2">
        <f t="shared" si="42"/>
        <v>1.7103481752976508E-2</v>
      </c>
      <c r="FH38" s="2">
        <f t="shared" si="42"/>
        <v>1.7534969483191849E-2</v>
      </c>
      <c r="FI38" s="2">
        <f t="shared" si="42"/>
        <v>1.6283656543028182E-2</v>
      </c>
      <c r="FJ38" s="2">
        <f t="shared" si="42"/>
        <v>1.633606334929669E-2</v>
      </c>
      <c r="FK38" s="2">
        <f t="shared" si="42"/>
        <v>1.6712962642611254E-2</v>
      </c>
      <c r="FL38" s="2">
        <f t="shared" si="42"/>
        <v>1.7522661597497453E-2</v>
      </c>
      <c r="FM38" s="2">
        <f t="shared" si="42"/>
        <v>1.7162445695993473E-2</v>
      </c>
      <c r="FN38" s="2">
        <f t="shared" si="42"/>
        <v>1.550117048223246E-2</v>
      </c>
      <c r="FO38" s="2">
        <f t="shared" si="42"/>
        <v>1.5922271057049967E-2</v>
      </c>
      <c r="FP38" s="2">
        <f t="shared" si="42"/>
        <v>1.5870304090466324E-2</v>
      </c>
      <c r="FQ38" s="2">
        <f t="shared" si="42"/>
        <v>1.4486077418662518E-2</v>
      </c>
      <c r="FR38" s="2">
        <f t="shared" si="42"/>
        <v>1.6222577457818309E-2</v>
      </c>
      <c r="FS38" s="2">
        <f t="shared" si="42"/>
        <v>1.5187748812242958E-2</v>
      </c>
      <c r="FT38" s="2">
        <f t="shared" si="42"/>
        <v>1.5451806283357837E-2</v>
      </c>
      <c r="FU38" s="2">
        <f t="shared" si="42"/>
        <v>1.4376457342743497E-2</v>
      </c>
      <c r="FW38" s="2">
        <f t="shared" si="51"/>
        <v>6.2559892121557496E-7</v>
      </c>
      <c r="FX38" s="2">
        <f t="shared" si="43"/>
        <v>8.009925980141324E-7</v>
      </c>
      <c r="FY38" s="2">
        <f t="shared" si="43"/>
        <v>8.2078842766283874E-7</v>
      </c>
      <c r="FZ38" s="2">
        <f t="shared" si="43"/>
        <v>8.2716120370038907E-7</v>
      </c>
      <c r="GA38" s="2">
        <f t="shared" si="43"/>
        <v>1.1350440768383029E-6</v>
      </c>
      <c r="GB38" s="2">
        <f t="shared" si="43"/>
        <v>1.1042041784860883E-6</v>
      </c>
      <c r="GC38" s="2">
        <f t="shared" si="43"/>
        <v>1.1963116554224851E-6</v>
      </c>
      <c r="GD38" s="2">
        <f t="shared" si="43"/>
        <v>1.3003351519337238E-6</v>
      </c>
      <c r="GE38" s="2">
        <f t="shared" si="43"/>
        <v>1.6390032048787534E-6</v>
      </c>
      <c r="GF38" s="2">
        <f t="shared" si="43"/>
        <v>1.3399195659942079E-6</v>
      </c>
      <c r="GG38" s="2">
        <f t="shared" si="43"/>
        <v>1.0712745012059079E-6</v>
      </c>
      <c r="GH38" s="2">
        <f t="shared" si="43"/>
        <v>1.066536371032013E-6</v>
      </c>
      <c r="GI38" s="2">
        <f t="shared" si="43"/>
        <v>1.1565670872819421E-6</v>
      </c>
      <c r="GJ38" s="2">
        <f t="shared" si="43"/>
        <v>1.0682747237641841E-6</v>
      </c>
      <c r="GK38" s="2">
        <f t="shared" si="43"/>
        <v>7.4268735898728211E-7</v>
      </c>
      <c r="GM38" s="95">
        <f t="shared" si="52"/>
        <v>7.6286889018227839E-8</v>
      </c>
      <c r="GN38" s="95">
        <f t="shared" si="44"/>
        <v>7.8924113291138815E-9</v>
      </c>
      <c r="GO38" s="95">
        <f t="shared" si="44"/>
        <v>5.405608749420832E-10</v>
      </c>
      <c r="GP38" s="95">
        <f t="shared" si="44"/>
        <v>7.4805433307078599E-10</v>
      </c>
      <c r="GQ38" s="95">
        <f t="shared" si="44"/>
        <v>4.4902043246879014E-10</v>
      </c>
      <c r="GR38" s="95">
        <f t="shared" si="44"/>
        <v>1.4904461818950597E-9</v>
      </c>
      <c r="GS38" s="95">
        <f t="shared" si="44"/>
        <v>4.7363066732529271E-10</v>
      </c>
      <c r="GT38" s="95">
        <f t="shared" si="44"/>
        <v>9.1301985268746974E-11</v>
      </c>
      <c r="GU38" s="95">
        <f t="shared" si="44"/>
        <v>9.3860415930337428E-11</v>
      </c>
      <c r="GV38" s="95">
        <f t="shared" si="44"/>
        <v>6.5563630253723791E-11</v>
      </c>
      <c r="GW38" s="95">
        <f t="shared" si="44"/>
        <v>1.1649405107161583E-12</v>
      </c>
      <c r="GX38" s="95">
        <f t="shared" si="44"/>
        <v>3.9678814281435901E-10</v>
      </c>
      <c r="GY38" s="95">
        <f t="shared" si="44"/>
        <v>1.3474705617987713E-11</v>
      </c>
      <c r="GZ38" s="95">
        <f t="shared" si="44"/>
        <v>1.6995376042305741E-11</v>
      </c>
      <c r="HA38" s="95">
        <f t="shared" si="44"/>
        <v>2.2556748245459756E-14</v>
      </c>
      <c r="HC38" s="95">
        <f t="shared" si="56"/>
        <v>1.9009771479556996E-22</v>
      </c>
      <c r="HD38" s="95">
        <f t="shared" si="45"/>
        <v>4.8265657261281114E-23</v>
      </c>
      <c r="HE38" s="95">
        <f t="shared" si="45"/>
        <v>7.9607476353695638E-32</v>
      </c>
      <c r="HF38" s="95">
        <f t="shared" si="45"/>
        <v>2.2877092578086916E-33</v>
      </c>
      <c r="HG38" s="95">
        <f t="shared" si="45"/>
        <v>8.800336549797224E-32</v>
      </c>
      <c r="HH38" s="95">
        <f t="shared" si="45"/>
        <v>6.5820952678559539E-28</v>
      </c>
      <c r="HI38" s="95">
        <f t="shared" si="45"/>
        <v>2.5786296028258951E-32</v>
      </c>
      <c r="HJ38" s="95">
        <f t="shared" si="45"/>
        <v>1.6230340746535045E-31</v>
      </c>
      <c r="HK38" s="95">
        <f t="shared" si="45"/>
        <v>8.3443564615850937E-33</v>
      </c>
      <c r="HL38" s="95">
        <f t="shared" si="45"/>
        <v>2.3290857019919268E-32</v>
      </c>
      <c r="HM38" s="95">
        <f t="shared" si="45"/>
        <v>3.5233180558031414E-38</v>
      </c>
      <c r="HN38" s="95">
        <f t="shared" si="45"/>
        <v>3.7809778941863123E-32</v>
      </c>
      <c r="HO38" s="95">
        <f t="shared" si="45"/>
        <v>5.2420377754051808E-35</v>
      </c>
      <c r="HP38" s="95">
        <f t="shared" si="45"/>
        <v>5.0778718112614563E-33</v>
      </c>
      <c r="HQ38" s="95">
        <f t="shared" si="45"/>
        <v>8.4777744104811373E-37</v>
      </c>
      <c r="HS38" s="95">
        <f t="shared" si="53"/>
        <v>7.4841511942507085E-40</v>
      </c>
      <c r="HT38" s="95">
        <f t="shared" si="46"/>
        <v>1.8314997400756273E-21</v>
      </c>
      <c r="HU38" s="95">
        <f t="shared" si="46"/>
        <v>1.7335116163048487E-44</v>
      </c>
      <c r="HV38" s="95">
        <f t="shared" si="46"/>
        <v>1.6241476815222822E-45</v>
      </c>
      <c r="HW38" s="95">
        <f t="shared" si="46"/>
        <v>3.6400831261548113E-54</v>
      </c>
      <c r="HX38" s="95">
        <f t="shared" si="46"/>
        <v>1.9390273813922436E-53</v>
      </c>
      <c r="HY38" s="95">
        <f t="shared" si="46"/>
        <v>1.7084332157897452E-64</v>
      </c>
      <c r="HZ38" s="95">
        <f t="shared" si="46"/>
        <v>1.1695911326710359E-69</v>
      </c>
      <c r="IA38" s="95">
        <f t="shared" si="46"/>
        <v>6.7979660103677785E-71</v>
      </c>
      <c r="IB38" s="95">
        <f t="shared" si="46"/>
        <v>7.067955713776798E-64</v>
      </c>
      <c r="IC38" s="95">
        <f t="shared" si="46"/>
        <v>1.3350246956698738E-87</v>
      </c>
      <c r="ID38" s="95">
        <f t="shared" si="46"/>
        <v>4.6880842302702628E-57</v>
      </c>
      <c r="IE38" s="95">
        <f t="shared" si="46"/>
        <v>2.5645937852755921E-57</v>
      </c>
      <c r="IF38" s="95">
        <f t="shared" si="46"/>
        <v>6.1814798701000169E-44</v>
      </c>
      <c r="IG38" s="95">
        <f t="shared" si="46"/>
        <v>3.5157271607294005E-42</v>
      </c>
      <c r="II38" s="95">
        <f t="shared" si="54"/>
        <v>7.8180168027975962E-136</v>
      </c>
      <c r="IJ38" s="95">
        <f t="shared" si="47"/>
        <v>9.0270935200557097E-247</v>
      </c>
      <c r="IK38" s="95">
        <f t="shared" si="47"/>
        <v>2.8518591005686837E-271</v>
      </c>
      <c r="IL38" s="95">
        <f t="shared" si="47"/>
        <v>8.5347962765259319E-146</v>
      </c>
      <c r="IM38" s="95">
        <f t="shared" si="47"/>
        <v>6.2007107143225812E-158</v>
      </c>
      <c r="IN38" s="95">
        <f t="shared" si="47"/>
        <v>8.4566689423826241E-202</v>
      </c>
      <c r="IO38" s="95">
        <f t="shared" si="47"/>
        <v>2.8331915012939087E-255</v>
      </c>
      <c r="IP38" s="95">
        <f t="shared" si="47"/>
        <v>2.0539424470738576E-204</v>
      </c>
      <c r="IQ38" s="95">
        <f t="shared" si="47"/>
        <v>1.1594414260224458E-222</v>
      </c>
      <c r="IR38" s="95">
        <f t="shared" si="47"/>
        <v>1.54975120380893E-198</v>
      </c>
      <c r="IS38" s="95">
        <f t="shared" si="47"/>
        <v>2.8641982635902145E-257</v>
      </c>
      <c r="IT38" s="95">
        <f t="shared" si="47"/>
        <v>8.2097216213051414E-184</v>
      </c>
      <c r="IU38" s="95">
        <f t="shared" si="47"/>
        <v>1.2241662443635661E-180</v>
      </c>
      <c r="IV38" s="95">
        <f t="shared" si="47"/>
        <v>1.1014871538895621E-139</v>
      </c>
      <c r="IW38" s="95">
        <f t="shared" si="47"/>
        <v>3.5852216916130235E-116</v>
      </c>
      <c r="IY38" s="95">
        <f t="shared" si="55"/>
        <v>7.6286889018228024E-8</v>
      </c>
      <c r="IZ38" s="95">
        <f t="shared" si="48"/>
        <v>7.8924113291157609E-9</v>
      </c>
      <c r="JA38" s="95">
        <f t="shared" si="48"/>
        <v>5.405608749420832E-10</v>
      </c>
      <c r="JB38" s="95">
        <f t="shared" si="48"/>
        <v>7.4805433307078599E-10</v>
      </c>
      <c r="JC38" s="95">
        <f t="shared" si="48"/>
        <v>4.4902043246879014E-10</v>
      </c>
      <c r="JD38" s="95">
        <f t="shared" si="48"/>
        <v>1.4904461818950597E-9</v>
      </c>
      <c r="JE38" s="95">
        <f t="shared" si="48"/>
        <v>4.7363066732529271E-10</v>
      </c>
      <c r="JF38" s="95">
        <f t="shared" si="48"/>
        <v>9.1301985268746974E-11</v>
      </c>
      <c r="JG38" s="95">
        <f t="shared" si="48"/>
        <v>9.3860415930337428E-11</v>
      </c>
      <c r="JH38" s="95">
        <f t="shared" si="48"/>
        <v>6.5563630253723791E-11</v>
      </c>
      <c r="JI38" s="95">
        <f t="shared" si="48"/>
        <v>1.1649405107161583E-12</v>
      </c>
      <c r="JJ38" s="95">
        <f t="shared" si="48"/>
        <v>3.9678814281435901E-10</v>
      </c>
      <c r="JK38" s="95">
        <f t="shared" si="48"/>
        <v>1.3474705617987713E-11</v>
      </c>
      <c r="JL38" s="95">
        <f t="shared" si="48"/>
        <v>1.6995376042305741E-11</v>
      </c>
      <c r="JM38" s="95">
        <f t="shared" si="48"/>
        <v>2.2556748245459756E-14</v>
      </c>
    </row>
    <row r="39" spans="2:273" x14ac:dyDescent="0.25">
      <c r="B39" s="2">
        <v>12</v>
      </c>
      <c r="C39" s="37">
        <v>51.767000000000003</v>
      </c>
      <c r="D39" s="37">
        <v>49.581000000000003</v>
      </c>
      <c r="E39" s="37">
        <v>53.232999999999997</v>
      </c>
      <c r="F39" s="37">
        <v>52.209000000000003</v>
      </c>
      <c r="G39" s="37">
        <v>51.465000000000003</v>
      </c>
      <c r="H39" s="37">
        <v>53.232999999999997</v>
      </c>
      <c r="I39" s="37">
        <v>56.698</v>
      </c>
      <c r="J39" s="37">
        <v>57.418999999999997</v>
      </c>
      <c r="K39" s="37">
        <v>57.63</v>
      </c>
      <c r="L39" s="37">
        <v>57.304000000000002</v>
      </c>
      <c r="M39" s="37">
        <v>57.021999999999998</v>
      </c>
      <c r="N39" s="37">
        <v>56.457000000000001</v>
      </c>
      <c r="O39" s="37">
        <v>55.412999999999997</v>
      </c>
      <c r="P39" s="37">
        <v>54.822000000000003</v>
      </c>
      <c r="Q39" s="37">
        <v>52.465000000000003</v>
      </c>
      <c r="S39" s="4">
        <f t="shared" si="5"/>
        <v>52.820111500171876</v>
      </c>
      <c r="T39" s="4">
        <f t="shared" si="5"/>
        <v>51.931233811118048</v>
      </c>
      <c r="U39" s="4">
        <f t="shared" si="5"/>
        <v>53.133238881946959</v>
      </c>
      <c r="V39" s="4">
        <f t="shared" si="5"/>
        <v>53.523082794749484</v>
      </c>
      <c r="W39" s="4">
        <f t="shared" si="5"/>
        <v>53.398785776959691</v>
      </c>
      <c r="X39" s="4">
        <f t="shared" si="5"/>
        <v>54.957667077073673</v>
      </c>
      <c r="Y39" s="4">
        <f t="shared" si="5"/>
        <v>56.201116446457362</v>
      </c>
      <c r="Z39" s="4">
        <f t="shared" si="5"/>
        <v>58.999457255324138</v>
      </c>
      <c r="AA39" s="4">
        <f t="shared" si="5"/>
        <v>57.519327186051193</v>
      </c>
      <c r="AB39" s="4">
        <f t="shared" si="5"/>
        <v>57.677320575200568</v>
      </c>
      <c r="AC39" s="4">
        <f t="shared" si="5"/>
        <v>56.470085008176291</v>
      </c>
      <c r="AD39" s="4">
        <f t="shared" si="5"/>
        <v>56.248355147187709</v>
      </c>
      <c r="AE39" s="4">
        <f t="shared" si="5"/>
        <v>54.532419432444762</v>
      </c>
      <c r="AF39" s="4">
        <f t="shared" si="5"/>
        <v>55.096408374059621</v>
      </c>
      <c r="AG39" s="4">
        <f t="shared" si="5"/>
        <v>50.780579361184515</v>
      </c>
      <c r="AI39" s="4">
        <f t="shared" si="6"/>
        <v>-1.0531115001718732</v>
      </c>
      <c r="AJ39" s="4">
        <f t="shared" si="6"/>
        <v>-2.350233811118045</v>
      </c>
      <c r="AK39" s="4">
        <f t="shared" si="6"/>
        <v>9.9761118053038444E-2</v>
      </c>
      <c r="AL39" s="4">
        <f t="shared" si="6"/>
        <v>-1.3140827947494813</v>
      </c>
      <c r="AM39" s="4">
        <f t="shared" si="6"/>
        <v>-1.933785776959688</v>
      </c>
      <c r="AN39" s="4">
        <f t="shared" si="6"/>
        <v>-1.7246670770736756</v>
      </c>
      <c r="AO39" s="4">
        <f t="shared" si="6"/>
        <v>0.49688355354263791</v>
      </c>
      <c r="AP39" s="4">
        <f t="shared" si="6"/>
        <v>-1.5804572553241414</v>
      </c>
      <c r="AQ39" s="4">
        <f t="shared" si="6"/>
        <v>0.11067281394880979</v>
      </c>
      <c r="AR39" s="4">
        <f t="shared" si="6"/>
        <v>-0.37332057520056594</v>
      </c>
      <c r="AS39" s="4">
        <f t="shared" si="6"/>
        <v>0.55191499182370762</v>
      </c>
      <c r="AT39" s="4">
        <f t="shared" si="6"/>
        <v>0.2086448528122915</v>
      </c>
      <c r="AU39" s="4">
        <f t="shared" si="6"/>
        <v>0.88058056755523495</v>
      </c>
      <c r="AV39" s="4">
        <f t="shared" si="6"/>
        <v>-0.27440837405961815</v>
      </c>
      <c r="AW39" s="4">
        <f t="shared" si="6"/>
        <v>1.6844206388154888</v>
      </c>
      <c r="AY39" s="2">
        <f t="shared" si="49"/>
        <v>52.819915205530513</v>
      </c>
      <c r="AZ39" s="2">
        <f t="shared" si="7"/>
        <v>51.931209143660638</v>
      </c>
      <c r="BA39" s="2">
        <f t="shared" si="7"/>
        <v>53.133236835757977</v>
      </c>
      <c r="BB39" s="2">
        <f t="shared" si="7"/>
        <v>53.523080081129187</v>
      </c>
      <c r="BC39" s="2">
        <f t="shared" si="7"/>
        <v>53.398784100074856</v>
      </c>
      <c r="BD39" s="2">
        <f t="shared" si="7"/>
        <v>54.957661837720039</v>
      </c>
      <c r="BE39" s="2">
        <f t="shared" si="7"/>
        <v>56.201114645766609</v>
      </c>
      <c r="BF39" s="2">
        <f t="shared" si="7"/>
        <v>58.999456890949787</v>
      </c>
      <c r="BG39" s="2">
        <f t="shared" si="7"/>
        <v>57.51932679935689</v>
      </c>
      <c r="BH39" s="2">
        <f t="shared" si="7"/>
        <v>57.677320306184853</v>
      </c>
      <c r="BI39" s="2">
        <f t="shared" si="7"/>
        <v>56.470085002147179</v>
      </c>
      <c r="BJ39" s="2">
        <f t="shared" si="7"/>
        <v>56.248353720999397</v>
      </c>
      <c r="BK39" s="2">
        <f t="shared" si="7"/>
        <v>54.532419371417568</v>
      </c>
      <c r="BL39" s="2">
        <f t="shared" si="7"/>
        <v>55.096408302524949</v>
      </c>
      <c r="BM39" s="2">
        <f t="shared" si="7"/>
        <v>50.780579361062408</v>
      </c>
      <c r="BO39" s="2">
        <f t="shared" si="8"/>
        <v>51.767000000000003</v>
      </c>
      <c r="BP39" s="2">
        <f t="shared" si="9"/>
        <v>49.581000000000003</v>
      </c>
      <c r="BQ39" s="2">
        <f t="shared" si="10"/>
        <v>53.232999999999997</v>
      </c>
      <c r="BR39" s="2">
        <f t="shared" si="11"/>
        <v>52.209000000000003</v>
      </c>
      <c r="BS39" s="2">
        <f t="shared" si="12"/>
        <v>51.465000000000003</v>
      </c>
      <c r="BT39" s="2">
        <f t="shared" si="13"/>
        <v>53.232999999999997</v>
      </c>
      <c r="BU39" s="2">
        <f t="shared" si="14"/>
        <v>56.698</v>
      </c>
      <c r="BV39" s="2">
        <f t="shared" si="15"/>
        <v>57.418999999999997</v>
      </c>
      <c r="BW39" s="2">
        <f t="shared" si="16"/>
        <v>57.63</v>
      </c>
      <c r="BX39" s="2">
        <f t="shared" si="17"/>
        <v>57.304000000000002</v>
      </c>
      <c r="BY39" s="2">
        <f t="shared" si="18"/>
        <v>57.021999999999998</v>
      </c>
      <c r="BZ39" s="2">
        <f t="shared" si="19"/>
        <v>56.457000000000001</v>
      </c>
      <c r="CA39" s="2">
        <f t="shared" si="20"/>
        <v>55.412999999999997</v>
      </c>
      <c r="CB39" s="2">
        <f t="shared" si="21"/>
        <v>54.822000000000003</v>
      </c>
      <c r="CC39" s="2">
        <f t="shared" si="22"/>
        <v>52.465000000000003</v>
      </c>
      <c r="CE39" s="2" t="str">
        <f t="shared" si="50"/>
        <v/>
      </c>
      <c r="CF39" s="2" t="str">
        <f t="shared" si="23"/>
        <v/>
      </c>
      <c r="CG39" s="2" t="str">
        <f t="shared" si="23"/>
        <v/>
      </c>
      <c r="CH39" s="2" t="str">
        <f t="shared" si="23"/>
        <v/>
      </c>
      <c r="CI39" s="2" t="str">
        <f t="shared" si="23"/>
        <v/>
      </c>
      <c r="CJ39" s="2" t="str">
        <f t="shared" si="23"/>
        <v/>
      </c>
      <c r="CK39" s="2" t="str">
        <f t="shared" si="23"/>
        <v/>
      </c>
      <c r="CL39" s="2" t="str">
        <f t="shared" si="23"/>
        <v/>
      </c>
      <c r="CM39" s="2" t="str">
        <f t="shared" si="23"/>
        <v/>
      </c>
      <c r="CN39" s="2" t="str">
        <f t="shared" si="23"/>
        <v/>
      </c>
      <c r="CO39" s="2" t="str">
        <f t="shared" si="23"/>
        <v/>
      </c>
      <c r="CP39" s="2" t="str">
        <f t="shared" si="23"/>
        <v/>
      </c>
      <c r="CQ39" s="2" t="str">
        <f t="shared" si="23"/>
        <v/>
      </c>
      <c r="CR39" s="2" t="str">
        <f t="shared" si="23"/>
        <v/>
      </c>
      <c r="CS39" s="2" t="str">
        <f t="shared" si="23"/>
        <v/>
      </c>
      <c r="CU39" s="2" t="str">
        <f t="shared" si="24"/>
        <v/>
      </c>
      <c r="CV39" s="2" t="str">
        <f t="shared" si="25"/>
        <v/>
      </c>
      <c r="CW39" s="2" t="str">
        <f t="shared" si="26"/>
        <v/>
      </c>
      <c r="CX39" s="2" t="str">
        <f t="shared" si="27"/>
        <v/>
      </c>
      <c r="CY39" s="2" t="str">
        <f t="shared" si="28"/>
        <v/>
      </c>
      <c r="CZ39" s="2" t="str">
        <f t="shared" si="29"/>
        <v/>
      </c>
      <c r="DA39" s="2" t="str">
        <f t="shared" si="30"/>
        <v/>
      </c>
      <c r="DB39" s="2" t="str">
        <f t="shared" si="31"/>
        <v/>
      </c>
      <c r="DC39" s="2" t="str">
        <f t="shared" si="32"/>
        <v/>
      </c>
      <c r="DD39" s="2" t="str">
        <f t="shared" si="33"/>
        <v/>
      </c>
      <c r="DE39" s="2" t="str">
        <f t="shared" si="34"/>
        <v/>
      </c>
      <c r="DF39" s="2" t="str">
        <f t="shared" si="35"/>
        <v/>
      </c>
      <c r="DG39" s="2" t="str">
        <f t="shared" si="36"/>
        <v/>
      </c>
      <c r="DH39" s="2" t="str">
        <f t="shared" si="37"/>
        <v/>
      </c>
      <c r="DI39" s="2" t="str">
        <f t="shared" si="38"/>
        <v/>
      </c>
      <c r="DK39" s="2">
        <f t="shared" si="39"/>
        <v>52.894122514071299</v>
      </c>
      <c r="DL39" s="2">
        <f t="shared" si="39"/>
        <v>51.963557491289194</v>
      </c>
      <c r="DM39" s="2">
        <f t="shared" si="39"/>
        <v>53.187868921775888</v>
      </c>
      <c r="DN39" s="2">
        <f t="shared" si="39"/>
        <v>53.436671015314808</v>
      </c>
      <c r="DO39" s="2">
        <f t="shared" si="39"/>
        <v>53.368804472895235</v>
      </c>
      <c r="DP39" s="2">
        <f t="shared" si="39"/>
        <v>54.927001431542564</v>
      </c>
      <c r="DQ39" s="2">
        <f t="shared" si="39"/>
        <v>56.17213683386003</v>
      </c>
      <c r="DR39" s="2">
        <f t="shared" si="39"/>
        <v>58.989130232558139</v>
      </c>
      <c r="DS39" s="2">
        <f t="shared" si="39"/>
        <v>57.666445937783166</v>
      </c>
      <c r="DT39" s="2">
        <f t="shared" si="39"/>
        <v>57.657950387596884</v>
      </c>
      <c r="DU39" s="2">
        <f t="shared" si="39"/>
        <v>56.352805722326472</v>
      </c>
      <c r="DV39" s="2">
        <f t="shared" si="39"/>
        <v>56.182234672304439</v>
      </c>
      <c r="DW39" s="2">
        <f t="shared" si="39"/>
        <v>54.436605731572271</v>
      </c>
      <c r="DX39" s="2">
        <f t="shared" si="39"/>
        <v>55.032426086486794</v>
      </c>
      <c r="DY39" s="2">
        <f t="shared" si="39"/>
        <v>50.661707681365577</v>
      </c>
      <c r="EA39" s="2">
        <f t="shared" si="40"/>
        <v>48.930717509787357</v>
      </c>
      <c r="EB39" s="2">
        <f t="shared" si="40"/>
        <v>50.278284146765309</v>
      </c>
      <c r="EC39" s="2">
        <f t="shared" si="40"/>
        <v>50.123260054910155</v>
      </c>
      <c r="ED39" s="2">
        <f t="shared" si="40"/>
        <v>58.268490627786178</v>
      </c>
      <c r="EE39" s="2">
        <f t="shared" si="40"/>
        <v>55.007493459066964</v>
      </c>
      <c r="EF39" s="2">
        <f t="shared" si="40"/>
        <v>56.525638724346315</v>
      </c>
      <c r="EG39" s="2">
        <f t="shared" si="40"/>
        <v>57.714641953546256</v>
      </c>
      <c r="EH39" s="2">
        <f t="shared" si="40"/>
        <v>59.597912388732325</v>
      </c>
      <c r="EI39" s="2">
        <f t="shared" si="40"/>
        <v>49.225988690399682</v>
      </c>
      <c r="EJ39" s="2">
        <f t="shared" si="40"/>
        <v>58.772962707385119</v>
      </c>
      <c r="EK39" s="2">
        <f t="shared" si="40"/>
        <v>63.747080309651167</v>
      </c>
      <c r="EL39" s="2">
        <f t="shared" si="40"/>
        <v>59.905380184282144</v>
      </c>
      <c r="EM39" s="2">
        <f t="shared" si="40"/>
        <v>60.198849042841481</v>
      </c>
      <c r="EN39" s="2">
        <f t="shared" si="40"/>
        <v>58.814625651322302</v>
      </c>
      <c r="EO39" s="2">
        <f t="shared" si="40"/>
        <v>58.212974942242774</v>
      </c>
      <c r="EQ39" s="2">
        <f t="shared" si="41"/>
        <v>46.503906562676391</v>
      </c>
      <c r="ER39" s="2">
        <f t="shared" si="41"/>
        <v>49.359906086765598</v>
      </c>
      <c r="ES39" s="2">
        <f t="shared" si="41"/>
        <v>49.767519540232428</v>
      </c>
      <c r="ET39" s="2">
        <f t="shared" si="41"/>
        <v>55.006370876359192</v>
      </c>
      <c r="EU39" s="2">
        <f t="shared" si="41"/>
        <v>53.673982712293771</v>
      </c>
      <c r="EV39" s="2">
        <f t="shared" si="41"/>
        <v>54.278783987660944</v>
      </c>
      <c r="EW39" s="2">
        <f t="shared" si="41"/>
        <v>56.611294625329506</v>
      </c>
      <c r="EX39" s="2">
        <f t="shared" si="41"/>
        <v>55.968345423949472</v>
      </c>
      <c r="EY39" s="2">
        <f t="shared" si="41"/>
        <v>55.858361520079931</v>
      </c>
      <c r="EZ39" s="2">
        <f t="shared" si="41"/>
        <v>56.566931251879971</v>
      </c>
      <c r="FA39" s="2">
        <f t="shared" si="41"/>
        <v>59.483878617022057</v>
      </c>
      <c r="FB39" s="2">
        <f t="shared" si="41"/>
        <v>56.77086973108122</v>
      </c>
      <c r="FC39" s="2">
        <f t="shared" si="41"/>
        <v>56.413300834968638</v>
      </c>
      <c r="FD39" s="2">
        <f t="shared" si="41"/>
        <v>56.617368585945542</v>
      </c>
      <c r="FE39" s="2">
        <f t="shared" si="41"/>
        <v>61.114765227534058</v>
      </c>
      <c r="FG39" s="2">
        <f t="shared" si="42"/>
        <v>1.8722700247937391E-2</v>
      </c>
      <c r="FH39" s="2">
        <f t="shared" si="42"/>
        <v>1.9194240002064555E-2</v>
      </c>
      <c r="FI39" s="2">
        <f t="shared" si="42"/>
        <v>1.7826668339462483E-2</v>
      </c>
      <c r="FJ39" s="2">
        <f t="shared" si="42"/>
        <v>1.7883950844732786E-2</v>
      </c>
      <c r="FK39" s="2">
        <f t="shared" si="42"/>
        <v>1.8295898156810649E-2</v>
      </c>
      <c r="FL39" s="2">
        <f t="shared" si="42"/>
        <v>1.9180790203439872E-2</v>
      </c>
      <c r="FM39" s="2">
        <f t="shared" si="42"/>
        <v>1.8787139718345329E-2</v>
      </c>
      <c r="FN39" s="2">
        <f t="shared" si="42"/>
        <v>1.697131442403528E-2</v>
      </c>
      <c r="FO39" s="2">
        <f t="shared" si="42"/>
        <v>1.7431645390380064E-2</v>
      </c>
      <c r="FP39" s="2">
        <f t="shared" si="42"/>
        <v>1.7374839119536807E-2</v>
      </c>
      <c r="FQ39" s="2">
        <f t="shared" si="42"/>
        <v>1.5861500153395207E-2</v>
      </c>
      <c r="FR39" s="2">
        <f t="shared" si="42"/>
        <v>1.7759905994695541E-2</v>
      </c>
      <c r="FS39" s="2">
        <f t="shared" si="42"/>
        <v>1.6628669654156224E-2</v>
      </c>
      <c r="FT39" s="2">
        <f t="shared" si="42"/>
        <v>1.6917348933077482E-2</v>
      </c>
      <c r="FU39" s="2">
        <f t="shared" si="42"/>
        <v>1.5741638131061865E-2</v>
      </c>
      <c r="FW39" s="2">
        <f t="shared" si="51"/>
        <v>6.8595553524159395E-7</v>
      </c>
      <c r="FX39" s="2">
        <f t="shared" si="43"/>
        <v>8.78270851123282E-7</v>
      </c>
      <c r="FY39" s="2">
        <f t="shared" si="43"/>
        <v>8.9997654331144099E-7</v>
      </c>
      <c r="FZ39" s="2">
        <f t="shared" si="43"/>
        <v>9.0696415217455045E-7</v>
      </c>
      <c r="GA39" s="2">
        <f t="shared" si="43"/>
        <v>1.2445509456276219E-6</v>
      </c>
      <c r="GB39" s="2">
        <f t="shared" si="43"/>
        <v>1.2107356768185512E-6</v>
      </c>
      <c r="GC39" s="2">
        <f t="shared" si="43"/>
        <v>1.311729494565531E-6</v>
      </c>
      <c r="GD39" s="2">
        <f t="shared" si="43"/>
        <v>1.4257889629029521E-6</v>
      </c>
      <c r="GE39" s="2">
        <f t="shared" si="43"/>
        <v>1.7971309933814937E-6</v>
      </c>
      <c r="GF39" s="2">
        <f t="shared" si="43"/>
        <v>1.4691923987713427E-6</v>
      </c>
      <c r="GG39" s="2">
        <f t="shared" si="43"/>
        <v>1.1746290112530954E-6</v>
      </c>
      <c r="GH39" s="2">
        <f t="shared" si="43"/>
        <v>1.1694337558984641E-6</v>
      </c>
      <c r="GI39" s="2">
        <f t="shared" si="43"/>
        <v>1.2681504520768094E-6</v>
      </c>
      <c r="GJ39" s="2">
        <f t="shared" si="43"/>
        <v>1.171339821373917E-6</v>
      </c>
      <c r="GK39" s="2">
        <f t="shared" si="43"/>
        <v>8.1434043733067544E-7</v>
      </c>
      <c r="GM39" s="95">
        <f t="shared" si="52"/>
        <v>1.3187793366730442E-7</v>
      </c>
      <c r="GN39" s="95">
        <f t="shared" si="44"/>
        <v>1.4997192085993432E-8</v>
      </c>
      <c r="GO39" s="95">
        <f t="shared" si="44"/>
        <v>1.1296811502686686E-9</v>
      </c>
      <c r="GP39" s="95">
        <f t="shared" si="44"/>
        <v>1.5440090977587112E-9</v>
      </c>
      <c r="GQ39" s="95">
        <f t="shared" si="44"/>
        <v>9.4991154016736709E-10</v>
      </c>
      <c r="GR39" s="95">
        <f t="shared" si="44"/>
        <v>3.0295830299441246E-9</v>
      </c>
      <c r="GS39" s="95">
        <f t="shared" si="44"/>
        <v>1.0047716715934105E-9</v>
      </c>
      <c r="GT39" s="95">
        <f t="shared" si="44"/>
        <v>2.0294866897948787E-10</v>
      </c>
      <c r="GU39" s="95">
        <f t="shared" si="44"/>
        <v>2.0949715275865476E-10</v>
      </c>
      <c r="GV39" s="95">
        <f t="shared" si="44"/>
        <v>1.4835813499832391E-10</v>
      </c>
      <c r="GW39" s="95">
        <f t="shared" si="44"/>
        <v>3.0343944987742623E-12</v>
      </c>
      <c r="GX39" s="95">
        <f t="shared" si="44"/>
        <v>8.3896913715940154E-10</v>
      </c>
      <c r="GY39" s="95">
        <f t="shared" si="44"/>
        <v>3.2185478455242063E-11</v>
      </c>
      <c r="GZ39" s="95">
        <f t="shared" si="44"/>
        <v>4.0367175839107578E-11</v>
      </c>
      <c r="HA39" s="95">
        <f t="shared" si="44"/>
        <v>6.8563370254924049E-14</v>
      </c>
      <c r="HC39" s="95">
        <f t="shared" si="56"/>
        <v>6.384389533388641E-22</v>
      </c>
      <c r="HD39" s="95">
        <f t="shared" si="45"/>
        <v>1.7131950349988936E-22</v>
      </c>
      <c r="HE39" s="95">
        <f t="shared" si="45"/>
        <v>4.7260607401682827E-31</v>
      </c>
      <c r="HF39" s="95">
        <f t="shared" si="45"/>
        <v>1.4838195974834282E-32</v>
      </c>
      <c r="HG39" s="95">
        <f t="shared" si="45"/>
        <v>5.3443737591395736E-31</v>
      </c>
      <c r="HH39" s="95">
        <f t="shared" si="45"/>
        <v>3.203920287643464E-27</v>
      </c>
      <c r="HI39" s="95">
        <f t="shared" si="45"/>
        <v>1.6420066433601762E-31</v>
      </c>
      <c r="HJ39" s="95">
        <f t="shared" si="45"/>
        <v>9.7306220064434592E-31</v>
      </c>
      <c r="HK39" s="95">
        <f t="shared" si="45"/>
        <v>5.530370735130285E-32</v>
      </c>
      <c r="HL39" s="95">
        <f t="shared" si="45"/>
        <v>1.4983142058512574E-31</v>
      </c>
      <c r="HM39" s="95">
        <f t="shared" si="45"/>
        <v>3.117510112952386E-37</v>
      </c>
      <c r="HN39" s="95">
        <f t="shared" si="45"/>
        <v>2.3234207496283396E-31</v>
      </c>
      <c r="HO39" s="95">
        <f t="shared" si="45"/>
        <v>3.8272838808967833E-34</v>
      </c>
      <c r="HP39" s="95">
        <f t="shared" si="45"/>
        <v>3.3192097900169727E-32</v>
      </c>
      <c r="HQ39" s="95">
        <f t="shared" si="45"/>
        <v>6.809126259865055E-36</v>
      </c>
      <c r="HS39" s="95">
        <f t="shared" si="53"/>
        <v>3.0894241986073689E-39</v>
      </c>
      <c r="HT39" s="95">
        <f t="shared" si="46"/>
        <v>3.8806205394748486E-21</v>
      </c>
      <c r="HU39" s="95">
        <f t="shared" si="46"/>
        <v>8.7367427446666914E-44</v>
      </c>
      <c r="HV39" s="95">
        <f t="shared" si="46"/>
        <v>8.5045434640383758E-45</v>
      </c>
      <c r="HW39" s="95">
        <f t="shared" si="46"/>
        <v>2.7521778946625605E-53</v>
      </c>
      <c r="HX39" s="95">
        <f t="shared" si="46"/>
        <v>1.4309638556413846E-52</v>
      </c>
      <c r="HY39" s="95">
        <f t="shared" si="46"/>
        <v>1.9536993856834873E-63</v>
      </c>
      <c r="HZ39" s="95">
        <f t="shared" si="46"/>
        <v>1.6443686089141639E-68</v>
      </c>
      <c r="IA39" s="95">
        <f t="shared" si="46"/>
        <v>1.0483674914290316E-69</v>
      </c>
      <c r="IB39" s="95">
        <f t="shared" si="46"/>
        <v>8.0834281867429611E-63</v>
      </c>
      <c r="IC39" s="95">
        <f t="shared" si="46"/>
        <v>3.6490429283556303E-86</v>
      </c>
      <c r="ID39" s="95">
        <f t="shared" si="46"/>
        <v>3.9220148752026906E-56</v>
      </c>
      <c r="IE39" s="95">
        <f t="shared" si="46"/>
        <v>2.1888696096334041E-56</v>
      </c>
      <c r="IF39" s="95">
        <f t="shared" si="46"/>
        <v>3.1383611611356306E-43</v>
      </c>
      <c r="IG39" s="95">
        <f t="shared" si="46"/>
        <v>1.6054198066271659E-41</v>
      </c>
      <c r="II39" s="95">
        <f t="shared" si="54"/>
        <v>4.1054336496532181E-134</v>
      </c>
      <c r="IJ39" s="95">
        <f t="shared" si="47"/>
        <v>1.4298806402417041E-243</v>
      </c>
      <c r="IK39" s="95">
        <f t="shared" si="47"/>
        <v>9.5758101885683608E-268</v>
      </c>
      <c r="IL39" s="95">
        <f t="shared" si="47"/>
        <v>6.5469608502171056E-144</v>
      </c>
      <c r="IM39" s="95">
        <f t="shared" si="47"/>
        <v>7.6431882425027993E-156</v>
      </c>
      <c r="IN39" s="95">
        <f t="shared" si="47"/>
        <v>3.9833562855456343E-199</v>
      </c>
      <c r="IO39" s="95">
        <f t="shared" si="47"/>
        <v>7.248004423422557E-252</v>
      </c>
      <c r="IP39" s="95">
        <f t="shared" si="47"/>
        <v>1.1301948230866418E-201</v>
      </c>
      <c r="IQ39" s="95">
        <f t="shared" si="47"/>
        <v>1.2690352135358581E-219</v>
      </c>
      <c r="IR39" s="95">
        <f t="shared" si="47"/>
        <v>7.19744011192955E-196</v>
      </c>
      <c r="IS39" s="95">
        <f t="shared" si="47"/>
        <v>7.3163445078975476E-254</v>
      </c>
      <c r="IT39" s="95">
        <f t="shared" si="47"/>
        <v>2.1917013559892707E-181</v>
      </c>
      <c r="IU39" s="95">
        <f t="shared" si="47"/>
        <v>3.0623934824471746E-178</v>
      </c>
      <c r="IV39" s="95">
        <f t="shared" si="47"/>
        <v>7.5911198966260389E-138</v>
      </c>
      <c r="IW39" s="95">
        <f t="shared" si="47"/>
        <v>1.0971835778647698E-114</v>
      </c>
      <c r="IY39" s="95">
        <f t="shared" si="55"/>
        <v>1.3187793366730506E-7</v>
      </c>
      <c r="IZ39" s="95">
        <f t="shared" si="48"/>
        <v>1.4997192085997485E-8</v>
      </c>
      <c r="JA39" s="95">
        <f t="shared" si="48"/>
        <v>1.1296811502686686E-9</v>
      </c>
      <c r="JB39" s="95">
        <f t="shared" si="48"/>
        <v>1.5440090977587112E-9</v>
      </c>
      <c r="JC39" s="95">
        <f t="shared" si="48"/>
        <v>9.4991154016736709E-10</v>
      </c>
      <c r="JD39" s="95">
        <f t="shared" si="48"/>
        <v>3.0295830299441246E-9</v>
      </c>
      <c r="JE39" s="95">
        <f t="shared" si="48"/>
        <v>1.0047716715934105E-9</v>
      </c>
      <c r="JF39" s="95">
        <f t="shared" si="48"/>
        <v>2.0294866897948787E-10</v>
      </c>
      <c r="JG39" s="95">
        <f t="shared" si="48"/>
        <v>2.0949715275865476E-10</v>
      </c>
      <c r="JH39" s="95">
        <f t="shared" si="48"/>
        <v>1.4835813499832391E-10</v>
      </c>
      <c r="JI39" s="95">
        <f t="shared" si="48"/>
        <v>3.0343944987742623E-12</v>
      </c>
      <c r="JJ39" s="95">
        <f t="shared" si="48"/>
        <v>8.3896913715940154E-10</v>
      </c>
      <c r="JK39" s="95">
        <f t="shared" si="48"/>
        <v>3.2185478455242063E-11</v>
      </c>
      <c r="JL39" s="95">
        <f t="shared" si="48"/>
        <v>4.0367175839107578E-11</v>
      </c>
      <c r="JM39" s="95">
        <f t="shared" si="48"/>
        <v>6.8563370254924049E-14</v>
      </c>
    </row>
    <row r="40" spans="2:273" x14ac:dyDescent="0.25">
      <c r="B40" s="2">
        <v>13</v>
      </c>
      <c r="C40" s="37">
        <v>53.488</v>
      </c>
      <c r="D40" s="37">
        <v>51.023000000000003</v>
      </c>
      <c r="E40" s="37">
        <v>52.651000000000003</v>
      </c>
      <c r="F40" s="37">
        <v>53.581000000000003</v>
      </c>
      <c r="G40" s="37">
        <v>53.814</v>
      </c>
      <c r="H40" s="37">
        <v>55.534999999999997</v>
      </c>
      <c r="I40" s="37">
        <v>55.651000000000003</v>
      </c>
      <c r="J40" s="37">
        <v>59.162999999999997</v>
      </c>
      <c r="K40" s="37">
        <v>58.195999999999998</v>
      </c>
      <c r="L40" s="37">
        <v>58.935000000000002</v>
      </c>
      <c r="M40" s="37">
        <v>57.761000000000003</v>
      </c>
      <c r="N40" s="37">
        <v>56.195999999999998</v>
      </c>
      <c r="O40" s="37">
        <v>54.304000000000002</v>
      </c>
      <c r="P40" s="37">
        <v>55.956000000000003</v>
      </c>
      <c r="Q40" s="37">
        <v>53</v>
      </c>
      <c r="S40" s="4">
        <f t="shared" si="5"/>
        <v>53.235799792939773</v>
      </c>
      <c r="T40" s="4">
        <f t="shared" si="5"/>
        <v>52.26898223732757</v>
      </c>
      <c r="U40" s="4">
        <f t="shared" si="5"/>
        <v>53.479382370054651</v>
      </c>
      <c r="V40" s="4">
        <f t="shared" si="5"/>
        <v>53.830174584147201</v>
      </c>
      <c r="W40" s="4">
        <f t="shared" si="5"/>
        <v>53.675120013146334</v>
      </c>
      <c r="X40" s="4">
        <f t="shared" si="5"/>
        <v>55.269068275013595</v>
      </c>
      <c r="Y40" s="4">
        <f t="shared" si="5"/>
        <v>56.501600872356427</v>
      </c>
      <c r="Z40" s="4">
        <f t="shared" si="5"/>
        <v>59.252694647916741</v>
      </c>
      <c r="AA40" s="4">
        <f t="shared" si="5"/>
        <v>57.790199825661681</v>
      </c>
      <c r="AB40" s="4">
        <f t="shared" si="5"/>
        <v>57.909174286030968</v>
      </c>
      <c r="AC40" s="4">
        <f t="shared" si="5"/>
        <v>56.788895184983922</v>
      </c>
      <c r="AD40" s="4">
        <f t="shared" si="5"/>
        <v>56.535927497177617</v>
      </c>
      <c r="AE40" s="4">
        <f t="shared" si="5"/>
        <v>54.824874516968386</v>
      </c>
      <c r="AF40" s="4">
        <f t="shared" si="5"/>
        <v>55.49559132658613</v>
      </c>
      <c r="AG40" s="4">
        <f t="shared" si="5"/>
        <v>51.069973711035722</v>
      </c>
      <c r="AI40" s="4">
        <f t="shared" si="6"/>
        <v>0.25220020706022694</v>
      </c>
      <c r="AJ40" s="4">
        <f t="shared" si="6"/>
        <v>-1.2459822373275671</v>
      </c>
      <c r="AK40" s="4">
        <f t="shared" si="6"/>
        <v>-0.82838237005464777</v>
      </c>
      <c r="AL40" s="4">
        <f t="shared" si="6"/>
        <v>-0.24917458414719817</v>
      </c>
      <c r="AM40" s="4">
        <f t="shared" si="6"/>
        <v>0.13887998685366654</v>
      </c>
      <c r="AN40" s="4">
        <f t="shared" si="6"/>
        <v>0.26593172498640172</v>
      </c>
      <c r="AO40" s="4">
        <f t="shared" si="6"/>
        <v>-0.85060087235642357</v>
      </c>
      <c r="AP40" s="4">
        <f t="shared" si="6"/>
        <v>-8.9694647916743975E-2</v>
      </c>
      <c r="AQ40" s="4">
        <f t="shared" si="6"/>
        <v>0.40580017433831728</v>
      </c>
      <c r="AR40" s="4">
        <f t="shared" si="6"/>
        <v>1.0258257139690343</v>
      </c>
      <c r="AS40" s="4">
        <f t="shared" si="6"/>
        <v>0.97210481501608115</v>
      </c>
      <c r="AT40" s="4">
        <f t="shared" si="6"/>
        <v>-0.33992749717761939</v>
      </c>
      <c r="AU40" s="4">
        <f t="shared" si="6"/>
        <v>-0.52087451696838372</v>
      </c>
      <c r="AV40" s="4">
        <f t="shared" si="6"/>
        <v>0.46040867341387326</v>
      </c>
      <c r="AW40" s="4">
        <f t="shared" si="6"/>
        <v>1.9300262889642781</v>
      </c>
      <c r="AY40" s="2">
        <f t="shared" si="49"/>
        <v>53.235469642610525</v>
      </c>
      <c r="AZ40" s="2">
        <f t="shared" si="7"/>
        <v>52.268936748772674</v>
      </c>
      <c r="BA40" s="2">
        <f t="shared" si="7"/>
        <v>53.479378227702696</v>
      </c>
      <c r="BB40" s="2">
        <f t="shared" si="7"/>
        <v>53.830169156956906</v>
      </c>
      <c r="BC40" s="2">
        <f t="shared" si="7"/>
        <v>53.675116578330346</v>
      </c>
      <c r="BD40" s="2">
        <f t="shared" si="7"/>
        <v>55.269057956868252</v>
      </c>
      <c r="BE40" s="2">
        <f t="shared" si="7"/>
        <v>56.501597174604676</v>
      </c>
      <c r="BF40" s="2">
        <f t="shared" si="7"/>
        <v>59.252693864191919</v>
      </c>
      <c r="BG40" s="2">
        <f t="shared" si="7"/>
        <v>57.790198990737579</v>
      </c>
      <c r="BH40" s="2">
        <f t="shared" si="7"/>
        <v>57.909173697349097</v>
      </c>
      <c r="BI40" s="2">
        <f t="shared" si="7"/>
        <v>56.788895169835087</v>
      </c>
      <c r="BJ40" s="2">
        <f t="shared" si="7"/>
        <v>56.535924576762106</v>
      </c>
      <c r="BK40" s="2">
        <f t="shared" si="7"/>
        <v>54.824874376131248</v>
      </c>
      <c r="BL40" s="2">
        <f t="shared" si="7"/>
        <v>55.495591162426287</v>
      </c>
      <c r="BM40" s="2">
        <f t="shared" si="7"/>
        <v>51.069973710678909</v>
      </c>
      <c r="BO40" s="2">
        <f t="shared" si="8"/>
        <v>53.488</v>
      </c>
      <c r="BP40" s="2">
        <f t="shared" si="9"/>
        <v>51.023000000000003</v>
      </c>
      <c r="BQ40" s="2">
        <f t="shared" si="10"/>
        <v>52.651000000000003</v>
      </c>
      <c r="BR40" s="2">
        <f t="shared" si="11"/>
        <v>53.581000000000003</v>
      </c>
      <c r="BS40" s="2">
        <f t="shared" si="12"/>
        <v>53.814</v>
      </c>
      <c r="BT40" s="2">
        <f t="shared" si="13"/>
        <v>55.534999999999997</v>
      </c>
      <c r="BU40" s="2">
        <f t="shared" si="14"/>
        <v>55.651000000000003</v>
      </c>
      <c r="BV40" s="2">
        <f t="shared" si="15"/>
        <v>59.162999999999997</v>
      </c>
      <c r="BW40" s="2">
        <f t="shared" si="16"/>
        <v>58.195999999999998</v>
      </c>
      <c r="BX40" s="2">
        <f t="shared" si="17"/>
        <v>58.935000000000002</v>
      </c>
      <c r="BY40" s="2">
        <f t="shared" si="18"/>
        <v>57.761000000000003</v>
      </c>
      <c r="BZ40" s="2">
        <f t="shared" si="19"/>
        <v>56.195999999999998</v>
      </c>
      <c r="CA40" s="2">
        <f t="shared" si="20"/>
        <v>54.304000000000002</v>
      </c>
      <c r="CB40" s="2">
        <f t="shared" si="21"/>
        <v>55.956000000000003</v>
      </c>
      <c r="CC40" s="2">
        <f t="shared" si="22"/>
        <v>53</v>
      </c>
      <c r="CE40" s="2" t="str">
        <f t="shared" si="50"/>
        <v/>
      </c>
      <c r="CF40" s="2" t="str">
        <f t="shared" si="23"/>
        <v/>
      </c>
      <c r="CG40" s="2" t="str">
        <f t="shared" si="23"/>
        <v/>
      </c>
      <c r="CH40" s="2" t="str">
        <f t="shared" si="23"/>
        <v/>
      </c>
      <c r="CI40" s="2" t="str">
        <f t="shared" si="23"/>
        <v/>
      </c>
      <c r="CJ40" s="2" t="str">
        <f t="shared" si="23"/>
        <v/>
      </c>
      <c r="CK40" s="2" t="str">
        <f t="shared" si="23"/>
        <v/>
      </c>
      <c r="CL40" s="2" t="str">
        <f t="shared" si="23"/>
        <v/>
      </c>
      <c r="CM40" s="2" t="str">
        <f t="shared" si="23"/>
        <v/>
      </c>
      <c r="CN40" s="2" t="str">
        <f t="shared" si="23"/>
        <v/>
      </c>
      <c r="CO40" s="2" t="str">
        <f t="shared" si="23"/>
        <v/>
      </c>
      <c r="CP40" s="2" t="str">
        <f t="shared" si="23"/>
        <v/>
      </c>
      <c r="CQ40" s="2" t="str">
        <f t="shared" si="23"/>
        <v/>
      </c>
      <c r="CR40" s="2" t="str">
        <f t="shared" si="23"/>
        <v/>
      </c>
      <c r="CS40" s="2" t="str">
        <f t="shared" si="23"/>
        <v/>
      </c>
      <c r="CU40" s="2" t="str">
        <f t="shared" si="24"/>
        <v/>
      </c>
      <c r="CV40" s="2" t="str">
        <f t="shared" si="25"/>
        <v/>
      </c>
      <c r="CW40" s="2" t="str">
        <f t="shared" si="26"/>
        <v/>
      </c>
      <c r="CX40" s="2" t="str">
        <f t="shared" si="27"/>
        <v/>
      </c>
      <c r="CY40" s="2" t="str">
        <f t="shared" si="28"/>
        <v/>
      </c>
      <c r="CZ40" s="2" t="str">
        <f t="shared" si="29"/>
        <v/>
      </c>
      <c r="DA40" s="2" t="str">
        <f t="shared" si="30"/>
        <v/>
      </c>
      <c r="DB40" s="2" t="str">
        <f t="shared" si="31"/>
        <v/>
      </c>
      <c r="DC40" s="2" t="str">
        <f t="shared" si="32"/>
        <v/>
      </c>
      <c r="DD40" s="2" t="str">
        <f t="shared" si="33"/>
        <v/>
      </c>
      <c r="DE40" s="2" t="str">
        <f t="shared" si="34"/>
        <v/>
      </c>
      <c r="DF40" s="2" t="str">
        <f t="shared" si="35"/>
        <v/>
      </c>
      <c r="DG40" s="2" t="str">
        <f t="shared" si="36"/>
        <v/>
      </c>
      <c r="DH40" s="2" t="str">
        <f t="shared" si="37"/>
        <v/>
      </c>
      <c r="DI40" s="2" t="str">
        <f t="shared" si="38"/>
        <v/>
      </c>
      <c r="DK40" s="2">
        <f t="shared" si="39"/>
        <v>53.327069512195131</v>
      </c>
      <c r="DL40" s="2">
        <f t="shared" si="39"/>
        <v>52.312902439024384</v>
      </c>
      <c r="DM40" s="2">
        <f t="shared" si="39"/>
        <v>53.547082452431283</v>
      </c>
      <c r="DN40" s="2">
        <f t="shared" si="39"/>
        <v>53.743642492504662</v>
      </c>
      <c r="DO40" s="2">
        <f t="shared" si="39"/>
        <v>53.649424114739496</v>
      </c>
      <c r="DP40" s="2">
        <f t="shared" si="39"/>
        <v>55.243922831753238</v>
      </c>
      <c r="DQ40" s="2">
        <f t="shared" si="39"/>
        <v>56.477739783377899</v>
      </c>
      <c r="DR40" s="2">
        <f t="shared" si="39"/>
        <v>59.248092600422837</v>
      </c>
      <c r="DS40" s="2">
        <f t="shared" si="39"/>
        <v>57.956678042887361</v>
      </c>
      <c r="DT40" s="2">
        <f t="shared" si="39"/>
        <v>57.894187667371376</v>
      </c>
      <c r="DU40" s="2">
        <f t="shared" si="39"/>
        <v>56.668273264540353</v>
      </c>
      <c r="DV40" s="2">
        <f t="shared" si="39"/>
        <v>56.471224101479912</v>
      </c>
      <c r="DW40" s="2">
        <f t="shared" si="39"/>
        <v>54.72741425600303</v>
      </c>
      <c r="DX40" s="2">
        <f t="shared" si="39"/>
        <v>55.434986413850865</v>
      </c>
      <c r="DY40" s="2">
        <f t="shared" si="39"/>
        <v>50.946318160265527</v>
      </c>
      <c r="EA40" s="2">
        <f t="shared" si="40"/>
        <v>48.857130728486979</v>
      </c>
      <c r="EB40" s="2">
        <f t="shared" si="40"/>
        <v>50.220053845390005</v>
      </c>
      <c r="EC40" s="2">
        <f t="shared" si="40"/>
        <v>50.077400649496994</v>
      </c>
      <c r="ED40" s="2">
        <f t="shared" si="40"/>
        <v>58.163937964365061</v>
      </c>
      <c r="EE40" s="2">
        <f t="shared" si="40"/>
        <v>54.932488315805614</v>
      </c>
      <c r="EF40" s="2">
        <f t="shared" si="40"/>
        <v>56.441403488302512</v>
      </c>
      <c r="EG40" s="2">
        <f t="shared" si="40"/>
        <v>57.638058650456252</v>
      </c>
      <c r="EH40" s="2">
        <f t="shared" si="40"/>
        <v>59.496064290059465</v>
      </c>
      <c r="EI40" s="2">
        <f t="shared" si="40"/>
        <v>49.231290579617003</v>
      </c>
      <c r="EJ40" s="2">
        <f t="shared" si="40"/>
        <v>58.682312729408316</v>
      </c>
      <c r="EK40" s="2">
        <f t="shared" si="40"/>
        <v>63.614765863030208</v>
      </c>
      <c r="EL40" s="2">
        <f t="shared" si="40"/>
        <v>59.799635665706703</v>
      </c>
      <c r="EM40" s="2">
        <f t="shared" si="40"/>
        <v>60.081543256899124</v>
      </c>
      <c r="EN40" s="2">
        <f t="shared" si="40"/>
        <v>58.707659495528738</v>
      </c>
      <c r="EO40" s="2">
        <f t="shared" si="40"/>
        <v>58.121183579171863</v>
      </c>
      <c r="EQ40" s="2">
        <f t="shared" si="41"/>
        <v>46.454450777500277</v>
      </c>
      <c r="ER40" s="2">
        <f t="shared" si="41"/>
        <v>49.309864718806118</v>
      </c>
      <c r="ES40" s="2">
        <f t="shared" si="41"/>
        <v>49.724905833597539</v>
      </c>
      <c r="ET40" s="2">
        <f t="shared" si="41"/>
        <v>54.935378891706804</v>
      </c>
      <c r="EU40" s="2">
        <f t="shared" si="41"/>
        <v>53.612339335892621</v>
      </c>
      <c r="EV40" s="2">
        <f t="shared" si="41"/>
        <v>54.217038972444236</v>
      </c>
      <c r="EW40" s="2">
        <f t="shared" si="41"/>
        <v>56.545707743905098</v>
      </c>
      <c r="EX40" s="2">
        <f t="shared" si="41"/>
        <v>55.902500694822606</v>
      </c>
      <c r="EY40" s="2">
        <f t="shared" si="41"/>
        <v>55.794726049616926</v>
      </c>
      <c r="EZ40" s="2">
        <f t="shared" si="41"/>
        <v>56.498529793558731</v>
      </c>
      <c r="FA40" s="2">
        <f t="shared" si="41"/>
        <v>59.395583277330701</v>
      </c>
      <c r="FB40" s="2">
        <f t="shared" si="41"/>
        <v>56.696068040586624</v>
      </c>
      <c r="FC40" s="2">
        <f t="shared" si="41"/>
        <v>56.335302635077234</v>
      </c>
      <c r="FD40" s="2">
        <f t="shared" si="41"/>
        <v>56.532460923559626</v>
      </c>
      <c r="FE40" s="2">
        <f t="shared" si="41"/>
        <v>60.992478410942809</v>
      </c>
      <c r="FG40" s="2">
        <f t="shared" si="42"/>
        <v>2.0492017201265089E-2</v>
      </c>
      <c r="FH40" s="2">
        <f t="shared" si="42"/>
        <v>2.1007164048547727E-2</v>
      </c>
      <c r="FI40" s="2">
        <f t="shared" si="42"/>
        <v>1.9512993043867565E-2</v>
      </c>
      <c r="FJ40" s="2">
        <f t="shared" si="42"/>
        <v>1.9575586224129887E-2</v>
      </c>
      <c r="FK40" s="2">
        <f t="shared" si="42"/>
        <v>2.0025704929587957E-2</v>
      </c>
      <c r="FL40" s="2">
        <f t="shared" si="42"/>
        <v>2.0992471086506159E-2</v>
      </c>
      <c r="FM40" s="2">
        <f t="shared" si="42"/>
        <v>2.0562418670450989E-2</v>
      </c>
      <c r="FN40" s="2">
        <f t="shared" si="42"/>
        <v>1.8578256897656596E-2</v>
      </c>
      <c r="FO40" s="2">
        <f t="shared" si="42"/>
        <v>1.9081328616764259E-2</v>
      </c>
      <c r="FP40" s="2">
        <f t="shared" si="42"/>
        <v>1.9019250417131563E-2</v>
      </c>
      <c r="FQ40" s="2">
        <f t="shared" si="42"/>
        <v>1.7365215279732844E-2</v>
      </c>
      <c r="FR40" s="2">
        <f t="shared" si="42"/>
        <v>1.9440040274316377E-2</v>
      </c>
      <c r="FS40" s="2">
        <f t="shared" si="42"/>
        <v>1.8203769325750175E-2</v>
      </c>
      <c r="FT40" s="2">
        <f t="shared" si="42"/>
        <v>1.851927790392353E-2</v>
      </c>
      <c r="FU40" s="2">
        <f t="shared" si="42"/>
        <v>1.7234188991173904E-2</v>
      </c>
      <c r="FW40" s="2">
        <f t="shared" si="51"/>
        <v>7.5213523814001168E-7</v>
      </c>
      <c r="FX40" s="2">
        <f t="shared" si="43"/>
        <v>9.6300475696556465E-7</v>
      </c>
      <c r="FY40" s="2">
        <f t="shared" si="43"/>
        <v>9.8680457109892813E-7</v>
      </c>
      <c r="FZ40" s="2">
        <f t="shared" si="43"/>
        <v>9.9446633052482713E-7</v>
      </c>
      <c r="GA40" s="2">
        <f t="shared" si="43"/>
        <v>1.3646228120170381E-6</v>
      </c>
      <c r="GB40" s="2">
        <f t="shared" si="43"/>
        <v>1.3275451158541991E-6</v>
      </c>
      <c r="GC40" s="2">
        <f t="shared" si="43"/>
        <v>1.4382826080096211E-6</v>
      </c>
      <c r="GD40" s="2">
        <f t="shared" si="43"/>
        <v>1.5633462950746088E-6</v>
      </c>
      <c r="GE40" s="2">
        <f t="shared" si="43"/>
        <v>1.9705146082003306E-6</v>
      </c>
      <c r="GF40" s="2">
        <f t="shared" si="43"/>
        <v>1.6109372028497373E-6</v>
      </c>
      <c r="GG40" s="2">
        <f t="shared" si="43"/>
        <v>1.2879549534373523E-6</v>
      </c>
      <c r="GH40" s="2">
        <f t="shared" si="43"/>
        <v>1.2822584705058677E-6</v>
      </c>
      <c r="GI40" s="2">
        <f t="shared" si="43"/>
        <v>1.3904991500053471E-6</v>
      </c>
      <c r="GJ40" s="2">
        <f t="shared" si="43"/>
        <v>1.2843484292681382E-6</v>
      </c>
      <c r="GK40" s="2">
        <f t="shared" si="43"/>
        <v>8.9290646361861601E-7</v>
      </c>
      <c r="GM40" s="95">
        <f t="shared" si="52"/>
        <v>2.2580051352855825E-7</v>
      </c>
      <c r="GN40" s="95">
        <f t="shared" si="44"/>
        <v>2.8169157513623689E-8</v>
      </c>
      <c r="GO40" s="95">
        <f t="shared" si="44"/>
        <v>2.3295260762995929E-9</v>
      </c>
      <c r="GP40" s="95">
        <f t="shared" si="44"/>
        <v>3.1453832481274612E-9</v>
      </c>
      <c r="GQ40" s="95">
        <f t="shared" si="44"/>
        <v>1.9822484801246856E-9</v>
      </c>
      <c r="GR40" s="95">
        <f t="shared" si="44"/>
        <v>6.0786441852783284E-9</v>
      </c>
      <c r="GS40" s="95">
        <f t="shared" si="44"/>
        <v>2.1022911659539902E-9</v>
      </c>
      <c r="GT40" s="95">
        <f t="shared" si="44"/>
        <v>4.4464105903811436E-10</v>
      </c>
      <c r="GU40" s="95">
        <f t="shared" si="44"/>
        <v>4.6080563096077815E-10</v>
      </c>
      <c r="GV40" s="95">
        <f t="shared" si="44"/>
        <v>3.3073964111060881E-10</v>
      </c>
      <c r="GW40" s="95">
        <f t="shared" si="44"/>
        <v>7.7671264752763727E-12</v>
      </c>
      <c r="GX40" s="95">
        <f t="shared" si="44"/>
        <v>1.7499852977906717E-9</v>
      </c>
      <c r="GY40" s="95">
        <f t="shared" si="44"/>
        <v>7.5667761971094493E-11</v>
      </c>
      <c r="GZ40" s="95">
        <f t="shared" si="44"/>
        <v>9.4375721211992077E-11</v>
      </c>
      <c r="HA40" s="95">
        <f t="shared" si="44"/>
        <v>2.0416428507603515E-13</v>
      </c>
      <c r="HC40" s="95">
        <f t="shared" si="56"/>
        <v>2.1119020026215349E-21</v>
      </c>
      <c r="HD40" s="95">
        <f t="shared" si="45"/>
        <v>5.9836288552729688E-22</v>
      </c>
      <c r="HE40" s="95">
        <f t="shared" si="45"/>
        <v>2.7424200996298016E-30</v>
      </c>
      <c r="HF40" s="95">
        <f t="shared" si="45"/>
        <v>9.3964141288678244E-32</v>
      </c>
      <c r="HG40" s="95">
        <f t="shared" si="45"/>
        <v>3.1703945596723232E-30</v>
      </c>
      <c r="HH40" s="95">
        <f t="shared" si="45"/>
        <v>1.5276807585738134E-26</v>
      </c>
      <c r="HI40" s="95">
        <f t="shared" si="45"/>
        <v>1.0205146338642469E-30</v>
      </c>
      <c r="HJ40" s="95">
        <f t="shared" si="45"/>
        <v>5.6994036368606723E-30</v>
      </c>
      <c r="HK40" s="95">
        <f t="shared" si="45"/>
        <v>3.57505206889112E-31</v>
      </c>
      <c r="HL40" s="95">
        <f t="shared" si="45"/>
        <v>9.4053866656470774E-31</v>
      </c>
      <c r="HM40" s="95">
        <f t="shared" si="45"/>
        <v>2.6813538705882453E-36</v>
      </c>
      <c r="HN40" s="95">
        <f t="shared" si="45"/>
        <v>1.3946306839433971E-30</v>
      </c>
      <c r="HO40" s="95">
        <f t="shared" si="45"/>
        <v>2.7232633678600842E-33</v>
      </c>
      <c r="HP40" s="95">
        <f t="shared" si="45"/>
        <v>2.1173189392194952E-31</v>
      </c>
      <c r="HQ40" s="95">
        <f t="shared" si="45"/>
        <v>5.3238600861403964E-35</v>
      </c>
      <c r="HS40" s="95">
        <f t="shared" si="53"/>
        <v>1.2608277454916201E-38</v>
      </c>
      <c r="HT40" s="95">
        <f t="shared" si="46"/>
        <v>8.1724968535141343E-21</v>
      </c>
      <c r="HU40" s="95">
        <f t="shared" si="46"/>
        <v>4.3452012281449688E-43</v>
      </c>
      <c r="HV40" s="95">
        <f t="shared" si="46"/>
        <v>4.3931725677976885E-44</v>
      </c>
      <c r="HW40" s="95">
        <f t="shared" si="46"/>
        <v>2.0458350035629151E-52</v>
      </c>
      <c r="HX40" s="95">
        <f t="shared" si="46"/>
        <v>1.0384310837894655E-51</v>
      </c>
      <c r="HY40" s="95">
        <f t="shared" si="46"/>
        <v>2.1886010168941661E-62</v>
      </c>
      <c r="HZ40" s="95">
        <f t="shared" si="46"/>
        <v>2.2606116714870162E-67</v>
      </c>
      <c r="IA40" s="95">
        <f t="shared" si="46"/>
        <v>1.5790644846715641E-68</v>
      </c>
      <c r="IB40" s="95">
        <f t="shared" si="46"/>
        <v>9.0543430507449309E-62</v>
      </c>
      <c r="IC40" s="95">
        <f t="shared" si="46"/>
        <v>9.7003022067866796E-85</v>
      </c>
      <c r="ID40" s="95">
        <f t="shared" si="46"/>
        <v>3.2234174758701753E-55</v>
      </c>
      <c r="IE40" s="95">
        <f t="shared" si="46"/>
        <v>1.8348695138878136E-55</v>
      </c>
      <c r="IF40" s="95">
        <f t="shared" si="46"/>
        <v>1.5718919880015511E-42</v>
      </c>
      <c r="IG40" s="95">
        <f t="shared" si="46"/>
        <v>7.240960813141045E-41</v>
      </c>
      <c r="II40" s="95">
        <f t="shared" si="54"/>
        <v>2.1015028615601882E-132</v>
      </c>
      <c r="IJ40" s="95">
        <f t="shared" si="47"/>
        <v>2.1578720471462538E-240</v>
      </c>
      <c r="IK40" s="95">
        <f t="shared" si="47"/>
        <v>3.0479557613964915E-264</v>
      </c>
      <c r="IL40" s="95">
        <f t="shared" si="47"/>
        <v>4.8807633518474199E-142</v>
      </c>
      <c r="IM40" s="95">
        <f t="shared" si="47"/>
        <v>9.1207758167865109E-154</v>
      </c>
      <c r="IN40" s="95">
        <f t="shared" si="47"/>
        <v>1.8002332685456457E-196</v>
      </c>
      <c r="IO40" s="95">
        <f t="shared" si="47"/>
        <v>1.7583470738933195E-248</v>
      </c>
      <c r="IP40" s="95">
        <f t="shared" si="47"/>
        <v>5.9575917188701057E-199</v>
      </c>
      <c r="IQ40" s="95">
        <f t="shared" si="47"/>
        <v>1.323288180254606E-216</v>
      </c>
      <c r="IR40" s="95">
        <f t="shared" si="47"/>
        <v>3.2055934406957695E-193</v>
      </c>
      <c r="IS40" s="95">
        <f t="shared" si="47"/>
        <v>1.7730406432657637E-250</v>
      </c>
      <c r="IT40" s="95">
        <f t="shared" si="47"/>
        <v>5.6359450756085407E-179</v>
      </c>
      <c r="IU40" s="95">
        <f t="shared" si="47"/>
        <v>7.3808833686285886E-176</v>
      </c>
      <c r="IV40" s="95">
        <f t="shared" si="47"/>
        <v>5.0852888257102415E-136</v>
      </c>
      <c r="IW40" s="95">
        <f t="shared" si="47"/>
        <v>3.2836102940816617E-113</v>
      </c>
      <c r="IY40" s="95">
        <f t="shared" si="55"/>
        <v>2.2580051352856037E-7</v>
      </c>
      <c r="IZ40" s="95">
        <f t="shared" si="48"/>
        <v>2.816915751363246E-8</v>
      </c>
      <c r="JA40" s="95">
        <f t="shared" si="48"/>
        <v>2.3295260762995929E-9</v>
      </c>
      <c r="JB40" s="95">
        <f t="shared" si="48"/>
        <v>3.1453832481274612E-9</v>
      </c>
      <c r="JC40" s="95">
        <f t="shared" si="48"/>
        <v>1.9822484801246856E-9</v>
      </c>
      <c r="JD40" s="95">
        <f t="shared" si="48"/>
        <v>6.0786441852783284E-9</v>
      </c>
      <c r="JE40" s="95">
        <f t="shared" si="48"/>
        <v>2.1022911659539902E-9</v>
      </c>
      <c r="JF40" s="95">
        <f t="shared" si="48"/>
        <v>4.4464105903811436E-10</v>
      </c>
      <c r="JG40" s="95">
        <f t="shared" si="48"/>
        <v>4.6080563096077815E-10</v>
      </c>
      <c r="JH40" s="95">
        <f t="shared" si="48"/>
        <v>3.3073964111060881E-10</v>
      </c>
      <c r="JI40" s="95">
        <f t="shared" si="48"/>
        <v>7.7671264752763727E-12</v>
      </c>
      <c r="JJ40" s="95">
        <f t="shared" si="48"/>
        <v>1.7499852977906717E-9</v>
      </c>
      <c r="JK40" s="95">
        <f t="shared" si="48"/>
        <v>7.5667761971094493E-11</v>
      </c>
      <c r="JL40" s="95">
        <f t="shared" si="48"/>
        <v>9.4375721211992077E-11</v>
      </c>
      <c r="JM40" s="95">
        <f t="shared" si="48"/>
        <v>2.0416428507603515E-13</v>
      </c>
    </row>
    <row r="41" spans="2:273" x14ac:dyDescent="0.25">
      <c r="B41" s="2">
        <v>14</v>
      </c>
      <c r="C41" s="37">
        <v>51.837000000000003</v>
      </c>
      <c r="D41" s="37">
        <v>51.673999999999999</v>
      </c>
      <c r="E41" s="37">
        <v>51.814</v>
      </c>
      <c r="F41" s="37">
        <v>53.790999999999997</v>
      </c>
      <c r="G41" s="37">
        <v>52.651000000000003</v>
      </c>
      <c r="H41" s="37">
        <v>54.512</v>
      </c>
      <c r="I41" s="37">
        <v>54.279000000000003</v>
      </c>
      <c r="J41" s="37">
        <v>60.162999999999997</v>
      </c>
      <c r="K41" s="37">
        <v>58.021999999999998</v>
      </c>
      <c r="L41" s="37">
        <v>57.283000000000001</v>
      </c>
      <c r="M41" s="37">
        <v>56.804000000000002</v>
      </c>
      <c r="N41" s="37">
        <v>56.890999999999998</v>
      </c>
      <c r="O41" s="37">
        <v>54.542999999999999</v>
      </c>
      <c r="P41" s="37">
        <v>55.356000000000002</v>
      </c>
      <c r="Q41" s="37">
        <v>52.906999999999996</v>
      </c>
      <c r="S41" s="4">
        <f t="shared" si="5"/>
        <v>53.648968382191313</v>
      </c>
      <c r="T41" s="4">
        <f t="shared" si="5"/>
        <v>52.604851311626845</v>
      </c>
      <c r="U41" s="4">
        <f t="shared" si="5"/>
        <v>53.823557062815375</v>
      </c>
      <c r="V41" s="4">
        <f t="shared" si="5"/>
        <v>54.136504078976884</v>
      </c>
      <c r="W41" s="4">
        <f t="shared" si="5"/>
        <v>53.950373951581767</v>
      </c>
      <c r="X41" s="4">
        <f t="shared" si="5"/>
        <v>55.57915364642281</v>
      </c>
      <c r="Y41" s="4">
        <f t="shared" si="5"/>
        <v>56.800857746595327</v>
      </c>
      <c r="Z41" s="4">
        <f t="shared" si="5"/>
        <v>59.504756043954139</v>
      </c>
      <c r="AA41" s="4">
        <f t="shared" si="5"/>
        <v>58.058756147759439</v>
      </c>
      <c r="AB41" s="4">
        <f t="shared" si="5"/>
        <v>58.140023522684977</v>
      </c>
      <c r="AC41" s="4">
        <f t="shared" si="5"/>
        <v>57.107267205120756</v>
      </c>
      <c r="AD41" s="4">
        <f t="shared" si="5"/>
        <v>56.822631085353045</v>
      </c>
      <c r="AE41" s="4">
        <f t="shared" si="5"/>
        <v>55.116767001180072</v>
      </c>
      <c r="AF41" s="4">
        <f t="shared" si="5"/>
        <v>55.893552421061294</v>
      </c>
      <c r="AG41" s="4">
        <f t="shared" si="5"/>
        <v>51.359188137082988</v>
      </c>
      <c r="AI41" s="4">
        <f t="shared" si="6"/>
        <v>-1.81196838219131</v>
      </c>
      <c r="AJ41" s="4">
        <f t="shared" si="6"/>
        <v>-0.93085131162684576</v>
      </c>
      <c r="AK41" s="4">
        <f t="shared" si="6"/>
        <v>-2.0095570628153752</v>
      </c>
      <c r="AL41" s="4">
        <f t="shared" si="6"/>
        <v>-0.34550407897688729</v>
      </c>
      <c r="AM41" s="4">
        <f t="shared" si="6"/>
        <v>-1.2993739515817637</v>
      </c>
      <c r="AN41" s="4">
        <f t="shared" si="6"/>
        <v>-1.0671536464228097</v>
      </c>
      <c r="AO41" s="4">
        <f t="shared" si="6"/>
        <v>-2.5218577465953231</v>
      </c>
      <c r="AP41" s="4">
        <f t="shared" si="6"/>
        <v>0.65824395604585817</v>
      </c>
      <c r="AQ41" s="4">
        <f t="shared" si="6"/>
        <v>-3.6756147759440694E-2</v>
      </c>
      <c r="AR41" s="4">
        <f t="shared" si="6"/>
        <v>-0.85702352268497606</v>
      </c>
      <c r="AS41" s="4">
        <f t="shared" si="6"/>
        <v>-0.30326720512075411</v>
      </c>
      <c r="AT41" s="4">
        <f t="shared" si="6"/>
        <v>6.8368914646953272E-2</v>
      </c>
      <c r="AU41" s="4">
        <f t="shared" si="6"/>
        <v>-0.57376700118007307</v>
      </c>
      <c r="AV41" s="4">
        <f t="shared" si="6"/>
        <v>-0.53755242106129231</v>
      </c>
      <c r="AW41" s="4">
        <f t="shared" si="6"/>
        <v>1.5478118629170083</v>
      </c>
      <c r="AY41" s="2">
        <f t="shared" si="49"/>
        <v>53.648418566529116</v>
      </c>
      <c r="AZ41" s="2">
        <f t="shared" si="7"/>
        <v>52.60476842082354</v>
      </c>
      <c r="BA41" s="2">
        <f t="shared" si="7"/>
        <v>53.823548790828276</v>
      </c>
      <c r="BB41" s="2">
        <f t="shared" si="7"/>
        <v>54.136493369463878</v>
      </c>
      <c r="BC41" s="2">
        <f t="shared" si="7"/>
        <v>53.950367013802172</v>
      </c>
      <c r="BD41" s="2">
        <f t="shared" si="7"/>
        <v>55.579133595182441</v>
      </c>
      <c r="BE41" s="2">
        <f t="shared" si="7"/>
        <v>56.800850259878608</v>
      </c>
      <c r="BF41" s="2">
        <f t="shared" si="7"/>
        <v>59.504754383000069</v>
      </c>
      <c r="BG41" s="2">
        <f t="shared" si="7"/>
        <v>58.058754371815503</v>
      </c>
      <c r="BH41" s="2">
        <f t="shared" si="7"/>
        <v>58.140022253956381</v>
      </c>
      <c r="BI41" s="2">
        <f t="shared" si="7"/>
        <v>57.107267167728345</v>
      </c>
      <c r="BJ41" s="2">
        <f t="shared" si="7"/>
        <v>56.822625187767059</v>
      </c>
      <c r="BK41" s="2">
        <f t="shared" si="7"/>
        <v>55.116766681378977</v>
      </c>
      <c r="BL41" s="2">
        <f t="shared" si="7"/>
        <v>55.893552050372449</v>
      </c>
      <c r="BM41" s="2">
        <f t="shared" si="7"/>
        <v>51.359188136061874</v>
      </c>
      <c r="BO41" s="2">
        <f t="shared" si="8"/>
        <v>51.837000000000003</v>
      </c>
      <c r="BP41" s="2">
        <f t="shared" si="9"/>
        <v>51.673999999999999</v>
      </c>
      <c r="BQ41" s="2">
        <f t="shared" si="10"/>
        <v>51.814</v>
      </c>
      <c r="BR41" s="2">
        <f t="shared" si="11"/>
        <v>53.790999999999997</v>
      </c>
      <c r="BS41" s="2">
        <f t="shared" si="12"/>
        <v>52.651000000000003</v>
      </c>
      <c r="BT41" s="2">
        <f t="shared" si="13"/>
        <v>54.512</v>
      </c>
      <c r="BU41" s="2">
        <f t="shared" si="14"/>
        <v>54.279000000000003</v>
      </c>
      <c r="BV41" s="2">
        <f t="shared" si="15"/>
        <v>60.162999999999997</v>
      </c>
      <c r="BW41" s="2">
        <f t="shared" si="16"/>
        <v>58.021999999999998</v>
      </c>
      <c r="BX41" s="2">
        <f t="shared" si="17"/>
        <v>57.283000000000001</v>
      </c>
      <c r="BY41" s="2">
        <f t="shared" si="18"/>
        <v>56.804000000000002</v>
      </c>
      <c r="BZ41" s="2">
        <f t="shared" si="19"/>
        <v>56.890999999999998</v>
      </c>
      <c r="CA41" s="2">
        <f t="shared" si="20"/>
        <v>54.542999999999999</v>
      </c>
      <c r="CB41" s="2">
        <f t="shared" si="21"/>
        <v>55.356000000000002</v>
      </c>
      <c r="CC41" s="2">
        <f t="shared" si="22"/>
        <v>52.906999999999996</v>
      </c>
      <c r="CE41" s="2" t="str">
        <f t="shared" si="50"/>
        <v/>
      </c>
      <c r="CF41" s="2" t="str">
        <f t="shared" si="23"/>
        <v/>
      </c>
      <c r="CG41" s="2" t="str">
        <f t="shared" si="23"/>
        <v/>
      </c>
      <c r="CH41" s="2" t="str">
        <f t="shared" si="23"/>
        <v/>
      </c>
      <c r="CI41" s="2" t="str">
        <f t="shared" si="23"/>
        <v/>
      </c>
      <c r="CJ41" s="2" t="str">
        <f t="shared" si="23"/>
        <v/>
      </c>
      <c r="CK41" s="2" t="str">
        <f t="shared" si="23"/>
        <v/>
      </c>
      <c r="CL41" s="2" t="str">
        <f t="shared" si="23"/>
        <v/>
      </c>
      <c r="CM41" s="2" t="str">
        <f t="shared" si="23"/>
        <v/>
      </c>
      <c r="CN41" s="2" t="str">
        <f t="shared" si="23"/>
        <v/>
      </c>
      <c r="CO41" s="2" t="str">
        <f t="shared" si="23"/>
        <v/>
      </c>
      <c r="CP41" s="2" t="str">
        <f t="shared" si="23"/>
        <v/>
      </c>
      <c r="CQ41" s="2" t="str">
        <f t="shared" si="23"/>
        <v/>
      </c>
      <c r="CR41" s="2" t="str">
        <f t="shared" si="23"/>
        <v/>
      </c>
      <c r="CS41" s="2" t="str">
        <f t="shared" si="23"/>
        <v/>
      </c>
      <c r="CU41" s="2" t="str">
        <f t="shared" si="24"/>
        <v/>
      </c>
      <c r="CV41" s="2" t="str">
        <f t="shared" si="25"/>
        <v/>
      </c>
      <c r="CW41" s="2" t="str">
        <f t="shared" si="26"/>
        <v/>
      </c>
      <c r="CX41" s="2" t="str">
        <f t="shared" si="27"/>
        <v/>
      </c>
      <c r="CY41" s="2" t="str">
        <f t="shared" si="28"/>
        <v/>
      </c>
      <c r="CZ41" s="2" t="str">
        <f t="shared" si="29"/>
        <v/>
      </c>
      <c r="DA41" s="2" t="str">
        <f t="shared" si="30"/>
        <v/>
      </c>
      <c r="DB41" s="2" t="str">
        <f t="shared" si="31"/>
        <v/>
      </c>
      <c r="DC41" s="2" t="str">
        <f t="shared" si="32"/>
        <v/>
      </c>
      <c r="DD41" s="2" t="str">
        <f t="shared" si="33"/>
        <v/>
      </c>
      <c r="DE41" s="2" t="str">
        <f t="shared" si="34"/>
        <v/>
      </c>
      <c r="DF41" s="2" t="str">
        <f t="shared" si="35"/>
        <v/>
      </c>
      <c r="DG41" s="2" t="str">
        <f t="shared" si="36"/>
        <v/>
      </c>
      <c r="DH41" s="2" t="str">
        <f t="shared" si="37"/>
        <v/>
      </c>
      <c r="DI41" s="2" t="str">
        <f t="shared" si="38"/>
        <v/>
      </c>
      <c r="DK41" s="2">
        <f t="shared" si="39"/>
        <v>53.760016510318955</v>
      </c>
      <c r="DL41" s="2">
        <f t="shared" si="39"/>
        <v>52.662247386759582</v>
      </c>
      <c r="DM41" s="2">
        <f t="shared" si="39"/>
        <v>53.906295983086672</v>
      </c>
      <c r="DN41" s="2">
        <f t="shared" si="39"/>
        <v>54.050613969694517</v>
      </c>
      <c r="DO41" s="2">
        <f t="shared" si="39"/>
        <v>53.930043756583757</v>
      </c>
      <c r="DP41" s="2">
        <f t="shared" si="39"/>
        <v>55.56084423196392</v>
      </c>
      <c r="DQ41" s="2">
        <f t="shared" si="39"/>
        <v>56.783342732895761</v>
      </c>
      <c r="DR41" s="2">
        <f t="shared" si="39"/>
        <v>59.507054968287527</v>
      </c>
      <c r="DS41" s="2">
        <f t="shared" si="39"/>
        <v>58.246910147991564</v>
      </c>
      <c r="DT41" s="2">
        <f t="shared" si="39"/>
        <v>58.130424947145862</v>
      </c>
      <c r="DU41" s="2">
        <f t="shared" si="39"/>
        <v>56.983740806754234</v>
      </c>
      <c r="DV41" s="2">
        <f t="shared" si="39"/>
        <v>56.760213530655392</v>
      </c>
      <c r="DW41" s="2">
        <f t="shared" si="39"/>
        <v>55.018222780433788</v>
      </c>
      <c r="DX41" s="2">
        <f t="shared" si="39"/>
        <v>55.837546741214936</v>
      </c>
      <c r="DY41" s="2">
        <f t="shared" si="39"/>
        <v>51.230928639165484</v>
      </c>
      <c r="EA41" s="2">
        <f t="shared" si="40"/>
        <v>48.783543947186608</v>
      </c>
      <c r="EB41" s="2">
        <f t="shared" si="40"/>
        <v>50.161823544014702</v>
      </c>
      <c r="EC41" s="2">
        <f t="shared" si="40"/>
        <v>50.03154124408384</v>
      </c>
      <c r="ED41" s="2">
        <f t="shared" si="40"/>
        <v>58.059385300943937</v>
      </c>
      <c r="EE41" s="2">
        <f t="shared" si="40"/>
        <v>54.857483172544264</v>
      </c>
      <c r="EF41" s="2">
        <f t="shared" si="40"/>
        <v>56.357168252258717</v>
      </c>
      <c r="EG41" s="2">
        <f t="shared" si="40"/>
        <v>57.561475347366247</v>
      </c>
      <c r="EH41" s="2">
        <f t="shared" si="40"/>
        <v>59.394216191386612</v>
      </c>
      <c r="EI41" s="2">
        <f t="shared" si="40"/>
        <v>49.236592468834331</v>
      </c>
      <c r="EJ41" s="2">
        <f t="shared" si="40"/>
        <v>58.591662751431514</v>
      </c>
      <c r="EK41" s="2">
        <f t="shared" si="40"/>
        <v>63.482451416409248</v>
      </c>
      <c r="EL41" s="2">
        <f t="shared" si="40"/>
        <v>59.693891147131261</v>
      </c>
      <c r="EM41" s="2">
        <f t="shared" si="40"/>
        <v>59.964237470956775</v>
      </c>
      <c r="EN41" s="2">
        <f t="shared" si="40"/>
        <v>58.600693339735173</v>
      </c>
      <c r="EO41" s="2">
        <f t="shared" si="40"/>
        <v>58.029392216100952</v>
      </c>
      <c r="EQ41" s="2">
        <f t="shared" si="41"/>
        <v>46.404994992324163</v>
      </c>
      <c r="ER41" s="2">
        <f t="shared" si="41"/>
        <v>49.259823350846638</v>
      </c>
      <c r="ES41" s="2">
        <f t="shared" si="41"/>
        <v>49.682292126962651</v>
      </c>
      <c r="ET41" s="2">
        <f t="shared" si="41"/>
        <v>54.86438690705441</v>
      </c>
      <c r="EU41" s="2">
        <f t="shared" si="41"/>
        <v>53.55069595949147</v>
      </c>
      <c r="EV41" s="2">
        <f t="shared" si="41"/>
        <v>54.155293957227528</v>
      </c>
      <c r="EW41" s="2">
        <f t="shared" si="41"/>
        <v>56.480120862480689</v>
      </c>
      <c r="EX41" s="2">
        <f t="shared" si="41"/>
        <v>55.836655965695741</v>
      </c>
      <c r="EY41" s="2">
        <f t="shared" si="41"/>
        <v>55.731090579153921</v>
      </c>
      <c r="EZ41" s="2">
        <f t="shared" si="41"/>
        <v>56.430128335237498</v>
      </c>
      <c r="FA41" s="2">
        <f t="shared" si="41"/>
        <v>59.307287937639352</v>
      </c>
      <c r="FB41" s="2">
        <f t="shared" si="41"/>
        <v>56.621266350092021</v>
      </c>
      <c r="FC41" s="2">
        <f t="shared" si="41"/>
        <v>56.25730443518583</v>
      </c>
      <c r="FD41" s="2">
        <f t="shared" si="41"/>
        <v>56.447553261173709</v>
      </c>
      <c r="FE41" s="2">
        <f t="shared" si="41"/>
        <v>60.87019159435156</v>
      </c>
      <c r="FG41" s="2">
        <f t="shared" si="42"/>
        <v>2.2424715656563152E-2</v>
      </c>
      <c r="FH41" s="2">
        <f t="shared" si="42"/>
        <v>2.2987308199180635E-2</v>
      </c>
      <c r="FI41" s="2">
        <f t="shared" si="42"/>
        <v>2.1355368259720446E-2</v>
      </c>
      <c r="FJ41" s="2">
        <f t="shared" si="42"/>
        <v>2.1423742222415301E-2</v>
      </c>
      <c r="FK41" s="2">
        <f t="shared" si="42"/>
        <v>2.1915407288982332E-2</v>
      </c>
      <c r="FL41" s="2">
        <f t="shared" si="42"/>
        <v>2.2971262769396466E-2</v>
      </c>
      <c r="FM41" s="2">
        <f t="shared" si="42"/>
        <v>2.2501604485211591E-2</v>
      </c>
      <c r="FN41" s="2">
        <f t="shared" si="42"/>
        <v>2.0334206645474983E-2</v>
      </c>
      <c r="FO41" s="2">
        <f t="shared" si="42"/>
        <v>2.0883815094789919E-2</v>
      </c>
      <c r="FP41" s="2">
        <f t="shared" si="42"/>
        <v>2.0815997221560061E-2</v>
      </c>
      <c r="FQ41" s="2">
        <f t="shared" si="42"/>
        <v>1.9008733365716689E-2</v>
      </c>
      <c r="FR41" s="2">
        <f t="shared" si="42"/>
        <v>2.1275676909466426E-2</v>
      </c>
      <c r="FS41" s="2">
        <f t="shared" si="42"/>
        <v>1.9925042462191223E-2</v>
      </c>
      <c r="FT41" s="2">
        <f t="shared" si="42"/>
        <v>2.0269768302660633E-2</v>
      </c>
      <c r="FU41" s="2">
        <f t="shared" si="42"/>
        <v>1.8865544273872728E-2</v>
      </c>
      <c r="FW41" s="2">
        <f t="shared" si="51"/>
        <v>8.246998293274293E-7</v>
      </c>
      <c r="FX41" s="2">
        <f t="shared" si="43"/>
        <v>1.0559136206910698E-6</v>
      </c>
      <c r="FY41" s="2">
        <f t="shared" si="43"/>
        <v>1.082009593051543E-6</v>
      </c>
      <c r="FZ41" s="2">
        <f t="shared" si="43"/>
        <v>1.0904105436002986E-6</v>
      </c>
      <c r="GA41" s="2">
        <f t="shared" si="43"/>
        <v>1.4962789623416591E-6</v>
      </c>
      <c r="GB41" s="2">
        <f t="shared" si="43"/>
        <v>1.4556240874953998E-6</v>
      </c>
      <c r="GC41" s="2">
        <f t="shared" si="43"/>
        <v>1.5770453007391067E-6</v>
      </c>
      <c r="GD41" s="2">
        <f t="shared" si="43"/>
        <v>1.7141748670235475E-6</v>
      </c>
      <c r="GE41" s="2">
        <f t="shared" si="43"/>
        <v>2.160625892313046E-6</v>
      </c>
      <c r="GF41" s="2">
        <f t="shared" si="43"/>
        <v>1.7663572437528276E-6</v>
      </c>
      <c r="GG41" s="2">
        <f t="shared" si="43"/>
        <v>1.4122143485775185E-6</v>
      </c>
      <c r="GH41" s="2">
        <f t="shared" si="43"/>
        <v>1.405968280797279E-6</v>
      </c>
      <c r="GI41" s="2">
        <f t="shared" si="43"/>
        <v>1.5246517952001113E-6</v>
      </c>
      <c r="GJ41" s="2">
        <f t="shared" si="43"/>
        <v>1.4082598744435008E-6</v>
      </c>
      <c r="GK41" s="2">
        <f t="shared" si="43"/>
        <v>9.7905238421167855E-7</v>
      </c>
      <c r="GM41" s="95">
        <f t="shared" si="52"/>
        <v>3.8292387755995567E-7</v>
      </c>
      <c r="GN41" s="95">
        <f t="shared" si="44"/>
        <v>5.230052747185463E-8</v>
      </c>
      <c r="GO41" s="95">
        <f t="shared" si="44"/>
        <v>4.7400667602623562E-9</v>
      </c>
      <c r="GP41" s="95">
        <f t="shared" si="44"/>
        <v>6.3242498993435788E-9</v>
      </c>
      <c r="GQ41" s="95">
        <f t="shared" si="44"/>
        <v>4.0803346282683068E-9</v>
      </c>
      <c r="GR41" s="95">
        <f t="shared" si="44"/>
        <v>1.2039065794107934E-8</v>
      </c>
      <c r="GS41" s="95">
        <f t="shared" si="44"/>
        <v>4.338316638178578E-9</v>
      </c>
      <c r="GT41" s="95">
        <f t="shared" si="44"/>
        <v>9.6018539816135798E-10</v>
      </c>
      <c r="GU41" s="95">
        <f t="shared" si="44"/>
        <v>9.988639377731365E-10</v>
      </c>
      <c r="GV41" s="95">
        <f t="shared" si="44"/>
        <v>7.2642800836688229E-10</v>
      </c>
      <c r="GW41" s="95">
        <f t="shared" si="44"/>
        <v>1.9537714011073631E-11</v>
      </c>
      <c r="GX41" s="95">
        <f t="shared" si="44"/>
        <v>3.6010464646536305E-9</v>
      </c>
      <c r="GY41" s="95">
        <f t="shared" si="44"/>
        <v>1.750963058946586E-10</v>
      </c>
      <c r="GZ41" s="95">
        <f t="shared" si="44"/>
        <v>2.1718584099315627E-10</v>
      </c>
      <c r="HA41" s="95">
        <f t="shared" si="44"/>
        <v>5.9558619142508208E-13</v>
      </c>
      <c r="HC41" s="95">
        <f t="shared" si="56"/>
        <v>6.8808441142871643E-21</v>
      </c>
      <c r="HD41" s="95">
        <f t="shared" si="45"/>
        <v>2.0564279990519226E-21</v>
      </c>
      <c r="HE41" s="95">
        <f t="shared" si="45"/>
        <v>1.5554631585640684E-29</v>
      </c>
      <c r="HF41" s="95">
        <f t="shared" si="45"/>
        <v>5.809594099202817E-31</v>
      </c>
      <c r="HG41" s="95">
        <f t="shared" si="45"/>
        <v>1.8371755404980871E-29</v>
      </c>
      <c r="HH41" s="95">
        <f t="shared" si="45"/>
        <v>7.135407713926499E-26</v>
      </c>
      <c r="HI41" s="95">
        <f t="shared" si="45"/>
        <v>6.1904739168702595E-30</v>
      </c>
      <c r="HJ41" s="95">
        <f t="shared" si="45"/>
        <v>3.2613393054408541E-29</v>
      </c>
      <c r="HK41" s="95">
        <f t="shared" si="45"/>
        <v>2.254131331890148E-30</v>
      </c>
      <c r="HL41" s="95">
        <f t="shared" si="45"/>
        <v>5.7611438560909066E-30</v>
      </c>
      <c r="HM41" s="95">
        <f t="shared" si="45"/>
        <v>2.2417777438496663E-35</v>
      </c>
      <c r="HN41" s="95">
        <f t="shared" si="45"/>
        <v>8.1771142541745777E-30</v>
      </c>
      <c r="HO41" s="95">
        <f t="shared" si="45"/>
        <v>1.8884215267382871E-32</v>
      </c>
      <c r="HP41" s="95">
        <f t="shared" si="45"/>
        <v>1.3180697030527981E-30</v>
      </c>
      <c r="HQ41" s="95">
        <f t="shared" si="45"/>
        <v>4.0521868641618417E-34</v>
      </c>
      <c r="HS41" s="95">
        <f t="shared" si="53"/>
        <v>5.0871862878182965E-38</v>
      </c>
      <c r="HT41" s="95">
        <f t="shared" si="46"/>
        <v>1.7106771630788883E-20</v>
      </c>
      <c r="HU41" s="95">
        <f t="shared" si="46"/>
        <v>2.1325944275243563E-42</v>
      </c>
      <c r="HV41" s="95">
        <f t="shared" si="46"/>
        <v>2.2387611811351699E-43</v>
      </c>
      <c r="HW41" s="95">
        <f t="shared" si="46"/>
        <v>1.4951822157194708E-51</v>
      </c>
      <c r="HX41" s="95">
        <f t="shared" si="46"/>
        <v>7.4102268612104042E-51</v>
      </c>
      <c r="HY41" s="95">
        <f t="shared" si="46"/>
        <v>2.4017350982174059E-61</v>
      </c>
      <c r="HZ41" s="95">
        <f t="shared" si="46"/>
        <v>3.0388898931749136E-66</v>
      </c>
      <c r="IA41" s="95">
        <f t="shared" si="46"/>
        <v>2.3229427729073593E-67</v>
      </c>
      <c r="IB41" s="95">
        <f t="shared" si="46"/>
        <v>9.9329544874431322E-61</v>
      </c>
      <c r="IC41" s="95">
        <f t="shared" si="46"/>
        <v>2.5078912359059036E-83</v>
      </c>
      <c r="ID41" s="95">
        <f t="shared" si="46"/>
        <v>2.6026626045493694E-54</v>
      </c>
      <c r="IE41" s="95">
        <f t="shared" si="46"/>
        <v>1.5106886993081774E-54</v>
      </c>
      <c r="IF41" s="95">
        <f t="shared" si="46"/>
        <v>7.7669820492859891E-42</v>
      </c>
      <c r="IG41" s="95">
        <f t="shared" si="46"/>
        <v>3.225806924135487E-40</v>
      </c>
      <c r="II41" s="95">
        <f t="shared" si="54"/>
        <v>1.0485995784729749E-130</v>
      </c>
      <c r="IJ41" s="95">
        <f t="shared" si="47"/>
        <v>3.1026008077378959E-237</v>
      </c>
      <c r="IK41" s="95">
        <f t="shared" si="47"/>
        <v>9.1966086832376087E-261</v>
      </c>
      <c r="IL41" s="95">
        <f t="shared" si="47"/>
        <v>3.5362049703989342E-140</v>
      </c>
      <c r="IM41" s="95">
        <f t="shared" si="47"/>
        <v>1.0536913491069456E-151</v>
      </c>
      <c r="IN41" s="95">
        <f t="shared" si="47"/>
        <v>7.8061786773667501E-194</v>
      </c>
      <c r="IO41" s="95">
        <f t="shared" si="47"/>
        <v>4.0451503068987429E-245</v>
      </c>
      <c r="IP41" s="95">
        <f t="shared" si="47"/>
        <v>3.0084362856207198E-196</v>
      </c>
      <c r="IQ41" s="95">
        <f t="shared" si="47"/>
        <v>1.3145932153149181E-213</v>
      </c>
      <c r="IR41" s="95">
        <f t="shared" si="47"/>
        <v>1.369157482520143E-190</v>
      </c>
      <c r="IS41" s="95">
        <f t="shared" si="47"/>
        <v>4.0764017126028774E-247</v>
      </c>
      <c r="IT41" s="95">
        <f t="shared" si="47"/>
        <v>1.3959980884206388E-176</v>
      </c>
      <c r="IU41" s="95">
        <f t="shared" si="47"/>
        <v>1.7138891230268063E-173</v>
      </c>
      <c r="IV41" s="95">
        <f t="shared" si="47"/>
        <v>3.3113799956473976E-134</v>
      </c>
      <c r="IW41" s="95">
        <f t="shared" si="47"/>
        <v>9.610216860472795E-112</v>
      </c>
      <c r="IY41" s="95">
        <f t="shared" si="55"/>
        <v>3.8292387755996255E-7</v>
      </c>
      <c r="IZ41" s="95">
        <f t="shared" si="48"/>
        <v>5.2300527471873794E-8</v>
      </c>
      <c r="JA41" s="95">
        <f t="shared" si="48"/>
        <v>4.7400667602623562E-9</v>
      </c>
      <c r="JB41" s="95">
        <f t="shared" si="48"/>
        <v>6.3242498993435788E-9</v>
      </c>
      <c r="JC41" s="95">
        <f t="shared" si="48"/>
        <v>4.0803346282683068E-9</v>
      </c>
      <c r="JD41" s="95">
        <f t="shared" si="48"/>
        <v>1.2039065794107934E-8</v>
      </c>
      <c r="JE41" s="95">
        <f t="shared" si="48"/>
        <v>4.338316638178578E-9</v>
      </c>
      <c r="JF41" s="95">
        <f t="shared" si="48"/>
        <v>9.6018539816135798E-10</v>
      </c>
      <c r="JG41" s="95">
        <f t="shared" si="48"/>
        <v>9.988639377731365E-10</v>
      </c>
      <c r="JH41" s="95">
        <f t="shared" si="48"/>
        <v>7.2642800836688229E-10</v>
      </c>
      <c r="JI41" s="95">
        <f t="shared" si="48"/>
        <v>1.9537714011073631E-11</v>
      </c>
      <c r="JJ41" s="95">
        <f t="shared" si="48"/>
        <v>3.6010464646536305E-9</v>
      </c>
      <c r="JK41" s="95">
        <f t="shared" si="48"/>
        <v>1.750963058946586E-10</v>
      </c>
      <c r="JL41" s="95">
        <f t="shared" si="48"/>
        <v>2.1718584099315627E-10</v>
      </c>
      <c r="JM41" s="95">
        <f t="shared" si="48"/>
        <v>5.9558619142508208E-13</v>
      </c>
    </row>
    <row r="42" spans="2:273" x14ac:dyDescent="0.25">
      <c r="B42" s="2">
        <v>15</v>
      </c>
      <c r="C42" s="37">
        <v>53.884</v>
      </c>
      <c r="D42" s="37">
        <v>53.418999999999997</v>
      </c>
      <c r="E42" s="37">
        <v>51.837000000000003</v>
      </c>
      <c r="F42" s="37">
        <v>52.442</v>
      </c>
      <c r="G42" s="37">
        <v>53.023000000000003</v>
      </c>
      <c r="H42" s="37">
        <v>54.512</v>
      </c>
      <c r="I42" s="37">
        <v>55.14</v>
      </c>
      <c r="J42" s="37">
        <v>59.837000000000003</v>
      </c>
      <c r="K42" s="37">
        <v>56.109000000000002</v>
      </c>
      <c r="L42" s="37">
        <v>57.304000000000002</v>
      </c>
      <c r="M42" s="37">
        <v>57.283000000000001</v>
      </c>
      <c r="N42" s="37">
        <v>56.37</v>
      </c>
      <c r="O42" s="37">
        <v>53.457000000000001</v>
      </c>
      <c r="P42" s="37">
        <v>55.067</v>
      </c>
      <c r="Q42" s="37">
        <v>52.209000000000003</v>
      </c>
      <c r="S42" s="4">
        <f t="shared" si="5"/>
        <v>54.059341723864186</v>
      </c>
      <c r="T42" s="4">
        <f t="shared" si="5"/>
        <v>52.938606396257157</v>
      </c>
      <c r="U42" s="4">
        <f t="shared" si="5"/>
        <v>54.165516306613391</v>
      </c>
      <c r="V42" s="4">
        <f t="shared" si="5"/>
        <v>54.441929953023042</v>
      </c>
      <c r="W42" s="4">
        <f t="shared" si="5"/>
        <v>54.224386675391713</v>
      </c>
      <c r="X42" s="4">
        <f t="shared" si="5"/>
        <v>55.887731867882529</v>
      </c>
      <c r="Y42" s="4">
        <f t="shared" si="5"/>
        <v>57.098706609006584</v>
      </c>
      <c r="Z42" s="4">
        <f t="shared" si="5"/>
        <v>59.755474372414774</v>
      </c>
      <c r="AA42" s="4">
        <f t="shared" si="5"/>
        <v>58.324740580526225</v>
      </c>
      <c r="AB42" s="4">
        <f t="shared" si="5"/>
        <v>58.369721086101315</v>
      </c>
      <c r="AC42" s="4">
        <f t="shared" si="5"/>
        <v>57.425088633779666</v>
      </c>
      <c r="AD42" s="4">
        <f t="shared" si="5"/>
        <v>57.108317968596481</v>
      </c>
      <c r="AE42" s="4">
        <f t="shared" si="5"/>
        <v>55.407976880941909</v>
      </c>
      <c r="AF42" s="4">
        <f t="shared" si="5"/>
        <v>56.290094358150583</v>
      </c>
      <c r="AG42" s="4">
        <f t="shared" si="5"/>
        <v>51.648145357294524</v>
      </c>
      <c r="AI42" s="4">
        <f t="shared" si="6"/>
        <v>-0.17534172386418589</v>
      </c>
      <c r="AJ42" s="4">
        <f t="shared" si="6"/>
        <v>0.48039360374284001</v>
      </c>
      <c r="AK42" s="4">
        <f t="shared" si="6"/>
        <v>-2.3285163066133876</v>
      </c>
      <c r="AL42" s="4">
        <f t="shared" si="6"/>
        <v>-1.9999299530230417</v>
      </c>
      <c r="AM42" s="4">
        <f t="shared" si="6"/>
        <v>-1.20138667539171</v>
      </c>
      <c r="AN42" s="4">
        <f t="shared" si="6"/>
        <v>-1.3757318678825285</v>
      </c>
      <c r="AO42" s="4">
        <f t="shared" si="6"/>
        <v>-1.9587066090065832</v>
      </c>
      <c r="AP42" s="4">
        <f t="shared" si="6"/>
        <v>8.1525627585229188E-2</v>
      </c>
      <c r="AQ42" s="4">
        <f t="shared" si="6"/>
        <v>-2.2157405805262229</v>
      </c>
      <c r="AR42" s="4">
        <f t="shared" si="6"/>
        <v>-1.0657210861013127</v>
      </c>
      <c r="AS42" s="4">
        <f t="shared" si="6"/>
        <v>-0.14208863377966452</v>
      </c>
      <c r="AT42" s="4">
        <f t="shared" si="6"/>
        <v>-0.73831796859648335</v>
      </c>
      <c r="AU42" s="4">
        <f t="shared" si="6"/>
        <v>-1.9509768809419086</v>
      </c>
      <c r="AV42" s="4">
        <f t="shared" si="6"/>
        <v>-1.2230943581505827</v>
      </c>
      <c r="AW42" s="4">
        <f t="shared" si="6"/>
        <v>0.56085464270547902</v>
      </c>
      <c r="AY42" s="2">
        <f t="shared" si="49"/>
        <v>54.058435105396882</v>
      </c>
      <c r="AZ42" s="2">
        <f t="shared" si="7"/>
        <v>52.938457138465409</v>
      </c>
      <c r="BA42" s="2">
        <f t="shared" si="7"/>
        <v>54.165500012366273</v>
      </c>
      <c r="BB42" s="2">
        <f t="shared" si="7"/>
        <v>54.441909101724974</v>
      </c>
      <c r="BC42" s="2">
        <f t="shared" si="7"/>
        <v>54.224372857101656</v>
      </c>
      <c r="BD42" s="2">
        <f t="shared" si="7"/>
        <v>55.887693417867098</v>
      </c>
      <c r="BE42" s="2">
        <f t="shared" si="7"/>
        <v>57.098691663863349</v>
      </c>
      <c r="BF42" s="2">
        <f t="shared" si="7"/>
        <v>59.75547090400935</v>
      </c>
      <c r="BG42" s="2">
        <f t="shared" si="7"/>
        <v>58.324736859056166</v>
      </c>
      <c r="BH42" s="2">
        <f t="shared" si="7"/>
        <v>58.369718393067188</v>
      </c>
      <c r="BI42" s="2">
        <f t="shared" si="7"/>
        <v>57.425088543109233</v>
      </c>
      <c r="BJ42" s="2">
        <f t="shared" si="7"/>
        <v>57.108306223251418</v>
      </c>
      <c r="BK42" s="2">
        <f t="shared" si="7"/>
        <v>55.407976166426394</v>
      </c>
      <c r="BL42" s="2">
        <f t="shared" si="7"/>
        <v>56.290093534497444</v>
      </c>
      <c r="BM42" s="2">
        <f t="shared" si="7"/>
        <v>51.648145354432764</v>
      </c>
      <c r="BO42" s="2">
        <f t="shared" si="8"/>
        <v>53.884</v>
      </c>
      <c r="BP42" s="2">
        <f t="shared" si="9"/>
        <v>53.418999999999997</v>
      </c>
      <c r="BQ42" s="2">
        <f t="shared" si="10"/>
        <v>51.837000000000003</v>
      </c>
      <c r="BR42" s="2">
        <f t="shared" si="11"/>
        <v>52.442</v>
      </c>
      <c r="BS42" s="2">
        <f t="shared" si="12"/>
        <v>53.023000000000003</v>
      </c>
      <c r="BT42" s="2">
        <f t="shared" si="13"/>
        <v>54.512</v>
      </c>
      <c r="BU42" s="2">
        <f t="shared" si="14"/>
        <v>55.14</v>
      </c>
      <c r="BV42" s="2">
        <f t="shared" si="15"/>
        <v>59.837000000000003</v>
      </c>
      <c r="BW42" s="2">
        <f t="shared" si="16"/>
        <v>56.109000000000002</v>
      </c>
      <c r="BX42" s="2">
        <f t="shared" si="17"/>
        <v>57.304000000000002</v>
      </c>
      <c r="BY42" s="2">
        <f t="shared" si="18"/>
        <v>57.283000000000001</v>
      </c>
      <c r="BZ42" s="2">
        <f t="shared" si="19"/>
        <v>56.37</v>
      </c>
      <c r="CA42" s="2">
        <f t="shared" si="20"/>
        <v>53.457000000000001</v>
      </c>
      <c r="CB42" s="2">
        <f t="shared" si="21"/>
        <v>55.067</v>
      </c>
      <c r="CC42" s="2">
        <f t="shared" si="22"/>
        <v>52.209000000000003</v>
      </c>
      <c r="CE42" s="2" t="str">
        <f t="shared" si="50"/>
        <v/>
      </c>
      <c r="CF42" s="2" t="str">
        <f t="shared" si="23"/>
        <v/>
      </c>
      <c r="CG42" s="2" t="str">
        <f t="shared" si="23"/>
        <v/>
      </c>
      <c r="CH42" s="2" t="str">
        <f t="shared" si="23"/>
        <v/>
      </c>
      <c r="CI42" s="2" t="str">
        <f t="shared" si="23"/>
        <v/>
      </c>
      <c r="CJ42" s="2" t="str">
        <f t="shared" si="23"/>
        <v/>
      </c>
      <c r="CK42" s="2" t="str">
        <f t="shared" si="23"/>
        <v/>
      </c>
      <c r="CL42" s="2" t="str">
        <f t="shared" si="23"/>
        <v/>
      </c>
      <c r="CM42" s="2" t="str">
        <f t="shared" si="23"/>
        <v/>
      </c>
      <c r="CN42" s="2" t="str">
        <f t="shared" si="23"/>
        <v/>
      </c>
      <c r="CO42" s="2" t="str">
        <f t="shared" si="23"/>
        <v/>
      </c>
      <c r="CP42" s="2" t="str">
        <f t="shared" si="23"/>
        <v/>
      </c>
      <c r="CQ42" s="2" t="str">
        <f t="shared" si="23"/>
        <v/>
      </c>
      <c r="CR42" s="2" t="str">
        <f t="shared" si="23"/>
        <v/>
      </c>
      <c r="CS42" s="2" t="str">
        <f t="shared" si="23"/>
        <v/>
      </c>
      <c r="CU42" s="2" t="str">
        <f t="shared" si="24"/>
        <v/>
      </c>
      <c r="CV42" s="2" t="str">
        <f t="shared" si="25"/>
        <v/>
      </c>
      <c r="CW42" s="2" t="str">
        <f t="shared" si="26"/>
        <v/>
      </c>
      <c r="CX42" s="2" t="str">
        <f t="shared" si="27"/>
        <v/>
      </c>
      <c r="CY42" s="2" t="str">
        <f t="shared" si="28"/>
        <v/>
      </c>
      <c r="CZ42" s="2" t="str">
        <f t="shared" si="29"/>
        <v/>
      </c>
      <c r="DA42" s="2" t="str">
        <f t="shared" si="30"/>
        <v/>
      </c>
      <c r="DB42" s="2" t="str">
        <f t="shared" si="31"/>
        <v/>
      </c>
      <c r="DC42" s="2" t="str">
        <f t="shared" si="32"/>
        <v/>
      </c>
      <c r="DD42" s="2" t="str">
        <f t="shared" si="33"/>
        <v/>
      </c>
      <c r="DE42" s="2" t="str">
        <f t="shared" si="34"/>
        <v/>
      </c>
      <c r="DF42" s="2" t="str">
        <f t="shared" si="35"/>
        <v/>
      </c>
      <c r="DG42" s="2" t="str">
        <f t="shared" si="36"/>
        <v/>
      </c>
      <c r="DH42" s="2" t="str">
        <f t="shared" si="37"/>
        <v/>
      </c>
      <c r="DI42" s="2" t="str">
        <f t="shared" si="38"/>
        <v/>
      </c>
      <c r="DK42" s="2">
        <f t="shared" si="39"/>
        <v>54.192963508442787</v>
      </c>
      <c r="DL42" s="2">
        <f t="shared" si="39"/>
        <v>53.011592334494772</v>
      </c>
      <c r="DM42" s="2">
        <f t="shared" si="39"/>
        <v>54.26550951374206</v>
      </c>
      <c r="DN42" s="2">
        <f t="shared" si="39"/>
        <v>54.357585446884372</v>
      </c>
      <c r="DO42" s="2">
        <f t="shared" si="39"/>
        <v>54.210663398428011</v>
      </c>
      <c r="DP42" s="2">
        <f t="shared" si="39"/>
        <v>55.877765632174601</v>
      </c>
      <c r="DQ42" s="2">
        <f t="shared" si="39"/>
        <v>57.08894568241363</v>
      </c>
      <c r="DR42" s="2">
        <f t="shared" si="39"/>
        <v>59.766017336152224</v>
      </c>
      <c r="DS42" s="2">
        <f t="shared" si="39"/>
        <v>58.537142253095759</v>
      </c>
      <c r="DT42" s="2">
        <f t="shared" si="39"/>
        <v>58.366662226920354</v>
      </c>
      <c r="DU42" s="2">
        <f t="shared" si="39"/>
        <v>57.299208348968122</v>
      </c>
      <c r="DV42" s="2">
        <f t="shared" si="39"/>
        <v>57.049202959830865</v>
      </c>
      <c r="DW42" s="2">
        <f t="shared" si="39"/>
        <v>55.309031304864547</v>
      </c>
      <c r="DX42" s="2">
        <f t="shared" si="39"/>
        <v>56.240107068579</v>
      </c>
      <c r="DY42" s="2">
        <f t="shared" si="39"/>
        <v>51.515539118065433</v>
      </c>
      <c r="EA42" s="2">
        <f t="shared" si="40"/>
        <v>48.70995716588623</v>
      </c>
      <c r="EB42" s="2">
        <f t="shared" si="40"/>
        <v>50.103593242639398</v>
      </c>
      <c r="EC42" s="2">
        <f t="shared" si="40"/>
        <v>49.985681838670679</v>
      </c>
      <c r="ED42" s="2">
        <f t="shared" si="40"/>
        <v>57.954832637522813</v>
      </c>
      <c r="EE42" s="2">
        <f t="shared" si="40"/>
        <v>54.78247802928292</v>
      </c>
      <c r="EF42" s="2">
        <f t="shared" si="40"/>
        <v>56.272933016214921</v>
      </c>
      <c r="EG42" s="2">
        <f t="shared" si="40"/>
        <v>57.484892044276243</v>
      </c>
      <c r="EH42" s="2">
        <f t="shared" si="40"/>
        <v>59.292368092713751</v>
      </c>
      <c r="EI42" s="2">
        <f t="shared" si="40"/>
        <v>49.241894358051653</v>
      </c>
      <c r="EJ42" s="2">
        <f t="shared" si="40"/>
        <v>58.501012773454711</v>
      </c>
      <c r="EK42" s="2">
        <f t="shared" si="40"/>
        <v>63.350136969788288</v>
      </c>
      <c r="EL42" s="2">
        <f t="shared" si="40"/>
        <v>59.588146628555826</v>
      </c>
      <c r="EM42" s="2">
        <f t="shared" si="40"/>
        <v>59.846931685014418</v>
      </c>
      <c r="EN42" s="2">
        <f t="shared" si="40"/>
        <v>58.493727183941616</v>
      </c>
      <c r="EO42" s="2">
        <f t="shared" si="40"/>
        <v>57.937600853030048</v>
      </c>
      <c r="EQ42" s="2">
        <f t="shared" si="41"/>
        <v>46.355539207148048</v>
      </c>
      <c r="ER42" s="2">
        <f t="shared" si="41"/>
        <v>49.209781982887158</v>
      </c>
      <c r="ES42" s="2">
        <f t="shared" si="41"/>
        <v>49.639678420327762</v>
      </c>
      <c r="ET42" s="2">
        <f t="shared" si="41"/>
        <v>54.793394922402022</v>
      </c>
      <c r="EU42" s="2">
        <f t="shared" si="41"/>
        <v>53.489052583090327</v>
      </c>
      <c r="EV42" s="2">
        <f t="shared" si="41"/>
        <v>54.09354894201082</v>
      </c>
      <c r="EW42" s="2">
        <f t="shared" si="41"/>
        <v>56.41453398105628</v>
      </c>
      <c r="EX42" s="2">
        <f t="shared" si="41"/>
        <v>55.770811236568875</v>
      </c>
      <c r="EY42" s="2">
        <f t="shared" si="41"/>
        <v>55.667455108690916</v>
      </c>
      <c r="EZ42" s="2">
        <f t="shared" si="41"/>
        <v>56.361726876916258</v>
      </c>
      <c r="FA42" s="2">
        <f t="shared" si="41"/>
        <v>59.218992597948002</v>
      </c>
      <c r="FB42" s="2">
        <f t="shared" si="41"/>
        <v>56.546464659597426</v>
      </c>
      <c r="FC42" s="2">
        <f t="shared" si="41"/>
        <v>56.179306235294426</v>
      </c>
      <c r="FD42" s="2">
        <f t="shared" si="41"/>
        <v>56.3626455987878</v>
      </c>
      <c r="FE42" s="2">
        <f t="shared" si="41"/>
        <v>60.747904777760311</v>
      </c>
      <c r="FG42" s="2">
        <f t="shared" si="42"/>
        <v>2.4535130113436797E-2</v>
      </c>
      <c r="FH42" s="2">
        <f t="shared" si="42"/>
        <v>2.514930674906346E-2</v>
      </c>
      <c r="FI42" s="2">
        <f t="shared" si="42"/>
        <v>2.3367550861900788E-2</v>
      </c>
      <c r="FJ42" s="2">
        <f t="shared" si="42"/>
        <v>2.3442212954003026E-2</v>
      </c>
      <c r="FK42" s="2">
        <f t="shared" si="42"/>
        <v>2.3979065899058891E-2</v>
      </c>
      <c r="FL42" s="2">
        <f t="shared" si="42"/>
        <v>2.5131791035921152E-2</v>
      </c>
      <c r="FM42" s="2">
        <f t="shared" si="42"/>
        <v>2.461907280126481E-2</v>
      </c>
      <c r="FN42" s="2">
        <f t="shared" si="42"/>
        <v>2.2252359375400863E-2</v>
      </c>
      <c r="FO42" s="2">
        <f t="shared" si="42"/>
        <v>2.2852603727962439E-2</v>
      </c>
      <c r="FP42" s="2">
        <f t="shared" si="42"/>
        <v>2.2778541171093125E-2</v>
      </c>
      <c r="FQ42" s="2">
        <f t="shared" si="42"/>
        <v>2.0804507696249364E-2</v>
      </c>
      <c r="FR42" s="2">
        <f t="shared" si="42"/>
        <v>2.3280529318627688E-2</v>
      </c>
      <c r="FS42" s="2">
        <f t="shared" si="42"/>
        <v>2.1805457285329469E-2</v>
      </c>
      <c r="FT42" s="2">
        <f t="shared" si="42"/>
        <v>2.218198011112622E-2</v>
      </c>
      <c r="FU42" s="2">
        <f t="shared" si="42"/>
        <v>2.0648076108867361E-2</v>
      </c>
      <c r="FW42" s="2">
        <f t="shared" si="51"/>
        <v>9.0426530927216525E-7</v>
      </c>
      <c r="FX42" s="2">
        <f t="shared" si="43"/>
        <v>1.1577861441516306E-6</v>
      </c>
      <c r="FY42" s="2">
        <f t="shared" si="43"/>
        <v>1.1863998029501057E-6</v>
      </c>
      <c r="FZ42" s="2">
        <f t="shared" si="43"/>
        <v>1.1956112601230534E-6</v>
      </c>
      <c r="GA42" s="2">
        <f t="shared" si="43"/>
        <v>1.6406370207158181E-6</v>
      </c>
      <c r="GB42" s="2">
        <f t="shared" si="43"/>
        <v>1.5960598495752859E-6</v>
      </c>
      <c r="GC42" s="2">
        <f t="shared" si="43"/>
        <v>1.7291955234925656E-6</v>
      </c>
      <c r="GD42" s="2">
        <f t="shared" si="43"/>
        <v>1.87955505522621E-6</v>
      </c>
      <c r="GE42" s="2">
        <f t="shared" si="43"/>
        <v>2.3690786871014239E-6</v>
      </c>
      <c r="GF42" s="2">
        <f t="shared" si="43"/>
        <v>1.9367718743196449E-6</v>
      </c>
      <c r="GG42" s="2">
        <f t="shared" si="43"/>
        <v>1.5484620305211112E-6</v>
      </c>
      <c r="GH42" s="2">
        <f t="shared" si="43"/>
        <v>1.5416133552505541E-6</v>
      </c>
      <c r="GI42" s="2">
        <f t="shared" si="43"/>
        <v>1.6717472042407364E-6</v>
      </c>
      <c r="GJ42" s="2">
        <f t="shared" si="43"/>
        <v>1.5441260370358344E-6</v>
      </c>
      <c r="GK42" s="2">
        <f t="shared" si="43"/>
        <v>1.0735094907693961E-6</v>
      </c>
      <c r="GM42" s="95">
        <f t="shared" si="52"/>
        <v>6.4318967756944889E-7</v>
      </c>
      <c r="GN42" s="95">
        <f t="shared" si="44"/>
        <v>9.5986788013214875E-8</v>
      </c>
      <c r="GO42" s="95">
        <f t="shared" si="44"/>
        <v>9.5172512682636913E-9</v>
      </c>
      <c r="GP42" s="95">
        <f t="shared" si="44"/>
        <v>1.2550504592866802E-8</v>
      </c>
      <c r="GQ42" s="95">
        <f t="shared" si="44"/>
        <v>8.2851688128706444E-9</v>
      </c>
      <c r="GR42" s="95">
        <f t="shared" si="44"/>
        <v>2.3536734145423214E-8</v>
      </c>
      <c r="GS42" s="95">
        <f t="shared" si="44"/>
        <v>8.8299401675558103E-9</v>
      </c>
      <c r="GT42" s="95">
        <f t="shared" si="44"/>
        <v>2.043750412607E-9</v>
      </c>
      <c r="GU42" s="95">
        <f t="shared" si="44"/>
        <v>2.1337765898141242E-9</v>
      </c>
      <c r="GV42" s="95">
        <f t="shared" si="44"/>
        <v>1.5719384531328822E-9</v>
      </c>
      <c r="GW42" s="95">
        <f t="shared" si="44"/>
        <v>4.8296694852925693E-11</v>
      </c>
      <c r="GX42" s="95">
        <f t="shared" si="44"/>
        <v>7.3102797230839528E-9</v>
      </c>
      <c r="GY42" s="95">
        <f t="shared" si="44"/>
        <v>3.9880761864050089E-10</v>
      </c>
      <c r="GZ42" s="95">
        <f t="shared" si="44"/>
        <v>4.9197980739567723E-10</v>
      </c>
      <c r="HA42" s="95">
        <f t="shared" si="44"/>
        <v>1.7021281939668147E-12</v>
      </c>
      <c r="HC42" s="95">
        <f t="shared" si="56"/>
        <v>2.2081317216156125E-20</v>
      </c>
      <c r="HD42" s="95">
        <f t="shared" si="45"/>
        <v>6.9543287321799591E-21</v>
      </c>
      <c r="HE42" s="95">
        <f t="shared" si="45"/>
        <v>8.6233979102587095E-29</v>
      </c>
      <c r="HF42" s="95">
        <f t="shared" si="45"/>
        <v>3.5069850738699378E-30</v>
      </c>
      <c r="HG42" s="95">
        <f t="shared" si="45"/>
        <v>1.0399460720660565E-28</v>
      </c>
      <c r="HH42" s="95">
        <f t="shared" si="45"/>
        <v>3.2646922056982813E-25</v>
      </c>
      <c r="HI42" s="95">
        <f t="shared" si="45"/>
        <v>3.6651430005383162E-29</v>
      </c>
      <c r="HJ42" s="95">
        <f t="shared" si="45"/>
        <v>1.8232335054851776E-28</v>
      </c>
      <c r="HK42" s="95">
        <f t="shared" si="45"/>
        <v>1.3862668783177991E-29</v>
      </c>
      <c r="HL42" s="95">
        <f t="shared" si="45"/>
        <v>3.4435084164923359E-29</v>
      </c>
      <c r="HM42" s="95">
        <f t="shared" si="45"/>
        <v>1.821902453370237E-34</v>
      </c>
      <c r="HN42" s="95">
        <f t="shared" si="45"/>
        <v>4.6833040659371408E-29</v>
      </c>
      <c r="HO42" s="95">
        <f t="shared" si="45"/>
        <v>1.2762052811560228E-31</v>
      </c>
      <c r="HP42" s="95">
        <f t="shared" si="45"/>
        <v>8.0074266429574356E-30</v>
      </c>
      <c r="HQ42" s="95">
        <f t="shared" si="45"/>
        <v>3.0024917466143421E-33</v>
      </c>
      <c r="HS42" s="95">
        <f t="shared" si="53"/>
        <v>2.0292878541573775E-37</v>
      </c>
      <c r="HT42" s="95">
        <f t="shared" si="46"/>
        <v>3.5591108928327286E-20</v>
      </c>
      <c r="HU42" s="95">
        <f t="shared" si="46"/>
        <v>1.0328688170703766E-41</v>
      </c>
      <c r="HV42" s="95">
        <f t="shared" si="46"/>
        <v>1.1254857698120077E-42</v>
      </c>
      <c r="HW42" s="95">
        <f t="shared" si="46"/>
        <v>1.0743544370073926E-50</v>
      </c>
      <c r="HX42" s="95">
        <f t="shared" si="46"/>
        <v>5.199848208779755E-50</v>
      </c>
      <c r="HY42" s="95">
        <f t="shared" si="46"/>
        <v>2.5818666379711111E-60</v>
      </c>
      <c r="HZ42" s="95">
        <f t="shared" si="46"/>
        <v>3.9945395224697019E-65</v>
      </c>
      <c r="IA42" s="95">
        <f t="shared" si="46"/>
        <v>3.3375674920884697E-66</v>
      </c>
      <c r="IB42" s="95">
        <f t="shared" si="46"/>
        <v>1.0672364364855565E-59</v>
      </c>
      <c r="IC42" s="95">
        <f t="shared" si="46"/>
        <v>6.3059396082125993E-82</v>
      </c>
      <c r="ID42" s="95">
        <f t="shared" si="46"/>
        <v>2.0644943775045937E-53</v>
      </c>
      <c r="IE42" s="95">
        <f t="shared" si="46"/>
        <v>1.2216021985035189E-53</v>
      </c>
      <c r="IF42" s="95">
        <f t="shared" si="46"/>
        <v>3.7861013818467356E-41</v>
      </c>
      <c r="IG42" s="95">
        <f t="shared" si="46"/>
        <v>1.4194353282684966E-39</v>
      </c>
      <c r="II42" s="95">
        <f t="shared" si="54"/>
        <v>5.1003309389195113E-129</v>
      </c>
      <c r="IJ42" s="95">
        <f t="shared" si="47"/>
        <v>4.250114957526996E-234</v>
      </c>
      <c r="IK42" s="95">
        <f t="shared" si="47"/>
        <v>2.630467440298461E-257</v>
      </c>
      <c r="IL42" s="95">
        <f t="shared" si="47"/>
        <v>2.4899408855351318E-138</v>
      </c>
      <c r="IM42" s="95">
        <f t="shared" si="47"/>
        <v>1.1784732513258559E-149</v>
      </c>
      <c r="IN42" s="95">
        <f t="shared" si="47"/>
        <v>3.247719698029571E-191</v>
      </c>
      <c r="IO42" s="95">
        <f t="shared" si="47"/>
        <v>8.8248820540512184E-242</v>
      </c>
      <c r="IP42" s="95">
        <f t="shared" si="47"/>
        <v>1.4553379018859448E-193</v>
      </c>
      <c r="IQ42" s="95">
        <f t="shared" si="47"/>
        <v>1.2441846288023434E-210</v>
      </c>
      <c r="IR42" s="95">
        <f t="shared" si="47"/>
        <v>5.6080675386343042E-188</v>
      </c>
      <c r="IS42" s="95">
        <f t="shared" si="47"/>
        <v>8.8913820602640484E-244</v>
      </c>
      <c r="IT42" s="95">
        <f t="shared" si="47"/>
        <v>3.3307026408150841E-174</v>
      </c>
      <c r="IU42" s="95">
        <f t="shared" si="47"/>
        <v>3.8342851431258792E-171</v>
      </c>
      <c r="IV42" s="95">
        <f t="shared" si="47"/>
        <v>2.0959760216317665E-132</v>
      </c>
      <c r="IW42" s="95">
        <f t="shared" si="47"/>
        <v>2.7505800242914681E-110</v>
      </c>
      <c r="IY42" s="95">
        <f t="shared" si="55"/>
        <v>6.4318967756947102E-7</v>
      </c>
      <c r="IZ42" s="95">
        <f t="shared" si="48"/>
        <v>9.5986788013257412E-8</v>
      </c>
      <c r="JA42" s="95">
        <f t="shared" si="48"/>
        <v>9.5172512682636913E-9</v>
      </c>
      <c r="JB42" s="95">
        <f t="shared" si="48"/>
        <v>1.2550504592866802E-8</v>
      </c>
      <c r="JC42" s="95">
        <f t="shared" si="48"/>
        <v>8.2851688128706444E-9</v>
      </c>
      <c r="JD42" s="95">
        <f t="shared" si="48"/>
        <v>2.3536734145423214E-8</v>
      </c>
      <c r="JE42" s="95">
        <f t="shared" si="48"/>
        <v>8.8299401675558103E-9</v>
      </c>
      <c r="JF42" s="95">
        <f t="shared" si="48"/>
        <v>2.043750412607E-9</v>
      </c>
      <c r="JG42" s="95">
        <f t="shared" si="48"/>
        <v>2.1337765898141242E-9</v>
      </c>
      <c r="JH42" s="95">
        <f t="shared" si="48"/>
        <v>1.5719384531328822E-9</v>
      </c>
      <c r="JI42" s="95">
        <f t="shared" si="48"/>
        <v>4.8296694852925693E-11</v>
      </c>
      <c r="JJ42" s="95">
        <f t="shared" si="48"/>
        <v>7.3102797230839528E-9</v>
      </c>
      <c r="JK42" s="95">
        <f t="shared" si="48"/>
        <v>3.9880761864050089E-10</v>
      </c>
      <c r="JL42" s="95">
        <f t="shared" si="48"/>
        <v>4.9197980739567723E-10</v>
      </c>
      <c r="JM42" s="95">
        <f t="shared" si="48"/>
        <v>1.7021281939668147E-12</v>
      </c>
    </row>
    <row r="43" spans="2:273" x14ac:dyDescent="0.25">
      <c r="B43" s="2">
        <v>16</v>
      </c>
      <c r="C43" s="37">
        <v>50.395000000000003</v>
      </c>
      <c r="D43" s="37">
        <v>51.93</v>
      </c>
      <c r="E43" s="37">
        <v>54.86</v>
      </c>
      <c r="F43" s="37">
        <v>53.488</v>
      </c>
      <c r="G43" s="37">
        <v>53.232999999999997</v>
      </c>
      <c r="H43" s="37">
        <v>55.186</v>
      </c>
      <c r="I43" s="37">
        <v>54.93</v>
      </c>
      <c r="J43" s="37">
        <v>59.884</v>
      </c>
      <c r="K43" s="37">
        <v>57.521999999999998</v>
      </c>
      <c r="L43" s="37">
        <v>57.890999999999998</v>
      </c>
      <c r="M43" s="37">
        <v>58.238999999999997</v>
      </c>
      <c r="N43" s="37">
        <v>56.042999999999999</v>
      </c>
      <c r="O43" s="37">
        <v>55.390999999999998</v>
      </c>
      <c r="P43" s="37">
        <v>55.732999999999997</v>
      </c>
      <c r="Q43" s="37">
        <v>53.558</v>
      </c>
      <c r="S43" s="4">
        <f t="shared" si="5"/>
        <v>54.466636941297814</v>
      </c>
      <c r="T43" s="4">
        <f t="shared" si="5"/>
        <v>53.269993868013351</v>
      </c>
      <c r="U43" s="4">
        <f t="shared" si="5"/>
        <v>54.504987697637468</v>
      </c>
      <c r="V43" s="4">
        <f t="shared" si="5"/>
        <v>54.746293528290508</v>
      </c>
      <c r="W43" s="4">
        <f t="shared" si="5"/>
        <v>54.496978933956633</v>
      </c>
      <c r="X43" s="4">
        <f t="shared" si="5"/>
        <v>56.194591370110629</v>
      </c>
      <c r="Y43" s="4">
        <f t="shared" si="5"/>
        <v>57.394946602042261</v>
      </c>
      <c r="Z43" s="4">
        <f t="shared" si="5"/>
        <v>60.004663102265681</v>
      </c>
      <c r="AA43" s="4">
        <f t="shared" si="5"/>
        <v>58.587872474961131</v>
      </c>
      <c r="AB43" s="4">
        <f t="shared" si="5"/>
        <v>58.598102355306175</v>
      </c>
      <c r="AC43" s="4">
        <f t="shared" si="5"/>
        <v>57.742230368143332</v>
      </c>
      <c r="AD43" s="4">
        <f t="shared" si="5"/>
        <v>57.392822075355248</v>
      </c>
      <c r="AE43" s="4">
        <f t="shared" si="5"/>
        <v>55.698367377181356</v>
      </c>
      <c r="AF43" s="4">
        <f t="shared" si="5"/>
        <v>56.684994983553665</v>
      </c>
      <c r="AG43" s="4">
        <f t="shared" si="5"/>
        <v>51.936755491288089</v>
      </c>
      <c r="AI43" s="4">
        <f t="shared" si="6"/>
        <v>-4.0716369412978111</v>
      </c>
      <c r="AJ43" s="4">
        <f t="shared" si="6"/>
        <v>-1.3399938680133516</v>
      </c>
      <c r="AK43" s="4">
        <f t="shared" si="6"/>
        <v>0.35501230236253178</v>
      </c>
      <c r="AL43" s="4">
        <f t="shared" si="6"/>
        <v>-1.2582935282905083</v>
      </c>
      <c r="AM43" s="4">
        <f t="shared" si="6"/>
        <v>-1.2639789339566363</v>
      </c>
      <c r="AN43" s="4">
        <f t="shared" si="6"/>
        <v>-1.0085913701106293</v>
      </c>
      <c r="AO43" s="4">
        <f t="shared" si="6"/>
        <v>-2.4649466020422608</v>
      </c>
      <c r="AP43" s="4">
        <f t="shared" si="6"/>
        <v>-0.12066310226568078</v>
      </c>
      <c r="AQ43" s="4">
        <f t="shared" si="6"/>
        <v>-1.0658724749611324</v>
      </c>
      <c r="AR43" s="4">
        <f t="shared" si="6"/>
        <v>-0.70710235530617638</v>
      </c>
      <c r="AS43" s="4">
        <f t="shared" si="6"/>
        <v>0.49676963185666523</v>
      </c>
      <c r="AT43" s="4">
        <f t="shared" si="6"/>
        <v>-1.3498220753552488</v>
      </c>
      <c r="AU43" s="4">
        <f t="shared" si="6"/>
        <v>-0.30736737718135743</v>
      </c>
      <c r="AV43" s="4">
        <f t="shared" si="6"/>
        <v>-0.95199498355366785</v>
      </c>
      <c r="AW43" s="4">
        <f t="shared" si="6"/>
        <v>1.6212445087119107</v>
      </c>
      <c r="AY43" s="2">
        <f t="shared" si="49"/>
        <v>54.465156694613938</v>
      </c>
      <c r="AZ43" s="2">
        <f t="shared" si="49"/>
        <v>53.26972828876908</v>
      </c>
      <c r="BA43" s="2">
        <f t="shared" si="49"/>
        <v>54.504956036949544</v>
      </c>
      <c r="BB43" s="2">
        <f t="shared" si="49"/>
        <v>54.746253472512464</v>
      </c>
      <c r="BC43" s="2">
        <f t="shared" si="49"/>
        <v>54.49695179426589</v>
      </c>
      <c r="BD43" s="2">
        <f t="shared" si="49"/>
        <v>56.194518614336332</v>
      </c>
      <c r="BE43" s="2">
        <f t="shared" si="49"/>
        <v>57.394917187384799</v>
      </c>
      <c r="BF43" s="2">
        <f t="shared" si="49"/>
        <v>60.004655965847249</v>
      </c>
      <c r="BG43" s="2">
        <f t="shared" si="49"/>
        <v>58.587864792456443</v>
      </c>
      <c r="BH43" s="2">
        <f t="shared" si="49"/>
        <v>58.598096725414436</v>
      </c>
      <c r="BI43" s="2">
        <f t="shared" si="49"/>
        <v>57.742230152157099</v>
      </c>
      <c r="BJ43" s="2">
        <f t="shared" si="49"/>
        <v>57.392799006866618</v>
      </c>
      <c r="BK43" s="2">
        <f t="shared" si="49"/>
        <v>55.698365806412291</v>
      </c>
      <c r="BL43" s="2">
        <f t="shared" si="49"/>
        <v>56.684993182728924</v>
      </c>
      <c r="BM43" s="2">
        <f t="shared" si="49"/>
        <v>51.936755483433622</v>
      </c>
      <c r="BO43" s="2">
        <f t="shared" si="8"/>
        <v>50.395000000000003</v>
      </c>
      <c r="BP43" s="2">
        <f t="shared" si="9"/>
        <v>51.93</v>
      </c>
      <c r="BQ43" s="2">
        <f t="shared" si="10"/>
        <v>54.86</v>
      </c>
      <c r="BR43" s="2">
        <f t="shared" si="11"/>
        <v>53.488</v>
      </c>
      <c r="BS43" s="2">
        <f t="shared" si="12"/>
        <v>53.232999999999997</v>
      </c>
      <c r="BT43" s="2">
        <f t="shared" si="13"/>
        <v>55.186</v>
      </c>
      <c r="BU43" s="2">
        <f t="shared" si="14"/>
        <v>54.93</v>
      </c>
      <c r="BV43" s="2">
        <f t="shared" si="15"/>
        <v>59.884</v>
      </c>
      <c r="BW43" s="2">
        <f t="shared" si="16"/>
        <v>57.521999999999998</v>
      </c>
      <c r="BX43" s="2">
        <f t="shared" si="17"/>
        <v>57.890999999999998</v>
      </c>
      <c r="BY43" s="2">
        <f t="shared" si="18"/>
        <v>58.238999999999997</v>
      </c>
      <c r="BZ43" s="2">
        <f t="shared" si="19"/>
        <v>56.042999999999999</v>
      </c>
      <c r="CA43" s="2">
        <f t="shared" si="20"/>
        <v>55.390999999999998</v>
      </c>
      <c r="CB43" s="2">
        <f t="shared" si="21"/>
        <v>55.732999999999997</v>
      </c>
      <c r="CC43" s="2">
        <f t="shared" si="22"/>
        <v>53.558</v>
      </c>
      <c r="CE43" s="2" t="str">
        <f t="shared" si="50"/>
        <v/>
      </c>
      <c r="CF43" s="2" t="str">
        <f t="shared" si="50"/>
        <v/>
      </c>
      <c r="CG43" s="2" t="str">
        <f t="shared" si="50"/>
        <v/>
      </c>
      <c r="CH43" s="2" t="str">
        <f t="shared" si="50"/>
        <v/>
      </c>
      <c r="CI43" s="2" t="str">
        <f t="shared" si="50"/>
        <v/>
      </c>
      <c r="CJ43" s="2" t="str">
        <f t="shared" si="50"/>
        <v/>
      </c>
      <c r="CK43" s="2" t="str">
        <f t="shared" si="50"/>
        <v/>
      </c>
      <c r="CL43" s="2" t="str">
        <f t="shared" si="50"/>
        <v/>
      </c>
      <c r="CM43" s="2" t="str">
        <f t="shared" si="50"/>
        <v/>
      </c>
      <c r="CN43" s="2" t="str">
        <f t="shared" si="50"/>
        <v/>
      </c>
      <c r="CO43" s="2" t="str">
        <f t="shared" si="50"/>
        <v/>
      </c>
      <c r="CP43" s="2" t="str">
        <f t="shared" si="50"/>
        <v/>
      </c>
      <c r="CQ43" s="2" t="str">
        <f t="shared" si="50"/>
        <v/>
      </c>
      <c r="CR43" s="2" t="str">
        <f t="shared" si="50"/>
        <v/>
      </c>
      <c r="CS43" s="2" t="str">
        <f t="shared" si="50"/>
        <v/>
      </c>
      <c r="CU43" s="2" t="str">
        <f t="shared" si="24"/>
        <v/>
      </c>
      <c r="CV43" s="2" t="str">
        <f t="shared" si="25"/>
        <v/>
      </c>
      <c r="CW43" s="2" t="str">
        <f t="shared" si="26"/>
        <v/>
      </c>
      <c r="CX43" s="2" t="str">
        <f t="shared" si="27"/>
        <v/>
      </c>
      <c r="CY43" s="2" t="str">
        <f t="shared" si="28"/>
        <v/>
      </c>
      <c r="CZ43" s="2" t="str">
        <f t="shared" si="29"/>
        <v/>
      </c>
      <c r="DA43" s="2" t="str">
        <f t="shared" si="30"/>
        <v/>
      </c>
      <c r="DB43" s="2" t="str">
        <f t="shared" si="31"/>
        <v/>
      </c>
      <c r="DC43" s="2" t="str">
        <f t="shared" si="32"/>
        <v/>
      </c>
      <c r="DD43" s="2" t="str">
        <f t="shared" si="33"/>
        <v/>
      </c>
      <c r="DE43" s="2" t="str">
        <f t="shared" si="34"/>
        <v/>
      </c>
      <c r="DF43" s="2" t="str">
        <f t="shared" si="35"/>
        <v/>
      </c>
      <c r="DG43" s="2" t="str">
        <f t="shared" si="36"/>
        <v/>
      </c>
      <c r="DH43" s="2" t="str">
        <f t="shared" si="37"/>
        <v/>
      </c>
      <c r="DI43" s="2" t="str">
        <f t="shared" si="38"/>
        <v/>
      </c>
      <c r="DK43" s="2">
        <f t="shared" si="39"/>
        <v>54.625910506566612</v>
      </c>
      <c r="DL43" s="2">
        <f t="shared" si="39"/>
        <v>53.360937282229962</v>
      </c>
      <c r="DM43" s="2">
        <f t="shared" si="39"/>
        <v>54.624723044397456</v>
      </c>
      <c r="DN43" s="2">
        <f t="shared" si="39"/>
        <v>54.664556924074226</v>
      </c>
      <c r="DO43" s="2">
        <f t="shared" si="39"/>
        <v>54.491283040272272</v>
      </c>
      <c r="DP43" s="2">
        <f t="shared" si="39"/>
        <v>56.194687032385282</v>
      </c>
      <c r="DQ43" s="2">
        <f t="shared" si="39"/>
        <v>57.394548631931499</v>
      </c>
      <c r="DR43" s="2">
        <f t="shared" si="39"/>
        <v>60.024979704016914</v>
      </c>
      <c r="DS43" s="2">
        <f t="shared" si="39"/>
        <v>58.827374358199961</v>
      </c>
      <c r="DT43" s="2">
        <f t="shared" si="39"/>
        <v>58.60289950669484</v>
      </c>
      <c r="DU43" s="2">
        <f t="shared" si="39"/>
        <v>57.614675891182003</v>
      </c>
      <c r="DV43" s="2">
        <f t="shared" si="39"/>
        <v>57.338192389006338</v>
      </c>
      <c r="DW43" s="2">
        <f t="shared" si="39"/>
        <v>55.599839829295313</v>
      </c>
      <c r="DX43" s="2">
        <f t="shared" si="39"/>
        <v>56.642667395943072</v>
      </c>
      <c r="DY43" s="2">
        <f t="shared" si="39"/>
        <v>51.800149596965383</v>
      </c>
      <c r="EA43" s="2">
        <f t="shared" si="40"/>
        <v>48.636370384585852</v>
      </c>
      <c r="EB43" s="2">
        <f t="shared" si="40"/>
        <v>50.045362941264088</v>
      </c>
      <c r="EC43" s="2">
        <f t="shared" si="40"/>
        <v>49.939822433257525</v>
      </c>
      <c r="ED43" s="2">
        <f t="shared" si="40"/>
        <v>57.850279974101689</v>
      </c>
      <c r="EE43" s="2">
        <f t="shared" si="40"/>
        <v>54.70747288602157</v>
      </c>
      <c r="EF43" s="2">
        <f t="shared" si="40"/>
        <v>56.188697780171118</v>
      </c>
      <c r="EG43" s="2">
        <f t="shared" si="40"/>
        <v>57.408308741186239</v>
      </c>
      <c r="EH43" s="2">
        <f t="shared" si="40"/>
        <v>59.190519994040898</v>
      </c>
      <c r="EI43" s="2">
        <f t="shared" si="40"/>
        <v>49.247196247268981</v>
      </c>
      <c r="EJ43" s="2">
        <f t="shared" si="40"/>
        <v>58.410362795477909</v>
      </c>
      <c r="EK43" s="2">
        <f t="shared" si="40"/>
        <v>63.217822523167328</v>
      </c>
      <c r="EL43" s="2">
        <f t="shared" si="40"/>
        <v>59.482402109980384</v>
      </c>
      <c r="EM43" s="2">
        <f t="shared" si="40"/>
        <v>59.729625899072069</v>
      </c>
      <c r="EN43" s="2">
        <f t="shared" si="40"/>
        <v>58.386761028148051</v>
      </c>
      <c r="EO43" s="2">
        <f t="shared" si="40"/>
        <v>57.845809489959137</v>
      </c>
      <c r="EQ43" s="2">
        <f t="shared" si="41"/>
        <v>46.306083421971934</v>
      </c>
      <c r="ER43" s="2">
        <f t="shared" si="41"/>
        <v>49.159740614927678</v>
      </c>
      <c r="ES43" s="2">
        <f t="shared" si="41"/>
        <v>49.597064713692873</v>
      </c>
      <c r="ET43" s="2">
        <f t="shared" si="41"/>
        <v>54.722402937749635</v>
      </c>
      <c r="EU43" s="2">
        <f t="shared" si="41"/>
        <v>53.427409206689177</v>
      </c>
      <c r="EV43" s="2">
        <f t="shared" si="41"/>
        <v>54.031803926794119</v>
      </c>
      <c r="EW43" s="2">
        <f t="shared" si="41"/>
        <v>56.348947099631872</v>
      </c>
      <c r="EX43" s="2">
        <f t="shared" si="41"/>
        <v>55.704966507442002</v>
      </c>
      <c r="EY43" s="2">
        <f t="shared" si="41"/>
        <v>55.603819638227911</v>
      </c>
      <c r="EZ43" s="2">
        <f t="shared" si="41"/>
        <v>56.293325418595025</v>
      </c>
      <c r="FA43" s="2">
        <f t="shared" si="41"/>
        <v>59.130697258256653</v>
      </c>
      <c r="FB43" s="2">
        <f t="shared" si="41"/>
        <v>56.47166296910283</v>
      </c>
      <c r="FC43" s="2">
        <f t="shared" si="41"/>
        <v>56.101308035403015</v>
      </c>
      <c r="FD43" s="2">
        <f t="shared" si="41"/>
        <v>56.277737936401884</v>
      </c>
      <c r="FE43" s="2">
        <f t="shared" si="41"/>
        <v>60.625617961169063</v>
      </c>
      <c r="FG43" s="2">
        <f t="shared" si="42"/>
        <v>2.6838705173148E-2</v>
      </c>
      <c r="FH43" s="2">
        <f t="shared" si="42"/>
        <v>2.7508919962318662E-2</v>
      </c>
      <c r="FI43" s="2">
        <f t="shared" si="42"/>
        <v>2.5564376175419318E-2</v>
      </c>
      <c r="FJ43" s="2">
        <f t="shared" si="42"/>
        <v>2.5645873066083215E-2</v>
      </c>
      <c r="FK43" s="2">
        <f t="shared" si="42"/>
        <v>2.6231836695365905E-2</v>
      </c>
      <c r="FL43" s="2">
        <f t="shared" si="42"/>
        <v>2.7489807193816971E-2</v>
      </c>
      <c r="FM43" s="2">
        <f t="shared" si="42"/>
        <v>2.6930311559259529E-2</v>
      </c>
      <c r="FN43" s="2">
        <f t="shared" si="42"/>
        <v>2.4346957176965681E-2</v>
      </c>
      <c r="FO43" s="2">
        <f t="shared" si="42"/>
        <v>2.5002257286374729E-2</v>
      </c>
      <c r="FP43" s="2">
        <f t="shared" si="42"/>
        <v>2.4921405641500961E-2</v>
      </c>
      <c r="FQ43" s="2">
        <f t="shared" si="42"/>
        <v>2.2765993592127668E-2</v>
      </c>
      <c r="FR43" s="2">
        <f t="shared" si="42"/>
        <v>2.5469386932854401E-2</v>
      </c>
      <c r="FS43" s="2">
        <f t="shared" si="42"/>
        <v>2.3859015039134623E-2</v>
      </c>
      <c r="FT43" s="2">
        <f t="shared" si="42"/>
        <v>2.4270117608263198E-2</v>
      </c>
      <c r="FU43" s="2">
        <f t="shared" si="42"/>
        <v>2.2595153685476672E-2</v>
      </c>
      <c r="FW43" s="2">
        <f t="shared" si="51"/>
        <v>9.9150710864465254E-7</v>
      </c>
      <c r="FX43" s="2">
        <f t="shared" si="51"/>
        <v>1.269487121055821E-6</v>
      </c>
      <c r="FY43" s="2">
        <f t="shared" si="51"/>
        <v>1.3008613669445437E-6</v>
      </c>
      <c r="FZ43" s="2">
        <f t="shared" si="51"/>
        <v>1.3109615265682479E-6</v>
      </c>
      <c r="GA43" s="2">
        <f t="shared" si="51"/>
        <v>1.7989224362565111E-6</v>
      </c>
      <c r="GB43" s="2">
        <f t="shared" si="51"/>
        <v>1.7500445553183047E-6</v>
      </c>
      <c r="GC43" s="2">
        <f t="shared" si="51"/>
        <v>1.8960248720648043E-6</v>
      </c>
      <c r="GD43" s="2">
        <f t="shared" si="51"/>
        <v>2.0608907627923872E-6</v>
      </c>
      <c r="GE43" s="2">
        <f t="shared" si="51"/>
        <v>2.5976425316255268E-6</v>
      </c>
      <c r="GF43" s="2">
        <f t="shared" si="51"/>
        <v>2.1236277342817298E-6</v>
      </c>
      <c r="GG43" s="2">
        <f t="shared" si="51"/>
        <v>1.697854600374708E-6</v>
      </c>
      <c r="GH43" s="2">
        <f t="shared" si="51"/>
        <v>1.6903451795068226E-6</v>
      </c>
      <c r="GI43" s="2">
        <f t="shared" si="51"/>
        <v>1.8330340632684494E-6</v>
      </c>
      <c r="GJ43" s="2">
        <f t="shared" si="51"/>
        <v>1.6931002794780173E-6</v>
      </c>
      <c r="GK43" s="2">
        <f t="shared" si="51"/>
        <v>1.177079628070976E-6</v>
      </c>
      <c r="GM43" s="95">
        <f t="shared" si="52"/>
        <v>1.0700630054272028E-6</v>
      </c>
      <c r="GN43" s="95">
        <f t="shared" si="52"/>
        <v>1.7413863866976044E-7</v>
      </c>
      <c r="GO43" s="95">
        <f t="shared" si="52"/>
        <v>1.8856195329349647E-8</v>
      </c>
      <c r="GP43" s="95">
        <f t="shared" si="52"/>
        <v>2.4583023007224701E-8</v>
      </c>
      <c r="GQ43" s="95">
        <f t="shared" si="52"/>
        <v>1.6595113785464502E-8</v>
      </c>
      <c r="GR43" s="95">
        <f t="shared" si="52"/>
        <v>4.5422640213896433E-8</v>
      </c>
      <c r="GS43" s="95">
        <f t="shared" si="52"/>
        <v>1.7725884461465894E-8</v>
      </c>
      <c r="GT43" s="95">
        <f t="shared" si="52"/>
        <v>4.2877865179270477E-9</v>
      </c>
      <c r="GU43" s="95">
        <f t="shared" si="52"/>
        <v>4.4921167124254065E-9</v>
      </c>
      <c r="GV43" s="95">
        <f t="shared" si="52"/>
        <v>3.3513560848870581E-9</v>
      </c>
      <c r="GW43" s="95">
        <f t="shared" si="52"/>
        <v>1.1732671139390327E-10</v>
      </c>
      <c r="GX43" s="95">
        <f t="shared" si="52"/>
        <v>1.4640486290591673E-8</v>
      </c>
      <c r="GY43" s="95">
        <f t="shared" si="52"/>
        <v>8.9407868314214067E-10</v>
      </c>
      <c r="GZ43" s="95">
        <f t="shared" si="52"/>
        <v>1.0970163498464406E-9</v>
      </c>
      <c r="HA43" s="95">
        <f t="shared" si="52"/>
        <v>4.7657205608255646E-12</v>
      </c>
      <c r="HC43" s="95">
        <f t="shared" si="56"/>
        <v>6.9795163415077965E-20</v>
      </c>
      <c r="HD43" s="95">
        <f t="shared" si="56"/>
        <v>2.3141508614642753E-20</v>
      </c>
      <c r="HE43" s="95">
        <f t="shared" si="56"/>
        <v>4.6729597144889902E-28</v>
      </c>
      <c r="HF43" s="95">
        <f t="shared" si="56"/>
        <v>2.0669429735948137E-29</v>
      </c>
      <c r="HG43" s="95">
        <f t="shared" si="56"/>
        <v>5.7503709067921902E-28</v>
      </c>
      <c r="HH43" s="95">
        <f t="shared" si="56"/>
        <v>1.4632044666236276E-24</v>
      </c>
      <c r="HI43" s="95">
        <f t="shared" si="56"/>
        <v>2.1179827804604917E-28</v>
      </c>
      <c r="HJ43" s="95">
        <f t="shared" si="56"/>
        <v>9.9579605624565997E-28</v>
      </c>
      <c r="HK43" s="95">
        <f t="shared" si="56"/>
        <v>8.31548178524707E-29</v>
      </c>
      <c r="HL43" s="95">
        <f t="shared" si="56"/>
        <v>2.0084271337620366E-28</v>
      </c>
      <c r="HM43" s="95">
        <f t="shared" si="56"/>
        <v>1.4393085513987176E-33</v>
      </c>
      <c r="HN43" s="95">
        <f t="shared" si="56"/>
        <v>2.6201014236009878E-28</v>
      </c>
      <c r="HO43" s="95">
        <f t="shared" si="56"/>
        <v>8.4053629803857871E-31</v>
      </c>
      <c r="HP43" s="95">
        <f t="shared" si="56"/>
        <v>4.7473594299422861E-29</v>
      </c>
      <c r="HQ43" s="95">
        <f t="shared" si="56"/>
        <v>2.1657370471095154E-32</v>
      </c>
      <c r="HS43" s="95">
        <f t="shared" si="53"/>
        <v>8.0030268129255965E-37</v>
      </c>
      <c r="HT43" s="95">
        <f t="shared" si="53"/>
        <v>7.3599626994546425E-20</v>
      </c>
      <c r="HU43" s="95">
        <f t="shared" si="53"/>
        <v>4.9365220611182386E-41</v>
      </c>
      <c r="HV43" s="95">
        <f t="shared" si="53"/>
        <v>5.5818156039116214E-42</v>
      </c>
      <c r="HW43" s="95">
        <f t="shared" si="53"/>
        <v>7.5898207924523156E-50</v>
      </c>
      <c r="HX43" s="95">
        <f t="shared" si="53"/>
        <v>3.5880270492144558E-49</v>
      </c>
      <c r="HY43" s="95">
        <f t="shared" si="53"/>
        <v>2.7189001275913258E-59</v>
      </c>
      <c r="HZ43" s="95">
        <f t="shared" si="53"/>
        <v>5.1343066084415793E-64</v>
      </c>
      <c r="IA43" s="95">
        <f t="shared" si="53"/>
        <v>4.6835492848183926E-65</v>
      </c>
      <c r="IB43" s="95">
        <f t="shared" si="53"/>
        <v>1.1230629837029446E-58</v>
      </c>
      <c r="IC43" s="95">
        <f t="shared" si="53"/>
        <v>1.5420879446314055E-80</v>
      </c>
      <c r="ID43" s="95">
        <f t="shared" si="53"/>
        <v>1.6088093672236482E-52</v>
      </c>
      <c r="IE43" s="95">
        <f t="shared" si="53"/>
        <v>9.7021995219210929E-53</v>
      </c>
      <c r="IF43" s="95">
        <f t="shared" si="53"/>
        <v>1.8207194907755033E-40</v>
      </c>
      <c r="IG43" s="95">
        <f t="shared" si="53"/>
        <v>6.1691936869922401E-39</v>
      </c>
      <c r="II43" s="95">
        <f t="shared" si="54"/>
        <v>2.4182225314223362E-127</v>
      </c>
      <c r="IJ43" s="95">
        <f t="shared" si="54"/>
        <v>5.5468992394657614E-231</v>
      </c>
      <c r="IK43" s="95">
        <f t="shared" si="54"/>
        <v>7.1322176828627278E-254</v>
      </c>
      <c r="IL43" s="95">
        <f t="shared" si="54"/>
        <v>1.7038950049087778E-136</v>
      </c>
      <c r="IM43" s="95">
        <f t="shared" si="54"/>
        <v>1.2760009727136485E-147</v>
      </c>
      <c r="IN43" s="95">
        <f t="shared" si="54"/>
        <v>1.2964304318166262E-188</v>
      </c>
      <c r="IO43" s="95">
        <f t="shared" si="54"/>
        <v>1.8256924779232831E-238</v>
      </c>
      <c r="IP43" s="95">
        <f t="shared" si="54"/>
        <v>6.744349870070683E-191</v>
      </c>
      <c r="IQ43" s="95">
        <f t="shared" si="54"/>
        <v>1.1218507269025282E-207</v>
      </c>
      <c r="IR43" s="95">
        <f t="shared" si="54"/>
        <v>2.2028667356322291E-185</v>
      </c>
      <c r="IS43" s="95">
        <f t="shared" si="54"/>
        <v>1.8399069459252132E-240</v>
      </c>
      <c r="IT43" s="95">
        <f t="shared" si="54"/>
        <v>7.6545584132384871E-172</v>
      </c>
      <c r="IU43" s="95">
        <f t="shared" si="54"/>
        <v>8.2644446695974885E-169</v>
      </c>
      <c r="IV43" s="95">
        <f t="shared" si="54"/>
        <v>1.2895784481317638E-130</v>
      </c>
      <c r="IW43" s="95">
        <f t="shared" si="54"/>
        <v>7.698837472973894E-109</v>
      </c>
      <c r="IY43" s="95">
        <f t="shared" si="55"/>
        <v>1.0700630054272727E-6</v>
      </c>
      <c r="IZ43" s="95">
        <f t="shared" si="55"/>
        <v>1.7413863866985719E-7</v>
      </c>
      <c r="JA43" s="95">
        <f t="shared" si="55"/>
        <v>1.8856195329349647E-8</v>
      </c>
      <c r="JB43" s="95">
        <f t="shared" si="55"/>
        <v>2.4583023007224701E-8</v>
      </c>
      <c r="JC43" s="95">
        <f t="shared" si="55"/>
        <v>1.6595113785464502E-8</v>
      </c>
      <c r="JD43" s="95">
        <f t="shared" si="55"/>
        <v>4.5422640213896433E-8</v>
      </c>
      <c r="JE43" s="95">
        <f t="shared" si="55"/>
        <v>1.7725884461465894E-8</v>
      </c>
      <c r="JF43" s="95">
        <f t="shared" si="55"/>
        <v>4.2877865179270477E-9</v>
      </c>
      <c r="JG43" s="95">
        <f t="shared" si="55"/>
        <v>4.4921167124254065E-9</v>
      </c>
      <c r="JH43" s="95">
        <f t="shared" si="55"/>
        <v>3.3513560848870581E-9</v>
      </c>
      <c r="JI43" s="95">
        <f t="shared" si="55"/>
        <v>1.1732671139390327E-10</v>
      </c>
      <c r="JJ43" s="95">
        <f t="shared" si="55"/>
        <v>1.4640486290591673E-8</v>
      </c>
      <c r="JK43" s="95">
        <f t="shared" si="55"/>
        <v>8.9407868314214067E-10</v>
      </c>
      <c r="JL43" s="95">
        <f t="shared" si="55"/>
        <v>1.0970163498464406E-9</v>
      </c>
      <c r="JM43" s="95">
        <f t="shared" si="55"/>
        <v>4.7657205608255646E-12</v>
      </c>
    </row>
    <row r="44" spans="2:273" x14ac:dyDescent="0.25">
      <c r="B44" s="2">
        <v>17</v>
      </c>
      <c r="C44" s="37">
        <v>53.628</v>
      </c>
      <c r="D44" s="37">
        <v>50.418999999999997</v>
      </c>
      <c r="E44" s="37">
        <v>53.046999999999997</v>
      </c>
      <c r="F44" s="37">
        <v>52.581000000000003</v>
      </c>
      <c r="G44" s="37">
        <v>52.372</v>
      </c>
      <c r="H44" s="37">
        <v>54.884</v>
      </c>
      <c r="I44" s="37">
        <v>55.442</v>
      </c>
      <c r="J44" s="37">
        <v>59.116</v>
      </c>
      <c r="K44" s="37">
        <v>58.238999999999997</v>
      </c>
      <c r="L44" s="37">
        <v>58.521999999999998</v>
      </c>
      <c r="M44" s="37">
        <v>56.716999999999999</v>
      </c>
      <c r="N44" s="37">
        <v>55.435000000000002</v>
      </c>
      <c r="O44" s="37">
        <v>55.37</v>
      </c>
      <c r="P44" s="37">
        <v>55.643999999999998</v>
      </c>
      <c r="Q44" s="37">
        <v>50.837000000000003</v>
      </c>
      <c r="S44" s="4">
        <f t="shared" ref="S44:AG60" si="57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54.870574913217503</v>
      </c>
      <c r="T44" s="4">
        <f t="shared" si="57"/>
        <v>53.598744121959491</v>
      </c>
      <c r="U44" s="4">
        <f t="shared" si="57"/>
        <v>54.841671870580093</v>
      </c>
      <c r="V44" s="4">
        <f t="shared" si="57"/>
        <v>55.049418195217143</v>
      </c>
      <c r="W44" s="4">
        <f t="shared" si="57"/>
        <v>54.76795235327139</v>
      </c>
      <c r="X44" s="4">
        <f t="shared" si="57"/>
        <v>56.499500466094375</v>
      </c>
      <c r="Y44" s="4">
        <f t="shared" si="57"/>
        <v>57.689355603217336</v>
      </c>
      <c r="Z44" s="4">
        <f t="shared" si="57"/>
        <v>60.252114699179941</v>
      </c>
      <c r="AA44" s="4">
        <f t="shared" si="57"/>
        <v>58.847844468365324</v>
      </c>
      <c r="AB44" s="4">
        <f t="shared" si="57"/>
        <v>58.824983881309393</v>
      </c>
      <c r="AC44" s="4">
        <f t="shared" si="57"/>
        <v>58.058544727817115</v>
      </c>
      <c r="AD44" s="4">
        <f t="shared" si="57"/>
        <v>57.675958176646141</v>
      </c>
      <c r="AE44" s="4">
        <f t="shared" si="57"/>
        <v>55.9877831815921</v>
      </c>
      <c r="AF44" s="4">
        <f t="shared" si="57"/>
        <v>57.078004849154382</v>
      </c>
      <c r="AG44" s="4">
        <f t="shared" si="57"/>
        <v>52.22491452236514</v>
      </c>
      <c r="AI44" s="4">
        <f t="shared" ref="AI44:AW60" si="58">IF(OR($B44 &lt; C$230, $B44 &gt; C$233), 0, C44-S44)</f>
        <v>-1.2425749132175028</v>
      </c>
      <c r="AJ44" s="4">
        <f t="shared" si="58"/>
        <v>-3.1797441219594944</v>
      </c>
      <c r="AK44" s="4">
        <f t="shared" si="58"/>
        <v>-1.7946718705800961</v>
      </c>
      <c r="AL44" s="4">
        <f t="shared" si="58"/>
        <v>-2.46841819521714</v>
      </c>
      <c r="AM44" s="4">
        <f t="shared" si="58"/>
        <v>-2.3959523532713902</v>
      </c>
      <c r="AN44" s="4">
        <f t="shared" si="58"/>
        <v>-1.6155004660943746</v>
      </c>
      <c r="AO44" s="4">
        <f t="shared" si="58"/>
        <v>-2.2473556032173363</v>
      </c>
      <c r="AP44" s="4">
        <f t="shared" si="58"/>
        <v>-1.1361146991799416</v>
      </c>
      <c r="AQ44" s="4">
        <f t="shared" si="58"/>
        <v>-0.60884446836532646</v>
      </c>
      <c r="AR44" s="4">
        <f t="shared" si="58"/>
        <v>-0.30298388130939458</v>
      </c>
      <c r="AS44" s="4">
        <f t="shared" si="58"/>
        <v>-1.3415447278171158</v>
      </c>
      <c r="AT44" s="4">
        <f t="shared" si="58"/>
        <v>-2.2409581766461386</v>
      </c>
      <c r="AU44" s="4">
        <f t="shared" si="58"/>
        <v>-0.61778318159210244</v>
      </c>
      <c r="AV44" s="4">
        <f t="shared" si="58"/>
        <v>-1.434004849154384</v>
      </c>
      <c r="AW44" s="4">
        <f t="shared" si="58"/>
        <v>-1.3879145223651363</v>
      </c>
      <c r="AY44" s="2">
        <f t="shared" si="49"/>
        <v>54.868181896601577</v>
      </c>
      <c r="AZ44" s="2">
        <f t="shared" si="49"/>
        <v>53.598277164083676</v>
      </c>
      <c r="BA44" s="2">
        <f t="shared" si="49"/>
        <v>54.841611187447263</v>
      </c>
      <c r="BB44" s="2">
        <f t="shared" si="49"/>
        <v>55.04934227351287</v>
      </c>
      <c r="BC44" s="2">
        <f t="shared" si="49"/>
        <v>54.76789979122465</v>
      </c>
      <c r="BD44" s="2">
        <f t="shared" si="49"/>
        <v>56.499364617831667</v>
      </c>
      <c r="BE44" s="2">
        <f t="shared" si="49"/>
        <v>57.689298523404396</v>
      </c>
      <c r="BF44" s="2">
        <f t="shared" si="49"/>
        <v>60.252100231164285</v>
      </c>
      <c r="BG44" s="2">
        <f t="shared" si="49"/>
        <v>58.847828844295719</v>
      </c>
      <c r="BH44" s="2">
        <f t="shared" si="49"/>
        <v>58.82497228971198</v>
      </c>
      <c r="BI44" s="2">
        <f t="shared" si="49"/>
        <v>58.058544222382949</v>
      </c>
      <c r="BJ44" s="2">
        <f t="shared" si="49"/>
        <v>57.675913494464815</v>
      </c>
      <c r="BK44" s="2">
        <f t="shared" si="49"/>
        <v>55.987779783915975</v>
      </c>
      <c r="BL44" s="2">
        <f t="shared" si="49"/>
        <v>57.078000974876304</v>
      </c>
      <c r="BM44" s="2">
        <f t="shared" si="49"/>
        <v>52.224914501253316</v>
      </c>
      <c r="BO44" s="2">
        <f t="shared" si="8"/>
        <v>53.628</v>
      </c>
      <c r="BP44" s="2">
        <f t="shared" si="9"/>
        <v>50.418999999999997</v>
      </c>
      <c r="BQ44" s="2">
        <f t="shared" si="10"/>
        <v>53.046999999999997</v>
      </c>
      <c r="BR44" s="2">
        <f t="shared" si="11"/>
        <v>52.581000000000003</v>
      </c>
      <c r="BS44" s="2">
        <f t="shared" si="12"/>
        <v>52.372</v>
      </c>
      <c r="BT44" s="2">
        <f t="shared" si="13"/>
        <v>54.884</v>
      </c>
      <c r="BU44" s="2">
        <f t="shared" si="14"/>
        <v>55.442</v>
      </c>
      <c r="BV44" s="2">
        <f t="shared" si="15"/>
        <v>59.116</v>
      </c>
      <c r="BW44" s="2">
        <f t="shared" si="16"/>
        <v>58.238999999999997</v>
      </c>
      <c r="BX44" s="2">
        <f t="shared" si="17"/>
        <v>58.521999999999998</v>
      </c>
      <c r="BY44" s="2">
        <f t="shared" si="18"/>
        <v>56.716999999999999</v>
      </c>
      <c r="BZ44" s="2">
        <f t="shared" si="19"/>
        <v>55.435000000000002</v>
      </c>
      <c r="CA44" s="2">
        <f t="shared" si="20"/>
        <v>55.37</v>
      </c>
      <c r="CB44" s="2">
        <f t="shared" si="21"/>
        <v>55.643999999999998</v>
      </c>
      <c r="CC44" s="2">
        <f t="shared" si="22"/>
        <v>50.837000000000003</v>
      </c>
      <c r="CE44" s="2" t="str">
        <f t="shared" si="50"/>
        <v/>
      </c>
      <c r="CF44" s="2" t="str">
        <f t="shared" si="50"/>
        <v/>
      </c>
      <c r="CG44" s="2" t="str">
        <f t="shared" si="50"/>
        <v/>
      </c>
      <c r="CH44" s="2" t="str">
        <f t="shared" si="50"/>
        <v/>
      </c>
      <c r="CI44" s="2" t="str">
        <f t="shared" si="50"/>
        <v/>
      </c>
      <c r="CJ44" s="2" t="str">
        <f t="shared" si="50"/>
        <v/>
      </c>
      <c r="CK44" s="2" t="str">
        <f t="shared" si="50"/>
        <v/>
      </c>
      <c r="CL44" s="2" t="str">
        <f t="shared" si="50"/>
        <v/>
      </c>
      <c r="CM44" s="2" t="str">
        <f t="shared" si="50"/>
        <v/>
      </c>
      <c r="CN44" s="2" t="str">
        <f t="shared" si="50"/>
        <v/>
      </c>
      <c r="CO44" s="2" t="str">
        <f t="shared" si="50"/>
        <v/>
      </c>
      <c r="CP44" s="2" t="str">
        <f t="shared" si="50"/>
        <v/>
      </c>
      <c r="CQ44" s="2" t="str">
        <f t="shared" si="50"/>
        <v/>
      </c>
      <c r="CR44" s="2" t="str">
        <f t="shared" si="50"/>
        <v/>
      </c>
      <c r="CS44" s="2" t="str">
        <f t="shared" si="50"/>
        <v/>
      </c>
      <c r="CU44" s="2" t="str">
        <f t="shared" si="24"/>
        <v/>
      </c>
      <c r="CV44" s="2" t="str">
        <f t="shared" si="25"/>
        <v/>
      </c>
      <c r="CW44" s="2" t="str">
        <f t="shared" si="26"/>
        <v/>
      </c>
      <c r="CX44" s="2" t="str">
        <f t="shared" si="27"/>
        <v/>
      </c>
      <c r="CY44" s="2" t="str">
        <f t="shared" si="28"/>
        <v/>
      </c>
      <c r="CZ44" s="2" t="str">
        <f t="shared" si="29"/>
        <v/>
      </c>
      <c r="DA44" s="2" t="str">
        <f t="shared" si="30"/>
        <v/>
      </c>
      <c r="DB44" s="2" t="str">
        <f t="shared" si="31"/>
        <v/>
      </c>
      <c r="DC44" s="2" t="str">
        <f t="shared" si="32"/>
        <v/>
      </c>
      <c r="DD44" s="2" t="str">
        <f t="shared" si="33"/>
        <v/>
      </c>
      <c r="DE44" s="2" t="str">
        <f t="shared" si="34"/>
        <v/>
      </c>
      <c r="DF44" s="2" t="str">
        <f t="shared" si="35"/>
        <v/>
      </c>
      <c r="DG44" s="2" t="str">
        <f t="shared" si="36"/>
        <v/>
      </c>
      <c r="DH44" s="2" t="str">
        <f t="shared" si="37"/>
        <v/>
      </c>
      <c r="DI44" s="2" t="str">
        <f t="shared" si="38"/>
        <v/>
      </c>
      <c r="DK44" s="2">
        <f t="shared" ref="DK44:DY60" si="59">BO$228*$B44+BO$229</f>
        <v>55.058857504690437</v>
      </c>
      <c r="DL44" s="2">
        <f t="shared" si="59"/>
        <v>53.710282229965152</v>
      </c>
      <c r="DM44" s="2">
        <f t="shared" si="59"/>
        <v>54.983936575052844</v>
      </c>
      <c r="DN44" s="2">
        <f t="shared" si="59"/>
        <v>54.971528401264081</v>
      </c>
      <c r="DO44" s="2">
        <f t="shared" si="59"/>
        <v>54.771902682116533</v>
      </c>
      <c r="DP44" s="2">
        <f t="shared" si="59"/>
        <v>56.511608432595963</v>
      </c>
      <c r="DQ44" s="2">
        <f t="shared" si="59"/>
        <v>57.700151581449369</v>
      </c>
      <c r="DR44" s="2">
        <f t="shared" si="59"/>
        <v>60.283942071881611</v>
      </c>
      <c r="DS44" s="2">
        <f t="shared" si="59"/>
        <v>59.117606463304156</v>
      </c>
      <c r="DT44" s="2">
        <f t="shared" si="59"/>
        <v>58.839136786469332</v>
      </c>
      <c r="DU44" s="2">
        <f t="shared" si="59"/>
        <v>57.930143433395884</v>
      </c>
      <c r="DV44" s="2">
        <f t="shared" si="59"/>
        <v>57.627181818181818</v>
      </c>
      <c r="DW44" s="2">
        <f t="shared" si="59"/>
        <v>55.890648353726071</v>
      </c>
      <c r="DX44" s="2">
        <f t="shared" si="59"/>
        <v>57.045227723307143</v>
      </c>
      <c r="DY44" s="2">
        <f t="shared" si="59"/>
        <v>52.08476007586534</v>
      </c>
      <c r="EA44" s="2">
        <f t="shared" ref="EA44:EO60" si="60">CE$228*$B44+CE$229</f>
        <v>48.562783603285474</v>
      </c>
      <c r="EB44" s="2">
        <f t="shared" si="60"/>
        <v>49.987132639888785</v>
      </c>
      <c r="EC44" s="2">
        <f t="shared" si="60"/>
        <v>49.893963027844364</v>
      </c>
      <c r="ED44" s="2">
        <f t="shared" si="60"/>
        <v>57.745727310680564</v>
      </c>
      <c r="EE44" s="2">
        <f t="shared" si="60"/>
        <v>54.632467742760227</v>
      </c>
      <c r="EF44" s="2">
        <f t="shared" si="60"/>
        <v>56.104462544127323</v>
      </c>
      <c r="EG44" s="2">
        <f t="shared" si="60"/>
        <v>57.331725438096235</v>
      </c>
      <c r="EH44" s="2">
        <f t="shared" si="60"/>
        <v>59.088671895368037</v>
      </c>
      <c r="EI44" s="2">
        <f t="shared" si="60"/>
        <v>49.252498136486302</v>
      </c>
      <c r="EJ44" s="2">
        <f t="shared" si="60"/>
        <v>58.319712817501106</v>
      </c>
      <c r="EK44" s="2">
        <f t="shared" si="60"/>
        <v>63.085508076546368</v>
      </c>
      <c r="EL44" s="2">
        <f t="shared" si="60"/>
        <v>59.376657591404943</v>
      </c>
      <c r="EM44" s="2">
        <f t="shared" si="60"/>
        <v>59.612320113129712</v>
      </c>
      <c r="EN44" s="2">
        <f t="shared" si="60"/>
        <v>58.279794872354486</v>
      </c>
      <c r="EO44" s="2">
        <f t="shared" si="60"/>
        <v>57.754018126888226</v>
      </c>
      <c r="EQ44" s="2">
        <f t="shared" ref="EQ44:FE60" si="61">CU$228*$B44+CU$229</f>
        <v>46.25662763679582</v>
      </c>
      <c r="ER44" s="2">
        <f t="shared" si="61"/>
        <v>49.109699246968198</v>
      </c>
      <c r="ES44" s="2">
        <f t="shared" si="61"/>
        <v>49.554451007057985</v>
      </c>
      <c r="ET44" s="2">
        <f t="shared" si="61"/>
        <v>54.651410953097248</v>
      </c>
      <c r="EU44" s="2">
        <f t="shared" si="61"/>
        <v>53.365765830288026</v>
      </c>
      <c r="EV44" s="2">
        <f t="shared" si="61"/>
        <v>53.970058911577411</v>
      </c>
      <c r="EW44" s="2">
        <f t="shared" si="61"/>
        <v>56.28336021820747</v>
      </c>
      <c r="EX44" s="2">
        <f t="shared" si="61"/>
        <v>55.639121778315136</v>
      </c>
      <c r="EY44" s="2">
        <f t="shared" si="61"/>
        <v>55.540184167764906</v>
      </c>
      <c r="EZ44" s="2">
        <f t="shared" si="61"/>
        <v>56.224923960273784</v>
      </c>
      <c r="FA44" s="2">
        <f t="shared" si="61"/>
        <v>59.042401918565304</v>
      </c>
      <c r="FB44" s="2">
        <f t="shared" si="61"/>
        <v>56.396861278608228</v>
      </c>
      <c r="FC44" s="2">
        <f t="shared" si="61"/>
        <v>56.023309835511611</v>
      </c>
      <c r="FD44" s="2">
        <f t="shared" si="61"/>
        <v>56.192830274015968</v>
      </c>
      <c r="FE44" s="2">
        <f t="shared" si="61"/>
        <v>60.503331144577814</v>
      </c>
      <c r="FG44" s="2">
        <f t="shared" ref="FG44:FU60" si="62">POWER(10,($B44-C$231)/C$229)/(1+POWER(10,($B44-C$231)/C$229))</f>
        <v>2.9352052302495438E-2</v>
      </c>
      <c r="FH44" s="2">
        <f t="shared" si="62"/>
        <v>3.0083090086853573E-2</v>
      </c>
      <c r="FI44" s="2">
        <f t="shared" si="62"/>
        <v>2.7961815914594828E-2</v>
      </c>
      <c r="FJ44" s="2">
        <f t="shared" si="62"/>
        <v>2.8050735612521083E-2</v>
      </c>
      <c r="FK44" s="2">
        <f t="shared" si="62"/>
        <v>2.8690028249561194E-2</v>
      </c>
      <c r="FL44" s="2">
        <f t="shared" si="62"/>
        <v>3.0062244112108161E-2</v>
      </c>
      <c r="FM44" s="2">
        <f t="shared" si="62"/>
        <v>2.9451977668626301E-2</v>
      </c>
      <c r="FN44" s="2">
        <f t="shared" si="62"/>
        <v>2.6633347272316147E-2</v>
      </c>
      <c r="FO44" s="2">
        <f t="shared" si="62"/>
        <v>2.7348460758920966E-2</v>
      </c>
      <c r="FP44" s="2">
        <f t="shared" si="62"/>
        <v>2.7260234152303831E-2</v>
      </c>
      <c r="FQ44" s="2">
        <f t="shared" si="62"/>
        <v>2.4907707750151609E-2</v>
      </c>
      <c r="FR44" s="2">
        <f t="shared" si="62"/>
        <v>2.7858173209315884E-2</v>
      </c>
      <c r="FS44" s="2">
        <f t="shared" si="62"/>
        <v>2.6100808979170519E-2</v>
      </c>
      <c r="FT44" s="2">
        <f t="shared" si="62"/>
        <v>2.654948816199449E-2</v>
      </c>
      <c r="FU44" s="2">
        <f t="shared" si="62"/>
        <v>2.4721202624359496E-2</v>
      </c>
      <c r="FW44" s="2">
        <f t="shared" si="51"/>
        <v>1.0871658219528362E-6</v>
      </c>
      <c r="FX44" s="2">
        <f t="shared" si="51"/>
        <v>1.3919647780374718E-6</v>
      </c>
      <c r="FY44" s="2">
        <f t="shared" si="51"/>
        <v>1.4263659460439976E-6</v>
      </c>
      <c r="FZ44" s="2">
        <f t="shared" si="51"/>
        <v>1.4374405480583302E-6</v>
      </c>
      <c r="GA44" s="2">
        <f t="shared" si="51"/>
        <v>1.9724788855709355E-6</v>
      </c>
      <c r="GB44" s="2">
        <f t="shared" si="51"/>
        <v>1.9188853731988183E-6</v>
      </c>
      <c r="GC44" s="2">
        <f t="shared" si="51"/>
        <v>2.0789495512722588E-6</v>
      </c>
      <c r="GD44" s="2">
        <f t="shared" si="51"/>
        <v>2.2597213367320423E-6</v>
      </c>
      <c r="GE44" s="2">
        <f t="shared" si="51"/>
        <v>2.8482576834830132E-6</v>
      </c>
      <c r="GF44" s="2">
        <f t="shared" si="51"/>
        <v>2.3285110302907477E-6</v>
      </c>
      <c r="GG44" s="2">
        <f t="shared" si="51"/>
        <v>1.8616602445812477E-6</v>
      </c>
      <c r="GH44" s="2">
        <f t="shared" si="51"/>
        <v>1.853426331025511E-6</v>
      </c>
      <c r="GI44" s="2">
        <f t="shared" si="51"/>
        <v>2.0098815277184347E-6</v>
      </c>
      <c r="GJ44" s="2">
        <f t="shared" si="51"/>
        <v>1.8564472370860108E-6</v>
      </c>
      <c r="GK44" s="2">
        <f t="shared" si="51"/>
        <v>1.2906420007355976E-6</v>
      </c>
      <c r="GM44" s="95">
        <f t="shared" si="52"/>
        <v>1.7633076426017482E-6</v>
      </c>
      <c r="GN44" s="95">
        <f t="shared" si="52"/>
        <v>3.1229318045365242E-7</v>
      </c>
      <c r="GO44" s="95">
        <f t="shared" si="52"/>
        <v>3.6865284483814285E-8</v>
      </c>
      <c r="GP44" s="95">
        <f t="shared" si="52"/>
        <v>4.7526607787399773E-8</v>
      </c>
      <c r="GQ44" s="95">
        <f t="shared" si="52"/>
        <v>3.2789748032303087E-8</v>
      </c>
      <c r="GR44" s="95">
        <f t="shared" si="52"/>
        <v>8.6532050487157347E-8</v>
      </c>
      <c r="GS44" s="95">
        <f t="shared" si="52"/>
        <v>3.5097606545838693E-8</v>
      </c>
      <c r="GT44" s="95">
        <f t="shared" si="52"/>
        <v>8.8669972329345948E-9</v>
      </c>
      <c r="GU44" s="95">
        <f t="shared" si="52"/>
        <v>9.3200510591205685E-9</v>
      </c>
      <c r="GV44" s="95">
        <f t="shared" si="52"/>
        <v>7.0396882825940408E-9</v>
      </c>
      <c r="GW44" s="95">
        <f t="shared" si="52"/>
        <v>2.8010317765754077E-10</v>
      </c>
      <c r="GX44" s="95">
        <f t="shared" si="52"/>
        <v>2.8926694682350896E-8</v>
      </c>
      <c r="GY44" s="95">
        <f t="shared" si="52"/>
        <v>1.9729660786630437E-9</v>
      </c>
      <c r="GZ44" s="95">
        <f t="shared" si="52"/>
        <v>2.4078796498265407E-9</v>
      </c>
      <c r="HA44" s="95">
        <f t="shared" si="52"/>
        <v>1.3072532606759359E-11</v>
      </c>
      <c r="HC44" s="95">
        <f t="shared" si="56"/>
        <v>2.1729244883985955E-19</v>
      </c>
      <c r="HD44" s="95">
        <f t="shared" si="56"/>
        <v>7.5774805870688283E-20</v>
      </c>
      <c r="HE44" s="95">
        <f t="shared" si="56"/>
        <v>2.4751561419933935E-27</v>
      </c>
      <c r="HF44" s="95">
        <f t="shared" si="56"/>
        <v>1.1894099404991173E-28</v>
      </c>
      <c r="HG44" s="95">
        <f t="shared" si="56"/>
        <v>3.1060461616306957E-27</v>
      </c>
      <c r="HH44" s="95">
        <f t="shared" si="56"/>
        <v>6.4240552303314314E-24</v>
      </c>
      <c r="HI44" s="95">
        <f t="shared" si="56"/>
        <v>1.1945947358505115E-27</v>
      </c>
      <c r="HJ44" s="95">
        <f t="shared" si="56"/>
        <v>5.3135216393983605E-27</v>
      </c>
      <c r="HK44" s="95">
        <f t="shared" si="56"/>
        <v>4.8652276162168649E-28</v>
      </c>
      <c r="HL44" s="95">
        <f t="shared" si="56"/>
        <v>1.1430776623737183E-27</v>
      </c>
      <c r="HM44" s="95">
        <f t="shared" si="56"/>
        <v>1.1053022678075639E-32</v>
      </c>
      <c r="HN44" s="95">
        <f t="shared" si="56"/>
        <v>1.4318562088770397E-27</v>
      </c>
      <c r="HO44" s="95">
        <f t="shared" si="56"/>
        <v>5.3952164646710416E-30</v>
      </c>
      <c r="HP44" s="95">
        <f t="shared" si="56"/>
        <v>2.7467425412208023E-28</v>
      </c>
      <c r="HQ44" s="95">
        <f t="shared" si="56"/>
        <v>1.5207690775276201E-31</v>
      </c>
      <c r="HS44" s="95">
        <f t="shared" si="53"/>
        <v>3.1203978598008938E-36</v>
      </c>
      <c r="HT44" s="95">
        <f t="shared" si="53"/>
        <v>1.5127627254387463E-19</v>
      </c>
      <c r="HU44" s="95">
        <f t="shared" si="53"/>
        <v>2.3282870993183161E-40</v>
      </c>
      <c r="HV44" s="95">
        <f t="shared" si="53"/>
        <v>2.7309560599510657E-41</v>
      </c>
      <c r="HW44" s="95">
        <f t="shared" si="53"/>
        <v>5.2716491164693874E-49</v>
      </c>
      <c r="HX44" s="95">
        <f t="shared" si="53"/>
        <v>2.4345975857505866E-48</v>
      </c>
      <c r="HY44" s="95">
        <f t="shared" si="53"/>
        <v>2.8048137167646185E-58</v>
      </c>
      <c r="HZ44" s="95">
        <f t="shared" si="53"/>
        <v>6.4529867559703721E-63</v>
      </c>
      <c r="IA44" s="95">
        <f t="shared" si="53"/>
        <v>6.4191013302445514E-64</v>
      </c>
      <c r="IB44" s="95">
        <f t="shared" si="53"/>
        <v>1.1574691914111722E-57</v>
      </c>
      <c r="IC44" s="95">
        <f t="shared" si="53"/>
        <v>3.6676447715888511E-79</v>
      </c>
      <c r="ID44" s="95">
        <f t="shared" si="53"/>
        <v>1.2316606437761036E-51</v>
      </c>
      <c r="IE44" s="95">
        <f t="shared" si="53"/>
        <v>7.5682718409758728E-52</v>
      </c>
      <c r="IF44" s="95">
        <f t="shared" si="53"/>
        <v>8.6378418813532543E-40</v>
      </c>
      <c r="IG44" s="95">
        <f t="shared" si="53"/>
        <v>2.6483614339082893E-38</v>
      </c>
      <c r="II44" s="95">
        <f t="shared" si="54"/>
        <v>1.1176444049454459E-125</v>
      </c>
      <c r="IJ44" s="95">
        <f t="shared" si="54"/>
        <v>6.8972340927019085E-228</v>
      </c>
      <c r="IK44" s="95">
        <f t="shared" si="54"/>
        <v>1.8331708921950107E-250</v>
      </c>
      <c r="IL44" s="95">
        <f t="shared" si="54"/>
        <v>1.1331804550662203E-134</v>
      </c>
      <c r="IM44" s="95">
        <f t="shared" si="54"/>
        <v>1.3375423060341698E-145</v>
      </c>
      <c r="IN44" s="95">
        <f t="shared" si="54"/>
        <v>4.9653607243548836E-186</v>
      </c>
      <c r="IO44" s="95">
        <f t="shared" si="54"/>
        <v>3.5817156415424769E-235</v>
      </c>
      <c r="IP44" s="95">
        <f t="shared" si="54"/>
        <v>2.9941245931135338E-188</v>
      </c>
      <c r="IQ44" s="95">
        <f t="shared" si="54"/>
        <v>9.6370125502617537E-205</v>
      </c>
      <c r="IR44" s="95">
        <f t="shared" si="54"/>
        <v>8.2981001171720234E-183</v>
      </c>
      <c r="IS44" s="95">
        <f t="shared" si="54"/>
        <v>3.6120771601979409E-237</v>
      </c>
      <c r="IT44" s="95">
        <f t="shared" si="54"/>
        <v>1.6944858477182165E-169</v>
      </c>
      <c r="IU44" s="95">
        <f t="shared" si="54"/>
        <v>1.7162115420433376E-166</v>
      </c>
      <c r="IV44" s="95">
        <f t="shared" si="54"/>
        <v>7.7124732541034012E-129</v>
      </c>
      <c r="IW44" s="95">
        <f t="shared" si="54"/>
        <v>2.1073469656853935E-107</v>
      </c>
      <c r="IY44" s="95">
        <f t="shared" si="55"/>
        <v>1.7633076426019655E-6</v>
      </c>
      <c r="IZ44" s="95">
        <f t="shared" si="55"/>
        <v>3.1229318045387948E-7</v>
      </c>
      <c r="JA44" s="95">
        <f t="shared" si="55"/>
        <v>3.6865284483814285E-8</v>
      </c>
      <c r="JB44" s="95">
        <f t="shared" si="55"/>
        <v>4.7526607787399773E-8</v>
      </c>
      <c r="JC44" s="95">
        <f t="shared" si="55"/>
        <v>3.2789748032303087E-8</v>
      </c>
      <c r="JD44" s="95">
        <f t="shared" si="55"/>
        <v>8.6532050487157347E-8</v>
      </c>
      <c r="JE44" s="95">
        <f t="shared" si="55"/>
        <v>3.5097606545838693E-8</v>
      </c>
      <c r="JF44" s="95">
        <f t="shared" si="55"/>
        <v>8.8669972329345948E-9</v>
      </c>
      <c r="JG44" s="95">
        <f t="shared" si="55"/>
        <v>9.3200510591205685E-9</v>
      </c>
      <c r="JH44" s="95">
        <f t="shared" si="55"/>
        <v>7.0396882825940408E-9</v>
      </c>
      <c r="JI44" s="95">
        <f t="shared" si="55"/>
        <v>2.8010317765754077E-10</v>
      </c>
      <c r="JJ44" s="95">
        <f t="shared" si="55"/>
        <v>2.8926694682350896E-8</v>
      </c>
      <c r="JK44" s="95">
        <f t="shared" si="55"/>
        <v>1.9729660786630437E-9</v>
      </c>
      <c r="JL44" s="95">
        <f t="shared" si="55"/>
        <v>2.4078796498265407E-9</v>
      </c>
      <c r="JM44" s="95">
        <f t="shared" si="55"/>
        <v>1.3072532606759359E-11</v>
      </c>
    </row>
    <row r="45" spans="2:273" x14ac:dyDescent="0.25">
      <c r="B45" s="2">
        <v>18</v>
      </c>
      <c r="C45" s="37">
        <v>54.348999999999997</v>
      </c>
      <c r="D45" s="37">
        <v>52.581000000000003</v>
      </c>
      <c r="E45" s="37">
        <v>52.116</v>
      </c>
      <c r="F45" s="37">
        <v>54.372</v>
      </c>
      <c r="G45" s="37">
        <v>54.418999999999997</v>
      </c>
      <c r="H45" s="37">
        <v>55.651000000000003</v>
      </c>
      <c r="I45" s="37">
        <v>56.326000000000001</v>
      </c>
      <c r="J45" s="37">
        <v>60.326000000000001</v>
      </c>
      <c r="K45" s="37">
        <v>58.695999999999998</v>
      </c>
      <c r="L45" s="37">
        <v>59.261000000000003</v>
      </c>
      <c r="M45" s="37">
        <v>56.609000000000002</v>
      </c>
      <c r="N45" s="37">
        <v>56.283000000000001</v>
      </c>
      <c r="O45" s="37">
        <v>55.064999999999998</v>
      </c>
      <c r="P45" s="37">
        <v>56.488999999999997</v>
      </c>
      <c r="Q45" s="37">
        <v>51.023000000000003</v>
      </c>
      <c r="S45" s="4">
        <f t="shared" si="57"/>
        <v>55.270897605679359</v>
      </c>
      <c r="T45" s="4">
        <f t="shared" si="57"/>
        <v>53.924577648859454</v>
      </c>
      <c r="U45" s="4">
        <f t="shared" si="57"/>
        <v>55.175242088680065</v>
      </c>
      <c r="V45" s="4">
        <f t="shared" si="57"/>
        <v>55.351109740365715</v>
      </c>
      <c r="W45" s="4">
        <f t="shared" si="57"/>
        <v>55.037089399428019</v>
      </c>
      <c r="X45" s="4">
        <f t="shared" si="57"/>
        <v>56.802208990561816</v>
      </c>
      <c r="Y45" s="4">
        <f t="shared" si="57"/>
        <v>57.981690191622214</v>
      </c>
      <c r="Z45" s="4">
        <f t="shared" si="57"/>
        <v>60.497599305436523</v>
      </c>
      <c r="AA45" s="4">
        <f t="shared" si="57"/>
        <v>59.104321153138997</v>
      </c>
      <c r="AB45" s="4">
        <f t="shared" si="57"/>
        <v>59.050162179802307</v>
      </c>
      <c r="AC45" s="4">
        <f t="shared" si="57"/>
        <v>58.373863413213712</v>
      </c>
      <c r="AD45" s="4">
        <f t="shared" si="57"/>
        <v>57.957521462758542</v>
      </c>
      <c r="AE45" s="4">
        <f t="shared" si="57"/>
        <v>56.276048682460321</v>
      </c>
      <c r="AF45" s="4">
        <f t="shared" si="57"/>
        <v>57.468844735397717</v>
      </c>
      <c r="AG45" s="4">
        <f t="shared" si="57"/>
        <v>52.512502623808139</v>
      </c>
      <c r="AI45" s="4">
        <f t="shared" si="58"/>
        <v>-0.92189760567936219</v>
      </c>
      <c r="AJ45" s="4">
        <f t="shared" si="58"/>
        <v>-1.3435776488594513</v>
      </c>
      <c r="AK45" s="4">
        <f t="shared" si="58"/>
        <v>-3.0592420886800653</v>
      </c>
      <c r="AL45" s="4">
        <f t="shared" si="58"/>
        <v>-0.97910974036571474</v>
      </c>
      <c r="AM45" s="4">
        <f t="shared" si="58"/>
        <v>-0.61808939942802255</v>
      </c>
      <c r="AN45" s="4">
        <f t="shared" si="58"/>
        <v>-1.1512089905618126</v>
      </c>
      <c r="AO45" s="4">
        <f t="shared" si="58"/>
        <v>-1.6556901916222131</v>
      </c>
      <c r="AP45" s="4">
        <f t="shared" si="58"/>
        <v>-0.1715993054365228</v>
      </c>
      <c r="AQ45" s="4">
        <f t="shared" si="58"/>
        <v>-0.40832115313899919</v>
      </c>
      <c r="AR45" s="4">
        <f t="shared" si="58"/>
        <v>0.21083782019769615</v>
      </c>
      <c r="AS45" s="4">
        <f t="shared" si="58"/>
        <v>-1.7648634132137104</v>
      </c>
      <c r="AT45" s="4">
        <f t="shared" si="58"/>
        <v>-1.6745214627585412</v>
      </c>
      <c r="AU45" s="4">
        <f t="shared" si="58"/>
        <v>-1.2110486824603228</v>
      </c>
      <c r="AV45" s="4">
        <f t="shared" si="58"/>
        <v>-0.97984473539771955</v>
      </c>
      <c r="AW45" s="4">
        <f t="shared" si="58"/>
        <v>-1.4895026238081357</v>
      </c>
      <c r="AY45" s="2">
        <f t="shared" si="49"/>
        <v>55.267067070871377</v>
      </c>
      <c r="AZ45" s="2">
        <f t="shared" si="49"/>
        <v>53.923766337169042</v>
      </c>
      <c r="BA45" s="2">
        <f t="shared" si="49"/>
        <v>55.175127358615391</v>
      </c>
      <c r="BB45" s="2">
        <f t="shared" si="49"/>
        <v>55.350967757667092</v>
      </c>
      <c r="BC45" s="2">
        <f t="shared" si="49"/>
        <v>55.03698901729372</v>
      </c>
      <c r="BD45" s="2">
        <f t="shared" si="49"/>
        <v>56.801958693135553</v>
      </c>
      <c r="BE45" s="2">
        <f t="shared" si="49"/>
        <v>57.981580983153016</v>
      </c>
      <c r="BF45" s="2">
        <f t="shared" si="49"/>
        <v>60.49757040423831</v>
      </c>
      <c r="BG45" s="2">
        <f t="shared" si="49"/>
        <v>59.10428984995437</v>
      </c>
      <c r="BH45" s="2">
        <f t="shared" si="49"/>
        <v>59.050138674188652</v>
      </c>
      <c r="BI45" s="2">
        <f t="shared" si="49"/>
        <v>58.373862251280265</v>
      </c>
      <c r="BJ45" s="2">
        <f t="shared" si="49"/>
        <v>57.957436111200295</v>
      </c>
      <c r="BK45" s="2">
        <f t="shared" si="49"/>
        <v>56.276041451090435</v>
      </c>
      <c r="BL45" s="2">
        <f t="shared" si="49"/>
        <v>57.468836533726048</v>
      </c>
      <c r="BM45" s="2">
        <f t="shared" si="49"/>
        <v>52.512502568235639</v>
      </c>
      <c r="BO45" s="2">
        <f t="shared" si="8"/>
        <v>54.348999999999997</v>
      </c>
      <c r="BP45" s="2">
        <f t="shared" si="9"/>
        <v>52.581000000000003</v>
      </c>
      <c r="BQ45" s="2">
        <f t="shared" si="10"/>
        <v>52.116</v>
      </c>
      <c r="BR45" s="2">
        <f t="shared" si="11"/>
        <v>54.372</v>
      </c>
      <c r="BS45" s="2">
        <f t="shared" si="12"/>
        <v>54.418999999999997</v>
      </c>
      <c r="BT45" s="2">
        <f t="shared" si="13"/>
        <v>55.651000000000003</v>
      </c>
      <c r="BU45" s="2">
        <f t="shared" si="14"/>
        <v>56.326000000000001</v>
      </c>
      <c r="BV45" s="2">
        <f t="shared" si="15"/>
        <v>60.326000000000001</v>
      </c>
      <c r="BW45" s="2">
        <f t="shared" si="16"/>
        <v>58.695999999999998</v>
      </c>
      <c r="BX45" s="2">
        <f t="shared" si="17"/>
        <v>59.261000000000003</v>
      </c>
      <c r="BY45" s="2">
        <f t="shared" si="18"/>
        <v>56.609000000000002</v>
      </c>
      <c r="BZ45" s="2">
        <f t="shared" si="19"/>
        <v>56.283000000000001</v>
      </c>
      <c r="CA45" s="2">
        <f t="shared" si="20"/>
        <v>55.064999999999998</v>
      </c>
      <c r="CB45" s="2">
        <f t="shared" si="21"/>
        <v>56.488999999999997</v>
      </c>
      <c r="CC45" s="2">
        <f t="shared" si="22"/>
        <v>51.023000000000003</v>
      </c>
      <c r="CE45" s="2" t="str">
        <f t="shared" si="50"/>
        <v/>
      </c>
      <c r="CF45" s="2" t="str">
        <f t="shared" si="50"/>
        <v/>
      </c>
      <c r="CG45" s="2" t="str">
        <f t="shared" si="50"/>
        <v/>
      </c>
      <c r="CH45" s="2" t="str">
        <f t="shared" si="50"/>
        <v/>
      </c>
      <c r="CI45" s="2" t="str">
        <f t="shared" si="50"/>
        <v/>
      </c>
      <c r="CJ45" s="2" t="str">
        <f t="shared" si="50"/>
        <v/>
      </c>
      <c r="CK45" s="2" t="str">
        <f t="shared" si="50"/>
        <v/>
      </c>
      <c r="CL45" s="2" t="str">
        <f t="shared" si="50"/>
        <v/>
      </c>
      <c r="CM45" s="2" t="str">
        <f t="shared" si="50"/>
        <v/>
      </c>
      <c r="CN45" s="2" t="str">
        <f t="shared" si="50"/>
        <v/>
      </c>
      <c r="CO45" s="2" t="str">
        <f t="shared" si="50"/>
        <v/>
      </c>
      <c r="CP45" s="2" t="str">
        <f t="shared" si="50"/>
        <v/>
      </c>
      <c r="CQ45" s="2" t="str">
        <f t="shared" si="50"/>
        <v/>
      </c>
      <c r="CR45" s="2" t="str">
        <f t="shared" si="50"/>
        <v/>
      </c>
      <c r="CS45" s="2" t="str">
        <f t="shared" si="50"/>
        <v/>
      </c>
      <c r="CU45" s="2" t="str">
        <f t="shared" si="24"/>
        <v/>
      </c>
      <c r="CV45" s="2" t="str">
        <f t="shared" si="25"/>
        <v/>
      </c>
      <c r="CW45" s="2" t="str">
        <f t="shared" si="26"/>
        <v/>
      </c>
      <c r="CX45" s="2" t="str">
        <f t="shared" si="27"/>
        <v/>
      </c>
      <c r="CY45" s="2" t="str">
        <f t="shared" si="28"/>
        <v/>
      </c>
      <c r="CZ45" s="2" t="str">
        <f t="shared" si="29"/>
        <v/>
      </c>
      <c r="DA45" s="2" t="str">
        <f t="shared" si="30"/>
        <v/>
      </c>
      <c r="DB45" s="2" t="str">
        <f t="shared" si="31"/>
        <v/>
      </c>
      <c r="DC45" s="2" t="str">
        <f t="shared" si="32"/>
        <v/>
      </c>
      <c r="DD45" s="2" t="str">
        <f t="shared" si="33"/>
        <v/>
      </c>
      <c r="DE45" s="2" t="str">
        <f t="shared" si="34"/>
        <v/>
      </c>
      <c r="DF45" s="2" t="str">
        <f t="shared" si="35"/>
        <v/>
      </c>
      <c r="DG45" s="2" t="str">
        <f t="shared" si="36"/>
        <v/>
      </c>
      <c r="DH45" s="2" t="str">
        <f t="shared" si="37"/>
        <v/>
      </c>
      <c r="DI45" s="2" t="str">
        <f t="shared" si="38"/>
        <v/>
      </c>
      <c r="DK45" s="2">
        <f t="shared" si="59"/>
        <v>55.491804502814269</v>
      </c>
      <c r="DL45" s="2">
        <f t="shared" si="59"/>
        <v>54.059627177700349</v>
      </c>
      <c r="DM45" s="2">
        <f t="shared" si="59"/>
        <v>55.343150105708233</v>
      </c>
      <c r="DN45" s="2">
        <f t="shared" si="59"/>
        <v>55.278499878453935</v>
      </c>
      <c r="DO45" s="2">
        <f t="shared" si="59"/>
        <v>55.052522323960787</v>
      </c>
      <c r="DP45" s="2">
        <f t="shared" si="59"/>
        <v>56.828529832806638</v>
      </c>
      <c r="DQ45" s="2">
        <f t="shared" si="59"/>
        <v>58.005754530967231</v>
      </c>
      <c r="DR45" s="2">
        <f t="shared" si="59"/>
        <v>60.542904439746302</v>
      </c>
      <c r="DS45" s="2">
        <f t="shared" si="59"/>
        <v>59.407838568408359</v>
      </c>
      <c r="DT45" s="2">
        <f t="shared" si="59"/>
        <v>59.075374066243818</v>
      </c>
      <c r="DU45" s="2">
        <f t="shared" si="59"/>
        <v>58.245610975609772</v>
      </c>
      <c r="DV45" s="2">
        <f t="shared" si="59"/>
        <v>57.91617124735729</v>
      </c>
      <c r="DW45" s="2">
        <f t="shared" si="59"/>
        <v>56.18145687815683</v>
      </c>
      <c r="DX45" s="2">
        <f t="shared" si="59"/>
        <v>57.447788050671214</v>
      </c>
      <c r="DY45" s="2">
        <f t="shared" si="59"/>
        <v>52.36937055476529</v>
      </c>
      <c r="EA45" s="2">
        <f t="shared" si="60"/>
        <v>48.489196821985104</v>
      </c>
      <c r="EB45" s="2">
        <f t="shared" si="60"/>
        <v>49.928902338513481</v>
      </c>
      <c r="EC45" s="2">
        <f t="shared" si="60"/>
        <v>49.848103622431211</v>
      </c>
      <c r="ED45" s="2">
        <f t="shared" si="60"/>
        <v>57.64117464725944</v>
      </c>
      <c r="EE45" s="2">
        <f t="shared" si="60"/>
        <v>54.557462599498876</v>
      </c>
      <c r="EF45" s="2">
        <f t="shared" si="60"/>
        <v>56.02022730808352</v>
      </c>
      <c r="EG45" s="2">
        <f t="shared" si="60"/>
        <v>57.255142135006231</v>
      </c>
      <c r="EH45" s="2">
        <f t="shared" si="60"/>
        <v>58.986823796695184</v>
      </c>
      <c r="EI45" s="2">
        <f t="shared" si="60"/>
        <v>49.257800025703624</v>
      </c>
      <c r="EJ45" s="2">
        <f t="shared" si="60"/>
        <v>58.229062839524303</v>
      </c>
      <c r="EK45" s="2">
        <f t="shared" si="60"/>
        <v>62.953193629925408</v>
      </c>
      <c r="EL45" s="2">
        <f t="shared" si="60"/>
        <v>59.270913072829501</v>
      </c>
      <c r="EM45" s="2">
        <f t="shared" si="60"/>
        <v>59.495014327187363</v>
      </c>
      <c r="EN45" s="2">
        <f t="shared" si="60"/>
        <v>58.172828716560922</v>
      </c>
      <c r="EO45" s="2">
        <f t="shared" si="60"/>
        <v>57.662226763817323</v>
      </c>
      <c r="EQ45" s="2">
        <f t="shared" si="61"/>
        <v>46.207171851619705</v>
      </c>
      <c r="ER45" s="2">
        <f t="shared" si="61"/>
        <v>49.059657879008718</v>
      </c>
      <c r="ES45" s="2">
        <f t="shared" si="61"/>
        <v>49.511837300423096</v>
      </c>
      <c r="ET45" s="2">
        <f t="shared" si="61"/>
        <v>54.580418968444853</v>
      </c>
      <c r="EU45" s="2">
        <f t="shared" si="61"/>
        <v>53.304122453886876</v>
      </c>
      <c r="EV45" s="2">
        <f t="shared" si="61"/>
        <v>53.908313896360703</v>
      </c>
      <c r="EW45" s="2">
        <f t="shared" si="61"/>
        <v>56.217773336783061</v>
      </c>
      <c r="EX45" s="2">
        <f t="shared" si="61"/>
        <v>55.57327704918827</v>
      </c>
      <c r="EY45" s="2">
        <f t="shared" si="61"/>
        <v>55.476548697301901</v>
      </c>
      <c r="EZ45" s="2">
        <f t="shared" si="61"/>
        <v>56.156522501952551</v>
      </c>
      <c r="FA45" s="2">
        <f t="shared" si="61"/>
        <v>58.954106578873947</v>
      </c>
      <c r="FB45" s="2">
        <f t="shared" si="61"/>
        <v>56.322059588113632</v>
      </c>
      <c r="FC45" s="2">
        <f t="shared" si="61"/>
        <v>55.945311635620207</v>
      </c>
      <c r="FD45" s="2">
        <f t="shared" si="61"/>
        <v>56.107922611630052</v>
      </c>
      <c r="FE45" s="2">
        <f t="shared" si="61"/>
        <v>60.381044327986558</v>
      </c>
      <c r="FG45" s="2">
        <f t="shared" si="62"/>
        <v>3.2093003333929129E-2</v>
      </c>
      <c r="FH45" s="2">
        <f t="shared" si="62"/>
        <v>3.2889993676271413E-2</v>
      </c>
      <c r="FI45" s="2">
        <f t="shared" si="62"/>
        <v>3.057703364125041E-2</v>
      </c>
      <c r="FJ45" s="2">
        <f t="shared" si="62"/>
        <v>3.0674007398046748E-2</v>
      </c>
      <c r="FK45" s="2">
        <f t="shared" si="62"/>
        <v>3.1371156248562411E-2</v>
      </c>
      <c r="FL45" s="2">
        <f t="shared" si="62"/>
        <v>3.2867268578013628E-2</v>
      </c>
      <c r="FM45" s="2">
        <f t="shared" si="62"/>
        <v>3.2201950352627233E-2</v>
      </c>
      <c r="FN45" s="2">
        <f t="shared" si="62"/>
        <v>2.9128038991678425E-2</v>
      </c>
      <c r="FO45" s="2">
        <f t="shared" si="62"/>
        <v>2.990807755553716E-2</v>
      </c>
      <c r="FP45" s="2">
        <f t="shared" si="62"/>
        <v>2.9811846669921076E-2</v>
      </c>
      <c r="FQ45" s="2">
        <f t="shared" si="62"/>
        <v>2.7245286658395818E-2</v>
      </c>
      <c r="FR45" s="2">
        <f t="shared" si="62"/>
        <v>3.0464001220419805E-2</v>
      </c>
      <c r="FS45" s="2">
        <f t="shared" si="62"/>
        <v>2.8547081857164518E-2</v>
      </c>
      <c r="FT45" s="2">
        <f t="shared" si="62"/>
        <v>2.90365592886529E-2</v>
      </c>
      <c r="FU45" s="2">
        <f t="shared" si="62"/>
        <v>2.704176351172681E-2</v>
      </c>
      <c r="FW45" s="2">
        <f t="shared" si="51"/>
        <v>1.1920534943315033E-6</v>
      </c>
      <c r="FX45" s="2">
        <f t="shared" si="51"/>
        <v>1.5262588239495899E-6</v>
      </c>
      <c r="FY45" s="2">
        <f t="shared" si="51"/>
        <v>1.5639789443342212E-6</v>
      </c>
      <c r="FZ45" s="2">
        <f t="shared" si="51"/>
        <v>1.5761220006188355E-6</v>
      </c>
      <c r="GA45" s="2">
        <f t="shared" si="51"/>
        <v>2.1627796788017629E-6</v>
      </c>
      <c r="GB45" s="2">
        <f t="shared" si="51"/>
        <v>2.1040155830929161E-6</v>
      </c>
      <c r="GC45" s="2">
        <f t="shared" si="51"/>
        <v>2.2795223966403534E-6</v>
      </c>
      <c r="GD45" s="2">
        <f t="shared" si="51"/>
        <v>2.4777346349057735E-6</v>
      </c>
      <c r="GE45" s="2">
        <f t="shared" si="51"/>
        <v>3.1230515887381976E-6</v>
      </c>
      <c r="GF45" s="2">
        <f t="shared" si="51"/>
        <v>2.5531610006237E-6</v>
      </c>
      <c r="GG45" s="2">
        <f t="shared" si="51"/>
        <v>2.0412695001782824E-6</v>
      </c>
      <c r="GH45" s="2">
        <f t="shared" si="51"/>
        <v>2.0322411967314584E-6</v>
      </c>
      <c r="GI45" s="2">
        <f t="shared" si="51"/>
        <v>2.2037908446376987E-6</v>
      </c>
      <c r="GJ45" s="2">
        <f t="shared" si="51"/>
        <v>2.0355535531738273E-6</v>
      </c>
      <c r="GK45" s="2">
        <f t="shared" si="51"/>
        <v>1.4151606366190747E-6</v>
      </c>
      <c r="GM45" s="95">
        <f t="shared" si="52"/>
        <v>2.8780630865134999E-6</v>
      </c>
      <c r="GN45" s="95">
        <f t="shared" si="52"/>
        <v>5.5362943880303047E-7</v>
      </c>
      <c r="GO45" s="95">
        <f t="shared" si="52"/>
        <v>7.1122648555079498E-8</v>
      </c>
      <c r="GP45" s="95">
        <f t="shared" si="52"/>
        <v>9.0692538170224713E-8</v>
      </c>
      <c r="GQ45" s="95">
        <f t="shared" si="52"/>
        <v>6.3911774578343413E-8</v>
      </c>
      <c r="GR45" s="95">
        <f t="shared" si="52"/>
        <v>1.6272941140927587E-7</v>
      </c>
      <c r="GS45" s="95">
        <f t="shared" si="52"/>
        <v>6.8544501731468205E-8</v>
      </c>
      <c r="GT45" s="95">
        <f t="shared" si="52"/>
        <v>1.807440435367153E-8</v>
      </c>
      <c r="GU45" s="95">
        <f t="shared" si="52"/>
        <v>1.90570964296485E-8</v>
      </c>
      <c r="GV45" s="95">
        <f t="shared" si="52"/>
        <v>1.4569348984086314E-8</v>
      </c>
      <c r="GW45" s="95">
        <f t="shared" si="52"/>
        <v>6.5718398119487919E-10</v>
      </c>
      <c r="GX45" s="95">
        <f t="shared" si="52"/>
        <v>5.6385804496023602E-8</v>
      </c>
      <c r="GY45" s="95">
        <f t="shared" si="52"/>
        <v>4.2854964679634912E-9</v>
      </c>
      <c r="GZ45" s="95">
        <f t="shared" si="52"/>
        <v>5.2025758315215816E-9</v>
      </c>
      <c r="HA45" s="95">
        <f t="shared" si="52"/>
        <v>3.5131142986761155E-11</v>
      </c>
      <c r="HC45" s="95">
        <f t="shared" si="56"/>
        <v>6.6632303265355356E-19</v>
      </c>
      <c r="HD45" s="95">
        <f t="shared" si="56"/>
        <v>2.4415001556903829E-19</v>
      </c>
      <c r="HE45" s="95">
        <f t="shared" si="56"/>
        <v>1.281481199127418E-26</v>
      </c>
      <c r="HF45" s="95">
        <f t="shared" si="56"/>
        <v>6.6825966323465546E-28</v>
      </c>
      <c r="HG45" s="95">
        <f t="shared" si="56"/>
        <v>1.6388876449785764E-26</v>
      </c>
      <c r="HH45" s="95">
        <f t="shared" si="56"/>
        <v>2.7628494301054504E-23</v>
      </c>
      <c r="HI45" s="95">
        <f t="shared" si="56"/>
        <v>6.576392480376768E-27</v>
      </c>
      <c r="HJ45" s="95">
        <f t="shared" si="56"/>
        <v>2.7700057943851762E-26</v>
      </c>
      <c r="HK45" s="95">
        <f t="shared" si="56"/>
        <v>2.7764919405519773E-27</v>
      </c>
      <c r="HL45" s="95">
        <f t="shared" si="56"/>
        <v>6.3483730351338577E-27</v>
      </c>
      <c r="HM45" s="95">
        <f t="shared" si="56"/>
        <v>8.2510425584328907E-32</v>
      </c>
      <c r="HN45" s="95">
        <f t="shared" si="56"/>
        <v>7.6436087659293673E-27</v>
      </c>
      <c r="HO45" s="95">
        <f t="shared" si="56"/>
        <v>3.3750479829420176E-29</v>
      </c>
      <c r="HP45" s="95">
        <f t="shared" si="56"/>
        <v>1.550931850487866E-27</v>
      </c>
      <c r="HQ45" s="95">
        <f t="shared" si="56"/>
        <v>1.0395769662156107E-30</v>
      </c>
      <c r="HS45" s="95">
        <f t="shared" si="53"/>
        <v>1.2028493789325786E-35</v>
      </c>
      <c r="HT45" s="95">
        <f t="shared" si="53"/>
        <v>3.0904919188166912E-19</v>
      </c>
      <c r="HU45" s="95">
        <f t="shared" si="53"/>
        <v>1.0836574994387423E-39</v>
      </c>
      <c r="HV45" s="95">
        <f t="shared" si="53"/>
        <v>1.3181299138985774E-40</v>
      </c>
      <c r="HW45" s="95">
        <f t="shared" si="53"/>
        <v>3.5999218393281194E-48</v>
      </c>
      <c r="HX45" s="95">
        <f t="shared" si="53"/>
        <v>1.6244474715913906E-47</v>
      </c>
      <c r="HY45" s="95">
        <f t="shared" si="53"/>
        <v>2.8344362470061451E-57</v>
      </c>
      <c r="HZ45" s="95">
        <f t="shared" si="53"/>
        <v>7.9305669275837923E-62</v>
      </c>
      <c r="IA45" s="95">
        <f t="shared" si="53"/>
        <v>8.5926691472310174E-63</v>
      </c>
      <c r="IB45" s="95">
        <f t="shared" si="53"/>
        <v>1.1683614749177699E-56</v>
      </c>
      <c r="IC45" s="95">
        <f t="shared" si="53"/>
        <v>8.4836893193310114E-78</v>
      </c>
      <c r="ID45" s="95">
        <f t="shared" si="53"/>
        <v>9.2634699994662867E-51</v>
      </c>
      <c r="IE45" s="95">
        <f t="shared" si="53"/>
        <v>5.7984235976140001E-51</v>
      </c>
      <c r="IF45" s="95">
        <f t="shared" si="53"/>
        <v>4.0427735902590336E-39</v>
      </c>
      <c r="IG45" s="95">
        <f t="shared" si="53"/>
        <v>1.1229558193941388E-37</v>
      </c>
      <c r="II45" s="95">
        <f t="shared" si="54"/>
        <v>5.0352468417168983E-124</v>
      </c>
      <c r="IJ45" s="95">
        <f t="shared" si="54"/>
        <v>8.1709963384631514E-225</v>
      </c>
      <c r="IK45" s="95">
        <f t="shared" si="54"/>
        <v>4.4665098060555861E-247</v>
      </c>
      <c r="IL45" s="95">
        <f t="shared" si="54"/>
        <v>7.324163719550164E-133</v>
      </c>
      <c r="IM45" s="95">
        <f t="shared" si="54"/>
        <v>1.3573429346684919E-143</v>
      </c>
      <c r="IN45" s="95">
        <f t="shared" si="54"/>
        <v>1.8246668964009453E-183</v>
      </c>
      <c r="IO45" s="95">
        <f t="shared" si="54"/>
        <v>6.6634575922912584E-232</v>
      </c>
      <c r="IP45" s="95">
        <f t="shared" si="54"/>
        <v>1.2733666515107533E-185</v>
      </c>
      <c r="IQ45" s="95">
        <f t="shared" si="54"/>
        <v>7.8869157692231839E-202</v>
      </c>
      <c r="IR45" s="95">
        <f t="shared" si="54"/>
        <v>2.9976772699285432E-180</v>
      </c>
      <c r="IS45" s="95">
        <f t="shared" si="54"/>
        <v>6.7274897018753492E-234</v>
      </c>
      <c r="IT45" s="95">
        <f t="shared" si="54"/>
        <v>3.6131797058403062E-167</v>
      </c>
      <c r="IU45" s="95">
        <f t="shared" si="54"/>
        <v>3.4336508007349015E-164</v>
      </c>
      <c r="IV45" s="95">
        <f t="shared" si="54"/>
        <v>4.4835736677202905E-127</v>
      </c>
      <c r="IW45" s="95">
        <f t="shared" si="54"/>
        <v>5.64101470410269E-106</v>
      </c>
      <c r="IY45" s="95">
        <f t="shared" si="55"/>
        <v>2.8780630865141661E-6</v>
      </c>
      <c r="IZ45" s="95">
        <f t="shared" si="55"/>
        <v>5.5362943880358369E-7</v>
      </c>
      <c r="JA45" s="95">
        <f t="shared" si="55"/>
        <v>7.1122648555079498E-8</v>
      </c>
      <c r="JB45" s="95">
        <f t="shared" si="55"/>
        <v>9.0692538170224713E-8</v>
      </c>
      <c r="JC45" s="95">
        <f t="shared" si="55"/>
        <v>6.3911774578343413E-8</v>
      </c>
      <c r="JD45" s="95">
        <f t="shared" si="55"/>
        <v>1.627294114092759E-7</v>
      </c>
      <c r="JE45" s="95">
        <f t="shared" si="55"/>
        <v>6.8544501731468205E-8</v>
      </c>
      <c r="JF45" s="95">
        <f t="shared" si="55"/>
        <v>1.807440435367153E-8</v>
      </c>
      <c r="JG45" s="95">
        <f t="shared" si="55"/>
        <v>1.90570964296485E-8</v>
      </c>
      <c r="JH45" s="95">
        <f t="shared" si="55"/>
        <v>1.4569348984086314E-8</v>
      </c>
      <c r="JI45" s="95">
        <f t="shared" si="55"/>
        <v>6.5718398119487919E-10</v>
      </c>
      <c r="JJ45" s="95">
        <f t="shared" si="55"/>
        <v>5.6385804496023602E-8</v>
      </c>
      <c r="JK45" s="95">
        <f t="shared" si="55"/>
        <v>4.2854964679634912E-9</v>
      </c>
      <c r="JL45" s="95">
        <f t="shared" si="55"/>
        <v>5.2025758315215816E-9</v>
      </c>
      <c r="JM45" s="95">
        <f t="shared" si="55"/>
        <v>3.5131142986761155E-11</v>
      </c>
    </row>
    <row r="46" spans="2:273" x14ac:dyDescent="0.25">
      <c r="B46" s="2">
        <v>19</v>
      </c>
      <c r="C46" s="37">
        <v>53.906999999999996</v>
      </c>
      <c r="D46" s="37">
        <v>50.884</v>
      </c>
      <c r="E46" s="37">
        <v>52.790999999999997</v>
      </c>
      <c r="F46" s="37">
        <v>53.348999999999997</v>
      </c>
      <c r="G46" s="37">
        <v>54.488</v>
      </c>
      <c r="H46" s="37">
        <v>54.116</v>
      </c>
      <c r="I46" s="37">
        <v>56.395000000000003</v>
      </c>
      <c r="J46" s="37">
        <v>59.814</v>
      </c>
      <c r="K46" s="37">
        <v>58.13</v>
      </c>
      <c r="L46" s="37">
        <v>58.261000000000003</v>
      </c>
      <c r="M46" s="37">
        <v>57.238999999999997</v>
      </c>
      <c r="N46" s="37">
        <v>55.564999999999998</v>
      </c>
      <c r="O46" s="37">
        <v>55.695999999999998</v>
      </c>
      <c r="P46" s="37">
        <v>56.488999999999997</v>
      </c>
      <c r="Q46" s="37">
        <v>51.023000000000003</v>
      </c>
      <c r="S46" s="4">
        <f t="shared" si="57"/>
        <v>55.667394127667308</v>
      </c>
      <c r="T46" s="4">
        <f t="shared" si="57"/>
        <v>54.247215846815209</v>
      </c>
      <c r="U46" s="4">
        <f t="shared" si="57"/>
        <v>55.505345267129627</v>
      </c>
      <c r="V46" s="4">
        <f t="shared" si="57"/>
        <v>55.651158266256921</v>
      </c>
      <c r="W46" s="4">
        <f t="shared" si="57"/>
        <v>55.304154697823527</v>
      </c>
      <c r="X46" s="4">
        <f t="shared" si="57"/>
        <v>57.10245247079375</v>
      </c>
      <c r="Y46" s="4">
        <f t="shared" si="57"/>
        <v>58.271687114098405</v>
      </c>
      <c r="Z46" s="4">
        <f t="shared" si="57"/>
        <v>60.740863916658483</v>
      </c>
      <c r="AA46" s="4">
        <f t="shared" si="57"/>
        <v>59.356938365510807</v>
      </c>
      <c r="AB46" s="4">
        <f t="shared" si="57"/>
        <v>59.273412976362692</v>
      </c>
      <c r="AC46" s="4">
        <f t="shared" si="57"/>
        <v>58.687995363179716</v>
      </c>
      <c r="AD46" s="4">
        <f t="shared" si="57"/>
        <v>58.237288240013108</v>
      </c>
      <c r="AE46" s="4">
        <f t="shared" si="57"/>
        <v>56.562966286447661</v>
      </c>
      <c r="AF46" s="4">
        <f t="shared" si="57"/>
        <v>57.857203265687488</v>
      </c>
      <c r="AG46" s="4">
        <f t="shared" si="57"/>
        <v>52.799382349778853</v>
      </c>
      <c r="AI46" s="4">
        <f t="shared" si="58"/>
        <v>-1.7603941276673112</v>
      </c>
      <c r="AJ46" s="4">
        <f t="shared" si="58"/>
        <v>-3.3632158468152085</v>
      </c>
      <c r="AK46" s="4">
        <f t="shared" si="58"/>
        <v>-2.7143452671296302</v>
      </c>
      <c r="AL46" s="4">
        <f t="shared" si="58"/>
        <v>-2.3021582662569244</v>
      </c>
      <c r="AM46" s="4">
        <f t="shared" si="58"/>
        <v>-0.8161546978235279</v>
      </c>
      <c r="AN46" s="4">
        <f t="shared" si="58"/>
        <v>-2.9864524707937505</v>
      </c>
      <c r="AO46" s="4">
        <f t="shared" si="58"/>
        <v>-1.8766871140984023</v>
      </c>
      <c r="AP46" s="4">
        <f t="shared" si="58"/>
        <v>-0.92686391665848333</v>
      </c>
      <c r="AQ46" s="4">
        <f t="shared" si="58"/>
        <v>-1.2269383655108044</v>
      </c>
      <c r="AR46" s="4">
        <f t="shared" si="58"/>
        <v>-1.0124129763626897</v>
      </c>
      <c r="AS46" s="4">
        <f t="shared" si="58"/>
        <v>-1.4489953631797192</v>
      </c>
      <c r="AT46" s="4">
        <f t="shared" si="58"/>
        <v>-2.6722882400131098</v>
      </c>
      <c r="AU46" s="4">
        <f t="shared" si="58"/>
        <v>-0.86696628644766349</v>
      </c>
      <c r="AV46" s="4">
        <f t="shared" si="58"/>
        <v>-1.368203265687491</v>
      </c>
      <c r="AW46" s="4">
        <f t="shared" si="58"/>
        <v>-1.7763823497788493</v>
      </c>
      <c r="AY46" s="2">
        <f t="shared" si="49"/>
        <v>55.661322918525968</v>
      </c>
      <c r="AZ46" s="2">
        <f t="shared" si="49"/>
        <v>54.245822933088341</v>
      </c>
      <c r="BA46" s="2">
        <f t="shared" si="49"/>
        <v>55.505131299497094</v>
      </c>
      <c r="BB46" s="2">
        <f t="shared" si="49"/>
        <v>55.650896282958506</v>
      </c>
      <c r="BC46" s="2">
        <f t="shared" si="49"/>
        <v>55.303965656231433</v>
      </c>
      <c r="BD46" s="2">
        <f t="shared" si="49"/>
        <v>57.101997404831899</v>
      </c>
      <c r="BE46" s="2">
        <f t="shared" si="49"/>
        <v>58.271481105603002</v>
      </c>
      <c r="BF46" s="2">
        <f t="shared" si="49"/>
        <v>60.740807031242078</v>
      </c>
      <c r="BG46" s="2">
        <f t="shared" si="49"/>
        <v>59.356876580104533</v>
      </c>
      <c r="BH46" s="2">
        <f t="shared" si="49"/>
        <v>59.273366031836865</v>
      </c>
      <c r="BI46" s="2">
        <f t="shared" si="49"/>
        <v>58.687992739105887</v>
      </c>
      <c r="BJ46" s="2">
        <f t="shared" si="49"/>
        <v>58.237127453208217</v>
      </c>
      <c r="BK46" s="2">
        <f t="shared" si="49"/>
        <v>56.562951142882348</v>
      </c>
      <c r="BL46" s="2">
        <f t="shared" si="49"/>
        <v>57.857186181032247</v>
      </c>
      <c r="BM46" s="2">
        <f t="shared" si="49"/>
        <v>52.799382206520661</v>
      </c>
      <c r="BO46" s="2">
        <f t="shared" si="8"/>
        <v>53.906999999999996</v>
      </c>
      <c r="BP46" s="2">
        <f t="shared" si="9"/>
        <v>50.884</v>
      </c>
      <c r="BQ46" s="2">
        <f t="shared" si="10"/>
        <v>52.790999999999997</v>
      </c>
      <c r="BR46" s="2">
        <f t="shared" si="11"/>
        <v>53.348999999999997</v>
      </c>
      <c r="BS46" s="2">
        <f t="shared" si="12"/>
        <v>54.488</v>
      </c>
      <c r="BT46" s="2">
        <f t="shared" si="13"/>
        <v>54.116</v>
      </c>
      <c r="BU46" s="2">
        <f t="shared" si="14"/>
        <v>56.395000000000003</v>
      </c>
      <c r="BV46" s="2">
        <f t="shared" si="15"/>
        <v>59.814</v>
      </c>
      <c r="BW46" s="2">
        <f t="shared" si="16"/>
        <v>58.13</v>
      </c>
      <c r="BX46" s="2">
        <f t="shared" si="17"/>
        <v>58.261000000000003</v>
      </c>
      <c r="BY46" s="2">
        <f t="shared" si="18"/>
        <v>57.238999999999997</v>
      </c>
      <c r="BZ46" s="2">
        <f t="shared" si="19"/>
        <v>55.564999999999998</v>
      </c>
      <c r="CA46" s="2">
        <f t="shared" si="20"/>
        <v>55.695999999999998</v>
      </c>
      <c r="CB46" s="2">
        <f t="shared" si="21"/>
        <v>56.488999999999997</v>
      </c>
      <c r="CC46" s="2">
        <f t="shared" si="22"/>
        <v>51.023000000000003</v>
      </c>
      <c r="CE46" s="2" t="str">
        <f t="shared" si="50"/>
        <v/>
      </c>
      <c r="CF46" s="2" t="str">
        <f t="shared" si="50"/>
        <v/>
      </c>
      <c r="CG46" s="2" t="str">
        <f t="shared" si="50"/>
        <v/>
      </c>
      <c r="CH46" s="2" t="str">
        <f t="shared" si="50"/>
        <v/>
      </c>
      <c r="CI46" s="2" t="str">
        <f t="shared" si="50"/>
        <v/>
      </c>
      <c r="CJ46" s="2" t="str">
        <f t="shared" si="50"/>
        <v/>
      </c>
      <c r="CK46" s="2" t="str">
        <f t="shared" si="50"/>
        <v/>
      </c>
      <c r="CL46" s="2" t="str">
        <f t="shared" si="50"/>
        <v/>
      </c>
      <c r="CM46" s="2" t="str">
        <f t="shared" si="50"/>
        <v/>
      </c>
      <c r="CN46" s="2" t="str">
        <f t="shared" si="50"/>
        <v/>
      </c>
      <c r="CO46" s="2" t="str">
        <f t="shared" si="50"/>
        <v/>
      </c>
      <c r="CP46" s="2" t="str">
        <f t="shared" si="50"/>
        <v/>
      </c>
      <c r="CQ46" s="2" t="str">
        <f t="shared" si="50"/>
        <v/>
      </c>
      <c r="CR46" s="2" t="str">
        <f t="shared" si="50"/>
        <v/>
      </c>
      <c r="CS46" s="2" t="str">
        <f t="shared" si="50"/>
        <v/>
      </c>
      <c r="CU46" s="2" t="str">
        <f t="shared" si="24"/>
        <v/>
      </c>
      <c r="CV46" s="2" t="str">
        <f t="shared" si="25"/>
        <v/>
      </c>
      <c r="CW46" s="2" t="str">
        <f t="shared" si="26"/>
        <v/>
      </c>
      <c r="CX46" s="2" t="str">
        <f t="shared" si="27"/>
        <v/>
      </c>
      <c r="CY46" s="2" t="str">
        <f t="shared" si="28"/>
        <v/>
      </c>
      <c r="CZ46" s="2" t="str">
        <f t="shared" si="29"/>
        <v/>
      </c>
      <c r="DA46" s="2" t="str">
        <f t="shared" si="30"/>
        <v/>
      </c>
      <c r="DB46" s="2" t="str">
        <f t="shared" si="31"/>
        <v/>
      </c>
      <c r="DC46" s="2" t="str">
        <f t="shared" si="32"/>
        <v/>
      </c>
      <c r="DD46" s="2" t="str">
        <f t="shared" si="33"/>
        <v/>
      </c>
      <c r="DE46" s="2" t="str">
        <f t="shared" si="34"/>
        <v/>
      </c>
      <c r="DF46" s="2" t="str">
        <f t="shared" si="35"/>
        <v/>
      </c>
      <c r="DG46" s="2" t="str">
        <f t="shared" si="36"/>
        <v/>
      </c>
      <c r="DH46" s="2" t="str">
        <f t="shared" si="37"/>
        <v/>
      </c>
      <c r="DI46" s="2" t="str">
        <f t="shared" si="38"/>
        <v/>
      </c>
      <c r="DK46" s="2">
        <f t="shared" si="59"/>
        <v>55.924751500938093</v>
      </c>
      <c r="DL46" s="2">
        <f t="shared" si="59"/>
        <v>54.40897212543554</v>
      </c>
      <c r="DM46" s="2">
        <f t="shared" si="59"/>
        <v>55.702363636363629</v>
      </c>
      <c r="DN46" s="2">
        <f t="shared" si="59"/>
        <v>55.58547135564379</v>
      </c>
      <c r="DO46" s="2">
        <f t="shared" si="59"/>
        <v>55.333141965805048</v>
      </c>
      <c r="DP46" s="2">
        <f t="shared" si="59"/>
        <v>57.145451233017319</v>
      </c>
      <c r="DQ46" s="2">
        <f t="shared" si="59"/>
        <v>58.3113574804851</v>
      </c>
      <c r="DR46" s="2">
        <f t="shared" si="59"/>
        <v>60.801866807610999</v>
      </c>
      <c r="DS46" s="2">
        <f t="shared" si="59"/>
        <v>59.698070673512554</v>
      </c>
      <c r="DT46" s="2">
        <f t="shared" si="59"/>
        <v>59.31161134601831</v>
      </c>
      <c r="DU46" s="2">
        <f t="shared" si="59"/>
        <v>58.561078517823653</v>
      </c>
      <c r="DV46" s="2">
        <f t="shared" si="59"/>
        <v>58.20516067653277</v>
      </c>
      <c r="DW46" s="2">
        <f t="shared" si="59"/>
        <v>56.472265402587588</v>
      </c>
      <c r="DX46" s="2">
        <f t="shared" si="59"/>
        <v>57.850348378035285</v>
      </c>
      <c r="DY46" s="2">
        <f t="shared" si="59"/>
        <v>52.653981033665247</v>
      </c>
      <c r="EA46" s="2">
        <f t="shared" si="60"/>
        <v>48.415610040684726</v>
      </c>
      <c r="EB46" s="2">
        <f t="shared" si="60"/>
        <v>49.870672037138178</v>
      </c>
      <c r="EC46" s="2">
        <f t="shared" si="60"/>
        <v>49.80224421701805</v>
      </c>
      <c r="ED46" s="2">
        <f t="shared" si="60"/>
        <v>57.536621983838316</v>
      </c>
      <c r="EE46" s="2">
        <f t="shared" si="60"/>
        <v>54.482457456237526</v>
      </c>
      <c r="EF46" s="2">
        <f t="shared" si="60"/>
        <v>55.935992072039724</v>
      </c>
      <c r="EG46" s="2">
        <f t="shared" si="60"/>
        <v>57.178558831916227</v>
      </c>
      <c r="EH46" s="2">
        <f t="shared" si="60"/>
        <v>58.884975698022323</v>
      </c>
      <c r="EI46" s="2">
        <f t="shared" si="60"/>
        <v>49.263101914920952</v>
      </c>
      <c r="EJ46" s="2">
        <f t="shared" si="60"/>
        <v>58.138412861547501</v>
      </c>
      <c r="EK46" s="2">
        <f t="shared" si="60"/>
        <v>62.820879183304449</v>
      </c>
      <c r="EL46" s="2">
        <f t="shared" si="60"/>
        <v>59.165168554254066</v>
      </c>
      <c r="EM46" s="2">
        <f t="shared" si="60"/>
        <v>59.377708541245006</v>
      </c>
      <c r="EN46" s="2">
        <f t="shared" si="60"/>
        <v>58.065862560767364</v>
      </c>
      <c r="EO46" s="2">
        <f t="shared" si="60"/>
        <v>57.570435400746412</v>
      </c>
      <c r="EQ46" s="2">
        <f t="shared" si="61"/>
        <v>46.157716066443584</v>
      </c>
      <c r="ER46" s="2">
        <f t="shared" si="61"/>
        <v>49.009616511049238</v>
      </c>
      <c r="ES46" s="2">
        <f t="shared" si="61"/>
        <v>49.469223593788207</v>
      </c>
      <c r="ET46" s="2">
        <f t="shared" si="61"/>
        <v>54.509426983792466</v>
      </c>
      <c r="EU46" s="2">
        <f t="shared" si="61"/>
        <v>53.242479077485733</v>
      </c>
      <c r="EV46" s="2">
        <f t="shared" si="61"/>
        <v>53.846568881143995</v>
      </c>
      <c r="EW46" s="2">
        <f t="shared" si="61"/>
        <v>56.152186455358652</v>
      </c>
      <c r="EX46" s="2">
        <f t="shared" si="61"/>
        <v>55.507432320061405</v>
      </c>
      <c r="EY46" s="2">
        <f t="shared" si="61"/>
        <v>55.412913226838903</v>
      </c>
      <c r="EZ46" s="2">
        <f t="shared" si="61"/>
        <v>56.088121043631311</v>
      </c>
      <c r="FA46" s="2">
        <f t="shared" si="61"/>
        <v>58.865811239182598</v>
      </c>
      <c r="FB46" s="2">
        <f t="shared" si="61"/>
        <v>56.247257897619029</v>
      </c>
      <c r="FC46" s="2">
        <f t="shared" si="61"/>
        <v>55.867313435728803</v>
      </c>
      <c r="FD46" s="2">
        <f t="shared" si="61"/>
        <v>56.023014949244136</v>
      </c>
      <c r="FE46" s="2">
        <f t="shared" si="61"/>
        <v>60.258757511395309</v>
      </c>
      <c r="FG46" s="2">
        <f t="shared" si="62"/>
        <v>3.508065903437986E-2</v>
      </c>
      <c r="FH46" s="2">
        <f t="shared" si="62"/>
        <v>3.5949088466731678E-2</v>
      </c>
      <c r="FI46" s="2">
        <f t="shared" si="62"/>
        <v>3.3428436233553425E-2</v>
      </c>
      <c r="FJ46" s="2">
        <f t="shared" si="62"/>
        <v>3.3534140274265226E-2</v>
      </c>
      <c r="FK46" s="2">
        <f t="shared" si="62"/>
        <v>3.4293993496821336E-2</v>
      </c>
      <c r="FL46" s="2">
        <f t="shared" si="62"/>
        <v>3.5924328223624596E-2</v>
      </c>
      <c r="FM46" s="2">
        <f t="shared" si="62"/>
        <v>3.519937949262731E-2</v>
      </c>
      <c r="FN46" s="2">
        <f t="shared" si="62"/>
        <v>3.1848757614169734E-2</v>
      </c>
      <c r="FO46" s="2">
        <f t="shared" si="62"/>
        <v>3.2699202120383172E-2</v>
      </c>
      <c r="FP46" s="2">
        <f t="shared" si="62"/>
        <v>3.2594292378546837E-2</v>
      </c>
      <c r="FQ46" s="2">
        <f t="shared" si="62"/>
        <v>2.9795542916301425E-2</v>
      </c>
      <c r="FR46" s="2">
        <f t="shared" si="62"/>
        <v>3.3305225321891861E-2</v>
      </c>
      <c r="FS46" s="2">
        <f t="shared" si="62"/>
        <v>3.1215280600472274E-2</v>
      </c>
      <c r="FT46" s="2">
        <f t="shared" si="62"/>
        <v>3.1749012630159203E-2</v>
      </c>
      <c r="FU46" s="2">
        <f t="shared" si="62"/>
        <v>2.9573548445703198E-2</v>
      </c>
      <c r="FW46" s="2">
        <f t="shared" si="51"/>
        <v>1.3070605148494568E-6</v>
      </c>
      <c r="FX46" s="2">
        <f t="shared" si="51"/>
        <v>1.6735092757064558E-6</v>
      </c>
      <c r="FY46" s="2">
        <f t="shared" si="51"/>
        <v>1.7148685529332206E-6</v>
      </c>
      <c r="FZ46" s="2">
        <f t="shared" si="51"/>
        <v>1.7281831453501664E-6</v>
      </c>
      <c r="GA46" s="2">
        <f t="shared" si="51"/>
        <v>2.3714402660404014E-6</v>
      </c>
      <c r="GB46" s="2">
        <f t="shared" si="51"/>
        <v>2.307006742903817E-6</v>
      </c>
      <c r="GC46" s="2">
        <f t="shared" si="51"/>
        <v>2.4994460558475116E-6</v>
      </c>
      <c r="GD46" s="2">
        <f t="shared" si="51"/>
        <v>2.7167813535635424E-6</v>
      </c>
      <c r="GE46" s="2">
        <f t="shared" si="51"/>
        <v>3.4243569407011593E-6</v>
      </c>
      <c r="GF46" s="2">
        <f t="shared" si="51"/>
        <v>2.7994846788457088E-6</v>
      </c>
      <c r="GG46" s="2">
        <f t="shared" si="51"/>
        <v>2.238207058609563E-6</v>
      </c>
      <c r="GH46" s="2">
        <f t="shared" si="51"/>
        <v>2.2283077246224438E-6</v>
      </c>
      <c r="GI46" s="2">
        <f t="shared" si="51"/>
        <v>2.4164080962339192E-6</v>
      </c>
      <c r="GJ46" s="2">
        <f t="shared" si="51"/>
        <v>2.2319396498139939E-6</v>
      </c>
      <c r="GK46" s="2">
        <f t="shared" si="51"/>
        <v>1.5516925702370079E-6</v>
      </c>
      <c r="GM46" s="95">
        <f t="shared" si="52"/>
        <v>4.6529809946582179E-6</v>
      </c>
      <c r="GN46" s="95">
        <f t="shared" si="52"/>
        <v>9.7022198513130966E-7</v>
      </c>
      <c r="GO46" s="95">
        <f t="shared" si="52"/>
        <v>1.3540390621722569E-7</v>
      </c>
      <c r="GP46" s="95">
        <f t="shared" si="52"/>
        <v>1.708227027852128E-7</v>
      </c>
      <c r="GQ46" s="95">
        <f t="shared" si="52"/>
        <v>1.2288954203032088E-7</v>
      </c>
      <c r="GR46" s="95">
        <f t="shared" si="52"/>
        <v>3.0209661486941541E-7</v>
      </c>
      <c r="GS46" s="95">
        <f t="shared" si="52"/>
        <v>1.3203823603879796E-7</v>
      </c>
      <c r="GT46" s="95">
        <f t="shared" si="52"/>
        <v>3.6316301514360459E-8</v>
      </c>
      <c r="GU46" s="95">
        <f t="shared" si="52"/>
        <v>3.8403665663832744E-8</v>
      </c>
      <c r="GV46" s="95">
        <f t="shared" si="52"/>
        <v>2.9708936010799059E-8</v>
      </c>
      <c r="GW46" s="95">
        <f t="shared" si="52"/>
        <v>1.515340324307321E-9</v>
      </c>
      <c r="GX46" s="95">
        <f t="shared" si="52"/>
        <v>1.0843627248840293E-7</v>
      </c>
      <c r="GY46" s="95">
        <f t="shared" si="52"/>
        <v>9.162768223470328E-9</v>
      </c>
      <c r="GZ46" s="95">
        <f t="shared" si="52"/>
        <v>1.1065485554500836E-8</v>
      </c>
      <c r="HA46" s="95">
        <f t="shared" si="52"/>
        <v>9.249816505513059E-11</v>
      </c>
      <c r="HC46" s="95">
        <f t="shared" si="56"/>
        <v>2.0125556952689933E-18</v>
      </c>
      <c r="HD46" s="95">
        <f t="shared" si="56"/>
        <v>7.7408662813476604E-19</v>
      </c>
      <c r="HE46" s="95">
        <f t="shared" si="56"/>
        <v>6.4851967524580876E-26</v>
      </c>
      <c r="HF46" s="95">
        <f t="shared" si="56"/>
        <v>3.6658252150191953E-27</v>
      </c>
      <c r="HG46" s="95">
        <f t="shared" si="56"/>
        <v>8.4473792832561389E-26</v>
      </c>
      <c r="HH46" s="95">
        <f t="shared" si="56"/>
        <v>1.1639952128243689E-22</v>
      </c>
      <c r="HI46" s="95">
        <f t="shared" si="56"/>
        <v>3.5336716033049331E-26</v>
      </c>
      <c r="HJ46" s="95">
        <f t="shared" si="56"/>
        <v>1.4108063129503392E-25</v>
      </c>
      <c r="HK46" s="95">
        <f t="shared" si="56"/>
        <v>1.5455021214203426E-26</v>
      </c>
      <c r="HL46" s="95">
        <f t="shared" si="56"/>
        <v>3.4404764743266818E-26</v>
      </c>
      <c r="HM46" s="95">
        <f t="shared" si="56"/>
        <v>5.9874174198283401E-31</v>
      </c>
      <c r="HN46" s="95">
        <f t="shared" si="56"/>
        <v>3.985818351905271E-26</v>
      </c>
      <c r="HO46" s="95">
        <f t="shared" si="56"/>
        <v>2.0576523812605359E-28</v>
      </c>
      <c r="HP46" s="95">
        <f t="shared" si="56"/>
        <v>8.5463114400488906E-27</v>
      </c>
      <c r="HQ46" s="95">
        <f t="shared" si="56"/>
        <v>6.9181205135334648E-30</v>
      </c>
      <c r="HS46" s="95">
        <f t="shared" si="53"/>
        <v>4.584147772888215E-35</v>
      </c>
      <c r="HT46" s="95">
        <f t="shared" si="53"/>
        <v>6.275473572565671E-19</v>
      </c>
      <c r="HU46" s="95">
        <f t="shared" si="53"/>
        <v>4.9772350262857826E-39</v>
      </c>
      <c r="HV46" s="95">
        <f t="shared" si="53"/>
        <v>6.2763410643074905E-40</v>
      </c>
      <c r="HW46" s="95">
        <f t="shared" si="53"/>
        <v>2.4169731821988623E-47</v>
      </c>
      <c r="HX46" s="95">
        <f t="shared" si="53"/>
        <v>1.0658393505981107E-46</v>
      </c>
      <c r="HY46" s="95">
        <f t="shared" si="53"/>
        <v>2.8059625267474489E-56</v>
      </c>
      <c r="HZ46" s="95">
        <f t="shared" si="53"/>
        <v>9.5304364414563455E-61</v>
      </c>
      <c r="IA46" s="95">
        <f t="shared" si="53"/>
        <v>1.123407477714574E-61</v>
      </c>
      <c r="IB46" s="95">
        <f t="shared" si="53"/>
        <v>1.1550694476257533E-55</v>
      </c>
      <c r="IC46" s="95">
        <f t="shared" si="53"/>
        <v>1.9085441291290962E-76</v>
      </c>
      <c r="ID46" s="95">
        <f t="shared" si="53"/>
        <v>6.8446787049110285E-50</v>
      </c>
      <c r="IE46" s="95">
        <f t="shared" si="53"/>
        <v>4.3632533842345068E-50</v>
      </c>
      <c r="IF46" s="95">
        <f t="shared" si="53"/>
        <v>1.8666638685808204E-38</v>
      </c>
      <c r="IG46" s="95">
        <f t="shared" si="53"/>
        <v>4.7031104198819711E-37</v>
      </c>
      <c r="II46" s="95">
        <f t="shared" si="54"/>
        <v>2.2113010633995285E-122</v>
      </c>
      <c r="IJ46" s="95">
        <f t="shared" si="54"/>
        <v>9.2225432866317949E-222</v>
      </c>
      <c r="IK46" s="95">
        <f t="shared" si="54"/>
        <v>1.0316226891235183E-243</v>
      </c>
      <c r="IL46" s="95">
        <f t="shared" si="54"/>
        <v>4.6006586454867886E-131</v>
      </c>
      <c r="IM46" s="95">
        <f t="shared" si="54"/>
        <v>1.3335136945587941E-141</v>
      </c>
      <c r="IN46" s="95">
        <f t="shared" si="54"/>
        <v>6.4335084902621611E-181</v>
      </c>
      <c r="IO46" s="95">
        <f t="shared" si="54"/>
        <v>1.1755836381130806E-228</v>
      </c>
      <c r="IP46" s="95">
        <f t="shared" si="54"/>
        <v>5.1878953821621897E-183</v>
      </c>
      <c r="IQ46" s="95">
        <f t="shared" si="54"/>
        <v>6.1493573773685448E-199</v>
      </c>
      <c r="IR46" s="95">
        <f t="shared" si="54"/>
        <v>1.0385015484868995E-177</v>
      </c>
      <c r="IS46" s="95">
        <f t="shared" si="54"/>
        <v>1.1887327343015406E-230</v>
      </c>
      <c r="IT46" s="95">
        <f t="shared" si="54"/>
        <v>7.4212196208517904E-165</v>
      </c>
      <c r="IU46" s="95">
        <f t="shared" si="54"/>
        <v>6.6186573394220697E-162</v>
      </c>
      <c r="IV46" s="95">
        <f t="shared" si="54"/>
        <v>2.5336112309635805E-125</v>
      </c>
      <c r="IW46" s="95">
        <f t="shared" si="54"/>
        <v>1.4766887846188419E-104</v>
      </c>
      <c r="IY46" s="95">
        <f t="shared" si="55"/>
        <v>4.6529809946602305E-6</v>
      </c>
      <c r="IZ46" s="95">
        <f t="shared" si="55"/>
        <v>9.702219851327115E-7</v>
      </c>
      <c r="JA46" s="95">
        <f t="shared" si="55"/>
        <v>1.3540390621722569E-7</v>
      </c>
      <c r="JB46" s="95">
        <f t="shared" si="55"/>
        <v>1.708227027852128E-7</v>
      </c>
      <c r="JC46" s="95">
        <f t="shared" si="55"/>
        <v>1.2288954203032088E-7</v>
      </c>
      <c r="JD46" s="95">
        <f t="shared" si="55"/>
        <v>3.0209661486941551E-7</v>
      </c>
      <c r="JE46" s="95">
        <f t="shared" si="55"/>
        <v>1.3203823603879796E-7</v>
      </c>
      <c r="JF46" s="95">
        <f t="shared" si="55"/>
        <v>3.6316301514360459E-8</v>
      </c>
      <c r="JG46" s="95">
        <f t="shared" si="55"/>
        <v>3.8403665663832744E-8</v>
      </c>
      <c r="JH46" s="95">
        <f t="shared" si="55"/>
        <v>2.9708936010799059E-8</v>
      </c>
      <c r="JI46" s="95">
        <f t="shared" si="55"/>
        <v>1.515340324307321E-9</v>
      </c>
      <c r="JJ46" s="95">
        <f t="shared" si="55"/>
        <v>1.0843627248840293E-7</v>
      </c>
      <c r="JK46" s="95">
        <f t="shared" si="55"/>
        <v>9.162768223470328E-9</v>
      </c>
      <c r="JL46" s="95">
        <f t="shared" si="55"/>
        <v>1.1065485554500836E-8</v>
      </c>
      <c r="JM46" s="95">
        <f t="shared" si="55"/>
        <v>9.249816505513059E-11</v>
      </c>
    </row>
    <row r="47" spans="2:273" x14ac:dyDescent="0.25">
      <c r="B47" s="2">
        <v>20</v>
      </c>
      <c r="C47" s="37">
        <v>54.14</v>
      </c>
      <c r="D47" s="37">
        <v>51.720999999999997</v>
      </c>
      <c r="E47" s="37">
        <v>54.14</v>
      </c>
      <c r="F47" s="37">
        <v>53.767000000000003</v>
      </c>
      <c r="G47" s="37">
        <v>54.093000000000004</v>
      </c>
      <c r="H47" s="37">
        <v>55.046999999999997</v>
      </c>
      <c r="I47" s="37">
        <v>56.651000000000003</v>
      </c>
      <c r="J47" s="37">
        <v>60.093000000000004</v>
      </c>
      <c r="K47" s="37">
        <v>57.716999999999999</v>
      </c>
      <c r="L47" s="37">
        <v>58.63</v>
      </c>
      <c r="M47" s="37">
        <v>57.673999999999999</v>
      </c>
      <c r="N47" s="37">
        <v>56.304000000000002</v>
      </c>
      <c r="O47" s="37">
        <v>53.716999999999999</v>
      </c>
      <c r="P47" s="37">
        <v>56.133000000000003</v>
      </c>
      <c r="Q47" s="37">
        <v>52.326000000000001</v>
      </c>
      <c r="S47" s="4">
        <f t="shared" si="57"/>
        <v>56.059938743905832</v>
      </c>
      <c r="T47" s="4">
        <f t="shared" si="57"/>
        <v>54.566398951212534</v>
      </c>
      <c r="U47" s="4">
        <f t="shared" si="57"/>
        <v>55.831605430345924</v>
      </c>
      <c r="V47" s="4">
        <f t="shared" si="57"/>
        <v>55.949342778889346</v>
      </c>
      <c r="W47" s="4">
        <f t="shared" si="57"/>
        <v>55.568898673239744</v>
      </c>
      <c r="X47" s="4">
        <f t="shared" si="57"/>
        <v>57.399960394105833</v>
      </c>
      <c r="Y47" s="4">
        <f t="shared" si="57"/>
        <v>58.55906731681381</v>
      </c>
      <c r="Z47" s="4">
        <f t="shared" si="57"/>
        <v>60.981632517369597</v>
      </c>
      <c r="AA47" s="4">
        <f t="shared" si="57"/>
        <v>59.605303619634924</v>
      </c>
      <c r="AB47" s="4">
        <f t="shared" si="57"/>
        <v>59.494491338659031</v>
      </c>
      <c r="AC47" s="4">
        <f t="shared" si="57"/>
        <v>59.000724578604895</v>
      </c>
      <c r="AD47" s="4">
        <f t="shared" si="57"/>
        <v>58.515018574681534</v>
      </c>
      <c r="AE47" s="4">
        <f t="shared" si="57"/>
        <v>56.848315049016087</v>
      </c>
      <c r="AF47" s="4">
        <f t="shared" si="57"/>
        <v>58.242734848759966</v>
      </c>
      <c r="AG47" s="4">
        <f t="shared" si="57"/>
        <v>53.085396698242384</v>
      </c>
      <c r="AI47" s="4">
        <f t="shared" si="58"/>
        <v>-1.9199387439058313</v>
      </c>
      <c r="AJ47" s="4">
        <f t="shared" si="58"/>
        <v>-2.8453989512125375</v>
      </c>
      <c r="AK47" s="4">
        <f t="shared" si="58"/>
        <v>-1.6916054303459234</v>
      </c>
      <c r="AL47" s="4">
        <f t="shared" si="58"/>
        <v>-2.1823427788893426</v>
      </c>
      <c r="AM47" s="4">
        <f t="shared" si="58"/>
        <v>-1.4758986732397403</v>
      </c>
      <c r="AN47" s="4">
        <f t="shared" si="58"/>
        <v>-2.3529603941058355</v>
      </c>
      <c r="AO47" s="4">
        <f t="shared" si="58"/>
        <v>-1.9080673168138063</v>
      </c>
      <c r="AP47" s="4">
        <f t="shared" si="58"/>
        <v>-0.8886325173695937</v>
      </c>
      <c r="AQ47" s="4">
        <f t="shared" si="58"/>
        <v>-1.8883036196349252</v>
      </c>
      <c r="AR47" s="4">
        <f t="shared" si="58"/>
        <v>-0.86449133865902894</v>
      </c>
      <c r="AS47" s="4">
        <f t="shared" si="58"/>
        <v>-1.326724578604896</v>
      </c>
      <c r="AT47" s="4">
        <f t="shared" si="58"/>
        <v>-2.2110185746815318</v>
      </c>
      <c r="AU47" s="4">
        <f t="shared" si="58"/>
        <v>-3.1313150490160879</v>
      </c>
      <c r="AV47" s="4">
        <f t="shared" si="58"/>
        <v>-2.1097348487599632</v>
      </c>
      <c r="AW47" s="4">
        <f t="shared" si="58"/>
        <v>-0.75939669824238365</v>
      </c>
      <c r="AY47" s="2">
        <f t="shared" si="49"/>
        <v>56.050410934608685</v>
      </c>
      <c r="AZ47" s="2">
        <f t="shared" si="49"/>
        <v>54.564035823692159</v>
      </c>
      <c r="BA47" s="2">
        <f t="shared" si="49"/>
        <v>55.831211807295531</v>
      </c>
      <c r="BB47" s="2">
        <f t="shared" si="49"/>
        <v>55.94886582050642</v>
      </c>
      <c r="BC47" s="2">
        <f t="shared" si="49"/>
        <v>55.568547618298048</v>
      </c>
      <c r="BD47" s="2">
        <f t="shared" si="49"/>
        <v>57.399143984710747</v>
      </c>
      <c r="BE47" s="2">
        <f t="shared" si="49"/>
        <v>58.5586841666873</v>
      </c>
      <c r="BF47" s="2">
        <f t="shared" si="49"/>
        <v>60.981522194830411</v>
      </c>
      <c r="BG47" s="2">
        <f t="shared" si="49"/>
        <v>59.605183479997422</v>
      </c>
      <c r="BH47" s="2">
        <f t="shared" si="49"/>
        <v>59.49439900003928</v>
      </c>
      <c r="BI47" s="2">
        <f t="shared" si="49"/>
        <v>59.000718756916172</v>
      </c>
      <c r="BJ47" s="2">
        <f t="shared" si="49"/>
        <v>58.514719863679353</v>
      </c>
      <c r="BK47" s="2">
        <f t="shared" si="49"/>
        <v>56.848283845419544</v>
      </c>
      <c r="BL47" s="2">
        <f t="shared" si="49"/>
        <v>58.242699829875399</v>
      </c>
      <c r="BM47" s="2">
        <f t="shared" si="49"/>
        <v>53.085396336579208</v>
      </c>
      <c r="BO47" s="2">
        <f t="shared" si="8"/>
        <v>54.14</v>
      </c>
      <c r="BP47" s="2">
        <f t="shared" si="9"/>
        <v>51.720999999999997</v>
      </c>
      <c r="BQ47" s="2">
        <f t="shared" si="10"/>
        <v>54.14</v>
      </c>
      <c r="BR47" s="2">
        <f t="shared" si="11"/>
        <v>53.767000000000003</v>
      </c>
      <c r="BS47" s="2">
        <f t="shared" si="12"/>
        <v>54.093000000000004</v>
      </c>
      <c r="BT47" s="2">
        <f t="shared" si="13"/>
        <v>55.046999999999997</v>
      </c>
      <c r="BU47" s="2">
        <f t="shared" si="14"/>
        <v>56.651000000000003</v>
      </c>
      <c r="BV47" s="2">
        <f t="shared" si="15"/>
        <v>60.093000000000004</v>
      </c>
      <c r="BW47" s="2">
        <f t="shared" si="16"/>
        <v>57.716999999999999</v>
      </c>
      <c r="BX47" s="2">
        <f t="shared" si="17"/>
        <v>58.63</v>
      </c>
      <c r="BY47" s="2">
        <f t="shared" si="18"/>
        <v>57.673999999999999</v>
      </c>
      <c r="BZ47" s="2">
        <f t="shared" si="19"/>
        <v>56.304000000000002</v>
      </c>
      <c r="CA47" s="2">
        <f t="shared" si="20"/>
        <v>53.716999999999999</v>
      </c>
      <c r="CB47" s="2">
        <f t="shared" si="21"/>
        <v>56.133000000000003</v>
      </c>
      <c r="CC47" s="2">
        <f t="shared" si="22"/>
        <v>52.326000000000001</v>
      </c>
      <c r="CE47" s="2" t="str">
        <f t="shared" si="50"/>
        <v/>
      </c>
      <c r="CF47" s="2" t="str">
        <f t="shared" si="50"/>
        <v/>
      </c>
      <c r="CG47" s="2" t="str">
        <f t="shared" si="50"/>
        <v/>
      </c>
      <c r="CH47" s="2" t="str">
        <f t="shared" si="50"/>
        <v/>
      </c>
      <c r="CI47" s="2" t="str">
        <f t="shared" si="50"/>
        <v/>
      </c>
      <c r="CJ47" s="2" t="str">
        <f t="shared" si="50"/>
        <v/>
      </c>
      <c r="CK47" s="2" t="str">
        <f t="shared" si="50"/>
        <v/>
      </c>
      <c r="CL47" s="2" t="str">
        <f t="shared" si="50"/>
        <v/>
      </c>
      <c r="CM47" s="2" t="str">
        <f t="shared" si="50"/>
        <v/>
      </c>
      <c r="CN47" s="2" t="str">
        <f t="shared" si="50"/>
        <v/>
      </c>
      <c r="CO47" s="2" t="str">
        <f t="shared" si="50"/>
        <v/>
      </c>
      <c r="CP47" s="2" t="str">
        <f t="shared" si="50"/>
        <v/>
      </c>
      <c r="CQ47" s="2" t="str">
        <f t="shared" si="50"/>
        <v/>
      </c>
      <c r="CR47" s="2" t="str">
        <f t="shared" si="50"/>
        <v/>
      </c>
      <c r="CS47" s="2" t="str">
        <f t="shared" si="50"/>
        <v/>
      </c>
      <c r="CU47" s="2" t="str">
        <f t="shared" si="24"/>
        <v/>
      </c>
      <c r="CV47" s="2" t="str">
        <f t="shared" si="25"/>
        <v/>
      </c>
      <c r="CW47" s="2" t="str">
        <f t="shared" si="26"/>
        <v/>
      </c>
      <c r="CX47" s="2" t="str">
        <f t="shared" si="27"/>
        <v/>
      </c>
      <c r="CY47" s="2" t="str">
        <f t="shared" si="28"/>
        <v/>
      </c>
      <c r="CZ47" s="2" t="str">
        <f t="shared" si="29"/>
        <v/>
      </c>
      <c r="DA47" s="2" t="str">
        <f t="shared" si="30"/>
        <v/>
      </c>
      <c r="DB47" s="2" t="str">
        <f t="shared" si="31"/>
        <v/>
      </c>
      <c r="DC47" s="2" t="str">
        <f t="shared" si="32"/>
        <v/>
      </c>
      <c r="DD47" s="2" t="str">
        <f t="shared" si="33"/>
        <v/>
      </c>
      <c r="DE47" s="2" t="str">
        <f t="shared" si="34"/>
        <v/>
      </c>
      <c r="DF47" s="2" t="str">
        <f t="shared" si="35"/>
        <v/>
      </c>
      <c r="DG47" s="2" t="str">
        <f t="shared" si="36"/>
        <v/>
      </c>
      <c r="DH47" s="2" t="str">
        <f t="shared" si="37"/>
        <v/>
      </c>
      <c r="DI47" s="2" t="str">
        <f t="shared" si="38"/>
        <v/>
      </c>
      <c r="DK47" s="2">
        <f t="shared" si="59"/>
        <v>56.357698499061925</v>
      </c>
      <c r="DL47" s="2">
        <f t="shared" si="59"/>
        <v>54.75831707317073</v>
      </c>
      <c r="DM47" s="2">
        <f t="shared" si="59"/>
        <v>56.061577167019017</v>
      </c>
      <c r="DN47" s="2">
        <f t="shared" si="59"/>
        <v>55.892442832833645</v>
      </c>
      <c r="DO47" s="2">
        <f t="shared" si="59"/>
        <v>55.613761607649309</v>
      </c>
      <c r="DP47" s="2">
        <f t="shared" si="59"/>
        <v>57.462372633228</v>
      </c>
      <c r="DQ47" s="2">
        <f t="shared" si="59"/>
        <v>58.616960430002969</v>
      </c>
      <c r="DR47" s="2">
        <f t="shared" si="59"/>
        <v>61.060829175475689</v>
      </c>
      <c r="DS47" s="2">
        <f t="shared" si="59"/>
        <v>59.988302778616756</v>
      </c>
      <c r="DT47" s="2">
        <f t="shared" si="59"/>
        <v>59.547848625792795</v>
      </c>
      <c r="DU47" s="2">
        <f t="shared" si="59"/>
        <v>58.876546060037541</v>
      </c>
      <c r="DV47" s="2">
        <f t="shared" si="59"/>
        <v>58.494150105708243</v>
      </c>
      <c r="DW47" s="2">
        <f t="shared" si="59"/>
        <v>56.763073927018347</v>
      </c>
      <c r="DX47" s="2">
        <f t="shared" si="59"/>
        <v>58.252908705399356</v>
      </c>
      <c r="DY47" s="2">
        <f t="shared" si="59"/>
        <v>52.938591512565196</v>
      </c>
      <c r="EA47" s="2">
        <f t="shared" si="60"/>
        <v>48.342023259384348</v>
      </c>
      <c r="EB47" s="2">
        <f t="shared" si="60"/>
        <v>49.812441735762874</v>
      </c>
      <c r="EC47" s="2">
        <f t="shared" si="60"/>
        <v>49.756384811604889</v>
      </c>
      <c r="ED47" s="2">
        <f t="shared" si="60"/>
        <v>57.432069320417192</v>
      </c>
      <c r="EE47" s="2">
        <f t="shared" si="60"/>
        <v>54.407452312976183</v>
      </c>
      <c r="EF47" s="2">
        <f t="shared" si="60"/>
        <v>55.851756835995928</v>
      </c>
      <c r="EG47" s="2">
        <f t="shared" si="60"/>
        <v>57.101975528826223</v>
      </c>
      <c r="EH47" s="2">
        <f t="shared" si="60"/>
        <v>58.783127599349463</v>
      </c>
      <c r="EI47" s="2">
        <f t="shared" si="60"/>
        <v>49.268403804138273</v>
      </c>
      <c r="EJ47" s="2">
        <f t="shared" si="60"/>
        <v>58.047762883570698</v>
      </c>
      <c r="EK47" s="2">
        <f t="shared" si="60"/>
        <v>62.688564736683489</v>
      </c>
      <c r="EL47" s="2">
        <f t="shared" si="60"/>
        <v>59.059424035678624</v>
      </c>
      <c r="EM47" s="2">
        <f t="shared" si="60"/>
        <v>59.260402755302657</v>
      </c>
      <c r="EN47" s="2">
        <f t="shared" si="60"/>
        <v>57.9588964049738</v>
      </c>
      <c r="EO47" s="2">
        <f t="shared" si="60"/>
        <v>57.478644037675508</v>
      </c>
      <c r="EQ47" s="2">
        <f t="shared" si="61"/>
        <v>46.108260281267469</v>
      </c>
      <c r="ER47" s="2">
        <f t="shared" si="61"/>
        <v>48.959575143089751</v>
      </c>
      <c r="ES47" s="2">
        <f t="shared" si="61"/>
        <v>49.426609887153319</v>
      </c>
      <c r="ET47" s="2">
        <f t="shared" si="61"/>
        <v>54.438434999140078</v>
      </c>
      <c r="EU47" s="2">
        <f t="shared" si="61"/>
        <v>53.180835701084582</v>
      </c>
      <c r="EV47" s="2">
        <f t="shared" si="61"/>
        <v>53.784823865927287</v>
      </c>
      <c r="EW47" s="2">
        <f t="shared" si="61"/>
        <v>56.086599573934244</v>
      </c>
      <c r="EX47" s="2">
        <f t="shared" si="61"/>
        <v>55.441587590934539</v>
      </c>
      <c r="EY47" s="2">
        <f t="shared" si="61"/>
        <v>55.349277756375898</v>
      </c>
      <c r="EZ47" s="2">
        <f t="shared" si="61"/>
        <v>56.019719585310078</v>
      </c>
      <c r="FA47" s="2">
        <f t="shared" si="61"/>
        <v>58.777515899491249</v>
      </c>
      <c r="FB47" s="2">
        <f t="shared" si="61"/>
        <v>56.172456207124434</v>
      </c>
      <c r="FC47" s="2">
        <f t="shared" si="61"/>
        <v>55.7893152358374</v>
      </c>
      <c r="FD47" s="2">
        <f t="shared" si="61"/>
        <v>55.938107286858219</v>
      </c>
      <c r="FE47" s="2">
        <f t="shared" si="61"/>
        <v>60.136470694804061</v>
      </c>
      <c r="FG47" s="2">
        <f t="shared" si="62"/>
        <v>3.8335430755146817E-2</v>
      </c>
      <c r="FH47" s="2">
        <f t="shared" si="62"/>
        <v>3.9281152726966563E-2</v>
      </c>
      <c r="FI47" s="2">
        <f t="shared" si="62"/>
        <v>3.6535719555759856E-2</v>
      </c>
      <c r="FJ47" s="2">
        <f t="shared" si="62"/>
        <v>3.6650876566422491E-2</v>
      </c>
      <c r="FK47" s="2">
        <f t="shared" si="62"/>
        <v>3.7478613539002635E-2</v>
      </c>
      <c r="FL47" s="2">
        <f t="shared" si="62"/>
        <v>3.9254190943246788E-2</v>
      </c>
      <c r="FM47" s="2">
        <f t="shared" si="62"/>
        <v>3.84647269710824E-2</v>
      </c>
      <c r="FN47" s="2">
        <f t="shared" si="62"/>
        <v>3.4814493432258432E-2</v>
      </c>
      <c r="FO47" s="2">
        <f t="shared" si="62"/>
        <v>3.5741207224093907E-2</v>
      </c>
      <c r="FP47" s="2">
        <f t="shared" si="62"/>
        <v>3.5626897198043656E-2</v>
      </c>
      <c r="FQ47" s="2">
        <f t="shared" si="62"/>
        <v>3.2576518032095415E-2</v>
      </c>
      <c r="FR47" s="2">
        <f t="shared" si="62"/>
        <v>3.6401487103260771E-2</v>
      </c>
      <c r="FS47" s="2">
        <f t="shared" si="62"/>
        <v>3.4124106611396511E-2</v>
      </c>
      <c r="FT47" s="2">
        <f t="shared" si="62"/>
        <v>3.4705793217775782E-2</v>
      </c>
      <c r="FU47" s="2">
        <f t="shared" si="62"/>
        <v>3.2334494190159116E-2</v>
      </c>
      <c r="FW47" s="2">
        <f t="shared" si="51"/>
        <v>1.4331631748461674E-6</v>
      </c>
      <c r="FX47" s="2">
        <f t="shared" si="51"/>
        <v>1.8349661355870911E-6</v>
      </c>
      <c r="FY47" s="2">
        <f t="shared" si="51"/>
        <v>1.8803156664495095E-6</v>
      </c>
      <c r="FZ47" s="2">
        <f t="shared" si="51"/>
        <v>1.894914821875685E-6</v>
      </c>
      <c r="GA47" s="2">
        <f t="shared" si="51"/>
        <v>2.6002319502562992E-6</v>
      </c>
      <c r="GB47" s="2">
        <f t="shared" si="51"/>
        <v>2.5295820289254728E-6</v>
      </c>
      <c r="GC47" s="2">
        <f t="shared" si="51"/>
        <v>2.7405874418020124E-6</v>
      </c>
      <c r="GD47" s="2">
        <f t="shared" si="51"/>
        <v>2.9788907370732562E-6</v>
      </c>
      <c r="GE47" s="2">
        <f t="shared" si="51"/>
        <v>3.7547314808180577E-6</v>
      </c>
      <c r="GF47" s="2">
        <f t="shared" si="51"/>
        <v>3.0695730817325898E-6</v>
      </c>
      <c r="GG47" s="2">
        <f t="shared" si="51"/>
        <v>2.4541447082756155E-6</v>
      </c>
      <c r="GH47" s="2">
        <f t="shared" si="51"/>
        <v>2.4432903090797929E-6</v>
      </c>
      <c r="GI47" s="2">
        <f t="shared" si="51"/>
        <v>2.6495381728156857E-6</v>
      </c>
      <c r="GJ47" s="2">
        <f t="shared" si="51"/>
        <v>2.4472726341486897E-6</v>
      </c>
      <c r="GK47" s="2">
        <f t="shared" si="51"/>
        <v>1.7013968156754994E-6</v>
      </c>
      <c r="GM47" s="95">
        <f t="shared" si="52"/>
        <v>7.4512053243834079E-6</v>
      </c>
      <c r="GN47" s="95">
        <f t="shared" si="52"/>
        <v>1.6808329922982838E-6</v>
      </c>
      <c r="GO47" s="95">
        <f t="shared" si="52"/>
        <v>2.5438638696765447E-7</v>
      </c>
      <c r="GP47" s="95">
        <f t="shared" si="52"/>
        <v>3.1758890844446453E-7</v>
      </c>
      <c r="GQ47" s="95">
        <f t="shared" si="52"/>
        <v>2.3310246736713795E-7</v>
      </c>
      <c r="GR47" s="95">
        <f t="shared" si="52"/>
        <v>5.5363439205043659E-7</v>
      </c>
      <c r="GS47" s="95">
        <f t="shared" si="52"/>
        <v>2.508797190158074E-7</v>
      </c>
      <c r="GT47" s="95">
        <f t="shared" si="52"/>
        <v>7.1927665249441458E-8</v>
      </c>
      <c r="GU47" s="95">
        <f t="shared" si="52"/>
        <v>7.6273348544292217E-8</v>
      </c>
      <c r="GV47" s="95">
        <f t="shared" si="52"/>
        <v>5.9689921540278978E-8</v>
      </c>
      <c r="GW47" s="95">
        <f t="shared" si="52"/>
        <v>3.4339543332329128E-9</v>
      </c>
      <c r="GX47" s="95">
        <f t="shared" si="52"/>
        <v>2.0574046235233412E-7</v>
      </c>
      <c r="GY47" s="95">
        <f t="shared" si="52"/>
        <v>1.9284262838975983E-8</v>
      </c>
      <c r="GZ47" s="95">
        <f t="shared" si="52"/>
        <v>2.3168491085994087E-8</v>
      </c>
      <c r="HA47" s="95">
        <f t="shared" si="52"/>
        <v>2.3861050044351023E-10</v>
      </c>
      <c r="HC47" s="95">
        <f t="shared" si="56"/>
        <v>5.9873681689090339E-18</v>
      </c>
      <c r="HD47" s="95">
        <f t="shared" si="56"/>
        <v>2.4150463491920012E-18</v>
      </c>
      <c r="HE47" s="95">
        <f t="shared" si="56"/>
        <v>3.2080243014548527E-25</v>
      </c>
      <c r="HF47" s="95">
        <f t="shared" si="56"/>
        <v>1.9634207756582748E-26</v>
      </c>
      <c r="HG47" s="95">
        <f t="shared" si="56"/>
        <v>4.2533267774661256E-25</v>
      </c>
      <c r="HH47" s="95">
        <f t="shared" si="56"/>
        <v>4.8038961971984502E-22</v>
      </c>
      <c r="HI47" s="95">
        <f t="shared" si="56"/>
        <v>1.8532690058274147E-25</v>
      </c>
      <c r="HJ47" s="95">
        <f t="shared" si="56"/>
        <v>7.0201278355743854E-25</v>
      </c>
      <c r="HK47" s="95">
        <f t="shared" si="56"/>
        <v>8.3912229016077902E-26</v>
      </c>
      <c r="HL47" s="95">
        <f t="shared" si="56"/>
        <v>1.8194776011820569E-25</v>
      </c>
      <c r="HM47" s="95">
        <f t="shared" si="56"/>
        <v>4.2235303472493232E-30</v>
      </c>
      <c r="HN47" s="95">
        <f t="shared" si="56"/>
        <v>2.030293991950743E-25</v>
      </c>
      <c r="HO47" s="95">
        <f t="shared" si="56"/>
        <v>1.2226085748606369E-27</v>
      </c>
      <c r="HP47" s="95">
        <f t="shared" si="56"/>
        <v>4.5959825223665456E-26</v>
      </c>
      <c r="HQ47" s="95">
        <f t="shared" si="56"/>
        <v>4.4818783436316556E-29</v>
      </c>
      <c r="HS47" s="95">
        <f t="shared" si="53"/>
        <v>1.7272395430948854E-34</v>
      </c>
      <c r="HT47" s="95">
        <f t="shared" si="53"/>
        <v>1.2665665223349056E-18</v>
      </c>
      <c r="HU47" s="95">
        <f t="shared" si="53"/>
        <v>2.2559289028669869E-38</v>
      </c>
      <c r="HV47" s="95">
        <f t="shared" si="53"/>
        <v>2.9482222850808559E-39</v>
      </c>
      <c r="HW47" s="95">
        <f t="shared" si="53"/>
        <v>1.5954506442192757E-46</v>
      </c>
      <c r="HX47" s="95">
        <f t="shared" si="53"/>
        <v>6.876794100039406E-46</v>
      </c>
      <c r="HY47" s="95">
        <f t="shared" si="53"/>
        <v>2.7211354466268842E-55</v>
      </c>
      <c r="HZ47" s="95">
        <f t="shared" si="53"/>
        <v>1.1199201566456552E-59</v>
      </c>
      <c r="IA47" s="95">
        <f t="shared" si="53"/>
        <v>1.4345065964070584E-60</v>
      </c>
      <c r="IB47" s="95">
        <f t="shared" si="53"/>
        <v>1.1184142216544314E-54</v>
      </c>
      <c r="IC47" s="95">
        <f t="shared" si="53"/>
        <v>4.1758051480248861E-75</v>
      </c>
      <c r="ID47" s="95">
        <f t="shared" si="53"/>
        <v>4.9685510571394122E-49</v>
      </c>
      <c r="IE47" s="95">
        <f t="shared" si="53"/>
        <v>3.2247704657809285E-49</v>
      </c>
      <c r="IF47" s="95">
        <f t="shared" si="53"/>
        <v>8.5028778122310125E-38</v>
      </c>
      <c r="IG47" s="95">
        <f t="shared" si="53"/>
        <v>1.945563042956837E-36</v>
      </c>
      <c r="II47" s="95">
        <f t="shared" si="54"/>
        <v>9.4664084667849741E-121</v>
      </c>
      <c r="IJ47" s="95">
        <f t="shared" si="54"/>
        <v>9.917502248231512E-219</v>
      </c>
      <c r="IK47" s="95">
        <f t="shared" si="54"/>
        <v>2.2587128216882336E-240</v>
      </c>
      <c r="IL47" s="95">
        <f t="shared" si="54"/>
        <v>2.8085700455713817E-129</v>
      </c>
      <c r="IM47" s="95">
        <f t="shared" si="54"/>
        <v>1.2683277982960456E-139</v>
      </c>
      <c r="IN47" s="95">
        <f t="shared" si="54"/>
        <v>2.176426291431352E-178</v>
      </c>
      <c r="IO47" s="95">
        <f t="shared" si="54"/>
        <v>1.9667678350238218E-225</v>
      </c>
      <c r="IP47" s="95">
        <f t="shared" si="54"/>
        <v>2.0248058937753012E-180</v>
      </c>
      <c r="IQ47" s="95">
        <f t="shared" si="54"/>
        <v>4.5678343807826593E-196</v>
      </c>
      <c r="IR47" s="95">
        <f t="shared" si="54"/>
        <v>3.4502122084699797E-175</v>
      </c>
      <c r="IS47" s="95">
        <f t="shared" si="54"/>
        <v>1.992741025657014E-227</v>
      </c>
      <c r="IT47" s="95">
        <f t="shared" si="54"/>
        <v>1.4682344551344808E-162</v>
      </c>
      <c r="IU47" s="95">
        <f t="shared" si="54"/>
        <v>1.2291713782652909E-159</v>
      </c>
      <c r="IV47" s="95">
        <f t="shared" si="54"/>
        <v>1.3916850643451223E-123</v>
      </c>
      <c r="IW47" s="95">
        <f t="shared" si="54"/>
        <v>3.7803460269636585E-103</v>
      </c>
      <c r="IY47" s="95">
        <f t="shared" si="55"/>
        <v>7.4512053243893956E-6</v>
      </c>
      <c r="IZ47" s="95">
        <f t="shared" si="55"/>
        <v>1.6808329923019654E-6</v>
      </c>
      <c r="JA47" s="95">
        <f t="shared" si="55"/>
        <v>2.5438638696765447E-7</v>
      </c>
      <c r="JB47" s="95">
        <f t="shared" si="55"/>
        <v>3.1758890844446453E-7</v>
      </c>
      <c r="JC47" s="95">
        <f t="shared" si="55"/>
        <v>2.3310246736713795E-7</v>
      </c>
      <c r="JD47" s="95">
        <f t="shared" si="55"/>
        <v>5.5363439205043712E-7</v>
      </c>
      <c r="JE47" s="95">
        <f t="shared" si="55"/>
        <v>2.508797190158074E-7</v>
      </c>
      <c r="JF47" s="95">
        <f t="shared" si="55"/>
        <v>7.1927665249441458E-8</v>
      </c>
      <c r="JG47" s="95">
        <f t="shared" si="55"/>
        <v>7.6273348544292217E-8</v>
      </c>
      <c r="JH47" s="95">
        <f t="shared" si="55"/>
        <v>5.9689921540278978E-8</v>
      </c>
      <c r="JI47" s="95">
        <f t="shared" si="55"/>
        <v>3.4339543332329128E-9</v>
      </c>
      <c r="JJ47" s="95">
        <f t="shared" si="55"/>
        <v>2.0574046235233412E-7</v>
      </c>
      <c r="JK47" s="95">
        <f t="shared" si="55"/>
        <v>1.9284262838975983E-8</v>
      </c>
      <c r="JL47" s="95">
        <f t="shared" si="55"/>
        <v>2.3168491085994087E-8</v>
      </c>
      <c r="JM47" s="95">
        <f t="shared" si="55"/>
        <v>2.3861050044351023E-10</v>
      </c>
    </row>
    <row r="48" spans="2:273" x14ac:dyDescent="0.25">
      <c r="B48" s="2">
        <v>21</v>
      </c>
      <c r="C48" s="37">
        <v>54.651000000000003</v>
      </c>
      <c r="D48" s="37">
        <v>52.884</v>
      </c>
      <c r="E48" s="37">
        <v>53.628</v>
      </c>
      <c r="F48" s="37">
        <v>53.906999999999996</v>
      </c>
      <c r="G48" s="37">
        <v>54.884</v>
      </c>
      <c r="H48" s="37">
        <v>54.279000000000003</v>
      </c>
      <c r="I48" s="37">
        <v>57.326000000000001</v>
      </c>
      <c r="J48" s="37">
        <v>59.673999999999999</v>
      </c>
      <c r="K48" s="37">
        <v>58.37</v>
      </c>
      <c r="L48" s="37">
        <v>57.609000000000002</v>
      </c>
      <c r="M48" s="37">
        <v>57.912999999999997</v>
      </c>
      <c r="N48" s="37">
        <v>55.912999999999997</v>
      </c>
      <c r="O48" s="37">
        <v>56</v>
      </c>
      <c r="P48" s="37">
        <v>56.667000000000002</v>
      </c>
      <c r="Q48" s="37">
        <v>52.534999999999997</v>
      </c>
      <c r="S48" s="4">
        <f t="shared" si="57"/>
        <v>56.448544969200874</v>
      </c>
      <c r="T48" s="4">
        <f t="shared" si="57"/>
        <v>54.881914433346473</v>
      </c>
      <c r="U48" s="4">
        <f t="shared" si="57"/>
        <v>56.153631153546591</v>
      </c>
      <c r="V48" s="4">
        <f t="shared" si="57"/>
        <v>56.245440095294597</v>
      </c>
      <c r="W48" s="4">
        <f t="shared" si="57"/>
        <v>55.831065022638327</v>
      </c>
      <c r="X48" s="4">
        <f t="shared" si="57"/>
        <v>57.694470922006765</v>
      </c>
      <c r="Y48" s="4">
        <f t="shared" si="57"/>
        <v>58.843544210985812</v>
      </c>
      <c r="Z48" s="4">
        <f t="shared" si="57"/>
        <v>61.219607937348009</v>
      </c>
      <c r="AA48" s="4">
        <f t="shared" si="57"/>
        <v>59.848998547873563</v>
      </c>
      <c r="AB48" s="4">
        <f t="shared" si="57"/>
        <v>59.7131334224228</v>
      </c>
      <c r="AC48" s="4">
        <f t="shared" si="57"/>
        <v>59.311808043318763</v>
      </c>
      <c r="AD48" s="4">
        <f t="shared" si="57"/>
        <v>58.790462184207762</v>
      </c>
      <c r="AE48" s="4">
        <f t="shared" si="57"/>
        <v>57.131849991192823</v>
      </c>
      <c r="AF48" s="4">
        <f t="shared" si="57"/>
        <v>58.625058361999756</v>
      </c>
      <c r="AG48" s="4">
        <f t="shared" si="57"/>
        <v>53.370367066688608</v>
      </c>
      <c r="AI48" s="4">
        <f t="shared" si="58"/>
        <v>-1.7975449692008709</v>
      </c>
      <c r="AJ48" s="4">
        <f t="shared" si="58"/>
        <v>-1.9979144333464731</v>
      </c>
      <c r="AK48" s="4">
        <f t="shared" si="58"/>
        <v>-2.5256311535465912</v>
      </c>
      <c r="AL48" s="4">
        <f t="shared" si="58"/>
        <v>-2.338440095294601</v>
      </c>
      <c r="AM48" s="4">
        <f t="shared" si="58"/>
        <v>-0.94706502263832704</v>
      </c>
      <c r="AN48" s="4">
        <f t="shared" si="58"/>
        <v>-3.4154709220067616</v>
      </c>
      <c r="AO48" s="4">
        <f t="shared" si="58"/>
        <v>-1.517544210985811</v>
      </c>
      <c r="AP48" s="4">
        <f t="shared" si="58"/>
        <v>-1.5456079373480094</v>
      </c>
      <c r="AQ48" s="4">
        <f t="shared" si="58"/>
        <v>-1.4789985478735659</v>
      </c>
      <c r="AR48" s="4">
        <f t="shared" si="58"/>
        <v>-2.1041334224227981</v>
      </c>
      <c r="AS48" s="4">
        <f t="shared" si="58"/>
        <v>-1.3988080433187662</v>
      </c>
      <c r="AT48" s="4">
        <f t="shared" si="58"/>
        <v>-2.877462184207765</v>
      </c>
      <c r="AU48" s="4">
        <f t="shared" si="58"/>
        <v>-1.1318499911928228</v>
      </c>
      <c r="AV48" s="4">
        <f t="shared" si="58"/>
        <v>-1.958058361999754</v>
      </c>
      <c r="AW48" s="4">
        <f t="shared" si="58"/>
        <v>-0.83536706668861171</v>
      </c>
      <c r="AY48" s="2">
        <f t="shared" si="49"/>
        <v>56.433739812790648</v>
      </c>
      <c r="AZ48" s="2">
        <f t="shared" si="49"/>
        <v>54.877952779255622</v>
      </c>
      <c r="BA48" s="2">
        <f t="shared" si="49"/>
        <v>56.152916863559902</v>
      </c>
      <c r="BB48" s="2">
        <f t="shared" si="49"/>
        <v>56.244583341437774</v>
      </c>
      <c r="BC48" s="2">
        <f t="shared" si="49"/>
        <v>55.830422172710975</v>
      </c>
      <c r="BD48" s="2">
        <f t="shared" si="49"/>
        <v>57.693025624316185</v>
      </c>
      <c r="BE48" s="2">
        <f t="shared" si="49"/>
        <v>58.84284161146585</v>
      </c>
      <c r="BF48" s="2">
        <f t="shared" si="49"/>
        <v>61.219397120278977</v>
      </c>
      <c r="BG48" s="2">
        <f t="shared" si="49"/>
        <v>59.848768409121334</v>
      </c>
      <c r="BH48" s="2">
        <f t="shared" si="49"/>
        <v>59.712954540333314</v>
      </c>
      <c r="BI48" s="2">
        <f t="shared" si="49"/>
        <v>59.31179535511783</v>
      </c>
      <c r="BJ48" s="2">
        <f t="shared" si="49"/>
        <v>58.789914898765936</v>
      </c>
      <c r="BK48" s="2">
        <f t="shared" si="49"/>
        <v>57.131786728141783</v>
      </c>
      <c r="BL48" s="2">
        <f t="shared" si="49"/>
        <v>58.624987731765387</v>
      </c>
      <c r="BM48" s="2">
        <f t="shared" si="49"/>
        <v>53.370366172530261</v>
      </c>
      <c r="BO48" s="2">
        <f t="shared" si="8"/>
        <v>54.651000000000003</v>
      </c>
      <c r="BP48" s="2">
        <f t="shared" si="9"/>
        <v>52.884</v>
      </c>
      <c r="BQ48" s="2">
        <f t="shared" si="10"/>
        <v>53.628</v>
      </c>
      <c r="BR48" s="2">
        <f t="shared" si="11"/>
        <v>53.906999999999996</v>
      </c>
      <c r="BS48" s="2">
        <f t="shared" si="12"/>
        <v>54.884</v>
      </c>
      <c r="BT48" s="2">
        <f t="shared" si="13"/>
        <v>54.279000000000003</v>
      </c>
      <c r="BU48" s="2">
        <f t="shared" si="14"/>
        <v>57.326000000000001</v>
      </c>
      <c r="BV48" s="2">
        <f t="shared" si="15"/>
        <v>59.673999999999999</v>
      </c>
      <c r="BW48" s="2">
        <f t="shared" si="16"/>
        <v>58.37</v>
      </c>
      <c r="BX48" s="2">
        <f t="shared" si="17"/>
        <v>57.609000000000002</v>
      </c>
      <c r="BY48" s="2">
        <f t="shared" si="18"/>
        <v>57.912999999999997</v>
      </c>
      <c r="BZ48" s="2">
        <f t="shared" si="19"/>
        <v>55.912999999999997</v>
      </c>
      <c r="CA48" s="2">
        <f t="shared" si="20"/>
        <v>56</v>
      </c>
      <c r="CB48" s="2">
        <f t="shared" si="21"/>
        <v>56.667000000000002</v>
      </c>
      <c r="CC48" s="2">
        <f t="shared" si="22"/>
        <v>52.534999999999997</v>
      </c>
      <c r="CE48" s="2" t="str">
        <f t="shared" si="50"/>
        <v/>
      </c>
      <c r="CF48" s="2" t="str">
        <f t="shared" si="50"/>
        <v/>
      </c>
      <c r="CG48" s="2" t="str">
        <f t="shared" si="50"/>
        <v/>
      </c>
      <c r="CH48" s="2" t="str">
        <f t="shared" si="50"/>
        <v/>
      </c>
      <c r="CI48" s="2" t="str">
        <f t="shared" si="50"/>
        <v/>
      </c>
      <c r="CJ48" s="2" t="str">
        <f t="shared" si="50"/>
        <v/>
      </c>
      <c r="CK48" s="2" t="str">
        <f t="shared" si="50"/>
        <v/>
      </c>
      <c r="CL48" s="2" t="str">
        <f t="shared" si="50"/>
        <v/>
      </c>
      <c r="CM48" s="2" t="str">
        <f t="shared" si="50"/>
        <v/>
      </c>
      <c r="CN48" s="2" t="str">
        <f t="shared" si="50"/>
        <v/>
      </c>
      <c r="CO48" s="2" t="str">
        <f t="shared" si="50"/>
        <v/>
      </c>
      <c r="CP48" s="2" t="str">
        <f t="shared" si="50"/>
        <v/>
      </c>
      <c r="CQ48" s="2" t="str">
        <f t="shared" si="50"/>
        <v/>
      </c>
      <c r="CR48" s="2" t="str">
        <f t="shared" si="50"/>
        <v/>
      </c>
      <c r="CS48" s="2" t="str">
        <f t="shared" si="50"/>
        <v/>
      </c>
      <c r="CU48" s="2" t="str">
        <f t="shared" si="24"/>
        <v/>
      </c>
      <c r="CV48" s="2" t="str">
        <f t="shared" si="25"/>
        <v/>
      </c>
      <c r="CW48" s="2" t="str">
        <f t="shared" si="26"/>
        <v/>
      </c>
      <c r="CX48" s="2" t="str">
        <f t="shared" si="27"/>
        <v/>
      </c>
      <c r="CY48" s="2" t="str">
        <f t="shared" si="28"/>
        <v/>
      </c>
      <c r="CZ48" s="2" t="str">
        <f t="shared" si="29"/>
        <v/>
      </c>
      <c r="DA48" s="2" t="str">
        <f t="shared" si="30"/>
        <v/>
      </c>
      <c r="DB48" s="2" t="str">
        <f t="shared" si="31"/>
        <v/>
      </c>
      <c r="DC48" s="2" t="str">
        <f t="shared" si="32"/>
        <v/>
      </c>
      <c r="DD48" s="2" t="str">
        <f t="shared" si="33"/>
        <v/>
      </c>
      <c r="DE48" s="2" t="str">
        <f t="shared" si="34"/>
        <v/>
      </c>
      <c r="DF48" s="2" t="str">
        <f t="shared" si="35"/>
        <v/>
      </c>
      <c r="DG48" s="2" t="str">
        <f t="shared" si="36"/>
        <v/>
      </c>
      <c r="DH48" s="2" t="str">
        <f t="shared" si="37"/>
        <v/>
      </c>
      <c r="DI48" s="2" t="str">
        <f t="shared" si="38"/>
        <v/>
      </c>
      <c r="DK48" s="2">
        <f t="shared" si="59"/>
        <v>56.79064549718575</v>
      </c>
      <c r="DL48" s="2">
        <f t="shared" si="59"/>
        <v>55.10766202090592</v>
      </c>
      <c r="DM48" s="2">
        <f t="shared" si="59"/>
        <v>56.420790697674406</v>
      </c>
      <c r="DN48" s="2">
        <f t="shared" si="59"/>
        <v>56.199414310023499</v>
      </c>
      <c r="DO48" s="2">
        <f t="shared" si="59"/>
        <v>55.89438124949357</v>
      </c>
      <c r="DP48" s="2">
        <f t="shared" si="59"/>
        <v>57.779294033438681</v>
      </c>
      <c r="DQ48" s="2">
        <f t="shared" si="59"/>
        <v>58.922563379520838</v>
      </c>
      <c r="DR48" s="2">
        <f t="shared" si="59"/>
        <v>61.319791543340386</v>
      </c>
      <c r="DS48" s="2">
        <f t="shared" si="59"/>
        <v>60.278534883720951</v>
      </c>
      <c r="DT48" s="2">
        <f t="shared" si="59"/>
        <v>59.784085905567288</v>
      </c>
      <c r="DU48" s="2">
        <f t="shared" si="59"/>
        <v>59.192013602251421</v>
      </c>
      <c r="DV48" s="2">
        <f t="shared" si="59"/>
        <v>58.783139534883716</v>
      </c>
      <c r="DW48" s="2">
        <f t="shared" si="59"/>
        <v>57.053882451449105</v>
      </c>
      <c r="DX48" s="2">
        <f t="shared" si="59"/>
        <v>58.655469032763428</v>
      </c>
      <c r="DY48" s="2">
        <f t="shared" si="59"/>
        <v>53.223201991465146</v>
      </c>
      <c r="EA48" s="2">
        <f t="shared" si="60"/>
        <v>48.26843647808397</v>
      </c>
      <c r="EB48" s="2">
        <f t="shared" si="60"/>
        <v>49.754211434387571</v>
      </c>
      <c r="EC48" s="2">
        <f t="shared" si="60"/>
        <v>49.710525406191735</v>
      </c>
      <c r="ED48" s="2">
        <f t="shared" si="60"/>
        <v>57.327516656996075</v>
      </c>
      <c r="EE48" s="2">
        <f t="shared" si="60"/>
        <v>54.332447169714833</v>
      </c>
      <c r="EF48" s="2">
        <f t="shared" si="60"/>
        <v>55.767521599952126</v>
      </c>
      <c r="EG48" s="2">
        <f t="shared" si="60"/>
        <v>57.025392225736219</v>
      </c>
      <c r="EH48" s="2">
        <f t="shared" si="60"/>
        <v>58.681279500676609</v>
      </c>
      <c r="EI48" s="2">
        <f t="shared" si="60"/>
        <v>49.273705693355602</v>
      </c>
      <c r="EJ48" s="2">
        <f t="shared" si="60"/>
        <v>57.957112905593895</v>
      </c>
      <c r="EK48" s="2">
        <f t="shared" si="60"/>
        <v>62.556250290062529</v>
      </c>
      <c r="EL48" s="2">
        <f t="shared" si="60"/>
        <v>58.953679517103183</v>
      </c>
      <c r="EM48" s="2">
        <f t="shared" si="60"/>
        <v>59.1430969693603</v>
      </c>
      <c r="EN48" s="2">
        <f t="shared" si="60"/>
        <v>57.851930249180235</v>
      </c>
      <c r="EO48" s="2">
        <f t="shared" si="60"/>
        <v>57.386852674604597</v>
      </c>
      <c r="EQ48" s="2">
        <f t="shared" si="61"/>
        <v>46.058804496091355</v>
      </c>
      <c r="ER48" s="2">
        <f t="shared" si="61"/>
        <v>48.909533775130271</v>
      </c>
      <c r="ES48" s="2">
        <f t="shared" si="61"/>
        <v>49.38399618051843</v>
      </c>
      <c r="ET48" s="2">
        <f t="shared" si="61"/>
        <v>54.367443014487684</v>
      </c>
      <c r="EU48" s="2">
        <f t="shared" si="61"/>
        <v>53.119192324683432</v>
      </c>
      <c r="EV48" s="2">
        <f t="shared" si="61"/>
        <v>53.723078850710579</v>
      </c>
      <c r="EW48" s="2">
        <f t="shared" si="61"/>
        <v>56.021012692509835</v>
      </c>
      <c r="EX48" s="2">
        <f t="shared" si="61"/>
        <v>55.375742861807673</v>
      </c>
      <c r="EY48" s="2">
        <f t="shared" si="61"/>
        <v>55.285642285912893</v>
      </c>
      <c r="EZ48" s="2">
        <f t="shared" si="61"/>
        <v>55.951318126988838</v>
      </c>
      <c r="FA48" s="2">
        <f t="shared" si="61"/>
        <v>58.689220559799899</v>
      </c>
      <c r="FB48" s="2">
        <f t="shared" si="61"/>
        <v>56.097654516629831</v>
      </c>
      <c r="FC48" s="2">
        <f t="shared" si="61"/>
        <v>55.711317035945996</v>
      </c>
      <c r="FD48" s="2">
        <f t="shared" si="61"/>
        <v>55.853199624472303</v>
      </c>
      <c r="FE48" s="2">
        <f t="shared" si="61"/>
        <v>60.014183878212812</v>
      </c>
      <c r="FG48" s="2">
        <f t="shared" si="62"/>
        <v>4.1879072821241287E-2</v>
      </c>
      <c r="FH48" s="2">
        <f t="shared" si="62"/>
        <v>4.2908314636790922E-2</v>
      </c>
      <c r="FI48" s="2">
        <f t="shared" si="62"/>
        <v>3.9919906183311427E-2</v>
      </c>
      <c r="FJ48" s="2">
        <f t="shared" si="62"/>
        <v>4.0045286472848059E-2</v>
      </c>
      <c r="FK48" s="2">
        <f t="shared" si="62"/>
        <v>4.0946425654852688E-2</v>
      </c>
      <c r="FL48" s="2">
        <f t="shared" si="62"/>
        <v>4.2878974359682867E-2</v>
      </c>
      <c r="FM48" s="2">
        <f t="shared" si="62"/>
        <v>4.2019798657547403E-2</v>
      </c>
      <c r="FN48" s="2">
        <f t="shared" si="62"/>
        <v>3.8045544080994718E-2</v>
      </c>
      <c r="FO48" s="2">
        <f t="shared" si="62"/>
        <v>3.9054783875870178E-2</v>
      </c>
      <c r="FP48" s="2">
        <f t="shared" si="62"/>
        <v>3.8930304002024428E-2</v>
      </c>
      <c r="FQ48" s="2">
        <f t="shared" si="62"/>
        <v>3.5607529978718869E-2</v>
      </c>
      <c r="FR48" s="2">
        <f t="shared" si="62"/>
        <v>3.9773753489795824E-2</v>
      </c>
      <c r="FS48" s="2">
        <f t="shared" si="62"/>
        <v>3.7293559801932295E-2</v>
      </c>
      <c r="FT48" s="2">
        <f t="shared" si="62"/>
        <v>3.7927152075299217E-2</v>
      </c>
      <c r="FU48" s="2">
        <f t="shared" si="62"/>
        <v>3.5343810242902396E-2</v>
      </c>
      <c r="FW48" s="2">
        <f t="shared" si="51"/>
        <v>1.5714319554538431E-6</v>
      </c>
      <c r="FX48" s="2">
        <f t="shared" si="51"/>
        <v>2.0120000021395078E-6</v>
      </c>
      <c r="FY48" s="2">
        <f t="shared" si="51"/>
        <v>2.0617247561119461E-6</v>
      </c>
      <c r="FZ48" s="2">
        <f t="shared" si="51"/>
        <v>2.0777324058884272E-6</v>
      </c>
      <c r="GA48" s="2">
        <f t="shared" si="51"/>
        <v>2.8510969231285106E-6</v>
      </c>
      <c r="GB48" s="2">
        <f t="shared" si="51"/>
        <v>2.7736308631691684E-6</v>
      </c>
      <c r="GC48" s="2">
        <f t="shared" si="51"/>
        <v>3.0049935800185996E-6</v>
      </c>
      <c r="GD48" s="2">
        <f t="shared" si="51"/>
        <v>3.2662878031691278E-6</v>
      </c>
      <c r="GE48" s="2">
        <f t="shared" si="51"/>
        <v>4.116979709714671E-6</v>
      </c>
      <c r="GF48" s="2">
        <f t="shared" si="51"/>
        <v>3.3657189588406838E-6</v>
      </c>
      <c r="GG48" s="2">
        <f t="shared" si="51"/>
        <v>2.6909155256724114E-6</v>
      </c>
      <c r="GH48" s="2">
        <f t="shared" si="51"/>
        <v>2.6790139192454158E-6</v>
      </c>
      <c r="GI48" s="2">
        <f t="shared" si="51"/>
        <v>2.9051600937166908E-6</v>
      </c>
      <c r="GJ48" s="2">
        <f t="shared" si="51"/>
        <v>2.6833804497931338E-6</v>
      </c>
      <c r="GK48" s="2">
        <f t="shared" si="51"/>
        <v>1.8655442051508474E-6</v>
      </c>
      <c r="GM48" s="95">
        <f t="shared" si="52"/>
        <v>1.1819303337320443E-5</v>
      </c>
      <c r="GN48" s="95">
        <f t="shared" si="52"/>
        <v>2.8786318193059891E-6</v>
      </c>
      <c r="GO48" s="95">
        <f t="shared" si="52"/>
        <v>4.716314481653815E-7</v>
      </c>
      <c r="GP48" s="95">
        <f t="shared" si="52"/>
        <v>5.8282413668648256E-7</v>
      </c>
      <c r="GQ48" s="95">
        <f t="shared" si="52"/>
        <v>4.3619805033087528E-7</v>
      </c>
      <c r="GR48" s="95">
        <f t="shared" si="52"/>
        <v>1.001623891314966E-6</v>
      </c>
      <c r="GS48" s="95">
        <f t="shared" si="52"/>
        <v>4.7019424228103525E-7</v>
      </c>
      <c r="GT48" s="95">
        <f t="shared" si="52"/>
        <v>1.4042807366373236E-7</v>
      </c>
      <c r="GU48" s="95">
        <f t="shared" si="52"/>
        <v>1.4930150225098467E-7</v>
      </c>
      <c r="GV48" s="95">
        <f t="shared" si="52"/>
        <v>1.1816503096099164E-7</v>
      </c>
      <c r="GW48" s="95">
        <f t="shared" si="52"/>
        <v>7.6479882054890246E-9</v>
      </c>
      <c r="GX48" s="95">
        <f t="shared" si="52"/>
        <v>3.8513415407726067E-7</v>
      </c>
      <c r="GY48" s="95">
        <f t="shared" si="52"/>
        <v>3.995188630359962E-8</v>
      </c>
      <c r="GZ48" s="95">
        <f t="shared" si="52"/>
        <v>4.7753744351348873E-8</v>
      </c>
      <c r="HA48" s="95">
        <f t="shared" si="52"/>
        <v>6.0307220938536633E-10</v>
      </c>
      <c r="HC48" s="95">
        <f t="shared" si="56"/>
        <v>1.7544910617985801E-17</v>
      </c>
      <c r="HD48" s="95">
        <f t="shared" si="56"/>
        <v>7.4142422166611481E-18</v>
      </c>
      <c r="HE48" s="95">
        <f t="shared" si="56"/>
        <v>1.5511653971525373E-24</v>
      </c>
      <c r="HF48" s="95">
        <f t="shared" si="56"/>
        <v>1.0267684720226005E-25</v>
      </c>
      <c r="HG48" s="95">
        <f t="shared" si="56"/>
        <v>2.0920494971675035E-24</v>
      </c>
      <c r="HH48" s="95">
        <f t="shared" si="56"/>
        <v>1.9421689092729553E-21</v>
      </c>
      <c r="HI48" s="95">
        <f t="shared" si="56"/>
        <v>9.4869614568484697E-25</v>
      </c>
      <c r="HJ48" s="95">
        <f t="shared" si="56"/>
        <v>3.4128411490001213E-24</v>
      </c>
      <c r="HK48" s="95">
        <f t="shared" si="56"/>
        <v>4.4439177368142043E-25</v>
      </c>
      <c r="HL48" s="95">
        <f t="shared" si="56"/>
        <v>9.3896503660430895E-25</v>
      </c>
      <c r="HM48" s="95">
        <f t="shared" si="56"/>
        <v>2.8961403694821994E-29</v>
      </c>
      <c r="HN48" s="95">
        <f t="shared" si="56"/>
        <v>1.0102414739896003E-24</v>
      </c>
      <c r="HO48" s="95">
        <f t="shared" si="56"/>
        <v>7.0799263478580111E-27</v>
      </c>
      <c r="HP48" s="95">
        <f t="shared" si="56"/>
        <v>2.4120937894708566E-25</v>
      </c>
      <c r="HQ48" s="95">
        <f t="shared" si="56"/>
        <v>2.8266688668674149E-28</v>
      </c>
      <c r="HS48" s="95">
        <f t="shared" si="53"/>
        <v>6.4341868620125988E-34</v>
      </c>
      <c r="HT48" s="95">
        <f t="shared" si="53"/>
        <v>2.5408126055954517E-18</v>
      </c>
      <c r="HU48" s="95">
        <f t="shared" si="53"/>
        <v>1.0090307170655604E-37</v>
      </c>
      <c r="HV48" s="95">
        <f t="shared" si="53"/>
        <v>1.3662175208331388E-38</v>
      </c>
      <c r="HW48" s="95">
        <f t="shared" si="53"/>
        <v>1.0354480418921277E-45</v>
      </c>
      <c r="HX48" s="95">
        <f t="shared" si="53"/>
        <v>4.3630390703000434E-45</v>
      </c>
      <c r="HY48" s="95">
        <f t="shared" si="53"/>
        <v>2.5850693855053432E-54</v>
      </c>
      <c r="HZ48" s="95">
        <f t="shared" si="53"/>
        <v>1.286849298339698E-58</v>
      </c>
      <c r="IA48" s="95">
        <f t="shared" si="53"/>
        <v>1.7890582591055909E-59</v>
      </c>
      <c r="IB48" s="95">
        <f t="shared" si="53"/>
        <v>1.0606244490131041E-53</v>
      </c>
      <c r="IC48" s="95">
        <f t="shared" si="53"/>
        <v>8.8858594374716416E-74</v>
      </c>
      <c r="ID48" s="95">
        <f t="shared" si="53"/>
        <v>3.5432710510152449E-48</v>
      </c>
      <c r="IE48" s="95">
        <f t="shared" si="53"/>
        <v>2.3408612623234505E-48</v>
      </c>
      <c r="IF48" s="95">
        <f t="shared" si="53"/>
        <v>3.8210214045527445E-37</v>
      </c>
      <c r="IG48" s="95">
        <f t="shared" si="53"/>
        <v>7.9495696647235217E-36</v>
      </c>
      <c r="II48" s="95">
        <f t="shared" si="54"/>
        <v>3.9503277639012435E-119</v>
      </c>
      <c r="IJ48" s="95">
        <f t="shared" si="54"/>
        <v>1.016085186453515E-215</v>
      </c>
      <c r="IK48" s="95">
        <f t="shared" si="54"/>
        <v>4.6880148355342635E-237</v>
      </c>
      <c r="IL48" s="95">
        <f t="shared" si="54"/>
        <v>1.6663033858709437E-127</v>
      </c>
      <c r="IM48" s="95">
        <f t="shared" si="54"/>
        <v>1.1678632428442558E-137</v>
      </c>
      <c r="IN48" s="95">
        <f t="shared" si="54"/>
        <v>7.06434918074068E-176</v>
      </c>
      <c r="IO48" s="95">
        <f t="shared" si="54"/>
        <v>3.1203164938970855E-222</v>
      </c>
      <c r="IP48" s="95">
        <f t="shared" si="54"/>
        <v>7.5706009181364778E-178</v>
      </c>
      <c r="IQ48" s="95">
        <f t="shared" si="54"/>
        <v>3.2325808025650837E-193</v>
      </c>
      <c r="IR48" s="95">
        <f t="shared" si="54"/>
        <v>1.099261899777318E-172</v>
      </c>
      <c r="IS48" s="95">
        <f t="shared" si="54"/>
        <v>3.1692264305659442E-224</v>
      </c>
      <c r="IT48" s="95">
        <f t="shared" si="54"/>
        <v>2.7980163667203568E-160</v>
      </c>
      <c r="IU48" s="95">
        <f t="shared" si="54"/>
        <v>2.1992979144961682E-157</v>
      </c>
      <c r="IV48" s="95">
        <f t="shared" si="54"/>
        <v>7.4306633759333735E-122</v>
      </c>
      <c r="IW48" s="95">
        <f t="shared" si="54"/>
        <v>9.4642290808088307E-102</v>
      </c>
      <c r="IY48" s="95">
        <f t="shared" si="55"/>
        <v>1.1819303337337988E-5</v>
      </c>
      <c r="IZ48" s="95">
        <f t="shared" si="55"/>
        <v>2.8786318193159439E-6</v>
      </c>
      <c r="JA48" s="95">
        <f t="shared" si="55"/>
        <v>4.716314481653815E-7</v>
      </c>
      <c r="JB48" s="95">
        <f t="shared" si="55"/>
        <v>5.8282413668648256E-7</v>
      </c>
      <c r="JC48" s="95">
        <f t="shared" si="55"/>
        <v>4.3619805033087528E-7</v>
      </c>
      <c r="JD48" s="95">
        <f t="shared" si="55"/>
        <v>1.001623891314968E-6</v>
      </c>
      <c r="JE48" s="95">
        <f t="shared" si="55"/>
        <v>4.7019424228103525E-7</v>
      </c>
      <c r="JF48" s="95">
        <f t="shared" si="55"/>
        <v>1.4042807366373236E-7</v>
      </c>
      <c r="JG48" s="95">
        <f t="shared" si="55"/>
        <v>1.4930150225098467E-7</v>
      </c>
      <c r="JH48" s="95">
        <f t="shared" si="55"/>
        <v>1.1816503096099164E-7</v>
      </c>
      <c r="JI48" s="95">
        <f t="shared" si="55"/>
        <v>7.6479882054890246E-9</v>
      </c>
      <c r="JJ48" s="95">
        <f t="shared" si="55"/>
        <v>3.8513415407726067E-7</v>
      </c>
      <c r="JK48" s="95">
        <f t="shared" si="55"/>
        <v>3.995188630359962E-8</v>
      </c>
      <c r="JL48" s="95">
        <f t="shared" si="55"/>
        <v>4.7753744351348873E-8</v>
      </c>
      <c r="JM48" s="95">
        <f t="shared" si="55"/>
        <v>6.0307220938536633E-10</v>
      </c>
    </row>
    <row r="49" spans="2:273" x14ac:dyDescent="0.25">
      <c r="B49" s="2">
        <v>22</v>
      </c>
      <c r="C49" s="37">
        <v>53.465000000000003</v>
      </c>
      <c r="D49" s="37">
        <v>52.604999999999997</v>
      </c>
      <c r="E49" s="37">
        <v>54.023000000000003</v>
      </c>
      <c r="F49" s="37">
        <v>55.07</v>
      </c>
      <c r="G49" s="37">
        <v>54.046999999999997</v>
      </c>
      <c r="H49" s="37">
        <v>56.884</v>
      </c>
      <c r="I49" s="37">
        <v>58.14</v>
      </c>
      <c r="J49" s="37">
        <v>59.512</v>
      </c>
      <c r="K49" s="37">
        <v>57.652000000000001</v>
      </c>
      <c r="L49" s="37">
        <v>57.478000000000002</v>
      </c>
      <c r="M49" s="37">
        <v>58.564999999999998</v>
      </c>
      <c r="N49" s="37">
        <v>57.652000000000001</v>
      </c>
      <c r="O49" s="37">
        <v>54.521999999999998</v>
      </c>
      <c r="P49" s="37">
        <v>58.267000000000003</v>
      </c>
      <c r="Q49" s="37">
        <v>53.232999999999997</v>
      </c>
      <c r="S49" s="4">
        <f t="shared" si="57"/>
        <v>56.833440879298891</v>
      </c>
      <c r="T49" s="4">
        <f t="shared" si="57"/>
        <v>55.19364047092477</v>
      </c>
      <c r="U49" s="4">
        <f t="shared" si="57"/>
        <v>56.471029339851043</v>
      </c>
      <c r="V49" s="4">
        <f t="shared" si="57"/>
        <v>56.539240553344492</v>
      </c>
      <c r="W49" s="4">
        <f t="shared" si="57"/>
        <v>56.090404336341344</v>
      </c>
      <c r="X49" s="4">
        <f t="shared" si="57"/>
        <v>57.985755500185476</v>
      </c>
      <c r="Y49" s="4">
        <f t="shared" si="57"/>
        <v>59.124838727237282</v>
      </c>
      <c r="Z49" s="4">
        <f t="shared" si="57"/>
        <v>61.454476657700909</v>
      </c>
      <c r="AA49" s="4">
        <f t="shared" si="57"/>
        <v>60.087584729659817</v>
      </c>
      <c r="AB49" s="4">
        <f t="shared" si="57"/>
        <v>59.929061019500466</v>
      </c>
      <c r="AC49" s="4">
        <f t="shared" si="57"/>
        <v>59.62097398922144</v>
      </c>
      <c r="AD49" s="4">
        <f t="shared" si="57"/>
        <v>59.063369573821063</v>
      </c>
      <c r="AE49" s="4">
        <f t="shared" si="57"/>
        <v>57.413302755342052</v>
      </c>
      <c r="AF49" s="4">
        <f t="shared" si="57"/>
        <v>59.003757280477309</v>
      </c>
      <c r="AG49" s="4">
        <f t="shared" si="57"/>
        <v>53.654091146964895</v>
      </c>
      <c r="AI49" s="4">
        <f t="shared" si="58"/>
        <v>-3.3684408792988876</v>
      </c>
      <c r="AJ49" s="4">
        <f t="shared" si="58"/>
        <v>-2.5886404709247728</v>
      </c>
      <c r="AK49" s="4">
        <f t="shared" si="58"/>
        <v>-2.4480293398510398</v>
      </c>
      <c r="AL49" s="4">
        <f t="shared" si="58"/>
        <v>-1.4692405533444912</v>
      </c>
      <c r="AM49" s="4">
        <f t="shared" si="58"/>
        <v>-2.0434043363413465</v>
      </c>
      <c r="AN49" s="4">
        <f t="shared" si="58"/>
        <v>-1.101755500185476</v>
      </c>
      <c r="AO49" s="4">
        <f t="shared" si="58"/>
        <v>-0.98483872723728183</v>
      </c>
      <c r="AP49" s="4">
        <f t="shared" si="58"/>
        <v>-1.942476657700908</v>
      </c>
      <c r="AQ49" s="4">
        <f t="shared" si="58"/>
        <v>-2.4355847296598157</v>
      </c>
      <c r="AR49" s="4">
        <f t="shared" si="58"/>
        <v>-2.4510610195004645</v>
      </c>
      <c r="AS49" s="4">
        <f t="shared" si="58"/>
        <v>-1.0559739892214424</v>
      </c>
      <c r="AT49" s="4">
        <f t="shared" si="58"/>
        <v>-1.4113695738210623</v>
      </c>
      <c r="AU49" s="4">
        <f t="shared" si="58"/>
        <v>-2.8913027553420534</v>
      </c>
      <c r="AV49" s="4">
        <f t="shared" si="58"/>
        <v>-0.73675728047730615</v>
      </c>
      <c r="AW49" s="4">
        <f t="shared" si="58"/>
        <v>-0.42109114696489769</v>
      </c>
      <c r="AY49" s="2">
        <f t="shared" si="49"/>
        <v>56.810661859848345</v>
      </c>
      <c r="AZ49" s="2">
        <f t="shared" si="49"/>
        <v>55.187077622064095</v>
      </c>
      <c r="BA49" s="2">
        <f t="shared" si="49"/>
        <v>56.469750753100932</v>
      </c>
      <c r="BB49" s="2">
        <f t="shared" si="49"/>
        <v>56.537722103849845</v>
      </c>
      <c r="BC49" s="2">
        <f t="shared" si="49"/>
        <v>56.089243527008463</v>
      </c>
      <c r="BD49" s="2">
        <f t="shared" si="49"/>
        <v>57.983230727419951</v>
      </c>
      <c r="BE49" s="2">
        <f t="shared" si="49"/>
        <v>59.123568440521083</v>
      </c>
      <c r="BF49" s="2">
        <f t="shared" si="49"/>
        <v>61.454079717113814</v>
      </c>
      <c r="BG49" s="2">
        <f t="shared" si="49"/>
        <v>60.087150423271616</v>
      </c>
      <c r="BH49" s="2">
        <f t="shared" si="49"/>
        <v>59.928719720199716</v>
      </c>
      <c r="BI49" s="2">
        <f t="shared" si="49"/>
        <v>59.62094682299913</v>
      </c>
      <c r="BJ49" s="2">
        <f t="shared" si="49"/>
        <v>59.06238070556514</v>
      </c>
      <c r="BK49" s="2">
        <f t="shared" si="49"/>
        <v>57.413176553825807</v>
      </c>
      <c r="BL49" s="2">
        <f t="shared" si="49"/>
        <v>59.003617105260815</v>
      </c>
      <c r="BM49" s="2">
        <f t="shared" si="49"/>
        <v>53.654088982004829</v>
      </c>
      <c r="BO49" s="2">
        <f t="shared" si="8"/>
        <v>53.465000000000003</v>
      </c>
      <c r="BP49" s="2">
        <f t="shared" si="9"/>
        <v>52.604999999999997</v>
      </c>
      <c r="BQ49" s="2">
        <f t="shared" si="10"/>
        <v>54.023000000000003</v>
      </c>
      <c r="BR49" s="2">
        <f t="shared" si="11"/>
        <v>55.07</v>
      </c>
      <c r="BS49" s="2">
        <f t="shared" si="12"/>
        <v>54.046999999999997</v>
      </c>
      <c r="BT49" s="2">
        <f t="shared" si="13"/>
        <v>56.884</v>
      </c>
      <c r="BU49" s="2">
        <f t="shared" si="14"/>
        <v>58.14</v>
      </c>
      <c r="BV49" s="2">
        <f t="shared" si="15"/>
        <v>59.512</v>
      </c>
      <c r="BW49" s="2">
        <f t="shared" si="16"/>
        <v>57.652000000000001</v>
      </c>
      <c r="BX49" s="2">
        <f t="shared" si="17"/>
        <v>57.478000000000002</v>
      </c>
      <c r="BY49" s="2">
        <f t="shared" si="18"/>
        <v>58.564999999999998</v>
      </c>
      <c r="BZ49" s="2">
        <f t="shared" si="19"/>
        <v>57.652000000000001</v>
      </c>
      <c r="CA49" s="2">
        <f t="shared" si="20"/>
        <v>54.521999999999998</v>
      </c>
      <c r="CB49" s="2">
        <f t="shared" si="21"/>
        <v>58.267000000000003</v>
      </c>
      <c r="CC49" s="2">
        <f t="shared" si="22"/>
        <v>53.232999999999997</v>
      </c>
      <c r="CE49" s="2" t="str">
        <f t="shared" si="50"/>
        <v/>
      </c>
      <c r="CF49" s="2" t="str">
        <f t="shared" si="50"/>
        <v/>
      </c>
      <c r="CG49" s="2" t="str">
        <f t="shared" si="50"/>
        <v/>
      </c>
      <c r="CH49" s="2" t="str">
        <f t="shared" si="50"/>
        <v/>
      </c>
      <c r="CI49" s="2" t="str">
        <f t="shared" si="50"/>
        <v/>
      </c>
      <c r="CJ49" s="2" t="str">
        <f t="shared" si="50"/>
        <v/>
      </c>
      <c r="CK49" s="2" t="str">
        <f t="shared" si="50"/>
        <v/>
      </c>
      <c r="CL49" s="2" t="str">
        <f t="shared" si="50"/>
        <v/>
      </c>
      <c r="CM49" s="2" t="str">
        <f t="shared" si="50"/>
        <v/>
      </c>
      <c r="CN49" s="2" t="str">
        <f t="shared" si="50"/>
        <v/>
      </c>
      <c r="CO49" s="2" t="str">
        <f t="shared" si="50"/>
        <v/>
      </c>
      <c r="CP49" s="2" t="str">
        <f t="shared" si="50"/>
        <v/>
      </c>
      <c r="CQ49" s="2" t="str">
        <f t="shared" si="50"/>
        <v/>
      </c>
      <c r="CR49" s="2" t="str">
        <f t="shared" si="50"/>
        <v/>
      </c>
      <c r="CS49" s="2" t="str">
        <f t="shared" si="50"/>
        <v/>
      </c>
      <c r="CU49" s="2" t="str">
        <f t="shared" si="24"/>
        <v/>
      </c>
      <c r="CV49" s="2" t="str">
        <f t="shared" si="25"/>
        <v/>
      </c>
      <c r="CW49" s="2" t="str">
        <f t="shared" si="26"/>
        <v/>
      </c>
      <c r="CX49" s="2" t="str">
        <f t="shared" si="27"/>
        <v/>
      </c>
      <c r="CY49" s="2" t="str">
        <f t="shared" si="28"/>
        <v/>
      </c>
      <c r="CZ49" s="2" t="str">
        <f t="shared" si="29"/>
        <v/>
      </c>
      <c r="DA49" s="2" t="str">
        <f t="shared" si="30"/>
        <v/>
      </c>
      <c r="DB49" s="2" t="str">
        <f t="shared" si="31"/>
        <v/>
      </c>
      <c r="DC49" s="2" t="str">
        <f t="shared" si="32"/>
        <v/>
      </c>
      <c r="DD49" s="2" t="str">
        <f t="shared" si="33"/>
        <v/>
      </c>
      <c r="DE49" s="2" t="str">
        <f t="shared" si="34"/>
        <v/>
      </c>
      <c r="DF49" s="2" t="str">
        <f t="shared" si="35"/>
        <v/>
      </c>
      <c r="DG49" s="2" t="str">
        <f t="shared" si="36"/>
        <v/>
      </c>
      <c r="DH49" s="2" t="str">
        <f t="shared" si="37"/>
        <v/>
      </c>
      <c r="DI49" s="2" t="str">
        <f t="shared" si="38"/>
        <v/>
      </c>
      <c r="DK49" s="2">
        <f t="shared" si="59"/>
        <v>57.223592495309575</v>
      </c>
      <c r="DL49" s="2">
        <f t="shared" si="59"/>
        <v>55.45700696864111</v>
      </c>
      <c r="DM49" s="2">
        <f t="shared" si="59"/>
        <v>56.780004228329801</v>
      </c>
      <c r="DN49" s="2">
        <f t="shared" si="59"/>
        <v>56.506385787213354</v>
      </c>
      <c r="DO49" s="2">
        <f t="shared" si="59"/>
        <v>56.175000891337824</v>
      </c>
      <c r="DP49" s="2">
        <f t="shared" si="59"/>
        <v>58.096215433649363</v>
      </c>
      <c r="DQ49" s="2">
        <f t="shared" si="59"/>
        <v>59.2281663290387</v>
      </c>
      <c r="DR49" s="2">
        <f t="shared" si="59"/>
        <v>61.578753911205077</v>
      </c>
      <c r="DS49" s="2">
        <f t="shared" si="59"/>
        <v>60.568766988825146</v>
      </c>
      <c r="DT49" s="2">
        <f t="shared" si="59"/>
        <v>60.020323185341773</v>
      </c>
      <c r="DU49" s="2">
        <f t="shared" si="59"/>
        <v>59.507481144465302</v>
      </c>
      <c r="DV49" s="2">
        <f t="shared" si="59"/>
        <v>59.072128964059196</v>
      </c>
      <c r="DW49" s="2">
        <f t="shared" si="59"/>
        <v>57.344690975879864</v>
      </c>
      <c r="DX49" s="2">
        <f t="shared" si="59"/>
        <v>59.058029360127499</v>
      </c>
      <c r="DY49" s="2">
        <f t="shared" si="59"/>
        <v>53.507812470365103</v>
      </c>
      <c r="EA49" s="2">
        <f t="shared" si="60"/>
        <v>48.194849696783599</v>
      </c>
      <c r="EB49" s="2">
        <f t="shared" si="60"/>
        <v>49.695981133012268</v>
      </c>
      <c r="EC49" s="2">
        <f t="shared" si="60"/>
        <v>49.664666000778574</v>
      </c>
      <c r="ED49" s="2">
        <f t="shared" si="60"/>
        <v>57.22296399357495</v>
      </c>
      <c r="EE49" s="2">
        <f t="shared" si="60"/>
        <v>54.257442026453489</v>
      </c>
      <c r="EF49" s="2">
        <f t="shared" si="60"/>
        <v>55.68328636390833</v>
      </c>
      <c r="EG49" s="2">
        <f t="shared" si="60"/>
        <v>56.948808922646215</v>
      </c>
      <c r="EH49" s="2">
        <f t="shared" si="60"/>
        <v>58.579431402003749</v>
      </c>
      <c r="EI49" s="2">
        <f t="shared" si="60"/>
        <v>49.279007582572923</v>
      </c>
      <c r="EJ49" s="2">
        <f t="shared" si="60"/>
        <v>57.866462927617093</v>
      </c>
      <c r="EK49" s="2">
        <f t="shared" si="60"/>
        <v>62.423935843441569</v>
      </c>
      <c r="EL49" s="2">
        <f t="shared" si="60"/>
        <v>58.847934998527741</v>
      </c>
      <c r="EM49" s="2">
        <f t="shared" si="60"/>
        <v>59.025791183417951</v>
      </c>
      <c r="EN49" s="2">
        <f t="shared" si="60"/>
        <v>57.74496409338667</v>
      </c>
      <c r="EO49" s="2">
        <f t="shared" si="60"/>
        <v>57.295061311533686</v>
      </c>
      <c r="EQ49" s="2">
        <f t="shared" si="61"/>
        <v>46.009348710915241</v>
      </c>
      <c r="ER49" s="2">
        <f t="shared" si="61"/>
        <v>48.859492407170791</v>
      </c>
      <c r="ES49" s="2">
        <f t="shared" si="61"/>
        <v>49.341382473883542</v>
      </c>
      <c r="ET49" s="2">
        <f t="shared" si="61"/>
        <v>54.296451029835296</v>
      </c>
      <c r="EU49" s="2">
        <f t="shared" si="61"/>
        <v>53.057548948282282</v>
      </c>
      <c r="EV49" s="2">
        <f t="shared" si="61"/>
        <v>53.661333835493878</v>
      </c>
      <c r="EW49" s="2">
        <f t="shared" si="61"/>
        <v>55.955425811085426</v>
      </c>
      <c r="EX49" s="2">
        <f t="shared" si="61"/>
        <v>55.309898132680807</v>
      </c>
      <c r="EY49" s="2">
        <f t="shared" si="61"/>
        <v>55.222006815449888</v>
      </c>
      <c r="EZ49" s="2">
        <f t="shared" si="61"/>
        <v>55.882916668667605</v>
      </c>
      <c r="FA49" s="2">
        <f t="shared" si="61"/>
        <v>58.60092522010855</v>
      </c>
      <c r="FB49" s="2">
        <f t="shared" si="61"/>
        <v>56.022852826135235</v>
      </c>
      <c r="FC49" s="2">
        <f t="shared" si="61"/>
        <v>55.633318836054585</v>
      </c>
      <c r="FD49" s="2">
        <f t="shared" si="61"/>
        <v>55.768291962086387</v>
      </c>
      <c r="FE49" s="2">
        <f t="shared" si="61"/>
        <v>59.891897061621563</v>
      </c>
      <c r="FG49" s="2">
        <f t="shared" si="62"/>
        <v>4.5734702933578231E-2</v>
      </c>
      <c r="FH49" s="2">
        <f t="shared" si="62"/>
        <v>4.6854068856699682E-2</v>
      </c>
      <c r="FI49" s="2">
        <f t="shared" si="62"/>
        <v>4.3603372669092512E-2</v>
      </c>
      <c r="FJ49" s="2">
        <f t="shared" si="62"/>
        <v>4.3739794909244567E-2</v>
      </c>
      <c r="FK49" s="2">
        <f t="shared" si="62"/>
        <v>4.4720198600568709E-2</v>
      </c>
      <c r="FL49" s="2">
        <f t="shared" si="62"/>
        <v>4.6822162505196503E-2</v>
      </c>
      <c r="FM49" s="2">
        <f t="shared" si="62"/>
        <v>4.5887764295908781E-2</v>
      </c>
      <c r="FN49" s="2">
        <f t="shared" si="62"/>
        <v>4.1563547822009182E-2</v>
      </c>
      <c r="FO49" s="2">
        <f t="shared" si="62"/>
        <v>4.2661971435407536E-2</v>
      </c>
      <c r="FP49" s="2">
        <f t="shared" si="62"/>
        <v>4.2526503129684416E-2</v>
      </c>
      <c r="FQ49" s="2">
        <f t="shared" si="62"/>
        <v>3.8909213463534847E-2</v>
      </c>
      <c r="FR49" s="2">
        <f t="shared" si="62"/>
        <v>4.3444344497605376E-2</v>
      </c>
      <c r="FS49" s="2">
        <f t="shared" si="62"/>
        <v>4.0744974135886042E-2</v>
      </c>
      <c r="FT49" s="2">
        <f t="shared" si="62"/>
        <v>4.1434679864594232E-2</v>
      </c>
      <c r="FU49" s="2">
        <f t="shared" si="62"/>
        <v>3.8622019802083532E-2</v>
      </c>
      <c r="FW49" s="2">
        <f t="shared" si="51"/>
        <v>1.7230406146494625E-6</v>
      </c>
      <c r="FX49" s="2">
        <f t="shared" si="51"/>
        <v>2.2061137047481665E-6</v>
      </c>
      <c r="FY49" s="2">
        <f t="shared" si="51"/>
        <v>2.2606357918589506E-6</v>
      </c>
      <c r="FZ49" s="2">
        <f t="shared" si="51"/>
        <v>2.278187823800649E-6</v>
      </c>
      <c r="GA49" s="2">
        <f t="shared" si="51"/>
        <v>3.1261647513913012E-6</v>
      </c>
      <c r="GB49" s="2">
        <f t="shared" si="51"/>
        <v>3.041224951798499E-6</v>
      </c>
      <c r="GC49" s="2">
        <f t="shared" si="51"/>
        <v>3.2949089847926255E-6</v>
      </c>
      <c r="GD49" s="2">
        <f t="shared" si="51"/>
        <v>3.5814122299088527E-6</v>
      </c>
      <c r="GE49" s="2">
        <f t="shared" si="51"/>
        <v>4.5141766926405776E-6</v>
      </c>
      <c r="GF49" s="2">
        <f t="shared" si="51"/>
        <v>3.6904362543616478E-6</v>
      </c>
      <c r="GG49" s="2">
        <f t="shared" si="51"/>
        <v>2.9505294355622314E-6</v>
      </c>
      <c r="GH49" s="2">
        <f t="shared" si="51"/>
        <v>2.9374795903768332E-6</v>
      </c>
      <c r="GI49" s="2">
        <f t="shared" si="51"/>
        <v>3.1854438062347822E-6</v>
      </c>
      <c r="GJ49" s="2">
        <f t="shared" si="51"/>
        <v>2.9422673934382142E-6</v>
      </c>
      <c r="GK49" s="2">
        <f t="shared" si="51"/>
        <v>2.0455281767261341E-6</v>
      </c>
      <c r="GM49" s="95">
        <f t="shared" si="52"/>
        <v>1.8570920551318282E-5</v>
      </c>
      <c r="GN49" s="95">
        <f t="shared" si="52"/>
        <v>4.8737441732908657E-6</v>
      </c>
      <c r="GO49" s="95">
        <f t="shared" si="52"/>
        <v>8.6290910404300791E-7</v>
      </c>
      <c r="GP49" s="95">
        <f t="shared" si="52"/>
        <v>1.0557700296478776E-6</v>
      </c>
      <c r="GQ49" s="95">
        <f t="shared" si="52"/>
        <v>8.0525397335795956E-7</v>
      </c>
      <c r="GR49" s="95">
        <f t="shared" si="52"/>
        <v>1.7889496081062117E-6</v>
      </c>
      <c r="GS49" s="95">
        <f t="shared" si="52"/>
        <v>8.6924566646647198E-7</v>
      </c>
      <c r="GT49" s="95">
        <f t="shared" si="52"/>
        <v>2.7026065062254064E-7</v>
      </c>
      <c r="GU49" s="95">
        <f t="shared" si="52"/>
        <v>2.8804093911236786E-7</v>
      </c>
      <c r="GV49" s="95">
        <f t="shared" si="52"/>
        <v>2.3049339971986732E-7</v>
      </c>
      <c r="GW49" s="95">
        <f t="shared" si="52"/>
        <v>1.6740788756597042E-8</v>
      </c>
      <c r="GX49" s="95">
        <f t="shared" si="52"/>
        <v>7.1130979376176301E-7</v>
      </c>
      <c r="GY49" s="95">
        <f t="shared" si="52"/>
        <v>8.1477364467544365E-8</v>
      </c>
      <c r="GZ49" s="95">
        <f t="shared" si="52"/>
        <v>9.6896282290611207E-8</v>
      </c>
      <c r="HA49" s="95">
        <f t="shared" si="52"/>
        <v>1.4934153333040068E-9</v>
      </c>
      <c r="HC49" s="95">
        <f t="shared" si="56"/>
        <v>5.0640239066877071E-17</v>
      </c>
      <c r="HD49" s="95">
        <f t="shared" si="56"/>
        <v>2.2398341298590631E-17</v>
      </c>
      <c r="HE49" s="95">
        <f t="shared" si="56"/>
        <v>7.3314018117276171E-24</v>
      </c>
      <c r="HF49" s="95">
        <f t="shared" si="56"/>
        <v>5.2426597838008059E-25</v>
      </c>
      <c r="HG49" s="95">
        <f t="shared" si="56"/>
        <v>1.0052040339707929E-23</v>
      </c>
      <c r="HH49" s="95">
        <f t="shared" si="56"/>
        <v>7.6919060089514793E-21</v>
      </c>
      <c r="HI49" s="95">
        <f t="shared" si="56"/>
        <v>4.7401807432863696E-24</v>
      </c>
      <c r="HJ49" s="95">
        <f t="shared" si="56"/>
        <v>1.6210006197594976E-23</v>
      </c>
      <c r="HK49" s="95">
        <f t="shared" si="56"/>
        <v>2.2955915453882727E-24</v>
      </c>
      <c r="HL49" s="95">
        <f t="shared" si="56"/>
        <v>4.7285659227376376E-24</v>
      </c>
      <c r="HM49" s="95">
        <f t="shared" si="56"/>
        <v>1.9305192765283205E-28</v>
      </c>
      <c r="HN49" s="95">
        <f t="shared" si="56"/>
        <v>4.9104225184468177E-24</v>
      </c>
      <c r="HO49" s="95">
        <f t="shared" si="56"/>
        <v>3.9957519285794592E-26</v>
      </c>
      <c r="HP49" s="95">
        <f t="shared" si="56"/>
        <v>1.2354603258943199E-24</v>
      </c>
      <c r="HQ49" s="95">
        <f t="shared" si="56"/>
        <v>1.7355427194588026E-27</v>
      </c>
      <c r="HS49" s="95">
        <f t="shared" si="53"/>
        <v>2.3696404055776477E-33</v>
      </c>
      <c r="HT49" s="95">
        <f t="shared" si="53"/>
        <v>5.0661837120519701E-18</v>
      </c>
      <c r="HU49" s="95">
        <f t="shared" si="53"/>
        <v>4.4537482760170876E-37</v>
      </c>
      <c r="HV49" s="95">
        <f t="shared" si="53"/>
        <v>6.2457701221943934E-38</v>
      </c>
      <c r="HW49" s="95">
        <f t="shared" si="53"/>
        <v>6.607045139902129E-45</v>
      </c>
      <c r="HX49" s="95">
        <f t="shared" si="53"/>
        <v>2.722084646690999E-44</v>
      </c>
      <c r="HY49" s="95">
        <f t="shared" si="53"/>
        <v>2.4057397873649037E-53</v>
      </c>
      <c r="HZ49" s="95">
        <f t="shared" si="53"/>
        <v>1.4458902629184394E-57</v>
      </c>
      <c r="IA49" s="95">
        <f t="shared" si="53"/>
        <v>2.1792336939250815E-58</v>
      </c>
      <c r="IB49" s="95">
        <f t="shared" si="53"/>
        <v>9.8511203976792192E-53</v>
      </c>
      <c r="IC49" s="95">
        <f t="shared" si="53"/>
        <v>1.838994749568408E-72</v>
      </c>
      <c r="ID49" s="95">
        <f t="shared" si="53"/>
        <v>2.4824330570681252E-47</v>
      </c>
      <c r="IE49" s="95">
        <f t="shared" si="53"/>
        <v>1.6689436266687062E-47</v>
      </c>
      <c r="IF49" s="95">
        <f t="shared" si="53"/>
        <v>1.6939763145473621E-36</v>
      </c>
      <c r="IG49" s="95">
        <f t="shared" si="53"/>
        <v>3.2083421376625474E-35</v>
      </c>
      <c r="II49" s="95">
        <f t="shared" si="54"/>
        <v>1.6069109997946792E-117</v>
      </c>
      <c r="IJ49" s="95">
        <f t="shared" si="54"/>
        <v>9.9182358876069894E-213</v>
      </c>
      <c r="IK49" s="95">
        <f t="shared" si="54"/>
        <v>9.2236977230898236E-234</v>
      </c>
      <c r="IL49" s="95">
        <f t="shared" si="54"/>
        <v>9.6078619966154019E-126</v>
      </c>
      <c r="IM49" s="95">
        <f t="shared" si="54"/>
        <v>1.0410683235304081E-135</v>
      </c>
      <c r="IN49" s="95">
        <f t="shared" si="54"/>
        <v>2.2000511419461916E-173</v>
      </c>
      <c r="IO49" s="95">
        <f t="shared" si="54"/>
        <v>4.6945125521695839E-219</v>
      </c>
      <c r="IP49" s="95">
        <f t="shared" si="54"/>
        <v>2.7116423513960115E-175</v>
      </c>
      <c r="IQ49" s="95">
        <f t="shared" si="54"/>
        <v>2.1794514647950503E-190</v>
      </c>
      <c r="IR49" s="95">
        <f t="shared" si="54"/>
        <v>3.3587183200117728E-170</v>
      </c>
      <c r="IS49" s="95">
        <f t="shared" si="54"/>
        <v>4.7818038611063659E-221</v>
      </c>
      <c r="IT49" s="95">
        <f t="shared" si="54"/>
        <v>5.1361785656604035E-158</v>
      </c>
      <c r="IU49" s="95">
        <f t="shared" si="54"/>
        <v>3.7912732474868783E-155</v>
      </c>
      <c r="IV49" s="95">
        <f t="shared" si="54"/>
        <v>3.8565605079096675E-120</v>
      </c>
      <c r="IW49" s="95">
        <f t="shared" si="54"/>
        <v>2.3171296315517949E-100</v>
      </c>
      <c r="IY49" s="95">
        <f t="shared" si="55"/>
        <v>1.8570920551368921E-5</v>
      </c>
      <c r="IZ49" s="95">
        <f t="shared" si="55"/>
        <v>4.8737441733183299E-6</v>
      </c>
      <c r="JA49" s="95">
        <f t="shared" si="55"/>
        <v>8.6290910404300791E-7</v>
      </c>
      <c r="JB49" s="95">
        <f t="shared" si="55"/>
        <v>1.0557700296478776E-6</v>
      </c>
      <c r="JC49" s="95">
        <f t="shared" si="55"/>
        <v>8.0525397335795956E-7</v>
      </c>
      <c r="JD49" s="95">
        <f t="shared" si="55"/>
        <v>1.7889496081062193E-6</v>
      </c>
      <c r="JE49" s="95">
        <f t="shared" si="55"/>
        <v>8.6924566646647198E-7</v>
      </c>
      <c r="JF49" s="95">
        <f t="shared" si="55"/>
        <v>2.7026065062254064E-7</v>
      </c>
      <c r="JG49" s="95">
        <f t="shared" si="55"/>
        <v>2.8804093911236786E-7</v>
      </c>
      <c r="JH49" s="95">
        <f t="shared" si="55"/>
        <v>2.3049339971986732E-7</v>
      </c>
      <c r="JI49" s="95">
        <f t="shared" si="55"/>
        <v>1.6740788756597042E-8</v>
      </c>
      <c r="JJ49" s="95">
        <f t="shared" si="55"/>
        <v>7.1130979376176301E-7</v>
      </c>
      <c r="JK49" s="95">
        <f t="shared" si="55"/>
        <v>8.1477364467544365E-8</v>
      </c>
      <c r="JL49" s="95">
        <f t="shared" si="55"/>
        <v>9.6896282290611207E-8</v>
      </c>
      <c r="JM49" s="95">
        <f t="shared" si="55"/>
        <v>1.4934153333040068E-9</v>
      </c>
    </row>
    <row r="50" spans="2:273" x14ac:dyDescent="0.25">
      <c r="B50" s="2">
        <v>23</v>
      </c>
      <c r="C50" s="37">
        <v>55.976999999999997</v>
      </c>
      <c r="D50" s="37">
        <v>54.720999999999997</v>
      </c>
      <c r="E50" s="37">
        <v>55.07</v>
      </c>
      <c r="F50" s="37">
        <v>56.14</v>
      </c>
      <c r="G50" s="37">
        <v>54.744</v>
      </c>
      <c r="H50" s="37">
        <v>54.14</v>
      </c>
      <c r="I50" s="37">
        <v>57.046999999999997</v>
      </c>
      <c r="J50" s="37">
        <v>58.558</v>
      </c>
      <c r="K50" s="37">
        <v>57.304000000000002</v>
      </c>
      <c r="L50" s="37">
        <v>58.957000000000001</v>
      </c>
      <c r="M50" s="37">
        <v>58.238999999999997</v>
      </c>
      <c r="N50" s="37">
        <v>56.847999999999999</v>
      </c>
      <c r="O50" s="37">
        <v>56.042999999999999</v>
      </c>
      <c r="P50" s="37">
        <v>57.689</v>
      </c>
      <c r="Q50" s="37">
        <v>51.232999999999997</v>
      </c>
      <c r="S50" s="4">
        <f t="shared" si="57"/>
        <v>57.215171862083309</v>
      </c>
      <c r="T50" s="4">
        <f t="shared" si="57"/>
        <v>55.501610664468053</v>
      </c>
      <c r="U50" s="4">
        <f t="shared" si="57"/>
        <v>56.783428819471823</v>
      </c>
      <c r="V50" s="4">
        <f t="shared" si="57"/>
        <v>56.830574167789791</v>
      </c>
      <c r="W50" s="4">
        <f t="shared" si="57"/>
        <v>56.346697333445405</v>
      </c>
      <c r="X50" s="4">
        <f t="shared" si="57"/>
        <v>58.273658308481664</v>
      </c>
      <c r="Y50" s="4">
        <f t="shared" si="57"/>
        <v>59.402704978572089</v>
      </c>
      <c r="Z50" s="4">
        <f t="shared" si="57"/>
        <v>61.685918504536552</v>
      </c>
      <c r="AA50" s="4">
        <f t="shared" si="57"/>
        <v>60.320615082650285</v>
      </c>
      <c r="AB50" s="4">
        <f t="shared" si="57"/>
        <v>60.141990807010551</v>
      </c>
      <c r="AC50" s="4">
        <f t="shared" si="57"/>
        <v>59.927920955665158</v>
      </c>
      <c r="AD50" s="4">
        <f t="shared" si="57"/>
        <v>59.333511419383463</v>
      </c>
      <c r="AE50" s="4">
        <f t="shared" si="57"/>
        <v>57.692384699980742</v>
      </c>
      <c r="AF50" s="4">
        <f t="shared" si="57"/>
        <v>59.378382426598144</v>
      </c>
      <c r="AG50" s="4">
        <f t="shared" si="57"/>
        <v>53.93634085464069</v>
      </c>
      <c r="AI50" s="4">
        <f t="shared" si="58"/>
        <v>-1.2381718620833126</v>
      </c>
      <c r="AJ50" s="4">
        <f t="shared" si="58"/>
        <v>-0.78061066446805683</v>
      </c>
      <c r="AK50" s="4">
        <f t="shared" si="58"/>
        <v>-1.7134288194718224</v>
      </c>
      <c r="AL50" s="4">
        <f t="shared" si="58"/>
        <v>-0.69057416778979075</v>
      </c>
      <c r="AM50" s="4">
        <f t="shared" si="58"/>
        <v>-1.6026973334454055</v>
      </c>
      <c r="AN50" s="4">
        <f t="shared" si="58"/>
        <v>-4.1336583084816638</v>
      </c>
      <c r="AO50" s="4">
        <f t="shared" si="58"/>
        <v>-2.355704978572092</v>
      </c>
      <c r="AP50" s="4">
        <f t="shared" si="58"/>
        <v>-3.1279185045365523</v>
      </c>
      <c r="AQ50" s="4">
        <f t="shared" si="58"/>
        <v>-3.0166150826502829</v>
      </c>
      <c r="AR50" s="4">
        <f t="shared" si="58"/>
        <v>-1.1849908070105499</v>
      </c>
      <c r="AS50" s="4">
        <f t="shared" si="58"/>
        <v>-1.6889209556651608</v>
      </c>
      <c r="AT50" s="4">
        <f t="shared" si="58"/>
        <v>-2.4855114193834638</v>
      </c>
      <c r="AU50" s="4">
        <f t="shared" si="58"/>
        <v>-1.6493846999807431</v>
      </c>
      <c r="AV50" s="4">
        <f t="shared" si="58"/>
        <v>-1.6893824265981436</v>
      </c>
      <c r="AW50" s="4">
        <f t="shared" si="58"/>
        <v>-2.7033408546406932</v>
      </c>
      <c r="AY50" s="2">
        <f t="shared" si="49"/>
        <v>57.18046949235039</v>
      </c>
      <c r="AZ50" s="2">
        <f t="shared" si="49"/>
        <v>55.490867438562873</v>
      </c>
      <c r="BA50" s="2">
        <f t="shared" si="49"/>
        <v>56.781171217190156</v>
      </c>
      <c r="BB50" s="2">
        <f t="shared" si="49"/>
        <v>56.827918869376823</v>
      </c>
      <c r="BC50" s="2">
        <f t="shared" si="49"/>
        <v>56.3446303882248</v>
      </c>
      <c r="BD50" s="2">
        <f t="shared" si="49"/>
        <v>58.269306167470241</v>
      </c>
      <c r="BE50" s="2">
        <f t="shared" si="49"/>
        <v>59.400440591343482</v>
      </c>
      <c r="BF50" s="2">
        <f t="shared" si="49"/>
        <v>61.685182088124357</v>
      </c>
      <c r="BG50" s="2">
        <f t="shared" si="49"/>
        <v>60.319807651115269</v>
      </c>
      <c r="BH50" s="2">
        <f t="shared" si="49"/>
        <v>60.141349466022398</v>
      </c>
      <c r="BI50" s="2">
        <f t="shared" si="49"/>
        <v>59.927863816145013</v>
      </c>
      <c r="BJ50" s="2">
        <f t="shared" si="49"/>
        <v>59.331749342561615</v>
      </c>
      <c r="BK50" s="2">
        <f t="shared" si="49"/>
        <v>57.692136987452038</v>
      </c>
      <c r="BL50" s="2">
        <f t="shared" si="49"/>
        <v>59.378108682935896</v>
      </c>
      <c r="BM50" s="2">
        <f t="shared" si="49"/>
        <v>53.936335721175091</v>
      </c>
      <c r="BO50" s="2">
        <f t="shared" si="8"/>
        <v>55.976999999999997</v>
      </c>
      <c r="BP50" s="2">
        <f t="shared" si="9"/>
        <v>54.720999999999997</v>
      </c>
      <c r="BQ50" s="2">
        <f t="shared" si="10"/>
        <v>55.07</v>
      </c>
      <c r="BR50" s="2">
        <f t="shared" si="11"/>
        <v>56.14</v>
      </c>
      <c r="BS50" s="2">
        <f t="shared" si="12"/>
        <v>54.744</v>
      </c>
      <c r="BT50" s="2">
        <f t="shared" si="13"/>
        <v>54.14</v>
      </c>
      <c r="BU50" s="2">
        <f t="shared" si="14"/>
        <v>57.046999999999997</v>
      </c>
      <c r="BV50" s="2">
        <f t="shared" si="15"/>
        <v>58.558</v>
      </c>
      <c r="BW50" s="2">
        <f t="shared" si="16"/>
        <v>57.304000000000002</v>
      </c>
      <c r="BX50" s="2">
        <f t="shared" si="17"/>
        <v>58.957000000000001</v>
      </c>
      <c r="BY50" s="2">
        <f t="shared" si="18"/>
        <v>58.238999999999997</v>
      </c>
      <c r="BZ50" s="2">
        <f t="shared" si="19"/>
        <v>56.847999999999999</v>
      </c>
      <c r="CA50" s="2">
        <f t="shared" si="20"/>
        <v>56.042999999999999</v>
      </c>
      <c r="CB50" s="2">
        <f t="shared" si="21"/>
        <v>57.689</v>
      </c>
      <c r="CC50" s="2">
        <f t="shared" si="22"/>
        <v>51.232999999999997</v>
      </c>
      <c r="CE50" s="2" t="str">
        <f t="shared" si="50"/>
        <v/>
      </c>
      <c r="CF50" s="2" t="str">
        <f t="shared" si="50"/>
        <v/>
      </c>
      <c r="CG50" s="2" t="str">
        <f t="shared" si="50"/>
        <v/>
      </c>
      <c r="CH50" s="2" t="str">
        <f t="shared" si="50"/>
        <v/>
      </c>
      <c r="CI50" s="2" t="str">
        <f t="shared" si="50"/>
        <v/>
      </c>
      <c r="CJ50" s="2" t="str">
        <f t="shared" si="50"/>
        <v/>
      </c>
      <c r="CK50" s="2" t="str">
        <f t="shared" si="50"/>
        <v/>
      </c>
      <c r="CL50" s="2" t="str">
        <f t="shared" si="50"/>
        <v/>
      </c>
      <c r="CM50" s="2" t="str">
        <f t="shared" si="50"/>
        <v/>
      </c>
      <c r="CN50" s="2" t="str">
        <f t="shared" si="50"/>
        <v/>
      </c>
      <c r="CO50" s="2" t="str">
        <f t="shared" si="50"/>
        <v/>
      </c>
      <c r="CP50" s="2" t="str">
        <f t="shared" si="50"/>
        <v/>
      </c>
      <c r="CQ50" s="2" t="str">
        <f t="shared" si="50"/>
        <v/>
      </c>
      <c r="CR50" s="2" t="str">
        <f t="shared" si="50"/>
        <v/>
      </c>
      <c r="CS50" s="2" t="str">
        <f t="shared" si="50"/>
        <v/>
      </c>
      <c r="CU50" s="2" t="str">
        <f t="shared" si="24"/>
        <v/>
      </c>
      <c r="CV50" s="2" t="str">
        <f t="shared" si="25"/>
        <v/>
      </c>
      <c r="CW50" s="2" t="str">
        <f t="shared" si="26"/>
        <v/>
      </c>
      <c r="CX50" s="2" t="str">
        <f t="shared" si="27"/>
        <v/>
      </c>
      <c r="CY50" s="2" t="str">
        <f t="shared" si="28"/>
        <v/>
      </c>
      <c r="CZ50" s="2" t="str">
        <f t="shared" si="29"/>
        <v/>
      </c>
      <c r="DA50" s="2" t="str">
        <f t="shared" si="30"/>
        <v/>
      </c>
      <c r="DB50" s="2" t="str">
        <f t="shared" si="31"/>
        <v/>
      </c>
      <c r="DC50" s="2" t="str">
        <f t="shared" si="32"/>
        <v/>
      </c>
      <c r="DD50" s="2" t="str">
        <f t="shared" si="33"/>
        <v/>
      </c>
      <c r="DE50" s="2" t="str">
        <f t="shared" si="34"/>
        <v/>
      </c>
      <c r="DF50" s="2" t="str">
        <f t="shared" si="35"/>
        <v/>
      </c>
      <c r="DG50" s="2" t="str">
        <f t="shared" si="36"/>
        <v/>
      </c>
      <c r="DH50" s="2" t="str">
        <f t="shared" si="37"/>
        <v/>
      </c>
      <c r="DI50" s="2" t="str">
        <f t="shared" si="38"/>
        <v/>
      </c>
      <c r="DK50" s="2">
        <f t="shared" si="59"/>
        <v>57.656539493433399</v>
      </c>
      <c r="DL50" s="2">
        <f t="shared" si="59"/>
        <v>55.8063519163763</v>
      </c>
      <c r="DM50" s="2">
        <f t="shared" si="59"/>
        <v>57.13921775898519</v>
      </c>
      <c r="DN50" s="2">
        <f t="shared" si="59"/>
        <v>56.813357264403209</v>
      </c>
      <c r="DO50" s="2">
        <f t="shared" si="59"/>
        <v>56.455620533182085</v>
      </c>
      <c r="DP50" s="2">
        <f t="shared" si="59"/>
        <v>58.413136833860037</v>
      </c>
      <c r="DQ50" s="2">
        <f t="shared" si="59"/>
        <v>59.533769278556569</v>
      </c>
      <c r="DR50" s="2">
        <f t="shared" si="59"/>
        <v>61.837716279069767</v>
      </c>
      <c r="DS50" s="2">
        <f t="shared" si="59"/>
        <v>60.858999093929349</v>
      </c>
      <c r="DT50" s="2">
        <f t="shared" si="59"/>
        <v>60.256560465116266</v>
      </c>
      <c r="DU50" s="2">
        <f t="shared" si="59"/>
        <v>59.82294868667919</v>
      </c>
      <c r="DV50" s="2">
        <f t="shared" si="59"/>
        <v>59.361118393234669</v>
      </c>
      <c r="DW50" s="2">
        <f t="shared" si="59"/>
        <v>57.635499500310623</v>
      </c>
      <c r="DX50" s="2">
        <f t="shared" si="59"/>
        <v>59.46058968749157</v>
      </c>
      <c r="DY50" s="2">
        <f t="shared" si="59"/>
        <v>53.792422949265053</v>
      </c>
      <c r="EA50" s="2">
        <f t="shared" si="60"/>
        <v>48.121262915483221</v>
      </c>
      <c r="EB50" s="2">
        <f t="shared" si="60"/>
        <v>49.637750831636964</v>
      </c>
      <c r="EC50" s="2">
        <f t="shared" si="60"/>
        <v>49.61880659536542</v>
      </c>
      <c r="ED50" s="2">
        <f t="shared" si="60"/>
        <v>57.118411330153826</v>
      </c>
      <c r="EE50" s="2">
        <f t="shared" si="60"/>
        <v>54.182436883192139</v>
      </c>
      <c r="EF50" s="2">
        <f t="shared" si="60"/>
        <v>55.599051127864534</v>
      </c>
      <c r="EG50" s="2">
        <f t="shared" si="60"/>
        <v>56.872225619556211</v>
      </c>
      <c r="EH50" s="2">
        <f t="shared" si="60"/>
        <v>58.477583303330896</v>
      </c>
      <c r="EI50" s="2">
        <f t="shared" si="60"/>
        <v>49.284309471790245</v>
      </c>
      <c r="EJ50" s="2">
        <f t="shared" si="60"/>
        <v>57.77581294964029</v>
      </c>
      <c r="EK50" s="2">
        <f t="shared" si="60"/>
        <v>62.291621396820609</v>
      </c>
      <c r="EL50" s="2">
        <f t="shared" si="60"/>
        <v>58.742190479952306</v>
      </c>
      <c r="EM50" s="2">
        <f t="shared" si="60"/>
        <v>58.908485397475594</v>
      </c>
      <c r="EN50" s="2">
        <f t="shared" si="60"/>
        <v>57.637997937593113</v>
      </c>
      <c r="EO50" s="2">
        <f t="shared" si="60"/>
        <v>57.203269948462783</v>
      </c>
      <c r="EQ50" s="2">
        <f t="shared" si="61"/>
        <v>45.959892925739126</v>
      </c>
      <c r="ER50" s="2">
        <f t="shared" si="61"/>
        <v>48.809451039211311</v>
      </c>
      <c r="ES50" s="2">
        <f t="shared" si="61"/>
        <v>49.298768767248653</v>
      </c>
      <c r="ET50" s="2">
        <f t="shared" si="61"/>
        <v>54.225459045182909</v>
      </c>
      <c r="EU50" s="2">
        <f t="shared" si="61"/>
        <v>52.995905571881138</v>
      </c>
      <c r="EV50" s="2">
        <f t="shared" si="61"/>
        <v>53.59958882027717</v>
      </c>
      <c r="EW50" s="2">
        <f t="shared" si="61"/>
        <v>55.889838929661018</v>
      </c>
      <c r="EX50" s="2">
        <f t="shared" si="61"/>
        <v>55.244053403553941</v>
      </c>
      <c r="EY50" s="2">
        <f t="shared" si="61"/>
        <v>55.158371344986882</v>
      </c>
      <c r="EZ50" s="2">
        <f t="shared" si="61"/>
        <v>55.814515210346364</v>
      </c>
      <c r="FA50" s="2">
        <f t="shared" si="61"/>
        <v>58.512629880417194</v>
      </c>
      <c r="FB50" s="2">
        <f t="shared" si="61"/>
        <v>55.948051135640632</v>
      </c>
      <c r="FC50" s="2">
        <f t="shared" si="61"/>
        <v>55.555320636163181</v>
      </c>
      <c r="FD50" s="2">
        <f t="shared" si="61"/>
        <v>55.683384299700471</v>
      </c>
      <c r="FE50" s="2">
        <f t="shared" si="61"/>
        <v>59.769610245030314</v>
      </c>
      <c r="FG50" s="2">
        <f t="shared" si="62"/>
        <v>4.9926807446687781E-2</v>
      </c>
      <c r="FH50" s="2">
        <f t="shared" si="62"/>
        <v>5.1143277034713136E-2</v>
      </c>
      <c r="FI50" s="2">
        <f t="shared" si="62"/>
        <v>4.7609863439033853E-2</v>
      </c>
      <c r="FJ50" s="2">
        <f t="shared" si="62"/>
        <v>4.7758194871451408E-2</v>
      </c>
      <c r="FK50" s="2">
        <f t="shared" si="62"/>
        <v>4.8824070066139501E-2</v>
      </c>
      <c r="FL50" s="2">
        <f t="shared" si="62"/>
        <v>5.1108606466619223E-2</v>
      </c>
      <c r="FM50" s="2">
        <f t="shared" si="62"/>
        <v>5.0093162139495807E-2</v>
      </c>
      <c r="FN50" s="2">
        <f t="shared" si="62"/>
        <v>4.5391505089764111E-2</v>
      </c>
      <c r="FO50" s="2">
        <f t="shared" si="62"/>
        <v>4.6586175113712325E-2</v>
      </c>
      <c r="FP50" s="2">
        <f t="shared" si="62"/>
        <v>4.6438850394998551E-2</v>
      </c>
      <c r="FQ50" s="2">
        <f t="shared" si="62"/>
        <v>4.2503550507675708E-2</v>
      </c>
      <c r="FR50" s="2">
        <f t="shared" si="62"/>
        <v>4.7436947747074167E-2</v>
      </c>
      <c r="FS50" s="2">
        <f t="shared" si="62"/>
        <v>4.4501042074529776E-2</v>
      </c>
      <c r="FT50" s="2">
        <f t="shared" si="62"/>
        <v>4.525132889489332E-2</v>
      </c>
      <c r="FU50" s="2">
        <f t="shared" si="62"/>
        <v>4.2190991257973862E-2</v>
      </c>
      <c r="FW50" s="2">
        <f t="shared" si="51"/>
        <v>1.8892761509668593E-6</v>
      </c>
      <c r="FX50" s="2">
        <f t="shared" si="51"/>
        <v>2.4189550606141074E-6</v>
      </c>
      <c r="FY50" s="2">
        <f t="shared" si="51"/>
        <v>2.4787373145764988E-6</v>
      </c>
      <c r="FZ50" s="2">
        <f t="shared" si="51"/>
        <v>2.4979827264710616E-6</v>
      </c>
      <c r="GA50" s="2">
        <f t="shared" si="51"/>
        <v>3.4277704536132827E-6</v>
      </c>
      <c r="GB50" s="2">
        <f t="shared" si="51"/>
        <v>3.3346358707918243E-6</v>
      </c>
      <c r="GC50" s="2">
        <f t="shared" si="51"/>
        <v>3.6127947116413737E-6</v>
      </c>
      <c r="GD50" s="2">
        <f t="shared" si="51"/>
        <v>3.9269390646274463E-6</v>
      </c>
      <c r="GE50" s="2">
        <f t="shared" si="51"/>
        <v>4.9496941613291965E-6</v>
      </c>
      <c r="GF50" s="2">
        <f t="shared" si="51"/>
        <v>4.0464814464277762E-6</v>
      </c>
      <c r="GG50" s="2">
        <f t="shared" si="51"/>
        <v>3.2351902722376951E-6</v>
      </c>
      <c r="GH50" s="2">
        <f t="shared" si="51"/>
        <v>3.2208814096572185E-6</v>
      </c>
      <c r="GI50" s="2">
        <f t="shared" si="51"/>
        <v>3.4927686051576419E-6</v>
      </c>
      <c r="GJ50" s="2">
        <f t="shared" si="51"/>
        <v>3.2261311283434564E-6</v>
      </c>
      <c r="GK50" s="2">
        <f t="shared" si="51"/>
        <v>2.2428766027475686E-6</v>
      </c>
      <c r="GM50" s="95">
        <f t="shared" si="52"/>
        <v>2.8903977935575131E-5</v>
      </c>
      <c r="GN50" s="95">
        <f t="shared" si="52"/>
        <v>8.1575869550580301E-6</v>
      </c>
      <c r="GO50" s="95">
        <f t="shared" si="52"/>
        <v>1.5580749594303275E-6</v>
      </c>
      <c r="GP50" s="95">
        <f t="shared" si="52"/>
        <v>1.8878533734171958E-6</v>
      </c>
      <c r="GQ50" s="95">
        <f t="shared" si="52"/>
        <v>1.4665678567705674E-6</v>
      </c>
      <c r="GR50" s="95">
        <f t="shared" si="52"/>
        <v>3.1543594597347145E-6</v>
      </c>
      <c r="GS50" s="95">
        <f t="shared" si="52"/>
        <v>1.5851458726538536E-6</v>
      </c>
      <c r="GT50" s="95">
        <f t="shared" si="52"/>
        <v>5.1273185046907414E-7</v>
      </c>
      <c r="GU50" s="95">
        <f t="shared" si="52"/>
        <v>5.4771017209433619E-7</v>
      </c>
      <c r="GV50" s="95">
        <f t="shared" si="52"/>
        <v>4.430140517232281E-7</v>
      </c>
      <c r="GW50" s="95">
        <f t="shared" si="52"/>
        <v>3.6015441160367173E-8</v>
      </c>
      <c r="GX50" s="95">
        <f t="shared" si="52"/>
        <v>1.296186888130085E-6</v>
      </c>
      <c r="GY50" s="95">
        <f t="shared" si="52"/>
        <v>1.6357241276577932E-7</v>
      </c>
      <c r="GZ50" s="95">
        <f t="shared" si="52"/>
        <v>1.9355519980561031E-7</v>
      </c>
      <c r="HA50" s="95">
        <f t="shared" si="52"/>
        <v>3.6235321224562174E-9</v>
      </c>
      <c r="HC50" s="95">
        <f t="shared" si="56"/>
        <v>1.4397002109908795E-16</v>
      </c>
      <c r="HD50" s="95">
        <f t="shared" si="56"/>
        <v>6.6584819376272639E-17</v>
      </c>
      <c r="HE50" s="95">
        <f t="shared" si="56"/>
        <v>3.3870919629352011E-23</v>
      </c>
      <c r="HF50" s="95">
        <f t="shared" si="56"/>
        <v>2.6136861346129347E-24</v>
      </c>
      <c r="HG50" s="95">
        <f t="shared" si="56"/>
        <v>4.7182209748444115E-23</v>
      </c>
      <c r="HH50" s="95">
        <f t="shared" si="56"/>
        <v>2.9842641821577865E-20</v>
      </c>
      <c r="HI50" s="95">
        <f t="shared" si="56"/>
        <v>2.3117697199316668E-23</v>
      </c>
      <c r="HJ50" s="95">
        <f t="shared" si="56"/>
        <v>7.5222727778375059E-23</v>
      </c>
      <c r="HK50" s="95">
        <f t="shared" si="56"/>
        <v>1.1566819182020246E-23</v>
      </c>
      <c r="HL50" s="95">
        <f t="shared" si="56"/>
        <v>2.3237513045792327E-23</v>
      </c>
      <c r="HM50" s="95">
        <f t="shared" si="56"/>
        <v>1.2509558441419264E-27</v>
      </c>
      <c r="HN50" s="95">
        <f t="shared" si="56"/>
        <v>2.3315386158017651E-23</v>
      </c>
      <c r="HO50" s="95">
        <f t="shared" si="56"/>
        <v>2.1978572774185965E-25</v>
      </c>
      <c r="HP50" s="95">
        <f t="shared" si="56"/>
        <v>6.175682258763189E-24</v>
      </c>
      <c r="HQ50" s="95">
        <f t="shared" si="56"/>
        <v>1.0373943096808396E-26</v>
      </c>
      <c r="HS50" s="95">
        <f t="shared" si="53"/>
        <v>8.6281852743920411E-33</v>
      </c>
      <c r="HT50" s="95">
        <f t="shared" si="53"/>
        <v>1.0040456334837678E-17</v>
      </c>
      <c r="HU50" s="95">
        <f t="shared" si="53"/>
        <v>1.9399469126035475E-36</v>
      </c>
      <c r="HV50" s="95">
        <f t="shared" si="53"/>
        <v>2.8168210523069914E-37</v>
      </c>
      <c r="HW50" s="95">
        <f t="shared" si="53"/>
        <v>4.1449653932251341E-44</v>
      </c>
      <c r="HX50" s="95">
        <f t="shared" si="53"/>
        <v>1.6700298872771656E-43</v>
      </c>
      <c r="HY50" s="95">
        <f t="shared" si="53"/>
        <v>2.1932097424737994E-52</v>
      </c>
      <c r="HZ50" s="95">
        <f t="shared" si="53"/>
        <v>1.5885857608782697E-56</v>
      </c>
      <c r="IA50" s="95">
        <f t="shared" si="53"/>
        <v>2.5926340984935503E-57</v>
      </c>
      <c r="IB50" s="95">
        <f t="shared" si="53"/>
        <v>8.9613893935140988E-52</v>
      </c>
      <c r="IC50" s="95">
        <f t="shared" si="53"/>
        <v>3.7015535453782328E-71</v>
      </c>
      <c r="ID50" s="95">
        <f t="shared" si="53"/>
        <v>1.7086373884284679E-46</v>
      </c>
      <c r="IE50" s="95">
        <f t="shared" si="53"/>
        <v>1.1686849041760852E-46</v>
      </c>
      <c r="IF50" s="95">
        <f t="shared" si="53"/>
        <v>7.4088390380823183E-36</v>
      </c>
      <c r="IG50" s="95">
        <f t="shared" si="53"/>
        <v>1.2789602740409994E-34</v>
      </c>
      <c r="II50" s="95">
        <f t="shared" si="54"/>
        <v>6.3717921215441606E-116</v>
      </c>
      <c r="IJ50" s="95">
        <f t="shared" si="54"/>
        <v>9.2239204205543985E-210</v>
      </c>
      <c r="IK50" s="95">
        <f t="shared" si="54"/>
        <v>1.720321325997981E-230</v>
      </c>
      <c r="IL50" s="95">
        <f t="shared" si="54"/>
        <v>5.3839819895951638E-124</v>
      </c>
      <c r="IM50" s="95">
        <f t="shared" si="54"/>
        <v>8.984492751316702E-134</v>
      </c>
      <c r="IN50" s="95">
        <f t="shared" si="54"/>
        <v>6.5739461553094263E-171</v>
      </c>
      <c r="IO50" s="95">
        <f t="shared" si="54"/>
        <v>6.6977510399130025E-216</v>
      </c>
      <c r="IP50" s="95">
        <f t="shared" si="54"/>
        <v>9.304432663162645E-173</v>
      </c>
      <c r="IQ50" s="95">
        <f t="shared" si="54"/>
        <v>1.3999229766905812E-187</v>
      </c>
      <c r="IR50" s="95">
        <f t="shared" si="54"/>
        <v>9.8415469269842954E-168</v>
      </c>
      <c r="IS50" s="95">
        <f t="shared" si="54"/>
        <v>6.8448927995290905E-218</v>
      </c>
      <c r="IT50" s="95">
        <f t="shared" si="54"/>
        <v>9.081661736757335E-156</v>
      </c>
      <c r="IU50" s="95">
        <f t="shared" si="54"/>
        <v>6.2967410917677168E-153</v>
      </c>
      <c r="IV50" s="95">
        <f t="shared" si="54"/>
        <v>1.9456242533682908E-118</v>
      </c>
      <c r="IW50" s="95">
        <f t="shared" si="54"/>
        <v>5.547880612835212E-99</v>
      </c>
      <c r="IY50" s="95">
        <f t="shared" si="55"/>
        <v>2.8903977935719099E-5</v>
      </c>
      <c r="IZ50" s="95">
        <f t="shared" si="55"/>
        <v>8.1575869551346561E-6</v>
      </c>
      <c r="JA50" s="95">
        <f t="shared" si="55"/>
        <v>1.5580749594303275E-6</v>
      </c>
      <c r="JB50" s="95">
        <f t="shared" si="55"/>
        <v>1.8878533734171958E-6</v>
      </c>
      <c r="JC50" s="95">
        <f t="shared" si="55"/>
        <v>1.4665678567705674E-6</v>
      </c>
      <c r="JD50" s="95">
        <f t="shared" si="55"/>
        <v>3.1543594597347442E-6</v>
      </c>
      <c r="JE50" s="95">
        <f t="shared" si="55"/>
        <v>1.5851458726538536E-6</v>
      </c>
      <c r="JF50" s="95">
        <f t="shared" si="55"/>
        <v>5.1273185046907425E-7</v>
      </c>
      <c r="JG50" s="95">
        <f t="shared" si="55"/>
        <v>5.4771017209433619E-7</v>
      </c>
      <c r="JH50" s="95">
        <f t="shared" si="55"/>
        <v>4.430140517232281E-7</v>
      </c>
      <c r="JI50" s="95">
        <f t="shared" si="55"/>
        <v>3.6015441160367173E-8</v>
      </c>
      <c r="JJ50" s="95">
        <f t="shared" si="55"/>
        <v>1.296186888130085E-6</v>
      </c>
      <c r="JK50" s="95">
        <f t="shared" si="55"/>
        <v>1.6357241276577932E-7</v>
      </c>
      <c r="JL50" s="95">
        <f t="shared" si="55"/>
        <v>1.9355519980561031E-7</v>
      </c>
      <c r="JM50" s="95">
        <f t="shared" si="55"/>
        <v>3.6235321224562174E-9</v>
      </c>
    </row>
    <row r="51" spans="2:273" x14ac:dyDescent="0.25">
      <c r="B51" s="2">
        <v>24</v>
      </c>
      <c r="C51" s="37">
        <v>55.673999999999999</v>
      </c>
      <c r="D51" s="37">
        <v>53.93</v>
      </c>
      <c r="E51" s="37">
        <v>55.604999999999997</v>
      </c>
      <c r="F51" s="37">
        <v>55.488</v>
      </c>
      <c r="G51" s="37">
        <v>55.93</v>
      </c>
      <c r="H51" s="37">
        <v>56.418999999999997</v>
      </c>
      <c r="I51" s="37">
        <v>58</v>
      </c>
      <c r="J51" s="37">
        <v>59.302</v>
      </c>
      <c r="K51" s="37">
        <v>58.957000000000001</v>
      </c>
      <c r="L51" s="37">
        <v>59.109000000000002</v>
      </c>
      <c r="M51" s="37">
        <v>58.783000000000001</v>
      </c>
      <c r="N51" s="37">
        <v>58.283000000000001</v>
      </c>
      <c r="O51" s="37">
        <v>55.804000000000002</v>
      </c>
      <c r="P51" s="37">
        <v>57.311</v>
      </c>
      <c r="Q51" s="37">
        <v>51.651000000000003</v>
      </c>
      <c r="S51" s="4">
        <f t="shared" si="57"/>
        <v>57.594738124423081</v>
      </c>
      <c r="T51" s="4">
        <f t="shared" si="57"/>
        <v>55.806108067204981</v>
      </c>
      <c r="U51" s="4">
        <f t="shared" si="57"/>
        <v>57.090518820889322</v>
      </c>
      <c r="V51" s="4">
        <f t="shared" si="57"/>
        <v>57.11935245490394</v>
      </c>
      <c r="W51" s="4">
        <f t="shared" si="57"/>
        <v>56.599792774952526</v>
      </c>
      <c r="X51" s="4">
        <f t="shared" si="57"/>
        <v>58.558157462733192</v>
      </c>
      <c r="Y51" s="4">
        <f t="shared" si="57"/>
        <v>59.676972106129568</v>
      </c>
      <c r="Z51" s="4">
        <f t="shared" si="57"/>
        <v>61.913624216066857</v>
      </c>
      <c r="AA51" s="4">
        <f t="shared" si="57"/>
        <v>60.547654158565265</v>
      </c>
      <c r="AB51" s="4">
        <f t="shared" si="57"/>
        <v>60.351651261802601</v>
      </c>
      <c r="AC51" s="4">
        <f t="shared" si="57"/>
        <v>60.23231844170629</v>
      </c>
      <c r="AD51" s="4">
        <f t="shared" si="57"/>
        <v>59.60071059688071</v>
      </c>
      <c r="AE51" s="4">
        <f t="shared" si="57"/>
        <v>57.968794243104369</v>
      </c>
      <c r="AF51" s="4">
        <f t="shared" si="57"/>
        <v>59.74845925375709</v>
      </c>
      <c r="AG51" s="4">
        <f t="shared" si="57"/>
        <v>54.216860482098973</v>
      </c>
      <c r="AI51" s="4">
        <f t="shared" si="58"/>
        <v>-1.9207381244230817</v>
      </c>
      <c r="AJ51" s="4">
        <f t="shared" si="58"/>
        <v>-1.8761080672049815</v>
      </c>
      <c r="AK51" s="4">
        <f t="shared" si="58"/>
        <v>-1.4855188208893253</v>
      </c>
      <c r="AL51" s="4">
        <f t="shared" si="58"/>
        <v>-1.63135245490394</v>
      </c>
      <c r="AM51" s="4">
        <f t="shared" si="58"/>
        <v>-0.66979277495252632</v>
      </c>
      <c r="AN51" s="4">
        <f t="shared" si="58"/>
        <v>-2.1391574627331948</v>
      </c>
      <c r="AO51" s="4">
        <f t="shared" si="58"/>
        <v>-1.6769721061295684</v>
      </c>
      <c r="AP51" s="4">
        <f t="shared" si="58"/>
        <v>-2.6116242160668577</v>
      </c>
      <c r="AQ51" s="4">
        <f t="shared" si="58"/>
        <v>-1.5906541585652647</v>
      </c>
      <c r="AR51" s="4">
        <f t="shared" si="58"/>
        <v>-1.2426512618025995</v>
      </c>
      <c r="AS51" s="4">
        <f t="shared" si="58"/>
        <v>-1.4493184417062892</v>
      </c>
      <c r="AT51" s="4">
        <f t="shared" si="58"/>
        <v>-1.3177105968807084</v>
      </c>
      <c r="AU51" s="4">
        <f t="shared" si="58"/>
        <v>-2.1647942431043674</v>
      </c>
      <c r="AV51" s="4">
        <f t="shared" si="58"/>
        <v>-2.4374592537570905</v>
      </c>
      <c r="AW51" s="4">
        <f t="shared" si="58"/>
        <v>-2.5658604820989694</v>
      </c>
      <c r="AY51" s="2">
        <f t="shared" si="49"/>
        <v>57.542391904980427</v>
      </c>
      <c r="AZ51" s="2">
        <f t="shared" si="49"/>
        <v>55.788729920126613</v>
      </c>
      <c r="BA51" s="2">
        <f t="shared" si="49"/>
        <v>57.086586705360347</v>
      </c>
      <c r="BB51" s="2">
        <f t="shared" si="49"/>
        <v>57.114771088552637</v>
      </c>
      <c r="BC51" s="2">
        <f t="shared" si="49"/>
        <v>56.596163550517666</v>
      </c>
      <c r="BD51" s="2">
        <f t="shared" si="49"/>
        <v>58.550754606880773</v>
      </c>
      <c r="BE51" s="2">
        <f t="shared" si="49"/>
        <v>59.672992366412053</v>
      </c>
      <c r="BF51" s="2">
        <f t="shared" si="49"/>
        <v>61.912278046944934</v>
      </c>
      <c r="BG51" s="2">
        <f t="shared" si="49"/>
        <v>60.546175328663438</v>
      </c>
      <c r="BH51" s="2">
        <f t="shared" si="49"/>
        <v>60.350464324842847</v>
      </c>
      <c r="BI51" s="2">
        <f t="shared" si="49"/>
        <v>60.23220037646383</v>
      </c>
      <c r="BJ51" s="2">
        <f t="shared" si="49"/>
        <v>59.597614082476809</v>
      </c>
      <c r="BK51" s="2">
        <f t="shared" si="49"/>
        <v>57.968315833011808</v>
      </c>
      <c r="BL51" s="2">
        <f t="shared" si="49"/>
        <v>59.747933225395769</v>
      </c>
      <c r="BM51" s="2">
        <f t="shared" si="49"/>
        <v>54.216848561536871</v>
      </c>
      <c r="BO51" s="2">
        <f t="shared" si="8"/>
        <v>55.673999999999999</v>
      </c>
      <c r="BP51" s="2">
        <f t="shared" si="9"/>
        <v>53.93</v>
      </c>
      <c r="BQ51" s="2">
        <f t="shared" si="10"/>
        <v>55.604999999999997</v>
      </c>
      <c r="BR51" s="2">
        <f t="shared" si="11"/>
        <v>55.488</v>
      </c>
      <c r="BS51" s="2">
        <f t="shared" si="12"/>
        <v>55.93</v>
      </c>
      <c r="BT51" s="2">
        <f t="shared" si="13"/>
        <v>56.418999999999997</v>
      </c>
      <c r="BU51" s="2">
        <f t="shared" si="14"/>
        <v>58</v>
      </c>
      <c r="BV51" s="2">
        <f t="shared" si="15"/>
        <v>59.302</v>
      </c>
      <c r="BW51" s="2">
        <f t="shared" si="16"/>
        <v>58.957000000000001</v>
      </c>
      <c r="BX51" s="2">
        <f t="shared" si="17"/>
        <v>59.109000000000002</v>
      </c>
      <c r="BY51" s="2">
        <f t="shared" si="18"/>
        <v>58.783000000000001</v>
      </c>
      <c r="BZ51" s="2">
        <f t="shared" si="19"/>
        <v>58.283000000000001</v>
      </c>
      <c r="CA51" s="2">
        <f t="shared" si="20"/>
        <v>55.804000000000002</v>
      </c>
      <c r="CB51" s="2">
        <f t="shared" si="21"/>
        <v>57.311</v>
      </c>
      <c r="CC51" s="2">
        <f t="shared" si="22"/>
        <v>51.651000000000003</v>
      </c>
      <c r="CE51" s="2" t="str">
        <f t="shared" si="50"/>
        <v/>
      </c>
      <c r="CF51" s="2" t="str">
        <f t="shared" si="50"/>
        <v/>
      </c>
      <c r="CG51" s="2" t="str">
        <f t="shared" si="50"/>
        <v/>
      </c>
      <c r="CH51" s="2" t="str">
        <f t="shared" si="50"/>
        <v/>
      </c>
      <c r="CI51" s="2" t="str">
        <f t="shared" si="50"/>
        <v/>
      </c>
      <c r="CJ51" s="2" t="str">
        <f t="shared" si="50"/>
        <v/>
      </c>
      <c r="CK51" s="2" t="str">
        <f t="shared" si="50"/>
        <v/>
      </c>
      <c r="CL51" s="2" t="str">
        <f t="shared" si="50"/>
        <v/>
      </c>
      <c r="CM51" s="2" t="str">
        <f t="shared" si="50"/>
        <v/>
      </c>
      <c r="CN51" s="2" t="str">
        <f t="shared" si="50"/>
        <v/>
      </c>
      <c r="CO51" s="2" t="str">
        <f t="shared" si="50"/>
        <v/>
      </c>
      <c r="CP51" s="2" t="str">
        <f t="shared" si="50"/>
        <v/>
      </c>
      <c r="CQ51" s="2" t="str">
        <f t="shared" si="50"/>
        <v/>
      </c>
      <c r="CR51" s="2" t="str">
        <f t="shared" si="50"/>
        <v/>
      </c>
      <c r="CS51" s="2" t="str">
        <f t="shared" si="50"/>
        <v/>
      </c>
      <c r="CU51" s="2" t="str">
        <f t="shared" si="24"/>
        <v/>
      </c>
      <c r="CV51" s="2" t="str">
        <f t="shared" si="25"/>
        <v/>
      </c>
      <c r="CW51" s="2" t="str">
        <f t="shared" si="26"/>
        <v/>
      </c>
      <c r="CX51" s="2" t="str">
        <f t="shared" si="27"/>
        <v/>
      </c>
      <c r="CY51" s="2" t="str">
        <f t="shared" si="28"/>
        <v/>
      </c>
      <c r="CZ51" s="2" t="str">
        <f t="shared" si="29"/>
        <v/>
      </c>
      <c r="DA51" s="2" t="str">
        <f t="shared" si="30"/>
        <v/>
      </c>
      <c r="DB51" s="2" t="str">
        <f t="shared" si="31"/>
        <v/>
      </c>
      <c r="DC51" s="2" t="str">
        <f t="shared" si="32"/>
        <v/>
      </c>
      <c r="DD51" s="2" t="str">
        <f t="shared" si="33"/>
        <v/>
      </c>
      <c r="DE51" s="2" t="str">
        <f t="shared" si="34"/>
        <v/>
      </c>
      <c r="DF51" s="2" t="str">
        <f t="shared" si="35"/>
        <v/>
      </c>
      <c r="DG51" s="2" t="str">
        <f t="shared" si="36"/>
        <v/>
      </c>
      <c r="DH51" s="2" t="str">
        <f t="shared" si="37"/>
        <v/>
      </c>
      <c r="DI51" s="2" t="str">
        <f t="shared" si="38"/>
        <v/>
      </c>
      <c r="DK51" s="2">
        <f t="shared" si="59"/>
        <v>58.089486491557231</v>
      </c>
      <c r="DL51" s="2">
        <f t="shared" si="59"/>
        <v>56.155696864111498</v>
      </c>
      <c r="DM51" s="2">
        <f t="shared" si="59"/>
        <v>57.498431289640578</v>
      </c>
      <c r="DN51" s="2">
        <f t="shared" si="59"/>
        <v>57.120328741593063</v>
      </c>
      <c r="DO51" s="2">
        <f t="shared" si="59"/>
        <v>56.736240175026346</v>
      </c>
      <c r="DP51" s="2">
        <f t="shared" si="59"/>
        <v>58.730058234070718</v>
      </c>
      <c r="DQ51" s="2">
        <f t="shared" si="59"/>
        <v>59.839372228074438</v>
      </c>
      <c r="DR51" s="2">
        <f t="shared" si="59"/>
        <v>62.096678646934464</v>
      </c>
      <c r="DS51" s="2">
        <f t="shared" si="59"/>
        <v>61.149231199033544</v>
      </c>
      <c r="DT51" s="2">
        <f t="shared" si="59"/>
        <v>60.492797744890751</v>
      </c>
      <c r="DU51" s="2">
        <f t="shared" si="59"/>
        <v>60.138416228893071</v>
      </c>
      <c r="DV51" s="2">
        <f t="shared" si="59"/>
        <v>59.650107822410149</v>
      </c>
      <c r="DW51" s="2">
        <f t="shared" si="59"/>
        <v>57.926308024741388</v>
      </c>
      <c r="DX51" s="2">
        <f t="shared" si="59"/>
        <v>59.863150014855641</v>
      </c>
      <c r="DY51" s="2">
        <f t="shared" si="59"/>
        <v>54.077033428165009</v>
      </c>
      <c r="EA51" s="2">
        <f t="shared" si="60"/>
        <v>48.047676134182844</v>
      </c>
      <c r="EB51" s="2">
        <f t="shared" si="60"/>
        <v>49.579520530261661</v>
      </c>
      <c r="EC51" s="2">
        <f t="shared" si="60"/>
        <v>49.572947189952259</v>
      </c>
      <c r="ED51" s="2">
        <f t="shared" si="60"/>
        <v>57.013858666732702</v>
      </c>
      <c r="EE51" s="2">
        <f t="shared" si="60"/>
        <v>54.107431739930789</v>
      </c>
      <c r="EF51" s="2">
        <f t="shared" si="60"/>
        <v>55.514815891820732</v>
      </c>
      <c r="EG51" s="2">
        <f t="shared" si="60"/>
        <v>56.795642316466207</v>
      </c>
      <c r="EH51" s="2">
        <f t="shared" si="60"/>
        <v>58.375735204658035</v>
      </c>
      <c r="EI51" s="2">
        <f t="shared" si="60"/>
        <v>49.289611361007573</v>
      </c>
      <c r="EJ51" s="2">
        <f t="shared" si="60"/>
        <v>57.685162971663487</v>
      </c>
      <c r="EK51" s="2">
        <f t="shared" si="60"/>
        <v>62.15930695019965</v>
      </c>
      <c r="EL51" s="2">
        <f t="shared" si="60"/>
        <v>58.636445961376864</v>
      </c>
      <c r="EM51" s="2">
        <f t="shared" si="60"/>
        <v>58.791179611533238</v>
      </c>
      <c r="EN51" s="2">
        <f t="shared" si="60"/>
        <v>57.531031781799548</v>
      </c>
      <c r="EO51" s="2">
        <f t="shared" si="60"/>
        <v>57.111478585391872</v>
      </c>
      <c r="EQ51" s="2">
        <f t="shared" si="61"/>
        <v>45.910437140563012</v>
      </c>
      <c r="ER51" s="2">
        <f t="shared" si="61"/>
        <v>48.759409671251831</v>
      </c>
      <c r="ES51" s="2">
        <f t="shared" si="61"/>
        <v>49.256155060613764</v>
      </c>
      <c r="ET51" s="2">
        <f t="shared" si="61"/>
        <v>54.154467060530514</v>
      </c>
      <c r="EU51" s="2">
        <f t="shared" si="61"/>
        <v>52.934262195479988</v>
      </c>
      <c r="EV51" s="2">
        <f t="shared" si="61"/>
        <v>53.537843805060461</v>
      </c>
      <c r="EW51" s="2">
        <f t="shared" si="61"/>
        <v>55.824252048236616</v>
      </c>
      <c r="EX51" s="2">
        <f t="shared" si="61"/>
        <v>55.178208674427076</v>
      </c>
      <c r="EY51" s="2">
        <f t="shared" si="61"/>
        <v>55.094735874523877</v>
      </c>
      <c r="EZ51" s="2">
        <f t="shared" si="61"/>
        <v>55.746113752025131</v>
      </c>
      <c r="FA51" s="2">
        <f t="shared" si="61"/>
        <v>58.424334540725845</v>
      </c>
      <c r="FB51" s="2">
        <f t="shared" si="61"/>
        <v>55.873249445146037</v>
      </c>
      <c r="FC51" s="2">
        <f t="shared" si="61"/>
        <v>55.477322436271777</v>
      </c>
      <c r="FD51" s="2">
        <f t="shared" si="61"/>
        <v>55.598476637314555</v>
      </c>
      <c r="FE51" s="2">
        <f t="shared" si="61"/>
        <v>59.647323428439066</v>
      </c>
      <c r="FG51" s="2">
        <f t="shared" si="62"/>
        <v>5.4481227956887097E-2</v>
      </c>
      <c r="FH51" s="2">
        <f t="shared" si="62"/>
        <v>5.5802148566279491E-2</v>
      </c>
      <c r="FI51" s="2">
        <f t="shared" si="62"/>
        <v>5.196448798543226E-2</v>
      </c>
      <c r="FJ51" s="2">
        <f t="shared" si="62"/>
        <v>5.2125643969873729E-2</v>
      </c>
      <c r="FK51" s="2">
        <f t="shared" si="62"/>
        <v>5.3283538393692625E-2</v>
      </c>
      <c r="FL51" s="2">
        <f t="shared" si="62"/>
        <v>5.5764505313769266E-2</v>
      </c>
      <c r="FM51" s="2">
        <f t="shared" si="62"/>
        <v>5.4661884752571284E-2</v>
      </c>
      <c r="FN51" s="2">
        <f t="shared" si="62"/>
        <v>4.9553785198738591E-2</v>
      </c>
      <c r="FO51" s="2">
        <f t="shared" si="62"/>
        <v>5.0852167636713706E-2</v>
      </c>
      <c r="FP51" s="2">
        <f t="shared" si="62"/>
        <v>5.0692069382490906E-2</v>
      </c>
      <c r="FQ51" s="2">
        <f t="shared" si="62"/>
        <v>4.6413888541114806E-2</v>
      </c>
      <c r="FR51" s="2">
        <f t="shared" si="62"/>
        <v>5.1776616420740301E-2</v>
      </c>
      <c r="FS51" s="2">
        <f t="shared" si="62"/>
        <v>4.858582491846776E-2</v>
      </c>
      <c r="FT51" s="2">
        <f t="shared" si="62"/>
        <v>4.9401420409287106E-2</v>
      </c>
      <c r="FU51" s="2">
        <f t="shared" si="62"/>
        <v>4.6073957449859988E-2</v>
      </c>
      <c r="FW51" s="2">
        <f t="shared" si="51"/>
        <v>2.0715497284389189E-6</v>
      </c>
      <c r="FX51" s="2">
        <f t="shared" si="51"/>
        <v>2.6523308624221052E-6</v>
      </c>
      <c r="FY51" s="2">
        <f t="shared" si="51"/>
        <v>2.717880769434482E-6</v>
      </c>
      <c r="FZ51" s="2">
        <f t="shared" si="51"/>
        <v>2.7389829338205655E-6</v>
      </c>
      <c r="GA51" s="2">
        <f t="shared" si="51"/>
        <v>3.7584743208241335E-6</v>
      </c>
      <c r="GB51" s="2">
        <f t="shared" si="51"/>
        <v>3.6563543480791224E-6</v>
      </c>
      <c r="GC51" s="2">
        <f t="shared" si="51"/>
        <v>3.9613492477044512E-6</v>
      </c>
      <c r="GD51" s="2">
        <f t="shared" si="51"/>
        <v>4.3058014306337727E-6</v>
      </c>
      <c r="GE51" s="2">
        <f t="shared" si="51"/>
        <v>5.4272291337689103E-6</v>
      </c>
      <c r="GF51" s="2">
        <f t="shared" si="51"/>
        <v>4.4368769449615205E-6</v>
      </c>
      <c r="GG51" s="2">
        <f t="shared" si="51"/>
        <v>3.5473144866764974E-6</v>
      </c>
      <c r="GH51" s="2">
        <f t="shared" si="51"/>
        <v>3.5316251406178164E-6</v>
      </c>
      <c r="GI51" s="2">
        <f t="shared" si="51"/>
        <v>3.8297433291971536E-6</v>
      </c>
      <c r="GJ51" s="2">
        <f t="shared" si="51"/>
        <v>3.5373813391128277E-6</v>
      </c>
      <c r="GK51" s="2">
        <f t="shared" si="51"/>
        <v>2.4592647593953358E-6</v>
      </c>
      <c r="GM51" s="95">
        <f t="shared" si="52"/>
        <v>4.4562669310172821E-5</v>
      </c>
      <c r="GN51" s="95">
        <f t="shared" si="52"/>
        <v>1.3498664489698063E-5</v>
      </c>
      <c r="GO51" s="95">
        <f t="shared" si="52"/>
        <v>2.7763913055791515E-6</v>
      </c>
      <c r="GP51" s="95">
        <f t="shared" si="52"/>
        <v>3.3322861057363157E-6</v>
      </c>
      <c r="GQ51" s="95">
        <f t="shared" si="52"/>
        <v>2.6351166877720227E-6</v>
      </c>
      <c r="GR51" s="95">
        <f t="shared" si="52"/>
        <v>5.4910092325841606E-6</v>
      </c>
      <c r="GS51" s="95">
        <f t="shared" si="52"/>
        <v>2.8514507076932348E-6</v>
      </c>
      <c r="GT51" s="95">
        <f t="shared" si="52"/>
        <v>9.58924715145807E-7</v>
      </c>
      <c r="GU51" s="95">
        <f t="shared" si="52"/>
        <v>1.0265078456506031E-6</v>
      </c>
      <c r="GV51" s="95">
        <f t="shared" si="52"/>
        <v>8.3902401608146013E-7</v>
      </c>
      <c r="GW51" s="95">
        <f t="shared" si="52"/>
        <v>7.6154270872897424E-8</v>
      </c>
      <c r="GX51" s="95">
        <f t="shared" si="52"/>
        <v>2.3304866971928083E-6</v>
      </c>
      <c r="GY51" s="95">
        <f t="shared" si="52"/>
        <v>3.2326969041263035E-7</v>
      </c>
      <c r="GZ51" s="95">
        <f t="shared" si="52"/>
        <v>3.8063535997796603E-7</v>
      </c>
      <c r="HA51" s="95">
        <f t="shared" si="52"/>
        <v>8.6145595160943803E-9</v>
      </c>
      <c r="HC51" s="95">
        <f t="shared" si="56"/>
        <v>4.0316475741099037E-16</v>
      </c>
      <c r="HD51" s="95">
        <f t="shared" si="56"/>
        <v>1.9478139398673132E-16</v>
      </c>
      <c r="HE51" s="95">
        <f t="shared" si="56"/>
        <v>1.5296099939215416E-22</v>
      </c>
      <c r="HF51" s="95">
        <f t="shared" si="56"/>
        <v>1.2722735863577856E-23</v>
      </c>
      <c r="HG51" s="95">
        <f t="shared" si="56"/>
        <v>2.1634504945966721E-22</v>
      </c>
      <c r="HH51" s="95">
        <f t="shared" si="56"/>
        <v>1.1342263903510769E-19</v>
      </c>
      <c r="HI51" s="95">
        <f t="shared" si="56"/>
        <v>1.1004722098879945E-22</v>
      </c>
      <c r="HJ51" s="95">
        <f t="shared" si="56"/>
        <v>3.4104887687618971E-22</v>
      </c>
      <c r="HK51" s="95">
        <f t="shared" si="56"/>
        <v>5.6849545946275484E-23</v>
      </c>
      <c r="HL51" s="95">
        <f t="shared" si="56"/>
        <v>1.1143791947787747E-22</v>
      </c>
      <c r="HM51" s="95">
        <f t="shared" si="56"/>
        <v>7.8799960210708551E-27</v>
      </c>
      <c r="HN51" s="95">
        <f t="shared" si="56"/>
        <v>1.08143205150275E-22</v>
      </c>
      <c r="HO51" s="95">
        <f t="shared" si="56"/>
        <v>1.1782419533785891E-24</v>
      </c>
      <c r="HP51" s="95">
        <f t="shared" si="56"/>
        <v>3.012766439314895E-23</v>
      </c>
      <c r="HQ51" s="95">
        <f t="shared" si="56"/>
        <v>6.0367528071779108E-26</v>
      </c>
      <c r="HS51" s="95">
        <f t="shared" si="53"/>
        <v>3.1060274531930614E-32</v>
      </c>
      <c r="HT51" s="95">
        <f t="shared" si="53"/>
        <v>1.977838160540921E-17</v>
      </c>
      <c r="HU51" s="95">
        <f t="shared" si="53"/>
        <v>8.338684355661568E-36</v>
      </c>
      <c r="HV51" s="95">
        <f t="shared" si="53"/>
        <v>1.2532573204047778E-36</v>
      </c>
      <c r="HW51" s="95">
        <f t="shared" si="53"/>
        <v>2.5566417724993087E-43</v>
      </c>
      <c r="HX51" s="95">
        <f t="shared" si="53"/>
        <v>1.0075291553501272E-42</v>
      </c>
      <c r="HY51" s="95">
        <f t="shared" si="53"/>
        <v>1.9586978065161882E-51</v>
      </c>
      <c r="HZ51" s="95">
        <f t="shared" si="53"/>
        <v>1.7066889683213962E-55</v>
      </c>
      <c r="IA51" s="95">
        <f t="shared" si="53"/>
        <v>3.0125723610834623E-56</v>
      </c>
      <c r="IB51" s="95">
        <f t="shared" si="53"/>
        <v>7.9842018580416396E-51</v>
      </c>
      <c r="IC51" s="95">
        <f t="shared" si="53"/>
        <v>7.2462073538343226E-70</v>
      </c>
      <c r="ID51" s="95">
        <f t="shared" si="53"/>
        <v>1.1553727243321848E-45</v>
      </c>
      <c r="IE51" s="95">
        <f t="shared" si="53"/>
        <v>8.0379193089796246E-46</v>
      </c>
      <c r="IF51" s="95">
        <f t="shared" si="53"/>
        <v>3.1967494345845953E-35</v>
      </c>
      <c r="IG51" s="95">
        <f t="shared" si="53"/>
        <v>5.0358565898368562E-34</v>
      </c>
      <c r="II51" s="95">
        <f t="shared" si="54"/>
        <v>2.4628771122903689E-114</v>
      </c>
      <c r="IJ51" s="95">
        <f t="shared" si="54"/>
        <v>8.1728545456300542E-207</v>
      </c>
      <c r="IK51" s="95">
        <f t="shared" si="54"/>
        <v>3.0416050436671852E-227</v>
      </c>
      <c r="IL51" s="95">
        <f t="shared" si="54"/>
        <v>2.9321413943793309E-122</v>
      </c>
      <c r="IM51" s="95">
        <f t="shared" si="54"/>
        <v>7.5064623506167648E-132</v>
      </c>
      <c r="IN51" s="95">
        <f t="shared" si="54"/>
        <v>1.8847449389341305E-168</v>
      </c>
      <c r="IO51" s="95">
        <f t="shared" si="54"/>
        <v>9.061799971627577E-213</v>
      </c>
      <c r="IP51" s="95">
        <f t="shared" si="54"/>
        <v>3.0584625198839721E-170</v>
      </c>
      <c r="IQ51" s="95">
        <f t="shared" si="54"/>
        <v>8.5668383348251536E-185</v>
      </c>
      <c r="IR51" s="95">
        <f t="shared" si="54"/>
        <v>2.7654822438512484E-165</v>
      </c>
      <c r="IS51" s="95">
        <f t="shared" si="54"/>
        <v>9.2956181467882832E-215</v>
      </c>
      <c r="IT51" s="95">
        <f t="shared" si="54"/>
        <v>1.5467716373502743E-153</v>
      </c>
      <c r="IU51" s="95">
        <f t="shared" si="54"/>
        <v>1.0075732880787965E-150</v>
      </c>
      <c r="IV51" s="95">
        <f t="shared" si="54"/>
        <v>9.5412302698825268E-117</v>
      </c>
      <c r="IW51" s="95">
        <f t="shared" si="54"/>
        <v>1.299020091244484E-97</v>
      </c>
      <c r="IY51" s="95">
        <f t="shared" si="55"/>
        <v>4.4562669310575988E-5</v>
      </c>
      <c r="IZ51" s="95">
        <f t="shared" si="55"/>
        <v>1.3498664489912623E-5</v>
      </c>
      <c r="JA51" s="95">
        <f t="shared" si="55"/>
        <v>2.7763913055791515E-6</v>
      </c>
      <c r="JB51" s="95">
        <f t="shared" si="55"/>
        <v>3.3322861057363157E-6</v>
      </c>
      <c r="JC51" s="95">
        <f t="shared" si="55"/>
        <v>2.6351166877720232E-6</v>
      </c>
      <c r="JD51" s="95">
        <f t="shared" si="55"/>
        <v>5.4910092325842741E-6</v>
      </c>
      <c r="JE51" s="95">
        <f t="shared" si="55"/>
        <v>2.8514507076932348E-6</v>
      </c>
      <c r="JF51" s="95">
        <f t="shared" si="55"/>
        <v>9.5892471514580742E-7</v>
      </c>
      <c r="JG51" s="95">
        <f t="shared" si="55"/>
        <v>1.0265078456506031E-6</v>
      </c>
      <c r="JH51" s="95">
        <f t="shared" si="55"/>
        <v>8.3902401608146023E-7</v>
      </c>
      <c r="JI51" s="95">
        <f t="shared" si="55"/>
        <v>7.6154270872897424E-8</v>
      </c>
      <c r="JJ51" s="95">
        <f t="shared" si="55"/>
        <v>2.3304866971928083E-6</v>
      </c>
      <c r="JK51" s="95">
        <f t="shared" si="55"/>
        <v>3.2326969041263035E-7</v>
      </c>
      <c r="JL51" s="95">
        <f t="shared" si="55"/>
        <v>3.8063535997796608E-7</v>
      </c>
      <c r="JM51" s="95">
        <f t="shared" si="55"/>
        <v>8.6145595160943803E-9</v>
      </c>
    </row>
    <row r="52" spans="2:273" x14ac:dyDescent="0.25">
      <c r="B52" s="2">
        <v>25</v>
      </c>
      <c r="C52" s="37">
        <v>53.651000000000003</v>
      </c>
      <c r="D52" s="37">
        <v>55.651000000000003</v>
      </c>
      <c r="E52" s="37">
        <v>55.673999999999999</v>
      </c>
      <c r="F52" s="37">
        <v>55.720999999999997</v>
      </c>
      <c r="G52" s="37">
        <v>56.162999999999997</v>
      </c>
      <c r="H52" s="37">
        <v>56.512</v>
      </c>
      <c r="I52" s="37">
        <v>58.86</v>
      </c>
      <c r="J52" s="37">
        <v>60.232999999999997</v>
      </c>
      <c r="K52" s="37">
        <v>59.542999999999999</v>
      </c>
      <c r="L52" s="37">
        <v>58.109000000000002</v>
      </c>
      <c r="M52" s="37">
        <v>58.957000000000001</v>
      </c>
      <c r="N52" s="37">
        <v>57.804000000000002</v>
      </c>
      <c r="O52" s="37">
        <v>56.064999999999998</v>
      </c>
      <c r="P52" s="37">
        <v>57.822000000000003</v>
      </c>
      <c r="Q52" s="37">
        <v>52.604999999999997</v>
      </c>
      <c r="S52" s="4">
        <f t="shared" si="57"/>
        <v>57.973775245932515</v>
      </c>
      <c r="T52" s="4">
        <f t="shared" si="57"/>
        <v>56.107798771089506</v>
      </c>
      <c r="U52" s="4">
        <f t="shared" si="57"/>
        <v>57.392109447672873</v>
      </c>
      <c r="V52" s="4">
        <f t="shared" si="57"/>
        <v>57.405633221925648</v>
      </c>
      <c r="W52" s="4">
        <f t="shared" si="57"/>
        <v>56.849667265395517</v>
      </c>
      <c r="X52" s="4">
        <f t="shared" si="57"/>
        <v>58.839457374782768</v>
      </c>
      <c r="Y52" s="4">
        <f t="shared" si="57"/>
        <v>59.947610232859589</v>
      </c>
      <c r="Z52" s="4">
        <f t="shared" si="57"/>
        <v>62.137325373709807</v>
      </c>
      <c r="AA52" s="4">
        <f t="shared" si="57"/>
        <v>60.768312362169738</v>
      </c>
      <c r="AB52" s="4">
        <f t="shared" si="57"/>
        <v>60.557811754724526</v>
      </c>
      <c r="AC52" s="4">
        <f t="shared" si="57"/>
        <v>60.533810533457718</v>
      </c>
      <c r="AD52" s="4">
        <f t="shared" si="57"/>
        <v>59.86489315092485</v>
      </c>
      <c r="AE52" s="4">
        <f t="shared" si="57"/>
        <v>58.242231357904224</v>
      </c>
      <c r="AF52" s="4">
        <f t="shared" si="57"/>
        <v>60.113502706153518</v>
      </c>
      <c r="AG52" s="4">
        <f t="shared" si="57"/>
        <v>54.495365440913147</v>
      </c>
      <c r="AI52" s="4">
        <f t="shared" si="58"/>
        <v>-4.3227752459325117</v>
      </c>
      <c r="AJ52" s="4">
        <f t="shared" si="58"/>
        <v>-0.45679877108950251</v>
      </c>
      <c r="AK52" s="4">
        <f t="shared" si="58"/>
        <v>-1.7181094476728731</v>
      </c>
      <c r="AL52" s="4">
        <f t="shared" si="58"/>
        <v>-1.684633221925651</v>
      </c>
      <c r="AM52" s="4">
        <f t="shared" si="58"/>
        <v>-0.68666726539552059</v>
      </c>
      <c r="AN52" s="4">
        <f t="shared" si="58"/>
        <v>-2.3274573747827674</v>
      </c>
      <c r="AO52" s="4">
        <f t="shared" si="58"/>
        <v>-1.0876102328595891</v>
      </c>
      <c r="AP52" s="4">
        <f t="shared" si="58"/>
        <v>-1.9043253737098098</v>
      </c>
      <c r="AQ52" s="4">
        <f t="shared" si="58"/>
        <v>-1.2253123621697384</v>
      </c>
      <c r="AR52" s="4">
        <f t="shared" si="58"/>
        <v>-2.4488117547245238</v>
      </c>
      <c r="AS52" s="4">
        <f t="shared" si="58"/>
        <v>-1.5768105334577172</v>
      </c>
      <c r="AT52" s="4">
        <f t="shared" si="58"/>
        <v>-2.0608931509248478</v>
      </c>
      <c r="AU52" s="4">
        <f t="shared" si="58"/>
        <v>-2.1772313579042262</v>
      </c>
      <c r="AV52" s="4">
        <f t="shared" si="58"/>
        <v>-2.2915027061535156</v>
      </c>
      <c r="AW52" s="4">
        <f t="shared" si="58"/>
        <v>-1.8903654409131505</v>
      </c>
      <c r="AY52" s="2">
        <f t="shared" si="49"/>
        <v>57.895592018925065</v>
      </c>
      <c r="AZ52" s="2">
        <f t="shared" si="49"/>
        <v>56.080020917519548</v>
      </c>
      <c r="BA52" s="2">
        <f t="shared" si="49"/>
        <v>57.38535380451556</v>
      </c>
      <c r="BB52" s="2">
        <f t="shared" si="49"/>
        <v>57.39783410540393</v>
      </c>
      <c r="BC52" s="2">
        <f t="shared" si="49"/>
        <v>56.843383565008025</v>
      </c>
      <c r="BD52" s="2">
        <f t="shared" si="49"/>
        <v>58.827031948393234</v>
      </c>
      <c r="BE52" s="2">
        <f t="shared" si="49"/>
        <v>59.940713972104469</v>
      </c>
      <c r="BF52" s="2">
        <f t="shared" si="49"/>
        <v>62.134900696084337</v>
      </c>
      <c r="BG52" s="2">
        <f t="shared" si="49"/>
        <v>60.765644067639066</v>
      </c>
      <c r="BH52" s="2">
        <f t="shared" si="49"/>
        <v>60.55564828227525</v>
      </c>
      <c r="BI52" s="2">
        <f t="shared" si="49"/>
        <v>60.533570878910567</v>
      </c>
      <c r="BJ52" s="2">
        <f t="shared" si="49"/>
        <v>59.859526748544745</v>
      </c>
      <c r="BK52" s="2">
        <f t="shared" si="49"/>
        <v>58.241322236979975</v>
      </c>
      <c r="BL52" s="2">
        <f t="shared" si="49"/>
        <v>60.112508064834195</v>
      </c>
      <c r="BM52" s="2">
        <f t="shared" si="49"/>
        <v>54.49533833224848</v>
      </c>
      <c r="BO52" s="2">
        <f t="shared" si="8"/>
        <v>53.651000000000003</v>
      </c>
      <c r="BP52" s="2">
        <f t="shared" si="9"/>
        <v>55.651000000000003</v>
      </c>
      <c r="BQ52" s="2">
        <f t="shared" si="10"/>
        <v>55.673999999999999</v>
      </c>
      <c r="BR52" s="2">
        <f t="shared" si="11"/>
        <v>55.720999999999997</v>
      </c>
      <c r="BS52" s="2">
        <f t="shared" si="12"/>
        <v>56.162999999999997</v>
      </c>
      <c r="BT52" s="2">
        <f t="shared" si="13"/>
        <v>56.512</v>
      </c>
      <c r="BU52" s="2">
        <f t="shared" si="14"/>
        <v>58.86</v>
      </c>
      <c r="BV52" s="2">
        <f t="shared" si="15"/>
        <v>60.232999999999997</v>
      </c>
      <c r="BW52" s="2">
        <f t="shared" si="16"/>
        <v>59.542999999999999</v>
      </c>
      <c r="BX52" s="2">
        <f t="shared" si="17"/>
        <v>58.109000000000002</v>
      </c>
      <c r="BY52" s="2">
        <f t="shared" si="18"/>
        <v>58.957000000000001</v>
      </c>
      <c r="BZ52" s="2">
        <f t="shared" si="19"/>
        <v>57.804000000000002</v>
      </c>
      <c r="CA52" s="2">
        <f t="shared" si="20"/>
        <v>56.064999999999998</v>
      </c>
      <c r="CB52" s="2">
        <f t="shared" si="21"/>
        <v>57.822000000000003</v>
      </c>
      <c r="CC52" s="2">
        <f t="shared" si="22"/>
        <v>52.604999999999997</v>
      </c>
      <c r="CE52" s="2" t="str">
        <f t="shared" si="50"/>
        <v/>
      </c>
      <c r="CF52" s="2" t="str">
        <f t="shared" si="50"/>
        <v/>
      </c>
      <c r="CG52" s="2" t="str">
        <f t="shared" si="50"/>
        <v/>
      </c>
      <c r="CH52" s="2" t="str">
        <f t="shared" si="50"/>
        <v/>
      </c>
      <c r="CI52" s="2" t="str">
        <f t="shared" si="50"/>
        <v/>
      </c>
      <c r="CJ52" s="2" t="str">
        <f t="shared" si="50"/>
        <v/>
      </c>
      <c r="CK52" s="2" t="str">
        <f t="shared" si="50"/>
        <v/>
      </c>
      <c r="CL52" s="2" t="str">
        <f t="shared" si="50"/>
        <v/>
      </c>
      <c r="CM52" s="2" t="str">
        <f t="shared" si="50"/>
        <v/>
      </c>
      <c r="CN52" s="2" t="str">
        <f t="shared" si="50"/>
        <v/>
      </c>
      <c r="CO52" s="2" t="str">
        <f t="shared" si="50"/>
        <v/>
      </c>
      <c r="CP52" s="2" t="str">
        <f t="shared" si="50"/>
        <v/>
      </c>
      <c r="CQ52" s="2" t="str">
        <f t="shared" si="50"/>
        <v/>
      </c>
      <c r="CR52" s="2" t="str">
        <f t="shared" si="50"/>
        <v/>
      </c>
      <c r="CS52" s="2" t="str">
        <f t="shared" si="50"/>
        <v/>
      </c>
      <c r="CU52" s="2" t="str">
        <f t="shared" si="24"/>
        <v/>
      </c>
      <c r="CV52" s="2" t="str">
        <f t="shared" si="25"/>
        <v/>
      </c>
      <c r="CW52" s="2" t="str">
        <f t="shared" si="26"/>
        <v/>
      </c>
      <c r="CX52" s="2" t="str">
        <f t="shared" si="27"/>
        <v/>
      </c>
      <c r="CY52" s="2" t="str">
        <f t="shared" si="28"/>
        <v/>
      </c>
      <c r="CZ52" s="2" t="str">
        <f t="shared" si="29"/>
        <v/>
      </c>
      <c r="DA52" s="2" t="str">
        <f t="shared" si="30"/>
        <v/>
      </c>
      <c r="DB52" s="2" t="str">
        <f t="shared" si="31"/>
        <v/>
      </c>
      <c r="DC52" s="2" t="str">
        <f t="shared" si="32"/>
        <v/>
      </c>
      <c r="DD52" s="2" t="str">
        <f t="shared" si="33"/>
        <v/>
      </c>
      <c r="DE52" s="2" t="str">
        <f t="shared" si="34"/>
        <v/>
      </c>
      <c r="DF52" s="2" t="str">
        <f t="shared" si="35"/>
        <v/>
      </c>
      <c r="DG52" s="2" t="str">
        <f t="shared" si="36"/>
        <v/>
      </c>
      <c r="DH52" s="2" t="str">
        <f t="shared" si="37"/>
        <v/>
      </c>
      <c r="DI52" s="2" t="str">
        <f t="shared" si="38"/>
        <v/>
      </c>
      <c r="DK52" s="2">
        <f t="shared" si="59"/>
        <v>58.522433489681063</v>
      </c>
      <c r="DL52" s="2">
        <f t="shared" si="59"/>
        <v>56.505041811846688</v>
      </c>
      <c r="DM52" s="2">
        <f t="shared" si="59"/>
        <v>57.857644820295974</v>
      </c>
      <c r="DN52" s="2">
        <f t="shared" si="59"/>
        <v>57.427300218782918</v>
      </c>
      <c r="DO52" s="2">
        <f t="shared" si="59"/>
        <v>57.0168598168706</v>
      </c>
      <c r="DP52" s="2">
        <f t="shared" si="59"/>
        <v>59.046979634281399</v>
      </c>
      <c r="DQ52" s="2">
        <f t="shared" si="59"/>
        <v>60.1449751775923</v>
      </c>
      <c r="DR52" s="2">
        <f t="shared" si="59"/>
        <v>62.355641014799154</v>
      </c>
      <c r="DS52" s="2">
        <f t="shared" si="59"/>
        <v>61.439463304137746</v>
      </c>
      <c r="DT52" s="2">
        <f t="shared" si="59"/>
        <v>60.729035024665244</v>
      </c>
      <c r="DU52" s="2">
        <f t="shared" si="59"/>
        <v>60.453883771106959</v>
      </c>
      <c r="DV52" s="2">
        <f t="shared" si="59"/>
        <v>59.939097251585622</v>
      </c>
      <c r="DW52" s="2">
        <f t="shared" si="59"/>
        <v>58.217116549172147</v>
      </c>
      <c r="DX52" s="2">
        <f t="shared" si="59"/>
        <v>60.265710342219712</v>
      </c>
      <c r="DY52" s="2">
        <f t="shared" si="59"/>
        <v>54.361643907064959</v>
      </c>
      <c r="EA52" s="2">
        <f t="shared" si="60"/>
        <v>47.974089352882466</v>
      </c>
      <c r="EB52" s="2">
        <f t="shared" si="60"/>
        <v>49.521290228886357</v>
      </c>
      <c r="EC52" s="2">
        <f t="shared" si="60"/>
        <v>49.527087784539106</v>
      </c>
      <c r="ED52" s="2">
        <f t="shared" si="60"/>
        <v>56.909306003311578</v>
      </c>
      <c r="EE52" s="2">
        <f t="shared" si="60"/>
        <v>54.032426596669445</v>
      </c>
      <c r="EF52" s="2">
        <f t="shared" si="60"/>
        <v>55.430580655776936</v>
      </c>
      <c r="EG52" s="2">
        <f t="shared" si="60"/>
        <v>56.719059013376203</v>
      </c>
      <c r="EH52" s="2">
        <f t="shared" si="60"/>
        <v>58.273887105985175</v>
      </c>
      <c r="EI52" s="2">
        <f t="shared" si="60"/>
        <v>49.294913250224894</v>
      </c>
      <c r="EJ52" s="2">
        <f t="shared" si="60"/>
        <v>57.594512993686685</v>
      </c>
      <c r="EK52" s="2">
        <f t="shared" si="60"/>
        <v>62.02699250357869</v>
      </c>
      <c r="EL52" s="2">
        <f t="shared" si="60"/>
        <v>58.530701442801423</v>
      </c>
      <c r="EM52" s="2">
        <f t="shared" si="60"/>
        <v>58.673873825590888</v>
      </c>
      <c r="EN52" s="2">
        <f t="shared" si="60"/>
        <v>57.424065626005984</v>
      </c>
      <c r="EO52" s="2">
        <f t="shared" si="60"/>
        <v>57.019687222320961</v>
      </c>
      <c r="EQ52" s="2">
        <f t="shared" si="61"/>
        <v>45.860981355386897</v>
      </c>
      <c r="ER52" s="2">
        <f t="shared" si="61"/>
        <v>48.709368303292351</v>
      </c>
      <c r="ES52" s="2">
        <f t="shared" si="61"/>
        <v>49.213541353978876</v>
      </c>
      <c r="ET52" s="2">
        <f t="shared" si="61"/>
        <v>54.083475075878127</v>
      </c>
      <c r="EU52" s="2">
        <f t="shared" si="61"/>
        <v>52.872618819078838</v>
      </c>
      <c r="EV52" s="2">
        <f t="shared" si="61"/>
        <v>53.476098789843753</v>
      </c>
      <c r="EW52" s="2">
        <f t="shared" si="61"/>
        <v>55.758665166812207</v>
      </c>
      <c r="EX52" s="2">
        <f t="shared" si="61"/>
        <v>55.11236394530021</v>
      </c>
      <c r="EY52" s="2">
        <f t="shared" si="61"/>
        <v>55.031100404060872</v>
      </c>
      <c r="EZ52" s="2">
        <f t="shared" si="61"/>
        <v>55.677712293703891</v>
      </c>
      <c r="FA52" s="2">
        <f t="shared" si="61"/>
        <v>58.336039201034495</v>
      </c>
      <c r="FB52" s="2">
        <f t="shared" si="61"/>
        <v>55.798447754651434</v>
      </c>
      <c r="FC52" s="2">
        <f t="shared" si="61"/>
        <v>55.399324236380373</v>
      </c>
      <c r="FD52" s="2">
        <f t="shared" si="61"/>
        <v>55.513568974928639</v>
      </c>
      <c r="FE52" s="2">
        <f t="shared" si="61"/>
        <v>59.525036611847817</v>
      </c>
      <c r="FG52" s="2">
        <f t="shared" si="62"/>
        <v>5.9425125204006064E-2</v>
      </c>
      <c r="FH52" s="2">
        <f t="shared" si="62"/>
        <v>6.0858197492987202E-2</v>
      </c>
      <c r="FI52" s="2">
        <f t="shared" si="62"/>
        <v>5.6693697594853446E-2</v>
      </c>
      <c r="FJ52" s="2">
        <f t="shared" si="62"/>
        <v>5.6868640357098536E-2</v>
      </c>
      <c r="FK52" s="2">
        <f t="shared" si="62"/>
        <v>5.8125432669594967E-2</v>
      </c>
      <c r="FL52" s="2">
        <f t="shared" si="62"/>
        <v>6.0817363200224642E-2</v>
      </c>
      <c r="FM52" s="2">
        <f t="shared" si="62"/>
        <v>5.9621141965019706E-2</v>
      </c>
      <c r="FN52" s="2">
        <f t="shared" si="62"/>
        <v>5.4076114683514316E-2</v>
      </c>
      <c r="FO52" s="2">
        <f t="shared" si="62"/>
        <v>5.5486071415758044E-2</v>
      </c>
      <c r="FP52" s="2">
        <f t="shared" si="62"/>
        <v>5.5312234389275891E-2</v>
      </c>
      <c r="FQ52" s="2">
        <f t="shared" si="62"/>
        <v>5.0664942805263236E-2</v>
      </c>
      <c r="FR52" s="2">
        <f t="shared" si="62"/>
        <v>5.6489746920429663E-2</v>
      </c>
      <c r="FS52" s="2">
        <f t="shared" si="62"/>
        <v>5.3024745614783347E-2</v>
      </c>
      <c r="FT52" s="2">
        <f t="shared" si="62"/>
        <v>5.3910633635559396E-2</v>
      </c>
      <c r="FU52" s="2">
        <f t="shared" si="62"/>
        <v>5.0295519515259603E-2</v>
      </c>
      <c r="FW52" s="2">
        <f t="shared" si="51"/>
        <v>2.2714086554972817E-6</v>
      </c>
      <c r="FX52" s="2">
        <f t="shared" si="51"/>
        <v>2.9082222154124057E-6</v>
      </c>
      <c r="FY52" s="2">
        <f t="shared" si="51"/>
        <v>2.9800962219721637E-6</v>
      </c>
      <c r="FZ52" s="2">
        <f t="shared" si="51"/>
        <v>3.0032342729314797E-6</v>
      </c>
      <c r="GA52" s="2">
        <f t="shared" si="51"/>
        <v>4.1210836491981944E-6</v>
      </c>
      <c r="GB52" s="2">
        <f t="shared" si="51"/>
        <v>4.009111405794079E-6</v>
      </c>
      <c r="GC52" s="2">
        <f t="shared" si="51"/>
        <v>4.3435314173886669E-6</v>
      </c>
      <c r="GD52" s="2">
        <f t="shared" si="51"/>
        <v>4.7212154243438495E-6</v>
      </c>
      <c r="GE52" s="2">
        <f t="shared" si="51"/>
        <v>5.9508352947381182E-6</v>
      </c>
      <c r="GF52" s="2">
        <f t="shared" si="51"/>
        <v>4.8649367466267111E-6</v>
      </c>
      <c r="GG52" s="2">
        <f t="shared" si="51"/>
        <v>3.8895516583492958E-6</v>
      </c>
      <c r="GH52" s="2">
        <f t="shared" si="51"/>
        <v>3.8723486442332449E-6</v>
      </c>
      <c r="GI52" s="2">
        <f t="shared" si="51"/>
        <v>4.1992285057302889E-6</v>
      </c>
      <c r="GJ52" s="2">
        <f t="shared" si="51"/>
        <v>3.8786601860711931E-6</v>
      </c>
      <c r="GK52" s="2">
        <f t="shared" si="51"/>
        <v>2.6965295474270639E-6</v>
      </c>
      <c r="GM52" s="95">
        <f t="shared" si="52"/>
        <v>6.8058331144541372E-5</v>
      </c>
      <c r="GN52" s="95">
        <f t="shared" si="52"/>
        <v>2.2083005049564305E-5</v>
      </c>
      <c r="GO52" s="95">
        <f t="shared" si="52"/>
        <v>4.8825930527661187E-6</v>
      </c>
      <c r="GP52" s="95">
        <f t="shared" si="52"/>
        <v>5.8063045986639635E-6</v>
      </c>
      <c r="GQ52" s="95">
        <f t="shared" si="52"/>
        <v>4.6712671181147476E-6</v>
      </c>
      <c r="GR52" s="95">
        <f t="shared" si="52"/>
        <v>9.4369105122163223E-6</v>
      </c>
      <c r="GS52" s="95">
        <f t="shared" si="52"/>
        <v>5.0598937537952379E-6</v>
      </c>
      <c r="GT52" s="95">
        <f t="shared" si="52"/>
        <v>1.7679667049904013E-6</v>
      </c>
      <c r="GU52" s="95">
        <f t="shared" si="52"/>
        <v>1.8962580587691083E-6</v>
      </c>
      <c r="GV52" s="95">
        <f t="shared" si="52"/>
        <v>1.5658063831729443E-6</v>
      </c>
      <c r="GW52" s="95">
        <f t="shared" si="52"/>
        <v>1.5827109281328124E-7</v>
      </c>
      <c r="GX52" s="95">
        <f t="shared" si="52"/>
        <v>4.1343225790612763E-6</v>
      </c>
      <c r="GY52" s="95">
        <f t="shared" si="52"/>
        <v>6.2894214343717256E-7</v>
      </c>
      <c r="GZ52" s="95">
        <f t="shared" si="52"/>
        <v>7.3693469273335101E-7</v>
      </c>
      <c r="HA52" s="95">
        <f t="shared" si="52"/>
        <v>2.0067501214325952E-8</v>
      </c>
      <c r="HC52" s="95">
        <f t="shared" si="56"/>
        <v>1.1120639573779857E-15</v>
      </c>
      <c r="HD52" s="95">
        <f t="shared" si="56"/>
        <v>5.6070611742730844E-16</v>
      </c>
      <c r="HE52" s="95">
        <f t="shared" si="56"/>
        <v>6.7522889615587288E-22</v>
      </c>
      <c r="HF52" s="95">
        <f t="shared" si="56"/>
        <v>6.0469410595949582E-23</v>
      </c>
      <c r="HG52" s="95">
        <f t="shared" si="56"/>
        <v>9.6908806981461381E-22</v>
      </c>
      <c r="HH52" s="95">
        <f t="shared" si="56"/>
        <v>4.2230322332385913E-19</v>
      </c>
      <c r="HI52" s="95">
        <f t="shared" si="56"/>
        <v>5.1133026091455638E-22</v>
      </c>
      <c r="HJ52" s="95">
        <f t="shared" si="56"/>
        <v>1.5107367778328023E-21</v>
      </c>
      <c r="HK52" s="95">
        <f t="shared" si="56"/>
        <v>2.7254418021391991E-22</v>
      </c>
      <c r="HL52" s="95">
        <f t="shared" si="56"/>
        <v>5.2150995938562419E-22</v>
      </c>
      <c r="HM52" s="95">
        <f t="shared" si="56"/>
        <v>4.8253542428124201E-26</v>
      </c>
      <c r="HN52" s="95">
        <f t="shared" si="56"/>
        <v>4.899950030576158E-22</v>
      </c>
      <c r="HO52" s="95">
        <f t="shared" si="56"/>
        <v>6.1561113100278661E-24</v>
      </c>
      <c r="HP52" s="95">
        <f t="shared" si="56"/>
        <v>1.4344101513327821E-22</v>
      </c>
      <c r="HQ52" s="95">
        <f t="shared" si="56"/>
        <v>3.4199268931276271E-25</v>
      </c>
      <c r="HS52" s="95">
        <f t="shared" si="53"/>
        <v>1.1054535998011444E-31</v>
      </c>
      <c r="HT52" s="95">
        <f t="shared" si="53"/>
        <v>3.8725177153889258E-17</v>
      </c>
      <c r="HU52" s="95">
        <f t="shared" si="53"/>
        <v>3.5371165019810054E-35</v>
      </c>
      <c r="HV52" s="95">
        <f t="shared" si="53"/>
        <v>5.5008474578549209E-36</v>
      </c>
      <c r="HW52" s="95">
        <f t="shared" si="53"/>
        <v>1.5504396680630697E-42</v>
      </c>
      <c r="HX52" s="95">
        <f t="shared" si="53"/>
        <v>5.9772641544037111E-42</v>
      </c>
      <c r="HY52" s="95">
        <f t="shared" si="53"/>
        <v>1.7136067629606575E-50</v>
      </c>
      <c r="HZ52" s="95">
        <f t="shared" si="53"/>
        <v>1.792945934886942E-54</v>
      </c>
      <c r="IA52" s="95">
        <f t="shared" si="53"/>
        <v>3.4189546140021883E-55</v>
      </c>
      <c r="IB52" s="95">
        <f t="shared" si="53"/>
        <v>6.9671447531786323E-50</v>
      </c>
      <c r="IC52" s="95">
        <f t="shared" si="53"/>
        <v>1.3796259356473747E-68</v>
      </c>
      <c r="ID52" s="95">
        <f t="shared" si="53"/>
        <v>7.6752907425656333E-45</v>
      </c>
      <c r="IE52" s="95">
        <f t="shared" si="53"/>
        <v>5.4297642714977727E-45</v>
      </c>
      <c r="IF52" s="95">
        <f t="shared" si="53"/>
        <v>1.3607655708104962E-34</v>
      </c>
      <c r="IG52" s="95">
        <f t="shared" si="53"/>
        <v>1.9585297932663121E-33</v>
      </c>
      <c r="II52" s="95">
        <f t="shared" si="54"/>
        <v>9.2797344634447206E-113</v>
      </c>
      <c r="IJ52" s="95">
        <f t="shared" si="54"/>
        <v>6.8993696379743381E-204</v>
      </c>
      <c r="IK52" s="95">
        <f t="shared" si="54"/>
        <v>5.0978272797433857E-224</v>
      </c>
      <c r="IL52" s="95">
        <f t="shared" si="54"/>
        <v>1.5519259722815422E-120</v>
      </c>
      <c r="IM52" s="95">
        <f t="shared" si="54"/>
        <v>6.071623235234914E-130</v>
      </c>
      <c r="IN52" s="95">
        <f t="shared" si="54"/>
        <v>5.1845664223391573E-166</v>
      </c>
      <c r="IO52" s="95">
        <f t="shared" si="54"/>
        <v>1.1626453579642948E-209</v>
      </c>
      <c r="IP52" s="95">
        <f t="shared" si="54"/>
        <v>9.631026002344671E-168</v>
      </c>
      <c r="IQ52" s="95">
        <f t="shared" si="54"/>
        <v>4.9945557207250367E-182</v>
      </c>
      <c r="IR52" s="95">
        <f t="shared" si="54"/>
        <v>7.4524051301307998E-163</v>
      </c>
      <c r="IS52" s="95">
        <f t="shared" si="54"/>
        <v>1.1976418587426244E-211</v>
      </c>
      <c r="IT52" s="95">
        <f t="shared" si="54"/>
        <v>2.5375995129572181E-151</v>
      </c>
      <c r="IU52" s="95">
        <f t="shared" si="54"/>
        <v>1.5533447469693699E-148</v>
      </c>
      <c r="IV52" s="95">
        <f t="shared" si="54"/>
        <v>4.5481701071836096E-115</v>
      </c>
      <c r="IW52" s="95">
        <f t="shared" si="54"/>
        <v>2.9745201730467556E-96</v>
      </c>
      <c r="IY52" s="95">
        <f t="shared" si="55"/>
        <v>6.8058331145653438E-5</v>
      </c>
      <c r="IZ52" s="95">
        <f t="shared" si="55"/>
        <v>2.2083005050163736E-5</v>
      </c>
      <c r="JA52" s="95">
        <f t="shared" si="55"/>
        <v>4.8825930527661195E-6</v>
      </c>
      <c r="JB52" s="95">
        <f t="shared" si="55"/>
        <v>5.8063045986639635E-6</v>
      </c>
      <c r="JC52" s="95">
        <f t="shared" si="55"/>
        <v>4.6712671181147484E-6</v>
      </c>
      <c r="JD52" s="95">
        <f t="shared" si="55"/>
        <v>9.4369105122167441E-6</v>
      </c>
      <c r="JE52" s="95">
        <f t="shared" si="55"/>
        <v>5.0598937537952387E-6</v>
      </c>
      <c r="JF52" s="95">
        <f t="shared" si="55"/>
        <v>1.7679667049904028E-6</v>
      </c>
      <c r="JG52" s="95">
        <f t="shared" si="55"/>
        <v>1.8962580587691085E-6</v>
      </c>
      <c r="JH52" s="95">
        <f t="shared" si="55"/>
        <v>1.5658063831729447E-6</v>
      </c>
      <c r="JI52" s="95">
        <f t="shared" si="55"/>
        <v>1.5827109281328124E-7</v>
      </c>
      <c r="JJ52" s="95">
        <f t="shared" si="55"/>
        <v>4.1343225790612771E-6</v>
      </c>
      <c r="JK52" s="95">
        <f t="shared" si="55"/>
        <v>6.2894214343717256E-7</v>
      </c>
      <c r="JL52" s="95">
        <f t="shared" si="55"/>
        <v>7.3693469273335112E-7</v>
      </c>
      <c r="JM52" s="95">
        <f t="shared" si="55"/>
        <v>2.0067501214325952E-8</v>
      </c>
    </row>
    <row r="53" spans="2:273" x14ac:dyDescent="0.25">
      <c r="B53" s="2">
        <v>26</v>
      </c>
      <c r="C53" s="37">
        <v>56.720999999999997</v>
      </c>
      <c r="D53" s="37">
        <v>55.093000000000004</v>
      </c>
      <c r="E53" s="37">
        <v>56.814</v>
      </c>
      <c r="F53" s="37">
        <v>56.232999999999997</v>
      </c>
      <c r="G53" s="37">
        <v>57</v>
      </c>
      <c r="H53" s="37">
        <v>56.720999999999997</v>
      </c>
      <c r="I53" s="37">
        <v>59.14</v>
      </c>
      <c r="J53" s="37">
        <v>61.767000000000003</v>
      </c>
      <c r="K53" s="37">
        <v>60.13</v>
      </c>
      <c r="L53" s="37">
        <v>60.283000000000001</v>
      </c>
      <c r="M53" s="37">
        <v>57.935000000000002</v>
      </c>
      <c r="N53" s="37">
        <v>57.804000000000002</v>
      </c>
      <c r="O53" s="37">
        <v>56.716999999999999</v>
      </c>
      <c r="P53" s="37">
        <v>57.578000000000003</v>
      </c>
      <c r="Q53" s="37">
        <v>52.488</v>
      </c>
      <c r="S53" s="4">
        <f t="shared" si="57"/>
        <v>58.354786762501675</v>
      </c>
      <c r="T53" s="4">
        <f t="shared" si="57"/>
        <v>56.407917636440921</v>
      </c>
      <c r="U53" s="4">
        <f t="shared" si="57"/>
        <v>57.688223971006821</v>
      </c>
      <c r="V53" s="4">
        <f t="shared" si="57"/>
        <v>57.689718239483994</v>
      </c>
      <c r="W53" s="4">
        <f t="shared" si="57"/>
        <v>57.096516933846644</v>
      </c>
      <c r="X53" s="4">
        <f t="shared" si="57"/>
        <v>59.11812470086354</v>
      </c>
      <c r="Y53" s="4">
        <f t="shared" si="57"/>
        <v>60.214831482270078</v>
      </c>
      <c r="Z53" s="4">
        <f t="shared" si="57"/>
        <v>62.356843280521488</v>
      </c>
      <c r="AA53" s="4">
        <f t="shared" si="57"/>
        <v>60.982301438789243</v>
      </c>
      <c r="AB53" s="4">
        <f t="shared" si="57"/>
        <v>60.760330524345839</v>
      </c>
      <c r="AC53" s="4">
        <f t="shared" si="57"/>
        <v>60.832024839424768</v>
      </c>
      <c r="AD53" s="4">
        <f t="shared" si="57"/>
        <v>60.126166961553785</v>
      </c>
      <c r="AE53" s="4">
        <f t="shared" si="57"/>
        <v>58.512423763582923</v>
      </c>
      <c r="AF53" s="4">
        <f t="shared" si="57"/>
        <v>60.473044371414829</v>
      </c>
      <c r="AG53" s="4">
        <f t="shared" si="57"/>
        <v>54.771542283693378</v>
      </c>
      <c r="AI53" s="4">
        <f t="shared" si="58"/>
        <v>-1.6337867625016784</v>
      </c>
      <c r="AJ53" s="4">
        <f t="shared" si="58"/>
        <v>-1.3149176364409172</v>
      </c>
      <c r="AK53" s="4">
        <f t="shared" si="58"/>
        <v>-0.87422397100682048</v>
      </c>
      <c r="AL53" s="4">
        <f t="shared" si="58"/>
        <v>-1.4567182394839975</v>
      </c>
      <c r="AM53" s="4">
        <f t="shared" si="58"/>
        <v>-9.6516933846643838E-2</v>
      </c>
      <c r="AN53" s="4">
        <f t="shared" si="58"/>
        <v>-2.397124700863543</v>
      </c>
      <c r="AO53" s="4">
        <f t="shared" si="58"/>
        <v>-1.0748314822700777</v>
      </c>
      <c r="AP53" s="4">
        <f t="shared" si="58"/>
        <v>-0.58984328052148527</v>
      </c>
      <c r="AQ53" s="4">
        <f t="shared" si="58"/>
        <v>-0.85230143878924025</v>
      </c>
      <c r="AR53" s="4">
        <f t="shared" si="58"/>
        <v>-0.47733052434583811</v>
      </c>
      <c r="AS53" s="4">
        <f t="shared" si="58"/>
        <v>-2.8970248394247662</v>
      </c>
      <c r="AT53" s="4">
        <f t="shared" si="58"/>
        <v>-2.3221669615537834</v>
      </c>
      <c r="AU53" s="4">
        <f t="shared" si="58"/>
        <v>-1.7954237635829244</v>
      </c>
      <c r="AV53" s="4">
        <f t="shared" si="58"/>
        <v>-2.8950443714148264</v>
      </c>
      <c r="AW53" s="4">
        <f t="shared" si="58"/>
        <v>-2.2835422836933787</v>
      </c>
      <c r="AY53" s="2">
        <f t="shared" si="49"/>
        <v>58.239163839572782</v>
      </c>
      <c r="AZ53" s="2">
        <f t="shared" si="49"/>
        <v>56.364042310564855</v>
      </c>
      <c r="BA53" s="2">
        <f t="shared" si="49"/>
        <v>57.676774939993415</v>
      </c>
      <c r="BB53" s="2">
        <f t="shared" si="49"/>
        <v>57.676618444544168</v>
      </c>
      <c r="BC53" s="2">
        <f t="shared" si="49"/>
        <v>57.085788560066483</v>
      </c>
      <c r="BD53" s="2">
        <f t="shared" si="49"/>
        <v>59.097545003588266</v>
      </c>
      <c r="BE53" s="2">
        <f t="shared" si="49"/>
        <v>60.20304924642938</v>
      </c>
      <c r="BF53" s="2">
        <f t="shared" si="49"/>
        <v>62.352540129385467</v>
      </c>
      <c r="BG53" s="2">
        <f t="shared" si="49"/>
        <v>60.977558447412278</v>
      </c>
      <c r="BH53" s="2">
        <f t="shared" si="49"/>
        <v>60.756446694959742</v>
      </c>
      <c r="BI53" s="2">
        <f t="shared" si="49"/>
        <v>60.831546950000437</v>
      </c>
      <c r="BJ53" s="2">
        <f t="shared" si="49"/>
        <v>60.116995147834025</v>
      </c>
      <c r="BK53" s="2">
        <f t="shared" si="49"/>
        <v>58.510723908358081</v>
      </c>
      <c r="BL53" s="2">
        <f t="shared" si="49"/>
        <v>60.47119375639484</v>
      </c>
      <c r="BM53" s="2">
        <f t="shared" si="49"/>
        <v>54.771481910405413</v>
      </c>
      <c r="BO53" s="2">
        <f t="shared" si="8"/>
        <v>56.720999999999997</v>
      </c>
      <c r="BP53" s="2">
        <f t="shared" si="9"/>
        <v>55.093000000000004</v>
      </c>
      <c r="BQ53" s="2">
        <f t="shared" si="10"/>
        <v>56.814</v>
      </c>
      <c r="BR53" s="2">
        <f t="shared" si="11"/>
        <v>56.232999999999997</v>
      </c>
      <c r="BS53" s="2">
        <f t="shared" si="12"/>
        <v>57</v>
      </c>
      <c r="BT53" s="2">
        <f t="shared" si="13"/>
        <v>56.720999999999997</v>
      </c>
      <c r="BU53" s="2">
        <f t="shared" si="14"/>
        <v>59.14</v>
      </c>
      <c r="BV53" s="2">
        <f t="shared" si="15"/>
        <v>61.767000000000003</v>
      </c>
      <c r="BW53" s="2">
        <f t="shared" si="16"/>
        <v>60.13</v>
      </c>
      <c r="BX53" s="2">
        <f t="shared" si="17"/>
        <v>60.283000000000001</v>
      </c>
      <c r="BY53" s="2">
        <f t="shared" si="18"/>
        <v>57.935000000000002</v>
      </c>
      <c r="BZ53" s="2">
        <f t="shared" si="19"/>
        <v>57.804000000000002</v>
      </c>
      <c r="CA53" s="2">
        <f t="shared" si="20"/>
        <v>56.716999999999999</v>
      </c>
      <c r="CB53" s="2">
        <f t="shared" si="21"/>
        <v>57.578000000000003</v>
      </c>
      <c r="CC53" s="2">
        <f t="shared" si="22"/>
        <v>52.488</v>
      </c>
      <c r="CE53" s="2" t="str">
        <f t="shared" si="50"/>
        <v/>
      </c>
      <c r="CF53" s="2" t="str">
        <f t="shared" si="50"/>
        <v/>
      </c>
      <c r="CG53" s="2" t="str">
        <f t="shared" si="50"/>
        <v/>
      </c>
      <c r="CH53" s="2" t="str">
        <f t="shared" si="50"/>
        <v/>
      </c>
      <c r="CI53" s="2" t="str">
        <f t="shared" si="50"/>
        <v/>
      </c>
      <c r="CJ53" s="2" t="str">
        <f t="shared" si="50"/>
        <v/>
      </c>
      <c r="CK53" s="2" t="str">
        <f t="shared" si="50"/>
        <v/>
      </c>
      <c r="CL53" s="2" t="str">
        <f t="shared" si="50"/>
        <v/>
      </c>
      <c r="CM53" s="2" t="str">
        <f t="shared" si="50"/>
        <v/>
      </c>
      <c r="CN53" s="2" t="str">
        <f t="shared" si="50"/>
        <v/>
      </c>
      <c r="CO53" s="2" t="str">
        <f t="shared" si="50"/>
        <v/>
      </c>
      <c r="CP53" s="2" t="str">
        <f t="shared" si="50"/>
        <v/>
      </c>
      <c r="CQ53" s="2" t="str">
        <f t="shared" si="50"/>
        <v/>
      </c>
      <c r="CR53" s="2" t="str">
        <f t="shared" si="50"/>
        <v/>
      </c>
      <c r="CS53" s="2" t="str">
        <f t="shared" si="50"/>
        <v/>
      </c>
      <c r="CU53" s="2" t="str">
        <f t="shared" si="24"/>
        <v/>
      </c>
      <c r="CV53" s="2" t="str">
        <f t="shared" si="25"/>
        <v/>
      </c>
      <c r="CW53" s="2" t="str">
        <f t="shared" si="26"/>
        <v/>
      </c>
      <c r="CX53" s="2" t="str">
        <f t="shared" si="27"/>
        <v/>
      </c>
      <c r="CY53" s="2" t="str">
        <f t="shared" si="28"/>
        <v/>
      </c>
      <c r="CZ53" s="2" t="str">
        <f t="shared" si="29"/>
        <v/>
      </c>
      <c r="DA53" s="2" t="str">
        <f t="shared" si="30"/>
        <v/>
      </c>
      <c r="DB53" s="2" t="str">
        <f t="shared" si="31"/>
        <v/>
      </c>
      <c r="DC53" s="2" t="str">
        <f t="shared" si="32"/>
        <v/>
      </c>
      <c r="DD53" s="2" t="str">
        <f t="shared" si="33"/>
        <v/>
      </c>
      <c r="DE53" s="2" t="str">
        <f t="shared" si="34"/>
        <v/>
      </c>
      <c r="DF53" s="2" t="str">
        <f t="shared" si="35"/>
        <v/>
      </c>
      <c r="DG53" s="2" t="str">
        <f t="shared" si="36"/>
        <v/>
      </c>
      <c r="DH53" s="2" t="str">
        <f t="shared" si="37"/>
        <v/>
      </c>
      <c r="DI53" s="2" t="str">
        <f t="shared" si="38"/>
        <v/>
      </c>
      <c r="DK53" s="2">
        <f t="shared" si="59"/>
        <v>58.955380487804888</v>
      </c>
      <c r="DL53" s="2">
        <f t="shared" si="59"/>
        <v>56.854386759581878</v>
      </c>
      <c r="DM53" s="2">
        <f t="shared" si="59"/>
        <v>58.216858350951362</v>
      </c>
      <c r="DN53" s="2">
        <f t="shared" si="59"/>
        <v>57.734271695972772</v>
      </c>
      <c r="DO53" s="2">
        <f t="shared" si="59"/>
        <v>57.297479458714861</v>
      </c>
      <c r="DP53" s="2">
        <f t="shared" si="59"/>
        <v>59.363901034492081</v>
      </c>
      <c r="DQ53" s="2">
        <f t="shared" si="59"/>
        <v>60.45057812711017</v>
      </c>
      <c r="DR53" s="2">
        <f t="shared" si="59"/>
        <v>62.614603382663852</v>
      </c>
      <c r="DS53" s="2">
        <f t="shared" si="59"/>
        <v>61.729695409241941</v>
      </c>
      <c r="DT53" s="2">
        <f t="shared" si="59"/>
        <v>60.965272304439736</v>
      </c>
      <c r="DU53" s="2">
        <f t="shared" si="59"/>
        <v>60.76935131332084</v>
      </c>
      <c r="DV53" s="2">
        <f t="shared" si="59"/>
        <v>60.228086680761095</v>
      </c>
      <c r="DW53" s="2">
        <f t="shared" si="59"/>
        <v>58.507925073602905</v>
      </c>
      <c r="DX53" s="2">
        <f t="shared" si="59"/>
        <v>60.668270669583784</v>
      </c>
      <c r="DY53" s="2">
        <f t="shared" si="59"/>
        <v>54.646254385964909</v>
      </c>
      <c r="EA53" s="2">
        <f t="shared" si="60"/>
        <v>47.900502571582095</v>
      </c>
      <c r="EB53" s="2">
        <f t="shared" si="60"/>
        <v>49.463059927511047</v>
      </c>
      <c r="EC53" s="2">
        <f t="shared" si="60"/>
        <v>49.481228379125945</v>
      </c>
      <c r="ED53" s="2">
        <f t="shared" si="60"/>
        <v>56.804753339890453</v>
      </c>
      <c r="EE53" s="2">
        <f t="shared" si="60"/>
        <v>53.957421453408095</v>
      </c>
      <c r="EF53" s="2">
        <f t="shared" si="60"/>
        <v>55.34634541973314</v>
      </c>
      <c r="EG53" s="2">
        <f t="shared" si="60"/>
        <v>56.642475710286199</v>
      </c>
      <c r="EH53" s="2">
        <f t="shared" si="60"/>
        <v>58.172039007312321</v>
      </c>
      <c r="EI53" s="2">
        <f t="shared" si="60"/>
        <v>49.300215139442223</v>
      </c>
      <c r="EJ53" s="2">
        <f t="shared" si="60"/>
        <v>57.503863015709882</v>
      </c>
      <c r="EK53" s="2">
        <f t="shared" si="60"/>
        <v>61.89467805695773</v>
      </c>
      <c r="EL53" s="2">
        <f t="shared" si="60"/>
        <v>58.424956924225981</v>
      </c>
      <c r="EM53" s="2">
        <f t="shared" si="60"/>
        <v>58.556568039648532</v>
      </c>
      <c r="EN53" s="2">
        <f t="shared" si="60"/>
        <v>57.317099470212419</v>
      </c>
      <c r="EO53" s="2">
        <f t="shared" si="60"/>
        <v>56.927895859250057</v>
      </c>
      <c r="EQ53" s="2">
        <f t="shared" si="61"/>
        <v>45.811525570210783</v>
      </c>
      <c r="ER53" s="2">
        <f t="shared" si="61"/>
        <v>48.659326935332871</v>
      </c>
      <c r="ES53" s="2">
        <f t="shared" si="61"/>
        <v>49.170927647343987</v>
      </c>
      <c r="ET53" s="2">
        <f t="shared" si="61"/>
        <v>54.012483091225739</v>
      </c>
      <c r="EU53" s="2">
        <f t="shared" si="61"/>
        <v>52.810975442677687</v>
      </c>
      <c r="EV53" s="2">
        <f t="shared" si="61"/>
        <v>53.414353774627045</v>
      </c>
      <c r="EW53" s="2">
        <f t="shared" si="61"/>
        <v>55.693078285387799</v>
      </c>
      <c r="EX53" s="2">
        <f t="shared" si="61"/>
        <v>55.046519216173344</v>
      </c>
      <c r="EY53" s="2">
        <f t="shared" si="61"/>
        <v>54.967464933597867</v>
      </c>
      <c r="EZ53" s="2">
        <f t="shared" si="61"/>
        <v>55.609310835382658</v>
      </c>
      <c r="FA53" s="2">
        <f t="shared" si="61"/>
        <v>58.247743861343146</v>
      </c>
      <c r="FB53" s="2">
        <f t="shared" si="61"/>
        <v>55.723646064156839</v>
      </c>
      <c r="FC53" s="2">
        <f t="shared" si="61"/>
        <v>55.321326036488969</v>
      </c>
      <c r="FD53" s="2">
        <f t="shared" si="61"/>
        <v>55.428661312542722</v>
      </c>
      <c r="FE53" s="2">
        <f t="shared" si="61"/>
        <v>59.402749795256568</v>
      </c>
      <c r="FG53" s="2">
        <f t="shared" si="62"/>
        <v>6.4786915871807974E-2</v>
      </c>
      <c r="FH53" s="2">
        <f t="shared" si="62"/>
        <v>6.6340171015653926E-2</v>
      </c>
      <c r="FI53" s="2">
        <f t="shared" si="62"/>
        <v>6.1825237419419601E-2</v>
      </c>
      <c r="FJ53" s="2">
        <f t="shared" si="62"/>
        <v>6.2014973842620384E-2</v>
      </c>
      <c r="FK53" s="2">
        <f t="shared" si="62"/>
        <v>6.3377856879527669E-2</v>
      </c>
      <c r="FL53" s="2">
        <f t="shared" si="62"/>
        <v>6.62959181150614E-2</v>
      </c>
      <c r="FM53" s="2">
        <f t="shared" si="62"/>
        <v>6.499939655005943E-2</v>
      </c>
      <c r="FN53" s="2">
        <f t="shared" si="62"/>
        <v>5.8985543311608164E-2</v>
      </c>
      <c r="FO53" s="2">
        <f t="shared" si="62"/>
        <v>6.0515317138460256E-2</v>
      </c>
      <c r="FP53" s="2">
        <f t="shared" si="62"/>
        <v>6.0326729942190106E-2</v>
      </c>
      <c r="FQ53" s="2">
        <f t="shared" si="62"/>
        <v>5.52827794254417E-2</v>
      </c>
      <c r="FR53" s="2">
        <f t="shared" si="62"/>
        <v>6.1604032049887791E-2</v>
      </c>
      <c r="FS53" s="2">
        <f t="shared" si="62"/>
        <v>5.7844560166294204E-2</v>
      </c>
      <c r="FT53" s="2">
        <f t="shared" si="62"/>
        <v>5.8805972656327719E-2</v>
      </c>
      <c r="FU53" s="2">
        <f t="shared" si="62"/>
        <v>5.4881631730024374E-2</v>
      </c>
      <c r="FW53" s="2">
        <f t="shared" si="51"/>
        <v>2.4905495195011469E-6</v>
      </c>
      <c r="FX53" s="2">
        <f t="shared" si="51"/>
        <v>3.1888013540249395E-6</v>
      </c>
      <c r="FY53" s="2">
        <f t="shared" si="51"/>
        <v>3.2676095903166473E-6</v>
      </c>
      <c r="FZ53" s="2">
        <f t="shared" si="51"/>
        <v>3.2929799440494711E-6</v>
      </c>
      <c r="GA53" s="2">
        <f t="shared" si="51"/>
        <v>4.5186765692260863E-6</v>
      </c>
      <c r="GB53" s="2">
        <f t="shared" si="51"/>
        <v>4.3959015420633272E-6</v>
      </c>
      <c r="GC53" s="2">
        <f t="shared" si="51"/>
        <v>4.7625854976391924E-6</v>
      </c>
      <c r="GD53" s="2">
        <f t="shared" si="51"/>
        <v>5.1767074141269558E-6</v>
      </c>
      <c r="GE53" s="2">
        <f t="shared" si="51"/>
        <v>6.5249574033729011E-6</v>
      </c>
      <c r="GF53" s="2">
        <f t="shared" si="51"/>
        <v>5.3342945645857352E-6</v>
      </c>
      <c r="GG53" s="2">
        <f t="shared" si="51"/>
        <v>4.264806985754202E-6</v>
      </c>
      <c r="GH53" s="2">
        <f t="shared" si="51"/>
        <v>4.2459442699934323E-6</v>
      </c>
      <c r="GI53" s="2">
        <f t="shared" si="51"/>
        <v>4.6043606317731873E-6</v>
      </c>
      <c r="GJ53" s="2">
        <f t="shared" si="51"/>
        <v>4.2528647328276426E-6</v>
      </c>
      <c r="GK53" s="2">
        <f t="shared" si="51"/>
        <v>2.9566850848093536E-6</v>
      </c>
      <c r="GM53" s="95">
        <f t="shared" si="52"/>
        <v>1.029663737987107E-4</v>
      </c>
      <c r="GN53" s="95">
        <f t="shared" si="52"/>
        <v>3.5716792779227887E-5</v>
      </c>
      <c r="GO53" s="95">
        <f t="shared" si="52"/>
        <v>8.474359839068482E-6</v>
      </c>
      <c r="GP53" s="95">
        <f t="shared" si="52"/>
        <v>9.9873385456713291E-6</v>
      </c>
      <c r="GQ53" s="95">
        <f t="shared" si="52"/>
        <v>8.169885962766276E-6</v>
      </c>
      <c r="GR53" s="95">
        <f t="shared" si="52"/>
        <v>1.6012289862163957E-5</v>
      </c>
      <c r="GS53" s="95">
        <f t="shared" si="52"/>
        <v>8.8573808662341232E-6</v>
      </c>
      <c r="GT53" s="95">
        <f t="shared" si="52"/>
        <v>3.2134247565698148E-6</v>
      </c>
      <c r="GU53" s="95">
        <f t="shared" si="52"/>
        <v>3.4527541667019669E-6</v>
      </c>
      <c r="GV53" s="95">
        <f t="shared" si="52"/>
        <v>2.8795056339408911E-6</v>
      </c>
      <c r="GW53" s="95">
        <f t="shared" si="52"/>
        <v>3.2331095408484451E-7</v>
      </c>
      <c r="GX53" s="95">
        <f t="shared" si="52"/>
        <v>7.2368551540277766E-6</v>
      </c>
      <c r="GY53" s="95">
        <f t="shared" si="52"/>
        <v>1.2046383138794153E-6</v>
      </c>
      <c r="GZ53" s="95">
        <f t="shared" si="52"/>
        <v>1.4046691142586259E-6</v>
      </c>
      <c r="HA53" s="95">
        <f t="shared" si="52"/>
        <v>4.5806089949988576E-8</v>
      </c>
      <c r="HC53" s="95">
        <f t="shared" si="56"/>
        <v>3.0214563557679327E-15</v>
      </c>
      <c r="HD53" s="95">
        <f t="shared" si="56"/>
        <v>1.5883328627495139E-15</v>
      </c>
      <c r="HE53" s="95">
        <f t="shared" si="56"/>
        <v>2.9136733278911475E-21</v>
      </c>
      <c r="HF53" s="95">
        <f t="shared" si="56"/>
        <v>2.8062222377632837E-22</v>
      </c>
      <c r="HG53" s="95">
        <f t="shared" si="56"/>
        <v>4.2406285738872881E-21</v>
      </c>
      <c r="HH53" s="95">
        <f t="shared" si="56"/>
        <v>1.540331964650894E-18</v>
      </c>
      <c r="HI53" s="95">
        <f t="shared" si="56"/>
        <v>2.3190762254473825E-21</v>
      </c>
      <c r="HJ53" s="95">
        <f t="shared" si="56"/>
        <v>6.5383585234939026E-21</v>
      </c>
      <c r="HK53" s="95">
        <f t="shared" si="56"/>
        <v>1.2745209001844434E-21</v>
      </c>
      <c r="HL53" s="95">
        <f t="shared" si="56"/>
        <v>2.3816708153242411E-21</v>
      </c>
      <c r="HM53" s="95">
        <f t="shared" si="56"/>
        <v>2.8724649125526452E-25</v>
      </c>
      <c r="HN53" s="95">
        <f t="shared" si="56"/>
        <v>2.1688169592987847E-21</v>
      </c>
      <c r="HO53" s="95">
        <f t="shared" si="56"/>
        <v>3.1348626975542605E-23</v>
      </c>
      <c r="HP53" s="95">
        <f t="shared" si="56"/>
        <v>6.6651774234553015E-22</v>
      </c>
      <c r="HQ53" s="95">
        <f t="shared" si="56"/>
        <v>1.8861976595597486E-24</v>
      </c>
      <c r="HS53" s="95">
        <f t="shared" si="53"/>
        <v>3.8897863742873397E-31</v>
      </c>
      <c r="HT53" s="95">
        <f t="shared" si="53"/>
        <v>7.5363668142778372E-17</v>
      </c>
      <c r="HU53" s="95">
        <f t="shared" si="53"/>
        <v>1.4806280759024551E-34</v>
      </c>
      <c r="HV53" s="95">
        <f t="shared" si="53"/>
        <v>2.3819243255256698E-35</v>
      </c>
      <c r="HW53" s="95">
        <f t="shared" si="53"/>
        <v>9.2443543182295168E-42</v>
      </c>
      <c r="HX53" s="95">
        <f t="shared" si="53"/>
        <v>3.4870600714678878E-41</v>
      </c>
      <c r="HY53" s="95">
        <f t="shared" si="53"/>
        <v>1.468628942398205E-49</v>
      </c>
      <c r="HZ53" s="95">
        <f t="shared" si="53"/>
        <v>1.8418312474207348E-53</v>
      </c>
      <c r="IA53" s="95">
        <f t="shared" si="53"/>
        <v>3.7897411691804386E-54</v>
      </c>
      <c r="IB53" s="95">
        <f t="shared" si="53"/>
        <v>5.9545106205743891E-49</v>
      </c>
      <c r="IC53" s="95">
        <f t="shared" si="53"/>
        <v>2.5546801322347731E-67</v>
      </c>
      <c r="ID53" s="95">
        <f t="shared" si="53"/>
        <v>5.0092046269372197E-44</v>
      </c>
      <c r="IE53" s="95">
        <f t="shared" si="53"/>
        <v>3.6025510050326331E-44</v>
      </c>
      <c r="IF53" s="95">
        <f t="shared" si="53"/>
        <v>5.7144572825721881E-34</v>
      </c>
      <c r="IG53" s="95">
        <f t="shared" si="53"/>
        <v>7.5236427865400774E-33</v>
      </c>
      <c r="II53" s="95">
        <f t="shared" si="54"/>
        <v>3.4083196369013066E-111</v>
      </c>
      <c r="IJ53" s="95">
        <f t="shared" si="54"/>
        <v>5.5491031482975463E-201</v>
      </c>
      <c r="IK53" s="95">
        <f t="shared" si="54"/>
        <v>8.0994734700708505E-221</v>
      </c>
      <c r="IL53" s="95">
        <f t="shared" si="54"/>
        <v>7.9829276753176387E-119</v>
      </c>
      <c r="IM53" s="95">
        <f t="shared" si="54"/>
        <v>4.7544733618282262E-128</v>
      </c>
      <c r="IN53" s="95">
        <f t="shared" si="54"/>
        <v>1.3683779207962377E-163</v>
      </c>
      <c r="IO53" s="95">
        <f t="shared" si="54"/>
        <v>1.4145806865108047E-206</v>
      </c>
      <c r="IP53" s="95">
        <f t="shared" si="54"/>
        <v>2.9053498336042231E-165</v>
      </c>
      <c r="IQ53" s="95">
        <f t="shared" si="54"/>
        <v>2.7741720699984287E-179</v>
      </c>
      <c r="IR53" s="95">
        <f t="shared" si="54"/>
        <v>1.9259298913134078E-160</v>
      </c>
      <c r="IS53" s="95">
        <f t="shared" si="54"/>
        <v>1.4639055874169224E-208</v>
      </c>
      <c r="IT53" s="95">
        <f t="shared" si="54"/>
        <v>4.0101102208116934E-149</v>
      </c>
      <c r="IU53" s="95">
        <f t="shared" si="54"/>
        <v>2.3072242474165234E-146</v>
      </c>
      <c r="IV53" s="95">
        <f t="shared" si="54"/>
        <v>2.1074451348239119E-113</v>
      </c>
      <c r="IW53" s="95">
        <f t="shared" si="54"/>
        <v>6.6608640266953635E-95</v>
      </c>
      <c r="IY53" s="95">
        <f t="shared" si="55"/>
        <v>1.0296637380173215E-4</v>
      </c>
      <c r="IZ53" s="95">
        <f t="shared" si="55"/>
        <v>3.5716792780891588E-5</v>
      </c>
      <c r="JA53" s="95">
        <f t="shared" si="55"/>
        <v>8.4743598390684854E-6</v>
      </c>
      <c r="JB53" s="95">
        <f t="shared" si="55"/>
        <v>9.9873385456713291E-6</v>
      </c>
      <c r="JC53" s="95">
        <f t="shared" si="55"/>
        <v>8.1698859627662811E-6</v>
      </c>
      <c r="JD53" s="95">
        <f t="shared" si="55"/>
        <v>1.6012289862165498E-5</v>
      </c>
      <c r="JE53" s="95">
        <f t="shared" si="55"/>
        <v>8.8573808662341249E-6</v>
      </c>
      <c r="JF53" s="95">
        <f t="shared" si="55"/>
        <v>3.2134247565698211E-6</v>
      </c>
      <c r="JG53" s="95">
        <f t="shared" si="55"/>
        <v>3.4527541667019681E-6</v>
      </c>
      <c r="JH53" s="95">
        <f t="shared" si="55"/>
        <v>2.8795056339408936E-6</v>
      </c>
      <c r="JI53" s="95">
        <f t="shared" si="55"/>
        <v>3.2331095408484451E-7</v>
      </c>
      <c r="JJ53" s="95">
        <f t="shared" si="55"/>
        <v>7.2368551540277791E-6</v>
      </c>
      <c r="JK53" s="95">
        <f t="shared" si="55"/>
        <v>1.2046383138794153E-6</v>
      </c>
      <c r="JL53" s="95">
        <f t="shared" si="55"/>
        <v>1.4046691142586265E-6</v>
      </c>
      <c r="JM53" s="95">
        <f t="shared" si="55"/>
        <v>4.5806089949988576E-8</v>
      </c>
    </row>
    <row r="54" spans="2:273" x14ac:dyDescent="0.25">
      <c r="B54" s="2">
        <v>27</v>
      </c>
      <c r="C54" s="37">
        <v>56.348999999999997</v>
      </c>
      <c r="D54" s="37">
        <v>55.790999999999997</v>
      </c>
      <c r="E54" s="37">
        <v>56.651000000000003</v>
      </c>
      <c r="F54" s="37">
        <v>56.837000000000003</v>
      </c>
      <c r="G54" s="37">
        <v>56.116</v>
      </c>
      <c r="H54" s="37">
        <v>57.534999999999997</v>
      </c>
      <c r="I54" s="37">
        <v>59.07</v>
      </c>
      <c r="J54" s="37">
        <v>62.558</v>
      </c>
      <c r="K54" s="37">
        <v>60.478000000000002</v>
      </c>
      <c r="L54" s="37">
        <v>58.042999999999999</v>
      </c>
      <c r="M54" s="37">
        <v>60.238999999999997</v>
      </c>
      <c r="N54" s="37">
        <v>60.261000000000003</v>
      </c>
      <c r="O54" s="37">
        <v>57.326000000000001</v>
      </c>
      <c r="P54" s="37">
        <v>59.067</v>
      </c>
      <c r="Q54" s="37">
        <v>53.512</v>
      </c>
      <c r="S54" s="4">
        <f t="shared" si="57"/>
        <v>58.741437945576607</v>
      </c>
      <c r="T54" s="4">
        <f t="shared" si="57"/>
        <v>56.708521057908889</v>
      </c>
      <c r="U54" s="4">
        <f t="shared" si="57"/>
        <v>57.979236038600817</v>
      </c>
      <c r="V54" s="4">
        <f t="shared" si="57"/>
        <v>57.972296881699606</v>
      </c>
      <c r="W54" s="4">
        <f t="shared" si="57"/>
        <v>57.340894429932867</v>
      </c>
      <c r="X54" s="4">
        <f t="shared" si="57"/>
        <v>59.395283775327108</v>
      </c>
      <c r="Y54" s="4">
        <f t="shared" si="57"/>
        <v>60.479240756062296</v>
      </c>
      <c r="Z54" s="4">
        <f t="shared" si="57"/>
        <v>62.572166178756234</v>
      </c>
      <c r="AA54" s="4">
        <f t="shared" si="57"/>
        <v>61.189521690557413</v>
      </c>
      <c r="AB54" s="4">
        <f t="shared" si="57"/>
        <v>60.959231201471432</v>
      </c>
      <c r="AC54" s="4">
        <f t="shared" si="57"/>
        <v>61.126590569955567</v>
      </c>
      <c r="AD54" s="4">
        <f t="shared" si="57"/>
        <v>60.384939952808544</v>
      </c>
      <c r="AE54" s="4">
        <f t="shared" si="57"/>
        <v>58.779171729702391</v>
      </c>
      <c r="AF54" s="4">
        <f t="shared" si="57"/>
        <v>60.826679046549735</v>
      </c>
      <c r="AG54" s="4">
        <f t="shared" si="57"/>
        <v>55.045051277718727</v>
      </c>
      <c r="AI54" s="4">
        <f t="shared" si="58"/>
        <v>-2.39243794557661</v>
      </c>
      <c r="AJ54" s="4">
        <f t="shared" si="58"/>
        <v>-0.9175210579088926</v>
      </c>
      <c r="AK54" s="4">
        <f t="shared" si="58"/>
        <v>-1.3282360386008136</v>
      </c>
      <c r="AL54" s="4">
        <f t="shared" si="58"/>
        <v>-1.1352968816996025</v>
      </c>
      <c r="AM54" s="4">
        <f t="shared" si="58"/>
        <v>-1.224894429932867</v>
      </c>
      <c r="AN54" s="4">
        <f t="shared" si="58"/>
        <v>-1.8602837753271118</v>
      </c>
      <c r="AO54" s="4">
        <f t="shared" si="58"/>
        <v>-1.4092407560622959</v>
      </c>
      <c r="AP54" s="4">
        <f t="shared" si="58"/>
        <v>-1.416617875623416E-2</v>
      </c>
      <c r="AQ54" s="4">
        <f t="shared" si="58"/>
        <v>-0.71152169055741155</v>
      </c>
      <c r="AR54" s="4">
        <f t="shared" si="58"/>
        <v>-2.9162312014714331</v>
      </c>
      <c r="AS54" s="4">
        <f t="shared" si="58"/>
        <v>-0.88759056995557017</v>
      </c>
      <c r="AT54" s="4">
        <f t="shared" si="58"/>
        <v>-0.12393995280854142</v>
      </c>
      <c r="AU54" s="4">
        <f t="shared" si="58"/>
        <v>-1.4531717297023903</v>
      </c>
      <c r="AV54" s="4">
        <f t="shared" si="58"/>
        <v>-1.7596790465497349</v>
      </c>
      <c r="AW54" s="4">
        <f t="shared" si="58"/>
        <v>-1.5330512777187266</v>
      </c>
      <c r="AY54" s="2">
        <f t="shared" si="49"/>
        <v>58.572130375053383</v>
      </c>
      <c r="AZ54" s="2">
        <f t="shared" si="49"/>
        <v>56.640040312136101</v>
      </c>
      <c r="BA54" s="2">
        <f t="shared" si="49"/>
        <v>57.960096460496949</v>
      </c>
      <c r="BB54" s="2">
        <f t="shared" si="49"/>
        <v>57.950587258427113</v>
      </c>
      <c r="BC54" s="2">
        <f t="shared" si="49"/>
        <v>57.322832293994104</v>
      </c>
      <c r="BD54" s="2">
        <f t="shared" si="49"/>
        <v>59.361649479743186</v>
      </c>
      <c r="BE54" s="2">
        <f t="shared" si="49"/>
        <v>60.459393668702639</v>
      </c>
      <c r="BF54" s="2">
        <f t="shared" si="49"/>
        <v>62.564641336346021</v>
      </c>
      <c r="BG54" s="2">
        <f t="shared" si="49"/>
        <v>61.181216034732479</v>
      </c>
      <c r="BH54" s="2">
        <f t="shared" si="49"/>
        <v>60.952364408143261</v>
      </c>
      <c r="BI54" s="2">
        <f t="shared" si="49"/>
        <v>61.125654415946165</v>
      </c>
      <c r="BJ54" s="2">
        <f t="shared" si="49"/>
        <v>60.369480679306747</v>
      </c>
      <c r="BK54" s="2">
        <f t="shared" si="49"/>
        <v>58.776044417958659</v>
      </c>
      <c r="BL54" s="2">
        <f t="shared" si="49"/>
        <v>60.823290933302815</v>
      </c>
      <c r="BM54" s="2">
        <f t="shared" si="49"/>
        <v>55.044919601652531</v>
      </c>
      <c r="BO54" s="2">
        <f t="shared" si="8"/>
        <v>56.348999999999997</v>
      </c>
      <c r="BP54" s="2">
        <f t="shared" si="9"/>
        <v>55.790999999999997</v>
      </c>
      <c r="BQ54" s="2">
        <f t="shared" si="10"/>
        <v>56.651000000000003</v>
      </c>
      <c r="BR54" s="2">
        <f t="shared" si="11"/>
        <v>56.837000000000003</v>
      </c>
      <c r="BS54" s="2">
        <f t="shared" si="12"/>
        <v>56.116</v>
      </c>
      <c r="BT54" s="2">
        <f t="shared" si="13"/>
        <v>57.534999999999997</v>
      </c>
      <c r="BU54" s="2">
        <f t="shared" si="14"/>
        <v>59.07</v>
      </c>
      <c r="BV54" s="2">
        <f t="shared" si="15"/>
        <v>62.558</v>
      </c>
      <c r="BW54" s="2">
        <f t="shared" si="16"/>
        <v>60.478000000000002</v>
      </c>
      <c r="BX54" s="2">
        <f t="shared" si="17"/>
        <v>58.042999999999999</v>
      </c>
      <c r="BY54" s="2">
        <f t="shared" si="18"/>
        <v>60.238999999999997</v>
      </c>
      <c r="BZ54" s="2">
        <f t="shared" si="19"/>
        <v>60.261000000000003</v>
      </c>
      <c r="CA54" s="2">
        <f t="shared" si="20"/>
        <v>57.326000000000001</v>
      </c>
      <c r="CB54" s="2">
        <f t="shared" si="21"/>
        <v>59.067</v>
      </c>
      <c r="CC54" s="2">
        <f t="shared" si="22"/>
        <v>53.512</v>
      </c>
      <c r="CE54" s="2" t="str">
        <f t="shared" si="50"/>
        <v/>
      </c>
      <c r="CF54" s="2" t="str">
        <f t="shared" si="50"/>
        <v/>
      </c>
      <c r="CG54" s="2" t="str">
        <f t="shared" si="50"/>
        <v/>
      </c>
      <c r="CH54" s="2" t="str">
        <f t="shared" si="50"/>
        <v/>
      </c>
      <c r="CI54" s="2" t="str">
        <f t="shared" si="50"/>
        <v/>
      </c>
      <c r="CJ54" s="2" t="str">
        <f t="shared" si="50"/>
        <v/>
      </c>
      <c r="CK54" s="2" t="str">
        <f t="shared" si="50"/>
        <v/>
      </c>
      <c r="CL54" s="2" t="str">
        <f t="shared" si="50"/>
        <v/>
      </c>
      <c r="CM54" s="2" t="str">
        <f t="shared" si="50"/>
        <v/>
      </c>
      <c r="CN54" s="2" t="str">
        <f t="shared" si="50"/>
        <v/>
      </c>
      <c r="CO54" s="2" t="str">
        <f t="shared" si="50"/>
        <v/>
      </c>
      <c r="CP54" s="2" t="str">
        <f t="shared" si="50"/>
        <v/>
      </c>
      <c r="CQ54" s="2" t="str">
        <f t="shared" si="50"/>
        <v/>
      </c>
      <c r="CR54" s="2" t="str">
        <f t="shared" si="50"/>
        <v/>
      </c>
      <c r="CS54" s="2" t="str">
        <f t="shared" si="50"/>
        <v/>
      </c>
      <c r="CU54" s="2" t="str">
        <f t="shared" si="24"/>
        <v/>
      </c>
      <c r="CV54" s="2" t="str">
        <f t="shared" si="25"/>
        <v/>
      </c>
      <c r="CW54" s="2" t="str">
        <f t="shared" si="26"/>
        <v/>
      </c>
      <c r="CX54" s="2" t="str">
        <f t="shared" si="27"/>
        <v/>
      </c>
      <c r="CY54" s="2" t="str">
        <f t="shared" si="28"/>
        <v/>
      </c>
      <c r="CZ54" s="2" t="str">
        <f t="shared" si="29"/>
        <v/>
      </c>
      <c r="DA54" s="2" t="str">
        <f t="shared" si="30"/>
        <v/>
      </c>
      <c r="DB54" s="2" t="str">
        <f t="shared" si="31"/>
        <v/>
      </c>
      <c r="DC54" s="2" t="str">
        <f t="shared" si="32"/>
        <v/>
      </c>
      <c r="DD54" s="2" t="str">
        <f t="shared" si="33"/>
        <v/>
      </c>
      <c r="DE54" s="2" t="str">
        <f t="shared" si="34"/>
        <v/>
      </c>
      <c r="DF54" s="2" t="str">
        <f t="shared" si="35"/>
        <v/>
      </c>
      <c r="DG54" s="2" t="str">
        <f t="shared" si="36"/>
        <v/>
      </c>
      <c r="DH54" s="2" t="str">
        <f t="shared" si="37"/>
        <v/>
      </c>
      <c r="DI54" s="2" t="str">
        <f t="shared" si="38"/>
        <v/>
      </c>
      <c r="DK54" s="2">
        <f t="shared" si="59"/>
        <v>59.388327485928713</v>
      </c>
      <c r="DL54" s="2">
        <f t="shared" si="59"/>
        <v>57.203731707317068</v>
      </c>
      <c r="DM54" s="2">
        <f t="shared" si="59"/>
        <v>58.576071881606758</v>
      </c>
      <c r="DN54" s="2">
        <f t="shared" si="59"/>
        <v>58.041243173162627</v>
      </c>
      <c r="DO54" s="2">
        <f t="shared" si="59"/>
        <v>57.578099100559122</v>
      </c>
      <c r="DP54" s="2">
        <f t="shared" si="59"/>
        <v>59.680822434702762</v>
      </c>
      <c r="DQ54" s="2">
        <f t="shared" si="59"/>
        <v>60.756181076628039</v>
      </c>
      <c r="DR54" s="2">
        <f t="shared" si="59"/>
        <v>62.873565750528542</v>
      </c>
      <c r="DS54" s="2">
        <f t="shared" si="59"/>
        <v>62.019927514346136</v>
      </c>
      <c r="DT54" s="2">
        <f t="shared" si="59"/>
        <v>61.201509584214222</v>
      </c>
      <c r="DU54" s="2">
        <f t="shared" si="59"/>
        <v>61.084818855534721</v>
      </c>
      <c r="DV54" s="2">
        <f t="shared" si="59"/>
        <v>60.517076109936575</v>
      </c>
      <c r="DW54" s="2">
        <f t="shared" si="59"/>
        <v>58.798733598033664</v>
      </c>
      <c r="DX54" s="2">
        <f t="shared" si="59"/>
        <v>61.070830996947855</v>
      </c>
      <c r="DY54" s="2">
        <f t="shared" si="59"/>
        <v>54.930864864864866</v>
      </c>
      <c r="EA54" s="2">
        <f t="shared" si="60"/>
        <v>47.826915790281717</v>
      </c>
      <c r="EB54" s="2">
        <f t="shared" si="60"/>
        <v>49.404829626135744</v>
      </c>
      <c r="EC54" s="2">
        <f t="shared" si="60"/>
        <v>49.435368973712784</v>
      </c>
      <c r="ED54" s="2">
        <f t="shared" si="60"/>
        <v>56.700200676469329</v>
      </c>
      <c r="EE54" s="2">
        <f t="shared" si="60"/>
        <v>53.882416310146752</v>
      </c>
      <c r="EF54" s="2">
        <f t="shared" si="60"/>
        <v>55.262110183689337</v>
      </c>
      <c r="EG54" s="2">
        <f t="shared" si="60"/>
        <v>56.565892407196195</v>
      </c>
      <c r="EH54" s="2">
        <f t="shared" si="60"/>
        <v>58.070190908639461</v>
      </c>
      <c r="EI54" s="2">
        <f t="shared" si="60"/>
        <v>49.305517028659544</v>
      </c>
      <c r="EJ54" s="2">
        <f t="shared" si="60"/>
        <v>57.413213037733087</v>
      </c>
      <c r="EK54" s="2">
        <f t="shared" si="60"/>
        <v>61.76236361033677</v>
      </c>
      <c r="EL54" s="2">
        <f t="shared" si="60"/>
        <v>58.319212405650546</v>
      </c>
      <c r="EM54" s="2">
        <f t="shared" si="60"/>
        <v>58.439262253706183</v>
      </c>
      <c r="EN54" s="2">
        <f t="shared" si="60"/>
        <v>57.210133314418854</v>
      </c>
      <c r="EO54" s="2">
        <f t="shared" si="60"/>
        <v>56.836104496179146</v>
      </c>
      <c r="EQ54" s="2">
        <f t="shared" si="61"/>
        <v>45.762069785034669</v>
      </c>
      <c r="ER54" s="2">
        <f t="shared" si="61"/>
        <v>48.609285567373391</v>
      </c>
      <c r="ES54" s="2">
        <f t="shared" si="61"/>
        <v>49.128313940709099</v>
      </c>
      <c r="ET54" s="2">
        <f t="shared" si="61"/>
        <v>53.941491106573345</v>
      </c>
      <c r="EU54" s="2">
        <f t="shared" si="61"/>
        <v>52.749332066276544</v>
      </c>
      <c r="EV54" s="2">
        <f t="shared" si="61"/>
        <v>53.352608759410337</v>
      </c>
      <c r="EW54" s="2">
        <f t="shared" si="61"/>
        <v>55.62749140396339</v>
      </c>
      <c r="EX54" s="2">
        <f t="shared" si="61"/>
        <v>54.980674487046478</v>
      </c>
      <c r="EY54" s="2">
        <f t="shared" si="61"/>
        <v>54.903829463134862</v>
      </c>
      <c r="EZ54" s="2">
        <f t="shared" si="61"/>
        <v>55.540909377061418</v>
      </c>
      <c r="FA54" s="2">
        <f t="shared" si="61"/>
        <v>58.159448521651797</v>
      </c>
      <c r="FB54" s="2">
        <f t="shared" si="61"/>
        <v>55.648844373662236</v>
      </c>
      <c r="FC54" s="2">
        <f t="shared" si="61"/>
        <v>55.243327836597565</v>
      </c>
      <c r="FD54" s="2">
        <f t="shared" si="61"/>
        <v>55.343753650156806</v>
      </c>
      <c r="FE54" s="2">
        <f t="shared" si="61"/>
        <v>59.280462978665319</v>
      </c>
      <c r="FG54" s="2">
        <f t="shared" si="62"/>
        <v>7.0596177492224174E-2</v>
      </c>
      <c r="FH54" s="2">
        <f t="shared" si="62"/>
        <v>7.2277944732894089E-2</v>
      </c>
      <c r="FI54" s="2">
        <f t="shared" si="62"/>
        <v>6.7388069296309805E-2</v>
      </c>
      <c r="FJ54" s="2">
        <f t="shared" si="62"/>
        <v>6.7593647585936389E-2</v>
      </c>
      <c r="FK54" s="2">
        <f t="shared" si="62"/>
        <v>6.9070103423409204E-2</v>
      </c>
      <c r="FL54" s="2">
        <f t="shared" si="62"/>
        <v>7.2230037399232574E-2</v>
      </c>
      <c r="FM54" s="2">
        <f t="shared" si="62"/>
        <v>7.0826267816789537E-2</v>
      </c>
      <c r="FN54" s="2">
        <f t="shared" si="62"/>
        <v>6.431038338890499E-2</v>
      </c>
      <c r="FO54" s="2">
        <f t="shared" si="62"/>
        <v>6.5968574281187395E-2</v>
      </c>
      <c r="FP54" s="2">
        <f t="shared" si="62"/>
        <v>6.5764182405567431E-2</v>
      </c>
      <c r="FQ54" s="2">
        <f t="shared" si="62"/>
        <v>6.0294775084652807E-2</v>
      </c>
      <c r="FR54" s="2">
        <f t="shared" si="62"/>
        <v>6.7148385143685485E-2</v>
      </c>
      <c r="FS54" s="2">
        <f t="shared" si="62"/>
        <v>6.3073303355197091E-2</v>
      </c>
      <c r="FT54" s="2">
        <f t="shared" si="62"/>
        <v>6.4115706732666145E-2</v>
      </c>
      <c r="FU54" s="2">
        <f t="shared" si="62"/>
        <v>5.9859563306445908E-2</v>
      </c>
      <c r="FW54" s="2">
        <f t="shared" si="51"/>
        <v>2.7308325883732614E-6</v>
      </c>
      <c r="FX54" s="2">
        <f t="shared" si="51"/>
        <v>3.4964500808380337E-6</v>
      </c>
      <c r="FY54" s="2">
        <f t="shared" si="51"/>
        <v>3.5828615397824433E-6</v>
      </c>
      <c r="FZ54" s="2">
        <f t="shared" si="51"/>
        <v>3.6106795618713905E-6</v>
      </c>
      <c r="GA54" s="2">
        <f t="shared" si="51"/>
        <v>4.9546281735906898E-6</v>
      </c>
      <c r="GB54" s="2">
        <f t="shared" si="51"/>
        <v>4.8200081490574867E-6</v>
      </c>
      <c r="GC54" s="2">
        <f t="shared" si="51"/>
        <v>5.2220687559634168E-6</v>
      </c>
      <c r="GD54" s="2">
        <f t="shared" si="51"/>
        <v>5.6761439725130729E-6</v>
      </c>
      <c r="GE54" s="2">
        <f t="shared" si="51"/>
        <v>7.1544690197078572E-6</v>
      </c>
      <c r="GF54" s="2">
        <f t="shared" si="51"/>
        <v>5.8489346717593897E-6</v>
      </c>
      <c r="GG54" s="2">
        <f t="shared" si="51"/>
        <v>4.676265946538095E-6</v>
      </c>
      <c r="GH54" s="2">
        <f t="shared" si="51"/>
        <v>4.6555834069688432E-6</v>
      </c>
      <c r="GI54" s="2">
        <f t="shared" si="51"/>
        <v>5.0485787972376329E-6</v>
      </c>
      <c r="GJ54" s="2">
        <f t="shared" si="51"/>
        <v>4.6631715373518847E-6</v>
      </c>
      <c r="GK54" s="2">
        <f t="shared" si="51"/>
        <v>3.2419398035735937E-6</v>
      </c>
      <c r="GM54" s="95">
        <f t="shared" si="52"/>
        <v>1.5431973931987763E-4</v>
      </c>
      <c r="GN54" s="95">
        <f t="shared" si="52"/>
        <v>5.7114027615294643E-5</v>
      </c>
      <c r="GO54" s="95">
        <f t="shared" si="52"/>
        <v>1.4516413253615545E-5</v>
      </c>
      <c r="GP54" s="95">
        <f t="shared" si="52"/>
        <v>1.6959052859291659E-5</v>
      </c>
      <c r="GQ54" s="95">
        <f t="shared" si="52"/>
        <v>1.4097872141814186E-5</v>
      </c>
      <c r="GR54" s="95">
        <f t="shared" si="52"/>
        <v>2.6824573271847798E-5</v>
      </c>
      <c r="GS54" s="95">
        <f t="shared" si="52"/>
        <v>1.5295641971169077E-5</v>
      </c>
      <c r="GT54" s="95">
        <f t="shared" si="52"/>
        <v>5.7580622282257815E-6</v>
      </c>
      <c r="GU54" s="95">
        <f t="shared" si="52"/>
        <v>6.1969337195968829E-6</v>
      </c>
      <c r="GV54" s="95">
        <f t="shared" si="52"/>
        <v>5.2182396454945961E-6</v>
      </c>
      <c r="GW54" s="95">
        <f t="shared" si="52"/>
        <v>6.49173818051113E-7</v>
      </c>
      <c r="GX54" s="95">
        <f t="shared" si="52"/>
        <v>1.2499504515112427E-5</v>
      </c>
      <c r="GY54" s="95">
        <f t="shared" si="52"/>
        <v>2.2715012736460134E-6</v>
      </c>
      <c r="GZ54" s="95">
        <f t="shared" si="52"/>
        <v>2.6360545393650399E-6</v>
      </c>
      <c r="HA54" s="95">
        <f t="shared" si="52"/>
        <v>1.0245519077329992E-7</v>
      </c>
      <c r="HC54" s="95">
        <f t="shared" si="56"/>
        <v>8.0862096859397544E-15</v>
      </c>
      <c r="HD54" s="95">
        <f t="shared" si="56"/>
        <v>4.4276073014277253E-15</v>
      </c>
      <c r="HE54" s="95">
        <f t="shared" si="56"/>
        <v>1.2290040385343058E-20</v>
      </c>
      <c r="HF54" s="95">
        <f t="shared" si="56"/>
        <v>1.2715767435318102E-21</v>
      </c>
      <c r="HG54" s="95">
        <f t="shared" si="56"/>
        <v>1.8128053330934372E-20</v>
      </c>
      <c r="HH54" s="95">
        <f t="shared" si="56"/>
        <v>5.5039287115883764E-18</v>
      </c>
      <c r="HI54" s="95">
        <f t="shared" si="56"/>
        <v>1.0266514342298534E-20</v>
      </c>
      <c r="HJ54" s="95">
        <f t="shared" si="56"/>
        <v>2.7647742163896246E-20</v>
      </c>
      <c r="HK54" s="95">
        <f t="shared" si="56"/>
        <v>5.8138065509557824E-21</v>
      </c>
      <c r="HL54" s="95">
        <f t="shared" si="56"/>
        <v>1.0614359303973721E-20</v>
      </c>
      <c r="HM54" s="95">
        <f t="shared" si="56"/>
        <v>1.6622864957506457E-24</v>
      </c>
      <c r="HN54" s="95">
        <f t="shared" si="56"/>
        <v>9.3776964021495313E-21</v>
      </c>
      <c r="HO54" s="95">
        <f t="shared" si="56"/>
        <v>1.55587211530506E-22</v>
      </c>
      <c r="HP54" s="95">
        <f t="shared" si="56"/>
        <v>3.0226218409833684E-21</v>
      </c>
      <c r="HQ54" s="95">
        <f t="shared" si="56"/>
        <v>1.0127860725856839E-23</v>
      </c>
      <c r="HS54" s="95">
        <f t="shared" si="53"/>
        <v>1.3531988088163335E-30</v>
      </c>
      <c r="HT54" s="95">
        <f t="shared" si="53"/>
        <v>1.4577975170600033E-16</v>
      </c>
      <c r="HU54" s="95">
        <f t="shared" si="53"/>
        <v>6.1162896738822354E-34</v>
      </c>
      <c r="HV54" s="95">
        <f t="shared" si="53"/>
        <v>1.0175036774029774E-34</v>
      </c>
      <c r="HW54" s="95">
        <f t="shared" si="53"/>
        <v>5.4192069473671399E-41</v>
      </c>
      <c r="HX54" s="95">
        <f t="shared" si="53"/>
        <v>2.0004573063240241E-40</v>
      </c>
      <c r="HY54" s="95">
        <f t="shared" si="53"/>
        <v>1.2330222898930542E-48</v>
      </c>
      <c r="HZ54" s="95">
        <f t="shared" si="53"/>
        <v>1.8501334875293085E-52</v>
      </c>
      <c r="IA54" s="95">
        <f t="shared" si="53"/>
        <v>4.1028621716770678E-53</v>
      </c>
      <c r="IB54" s="95">
        <f t="shared" si="53"/>
        <v>4.9843209561439069E-48</v>
      </c>
      <c r="IC54" s="95">
        <f t="shared" si="53"/>
        <v>4.6008389927664381E-66</v>
      </c>
      <c r="ID54" s="95">
        <f t="shared" si="53"/>
        <v>3.2117714599936657E-43</v>
      </c>
      <c r="IE54" s="95">
        <f t="shared" si="53"/>
        <v>2.3476419101441132E-43</v>
      </c>
      <c r="IF54" s="95">
        <f t="shared" si="53"/>
        <v>2.3674691834373608E-33</v>
      </c>
      <c r="IG54" s="95">
        <f t="shared" si="53"/>
        <v>2.8547491534188162E-32</v>
      </c>
      <c r="II54" s="95">
        <f t="shared" si="54"/>
        <v>1.2202739797033814E-109</v>
      </c>
      <c r="IJ54" s="95">
        <f t="shared" si="54"/>
        <v>4.2522055521404863E-198</v>
      </c>
      <c r="IK54" s="95">
        <f t="shared" si="54"/>
        <v>1.2198829450807577E-217</v>
      </c>
      <c r="IL54" s="95">
        <f t="shared" si="54"/>
        <v>3.9907894499527042E-117</v>
      </c>
      <c r="IM54" s="95">
        <f t="shared" si="54"/>
        <v>3.6043626119419816E-126</v>
      </c>
      <c r="IN54" s="95">
        <f t="shared" si="54"/>
        <v>3.4652437072759189E-161</v>
      </c>
      <c r="IO54" s="95">
        <f t="shared" si="54"/>
        <v>1.6321355279899804E-203</v>
      </c>
      <c r="IP54" s="95">
        <f t="shared" si="54"/>
        <v>8.396168833727046E-163</v>
      </c>
      <c r="IQ54" s="95">
        <f t="shared" si="54"/>
        <v>1.4680152158787031E-176</v>
      </c>
      <c r="IR54" s="95">
        <f t="shared" si="54"/>
        <v>4.7731303626767159E-158</v>
      </c>
      <c r="IS54" s="95">
        <f t="shared" si="54"/>
        <v>1.6976061154867017E-205</v>
      </c>
      <c r="IT54" s="95">
        <f t="shared" si="54"/>
        <v>6.1041645257837063E-147</v>
      </c>
      <c r="IU54" s="95">
        <f t="shared" si="54"/>
        <v>3.3017399381067577E-144</v>
      </c>
      <c r="IV54" s="95">
        <f t="shared" si="54"/>
        <v>9.4921251747468341E-112</v>
      </c>
      <c r="IW54" s="95">
        <f t="shared" si="54"/>
        <v>1.4586702760154827E-93</v>
      </c>
      <c r="IY54" s="95">
        <f t="shared" si="55"/>
        <v>1.5431973932796382E-4</v>
      </c>
      <c r="IZ54" s="95">
        <f t="shared" si="55"/>
        <v>5.7114027619868031E-5</v>
      </c>
      <c r="JA54" s="95">
        <f t="shared" si="55"/>
        <v>1.4516413253615557E-5</v>
      </c>
      <c r="JB54" s="95">
        <f t="shared" si="55"/>
        <v>1.6959052859291659E-5</v>
      </c>
      <c r="JC54" s="95">
        <f t="shared" si="55"/>
        <v>1.4097872141814204E-5</v>
      </c>
      <c r="JD54" s="95">
        <f t="shared" si="55"/>
        <v>2.68245732718533E-5</v>
      </c>
      <c r="JE54" s="95">
        <f t="shared" si="55"/>
        <v>1.5295641971169087E-5</v>
      </c>
      <c r="JF54" s="95">
        <f t="shared" si="55"/>
        <v>5.7580622282258094E-6</v>
      </c>
      <c r="JG54" s="95">
        <f t="shared" si="55"/>
        <v>6.1969337195968888E-6</v>
      </c>
      <c r="JH54" s="95">
        <f t="shared" si="55"/>
        <v>5.2182396454946071E-6</v>
      </c>
      <c r="JI54" s="95">
        <f t="shared" si="55"/>
        <v>6.49173818051113E-7</v>
      </c>
      <c r="JJ54" s="95">
        <f t="shared" si="55"/>
        <v>1.2499504515112437E-5</v>
      </c>
      <c r="JK54" s="95">
        <f t="shared" si="55"/>
        <v>2.2715012736460134E-6</v>
      </c>
      <c r="JL54" s="95">
        <f t="shared" si="55"/>
        <v>2.6360545393650428E-6</v>
      </c>
      <c r="JM54" s="95">
        <f t="shared" si="55"/>
        <v>1.0245519077329993E-7</v>
      </c>
    </row>
    <row r="55" spans="2:273" x14ac:dyDescent="0.25">
      <c r="B55" s="2">
        <v>28</v>
      </c>
      <c r="C55" s="37">
        <v>58.372</v>
      </c>
      <c r="D55" s="37">
        <v>54.023000000000003</v>
      </c>
      <c r="E55" s="37">
        <v>56.348999999999997</v>
      </c>
      <c r="F55" s="37">
        <v>57.720999999999997</v>
      </c>
      <c r="G55" s="37">
        <v>55.673999999999999</v>
      </c>
      <c r="H55" s="37">
        <v>59.884</v>
      </c>
      <c r="I55" s="37">
        <v>59.698</v>
      </c>
      <c r="J55" s="37">
        <v>60.302</v>
      </c>
      <c r="K55" s="37">
        <v>60.978000000000002</v>
      </c>
      <c r="L55" s="37">
        <v>59.847999999999999</v>
      </c>
      <c r="M55" s="37">
        <v>60.783000000000001</v>
      </c>
      <c r="N55" s="37">
        <v>58.935000000000002</v>
      </c>
      <c r="O55" s="37">
        <v>57.935000000000002</v>
      </c>
      <c r="P55" s="37">
        <v>61.578000000000003</v>
      </c>
      <c r="Q55" s="37">
        <v>54.14</v>
      </c>
      <c r="S55" s="4">
        <f t="shared" si="57"/>
        <v>59.138919339060273</v>
      </c>
      <c r="T55" s="4">
        <f t="shared" si="57"/>
        <v>57.012823589832493</v>
      </c>
      <c r="U55" s="4">
        <f t="shared" si="57"/>
        <v>58.266068733558079</v>
      </c>
      <c r="V55" s="4">
        <f t="shared" si="57"/>
        <v>58.254652428167446</v>
      </c>
      <c r="W55" s="4">
        <f t="shared" si="57"/>
        <v>57.583908713806053</v>
      </c>
      <c r="X55" s="4">
        <f t="shared" si="57"/>
        <v>59.672891111450149</v>
      </c>
      <c r="Y55" s="4">
        <f t="shared" si="57"/>
        <v>60.742055316607704</v>
      </c>
      <c r="Z55" s="4">
        <f t="shared" si="57"/>
        <v>62.78356781567912</v>
      </c>
      <c r="AA55" s="4">
        <f t="shared" si="57"/>
        <v>61.3901953787529</v>
      </c>
      <c r="AB55" s="4">
        <f t="shared" si="57"/>
        <v>61.154821435149174</v>
      </c>
      <c r="AC55" s="4">
        <f t="shared" si="57"/>
        <v>61.417171898580833</v>
      </c>
      <c r="AD55" s="4">
        <f t="shared" si="57"/>
        <v>60.642093350173923</v>
      </c>
      <c r="AE55" s="4">
        <f t="shared" si="57"/>
        <v>59.04242173501283</v>
      </c>
      <c r="AF55" s="4">
        <f t="shared" si="57"/>
        <v>61.174141164678808</v>
      </c>
      <c r="AG55" s="4">
        <f t="shared" si="57"/>
        <v>55.315533816105791</v>
      </c>
      <c r="AI55" s="4">
        <f t="shared" si="58"/>
        <v>-0.76691933906027288</v>
      </c>
      <c r="AJ55" s="4">
        <f t="shared" si="58"/>
        <v>-2.9898235898324899</v>
      </c>
      <c r="AK55" s="4">
        <f t="shared" si="58"/>
        <v>-1.9170687335580823</v>
      </c>
      <c r="AL55" s="4">
        <f t="shared" si="58"/>
        <v>-0.53365242816744995</v>
      </c>
      <c r="AM55" s="4">
        <f t="shared" si="58"/>
        <v>-1.909908713806054</v>
      </c>
      <c r="AN55" s="4">
        <f t="shared" si="58"/>
        <v>0.21110888854985177</v>
      </c>
      <c r="AO55" s="4">
        <f t="shared" si="58"/>
        <v>-1.0440553166077038</v>
      </c>
      <c r="AP55" s="4">
        <f t="shared" si="58"/>
        <v>-2.4815678156791208</v>
      </c>
      <c r="AQ55" s="4">
        <f t="shared" si="58"/>
        <v>-0.41219537875289802</v>
      </c>
      <c r="AR55" s="4">
        <f t="shared" si="58"/>
        <v>-1.3068214351491747</v>
      </c>
      <c r="AS55" s="4">
        <f t="shared" si="58"/>
        <v>-0.63417189858083134</v>
      </c>
      <c r="AT55" s="4">
        <f t="shared" si="58"/>
        <v>-1.7070933501739205</v>
      </c>
      <c r="AU55" s="4">
        <f t="shared" si="58"/>
        <v>-1.1074217350128279</v>
      </c>
      <c r="AV55" s="4">
        <f t="shared" si="58"/>
        <v>0.40385883532119493</v>
      </c>
      <c r="AW55" s="4">
        <f t="shared" si="58"/>
        <v>-1.1755338161057907</v>
      </c>
      <c r="AY55" s="2">
        <f t="shared" si="49"/>
        <v>58.893442290333027</v>
      </c>
      <c r="AZ55" s="2">
        <f t="shared" si="49"/>
        <v>56.907204343869907</v>
      </c>
      <c r="BA55" s="2">
        <f t="shared" si="49"/>
        <v>58.234507237071796</v>
      </c>
      <c r="BB55" s="2">
        <f t="shared" si="49"/>
        <v>58.219154028204855</v>
      </c>
      <c r="BC55" s="2">
        <f t="shared" si="49"/>
        <v>57.553922536771999</v>
      </c>
      <c r="BD55" s="2">
        <f t="shared" si="49"/>
        <v>59.618648403296959</v>
      </c>
      <c r="BE55" s="2">
        <f t="shared" si="49"/>
        <v>60.709092760398271</v>
      </c>
      <c r="BF55" s="2">
        <f t="shared" si="49"/>
        <v>62.770602400359081</v>
      </c>
      <c r="BG55" s="2">
        <f t="shared" si="49"/>
        <v>61.375866950528788</v>
      </c>
      <c r="BH55" s="2">
        <f t="shared" si="49"/>
        <v>61.142864142229293</v>
      </c>
      <c r="BI55" s="2">
        <f t="shared" si="49"/>
        <v>61.415370352731301</v>
      </c>
      <c r="BJ55" s="2">
        <f t="shared" si="49"/>
        <v>60.616396209687501</v>
      </c>
      <c r="BK55" s="2">
        <f t="shared" si="49"/>
        <v>59.036760653903599</v>
      </c>
      <c r="BL55" s="2">
        <f t="shared" si="49"/>
        <v>61.168037481216508</v>
      </c>
      <c r="BM55" s="2">
        <f t="shared" si="49"/>
        <v>55.315252565043892</v>
      </c>
      <c r="BO55" s="2">
        <f t="shared" si="8"/>
        <v>58.372</v>
      </c>
      <c r="BP55" s="2">
        <f t="shared" si="9"/>
        <v>54.023000000000003</v>
      </c>
      <c r="BQ55" s="2">
        <f t="shared" si="10"/>
        <v>56.348999999999997</v>
      </c>
      <c r="BR55" s="2">
        <f t="shared" si="11"/>
        <v>57.720999999999997</v>
      </c>
      <c r="BS55" s="2">
        <f t="shared" si="12"/>
        <v>55.673999999999999</v>
      </c>
      <c r="BT55" s="2">
        <f t="shared" si="13"/>
        <v>59.884</v>
      </c>
      <c r="BU55" s="2">
        <f t="shared" si="14"/>
        <v>59.698</v>
      </c>
      <c r="BV55" s="2">
        <f t="shared" si="15"/>
        <v>60.302</v>
      </c>
      <c r="BW55" s="2">
        <f t="shared" si="16"/>
        <v>60.978000000000002</v>
      </c>
      <c r="BX55" s="2">
        <f t="shared" si="17"/>
        <v>59.847999999999999</v>
      </c>
      <c r="BY55" s="2">
        <f t="shared" si="18"/>
        <v>60.783000000000001</v>
      </c>
      <c r="BZ55" s="2">
        <f t="shared" si="19"/>
        <v>58.935000000000002</v>
      </c>
      <c r="CA55" s="2">
        <f t="shared" si="20"/>
        <v>57.935000000000002</v>
      </c>
      <c r="CB55" s="2">
        <f t="shared" si="21"/>
        <v>61.578000000000003</v>
      </c>
      <c r="CC55" s="2">
        <f t="shared" si="22"/>
        <v>54.14</v>
      </c>
      <c r="CE55" s="2" t="str">
        <f t="shared" si="50"/>
        <v/>
      </c>
      <c r="CF55" s="2" t="str">
        <f t="shared" si="50"/>
        <v/>
      </c>
      <c r="CG55" s="2" t="str">
        <f t="shared" si="50"/>
        <v/>
      </c>
      <c r="CH55" s="2" t="str">
        <f t="shared" si="50"/>
        <v/>
      </c>
      <c r="CI55" s="2" t="str">
        <f t="shared" si="50"/>
        <v/>
      </c>
      <c r="CJ55" s="2" t="str">
        <f t="shared" si="50"/>
        <v/>
      </c>
      <c r="CK55" s="2" t="str">
        <f t="shared" si="50"/>
        <v/>
      </c>
      <c r="CL55" s="2" t="str">
        <f t="shared" si="50"/>
        <v/>
      </c>
      <c r="CM55" s="2" t="str">
        <f t="shared" si="50"/>
        <v/>
      </c>
      <c r="CN55" s="2" t="str">
        <f t="shared" si="50"/>
        <v/>
      </c>
      <c r="CO55" s="2" t="str">
        <f t="shared" si="50"/>
        <v/>
      </c>
      <c r="CP55" s="2" t="str">
        <f t="shared" si="50"/>
        <v/>
      </c>
      <c r="CQ55" s="2" t="str">
        <f t="shared" si="50"/>
        <v/>
      </c>
      <c r="CR55" s="2" t="str">
        <f t="shared" si="50"/>
        <v/>
      </c>
      <c r="CS55" s="2" t="str">
        <f t="shared" si="50"/>
        <v/>
      </c>
      <c r="CU55" s="2" t="str">
        <f t="shared" si="24"/>
        <v/>
      </c>
      <c r="CV55" s="2" t="str">
        <f t="shared" si="25"/>
        <v/>
      </c>
      <c r="CW55" s="2" t="str">
        <f t="shared" si="26"/>
        <v/>
      </c>
      <c r="CX55" s="2" t="str">
        <f t="shared" si="27"/>
        <v/>
      </c>
      <c r="CY55" s="2" t="str">
        <f t="shared" si="28"/>
        <v/>
      </c>
      <c r="CZ55" s="2" t="str">
        <f t="shared" si="29"/>
        <v/>
      </c>
      <c r="DA55" s="2" t="str">
        <f t="shared" si="30"/>
        <v/>
      </c>
      <c r="DB55" s="2" t="str">
        <f t="shared" si="31"/>
        <v/>
      </c>
      <c r="DC55" s="2" t="str">
        <f t="shared" si="32"/>
        <v/>
      </c>
      <c r="DD55" s="2" t="str">
        <f t="shared" si="33"/>
        <v/>
      </c>
      <c r="DE55" s="2" t="str">
        <f t="shared" si="34"/>
        <v/>
      </c>
      <c r="DF55" s="2" t="str">
        <f t="shared" si="35"/>
        <v/>
      </c>
      <c r="DG55" s="2" t="str">
        <f t="shared" si="36"/>
        <v/>
      </c>
      <c r="DH55" s="2" t="str">
        <f t="shared" si="37"/>
        <v/>
      </c>
      <c r="DI55" s="2" t="str">
        <f t="shared" si="38"/>
        <v/>
      </c>
      <c r="DK55" s="2">
        <f t="shared" si="59"/>
        <v>59.821274484052537</v>
      </c>
      <c r="DL55" s="2">
        <f t="shared" si="59"/>
        <v>57.553076655052266</v>
      </c>
      <c r="DM55" s="2">
        <f t="shared" si="59"/>
        <v>58.935285412262147</v>
      </c>
      <c r="DN55" s="2">
        <f t="shared" si="59"/>
        <v>58.348214650352482</v>
      </c>
      <c r="DO55" s="2">
        <f t="shared" si="59"/>
        <v>57.858718742403383</v>
      </c>
      <c r="DP55" s="2">
        <f t="shared" si="59"/>
        <v>59.997743834913436</v>
      </c>
      <c r="DQ55" s="2">
        <f t="shared" si="59"/>
        <v>61.061784026145908</v>
      </c>
      <c r="DR55" s="2">
        <f t="shared" si="59"/>
        <v>63.132528118393239</v>
      </c>
      <c r="DS55" s="2">
        <f t="shared" si="59"/>
        <v>62.310159619450339</v>
      </c>
      <c r="DT55" s="2">
        <f t="shared" si="59"/>
        <v>61.437746863988707</v>
      </c>
      <c r="DU55" s="2">
        <f t="shared" si="59"/>
        <v>61.400286397748609</v>
      </c>
      <c r="DV55" s="2">
        <f t="shared" si="59"/>
        <v>60.806065539112048</v>
      </c>
      <c r="DW55" s="2">
        <f t="shared" si="59"/>
        <v>59.089542122464422</v>
      </c>
      <c r="DX55" s="2">
        <f t="shared" si="59"/>
        <v>61.473391324311926</v>
      </c>
      <c r="DY55" s="2">
        <f t="shared" si="59"/>
        <v>55.215475343764815</v>
      </c>
      <c r="EA55" s="2">
        <f t="shared" si="60"/>
        <v>47.753329008981339</v>
      </c>
      <c r="EB55" s="2">
        <f t="shared" si="60"/>
        <v>49.34659932476044</v>
      </c>
      <c r="EC55" s="2">
        <f t="shared" si="60"/>
        <v>49.38950956829963</v>
      </c>
      <c r="ED55" s="2">
        <f t="shared" si="60"/>
        <v>56.595648013048205</v>
      </c>
      <c r="EE55" s="2">
        <f t="shared" si="60"/>
        <v>53.807411166885402</v>
      </c>
      <c r="EF55" s="2">
        <f t="shared" si="60"/>
        <v>55.177874947645542</v>
      </c>
      <c r="EG55" s="2">
        <f t="shared" si="60"/>
        <v>56.489309104106191</v>
      </c>
      <c r="EH55" s="2">
        <f t="shared" si="60"/>
        <v>57.968342809966607</v>
      </c>
      <c r="EI55" s="2">
        <f t="shared" si="60"/>
        <v>49.310818917876865</v>
      </c>
      <c r="EJ55" s="2">
        <f t="shared" si="60"/>
        <v>57.322563059756277</v>
      </c>
      <c r="EK55" s="2">
        <f t="shared" si="60"/>
        <v>61.63004916371581</v>
      </c>
      <c r="EL55" s="2">
        <f t="shared" si="60"/>
        <v>58.213467887075105</v>
      </c>
      <c r="EM55" s="2">
        <f t="shared" si="60"/>
        <v>58.321956467763826</v>
      </c>
      <c r="EN55" s="2">
        <f t="shared" si="60"/>
        <v>57.103167158625297</v>
      </c>
      <c r="EO55" s="2">
        <f t="shared" si="60"/>
        <v>56.744313133108243</v>
      </c>
      <c r="EQ55" s="2">
        <f t="shared" si="61"/>
        <v>45.712613999858554</v>
      </c>
      <c r="ER55" s="2">
        <f t="shared" si="61"/>
        <v>48.559244199413911</v>
      </c>
      <c r="ES55" s="2">
        <f t="shared" si="61"/>
        <v>49.08570023407421</v>
      </c>
      <c r="ET55" s="2">
        <f t="shared" si="61"/>
        <v>53.870499121920957</v>
      </c>
      <c r="EU55" s="2">
        <f t="shared" si="61"/>
        <v>52.687688689875394</v>
      </c>
      <c r="EV55" s="2">
        <f t="shared" si="61"/>
        <v>53.290863744193629</v>
      </c>
      <c r="EW55" s="2">
        <f t="shared" si="61"/>
        <v>55.561904522538981</v>
      </c>
      <c r="EX55" s="2">
        <f t="shared" si="61"/>
        <v>54.914829757919613</v>
      </c>
      <c r="EY55" s="2">
        <f t="shared" si="61"/>
        <v>54.840193992671857</v>
      </c>
      <c r="EZ55" s="2">
        <f t="shared" si="61"/>
        <v>55.472507918740185</v>
      </c>
      <c r="FA55" s="2">
        <f t="shared" si="61"/>
        <v>58.07115318196044</v>
      </c>
      <c r="FB55" s="2">
        <f t="shared" si="61"/>
        <v>55.57404268316764</v>
      </c>
      <c r="FC55" s="2">
        <f t="shared" si="61"/>
        <v>55.165329636706161</v>
      </c>
      <c r="FD55" s="2">
        <f t="shared" si="61"/>
        <v>55.25884598777089</v>
      </c>
      <c r="FE55" s="2">
        <f t="shared" si="61"/>
        <v>59.158176162074071</v>
      </c>
      <c r="FG55" s="2">
        <f t="shared" si="62"/>
        <v>7.6883516347340905E-2</v>
      </c>
      <c r="FH55" s="2">
        <f t="shared" si="62"/>
        <v>7.870237943045337E-2</v>
      </c>
      <c r="FI55" s="2">
        <f t="shared" si="62"/>
        <v>7.3412260367505019E-2</v>
      </c>
      <c r="FJ55" s="2">
        <f t="shared" si="62"/>
        <v>7.3634765408874842E-2</v>
      </c>
      <c r="FK55" s="2">
        <f t="shared" si="62"/>
        <v>7.5232530954953913E-2</v>
      </c>
      <c r="FL55" s="2">
        <f t="shared" si="62"/>
        <v>7.8650574853691757E-2</v>
      </c>
      <c r="FM55" s="2">
        <f t="shared" si="62"/>
        <v>7.7132398001527616E-2</v>
      </c>
      <c r="FN55" s="2">
        <f t="shared" si="62"/>
        <v>7.0080117593163294E-2</v>
      </c>
      <c r="FO55" s="2">
        <f t="shared" si="62"/>
        <v>7.187564867607478E-2</v>
      </c>
      <c r="FP55" s="2">
        <f t="shared" si="62"/>
        <v>7.1654358824734726E-2</v>
      </c>
      <c r="FQ55" s="2">
        <f t="shared" si="62"/>
        <v>6.572954881663523E-2</v>
      </c>
      <c r="FR55" s="2">
        <f t="shared" si="62"/>
        <v>7.3152830207626182E-2</v>
      </c>
      <c r="FS55" s="2">
        <f t="shared" si="62"/>
        <v>6.8740204098593785E-2</v>
      </c>
      <c r="FT55" s="2">
        <f t="shared" si="62"/>
        <v>6.9869279329284883E-2</v>
      </c>
      <c r="FU55" s="2">
        <f t="shared" si="62"/>
        <v>6.5257832700701859E-2</v>
      </c>
      <c r="FW55" s="2">
        <f t="shared" si="51"/>
        <v>2.9942976015735179E-6</v>
      </c>
      <c r="FX55" s="2">
        <f t="shared" si="51"/>
        <v>3.8337799842883968E-6</v>
      </c>
      <c r="FY55" s="2">
        <f t="shared" si="51"/>
        <v>3.9285282002048875E-6</v>
      </c>
      <c r="FZ55" s="2">
        <f t="shared" si="51"/>
        <v>3.9590300337163727E-6</v>
      </c>
      <c r="GA55" s="2">
        <f t="shared" si="51"/>
        <v>5.4326391654635777E-6</v>
      </c>
      <c r="GB55" s="2">
        <f t="shared" si="51"/>
        <v>5.2850313829986289E-6</v>
      </c>
      <c r="GC55" s="2">
        <f t="shared" si="51"/>
        <v>5.7258816448849601E-6</v>
      </c>
      <c r="GD55" s="2">
        <f t="shared" si="51"/>
        <v>6.2237646957464173E-6</v>
      </c>
      <c r="GE55" s="2">
        <f t="shared" si="51"/>
        <v>7.8447138702757382E-6</v>
      </c>
      <c r="GF55" s="2">
        <f t="shared" si="51"/>
        <v>6.4132257193010081E-6</v>
      </c>
      <c r="GG55" s="2">
        <f t="shared" si="51"/>
        <v>5.1274213364702673E-6</v>
      </c>
      <c r="GH55" s="2">
        <f t="shared" si="51"/>
        <v>5.1047434032091142E-6</v>
      </c>
      <c r="GI55" s="2">
        <f t="shared" si="51"/>
        <v>5.5356538763878718E-6</v>
      </c>
      <c r="GJ55" s="2">
        <f t="shared" si="51"/>
        <v>5.1130636152432603E-6</v>
      </c>
      <c r="GK55" s="2">
        <f t="shared" si="51"/>
        <v>3.5547151959957776E-6</v>
      </c>
      <c r="GM55" s="95">
        <f t="shared" si="52"/>
        <v>2.2912255117596233E-4</v>
      </c>
      <c r="GN55" s="95">
        <f t="shared" si="52"/>
        <v>9.0298148500932656E-5</v>
      </c>
      <c r="GO55" s="95">
        <f t="shared" si="52"/>
        <v>2.454244935229413E-5</v>
      </c>
      <c r="GP55" s="95">
        <f t="shared" si="52"/>
        <v>2.8429242855154567E-5</v>
      </c>
      <c r="GQ55" s="95">
        <f t="shared" si="52"/>
        <v>2.400257656141543E-5</v>
      </c>
      <c r="GR55" s="95">
        <f t="shared" si="52"/>
        <v>4.43688731550884E-5</v>
      </c>
      <c r="GS55" s="95">
        <f t="shared" si="52"/>
        <v>2.6057891067740446E-5</v>
      </c>
      <c r="GT55" s="95">
        <f t="shared" si="52"/>
        <v>1.0172062399099702E-5</v>
      </c>
      <c r="GU55" s="95">
        <f t="shared" si="52"/>
        <v>1.0963306497652258E-5</v>
      </c>
      <c r="GV55" s="95">
        <f t="shared" si="52"/>
        <v>9.3189493608547521E-6</v>
      </c>
      <c r="GW55" s="95">
        <f t="shared" si="52"/>
        <v>1.2812511377193294E-6</v>
      </c>
      <c r="GX55" s="95">
        <f t="shared" si="52"/>
        <v>2.1303124368647934E-5</v>
      </c>
      <c r="GY55" s="95">
        <f t="shared" si="52"/>
        <v>4.2168712162094281E-6</v>
      </c>
      <c r="GZ55" s="95">
        <f t="shared" si="52"/>
        <v>4.8705822824061382E-6</v>
      </c>
      <c r="HA55" s="95">
        <f t="shared" si="52"/>
        <v>2.2456257993238002E-7</v>
      </c>
      <c r="HC55" s="95">
        <f t="shared" si="56"/>
        <v>2.1316635633384462E-14</v>
      </c>
      <c r="HD55" s="95">
        <f t="shared" si="56"/>
        <v>1.2145659106634277E-14</v>
      </c>
      <c r="HE55" s="95">
        <f t="shared" si="56"/>
        <v>5.0674747634945515E-20</v>
      </c>
      <c r="HF55" s="95">
        <f t="shared" si="56"/>
        <v>5.6260100717407125E-21</v>
      </c>
      <c r="HG55" s="95">
        <f t="shared" si="56"/>
        <v>7.570585082956506E-20</v>
      </c>
      <c r="HH55" s="95">
        <f t="shared" si="56"/>
        <v>1.9266517442505178E-17</v>
      </c>
      <c r="HI55" s="95">
        <f t="shared" si="56"/>
        <v>4.4363825557587009E-20</v>
      </c>
      <c r="HJ55" s="95">
        <f t="shared" si="56"/>
        <v>1.1422601652077178E-19</v>
      </c>
      <c r="HK55" s="95">
        <f t="shared" si="56"/>
        <v>2.586910179778828E-20</v>
      </c>
      <c r="HL55" s="95">
        <f t="shared" si="56"/>
        <v>4.616388180401224E-20</v>
      </c>
      <c r="HM55" s="95">
        <f t="shared" si="56"/>
        <v>9.3516032606913735E-24</v>
      </c>
      <c r="HN55" s="95">
        <f t="shared" si="56"/>
        <v>3.9610906743887941E-20</v>
      </c>
      <c r="HO55" s="95">
        <f t="shared" si="56"/>
        <v>7.5262036714098844E-22</v>
      </c>
      <c r="HP55" s="95">
        <f t="shared" si="56"/>
        <v>1.3378057649530111E-20</v>
      </c>
      <c r="HQ55" s="95">
        <f t="shared" si="56"/>
        <v>5.2943386312538379E-23</v>
      </c>
      <c r="HS55" s="95">
        <f t="shared" si="53"/>
        <v>4.6542394469402846E-30</v>
      </c>
      <c r="HT55" s="95">
        <f t="shared" si="53"/>
        <v>2.8028481531238459E-16</v>
      </c>
      <c r="HU55" s="95">
        <f t="shared" si="53"/>
        <v>2.4933097921221921E-33</v>
      </c>
      <c r="HV55" s="95">
        <f t="shared" si="53"/>
        <v>4.2879959574806036E-34</v>
      </c>
      <c r="HW55" s="95">
        <f t="shared" si="53"/>
        <v>3.1234393145666838E-40</v>
      </c>
      <c r="HX55" s="95">
        <f t="shared" si="53"/>
        <v>1.1285291174738352E-39</v>
      </c>
      <c r="HY55" s="95">
        <f t="shared" si="53"/>
        <v>1.0141179476731633E-47</v>
      </c>
      <c r="HZ55" s="95">
        <f t="shared" si="53"/>
        <v>1.8173042897091607E-51</v>
      </c>
      <c r="IA55" s="95">
        <f t="shared" si="53"/>
        <v>4.3383670430752113E-52</v>
      </c>
      <c r="IB55" s="95">
        <f t="shared" si="53"/>
        <v>4.0863485192187768E-47</v>
      </c>
      <c r="IC55" s="95">
        <f t="shared" si="53"/>
        <v>8.0586746452646032E-65</v>
      </c>
      <c r="ID55" s="95">
        <f t="shared" si="53"/>
        <v>2.0231270282171327E-42</v>
      </c>
      <c r="IE55" s="95">
        <f t="shared" si="53"/>
        <v>1.5026120466036995E-42</v>
      </c>
      <c r="IF55" s="95">
        <f t="shared" si="53"/>
        <v>9.6763611182336745E-33</v>
      </c>
      <c r="IG55" s="95">
        <f t="shared" si="53"/>
        <v>1.069917273311479E-31</v>
      </c>
      <c r="II55" s="95">
        <f t="shared" si="54"/>
        <v>4.2587972321203376E-108</v>
      </c>
      <c r="IJ55" s="95">
        <f t="shared" si="54"/>
        <v>3.1044459634180642E-195</v>
      </c>
      <c r="IK55" s="95">
        <f t="shared" si="54"/>
        <v>1.7416848352753457E-214</v>
      </c>
      <c r="IL55" s="95">
        <f t="shared" si="54"/>
        <v>1.9389258351384722E-115</v>
      </c>
      <c r="IM55" s="95">
        <f t="shared" si="54"/>
        <v>2.64535126170765E-124</v>
      </c>
      <c r="IN55" s="95">
        <f t="shared" si="54"/>
        <v>8.4196876211558647E-159</v>
      </c>
      <c r="IO55" s="95">
        <f t="shared" si="54"/>
        <v>1.7858012099056856E-200</v>
      </c>
      <c r="IP55" s="95">
        <f t="shared" si="54"/>
        <v>2.3244548718792573E-160</v>
      </c>
      <c r="IQ55" s="95">
        <f t="shared" si="54"/>
        <v>7.400971745425587E-174</v>
      </c>
      <c r="IR55" s="95">
        <f t="shared" si="54"/>
        <v>1.1344498448967355E-155</v>
      </c>
      <c r="IS55" s="95">
        <f t="shared" si="54"/>
        <v>1.8676647114684618E-202</v>
      </c>
      <c r="IT55" s="95">
        <f t="shared" si="54"/>
        <v>8.9502095082507973E-145</v>
      </c>
      <c r="IU55" s="95">
        <f t="shared" si="54"/>
        <v>4.552263408578591E-142</v>
      </c>
      <c r="IV55" s="95">
        <f t="shared" si="54"/>
        <v>4.1558378383956588E-110</v>
      </c>
      <c r="IW55" s="95">
        <f t="shared" si="54"/>
        <v>3.123898662562208E-92</v>
      </c>
      <c r="IY55" s="95">
        <f t="shared" si="55"/>
        <v>2.2912255119727896E-4</v>
      </c>
      <c r="IZ55" s="95">
        <f t="shared" si="55"/>
        <v>9.0298148513358588E-5</v>
      </c>
      <c r="JA55" s="95">
        <f t="shared" si="55"/>
        <v>2.4542449352294181E-5</v>
      </c>
      <c r="JB55" s="95">
        <f t="shared" si="55"/>
        <v>2.8429242855154574E-5</v>
      </c>
      <c r="JC55" s="95">
        <f t="shared" si="55"/>
        <v>2.4002576561415505E-5</v>
      </c>
      <c r="JD55" s="95">
        <f t="shared" si="55"/>
        <v>4.4368873155107664E-5</v>
      </c>
      <c r="JE55" s="95">
        <f t="shared" si="55"/>
        <v>2.605789106774049E-5</v>
      </c>
      <c r="JF55" s="95">
        <f t="shared" si="55"/>
        <v>1.0172062399099815E-5</v>
      </c>
      <c r="JG55" s="95">
        <f t="shared" si="55"/>
        <v>1.0963306497652284E-5</v>
      </c>
      <c r="JH55" s="95">
        <f t="shared" si="55"/>
        <v>9.3189493608547979E-6</v>
      </c>
      <c r="JI55" s="95">
        <f t="shared" si="55"/>
        <v>1.2812511377193294E-6</v>
      </c>
      <c r="JJ55" s="95">
        <f t="shared" si="55"/>
        <v>2.1303124368647975E-5</v>
      </c>
      <c r="JK55" s="95">
        <f t="shared" si="55"/>
        <v>4.2168712162094289E-6</v>
      </c>
      <c r="JL55" s="95">
        <f t="shared" si="55"/>
        <v>4.8705822824061518E-6</v>
      </c>
      <c r="JM55" s="95">
        <f t="shared" si="55"/>
        <v>2.2456257993238007E-7</v>
      </c>
    </row>
    <row r="56" spans="2:273" x14ac:dyDescent="0.25">
      <c r="B56" s="2">
        <v>29</v>
      </c>
      <c r="C56" s="37">
        <v>58.744</v>
      </c>
      <c r="D56" s="37">
        <v>57.534999999999997</v>
      </c>
      <c r="E56" s="37">
        <v>57.698</v>
      </c>
      <c r="F56" s="37">
        <v>56.837000000000003</v>
      </c>
      <c r="G56" s="37">
        <v>57</v>
      </c>
      <c r="H56" s="37">
        <v>60.395000000000003</v>
      </c>
      <c r="I56" s="37">
        <v>60.884</v>
      </c>
      <c r="J56" s="37">
        <v>61.86</v>
      </c>
      <c r="K56" s="37">
        <v>62.63</v>
      </c>
      <c r="L56" s="37">
        <v>60.847999999999999</v>
      </c>
      <c r="M56" s="37">
        <v>60.761000000000003</v>
      </c>
      <c r="N56" s="37">
        <v>59.238999999999997</v>
      </c>
      <c r="O56" s="37">
        <v>57.457000000000001</v>
      </c>
      <c r="P56" s="37">
        <v>59.578000000000003</v>
      </c>
      <c r="Q56" s="37">
        <v>54.744</v>
      </c>
      <c r="S56" s="4">
        <f t="shared" si="57"/>
        <v>59.554386899980997</v>
      </c>
      <c r="T56" s="4">
        <f t="shared" si="57"/>
        <v>57.325636326187627</v>
      </c>
      <c r="U56" s="4">
        <f t="shared" si="57"/>
        <v>58.550476571181626</v>
      </c>
      <c r="V56" s="4">
        <f t="shared" si="57"/>
        <v>58.538951523619723</v>
      </c>
      <c r="W56" s="4">
        <f t="shared" si="57"/>
        <v>57.827509536454833</v>
      </c>
      <c r="X56" s="4">
        <f t="shared" si="57"/>
        <v>59.954112036626199</v>
      </c>
      <c r="Y56" s="4">
        <f t="shared" si="57"/>
        <v>61.005416918605206</v>
      </c>
      <c r="Z56" s="4">
        <f t="shared" si="57"/>
        <v>62.991784802824576</v>
      </c>
      <c r="AA56" s="4">
        <f t="shared" si="57"/>
        <v>61.585065645101317</v>
      </c>
      <c r="AB56" s="4">
        <f t="shared" si="57"/>
        <v>61.347871995298995</v>
      </c>
      <c r="AC56" s="4">
        <f t="shared" si="57"/>
        <v>61.703526144856497</v>
      </c>
      <c r="AD56" s="4">
        <f t="shared" si="57"/>
        <v>60.899229565815219</v>
      </c>
      <c r="AE56" s="4">
        <f t="shared" si="57"/>
        <v>59.302383683219261</v>
      </c>
      <c r="AF56" s="4">
        <f t="shared" si="57"/>
        <v>61.515425945870916</v>
      </c>
      <c r="AG56" s="4">
        <f t="shared" si="57"/>
        <v>55.582628659808918</v>
      </c>
      <c r="AI56" s="4">
        <f t="shared" si="58"/>
        <v>-0.81038689998099755</v>
      </c>
      <c r="AJ56" s="4">
        <f t="shared" si="58"/>
        <v>0.2093636738123692</v>
      </c>
      <c r="AK56" s="4">
        <f t="shared" si="58"/>
        <v>-0.85247657118162579</v>
      </c>
      <c r="AL56" s="4">
        <f t="shared" si="58"/>
        <v>-1.7019515236197194</v>
      </c>
      <c r="AM56" s="4">
        <f t="shared" si="58"/>
        <v>-0.82750953645483349</v>
      </c>
      <c r="AN56" s="4">
        <f t="shared" si="58"/>
        <v>0.44088796337380387</v>
      </c>
      <c r="AO56" s="4">
        <f t="shared" si="58"/>
        <v>-0.12141691860520609</v>
      </c>
      <c r="AP56" s="4">
        <f t="shared" si="58"/>
        <v>-1.1317848028245763</v>
      </c>
      <c r="AQ56" s="4">
        <f t="shared" si="58"/>
        <v>1.044934354898686</v>
      </c>
      <c r="AR56" s="4">
        <f t="shared" si="58"/>
        <v>-0.49987199529899584</v>
      </c>
      <c r="AS56" s="4">
        <f t="shared" si="58"/>
        <v>-0.94252614485649389</v>
      </c>
      <c r="AT56" s="4">
        <f t="shared" si="58"/>
        <v>-1.6602295658152215</v>
      </c>
      <c r="AU56" s="4">
        <f t="shared" si="58"/>
        <v>-1.8453836832192607</v>
      </c>
      <c r="AV56" s="4">
        <f t="shared" si="58"/>
        <v>-1.9374259458709133</v>
      </c>
      <c r="AW56" s="4">
        <f t="shared" si="58"/>
        <v>-0.83862865980891854</v>
      </c>
      <c r="AY56" s="2">
        <f t="shared" si="49"/>
        <v>59.201977494835319</v>
      </c>
      <c r="AZ56" s="2">
        <f t="shared" si="49"/>
        <v>57.164666639306724</v>
      </c>
      <c r="BA56" s="2">
        <f t="shared" si="49"/>
        <v>58.499137924999147</v>
      </c>
      <c r="BB56" s="2">
        <f t="shared" si="49"/>
        <v>58.481680628532231</v>
      </c>
      <c r="BC56" s="2">
        <f t="shared" si="49"/>
        <v>57.778419892915636</v>
      </c>
      <c r="BD56" s="2">
        <f t="shared" si="49"/>
        <v>59.867791115659912</v>
      </c>
      <c r="BE56" s="2">
        <f t="shared" si="49"/>
        <v>60.951441003032443</v>
      </c>
      <c r="BF56" s="2">
        <f t="shared" si="49"/>
        <v>62.969773098444897</v>
      </c>
      <c r="BG56" s="2">
        <f t="shared" si="49"/>
        <v>61.560714118025373</v>
      </c>
      <c r="BH56" s="2">
        <f t="shared" si="49"/>
        <v>61.327365246146663</v>
      </c>
      <c r="BI56" s="2">
        <f t="shared" si="49"/>
        <v>61.700120326569269</v>
      </c>
      <c r="BJ56" s="2">
        <f t="shared" si="49"/>
        <v>60.85710432661088</v>
      </c>
      <c r="BK56" s="2">
        <f t="shared" si="49"/>
        <v>59.292300525992843</v>
      </c>
      <c r="BL56" s="2">
        <f t="shared" si="49"/>
        <v>61.504606168187784</v>
      </c>
      <c r="BM56" s="2">
        <f t="shared" si="49"/>
        <v>55.582040349023551</v>
      </c>
      <c r="BO56" s="2">
        <f t="shared" si="8"/>
        <v>58.744</v>
      </c>
      <c r="BP56" s="2">
        <f t="shared" si="9"/>
        <v>57.534999999999997</v>
      </c>
      <c r="BQ56" s="2">
        <f t="shared" si="10"/>
        <v>57.698</v>
      </c>
      <c r="BR56" s="2">
        <f t="shared" si="11"/>
        <v>56.837000000000003</v>
      </c>
      <c r="BS56" s="2">
        <f t="shared" si="12"/>
        <v>57</v>
      </c>
      <c r="BT56" s="2">
        <f t="shared" si="13"/>
        <v>60.395000000000003</v>
      </c>
      <c r="BU56" s="2">
        <f t="shared" si="14"/>
        <v>60.884</v>
      </c>
      <c r="BV56" s="2">
        <f t="shared" si="15"/>
        <v>61.86</v>
      </c>
      <c r="BW56" s="2">
        <f t="shared" si="16"/>
        <v>62.63</v>
      </c>
      <c r="BX56" s="2">
        <f t="shared" si="17"/>
        <v>60.847999999999999</v>
      </c>
      <c r="BY56" s="2">
        <f t="shared" si="18"/>
        <v>60.761000000000003</v>
      </c>
      <c r="BZ56" s="2">
        <f t="shared" si="19"/>
        <v>59.238999999999997</v>
      </c>
      <c r="CA56" s="2">
        <f t="shared" si="20"/>
        <v>57.457000000000001</v>
      </c>
      <c r="CB56" s="2">
        <f t="shared" si="21"/>
        <v>59.578000000000003</v>
      </c>
      <c r="CC56" s="2">
        <f t="shared" si="22"/>
        <v>54.744</v>
      </c>
      <c r="CE56" s="2" t="str">
        <f t="shared" si="50"/>
        <v/>
      </c>
      <c r="CF56" s="2" t="str">
        <f t="shared" si="50"/>
        <v/>
      </c>
      <c r="CG56" s="2" t="str">
        <f t="shared" si="50"/>
        <v/>
      </c>
      <c r="CH56" s="2" t="str">
        <f t="shared" si="50"/>
        <v/>
      </c>
      <c r="CI56" s="2" t="str">
        <f t="shared" si="50"/>
        <v/>
      </c>
      <c r="CJ56" s="2" t="str">
        <f t="shared" si="50"/>
        <v/>
      </c>
      <c r="CK56" s="2" t="str">
        <f t="shared" si="50"/>
        <v/>
      </c>
      <c r="CL56" s="2" t="str">
        <f t="shared" si="50"/>
        <v/>
      </c>
      <c r="CM56" s="2" t="str">
        <f t="shared" si="50"/>
        <v/>
      </c>
      <c r="CN56" s="2" t="str">
        <f t="shared" si="50"/>
        <v/>
      </c>
      <c r="CO56" s="2" t="str">
        <f t="shared" si="50"/>
        <v/>
      </c>
      <c r="CP56" s="2" t="str">
        <f t="shared" si="50"/>
        <v/>
      </c>
      <c r="CQ56" s="2" t="str">
        <f t="shared" si="50"/>
        <v/>
      </c>
      <c r="CR56" s="2" t="str">
        <f t="shared" si="50"/>
        <v/>
      </c>
      <c r="CS56" s="2" t="str">
        <f t="shared" si="50"/>
        <v/>
      </c>
      <c r="CU56" s="2" t="str">
        <f t="shared" si="24"/>
        <v/>
      </c>
      <c r="CV56" s="2" t="str">
        <f t="shared" si="25"/>
        <v/>
      </c>
      <c r="CW56" s="2" t="str">
        <f t="shared" si="26"/>
        <v/>
      </c>
      <c r="CX56" s="2" t="str">
        <f t="shared" si="27"/>
        <v/>
      </c>
      <c r="CY56" s="2" t="str">
        <f t="shared" si="28"/>
        <v/>
      </c>
      <c r="CZ56" s="2" t="str">
        <f t="shared" si="29"/>
        <v/>
      </c>
      <c r="DA56" s="2" t="str">
        <f t="shared" si="30"/>
        <v/>
      </c>
      <c r="DB56" s="2" t="str">
        <f t="shared" si="31"/>
        <v/>
      </c>
      <c r="DC56" s="2" t="str">
        <f t="shared" si="32"/>
        <v/>
      </c>
      <c r="DD56" s="2" t="str">
        <f t="shared" si="33"/>
        <v/>
      </c>
      <c r="DE56" s="2" t="str">
        <f t="shared" si="34"/>
        <v/>
      </c>
      <c r="DF56" s="2" t="str">
        <f t="shared" si="35"/>
        <v/>
      </c>
      <c r="DG56" s="2" t="str">
        <f t="shared" si="36"/>
        <v/>
      </c>
      <c r="DH56" s="2" t="str">
        <f t="shared" si="37"/>
        <v/>
      </c>
      <c r="DI56" s="2" t="str">
        <f t="shared" si="38"/>
        <v/>
      </c>
      <c r="DK56" s="2">
        <f t="shared" si="59"/>
        <v>60.254221482176369</v>
      </c>
      <c r="DL56" s="2">
        <f t="shared" si="59"/>
        <v>57.902421602787456</v>
      </c>
      <c r="DM56" s="2">
        <f t="shared" si="59"/>
        <v>59.294498942917542</v>
      </c>
      <c r="DN56" s="2">
        <f t="shared" si="59"/>
        <v>58.655186127542336</v>
      </c>
      <c r="DO56" s="2">
        <f t="shared" si="59"/>
        <v>58.139338384247637</v>
      </c>
      <c r="DP56" s="2">
        <f t="shared" si="59"/>
        <v>60.314665235124117</v>
      </c>
      <c r="DQ56" s="2">
        <f t="shared" si="59"/>
        <v>61.367386975663777</v>
      </c>
      <c r="DR56" s="2">
        <f t="shared" si="59"/>
        <v>63.391490486257929</v>
      </c>
      <c r="DS56" s="2">
        <f t="shared" si="59"/>
        <v>62.600391724554534</v>
      </c>
      <c r="DT56" s="2">
        <f t="shared" si="59"/>
        <v>61.673984143763199</v>
      </c>
      <c r="DU56" s="2">
        <f t="shared" si="59"/>
        <v>61.715753939962489</v>
      </c>
      <c r="DV56" s="2">
        <f t="shared" si="59"/>
        <v>61.095054968287528</v>
      </c>
      <c r="DW56" s="2">
        <f t="shared" si="59"/>
        <v>59.380350646895181</v>
      </c>
      <c r="DX56" s="2">
        <f t="shared" si="59"/>
        <v>61.875951651675997</v>
      </c>
      <c r="DY56" s="2">
        <f t="shared" si="59"/>
        <v>55.500085822664772</v>
      </c>
      <c r="EA56" s="2">
        <f t="shared" si="60"/>
        <v>47.679742227680961</v>
      </c>
      <c r="EB56" s="2">
        <f t="shared" si="60"/>
        <v>49.288369023385137</v>
      </c>
      <c r="EC56" s="2">
        <f t="shared" si="60"/>
        <v>49.343650162886469</v>
      </c>
      <c r="ED56" s="2">
        <f t="shared" si="60"/>
        <v>56.491095349627088</v>
      </c>
      <c r="EE56" s="2">
        <f t="shared" si="60"/>
        <v>53.732406023624051</v>
      </c>
      <c r="EF56" s="2">
        <f t="shared" si="60"/>
        <v>55.093639711601739</v>
      </c>
      <c r="EG56" s="2">
        <f t="shared" si="60"/>
        <v>56.412725801016187</v>
      </c>
      <c r="EH56" s="2">
        <f t="shared" si="60"/>
        <v>57.866494711293747</v>
      </c>
      <c r="EI56" s="2">
        <f t="shared" si="60"/>
        <v>49.316120807094194</v>
      </c>
      <c r="EJ56" s="2">
        <f t="shared" si="60"/>
        <v>57.231913081779481</v>
      </c>
      <c r="EK56" s="2">
        <f t="shared" si="60"/>
        <v>61.497734717094851</v>
      </c>
      <c r="EL56" s="2">
        <f t="shared" si="60"/>
        <v>58.107723368499663</v>
      </c>
      <c r="EM56" s="2">
        <f t="shared" si="60"/>
        <v>58.204650681821477</v>
      </c>
      <c r="EN56" s="2">
        <f t="shared" si="60"/>
        <v>56.996201002831732</v>
      </c>
      <c r="EO56" s="2">
        <f t="shared" si="60"/>
        <v>56.652521770037332</v>
      </c>
      <c r="EQ56" s="2">
        <f t="shared" si="61"/>
        <v>45.66315821468244</v>
      </c>
      <c r="ER56" s="2">
        <f t="shared" si="61"/>
        <v>48.509202831454431</v>
      </c>
      <c r="ES56" s="2">
        <f t="shared" si="61"/>
        <v>49.043086527439321</v>
      </c>
      <c r="ET56" s="2">
        <f t="shared" si="61"/>
        <v>53.79950713726857</v>
      </c>
      <c r="EU56" s="2">
        <f t="shared" si="61"/>
        <v>52.626045313474243</v>
      </c>
      <c r="EV56" s="2">
        <f t="shared" si="61"/>
        <v>53.229118728976928</v>
      </c>
      <c r="EW56" s="2">
        <f t="shared" si="61"/>
        <v>55.496317641114572</v>
      </c>
      <c r="EX56" s="2">
        <f t="shared" si="61"/>
        <v>54.848985028792747</v>
      </c>
      <c r="EY56" s="2">
        <f t="shared" si="61"/>
        <v>54.776558522208852</v>
      </c>
      <c r="EZ56" s="2">
        <f t="shared" si="61"/>
        <v>55.404106460418944</v>
      </c>
      <c r="FA56" s="2">
        <f t="shared" si="61"/>
        <v>57.982857842269091</v>
      </c>
      <c r="FB56" s="2">
        <f t="shared" si="61"/>
        <v>55.499240992673037</v>
      </c>
      <c r="FC56" s="2">
        <f t="shared" si="61"/>
        <v>55.08733143681475</v>
      </c>
      <c r="FD56" s="2">
        <f t="shared" si="61"/>
        <v>55.173938325384974</v>
      </c>
      <c r="FE56" s="2">
        <f t="shared" si="61"/>
        <v>59.035889345482815</v>
      </c>
      <c r="FG56" s="2">
        <f t="shared" si="62"/>
        <v>8.3680393059170688E-2</v>
      </c>
      <c r="FH56" s="2">
        <f t="shared" si="62"/>
        <v>8.5645134080011953E-2</v>
      </c>
      <c r="FI56" s="2">
        <f t="shared" si="62"/>
        <v>7.9928832284481721E-2</v>
      </c>
      <c r="FJ56" s="2">
        <f t="shared" si="62"/>
        <v>8.016937950444894E-2</v>
      </c>
      <c r="FK56" s="2">
        <f t="shared" si="62"/>
        <v>8.1896401275300165E-2</v>
      </c>
      <c r="FL56" s="2">
        <f t="shared" si="62"/>
        <v>8.5589184098678356E-2</v>
      </c>
      <c r="FM56" s="2">
        <f t="shared" si="62"/>
        <v>8.3949276142930879E-2</v>
      </c>
      <c r="FN56" s="2">
        <f t="shared" si="62"/>
        <v>7.6325270252591018E-2</v>
      </c>
      <c r="FO56" s="2">
        <f t="shared" si="62"/>
        <v>7.8267341973370486E-2</v>
      </c>
      <c r="FP56" s="2">
        <f t="shared" si="62"/>
        <v>7.8028027854800966E-2</v>
      </c>
      <c r="FQ56" s="2">
        <f t="shared" si="62"/>
        <v>7.1616861065353685E-2</v>
      </c>
      <c r="FR56" s="2">
        <f t="shared" si="62"/>
        <v>7.9648352864228875E-2</v>
      </c>
      <c r="FS56" s="2">
        <f t="shared" si="62"/>
        <v>7.4875565417049428E-2</v>
      </c>
      <c r="FT56" s="2">
        <f t="shared" si="62"/>
        <v>7.6097180767950259E-2</v>
      </c>
      <c r="FU56" s="2">
        <f t="shared" si="62"/>
        <v>7.1106109605456158E-2</v>
      </c>
      <c r="FW56" s="2">
        <f t="shared" si="51"/>
        <v>3.2831810844292943E-6</v>
      </c>
      <c r="FX56" s="2">
        <f t="shared" si="51"/>
        <v>4.2036546067506905E-6</v>
      </c>
      <c r="FY56" s="2">
        <f t="shared" si="51"/>
        <v>4.3075438818245748E-6</v>
      </c>
      <c r="FZ56" s="2">
        <f t="shared" si="51"/>
        <v>4.3409884517617403E-6</v>
      </c>
      <c r="GA56" s="2">
        <f t="shared" si="51"/>
        <v>5.9567672703165815E-6</v>
      </c>
      <c r="GB56" s="2">
        <f t="shared" si="51"/>
        <v>5.794918722617654E-6</v>
      </c>
      <c r="GC56" s="2">
        <f t="shared" si="51"/>
        <v>6.2783009090366879E-6</v>
      </c>
      <c r="GD56" s="2">
        <f t="shared" si="51"/>
        <v>6.8242181891580534E-6</v>
      </c>
      <c r="GE56" s="2">
        <f t="shared" si="51"/>
        <v>8.6015512037083051E-6</v>
      </c>
      <c r="GF56" s="2">
        <f t="shared" si="51"/>
        <v>7.0319578172296378E-6</v>
      </c>
      <c r="GG56" s="2">
        <f t="shared" si="51"/>
        <v>5.6221029167126037E-6</v>
      </c>
      <c r="GH56" s="2">
        <f t="shared" si="51"/>
        <v>5.5972370819052306E-6</v>
      </c>
      <c r="GI56" s="2">
        <f t="shared" si="51"/>
        <v>6.0697205351997585E-6</v>
      </c>
      <c r="GJ56" s="2">
        <f t="shared" si="51"/>
        <v>5.6063600039946404E-6</v>
      </c>
      <c r="GK56" s="2">
        <f t="shared" si="51"/>
        <v>3.8976663691937531E-6</v>
      </c>
      <c r="GM56" s="95">
        <f t="shared" si="52"/>
        <v>3.3701040065810256E-4</v>
      </c>
      <c r="GN56" s="95">
        <f t="shared" si="52"/>
        <v>1.4115324955982548E-4</v>
      </c>
      <c r="GO56" s="95">
        <f t="shared" si="52"/>
        <v>4.0953721432004751E-5</v>
      </c>
      <c r="GP56" s="95">
        <f t="shared" si="52"/>
        <v>4.7049118934940594E-5</v>
      </c>
      <c r="GQ56" s="95">
        <f t="shared" si="52"/>
        <v>4.0321805977333243E-5</v>
      </c>
      <c r="GR56" s="95">
        <f t="shared" si="52"/>
        <v>7.2460486444655018E-5</v>
      </c>
      <c r="GS56" s="95">
        <f t="shared" si="52"/>
        <v>4.3795687901986293E-5</v>
      </c>
      <c r="GT56" s="95">
        <f t="shared" si="52"/>
        <v>1.7716463698744791E-5</v>
      </c>
      <c r="GU56" s="95">
        <f t="shared" si="52"/>
        <v>1.9119255282774664E-5</v>
      </c>
      <c r="GV56" s="95">
        <f t="shared" si="52"/>
        <v>1.6400535564132646E-5</v>
      </c>
      <c r="GW56" s="95">
        <f t="shared" si="52"/>
        <v>2.4857180496972385E-6</v>
      </c>
      <c r="GX56" s="95">
        <f t="shared" si="52"/>
        <v>3.5827146223940963E-5</v>
      </c>
      <c r="GY56" s="95">
        <f t="shared" si="52"/>
        <v>7.7072619107182255E-6</v>
      </c>
      <c r="GZ56" s="95">
        <f t="shared" si="52"/>
        <v>8.8606383638474597E-6</v>
      </c>
      <c r="HA56" s="95">
        <f t="shared" si="52"/>
        <v>4.8233207969451464E-7</v>
      </c>
      <c r="HC56" s="95">
        <f t="shared" si="56"/>
        <v>5.5352891816024998E-14</v>
      </c>
      <c r="HD56" s="95">
        <f t="shared" si="56"/>
        <v>3.2786926671328175E-14</v>
      </c>
      <c r="HE56" s="95">
        <f t="shared" si="56"/>
        <v>2.0424859617751476E-19</v>
      </c>
      <c r="HF56" s="95">
        <f t="shared" si="56"/>
        <v>2.4305201388852745E-20</v>
      </c>
      <c r="HG56" s="95">
        <f t="shared" si="56"/>
        <v>3.0886493810669073E-19</v>
      </c>
      <c r="HH56" s="95">
        <f t="shared" si="56"/>
        <v>6.6070737249094392E-17</v>
      </c>
      <c r="HI56" s="95">
        <f t="shared" si="56"/>
        <v>1.8712706756194529E-19</v>
      </c>
      <c r="HJ56" s="95">
        <f t="shared" si="56"/>
        <v>4.6109284574369319E-19</v>
      </c>
      <c r="HK56" s="95">
        <f t="shared" si="56"/>
        <v>1.1228275054900067E-19</v>
      </c>
      <c r="HL56" s="95">
        <f t="shared" si="56"/>
        <v>1.9593457343856473E-19</v>
      </c>
      <c r="HM56" s="95">
        <f t="shared" si="56"/>
        <v>5.1144498592917113E-23</v>
      </c>
      <c r="HN56" s="95">
        <f t="shared" si="56"/>
        <v>1.6344898602848761E-19</v>
      </c>
      <c r="HO56" s="95">
        <f t="shared" si="56"/>
        <v>3.5483649002772185E-21</v>
      </c>
      <c r="HP56" s="95">
        <f t="shared" si="56"/>
        <v>5.7788713139467203E-20</v>
      </c>
      <c r="HQ56" s="95">
        <f t="shared" si="56"/>
        <v>2.6944658295945157E-22</v>
      </c>
      <c r="HS56" s="95">
        <f t="shared" si="53"/>
        <v>1.5826604561918655E-29</v>
      </c>
      <c r="HT56" s="95">
        <f t="shared" si="53"/>
        <v>5.3563600265155703E-16</v>
      </c>
      <c r="HU56" s="95">
        <f t="shared" si="53"/>
        <v>1.0030238755430499E-32</v>
      </c>
      <c r="HV56" s="95">
        <f t="shared" si="53"/>
        <v>1.7827227211597163E-33</v>
      </c>
      <c r="HW56" s="95">
        <f t="shared" si="53"/>
        <v>1.7699840562344978E-39</v>
      </c>
      <c r="HX56" s="95">
        <f t="shared" si="53"/>
        <v>6.2605233696859533E-39</v>
      </c>
      <c r="HY56" s="95">
        <f t="shared" si="53"/>
        <v>8.1708172090431709E-47</v>
      </c>
      <c r="HZ56" s="95">
        <f t="shared" si="53"/>
        <v>1.7455182681494738E-50</v>
      </c>
      <c r="IA56" s="95">
        <f t="shared" si="53"/>
        <v>4.4805207101866188E-51</v>
      </c>
      <c r="IB56" s="95">
        <f t="shared" si="53"/>
        <v>3.2812181291515591E-46</v>
      </c>
      <c r="IC56" s="95">
        <f t="shared" si="53"/>
        <v>1.3728309792487683E-63</v>
      </c>
      <c r="ID56" s="95">
        <f t="shared" si="53"/>
        <v>1.2520021599516991E-41</v>
      </c>
      <c r="IE56" s="95">
        <f t="shared" si="53"/>
        <v>9.4461739846895864E-42</v>
      </c>
      <c r="IF56" s="95">
        <f t="shared" si="53"/>
        <v>3.9017454533589892E-32</v>
      </c>
      <c r="IG56" s="95">
        <f t="shared" si="53"/>
        <v>3.9607331662808769E-31</v>
      </c>
      <c r="II56" s="95">
        <f t="shared" si="54"/>
        <v>1.4488701744063397E-106</v>
      </c>
      <c r="IJ56" s="95">
        <f t="shared" si="54"/>
        <v>2.1593980407939593E-192</v>
      </c>
      <c r="IK56" s="95">
        <f t="shared" si="54"/>
        <v>2.3572810438250935E-211</v>
      </c>
      <c r="IL56" s="95">
        <f t="shared" si="54"/>
        <v>9.1552389007861025E-114</v>
      </c>
      <c r="IM56" s="95">
        <f t="shared" si="54"/>
        <v>1.879608508750949E-122</v>
      </c>
      <c r="IN56" s="95">
        <f t="shared" si="54"/>
        <v>1.9628766672840684E-156</v>
      </c>
      <c r="IO56" s="95">
        <f t="shared" si="54"/>
        <v>1.8529290234958815E-197</v>
      </c>
      <c r="IP56" s="95">
        <f t="shared" si="54"/>
        <v>6.1647956418648342E-158</v>
      </c>
      <c r="IQ56" s="95">
        <f t="shared" si="54"/>
        <v>3.5547443229161803E-171</v>
      </c>
      <c r="IR56" s="95">
        <f t="shared" si="54"/>
        <v>2.5857520174150462E-153</v>
      </c>
      <c r="IS56" s="95">
        <f t="shared" si="54"/>
        <v>1.9493929048825079E-199</v>
      </c>
      <c r="IT56" s="95">
        <f t="shared" si="54"/>
        <v>1.2640888087654153E-142</v>
      </c>
      <c r="IU56" s="95">
        <f t="shared" si="54"/>
        <v>6.0470525261238541E-140</v>
      </c>
      <c r="IV56" s="95">
        <f t="shared" si="54"/>
        <v>1.7686506096374442E-108</v>
      </c>
      <c r="IW56" s="95">
        <f t="shared" si="54"/>
        <v>6.5425991117921545E-91</v>
      </c>
      <c r="IY56" s="95">
        <f t="shared" si="55"/>
        <v>3.3701040071345547E-4</v>
      </c>
      <c r="IZ56" s="95">
        <f t="shared" si="55"/>
        <v>1.4115324959314802E-4</v>
      </c>
      <c r="JA56" s="95">
        <f t="shared" si="55"/>
        <v>4.0953721432004955E-5</v>
      </c>
      <c r="JB56" s="95">
        <f t="shared" si="55"/>
        <v>4.7049118934940621E-5</v>
      </c>
      <c r="JC56" s="95">
        <f t="shared" si="55"/>
        <v>4.0321805977333555E-5</v>
      </c>
      <c r="JD56" s="95">
        <f t="shared" si="55"/>
        <v>7.2460486444721087E-5</v>
      </c>
      <c r="JE56" s="95">
        <f t="shared" si="55"/>
        <v>4.3795687901986482E-5</v>
      </c>
      <c r="JF56" s="95">
        <f t="shared" si="55"/>
        <v>1.7716463698745252E-5</v>
      </c>
      <c r="JG56" s="95">
        <f t="shared" si="55"/>
        <v>1.9119255282774775E-5</v>
      </c>
      <c r="JH56" s="95">
        <f t="shared" si="55"/>
        <v>1.6400535564132842E-5</v>
      </c>
      <c r="JI56" s="95">
        <f t="shared" si="55"/>
        <v>2.4857180496972385E-6</v>
      </c>
      <c r="JJ56" s="95">
        <f t="shared" si="55"/>
        <v>3.5827146223941126E-5</v>
      </c>
      <c r="JK56" s="95">
        <f t="shared" si="55"/>
        <v>7.7072619107182289E-6</v>
      </c>
      <c r="JL56" s="95">
        <f t="shared" si="55"/>
        <v>8.8606383638475173E-6</v>
      </c>
      <c r="JM56" s="95">
        <f t="shared" si="55"/>
        <v>4.8233207969451495E-7</v>
      </c>
    </row>
    <row r="57" spans="2:273" x14ac:dyDescent="0.25">
      <c r="B57" s="2">
        <v>30</v>
      </c>
      <c r="C57" s="37">
        <v>58.326000000000001</v>
      </c>
      <c r="D57" s="37">
        <v>57.395000000000003</v>
      </c>
      <c r="E57" s="37">
        <v>58.790999999999997</v>
      </c>
      <c r="F57" s="37">
        <v>58.558</v>
      </c>
      <c r="G57" s="37">
        <v>57.906999999999996</v>
      </c>
      <c r="H57" s="37">
        <v>62.093000000000004</v>
      </c>
      <c r="I57" s="37">
        <v>60.906999999999996</v>
      </c>
      <c r="J57" s="37">
        <v>61.673999999999999</v>
      </c>
      <c r="K57" s="37">
        <v>62.63</v>
      </c>
      <c r="L57" s="37">
        <v>62.412999999999997</v>
      </c>
      <c r="M57" s="37">
        <v>60.152000000000001</v>
      </c>
      <c r="N57" s="37">
        <v>60</v>
      </c>
      <c r="O57" s="37">
        <v>59.173999999999999</v>
      </c>
      <c r="P57" s="37">
        <v>61.155999999999999</v>
      </c>
      <c r="Q57" s="37">
        <v>53.814</v>
      </c>
      <c r="S57" s="4">
        <f t="shared" si="57"/>
        <v>59.997482411731099</v>
      </c>
      <c r="T57" s="4">
        <f t="shared" si="57"/>
        <v>57.653924502674954</v>
      </c>
      <c r="U57" s="4">
        <f t="shared" si="57"/>
        <v>58.83543556409311</v>
      </c>
      <c r="V57" s="4">
        <f t="shared" si="57"/>
        <v>58.828640827147517</v>
      </c>
      <c r="W57" s="4">
        <f t="shared" si="57"/>
        <v>58.074882844384099</v>
      </c>
      <c r="X57" s="4">
        <f t="shared" si="57"/>
        <v>60.243825153343785</v>
      </c>
      <c r="Y57" s="4">
        <f t="shared" si="57"/>
        <v>61.272824752063968</v>
      </c>
      <c r="Z57" s="4">
        <f t="shared" si="57"/>
        <v>63.198275326583577</v>
      </c>
      <c r="AA57" s="4">
        <f t="shared" si="57"/>
        <v>61.775685858029085</v>
      </c>
      <c r="AB57" s="4">
        <f t="shared" si="57"/>
        <v>61.539880373054764</v>
      </c>
      <c r="AC57" s="4">
        <f t="shared" si="57"/>
        <v>61.985601152628639</v>
      </c>
      <c r="AD57" s="4">
        <f t="shared" si="57"/>
        <v>61.159018402465534</v>
      </c>
      <c r="AE57" s="4">
        <f t="shared" si="57"/>
        <v>59.559712090807167</v>
      </c>
      <c r="AF57" s="4">
        <f t="shared" si="57"/>
        <v>61.850975713835773</v>
      </c>
      <c r="AG57" s="4">
        <f t="shared" si="57"/>
        <v>55.846003779838711</v>
      </c>
      <c r="AI57" s="4">
        <f t="shared" si="58"/>
        <v>-1.6714824117310982</v>
      </c>
      <c r="AJ57" s="4">
        <f t="shared" si="58"/>
        <v>-0.25892450267495093</v>
      </c>
      <c r="AK57" s="4">
        <f t="shared" si="58"/>
        <v>-4.4435564093113555E-2</v>
      </c>
      <c r="AL57" s="4">
        <f t="shared" si="58"/>
        <v>-0.27064082714751692</v>
      </c>
      <c r="AM57" s="4">
        <f t="shared" si="58"/>
        <v>-0.16788284438410273</v>
      </c>
      <c r="AN57" s="4">
        <f t="shared" si="58"/>
        <v>1.8491748466562186</v>
      </c>
      <c r="AO57" s="4">
        <f t="shared" si="58"/>
        <v>-0.36582475206397191</v>
      </c>
      <c r="AP57" s="4">
        <f t="shared" si="58"/>
        <v>-1.5242753265835773</v>
      </c>
      <c r="AQ57" s="4">
        <f t="shared" si="58"/>
        <v>0.85431414197091726</v>
      </c>
      <c r="AR57" s="4">
        <f t="shared" si="58"/>
        <v>0.8731196269452326</v>
      </c>
      <c r="AS57" s="4">
        <f t="shared" si="58"/>
        <v>-1.8336011526286384</v>
      </c>
      <c r="AT57" s="4">
        <f t="shared" si="58"/>
        <v>-1.1590184024655343</v>
      </c>
      <c r="AU57" s="4">
        <f t="shared" si="58"/>
        <v>-0.38571209080716784</v>
      </c>
      <c r="AV57" s="4">
        <f t="shared" si="58"/>
        <v>-0.69497571383577394</v>
      </c>
      <c r="AW57" s="4">
        <f t="shared" si="58"/>
        <v>-2.0320037798387105</v>
      </c>
      <c r="AY57" s="2">
        <f t="shared" si="49"/>
        <v>59.496541883734871</v>
      </c>
      <c r="AZ57" s="2">
        <f t="shared" si="49"/>
        <v>57.411502747573358</v>
      </c>
      <c r="BA57" s="2">
        <f t="shared" si="49"/>
        <v>58.753061055823828</v>
      </c>
      <c r="BB57" s="2">
        <f t="shared" si="49"/>
        <v>58.737475884200258</v>
      </c>
      <c r="BC57" s="2">
        <f t="shared" si="49"/>
        <v>57.995637192914558</v>
      </c>
      <c r="BD57" s="2">
        <f t="shared" si="49"/>
        <v>60.108272994247436</v>
      </c>
      <c r="BE57" s="2">
        <f t="shared" si="49"/>
        <v>61.185681415422131</v>
      </c>
      <c r="BF57" s="2">
        <f t="shared" si="49"/>
        <v>63.161454025981413</v>
      </c>
      <c r="BG57" s="2">
        <f t="shared" si="49"/>
        <v>61.734914340563577</v>
      </c>
      <c r="BH57" s="2">
        <f t="shared" si="49"/>
        <v>61.505242929718278</v>
      </c>
      <c r="BI57" s="2">
        <f t="shared" si="49"/>
        <v>61.979275930778492</v>
      </c>
      <c r="BJ57" s="2">
        <f t="shared" si="49"/>
        <v>61.090916095450552</v>
      </c>
      <c r="BK57" s="2">
        <f t="shared" si="49"/>
        <v>59.542041028368786</v>
      </c>
      <c r="BL57" s="2">
        <f t="shared" si="49"/>
        <v>61.832102888479945</v>
      </c>
      <c r="BM57" s="2">
        <f t="shared" si="49"/>
        <v>55.844798619691339</v>
      </c>
      <c r="BO57" s="2">
        <f t="shared" si="8"/>
        <v>58.326000000000001</v>
      </c>
      <c r="BP57" s="2">
        <f t="shared" si="9"/>
        <v>57.395000000000003</v>
      </c>
      <c r="BQ57" s="2">
        <f t="shared" si="10"/>
        <v>58.790999999999997</v>
      </c>
      <c r="BR57" s="2">
        <f t="shared" si="11"/>
        <v>58.558</v>
      </c>
      <c r="BS57" s="2">
        <f t="shared" si="12"/>
        <v>57.906999999999996</v>
      </c>
      <c r="BT57" s="2">
        <f t="shared" si="13"/>
        <v>62.093000000000004</v>
      </c>
      <c r="BU57" s="2">
        <f t="shared" si="14"/>
        <v>60.906999999999996</v>
      </c>
      <c r="BV57" s="2">
        <f t="shared" si="15"/>
        <v>61.673999999999999</v>
      </c>
      <c r="BW57" s="2">
        <f t="shared" si="16"/>
        <v>62.63</v>
      </c>
      <c r="BX57" s="2">
        <f t="shared" si="17"/>
        <v>62.412999999999997</v>
      </c>
      <c r="BY57" s="2">
        <f t="shared" si="18"/>
        <v>60.152000000000001</v>
      </c>
      <c r="BZ57" s="2">
        <f t="shared" si="19"/>
        <v>60</v>
      </c>
      <c r="CA57" s="2">
        <f t="shared" si="20"/>
        <v>59.173999999999999</v>
      </c>
      <c r="CB57" s="2">
        <f t="shared" si="21"/>
        <v>61.155999999999999</v>
      </c>
      <c r="CC57" s="2">
        <f t="shared" si="22"/>
        <v>53.814</v>
      </c>
      <c r="CE57" s="2" t="str">
        <f t="shared" si="50"/>
        <v/>
      </c>
      <c r="CF57" s="2" t="str">
        <f t="shared" si="50"/>
        <v/>
      </c>
      <c r="CG57" s="2" t="str">
        <f t="shared" si="50"/>
        <v/>
      </c>
      <c r="CH57" s="2" t="str">
        <f t="shared" si="50"/>
        <v/>
      </c>
      <c r="CI57" s="2" t="str">
        <f t="shared" si="50"/>
        <v/>
      </c>
      <c r="CJ57" s="2" t="str">
        <f t="shared" si="50"/>
        <v/>
      </c>
      <c r="CK57" s="2" t="str">
        <f t="shared" si="50"/>
        <v/>
      </c>
      <c r="CL57" s="2" t="str">
        <f t="shared" si="50"/>
        <v/>
      </c>
      <c r="CM57" s="2" t="str">
        <f t="shared" si="50"/>
        <v/>
      </c>
      <c r="CN57" s="2" t="str">
        <f t="shared" si="50"/>
        <v/>
      </c>
      <c r="CO57" s="2" t="str">
        <f t="shared" si="50"/>
        <v/>
      </c>
      <c r="CP57" s="2" t="str">
        <f t="shared" si="50"/>
        <v/>
      </c>
      <c r="CQ57" s="2" t="str">
        <f t="shared" si="50"/>
        <v/>
      </c>
      <c r="CR57" s="2" t="str">
        <f t="shared" si="50"/>
        <v/>
      </c>
      <c r="CS57" s="2" t="str">
        <f t="shared" si="50"/>
        <v/>
      </c>
      <c r="CU57" s="2" t="str">
        <f t="shared" si="24"/>
        <v/>
      </c>
      <c r="CV57" s="2" t="str">
        <f t="shared" si="25"/>
        <v/>
      </c>
      <c r="CW57" s="2" t="str">
        <f t="shared" si="26"/>
        <v/>
      </c>
      <c r="CX57" s="2" t="str">
        <f t="shared" si="27"/>
        <v/>
      </c>
      <c r="CY57" s="2" t="str">
        <f t="shared" si="28"/>
        <v/>
      </c>
      <c r="CZ57" s="2" t="str">
        <f t="shared" si="29"/>
        <v/>
      </c>
      <c r="DA57" s="2" t="str">
        <f t="shared" si="30"/>
        <v/>
      </c>
      <c r="DB57" s="2" t="str">
        <f t="shared" si="31"/>
        <v/>
      </c>
      <c r="DC57" s="2" t="str">
        <f t="shared" si="32"/>
        <v/>
      </c>
      <c r="DD57" s="2" t="str">
        <f t="shared" si="33"/>
        <v/>
      </c>
      <c r="DE57" s="2" t="str">
        <f t="shared" si="34"/>
        <v/>
      </c>
      <c r="DF57" s="2" t="str">
        <f t="shared" si="35"/>
        <v/>
      </c>
      <c r="DG57" s="2" t="str">
        <f t="shared" si="36"/>
        <v/>
      </c>
      <c r="DH57" s="2" t="str">
        <f t="shared" si="37"/>
        <v/>
      </c>
      <c r="DI57" s="2" t="str">
        <f t="shared" si="38"/>
        <v/>
      </c>
      <c r="DK57" s="2">
        <f t="shared" si="59"/>
        <v>60.687168480300194</v>
      </c>
      <c r="DL57" s="2">
        <f t="shared" si="59"/>
        <v>58.251766550522646</v>
      </c>
      <c r="DM57" s="2">
        <f t="shared" si="59"/>
        <v>59.653712473572931</v>
      </c>
      <c r="DN57" s="2">
        <f t="shared" si="59"/>
        <v>58.962157604732198</v>
      </c>
      <c r="DO57" s="2">
        <f t="shared" si="59"/>
        <v>58.419958026091898</v>
      </c>
      <c r="DP57" s="2">
        <f t="shared" si="59"/>
        <v>60.631586635334799</v>
      </c>
      <c r="DQ57" s="2">
        <f t="shared" si="59"/>
        <v>61.672989925181639</v>
      </c>
      <c r="DR57" s="2">
        <f t="shared" si="59"/>
        <v>63.650452854122626</v>
      </c>
      <c r="DS57" s="2">
        <f t="shared" si="59"/>
        <v>62.890623829658736</v>
      </c>
      <c r="DT57" s="2">
        <f t="shared" si="59"/>
        <v>61.910221423537692</v>
      </c>
      <c r="DU57" s="2">
        <f t="shared" si="59"/>
        <v>62.031221482176377</v>
      </c>
      <c r="DV57" s="2">
        <f t="shared" si="59"/>
        <v>61.384044397463001</v>
      </c>
      <c r="DW57" s="2">
        <f t="shared" si="59"/>
        <v>59.671159171325939</v>
      </c>
      <c r="DX57" s="2">
        <f t="shared" si="59"/>
        <v>62.278511979040069</v>
      </c>
      <c r="DY57" s="2">
        <f t="shared" si="59"/>
        <v>55.784696301564722</v>
      </c>
      <c r="EA57" s="2">
        <f t="shared" si="60"/>
        <v>47.60615544638059</v>
      </c>
      <c r="EB57" s="2">
        <f t="shared" si="60"/>
        <v>49.230138722009833</v>
      </c>
      <c r="EC57" s="2">
        <f t="shared" si="60"/>
        <v>49.297790757473315</v>
      </c>
      <c r="ED57" s="2">
        <f t="shared" si="60"/>
        <v>56.386542686205964</v>
      </c>
      <c r="EE57" s="2">
        <f t="shared" si="60"/>
        <v>53.657400880362708</v>
      </c>
      <c r="EF57" s="2">
        <f t="shared" si="60"/>
        <v>55.009404475557943</v>
      </c>
      <c r="EG57" s="2">
        <f t="shared" si="60"/>
        <v>56.336142497926176</v>
      </c>
      <c r="EH57" s="2">
        <f t="shared" si="60"/>
        <v>57.764646612620894</v>
      </c>
      <c r="EI57" s="2">
        <f t="shared" si="60"/>
        <v>49.321422696311515</v>
      </c>
      <c r="EJ57" s="2">
        <f t="shared" si="60"/>
        <v>57.141263103802679</v>
      </c>
      <c r="EK57" s="2">
        <f t="shared" si="60"/>
        <v>61.365420270473891</v>
      </c>
      <c r="EL57" s="2">
        <f t="shared" si="60"/>
        <v>58.001978849924221</v>
      </c>
      <c r="EM57" s="2">
        <f t="shared" si="60"/>
        <v>58.08734489587912</v>
      </c>
      <c r="EN57" s="2">
        <f t="shared" si="60"/>
        <v>56.889234847038168</v>
      </c>
      <c r="EO57" s="2">
        <f t="shared" si="60"/>
        <v>56.560730406966421</v>
      </c>
      <c r="EQ57" s="2">
        <f t="shared" si="61"/>
        <v>45.613702429506326</v>
      </c>
      <c r="ER57" s="2">
        <f t="shared" si="61"/>
        <v>48.459161463494951</v>
      </c>
      <c r="ES57" s="2">
        <f t="shared" si="61"/>
        <v>49.000472820804433</v>
      </c>
      <c r="ET57" s="2">
        <f t="shared" si="61"/>
        <v>53.728515152616175</v>
      </c>
      <c r="EU57" s="2">
        <f t="shared" si="61"/>
        <v>52.564401937073093</v>
      </c>
      <c r="EV57" s="2">
        <f t="shared" si="61"/>
        <v>53.16737371376022</v>
      </c>
      <c r="EW57" s="2">
        <f t="shared" si="61"/>
        <v>55.430730759690164</v>
      </c>
      <c r="EX57" s="2">
        <f t="shared" si="61"/>
        <v>54.783140299665881</v>
      </c>
      <c r="EY57" s="2">
        <f t="shared" si="61"/>
        <v>54.712923051745847</v>
      </c>
      <c r="EZ57" s="2">
        <f t="shared" si="61"/>
        <v>55.335705002097711</v>
      </c>
      <c r="FA57" s="2">
        <f t="shared" si="61"/>
        <v>57.894562502577742</v>
      </c>
      <c r="FB57" s="2">
        <f t="shared" si="61"/>
        <v>55.424439302178442</v>
      </c>
      <c r="FC57" s="2">
        <f t="shared" si="61"/>
        <v>55.009333236923347</v>
      </c>
      <c r="FD57" s="2">
        <f t="shared" si="61"/>
        <v>55.089030662999058</v>
      </c>
      <c r="FE57" s="2">
        <f t="shared" si="61"/>
        <v>58.913602528891566</v>
      </c>
      <c r="FG57" s="2">
        <f t="shared" si="62"/>
        <v>9.1018900506863273E-2</v>
      </c>
      <c r="FH57" s="2">
        <f t="shared" si="62"/>
        <v>9.3138429707183487E-2</v>
      </c>
      <c r="FI57" s="2">
        <f t="shared" si="62"/>
        <v>8.6969565642703264E-2</v>
      </c>
      <c r="FJ57" s="2">
        <f t="shared" si="62"/>
        <v>8.7229293185063478E-2</v>
      </c>
      <c r="FK57" s="2">
        <f t="shared" si="62"/>
        <v>8.9093669915778786E-2</v>
      </c>
      <c r="FL57" s="2">
        <f t="shared" si="62"/>
        <v>9.3078082843100346E-2</v>
      </c>
      <c r="FM57" s="2">
        <f t="shared" si="62"/>
        <v>9.1309014082367024E-2</v>
      </c>
      <c r="FN57" s="2">
        <f t="shared" si="62"/>
        <v>8.3077236771691029E-2</v>
      </c>
      <c r="FO57" s="2">
        <f t="shared" si="62"/>
        <v>8.5175267664138146E-2</v>
      </c>
      <c r="FP57" s="2">
        <f t="shared" si="62"/>
        <v>8.4916777443564656E-2</v>
      </c>
      <c r="FQ57" s="2">
        <f t="shared" si="62"/>
        <v>7.7987474862002082E-2</v>
      </c>
      <c r="FR57" s="2">
        <f t="shared" si="62"/>
        <v>8.6666706750782585E-2</v>
      </c>
      <c r="FS57" s="2">
        <f t="shared" si="62"/>
        <v>8.151060375548673E-2</v>
      </c>
      <c r="FT57" s="2">
        <f t="shared" si="62"/>
        <v>8.2830779216656797E-2</v>
      </c>
      <c r="FU57" s="2">
        <f t="shared" si="62"/>
        <v>7.7435079499678858E-2</v>
      </c>
      <c r="FW57" s="2">
        <f t="shared" si="51"/>
        <v>3.5999353327675418E-6</v>
      </c>
      <c r="FX57" s="2">
        <f t="shared" si="51"/>
        <v>4.6092137511015841E-6</v>
      </c>
      <c r="FY57" s="2">
        <f t="shared" si="51"/>
        <v>4.7231259824947318E-6</v>
      </c>
      <c r="FZ57" s="2">
        <f t="shared" si="51"/>
        <v>4.7597971936119466E-6</v>
      </c>
      <c r="GA57" s="2">
        <f t="shared" si="51"/>
        <v>6.5314616777824821E-6</v>
      </c>
      <c r="GB57" s="2">
        <f t="shared" si="51"/>
        <v>6.3539984753577039E-6</v>
      </c>
      <c r="GC57" s="2">
        <f t="shared" si="51"/>
        <v>6.8840158858044479E-6</v>
      </c>
      <c r="GD57" s="2">
        <f t="shared" si="51"/>
        <v>7.4826015236785283E-6</v>
      </c>
      <c r="GE57" s="2">
        <f t="shared" si="51"/>
        <v>9.4314055211089107E-6</v>
      </c>
      <c r="GF57" s="2">
        <f t="shared" si="51"/>
        <v>7.7103831918309821E-6</v>
      </c>
      <c r="GG57" s="2">
        <f t="shared" si="51"/>
        <v>6.1645099209544024E-6</v>
      </c>
      <c r="GH57" s="2">
        <f t="shared" si="51"/>
        <v>6.1372451047712536E-6</v>
      </c>
      <c r="GI57" s="2">
        <f t="shared" si="51"/>
        <v>6.6553123262068756E-6</v>
      </c>
      <c r="GJ57" s="2">
        <f t="shared" si="51"/>
        <v>6.1472481791150522E-6</v>
      </c>
      <c r="GK57" s="2">
        <f t="shared" si="51"/>
        <v>4.2737045825784195E-6</v>
      </c>
      <c r="GM57" s="95">
        <f t="shared" si="52"/>
        <v>4.9108560463958617E-4</v>
      </c>
      <c r="GN57" s="95">
        <f t="shared" si="52"/>
        <v>2.1816735413391334E-4</v>
      </c>
      <c r="GO57" s="95">
        <f t="shared" si="52"/>
        <v>6.7452356842883222E-5</v>
      </c>
      <c r="GP57" s="95">
        <f t="shared" si="52"/>
        <v>7.6872584633599838E-5</v>
      </c>
      <c r="GQ57" s="95">
        <f t="shared" si="52"/>
        <v>6.6836191801795605E-5</v>
      </c>
      <c r="GR57" s="95">
        <f t="shared" si="52"/>
        <v>1.1684580511559374E-4</v>
      </c>
      <c r="GS57" s="95">
        <f t="shared" si="52"/>
        <v>7.261997004316109E-5</v>
      </c>
      <c r="GT57" s="95">
        <f t="shared" si="52"/>
        <v>3.0422299278873322E-5</v>
      </c>
      <c r="GU57" s="95">
        <f t="shared" si="52"/>
        <v>3.2868282884119827E-5</v>
      </c>
      <c r="GV57" s="95">
        <f t="shared" si="52"/>
        <v>2.8445219142069813E-5</v>
      </c>
      <c r="GW57" s="95">
        <f t="shared" si="52"/>
        <v>4.7405224995049817E-6</v>
      </c>
      <c r="GX57" s="95">
        <f t="shared" si="52"/>
        <v>5.945810145825352E-5</v>
      </c>
      <c r="GY57" s="95">
        <f t="shared" si="52"/>
        <v>1.386929701497715E-5</v>
      </c>
      <c r="GZ57" s="95">
        <f t="shared" si="52"/>
        <v>1.5871538223472787E-5</v>
      </c>
      <c r="HA57" s="95">
        <f t="shared" si="52"/>
        <v>1.015251803575467E-6</v>
      </c>
      <c r="HC57" s="95">
        <f t="shared" si="56"/>
        <v>1.4158364563187057E-13</v>
      </c>
      <c r="HD57" s="95">
        <f t="shared" si="56"/>
        <v>8.7098628244076931E-14</v>
      </c>
      <c r="HE57" s="95">
        <f t="shared" si="56"/>
        <v>8.0474686270163025E-19</v>
      </c>
      <c r="HF57" s="95">
        <f t="shared" si="56"/>
        <v>1.0252794784390313E-19</v>
      </c>
      <c r="HG57" s="95">
        <f t="shared" si="56"/>
        <v>1.2310406336413812E-18</v>
      </c>
      <c r="HH57" s="95">
        <f t="shared" si="56"/>
        <v>2.2197002591880748E-16</v>
      </c>
      <c r="HI57" s="95">
        <f t="shared" si="56"/>
        <v>7.7045936699544704E-19</v>
      </c>
      <c r="HJ57" s="95">
        <f t="shared" si="56"/>
        <v>1.8185844233389548E-18</v>
      </c>
      <c r="HK57" s="95">
        <f t="shared" si="56"/>
        <v>4.7540046340696979E-19</v>
      </c>
      <c r="HL57" s="95">
        <f t="shared" si="56"/>
        <v>8.1156622529175555E-19</v>
      </c>
      <c r="HM57" s="95">
        <f t="shared" si="56"/>
        <v>2.719244169884721E-22</v>
      </c>
      <c r="HN57" s="95">
        <f t="shared" si="56"/>
        <v>6.5887367594928249E-19</v>
      </c>
      <c r="HO57" s="95">
        <f t="shared" si="56"/>
        <v>1.6305515406797903E-20</v>
      </c>
      <c r="HP57" s="95">
        <f t="shared" si="56"/>
        <v>2.4363374183777027E-19</v>
      </c>
      <c r="HQ57" s="95">
        <f t="shared" si="56"/>
        <v>1.3350707246774001E-21</v>
      </c>
      <c r="HS57" s="95">
        <f t="shared" si="53"/>
        <v>5.3208297548926181E-29</v>
      </c>
      <c r="HT57" s="95">
        <f t="shared" si="53"/>
        <v>1.017439124099547E-15</v>
      </c>
      <c r="HU57" s="95">
        <f t="shared" si="53"/>
        <v>3.981932100559139E-32</v>
      </c>
      <c r="HV57" s="95">
        <f t="shared" si="53"/>
        <v>7.3118118085134749E-33</v>
      </c>
      <c r="HW57" s="95">
        <f t="shared" si="53"/>
        <v>9.8615541988578316E-39</v>
      </c>
      <c r="HX57" s="95">
        <f t="shared" si="53"/>
        <v>3.4152593755867929E-38</v>
      </c>
      <c r="HY57" s="95">
        <f t="shared" si="53"/>
        <v>6.4491550346258731E-46</v>
      </c>
      <c r="HZ57" s="95">
        <f t="shared" si="53"/>
        <v>1.63943471012428E-49</v>
      </c>
      <c r="IA57" s="95">
        <f t="shared" si="53"/>
        <v>4.5195416167799832E-50</v>
      </c>
      <c r="IB57" s="95">
        <f t="shared" si="53"/>
        <v>2.5805123054235266E-45</v>
      </c>
      <c r="IC57" s="95">
        <f t="shared" si="53"/>
        <v>2.2745641166496698E-62</v>
      </c>
      <c r="ID57" s="95">
        <f t="shared" si="53"/>
        <v>7.6118669156445976E-41</v>
      </c>
      <c r="IE57" s="95">
        <f t="shared" si="53"/>
        <v>5.8325687034219362E-41</v>
      </c>
      <c r="IF57" s="95">
        <f t="shared" si="53"/>
        <v>1.5521214280938076E-31</v>
      </c>
      <c r="IG57" s="95">
        <f t="shared" si="53"/>
        <v>1.4482542387906887E-30</v>
      </c>
      <c r="II57" s="95">
        <f t="shared" si="54"/>
        <v>4.8049094085377132E-105</v>
      </c>
      <c r="IJ57" s="95">
        <f t="shared" si="54"/>
        <v>1.4310684057647597E-189</v>
      </c>
      <c r="IK57" s="95">
        <f t="shared" si="54"/>
        <v>3.0244324639273022E-208</v>
      </c>
      <c r="IL57" s="95">
        <f t="shared" si="54"/>
        <v>4.2013089186496934E-112</v>
      </c>
      <c r="IM57" s="95">
        <f t="shared" si="54"/>
        <v>1.29294787583058E-120</v>
      </c>
      <c r="IN57" s="95">
        <f t="shared" si="54"/>
        <v>4.3906140272301706E-154</v>
      </c>
      <c r="IO57" s="95">
        <f t="shared" si="54"/>
        <v>1.823197082064144E-194</v>
      </c>
      <c r="IP57" s="95">
        <f t="shared" si="54"/>
        <v>1.5662974902793536E-155</v>
      </c>
      <c r="IQ57" s="95">
        <f t="shared" si="54"/>
        <v>1.6266339885639314E-168</v>
      </c>
      <c r="IR57" s="95">
        <f t="shared" si="54"/>
        <v>5.6520813906973313E-151</v>
      </c>
      <c r="IS57" s="95">
        <f t="shared" si="54"/>
        <v>1.9303617782492859E-196</v>
      </c>
      <c r="IT57" s="95">
        <f t="shared" si="54"/>
        <v>1.7197279831490603E-140</v>
      </c>
      <c r="IU57" s="95">
        <f t="shared" si="54"/>
        <v>7.7391330786136266E-138</v>
      </c>
      <c r="IV57" s="95">
        <f t="shared" si="54"/>
        <v>7.3166822148225872E-107</v>
      </c>
      <c r="IW57" s="95">
        <f t="shared" si="54"/>
        <v>1.3400394697356002E-89</v>
      </c>
      <c r="IY57" s="95">
        <f t="shared" si="55"/>
        <v>4.9108560478116985E-4</v>
      </c>
      <c r="IZ57" s="95">
        <f t="shared" si="55"/>
        <v>2.1816735422202941E-4</v>
      </c>
      <c r="JA57" s="95">
        <f t="shared" si="55"/>
        <v>6.7452356842884022E-5</v>
      </c>
      <c r="JB57" s="95">
        <f t="shared" si="55"/>
        <v>7.6872584633599946E-5</v>
      </c>
      <c r="JC57" s="95">
        <f t="shared" si="55"/>
        <v>6.6836191801796839E-5</v>
      </c>
      <c r="JD57" s="95">
        <f t="shared" si="55"/>
        <v>1.168458051158157E-4</v>
      </c>
      <c r="JE57" s="95">
        <f t="shared" si="55"/>
        <v>7.2619970043161862E-5</v>
      </c>
      <c r="JF57" s="95">
        <f t="shared" si="55"/>
        <v>3.0422299278875141E-5</v>
      </c>
      <c r="JG57" s="95">
        <f t="shared" si="55"/>
        <v>3.2868282884120301E-5</v>
      </c>
      <c r="JH57" s="95">
        <f t="shared" si="55"/>
        <v>2.8445219142070626E-5</v>
      </c>
      <c r="JI57" s="95">
        <f t="shared" si="55"/>
        <v>4.7405224995049817E-6</v>
      </c>
      <c r="JJ57" s="95">
        <f t="shared" si="55"/>
        <v>5.9458101458254178E-5</v>
      </c>
      <c r="JK57" s="95">
        <f t="shared" si="55"/>
        <v>1.3869297014977167E-5</v>
      </c>
      <c r="JL57" s="95">
        <f t="shared" si="55"/>
        <v>1.587153822347303E-5</v>
      </c>
      <c r="JM57" s="95">
        <f t="shared" si="55"/>
        <v>1.0152518035754683E-6</v>
      </c>
    </row>
    <row r="58" spans="2:273" x14ac:dyDescent="0.25">
      <c r="B58" s="2">
        <v>31</v>
      </c>
      <c r="C58" s="37">
        <v>60.534999999999997</v>
      </c>
      <c r="D58" s="37">
        <v>57.814</v>
      </c>
      <c r="E58" s="37">
        <v>58.465000000000003</v>
      </c>
      <c r="F58" s="37">
        <v>59.512</v>
      </c>
      <c r="G58" s="37">
        <v>58.604999999999997</v>
      </c>
      <c r="H58" s="37">
        <v>61.604999999999997</v>
      </c>
      <c r="I58" s="37">
        <v>61.581000000000003</v>
      </c>
      <c r="J58" s="37">
        <v>63.884</v>
      </c>
      <c r="K58" s="37">
        <v>63.761000000000003</v>
      </c>
      <c r="L58" s="37">
        <v>61.761000000000003</v>
      </c>
      <c r="M58" s="37">
        <v>60.412999999999997</v>
      </c>
      <c r="N58" s="37">
        <v>60.695999999999998</v>
      </c>
      <c r="O58" s="37">
        <v>59.978000000000002</v>
      </c>
      <c r="P58" s="37">
        <v>60.933</v>
      </c>
      <c r="Q58" s="37">
        <v>53.162999999999997</v>
      </c>
      <c r="S58" s="4">
        <f t="shared" si="57"/>
        <v>60.480932857534036</v>
      </c>
      <c r="T58" s="4">
        <f t="shared" si="57"/>
        <v>58.007499073788104</v>
      </c>
      <c r="U58" s="4">
        <f t="shared" si="57"/>
        <v>59.125669705911264</v>
      </c>
      <c r="V58" s="4">
        <f t="shared" si="57"/>
        <v>59.128977434949086</v>
      </c>
      <c r="W58" s="4">
        <f t="shared" si="57"/>
        <v>58.330986844884173</v>
      </c>
      <c r="X58" s="4">
        <f t="shared" si="57"/>
        <v>60.549281134710334</v>
      </c>
      <c r="Y58" s="4">
        <f t="shared" si="57"/>
        <v>61.549720934573195</v>
      </c>
      <c r="Z58" s="4">
        <f t="shared" si="57"/>
        <v>63.405587175857683</v>
      </c>
      <c r="AA58" s="4">
        <f t="shared" si="57"/>
        <v>61.964830104774613</v>
      </c>
      <c r="AB58" s="4">
        <f t="shared" si="57"/>
        <v>61.733448982544935</v>
      </c>
      <c r="AC58" s="4">
        <f t="shared" si="57"/>
        <v>62.263692806965437</v>
      </c>
      <c r="AD58" s="4">
        <f t="shared" si="57"/>
        <v>61.425668786475654</v>
      </c>
      <c r="AE58" s="4">
        <f t="shared" si="57"/>
        <v>59.815778561656828</v>
      </c>
      <c r="AF58" s="4">
        <f t="shared" si="57"/>
        <v>62.181958445645421</v>
      </c>
      <c r="AG58" s="4">
        <f t="shared" si="57"/>
        <v>56.10541490914099</v>
      </c>
      <c r="AI58" s="4">
        <f t="shared" si="58"/>
        <v>5.4067142465960671E-2</v>
      </c>
      <c r="AJ58" s="4">
        <f t="shared" si="58"/>
        <v>-0.19349907378810371</v>
      </c>
      <c r="AK58" s="4">
        <f t="shared" si="58"/>
        <v>-0.66066970591126051</v>
      </c>
      <c r="AL58" s="4">
        <f t="shared" si="58"/>
        <v>0.38302256505091492</v>
      </c>
      <c r="AM58" s="4">
        <f t="shared" si="58"/>
        <v>0.27401315511582425</v>
      </c>
      <c r="AN58" s="4">
        <f t="shared" si="58"/>
        <v>1.0557188652896627</v>
      </c>
      <c r="AO58" s="4">
        <f t="shared" si="58"/>
        <v>3.1279065426808472E-2</v>
      </c>
      <c r="AP58" s="4">
        <f t="shared" si="58"/>
        <v>0.47841282414231756</v>
      </c>
      <c r="AQ58" s="4">
        <f t="shared" si="58"/>
        <v>1.7961698952253897</v>
      </c>
      <c r="AR58" s="4">
        <f t="shared" si="58"/>
        <v>2.7551017455067495E-2</v>
      </c>
      <c r="AS58" s="4">
        <f t="shared" si="58"/>
        <v>-1.8506928069654407</v>
      </c>
      <c r="AT58" s="4">
        <f t="shared" si="58"/>
        <v>-0.72966878647565636</v>
      </c>
      <c r="AU58" s="4">
        <f t="shared" si="58"/>
        <v>0.16222143834317393</v>
      </c>
      <c r="AV58" s="4">
        <f t="shared" si="58"/>
        <v>-1.248958445645421</v>
      </c>
      <c r="AW58" s="4">
        <f t="shared" si="58"/>
        <v>-2.942414909140993</v>
      </c>
      <c r="AY58" s="2">
        <f t="shared" si="49"/>
        <v>59.775871472659347</v>
      </c>
      <c r="AZ58" s="2">
        <f t="shared" si="49"/>
        <v>57.646733126017502</v>
      </c>
      <c r="BA58" s="2">
        <f t="shared" si="49"/>
        <v>58.995292143688161</v>
      </c>
      <c r="BB58" s="2">
        <f t="shared" si="49"/>
        <v>58.985794763984337</v>
      </c>
      <c r="BC58" s="2">
        <f t="shared" si="49"/>
        <v>58.204839595496637</v>
      </c>
      <c r="BD58" s="2">
        <f t="shared" si="49"/>
        <v>60.339236067418433</v>
      </c>
      <c r="BE58" s="2">
        <f t="shared" si="49"/>
        <v>61.411005948094143</v>
      </c>
      <c r="BF58" s="2">
        <f t="shared" si="49"/>
        <v>63.344896385642294</v>
      </c>
      <c r="BG58" s="2">
        <f t="shared" si="49"/>
        <v>61.897580369842878</v>
      </c>
      <c r="BH58" s="2">
        <f t="shared" si="49"/>
        <v>61.675828101245884</v>
      </c>
      <c r="BI58" s="2">
        <f t="shared" si="49"/>
        <v>62.252152743751267</v>
      </c>
      <c r="BJ58" s="2">
        <f t="shared" si="49"/>
        <v>61.317090463026766</v>
      </c>
      <c r="BK58" s="2">
        <f t="shared" si="49"/>
        <v>59.785306787283609</v>
      </c>
      <c r="BL58" s="2">
        <f t="shared" si="49"/>
        <v>62.149565700488552</v>
      </c>
      <c r="BM58" s="2">
        <f t="shared" si="49"/>
        <v>56.102997177881967</v>
      </c>
      <c r="BO58" s="2">
        <f t="shared" si="8"/>
        <v>60.534999999999997</v>
      </c>
      <c r="BP58" s="2">
        <f t="shared" si="9"/>
        <v>57.814</v>
      </c>
      <c r="BQ58" s="2">
        <f t="shared" si="10"/>
        <v>58.465000000000003</v>
      </c>
      <c r="BR58" s="2">
        <f t="shared" si="11"/>
        <v>59.512</v>
      </c>
      <c r="BS58" s="2">
        <f t="shared" si="12"/>
        <v>58.604999999999997</v>
      </c>
      <c r="BT58" s="2">
        <f t="shared" si="13"/>
        <v>61.604999999999997</v>
      </c>
      <c r="BU58" s="2">
        <f t="shared" si="14"/>
        <v>61.581000000000003</v>
      </c>
      <c r="BV58" s="2">
        <f t="shared" si="15"/>
        <v>63.884</v>
      </c>
      <c r="BW58" s="2">
        <f t="shared" si="16"/>
        <v>63.761000000000003</v>
      </c>
      <c r="BX58" s="2">
        <f t="shared" si="17"/>
        <v>61.761000000000003</v>
      </c>
      <c r="BY58" s="2">
        <f t="shared" si="18"/>
        <v>60.412999999999997</v>
      </c>
      <c r="BZ58" s="2">
        <f t="shared" si="19"/>
        <v>60.695999999999998</v>
      </c>
      <c r="CA58" s="2">
        <f t="shared" si="20"/>
        <v>59.978000000000002</v>
      </c>
      <c r="CB58" s="2">
        <f t="shared" si="21"/>
        <v>60.933</v>
      </c>
      <c r="CC58" s="2">
        <f t="shared" si="22"/>
        <v>53.162999999999997</v>
      </c>
      <c r="CE58" s="2" t="str">
        <f t="shared" si="50"/>
        <v/>
      </c>
      <c r="CF58" s="2" t="str">
        <f t="shared" si="50"/>
        <v/>
      </c>
      <c r="CG58" s="2" t="str">
        <f t="shared" si="50"/>
        <v/>
      </c>
      <c r="CH58" s="2" t="str">
        <f t="shared" si="50"/>
        <v/>
      </c>
      <c r="CI58" s="2" t="str">
        <f t="shared" si="50"/>
        <v/>
      </c>
      <c r="CJ58" s="2" t="str">
        <f t="shared" si="50"/>
        <v/>
      </c>
      <c r="CK58" s="2" t="str">
        <f t="shared" si="50"/>
        <v/>
      </c>
      <c r="CL58" s="2" t="str">
        <f t="shared" si="50"/>
        <v/>
      </c>
      <c r="CM58" s="2" t="str">
        <f t="shared" si="50"/>
        <v/>
      </c>
      <c r="CN58" s="2" t="str">
        <f t="shared" si="50"/>
        <v/>
      </c>
      <c r="CO58" s="2" t="str">
        <f t="shared" si="50"/>
        <v/>
      </c>
      <c r="CP58" s="2" t="str">
        <f t="shared" si="50"/>
        <v/>
      </c>
      <c r="CQ58" s="2" t="str">
        <f t="shared" si="50"/>
        <v/>
      </c>
      <c r="CR58" s="2" t="str">
        <f t="shared" si="50"/>
        <v/>
      </c>
      <c r="CS58" s="2" t="str">
        <f t="shared" si="50"/>
        <v/>
      </c>
      <c r="CU58" s="2" t="str">
        <f t="shared" si="24"/>
        <v/>
      </c>
      <c r="CV58" s="2" t="str">
        <f t="shared" si="25"/>
        <v/>
      </c>
      <c r="CW58" s="2" t="str">
        <f t="shared" si="26"/>
        <v/>
      </c>
      <c r="CX58" s="2" t="str">
        <f t="shared" si="27"/>
        <v/>
      </c>
      <c r="CY58" s="2" t="str">
        <f t="shared" si="28"/>
        <v/>
      </c>
      <c r="CZ58" s="2" t="str">
        <f t="shared" si="29"/>
        <v/>
      </c>
      <c r="DA58" s="2" t="str">
        <f t="shared" si="30"/>
        <v/>
      </c>
      <c r="DB58" s="2" t="str">
        <f t="shared" si="31"/>
        <v/>
      </c>
      <c r="DC58" s="2" t="str">
        <f t="shared" si="32"/>
        <v/>
      </c>
      <c r="DD58" s="2" t="str">
        <f t="shared" si="33"/>
        <v/>
      </c>
      <c r="DE58" s="2" t="str">
        <f t="shared" si="34"/>
        <v/>
      </c>
      <c r="DF58" s="2" t="str">
        <f t="shared" si="35"/>
        <v/>
      </c>
      <c r="DG58" s="2" t="str">
        <f t="shared" si="36"/>
        <v/>
      </c>
      <c r="DH58" s="2" t="str">
        <f t="shared" si="37"/>
        <v/>
      </c>
      <c r="DI58" s="2" t="str">
        <f t="shared" si="38"/>
        <v/>
      </c>
      <c r="DK58" s="2">
        <f t="shared" si="59"/>
        <v>61.120115478424026</v>
      </c>
      <c r="DL58" s="2">
        <f t="shared" si="59"/>
        <v>58.601111498257836</v>
      </c>
      <c r="DM58" s="2">
        <f t="shared" si="59"/>
        <v>60.012926004228319</v>
      </c>
      <c r="DN58" s="2">
        <f t="shared" si="59"/>
        <v>59.269129081922046</v>
      </c>
      <c r="DO58" s="2">
        <f t="shared" si="59"/>
        <v>58.700577667936159</v>
      </c>
      <c r="DP58" s="2">
        <f t="shared" si="59"/>
        <v>60.94850803554548</v>
      </c>
      <c r="DQ58" s="2">
        <f t="shared" si="59"/>
        <v>61.978592874699508</v>
      </c>
      <c r="DR58" s="2">
        <f t="shared" si="59"/>
        <v>63.909415221987317</v>
      </c>
      <c r="DS58" s="2">
        <f t="shared" si="59"/>
        <v>63.180855934762931</v>
      </c>
      <c r="DT58" s="2">
        <f t="shared" si="59"/>
        <v>62.146458703312177</v>
      </c>
      <c r="DU58" s="2">
        <f t="shared" si="59"/>
        <v>62.346689024390258</v>
      </c>
      <c r="DV58" s="2">
        <f t="shared" si="59"/>
        <v>61.673033826638473</v>
      </c>
      <c r="DW58" s="2">
        <f t="shared" si="59"/>
        <v>59.961967695756698</v>
      </c>
      <c r="DX58" s="2">
        <f t="shared" si="59"/>
        <v>62.68107230640414</v>
      </c>
      <c r="DY58" s="2">
        <f t="shared" si="59"/>
        <v>56.069306780464672</v>
      </c>
      <c r="EA58" s="2">
        <f t="shared" si="60"/>
        <v>47.532568665080213</v>
      </c>
      <c r="EB58" s="2">
        <f t="shared" si="60"/>
        <v>49.17190842063453</v>
      </c>
      <c r="EC58" s="2">
        <f t="shared" si="60"/>
        <v>49.251931352060154</v>
      </c>
      <c r="ED58" s="2">
        <f t="shared" si="60"/>
        <v>56.281990022784839</v>
      </c>
      <c r="EE58" s="2">
        <f t="shared" si="60"/>
        <v>53.582395737101358</v>
      </c>
      <c r="EF58" s="2">
        <f t="shared" si="60"/>
        <v>54.925169239514148</v>
      </c>
      <c r="EG58" s="2">
        <f t="shared" si="60"/>
        <v>56.259559194836172</v>
      </c>
      <c r="EH58" s="2">
        <f t="shared" si="60"/>
        <v>57.662798513948033</v>
      </c>
      <c r="EI58" s="2">
        <f t="shared" si="60"/>
        <v>49.326724585528844</v>
      </c>
      <c r="EJ58" s="2">
        <f t="shared" si="60"/>
        <v>57.050613125825876</v>
      </c>
      <c r="EK58" s="2">
        <f t="shared" si="60"/>
        <v>61.233105823852931</v>
      </c>
      <c r="EL58" s="2">
        <f t="shared" si="60"/>
        <v>57.896234331348779</v>
      </c>
      <c r="EM58" s="2">
        <f t="shared" si="60"/>
        <v>57.970039109936771</v>
      </c>
      <c r="EN58" s="2">
        <f t="shared" si="60"/>
        <v>56.782268691244603</v>
      </c>
      <c r="EO58" s="2">
        <f t="shared" si="60"/>
        <v>56.468939043895517</v>
      </c>
      <c r="EQ58" s="2">
        <f t="shared" si="61"/>
        <v>45.564246644330211</v>
      </c>
      <c r="ER58" s="2">
        <f t="shared" si="61"/>
        <v>48.409120095535471</v>
      </c>
      <c r="ES58" s="2">
        <f t="shared" si="61"/>
        <v>48.957859114169544</v>
      </c>
      <c r="ET58" s="2">
        <f t="shared" si="61"/>
        <v>53.657523167963788</v>
      </c>
      <c r="EU58" s="2">
        <f t="shared" si="61"/>
        <v>52.50275856067195</v>
      </c>
      <c r="EV58" s="2">
        <f t="shared" si="61"/>
        <v>53.105628698543512</v>
      </c>
      <c r="EW58" s="2">
        <f t="shared" si="61"/>
        <v>55.365143878265762</v>
      </c>
      <c r="EX58" s="2">
        <f t="shared" si="61"/>
        <v>54.717295570539015</v>
      </c>
      <c r="EY58" s="2">
        <f t="shared" si="61"/>
        <v>54.649287581282842</v>
      </c>
      <c r="EZ58" s="2">
        <f t="shared" si="61"/>
        <v>55.267303543776471</v>
      </c>
      <c r="FA58" s="2">
        <f t="shared" si="61"/>
        <v>57.806267162886392</v>
      </c>
      <c r="FB58" s="2">
        <f t="shared" si="61"/>
        <v>55.349637611683846</v>
      </c>
      <c r="FC58" s="2">
        <f t="shared" si="61"/>
        <v>54.931335037031943</v>
      </c>
      <c r="FD58" s="2">
        <f t="shared" si="61"/>
        <v>55.004123000613141</v>
      </c>
      <c r="FE58" s="2">
        <f t="shared" si="61"/>
        <v>58.791315712300317</v>
      </c>
      <c r="FG58" s="2">
        <f t="shared" si="62"/>
        <v>9.8931488867952333E-2</v>
      </c>
      <c r="FH58" s="2">
        <f t="shared" si="62"/>
        <v>0.10121475901279207</v>
      </c>
      <c r="FI58" s="2">
        <f t="shared" si="62"/>
        <v>9.4566754328154409E-2</v>
      </c>
      <c r="FJ58" s="2">
        <f t="shared" si="62"/>
        <v>9.4846813357590459E-2</v>
      </c>
      <c r="FK58" s="2">
        <f t="shared" si="62"/>
        <v>9.685672514345238E-2</v>
      </c>
      <c r="FL58" s="2">
        <f t="shared" si="62"/>
        <v>0.10114976294534078</v>
      </c>
      <c r="FM58" s="2">
        <f t="shared" si="62"/>
        <v>9.9244069396979218E-2</v>
      </c>
      <c r="FN58" s="2">
        <f t="shared" si="62"/>
        <v>9.0368065841036946E-2</v>
      </c>
      <c r="FO58" s="2">
        <f t="shared" si="62"/>
        <v>9.2631618316801445E-2</v>
      </c>
      <c r="FP58" s="2">
        <f t="shared" si="62"/>
        <v>9.2352783918975861E-2</v>
      </c>
      <c r="FQ58" s="2">
        <f t="shared" si="62"/>
        <v>8.4872973789009695E-2</v>
      </c>
      <c r="FR58" s="2">
        <f t="shared" si="62"/>
        <v>9.4240170046425653E-2</v>
      </c>
      <c r="FS58" s="2">
        <f t="shared" si="62"/>
        <v>8.8677242292185154E-2</v>
      </c>
      <c r="FT58" s="2">
        <f t="shared" si="62"/>
        <v>9.0102104650413795E-2</v>
      </c>
      <c r="FU58" s="2">
        <f t="shared" si="62"/>
        <v>8.4276265434868491E-2</v>
      </c>
      <c r="FW58" s="2">
        <f t="shared" si="51"/>
        <v>3.9472492289651554E-6</v>
      </c>
      <c r="FX58" s="2">
        <f t="shared" si="51"/>
        <v>5.0539001320343091E-6</v>
      </c>
      <c r="FY58" s="2">
        <f t="shared" si="51"/>
        <v>5.1788022975730691E-6</v>
      </c>
      <c r="FZ58" s="2">
        <f t="shared" si="51"/>
        <v>5.2190114442020817E-6</v>
      </c>
      <c r="GA58" s="2">
        <f t="shared" si="51"/>
        <v>7.1616008057960674E-6</v>
      </c>
      <c r="GB58" s="2">
        <f t="shared" si="51"/>
        <v>6.9670165156201935E-6</v>
      </c>
      <c r="GC58" s="2">
        <f t="shared" si="51"/>
        <v>7.5481683075157875E-6</v>
      </c>
      <c r="GD58" s="2">
        <f t="shared" si="51"/>
        <v>8.2045034982454055E-6</v>
      </c>
      <c r="GE58" s="2">
        <f t="shared" si="51"/>
        <v>1.0341321103053853E-5</v>
      </c>
      <c r="GF58" s="2">
        <f t="shared" si="51"/>
        <v>8.454260764763419E-6</v>
      </c>
      <c r="GG58" s="2">
        <f t="shared" si="51"/>
        <v>6.7592466982350781E-6</v>
      </c>
      <c r="GH58" s="2">
        <f t="shared" si="51"/>
        <v>6.7293514572496179E-6</v>
      </c>
      <c r="GI58" s="2">
        <f t="shared" si="51"/>
        <v>7.2974001686027058E-6</v>
      </c>
      <c r="GJ58" s="2">
        <f t="shared" si="51"/>
        <v>6.7403195971627018E-6</v>
      </c>
      <c r="GK58" s="2">
        <f t="shared" si="51"/>
        <v>4.6860219594171191E-6</v>
      </c>
      <c r="GM58" s="95">
        <f t="shared" si="52"/>
        <v>7.0895617455232144E-4</v>
      </c>
      <c r="GN58" s="95">
        <f t="shared" si="52"/>
        <v>3.3341646015460063E-4</v>
      </c>
      <c r="GO58" s="95">
        <f t="shared" si="52"/>
        <v>1.0965824666620939E-4</v>
      </c>
      <c r="GP58" s="95">
        <f t="shared" si="52"/>
        <v>1.2400444554018663E-4</v>
      </c>
      <c r="GQ58" s="95">
        <f t="shared" si="52"/>
        <v>1.0931646449695684E-4</v>
      </c>
      <c r="GR58" s="95">
        <f t="shared" si="52"/>
        <v>1.8604866285459878E-4</v>
      </c>
      <c r="GS58" s="95">
        <f t="shared" si="52"/>
        <v>1.1880269095300593E-4</v>
      </c>
      <c r="GT58" s="95">
        <f t="shared" si="52"/>
        <v>5.1507012630024441E-5</v>
      </c>
      <c r="GU58" s="95">
        <f t="shared" si="52"/>
        <v>5.5702203833634673E-5</v>
      </c>
      <c r="GV58" s="95">
        <f t="shared" si="52"/>
        <v>4.8622079170933057E-5</v>
      </c>
      <c r="GW58" s="95">
        <f t="shared" si="52"/>
        <v>8.8873144545996287E-6</v>
      </c>
      <c r="GX58" s="95">
        <f t="shared" si="52"/>
        <v>9.7376015434624523E-5</v>
      </c>
      <c r="GY58" s="95">
        <f t="shared" si="52"/>
        <v>2.4573456910117722E-5</v>
      </c>
      <c r="GZ58" s="95">
        <f t="shared" si="52"/>
        <v>2.7993420207780567E-5</v>
      </c>
      <c r="HA58" s="95">
        <f t="shared" si="52"/>
        <v>2.094279928832525E-6</v>
      </c>
      <c r="HC58" s="95">
        <f t="shared" si="56"/>
        <v>3.5673051654875807E-13</v>
      </c>
      <c r="HD58" s="95">
        <f t="shared" si="56"/>
        <v>2.2769653052121328E-13</v>
      </c>
      <c r="HE58" s="95">
        <f t="shared" si="56"/>
        <v>3.0995305572555731E-18</v>
      </c>
      <c r="HF58" s="95">
        <f t="shared" si="56"/>
        <v>4.2231190857335139E-19</v>
      </c>
      <c r="HG58" s="95">
        <f t="shared" si="56"/>
        <v>4.7934110920195779E-18</v>
      </c>
      <c r="HH58" s="95">
        <f t="shared" si="56"/>
        <v>7.3057140933418956E-16</v>
      </c>
      <c r="HI58" s="95">
        <f t="shared" si="56"/>
        <v>3.0965094672569573E-18</v>
      </c>
      <c r="HJ58" s="95">
        <f t="shared" si="56"/>
        <v>7.0081631038610652E-18</v>
      </c>
      <c r="HK58" s="95">
        <f t="shared" si="56"/>
        <v>1.9634740330830995E-18</v>
      </c>
      <c r="HL58" s="95">
        <f t="shared" si="56"/>
        <v>3.2805381564988871E-18</v>
      </c>
      <c r="HM58" s="95">
        <f t="shared" si="56"/>
        <v>1.4055227344549833E-21</v>
      </c>
      <c r="HN58" s="95">
        <f t="shared" si="56"/>
        <v>2.5946476150319013E-18</v>
      </c>
      <c r="HO58" s="95">
        <f t="shared" si="56"/>
        <v>7.3029550221643325E-20</v>
      </c>
      <c r="HP58" s="95">
        <f t="shared" si="56"/>
        <v>1.0024903871692768E-18</v>
      </c>
      <c r="HQ58" s="95">
        <f t="shared" si="56"/>
        <v>6.4403627253839377E-21</v>
      </c>
      <c r="HS58" s="95">
        <f t="shared" si="53"/>
        <v>1.7685781205191156E-28</v>
      </c>
      <c r="HT58" s="95">
        <f t="shared" si="53"/>
        <v>1.92095090126877E-15</v>
      </c>
      <c r="HU58" s="95">
        <f t="shared" si="53"/>
        <v>1.5600004382872669E-31</v>
      </c>
      <c r="HV58" s="95">
        <f t="shared" si="53"/>
        <v>2.9585487068385632E-32</v>
      </c>
      <c r="HW58" s="95">
        <f t="shared" si="53"/>
        <v>5.402091229683625E-38</v>
      </c>
      <c r="HX58" s="95">
        <f t="shared" si="53"/>
        <v>1.8321150151201379E-37</v>
      </c>
      <c r="HY58" s="95">
        <f t="shared" si="53"/>
        <v>4.9865625522986036E-45</v>
      </c>
      <c r="HZ58" s="95">
        <f t="shared" si="53"/>
        <v>1.5056973283689247E-48</v>
      </c>
      <c r="IA58" s="95">
        <f t="shared" si="53"/>
        <v>4.4527149338568436E-49</v>
      </c>
      <c r="IB58" s="95">
        <f t="shared" si="53"/>
        <v>1.9876905131533377E-44</v>
      </c>
      <c r="IC58" s="95">
        <f t="shared" si="53"/>
        <v>3.6652853062516728E-61</v>
      </c>
      <c r="ID58" s="95">
        <f t="shared" si="53"/>
        <v>4.5465531640035631E-40</v>
      </c>
      <c r="IE58" s="95">
        <f t="shared" si="53"/>
        <v>3.5371986001121623E-40</v>
      </c>
      <c r="IF58" s="95">
        <f t="shared" si="53"/>
        <v>6.0913441756633546E-31</v>
      </c>
      <c r="IG58" s="95">
        <f t="shared" si="53"/>
        <v>5.230685222143267E-30</v>
      </c>
      <c r="II58" s="95">
        <f t="shared" si="54"/>
        <v>1.5532969527573984E-103</v>
      </c>
      <c r="IJ58" s="95">
        <f t="shared" si="54"/>
        <v>9.0358192302961841E-187</v>
      </c>
      <c r="IK58" s="95">
        <f t="shared" si="54"/>
        <v>3.6784724835418201E-205</v>
      </c>
      <c r="IL58" s="95">
        <f t="shared" si="54"/>
        <v>1.8737271829338795E-110</v>
      </c>
      <c r="IM58" s="95">
        <f t="shared" si="54"/>
        <v>8.610424788359078E-119</v>
      </c>
      <c r="IN58" s="95">
        <f t="shared" si="54"/>
        <v>9.4230849846292872E-152</v>
      </c>
      <c r="IO58" s="95">
        <f t="shared" si="54"/>
        <v>1.7012103115935426E-191</v>
      </c>
      <c r="IP58" s="95">
        <f t="shared" si="54"/>
        <v>3.8123101239508562E-153</v>
      </c>
      <c r="IQ58" s="95">
        <f t="shared" si="54"/>
        <v>7.0914262803525174E-166</v>
      </c>
      <c r="IR58" s="95">
        <f t="shared" si="54"/>
        <v>1.1848143591928276E-148</v>
      </c>
      <c r="IS58" s="95">
        <f t="shared" si="54"/>
        <v>1.8134988433090626E-193</v>
      </c>
      <c r="IT58" s="95">
        <f t="shared" si="54"/>
        <v>2.2536169346759284E-138</v>
      </c>
      <c r="IU58" s="95">
        <f t="shared" si="54"/>
        <v>9.542748836804774E-136</v>
      </c>
      <c r="IV58" s="95">
        <f t="shared" si="54"/>
        <v>2.9422217784147378E-105</v>
      </c>
      <c r="IW58" s="95">
        <f t="shared" si="54"/>
        <v>2.684102657844812E-88</v>
      </c>
      <c r="IY58" s="95">
        <f t="shared" si="55"/>
        <v>7.0895617490905193E-4</v>
      </c>
      <c r="IZ58" s="95">
        <f t="shared" si="55"/>
        <v>3.3341646038421811E-4</v>
      </c>
      <c r="JA58" s="95">
        <f t="shared" si="55"/>
        <v>1.0965824666621249E-4</v>
      </c>
      <c r="JB58" s="95">
        <f t="shared" si="55"/>
        <v>1.2400444554018706E-4</v>
      </c>
      <c r="JC58" s="95">
        <f t="shared" si="55"/>
        <v>1.0931646449696164E-4</v>
      </c>
      <c r="JD58" s="95">
        <f t="shared" si="55"/>
        <v>1.8604866285532935E-4</v>
      </c>
      <c r="JE58" s="95">
        <f t="shared" si="55"/>
        <v>1.1880269095300902E-4</v>
      </c>
      <c r="JF58" s="95">
        <f t="shared" si="55"/>
        <v>5.1507012630031447E-5</v>
      </c>
      <c r="JG58" s="95">
        <f t="shared" si="55"/>
        <v>5.5702203833636638E-5</v>
      </c>
      <c r="JH58" s="95">
        <f t="shared" si="55"/>
        <v>4.8622079170936337E-5</v>
      </c>
      <c r="JI58" s="95">
        <f t="shared" si="55"/>
        <v>8.8873144545996304E-6</v>
      </c>
      <c r="JJ58" s="95">
        <f t="shared" si="55"/>
        <v>9.7376015434627112E-5</v>
      </c>
      <c r="JK58" s="95">
        <f t="shared" si="55"/>
        <v>2.4573456910117797E-5</v>
      </c>
      <c r="JL58" s="95">
        <f t="shared" si="55"/>
        <v>2.799342020778157E-5</v>
      </c>
      <c r="JM58" s="95">
        <f t="shared" si="55"/>
        <v>2.0942799288325314E-6</v>
      </c>
    </row>
    <row r="59" spans="2:273" x14ac:dyDescent="0.25">
      <c r="B59" s="2">
        <v>32</v>
      </c>
      <c r="C59" s="37">
        <v>61.651000000000003</v>
      </c>
      <c r="D59" s="37">
        <v>57.673999999999999</v>
      </c>
      <c r="E59" s="37">
        <v>59.442</v>
      </c>
      <c r="F59" s="37">
        <v>58.906999999999996</v>
      </c>
      <c r="G59" s="37">
        <v>59.86</v>
      </c>
      <c r="H59" s="37">
        <v>63.256</v>
      </c>
      <c r="I59" s="37">
        <v>61.953000000000003</v>
      </c>
      <c r="J59" s="37">
        <v>64.418999999999997</v>
      </c>
      <c r="K59" s="37">
        <v>63.173999999999999</v>
      </c>
      <c r="L59" s="37">
        <v>61.609000000000002</v>
      </c>
      <c r="M59" s="37">
        <v>62.957000000000001</v>
      </c>
      <c r="N59" s="37">
        <v>60.587000000000003</v>
      </c>
      <c r="O59" s="37">
        <v>59.673999999999999</v>
      </c>
      <c r="P59" s="37">
        <v>59.177999999999997</v>
      </c>
      <c r="Q59" s="37">
        <v>54.093000000000004</v>
      </c>
      <c r="S59" s="4">
        <f t="shared" si="57"/>
        <v>61.021220370618956</v>
      </c>
      <c r="T59" s="4">
        <f t="shared" si="57"/>
        <v>58.39985112790427</v>
      </c>
      <c r="U59" s="4">
        <f t="shared" si="57"/>
        <v>59.428343583464056</v>
      </c>
      <c r="V59" s="4">
        <f t="shared" si="57"/>
        <v>59.447720212243745</v>
      </c>
      <c r="W59" s="4">
        <f t="shared" si="57"/>
        <v>58.603260019857721</v>
      </c>
      <c r="X59" s="4">
        <f t="shared" si="57"/>
        <v>60.880940140228347</v>
      </c>
      <c r="Y59" s="4">
        <f t="shared" si="57"/>
        <v>61.844261470791359</v>
      </c>
      <c r="Z59" s="4">
        <f t="shared" si="57"/>
        <v>63.617868036460109</v>
      </c>
      <c r="AA59" s="4">
        <f t="shared" si="57"/>
        <v>62.157060767378091</v>
      </c>
      <c r="AB59" s="4">
        <f t="shared" si="57"/>
        <v>61.932813824752948</v>
      </c>
      <c r="AC59" s="4">
        <f t="shared" si="57"/>
        <v>62.53869210027667</v>
      </c>
      <c r="AD59" s="4">
        <f t="shared" si="57"/>
        <v>61.705555213870547</v>
      </c>
      <c r="AE59" s="4">
        <f t="shared" si="57"/>
        <v>60.073070576595953</v>
      </c>
      <c r="AF59" s="4">
        <f t="shared" si="57"/>
        <v>62.510672859891677</v>
      </c>
      <c r="AG59" s="4">
        <f t="shared" si="57"/>
        <v>56.36080841032939</v>
      </c>
      <c r="AI59" s="4">
        <f t="shared" si="58"/>
        <v>0.62977962938104781</v>
      </c>
      <c r="AJ59" s="4">
        <f t="shared" si="58"/>
        <v>-0.72585112790427075</v>
      </c>
      <c r="AK59" s="4">
        <f t="shared" si="58"/>
        <v>1.3656416535944516E-2</v>
      </c>
      <c r="AL59" s="4">
        <f t="shared" si="58"/>
        <v>-0.54072021224374822</v>
      </c>
      <c r="AM59" s="4">
        <f t="shared" si="58"/>
        <v>1.2567399801422781</v>
      </c>
      <c r="AN59" s="4">
        <f t="shared" si="58"/>
        <v>2.3750598597716532</v>
      </c>
      <c r="AO59" s="4">
        <f t="shared" si="58"/>
        <v>0.1087385292086438</v>
      </c>
      <c r="AP59" s="4">
        <f t="shared" si="58"/>
        <v>0.80113196353988769</v>
      </c>
      <c r="AQ59" s="4">
        <f t="shared" si="58"/>
        <v>1.0169392326219082</v>
      </c>
      <c r="AR59" s="4">
        <f t="shared" si="58"/>
        <v>-0.32381382475294629</v>
      </c>
      <c r="AS59" s="4">
        <f t="shared" si="58"/>
        <v>0.41830789972333093</v>
      </c>
      <c r="AT59" s="4">
        <f t="shared" si="58"/>
        <v>-1.1185552138705432</v>
      </c>
      <c r="AU59" s="4">
        <f t="shared" si="58"/>
        <v>-0.39907057659595324</v>
      </c>
      <c r="AV59" s="4">
        <f t="shared" si="58"/>
        <v>-3.3326728598916802</v>
      </c>
      <c r="AW59" s="4">
        <f t="shared" si="58"/>
        <v>-2.267808410329387</v>
      </c>
      <c r="AY59" s="2">
        <f t="shared" ref="AY59:BM75" si="63">IF(OR($B59 &lt; C$230, $B59 &gt; C$233), #N/A, ((1-FG59)*DK59) + (FG59 - FW59)*EA59 + (FW59*EQ59))</f>
        <v>60.038636180638349</v>
      </c>
      <c r="AZ59" s="2">
        <f t="shared" si="63"/>
        <v>57.869326021875445</v>
      </c>
      <c r="BA59" s="2">
        <f t="shared" si="63"/>
        <v>59.224792004342319</v>
      </c>
      <c r="BB59" s="2">
        <f t="shared" si="63"/>
        <v>59.225838373627766</v>
      </c>
      <c r="BC59" s="2">
        <f t="shared" si="63"/>
        <v>58.405245556021804</v>
      </c>
      <c r="BD59" s="2">
        <f t="shared" si="63"/>
        <v>60.559770705169562</v>
      </c>
      <c r="BE59" s="2">
        <f t="shared" si="63"/>
        <v>61.626556865836967</v>
      </c>
      <c r="BF59" s="2">
        <f t="shared" si="63"/>
        <v>63.519302594328444</v>
      </c>
      <c r="BG59" s="2">
        <f t="shared" si="63"/>
        <v>62.047784134540088</v>
      </c>
      <c r="BH59" s="2">
        <f t="shared" si="63"/>
        <v>61.838407949437901</v>
      </c>
      <c r="BI59" s="2">
        <f t="shared" si="63"/>
        <v>62.518008851819751</v>
      </c>
      <c r="BJ59" s="2">
        <f t="shared" si="63"/>
        <v>61.53483446711229</v>
      </c>
      <c r="BK59" s="2">
        <f t="shared" si="63"/>
        <v>60.021369238083857</v>
      </c>
      <c r="BL59" s="2">
        <f t="shared" si="63"/>
        <v>62.455964860050287</v>
      </c>
      <c r="BM59" s="2">
        <f t="shared" si="63"/>
        <v>56.356058377607404</v>
      </c>
      <c r="BO59" s="2">
        <f t="shared" si="8"/>
        <v>61.651000000000003</v>
      </c>
      <c r="BP59" s="2">
        <f t="shared" si="9"/>
        <v>57.673999999999999</v>
      </c>
      <c r="BQ59" s="2">
        <f t="shared" si="10"/>
        <v>59.442</v>
      </c>
      <c r="BR59" s="2">
        <f t="shared" si="11"/>
        <v>58.906999999999996</v>
      </c>
      <c r="BS59" s="2">
        <f t="shared" si="12"/>
        <v>59.86</v>
      </c>
      <c r="BT59" s="2">
        <f t="shared" si="13"/>
        <v>63.256</v>
      </c>
      <c r="BU59" s="2">
        <f t="shared" si="14"/>
        <v>61.953000000000003</v>
      </c>
      <c r="BV59" s="2">
        <f t="shared" si="15"/>
        <v>64.418999999999997</v>
      </c>
      <c r="BW59" s="2">
        <f t="shared" si="16"/>
        <v>63.173999999999999</v>
      </c>
      <c r="BX59" s="2">
        <f t="shared" si="17"/>
        <v>61.609000000000002</v>
      </c>
      <c r="BY59" s="2">
        <f t="shared" si="18"/>
        <v>62.957000000000001</v>
      </c>
      <c r="BZ59" s="2">
        <f t="shared" si="19"/>
        <v>60.587000000000003</v>
      </c>
      <c r="CA59" s="2">
        <f t="shared" si="20"/>
        <v>59.673999999999999</v>
      </c>
      <c r="CB59" s="2">
        <f t="shared" si="21"/>
        <v>59.177999999999997</v>
      </c>
      <c r="CC59" s="2">
        <f t="shared" si="22"/>
        <v>54.093000000000004</v>
      </c>
      <c r="CE59" s="2" t="str">
        <f t="shared" ref="CE59:CS75" si="64">IF(AND(IY59 &lt; $CS$22, $B59 &gt; C$231, $B59 &lt; C$232), C59, "")</f>
        <v/>
      </c>
      <c r="CF59" s="2" t="str">
        <f t="shared" si="64"/>
        <v/>
      </c>
      <c r="CG59" s="2" t="str">
        <f t="shared" si="64"/>
        <v/>
      </c>
      <c r="CH59" s="2" t="str">
        <f t="shared" si="64"/>
        <v/>
      </c>
      <c r="CI59" s="2" t="str">
        <f t="shared" si="64"/>
        <v/>
      </c>
      <c r="CJ59" s="2" t="str">
        <f t="shared" si="64"/>
        <v/>
      </c>
      <c r="CK59" s="2" t="str">
        <f t="shared" si="64"/>
        <v/>
      </c>
      <c r="CL59" s="2" t="str">
        <f t="shared" si="64"/>
        <v/>
      </c>
      <c r="CM59" s="2" t="str">
        <f t="shared" si="64"/>
        <v/>
      </c>
      <c r="CN59" s="2" t="str">
        <f t="shared" si="64"/>
        <v/>
      </c>
      <c r="CO59" s="2" t="str">
        <f t="shared" si="64"/>
        <v/>
      </c>
      <c r="CP59" s="2" t="str">
        <f t="shared" si="64"/>
        <v/>
      </c>
      <c r="CQ59" s="2" t="str">
        <f t="shared" si="64"/>
        <v/>
      </c>
      <c r="CR59" s="2" t="str">
        <f t="shared" si="64"/>
        <v/>
      </c>
      <c r="CS59" s="2" t="str">
        <f t="shared" si="64"/>
        <v/>
      </c>
      <c r="CU59" s="2" t="str">
        <f t="shared" si="24"/>
        <v/>
      </c>
      <c r="CV59" s="2" t="str">
        <f t="shared" si="25"/>
        <v/>
      </c>
      <c r="CW59" s="2" t="str">
        <f t="shared" si="26"/>
        <v/>
      </c>
      <c r="CX59" s="2" t="str">
        <f t="shared" si="27"/>
        <v/>
      </c>
      <c r="CY59" s="2" t="str">
        <f t="shared" si="28"/>
        <v/>
      </c>
      <c r="CZ59" s="2" t="str">
        <f t="shared" si="29"/>
        <v/>
      </c>
      <c r="DA59" s="2" t="str">
        <f t="shared" si="30"/>
        <v/>
      </c>
      <c r="DB59" s="2" t="str">
        <f t="shared" si="31"/>
        <v/>
      </c>
      <c r="DC59" s="2" t="str">
        <f t="shared" si="32"/>
        <v/>
      </c>
      <c r="DD59" s="2" t="str">
        <f t="shared" si="33"/>
        <v/>
      </c>
      <c r="DE59" s="2" t="str">
        <f t="shared" si="34"/>
        <v/>
      </c>
      <c r="DF59" s="2" t="str">
        <f t="shared" si="35"/>
        <v/>
      </c>
      <c r="DG59" s="2" t="str">
        <f t="shared" si="36"/>
        <v/>
      </c>
      <c r="DH59" s="2" t="str">
        <f t="shared" si="37"/>
        <v/>
      </c>
      <c r="DI59" s="2" t="str">
        <f t="shared" si="38"/>
        <v/>
      </c>
      <c r="DK59" s="2">
        <f t="shared" si="59"/>
        <v>61.553062476547851</v>
      </c>
      <c r="DL59" s="2">
        <f t="shared" si="59"/>
        <v>58.950456445993026</v>
      </c>
      <c r="DM59" s="2">
        <f t="shared" si="59"/>
        <v>60.372139534883715</v>
      </c>
      <c r="DN59" s="2">
        <f t="shared" si="59"/>
        <v>59.576100559111907</v>
      </c>
      <c r="DO59" s="2">
        <f t="shared" si="59"/>
        <v>58.981197309780413</v>
      </c>
      <c r="DP59" s="2">
        <f t="shared" si="59"/>
        <v>61.265429435756161</v>
      </c>
      <c r="DQ59" s="2">
        <f t="shared" si="59"/>
        <v>62.284195824217377</v>
      </c>
      <c r="DR59" s="2">
        <f t="shared" si="59"/>
        <v>64.168377589852014</v>
      </c>
      <c r="DS59" s="2">
        <f t="shared" si="59"/>
        <v>63.471088039867126</v>
      </c>
      <c r="DT59" s="2">
        <f t="shared" si="59"/>
        <v>62.38269598308667</v>
      </c>
      <c r="DU59" s="2">
        <f t="shared" si="59"/>
        <v>62.662156566604139</v>
      </c>
      <c r="DV59" s="2">
        <f t="shared" si="59"/>
        <v>61.962023255813953</v>
      </c>
      <c r="DW59" s="2">
        <f t="shared" si="59"/>
        <v>60.252776220187457</v>
      </c>
      <c r="DX59" s="2">
        <f t="shared" si="59"/>
        <v>63.083632633768211</v>
      </c>
      <c r="DY59" s="2">
        <f t="shared" si="59"/>
        <v>56.353917259364628</v>
      </c>
      <c r="EA59" s="2">
        <f t="shared" si="60"/>
        <v>47.458981883779835</v>
      </c>
      <c r="EB59" s="2">
        <f t="shared" si="60"/>
        <v>49.113678119259227</v>
      </c>
      <c r="EC59" s="2">
        <f t="shared" si="60"/>
        <v>49.206071946646993</v>
      </c>
      <c r="ED59" s="2">
        <f t="shared" si="60"/>
        <v>56.177437359363715</v>
      </c>
      <c r="EE59" s="2">
        <f t="shared" si="60"/>
        <v>53.507390593840015</v>
      </c>
      <c r="EF59" s="2">
        <f t="shared" si="60"/>
        <v>54.840934003470345</v>
      </c>
      <c r="EG59" s="2">
        <f t="shared" si="60"/>
        <v>56.182975891746167</v>
      </c>
      <c r="EH59" s="2">
        <f t="shared" si="60"/>
        <v>57.560950415275173</v>
      </c>
      <c r="EI59" s="2">
        <f t="shared" si="60"/>
        <v>49.332026474746165</v>
      </c>
      <c r="EJ59" s="2">
        <f t="shared" si="60"/>
        <v>56.959963147849074</v>
      </c>
      <c r="EK59" s="2">
        <f t="shared" si="60"/>
        <v>61.100791377231971</v>
      </c>
      <c r="EL59" s="2">
        <f t="shared" si="60"/>
        <v>57.790489812773345</v>
      </c>
      <c r="EM59" s="2">
        <f t="shared" si="60"/>
        <v>57.852733323994414</v>
      </c>
      <c r="EN59" s="2">
        <f t="shared" si="60"/>
        <v>56.675302535451046</v>
      </c>
      <c r="EO59" s="2">
        <f t="shared" si="60"/>
        <v>56.377147680824606</v>
      </c>
      <c r="EQ59" s="2">
        <f t="shared" si="61"/>
        <v>45.514790859154097</v>
      </c>
      <c r="ER59" s="2">
        <f t="shared" si="61"/>
        <v>48.359078727575991</v>
      </c>
      <c r="ES59" s="2">
        <f t="shared" si="61"/>
        <v>48.915245407534655</v>
      </c>
      <c r="ET59" s="2">
        <f t="shared" si="61"/>
        <v>53.586531183311401</v>
      </c>
      <c r="EU59" s="2">
        <f t="shared" si="61"/>
        <v>52.441115184270799</v>
      </c>
      <c r="EV59" s="2">
        <f t="shared" si="61"/>
        <v>53.043883683326804</v>
      </c>
      <c r="EW59" s="2">
        <f t="shared" si="61"/>
        <v>55.299556996841353</v>
      </c>
      <c r="EX59" s="2">
        <f t="shared" si="61"/>
        <v>54.651450841412149</v>
      </c>
      <c r="EY59" s="2">
        <f t="shared" si="61"/>
        <v>54.585652110819844</v>
      </c>
      <c r="EZ59" s="2">
        <f t="shared" si="61"/>
        <v>55.198902085455238</v>
      </c>
      <c r="FA59" s="2">
        <f t="shared" si="61"/>
        <v>57.717971823195043</v>
      </c>
      <c r="FB59" s="2">
        <f t="shared" si="61"/>
        <v>55.274835921189243</v>
      </c>
      <c r="FC59" s="2">
        <f t="shared" si="61"/>
        <v>54.853336837140539</v>
      </c>
      <c r="FD59" s="2">
        <f t="shared" si="61"/>
        <v>54.919215338227225</v>
      </c>
      <c r="FE59" s="2">
        <f t="shared" si="61"/>
        <v>58.669028895709069</v>
      </c>
      <c r="FG59" s="2">
        <f t="shared" si="62"/>
        <v>0.10745063300472905</v>
      </c>
      <c r="FH59" s="2">
        <f t="shared" si="62"/>
        <v>0.10990653714086825</v>
      </c>
      <c r="FI59" s="2">
        <f t="shared" si="62"/>
        <v>0.10275290472975185</v>
      </c>
      <c r="FJ59" s="2">
        <f t="shared" si="62"/>
        <v>0.10305444769384473</v>
      </c>
      <c r="FK59" s="2">
        <f t="shared" si="62"/>
        <v>0.10521807047329487</v>
      </c>
      <c r="FL59" s="2">
        <f t="shared" si="62"/>
        <v>0.10983664165371519</v>
      </c>
      <c r="FM59" s="2">
        <f t="shared" si="62"/>
        <v>0.10778691050881042</v>
      </c>
      <c r="FN59" s="2">
        <f t="shared" si="62"/>
        <v>9.8230189204537618E-2</v>
      </c>
      <c r="FO59" s="2">
        <f t="shared" si="62"/>
        <v>0.10066887888895464</v>
      </c>
      <c r="FP59" s="2">
        <f t="shared" si="62"/>
        <v>0.1003685273305778</v>
      </c>
      <c r="FQ59" s="2">
        <f t="shared" si="62"/>
        <v>9.2305531380997397E-2</v>
      </c>
      <c r="FR59" s="2">
        <f t="shared" si="62"/>
        <v>0.10240124706536652</v>
      </c>
      <c r="FS59" s="2">
        <f t="shared" si="62"/>
        <v>9.6407852957951776E-2</v>
      </c>
      <c r="FT59" s="2">
        <f t="shared" si="62"/>
        <v>9.7943580548307554E-2</v>
      </c>
      <c r="FU59" s="2">
        <f t="shared" si="62"/>
        <v>9.1661801701745968E-2</v>
      </c>
      <c r="FW59" s="2">
        <f t="shared" ref="FW59:GK75" si="65">POWER(10,($B59-C$232)/C$229)/(1+POWER(10,($B59-C$232)/C$229))</f>
        <v>4.3280710660721824E-6</v>
      </c>
      <c r="FX59" s="2">
        <f t="shared" si="65"/>
        <v>5.5414885982798916E-6</v>
      </c>
      <c r="FY59" s="2">
        <f t="shared" si="65"/>
        <v>5.6784409642403164E-6</v>
      </c>
      <c r="FZ59" s="2">
        <f t="shared" si="65"/>
        <v>5.7225293725767211E-6</v>
      </c>
      <c r="GA59" s="2">
        <f t="shared" si="65"/>
        <v>7.8525337074203318E-6</v>
      </c>
      <c r="GB59" s="2">
        <f t="shared" si="65"/>
        <v>7.6391765667584803E-6</v>
      </c>
      <c r="GC59" s="2">
        <f t="shared" si="65"/>
        <v>8.2763959428599349E-6</v>
      </c>
      <c r="GD59" s="2">
        <f t="shared" si="65"/>
        <v>8.9960520751303118E-6</v>
      </c>
      <c r="GE59" s="2">
        <f t="shared" si="65"/>
        <v>1.1339021795735756E-5</v>
      </c>
      <c r="GF59" s="2">
        <f t="shared" si="65"/>
        <v>9.2699050320569219E-6</v>
      </c>
      <c r="GG59" s="2">
        <f t="shared" si="65"/>
        <v>7.4113617938708639E-6</v>
      </c>
      <c r="GH59" s="2">
        <f t="shared" si="65"/>
        <v>7.3785823566195647E-6</v>
      </c>
      <c r="GI59" s="2">
        <f t="shared" si="65"/>
        <v>8.0014345400744556E-6</v>
      </c>
      <c r="GJ59" s="2">
        <f t="shared" si="65"/>
        <v>7.3906086672579582E-6</v>
      </c>
      <c r="GK59" s="2">
        <f t="shared" si="65"/>
        <v>5.1381185822110389E-6</v>
      </c>
      <c r="GM59" s="95">
        <f t="shared" ref="GM59:HA75" si="66" xml:space="preserve"> _xlfn.NORM.DIST($B59, C$7, ABS(C$11), TRUE) * _xlfn.NORM.DIST(($B59 - C$7)*C$15, 0, ABS(C$11), TRUE) * 2</f>
        <v>1.0140054458439038E-3</v>
      </c>
      <c r="GN59" s="95">
        <f t="shared" si="66"/>
        <v>5.0384267911696948E-4</v>
      </c>
      <c r="GO59" s="95">
        <f t="shared" si="66"/>
        <v>1.7597005984169769E-4</v>
      </c>
      <c r="GP59" s="95">
        <f t="shared" si="66"/>
        <v>1.9749748718213603E-4</v>
      </c>
      <c r="GQ59" s="95">
        <f t="shared" si="66"/>
        <v>1.7643103656005352E-4</v>
      </c>
      <c r="GR59" s="95">
        <f t="shared" si="66"/>
        <v>2.9251951874676661E-4</v>
      </c>
      <c r="GS59" s="95">
        <f t="shared" si="66"/>
        <v>1.9175897902304269E-4</v>
      </c>
      <c r="GT59" s="95">
        <f t="shared" si="66"/>
        <v>8.5983117827693017E-5</v>
      </c>
      <c r="GU59" s="95">
        <f t="shared" si="66"/>
        <v>9.3061615138402478E-5</v>
      </c>
      <c r="GV59" s="95">
        <f t="shared" si="66"/>
        <v>8.1911413466083009E-5</v>
      </c>
      <c r="GW59" s="95">
        <f t="shared" si="66"/>
        <v>1.6379438827912586E-5</v>
      </c>
      <c r="GX59" s="95">
        <f t="shared" si="66"/>
        <v>1.5737948686709503E-4</v>
      </c>
      <c r="GY59" s="95">
        <f t="shared" si="66"/>
        <v>4.2869589949300937E-5</v>
      </c>
      <c r="GZ59" s="95">
        <f t="shared" si="66"/>
        <v>4.8617181380778119E-5</v>
      </c>
      <c r="HA59" s="95">
        <f t="shared" si="66"/>
        <v>4.2339384277548791E-6</v>
      </c>
      <c r="HC59" s="95">
        <f t="shared" si="56"/>
        <v>8.8537091586501477E-13</v>
      </c>
      <c r="HD59" s="95">
        <f t="shared" ref="HD59:HQ77" si="67" xml:space="preserve"> _xlfn.NORM.DIST($B59, D$8, ABS(D$12), TRUE) * _xlfn.NORM.DIST(($B59 - D$8)*D$16, 0, ABS(D$12), TRUE) * 2</f>
        <v>5.8578692577945265E-13</v>
      </c>
      <c r="HE59" s="95">
        <f t="shared" si="67"/>
        <v>1.1670053285019991E-17</v>
      </c>
      <c r="HF59" s="95">
        <f t="shared" si="67"/>
        <v>1.69854200592373E-18</v>
      </c>
      <c r="HG59" s="95">
        <f t="shared" si="67"/>
        <v>1.8234319713815966E-17</v>
      </c>
      <c r="HH59" s="95">
        <f t="shared" si="67"/>
        <v>2.3556907369647607E-15</v>
      </c>
      <c r="HI59" s="95">
        <f t="shared" si="67"/>
        <v>1.2148114309426806E-17</v>
      </c>
      <c r="HJ59" s="95">
        <f t="shared" si="67"/>
        <v>2.6387891943482392E-17</v>
      </c>
      <c r="HK59" s="95">
        <f t="shared" si="67"/>
        <v>7.9106846479957474E-18</v>
      </c>
      <c r="HL59" s="95">
        <f t="shared" si="67"/>
        <v>1.2941325828006108E-17</v>
      </c>
      <c r="HM59" s="95">
        <f t="shared" si="67"/>
        <v>7.0627215712522153E-21</v>
      </c>
      <c r="HN59" s="95">
        <f t="shared" si="67"/>
        <v>9.9819391992534382E-18</v>
      </c>
      <c r="HO59" s="95">
        <f t="shared" si="67"/>
        <v>3.1880464399877673E-19</v>
      </c>
      <c r="HP59" s="95">
        <f t="shared" si="67"/>
        <v>4.0260158329571532E-18</v>
      </c>
      <c r="HQ59" s="95">
        <f t="shared" si="67"/>
        <v>3.0247874835917962E-20</v>
      </c>
      <c r="HS59" s="95">
        <f t="shared" ref="HS59:IG75" si="68" xml:space="preserve"> _xlfn.NORM.DIST($B59, C$9, ABS(C$13), TRUE) * _xlfn.NORM.DIST(($B59 - C$9)*C$17, 0, ABS(C$13), TRUE) * 2</f>
        <v>5.8119666375670984E-28</v>
      </c>
      <c r="HT59" s="95">
        <f t="shared" si="68"/>
        <v>3.604906002490652E-15</v>
      </c>
      <c r="HU59" s="95">
        <f t="shared" si="68"/>
        <v>6.0312126609725949E-31</v>
      </c>
      <c r="HV59" s="95">
        <f t="shared" si="68"/>
        <v>1.1809886299730326E-31</v>
      </c>
      <c r="HW59" s="95">
        <f t="shared" si="68"/>
        <v>2.9095098352818145E-37</v>
      </c>
      <c r="HX59" s="95">
        <f t="shared" si="68"/>
        <v>9.6649275221518205E-37</v>
      </c>
      <c r="HY59" s="95">
        <f t="shared" si="68"/>
        <v>3.7771281251119771E-44</v>
      </c>
      <c r="HZ59" s="95">
        <f t="shared" si="68"/>
        <v>1.3522467050437514E-47</v>
      </c>
      <c r="IA59" s="95">
        <f t="shared" si="68"/>
        <v>4.2847049494641356E-48</v>
      </c>
      <c r="IB59" s="95">
        <f t="shared" si="68"/>
        <v>1.4995622007977294E-43</v>
      </c>
      <c r="IC59" s="95">
        <f t="shared" si="68"/>
        <v>5.7444271784828489E-60</v>
      </c>
      <c r="ID59" s="95">
        <f t="shared" si="68"/>
        <v>2.667959048825253E-39</v>
      </c>
      <c r="IE59" s="95">
        <f t="shared" si="68"/>
        <v>2.1069562499812773E-39</v>
      </c>
      <c r="IF59" s="95">
        <f t="shared" si="68"/>
        <v>2.3584250237268999E-30</v>
      </c>
      <c r="IG59" s="95">
        <f t="shared" si="68"/>
        <v>1.866025838269496E-29</v>
      </c>
      <c r="II59" s="95">
        <f t="shared" ref="II59:IW75" si="69" xml:space="preserve"> _xlfn.NORM.DIST($B59, C$10, ABS(C$14), TRUE) * _xlfn.NORM.DIST(($B59 - C$10)*C$18, 0, ABS(C$14), TRUE) * 2</f>
        <v>4.8948306541567104E-102</v>
      </c>
      <c r="IJ59" s="95">
        <f t="shared" si="69"/>
        <v>5.4356875912987552E-184</v>
      </c>
      <c r="IK59" s="95">
        <f t="shared" si="69"/>
        <v>4.2411398477732293E-202</v>
      </c>
      <c r="IL59" s="95">
        <f t="shared" si="69"/>
        <v>8.1214816916635196E-109</v>
      </c>
      <c r="IM59" s="95">
        <f t="shared" si="69"/>
        <v>5.5513483290456911E-117</v>
      </c>
      <c r="IN59" s="95">
        <f t="shared" si="69"/>
        <v>1.9404253899122465E-149</v>
      </c>
      <c r="IO59" s="95">
        <f t="shared" si="69"/>
        <v>1.5053322132364612E-188</v>
      </c>
      <c r="IP59" s="95">
        <f t="shared" si="69"/>
        <v>8.8891657925562416E-151</v>
      </c>
      <c r="IQ59" s="95">
        <f t="shared" si="69"/>
        <v>2.9453713310283035E-163</v>
      </c>
      <c r="IR59" s="95">
        <f t="shared" si="69"/>
        <v>2.3818422306973886E-146</v>
      </c>
      <c r="IS59" s="95">
        <f t="shared" si="69"/>
        <v>1.6163503167711419E-190</v>
      </c>
      <c r="IT59" s="95">
        <f t="shared" si="69"/>
        <v>2.8447165171331768E-136</v>
      </c>
      <c r="IU59" s="95">
        <f t="shared" si="69"/>
        <v>1.1336726648879334E-133</v>
      </c>
      <c r="IV59" s="95">
        <f t="shared" si="69"/>
        <v>1.1500747669928881E-103</v>
      </c>
      <c r="IW59" s="95">
        <f t="shared" si="69"/>
        <v>5.2576934182182248E-87</v>
      </c>
      <c r="IY59" s="95">
        <f t="shared" ref="IY59:JM75" si="70">GM59+HC59+HS59+II59</f>
        <v>1.0140054467292748E-3</v>
      </c>
      <c r="IZ59" s="95">
        <f t="shared" si="70"/>
        <v>5.038426797063613E-4</v>
      </c>
      <c r="JA59" s="95">
        <f t="shared" si="70"/>
        <v>1.7597005984170937E-4</v>
      </c>
      <c r="JB59" s="95">
        <f t="shared" si="70"/>
        <v>1.9749748718213774E-4</v>
      </c>
      <c r="JC59" s="95">
        <f t="shared" si="70"/>
        <v>1.7643103656007176E-4</v>
      </c>
      <c r="JD59" s="95">
        <f t="shared" si="70"/>
        <v>2.9251951874912231E-4</v>
      </c>
      <c r="JE59" s="95">
        <f t="shared" si="70"/>
        <v>1.9175897902305483E-4</v>
      </c>
      <c r="JF59" s="95">
        <f t="shared" si="70"/>
        <v>8.5983117827719403E-5</v>
      </c>
      <c r="JG59" s="95">
        <f t="shared" si="70"/>
        <v>9.3061615138410392E-5</v>
      </c>
      <c r="JH59" s="95">
        <f t="shared" si="70"/>
        <v>8.1911413466095951E-5</v>
      </c>
      <c r="JI59" s="95">
        <f t="shared" si="70"/>
        <v>1.6379438827912593E-5</v>
      </c>
      <c r="JJ59" s="95">
        <f t="shared" si="70"/>
        <v>1.5737948686710501E-4</v>
      </c>
      <c r="JK59" s="95">
        <f t="shared" si="70"/>
        <v>4.2869589949301256E-5</v>
      </c>
      <c r="JL59" s="95">
        <f t="shared" si="70"/>
        <v>4.8617181380782144E-5</v>
      </c>
      <c r="JM59" s="95">
        <f t="shared" si="70"/>
        <v>4.2339384277549096E-6</v>
      </c>
    </row>
    <row r="60" spans="2:273" x14ac:dyDescent="0.25">
      <c r="B60" s="2">
        <v>33</v>
      </c>
      <c r="C60" s="37">
        <v>62.790999999999997</v>
      </c>
      <c r="D60" s="37">
        <v>61.07</v>
      </c>
      <c r="E60" s="37">
        <v>59.884</v>
      </c>
      <c r="F60" s="37">
        <v>60.186</v>
      </c>
      <c r="G60" s="37">
        <v>59.976999999999997</v>
      </c>
      <c r="H60" s="37">
        <v>64.372</v>
      </c>
      <c r="I60" s="37">
        <v>61.372</v>
      </c>
      <c r="J60" s="37">
        <v>64.14</v>
      </c>
      <c r="K60" s="37">
        <v>64.174000000000007</v>
      </c>
      <c r="L60" s="37">
        <v>63.347999999999999</v>
      </c>
      <c r="M60" s="37">
        <v>61.978000000000002</v>
      </c>
      <c r="N60" s="37">
        <v>63</v>
      </c>
      <c r="O60" s="37">
        <v>59.978000000000002</v>
      </c>
      <c r="P60" s="37">
        <v>61.555999999999997</v>
      </c>
      <c r="Q60" s="37">
        <v>54.837000000000003</v>
      </c>
      <c r="S60" s="4">
        <f t="shared" si="57"/>
        <v>61.639305048369437</v>
      </c>
      <c r="T60" s="4">
        <f t="shared" si="57"/>
        <v>58.849128037434575</v>
      </c>
      <c r="U60" s="4">
        <f t="shared" si="57"/>
        <v>59.753948947062263</v>
      </c>
      <c r="V60" s="4">
        <f t="shared" si="57"/>
        <v>59.796006406371504</v>
      </c>
      <c r="W60" s="4">
        <f t="shared" si="57"/>
        <v>58.902530483448885</v>
      </c>
      <c r="X60" s="4">
        <f t="shared" si="57"/>
        <v>61.253505400859055</v>
      </c>
      <c r="Y60" s="4">
        <f t="shared" si="57"/>
        <v>62.168302822736372</v>
      </c>
      <c r="Z60" s="4">
        <f t="shared" si="57"/>
        <v>63.841554412231716</v>
      </c>
      <c r="AA60" s="4">
        <f t="shared" si="57"/>
        <v>62.359492416641856</v>
      </c>
      <c r="AB60" s="4">
        <f t="shared" si="57"/>
        <v>62.144563651421002</v>
      </c>
      <c r="AC60" s="4">
        <f t="shared" si="57"/>
        <v>62.812461374610443</v>
      </c>
      <c r="AD60" s="4">
        <f t="shared" si="57"/>
        <v>62.008027216394694</v>
      </c>
      <c r="AE60" s="4">
        <f t="shared" si="57"/>
        <v>60.335759309262436</v>
      </c>
      <c r="AF60" s="4">
        <f t="shared" si="57"/>
        <v>62.841121293557563</v>
      </c>
      <c r="AG60" s="4">
        <f t="shared" si="57"/>
        <v>56.612495323045394</v>
      </c>
      <c r="AI60" s="4">
        <f t="shared" si="58"/>
        <v>1.1516949516305601</v>
      </c>
      <c r="AJ60" s="4">
        <f t="shared" si="58"/>
        <v>2.2208719625654254</v>
      </c>
      <c r="AK60" s="4">
        <f t="shared" si="58"/>
        <v>0.13005105293773767</v>
      </c>
      <c r="AL60" s="4">
        <f t="shared" si="58"/>
        <v>0.38999359362849617</v>
      </c>
      <c r="AM60" s="4">
        <f t="shared" si="58"/>
        <v>1.0744695165511118</v>
      </c>
      <c r="AN60" s="4">
        <f t="shared" si="58"/>
        <v>3.118494599140945</v>
      </c>
      <c r="AO60" s="4">
        <f t="shared" si="58"/>
        <v>-0.79630282273637221</v>
      </c>
      <c r="AP60" s="4">
        <f t="shared" si="58"/>
        <v>0.29844558776828478</v>
      </c>
      <c r="AQ60" s="4">
        <f t="shared" si="58"/>
        <v>1.8145075833581501</v>
      </c>
      <c r="AR60" s="4">
        <f t="shared" si="58"/>
        <v>1.2034363485789967</v>
      </c>
      <c r="AS60" s="4">
        <f t="shared" si="58"/>
        <v>-0.83446137461044145</v>
      </c>
      <c r="AT60" s="4">
        <f t="shared" si="58"/>
        <v>0.99197278360530561</v>
      </c>
      <c r="AU60" s="4">
        <f t="shared" si="58"/>
        <v>-0.35775930926243404</v>
      </c>
      <c r="AV60" s="4">
        <f t="shared" si="58"/>
        <v>-1.285121293557566</v>
      </c>
      <c r="AW60" s="4">
        <f t="shared" si="58"/>
        <v>-1.7754953230453907</v>
      </c>
      <c r="AY60" s="2">
        <f t="shared" si="63"/>
        <v>60.283445524457413</v>
      </c>
      <c r="AZ60" s="2">
        <f t="shared" si="63"/>
        <v>58.078201849269576</v>
      </c>
      <c r="BA60" s="2">
        <f t="shared" si="63"/>
        <v>59.440470494978662</v>
      </c>
      <c r="BB60" s="2">
        <f t="shared" si="63"/>
        <v>59.456754924235426</v>
      </c>
      <c r="BC60" s="2">
        <f t="shared" si="63"/>
        <v>58.596028826416557</v>
      </c>
      <c r="BD60" s="2">
        <f t="shared" si="63"/>
        <v>60.768918576390774</v>
      </c>
      <c r="BE60" s="2">
        <f t="shared" si="63"/>
        <v>61.831429298936257</v>
      </c>
      <c r="BF60" s="2">
        <f t="shared" si="63"/>
        <v>63.683827874183187</v>
      </c>
      <c r="BG60" s="2">
        <f t="shared" si="63"/>
        <v>62.184561303929108</v>
      </c>
      <c r="BH60" s="2">
        <f t="shared" si="63"/>
        <v>61.99222741953033</v>
      </c>
      <c r="BI60" s="2">
        <f t="shared" si="63"/>
        <v>62.776044099590827</v>
      </c>
      <c r="BJ60" s="2">
        <f t="shared" si="63"/>
        <v>61.743304424112289</v>
      </c>
      <c r="BK60" s="2">
        <f t="shared" si="63"/>
        <v>60.249446591818504</v>
      </c>
      <c r="BL60" s="2">
        <f t="shared" si="63"/>
        <v>62.750204069075942</v>
      </c>
      <c r="BM60" s="2">
        <f t="shared" si="63"/>
        <v>56.603356074477013</v>
      </c>
      <c r="BO60" s="2">
        <f t="shared" si="8"/>
        <v>62.790999999999997</v>
      </c>
      <c r="BP60" s="2">
        <f t="shared" si="9"/>
        <v>61.07</v>
      </c>
      <c r="BQ60" s="2">
        <f t="shared" si="10"/>
        <v>59.884</v>
      </c>
      <c r="BR60" s="2">
        <f t="shared" si="11"/>
        <v>60.186</v>
      </c>
      <c r="BS60" s="2">
        <f t="shared" si="12"/>
        <v>59.976999999999997</v>
      </c>
      <c r="BT60" s="2">
        <f t="shared" si="13"/>
        <v>64.372</v>
      </c>
      <c r="BU60" s="2">
        <f t="shared" si="14"/>
        <v>61.372</v>
      </c>
      <c r="BV60" s="2">
        <f t="shared" si="15"/>
        <v>64.14</v>
      </c>
      <c r="BW60" s="2">
        <f t="shared" si="16"/>
        <v>64.174000000000007</v>
      </c>
      <c r="BX60" s="2">
        <f t="shared" si="17"/>
        <v>63.347999999999999</v>
      </c>
      <c r="BY60" s="2">
        <f t="shared" si="18"/>
        <v>61.978000000000002</v>
      </c>
      <c r="BZ60" s="2">
        <f t="shared" si="19"/>
        <v>63</v>
      </c>
      <c r="CA60" s="2">
        <f t="shared" si="20"/>
        <v>59.978000000000002</v>
      </c>
      <c r="CB60" s="2">
        <f t="shared" si="21"/>
        <v>61.555999999999997</v>
      </c>
      <c r="CC60" s="2">
        <f t="shared" si="22"/>
        <v>54.837000000000003</v>
      </c>
      <c r="CE60" s="2" t="str">
        <f t="shared" si="64"/>
        <v/>
      </c>
      <c r="CF60" s="2" t="str">
        <f t="shared" si="64"/>
        <v/>
      </c>
      <c r="CG60" s="2" t="str">
        <f t="shared" si="64"/>
        <v/>
      </c>
      <c r="CH60" s="2" t="str">
        <f t="shared" si="64"/>
        <v/>
      </c>
      <c r="CI60" s="2" t="str">
        <f t="shared" si="64"/>
        <v/>
      </c>
      <c r="CJ60" s="2" t="str">
        <f t="shared" si="64"/>
        <v/>
      </c>
      <c r="CK60" s="2" t="str">
        <f t="shared" si="64"/>
        <v/>
      </c>
      <c r="CL60" s="2" t="str">
        <f t="shared" si="64"/>
        <v/>
      </c>
      <c r="CM60" s="2" t="str">
        <f t="shared" si="64"/>
        <v/>
      </c>
      <c r="CN60" s="2" t="str">
        <f t="shared" si="64"/>
        <v/>
      </c>
      <c r="CO60" s="2" t="str">
        <f t="shared" si="64"/>
        <v/>
      </c>
      <c r="CP60" s="2" t="str">
        <f t="shared" si="64"/>
        <v/>
      </c>
      <c r="CQ60" s="2" t="str">
        <f t="shared" si="64"/>
        <v/>
      </c>
      <c r="CR60" s="2" t="str">
        <f t="shared" si="64"/>
        <v/>
      </c>
      <c r="CS60" s="2" t="str">
        <f t="shared" si="64"/>
        <v/>
      </c>
      <c r="CU60" s="2" t="str">
        <f t="shared" si="24"/>
        <v/>
      </c>
      <c r="CV60" s="2" t="str">
        <f t="shared" si="25"/>
        <v/>
      </c>
      <c r="CW60" s="2" t="str">
        <f t="shared" si="26"/>
        <v/>
      </c>
      <c r="CX60" s="2" t="str">
        <f t="shared" si="27"/>
        <v/>
      </c>
      <c r="CY60" s="2" t="str">
        <f t="shared" si="28"/>
        <v/>
      </c>
      <c r="CZ60" s="2" t="str">
        <f t="shared" si="29"/>
        <v/>
      </c>
      <c r="DA60" s="2" t="str">
        <f t="shared" si="30"/>
        <v/>
      </c>
      <c r="DB60" s="2" t="str">
        <f t="shared" si="31"/>
        <v/>
      </c>
      <c r="DC60" s="2" t="str">
        <f t="shared" si="32"/>
        <v/>
      </c>
      <c r="DD60" s="2" t="str">
        <f t="shared" si="33"/>
        <v/>
      </c>
      <c r="DE60" s="2" t="str">
        <f t="shared" si="34"/>
        <v/>
      </c>
      <c r="DF60" s="2" t="str">
        <f t="shared" si="35"/>
        <v/>
      </c>
      <c r="DG60" s="2" t="str">
        <f t="shared" si="36"/>
        <v/>
      </c>
      <c r="DH60" s="2" t="str">
        <f t="shared" si="37"/>
        <v/>
      </c>
      <c r="DI60" s="2" t="str">
        <f t="shared" si="38"/>
        <v/>
      </c>
      <c r="DK60" s="2">
        <f t="shared" si="59"/>
        <v>61.986009474671675</v>
      </c>
      <c r="DL60" s="2">
        <f t="shared" si="59"/>
        <v>59.299801393728217</v>
      </c>
      <c r="DM60" s="2">
        <f t="shared" si="59"/>
        <v>60.731353065539103</v>
      </c>
      <c r="DN60" s="2">
        <f t="shared" si="59"/>
        <v>59.883072036301755</v>
      </c>
      <c r="DO60" s="2">
        <f t="shared" si="59"/>
        <v>59.261816951624674</v>
      </c>
      <c r="DP60" s="2">
        <f t="shared" si="59"/>
        <v>61.582350835966835</v>
      </c>
      <c r="DQ60" s="2">
        <f t="shared" si="59"/>
        <v>62.589798773735239</v>
      </c>
      <c r="DR60" s="2">
        <f t="shared" si="59"/>
        <v>64.427339957716697</v>
      </c>
      <c r="DS60" s="2">
        <f t="shared" si="59"/>
        <v>63.761320144971329</v>
      </c>
      <c r="DT60" s="2">
        <f t="shared" si="59"/>
        <v>62.618933262861155</v>
      </c>
      <c r="DU60" s="2">
        <f t="shared" si="59"/>
        <v>62.977624108818027</v>
      </c>
      <c r="DV60" s="2">
        <f t="shared" si="59"/>
        <v>62.251012684989426</v>
      </c>
      <c r="DW60" s="2">
        <f t="shared" si="59"/>
        <v>60.543584744618215</v>
      </c>
      <c r="DX60" s="2">
        <f t="shared" si="59"/>
        <v>63.486192961132282</v>
      </c>
      <c r="DY60" s="2">
        <f t="shared" si="59"/>
        <v>56.638527738264578</v>
      </c>
      <c r="EA60" s="2">
        <f t="shared" si="60"/>
        <v>47.385395102479457</v>
      </c>
      <c r="EB60" s="2">
        <f t="shared" si="60"/>
        <v>49.055447817883923</v>
      </c>
      <c r="EC60" s="2">
        <f t="shared" si="60"/>
        <v>49.16021254123384</v>
      </c>
      <c r="ED60" s="2">
        <f t="shared" si="60"/>
        <v>56.072884695942591</v>
      </c>
      <c r="EE60" s="2">
        <f t="shared" si="60"/>
        <v>53.432385450578664</v>
      </c>
      <c r="EF60" s="2">
        <f t="shared" si="60"/>
        <v>54.756698767426549</v>
      </c>
      <c r="EG60" s="2">
        <f t="shared" si="60"/>
        <v>56.106392588656163</v>
      </c>
      <c r="EH60" s="2">
        <f t="shared" si="60"/>
        <v>57.459102316602319</v>
      </c>
      <c r="EI60" s="2">
        <f t="shared" si="60"/>
        <v>49.337328363963486</v>
      </c>
      <c r="EJ60" s="2">
        <f t="shared" si="60"/>
        <v>56.869313169872271</v>
      </c>
      <c r="EK60" s="2">
        <f t="shared" si="60"/>
        <v>60.968476930611011</v>
      </c>
      <c r="EL60" s="2">
        <f t="shared" si="60"/>
        <v>57.684745294197903</v>
      </c>
      <c r="EM60" s="2">
        <f t="shared" si="60"/>
        <v>57.735427538052065</v>
      </c>
      <c r="EN60" s="2">
        <f t="shared" si="60"/>
        <v>56.568336379657481</v>
      </c>
      <c r="EO60" s="2">
        <f t="shared" si="60"/>
        <v>56.285356317753696</v>
      </c>
      <c r="EQ60" s="2">
        <f t="shared" si="61"/>
        <v>45.465335073977982</v>
      </c>
      <c r="ER60" s="2">
        <f t="shared" si="61"/>
        <v>48.309037359616511</v>
      </c>
      <c r="ES60" s="2">
        <f t="shared" si="61"/>
        <v>48.872631700899767</v>
      </c>
      <c r="ET60" s="2">
        <f t="shared" si="61"/>
        <v>53.515539198659006</v>
      </c>
      <c r="EU60" s="2">
        <f t="shared" si="61"/>
        <v>52.379471807869649</v>
      </c>
      <c r="EV60" s="2">
        <f t="shared" si="61"/>
        <v>52.982138668110096</v>
      </c>
      <c r="EW60" s="2">
        <f t="shared" si="61"/>
        <v>55.233970115416945</v>
      </c>
      <c r="EX60" s="2">
        <f t="shared" si="61"/>
        <v>54.585606112285284</v>
      </c>
      <c r="EY60" s="2">
        <f t="shared" si="61"/>
        <v>54.522016640356838</v>
      </c>
      <c r="EZ60" s="2">
        <f t="shared" si="61"/>
        <v>55.130500627133998</v>
      </c>
      <c r="FA60" s="2">
        <f t="shared" si="61"/>
        <v>57.629676483503687</v>
      </c>
      <c r="FB60" s="2">
        <f t="shared" si="61"/>
        <v>55.200034230694648</v>
      </c>
      <c r="FC60" s="2">
        <f t="shared" si="61"/>
        <v>54.775338637249135</v>
      </c>
      <c r="FD60" s="2">
        <f t="shared" si="61"/>
        <v>54.834307675841309</v>
      </c>
      <c r="FE60" s="2">
        <f t="shared" si="61"/>
        <v>58.54674207911782</v>
      </c>
      <c r="FG60" s="2">
        <f t="shared" si="62"/>
        <v>0.11660843817336591</v>
      </c>
      <c r="FH60" s="2">
        <f t="shared" si="62"/>
        <v>0.11924568984625473</v>
      </c>
      <c r="FI60" s="2">
        <f t="shared" si="62"/>
        <v>0.11156037533976512</v>
      </c>
      <c r="FJ60" s="2">
        <f t="shared" si="62"/>
        <v>0.11188454204501014</v>
      </c>
      <c r="FK60" s="2">
        <f t="shared" si="62"/>
        <v>0.11420994643647102</v>
      </c>
      <c r="FL60" s="2">
        <f t="shared" si="62"/>
        <v>0.11917065027128597</v>
      </c>
      <c r="FM60" s="2">
        <f t="shared" si="62"/>
        <v>0.11696961998380236</v>
      </c>
      <c r="FN60" s="2">
        <f t="shared" si="62"/>
        <v>0.10669609415683384</v>
      </c>
      <c r="FO60" s="2">
        <f t="shared" si="62"/>
        <v>0.10931948146464286</v>
      </c>
      <c r="FP60" s="2">
        <f t="shared" si="62"/>
        <v>0.10899644837188707</v>
      </c>
      <c r="FQ60" s="2">
        <f t="shared" si="62"/>
        <v>0.1003176268101089</v>
      </c>
      <c r="FR60" s="2">
        <f t="shared" si="62"/>
        <v>0.11118231040806546</v>
      </c>
      <c r="FS60" s="2">
        <f t="shared" si="62"/>
        <v>0.10473494222207354</v>
      </c>
      <c r="FT60" s="2">
        <f t="shared" si="62"/>
        <v>0.10638769848028788</v>
      </c>
      <c r="FU60" s="2">
        <f t="shared" si="62"/>
        <v>9.9624154198535472E-2</v>
      </c>
      <c r="FW60" s="2">
        <f t="shared" si="65"/>
        <v>4.7456335736982775E-6</v>
      </c>
      <c r="FX60" s="2">
        <f t="shared" si="65"/>
        <v>6.0761181736977441E-6</v>
      </c>
      <c r="FY60" s="2">
        <f t="shared" si="65"/>
        <v>6.2262832943330014E-6</v>
      </c>
      <c r="FZ60" s="2">
        <f t="shared" si="65"/>
        <v>6.2746252196030512E-6</v>
      </c>
      <c r="GA60" s="2">
        <f t="shared" si="65"/>
        <v>8.6101254716494876E-6</v>
      </c>
      <c r="GB60" s="2">
        <f t="shared" si="65"/>
        <v>8.3761843685736874E-6</v>
      </c>
      <c r="GC60" s="2">
        <f t="shared" si="65"/>
        <v>9.0748804477766547E-6</v>
      </c>
      <c r="GD60" s="2">
        <f t="shared" si="65"/>
        <v>9.8639663905869491E-6</v>
      </c>
      <c r="GE60" s="2">
        <f t="shared" si="65"/>
        <v>1.2432976563333524E-5</v>
      </c>
      <c r="GF60" s="2">
        <f t="shared" si="65"/>
        <v>1.0164239657644539E-5</v>
      </c>
      <c r="GG60" s="2">
        <f t="shared" si="65"/>
        <v>8.1263908000556699E-6</v>
      </c>
      <c r="GH60" s="2">
        <f t="shared" si="65"/>
        <v>8.0904489131135578E-6</v>
      </c>
      <c r="GI60" s="2">
        <f t="shared" si="65"/>
        <v>8.7733917383162838E-6</v>
      </c>
      <c r="GJ60" s="2">
        <f t="shared" si="65"/>
        <v>8.1036354817189896E-6</v>
      </c>
      <c r="GK60" s="2">
        <f t="shared" si="65"/>
        <v>5.6338322018094505E-6</v>
      </c>
      <c r="GM60" s="95">
        <f t="shared" si="66"/>
        <v>1.436914535707329E-3</v>
      </c>
      <c r="GN60" s="95">
        <f t="shared" si="66"/>
        <v>7.5288135793194E-4</v>
      </c>
      <c r="GO60" s="95">
        <f t="shared" si="66"/>
        <v>2.7874258807940907E-4</v>
      </c>
      <c r="GP60" s="95">
        <f t="shared" si="66"/>
        <v>3.1056895173808369E-4</v>
      </c>
      <c r="GQ60" s="95">
        <f t="shared" si="66"/>
        <v>2.8099214159208277E-4</v>
      </c>
      <c r="GR60" s="95">
        <f t="shared" si="66"/>
        <v>4.5416348365048196E-4</v>
      </c>
      <c r="GS60" s="95">
        <f t="shared" si="66"/>
        <v>3.0539293974094715E-4</v>
      </c>
      <c r="GT60" s="95">
        <f t="shared" si="66"/>
        <v>1.4152936533556764E-4</v>
      </c>
      <c r="GU60" s="95">
        <f t="shared" si="66"/>
        <v>1.5328020515684146E-4</v>
      </c>
      <c r="GV60" s="95">
        <f t="shared" si="66"/>
        <v>1.360055246297724E-4</v>
      </c>
      <c r="GW60" s="95">
        <f t="shared" si="66"/>
        <v>2.9677462074654724E-5</v>
      </c>
      <c r="GX60" s="95">
        <f t="shared" si="66"/>
        <v>2.5102287123443301E-4</v>
      </c>
      <c r="GY60" s="95">
        <f t="shared" si="66"/>
        <v>7.3640783458037059E-5</v>
      </c>
      <c r="GZ60" s="95">
        <f t="shared" si="66"/>
        <v>8.3144848003738792E-5</v>
      </c>
      <c r="HA60" s="95">
        <f t="shared" si="66"/>
        <v>8.3891860604919702E-6</v>
      </c>
      <c r="HC60" s="95">
        <f t="shared" ref="HC60:HH122" si="71" xml:space="preserve"> _xlfn.NORM.DIST($B60, C$8, ABS(C$12), TRUE) * _xlfn.NORM.DIST(($B60 - C$8)*C$16, 0, ABS(C$12), TRUE) * 2</f>
        <v>2.1645699987375398E-12</v>
      </c>
      <c r="HD60" s="95">
        <f t="shared" si="67"/>
        <v>1.4830812430549596E-12</v>
      </c>
      <c r="HE60" s="95">
        <f t="shared" si="67"/>
        <v>4.2953059094580481E-17</v>
      </c>
      <c r="HF60" s="95">
        <f t="shared" si="67"/>
        <v>6.6707585719917361E-18</v>
      </c>
      <c r="HG60" s="95">
        <f t="shared" si="67"/>
        <v>6.7765921271672607E-17</v>
      </c>
      <c r="HH60" s="95">
        <f t="shared" si="67"/>
        <v>7.4415849500926655E-15</v>
      </c>
      <c r="HI60" s="95">
        <f t="shared" si="67"/>
        <v>4.6522555811586827E-17</v>
      </c>
      <c r="HJ60" s="95">
        <f t="shared" si="67"/>
        <v>9.7082124410318588E-17</v>
      </c>
      <c r="HK60" s="95">
        <f t="shared" si="67"/>
        <v>3.1090728341060647E-17</v>
      </c>
      <c r="HL60" s="95">
        <f t="shared" si="67"/>
        <v>4.9822960195302853E-17</v>
      </c>
      <c r="HM60" s="95">
        <f t="shared" si="67"/>
        <v>3.4502868421522072E-20</v>
      </c>
      <c r="HN60" s="95">
        <f t="shared" si="67"/>
        <v>3.7515951994971833E-17</v>
      </c>
      <c r="HO60" s="95">
        <f t="shared" si="67"/>
        <v>1.356490803889251E-18</v>
      </c>
      <c r="HP60" s="95">
        <f t="shared" si="67"/>
        <v>1.5780746193288138E-17</v>
      </c>
      <c r="HQ60" s="95">
        <f t="shared" si="67"/>
        <v>1.3831271705238235E-19</v>
      </c>
      <c r="HS60" s="95">
        <f t="shared" si="68"/>
        <v>1.8883247482479725E-27</v>
      </c>
      <c r="HT60" s="95">
        <f t="shared" si="68"/>
        <v>6.7242242061195083E-15</v>
      </c>
      <c r="HU60" s="95">
        <f t="shared" si="68"/>
        <v>2.3010941978740729E-30</v>
      </c>
      <c r="HV60" s="95">
        <f t="shared" si="68"/>
        <v>4.650790393658898E-31</v>
      </c>
      <c r="HW60" s="95">
        <f t="shared" si="68"/>
        <v>1.5407066855293098E-36</v>
      </c>
      <c r="HX60" s="95">
        <f t="shared" si="68"/>
        <v>5.013743995584517E-36</v>
      </c>
      <c r="HY60" s="95">
        <f t="shared" si="68"/>
        <v>2.8027543803971111E-43</v>
      </c>
      <c r="HZ60" s="95">
        <f t="shared" si="68"/>
        <v>1.1875441905866612E-46</v>
      </c>
      <c r="IA60" s="95">
        <f t="shared" si="68"/>
        <v>4.0270166973737023E-47</v>
      </c>
      <c r="IB60" s="95">
        <f t="shared" si="68"/>
        <v>1.1080363585653189E-42</v>
      </c>
      <c r="IC60" s="95">
        <f t="shared" si="68"/>
        <v>8.756204314382347E-59</v>
      </c>
      <c r="ID60" s="95">
        <f t="shared" si="68"/>
        <v>1.5380933213445631E-38</v>
      </c>
      <c r="IE60" s="95">
        <f t="shared" si="68"/>
        <v>1.2326760021769984E-38</v>
      </c>
      <c r="IF60" s="95">
        <f t="shared" si="68"/>
        <v>9.0085176308588797E-30</v>
      </c>
      <c r="IG60" s="95">
        <f t="shared" si="68"/>
        <v>6.5754089509091171E-29</v>
      </c>
      <c r="II60" s="95">
        <f t="shared" si="69"/>
        <v>1.5036096141708151E-100</v>
      </c>
      <c r="IJ60" s="95">
        <f t="shared" si="69"/>
        <v>3.1154560581550482E-181</v>
      </c>
      <c r="IK60" s="95">
        <f t="shared" si="69"/>
        <v>4.6354244951631831E-199</v>
      </c>
      <c r="IL60" s="95">
        <f t="shared" si="69"/>
        <v>3.421146920954784E-107</v>
      </c>
      <c r="IM60" s="95">
        <f t="shared" si="69"/>
        <v>3.4649990870253207E-115</v>
      </c>
      <c r="IN60" s="95">
        <f t="shared" si="69"/>
        <v>3.8338682611216198E-147</v>
      </c>
      <c r="IO60" s="95">
        <f t="shared" si="69"/>
        <v>1.2631562542792797E-185</v>
      </c>
      <c r="IP60" s="95">
        <f t="shared" si="69"/>
        <v>1.9856057606872029E-148</v>
      </c>
      <c r="IQ60" s="95">
        <f t="shared" si="69"/>
        <v>1.1654930226204811E-160</v>
      </c>
      <c r="IR60" s="95">
        <f t="shared" si="69"/>
        <v>4.5919471093291881E-144</v>
      </c>
      <c r="IS60" s="95">
        <f t="shared" si="69"/>
        <v>1.3667646591179129E-187</v>
      </c>
      <c r="IT60" s="95">
        <f t="shared" si="69"/>
        <v>3.4588907722120521E-134</v>
      </c>
      <c r="IU60" s="95">
        <f t="shared" si="69"/>
        <v>1.2975833567696253E-131</v>
      </c>
      <c r="IV60" s="95">
        <f t="shared" si="69"/>
        <v>4.3698506771992026E-102</v>
      </c>
      <c r="IW60" s="95">
        <f t="shared" si="69"/>
        <v>1.0071782984416889E-85</v>
      </c>
      <c r="IY60" s="95">
        <f t="shared" si="70"/>
        <v>1.436914537871899E-3</v>
      </c>
      <c r="IZ60" s="95">
        <f t="shared" si="70"/>
        <v>7.5288135942174546E-4</v>
      </c>
      <c r="JA60" s="95">
        <f t="shared" si="70"/>
        <v>2.7874258807945201E-4</v>
      </c>
      <c r="JB60" s="95">
        <f t="shared" si="70"/>
        <v>3.1056895173809035E-4</v>
      </c>
      <c r="JC60" s="95">
        <f t="shared" si="70"/>
        <v>2.8099214159215053E-4</v>
      </c>
      <c r="JD60" s="95">
        <f t="shared" si="70"/>
        <v>4.5416348365792355E-4</v>
      </c>
      <c r="JE60" s="95">
        <f t="shared" si="70"/>
        <v>3.0539293974099366E-4</v>
      </c>
      <c r="JF60" s="95">
        <f t="shared" si="70"/>
        <v>1.4152936533566474E-4</v>
      </c>
      <c r="JG60" s="95">
        <f t="shared" si="70"/>
        <v>1.5328020515687255E-4</v>
      </c>
      <c r="JH60" s="95">
        <f t="shared" si="70"/>
        <v>1.3600552462982222E-4</v>
      </c>
      <c r="JI60" s="95">
        <f t="shared" si="70"/>
        <v>2.9677462074654758E-5</v>
      </c>
      <c r="JJ60" s="95">
        <f t="shared" si="70"/>
        <v>2.5102287123447052E-4</v>
      </c>
      <c r="JK60" s="95">
        <f t="shared" si="70"/>
        <v>7.3640783458038414E-5</v>
      </c>
      <c r="JL60" s="95">
        <f t="shared" si="70"/>
        <v>8.3144848003754567E-5</v>
      </c>
      <c r="JM60" s="95">
        <f t="shared" si="70"/>
        <v>8.3891860604921091E-6</v>
      </c>
    </row>
    <row r="61" spans="2:273" x14ac:dyDescent="0.25">
      <c r="B61" s="2">
        <v>34</v>
      </c>
      <c r="C61" s="37">
        <v>64.394999999999996</v>
      </c>
      <c r="D61" s="37">
        <v>59.581000000000003</v>
      </c>
      <c r="E61" s="37">
        <v>59.86</v>
      </c>
      <c r="F61" s="37">
        <v>59.651000000000003</v>
      </c>
      <c r="G61" s="37">
        <v>58.465000000000003</v>
      </c>
      <c r="H61" s="37">
        <v>64.349000000000004</v>
      </c>
      <c r="I61" s="37">
        <v>63.720999999999997</v>
      </c>
      <c r="J61" s="37">
        <v>65.650999999999996</v>
      </c>
      <c r="K61" s="37">
        <v>65.283000000000001</v>
      </c>
      <c r="L61" s="37">
        <v>62</v>
      </c>
      <c r="M61" s="37">
        <v>62.521999999999998</v>
      </c>
      <c r="N61" s="37">
        <v>62.195999999999998</v>
      </c>
      <c r="O61" s="37">
        <v>60.521999999999998</v>
      </c>
      <c r="P61" s="37">
        <v>62.643999999999998</v>
      </c>
      <c r="Q61" s="37">
        <v>57.023000000000003</v>
      </c>
      <c r="S61" s="4">
        <f t="shared" ref="S61:AG77" si="72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62.361371354038816</v>
      </c>
      <c r="T61" s="4">
        <f t="shared" si="72"/>
        <v>59.379235421304209</v>
      </c>
      <c r="U61" s="4">
        <f t="shared" si="72"/>
        <v>60.117406270860812</v>
      </c>
      <c r="V61" s="4">
        <f t="shared" si="72"/>
        <v>60.189430280250214</v>
      </c>
      <c r="W61" s="4">
        <f t="shared" si="72"/>
        <v>59.244148916381313</v>
      </c>
      <c r="X61" s="4">
        <f t="shared" si="72"/>
        <v>61.687157685271615</v>
      </c>
      <c r="Y61" s="4">
        <f t="shared" si="72"/>
        <v>62.538625509173599</v>
      </c>
      <c r="Z61" s="4">
        <f t="shared" si="72"/>
        <v>64.086275728127646</v>
      </c>
      <c r="AA61" s="4">
        <f t="shared" si="72"/>
        <v>62.582790766936128</v>
      </c>
      <c r="AB61" s="4">
        <f t="shared" si="72"/>
        <v>62.378590438375717</v>
      </c>
      <c r="AC61" s="4">
        <f t="shared" si="72"/>
        <v>63.088390634920003</v>
      </c>
      <c r="AD61" s="4">
        <f t="shared" si="72"/>
        <v>62.346424801024632</v>
      </c>
      <c r="AE61" s="4">
        <f t="shared" si="72"/>
        <v>60.610485347539615</v>
      </c>
      <c r="AF61" s="4">
        <f t="shared" si="72"/>
        <v>63.179796737308855</v>
      </c>
      <c r="AG61" s="4">
        <f t="shared" si="72"/>
        <v>56.861435903904578</v>
      </c>
      <c r="AI61" s="4">
        <f t="shared" ref="AI61:AW77" si="73">IF(OR($B61 &lt; C$230, $B61 &gt; C$233), 0, C61-S61)</f>
        <v>2.0336286459611799</v>
      </c>
      <c r="AJ61" s="4">
        <f t="shared" si="73"/>
        <v>0.20176457869579423</v>
      </c>
      <c r="AK61" s="4">
        <f t="shared" si="73"/>
        <v>-0.25740627086081247</v>
      </c>
      <c r="AL61" s="4">
        <f t="shared" si="73"/>
        <v>-0.53843028025021056</v>
      </c>
      <c r="AM61" s="4">
        <f t="shared" si="73"/>
        <v>-0.77914891638130968</v>
      </c>
      <c r="AN61" s="4">
        <f t="shared" si="73"/>
        <v>2.6618423147283892</v>
      </c>
      <c r="AO61" s="4">
        <f t="shared" si="73"/>
        <v>1.1823744908263976</v>
      </c>
      <c r="AP61" s="4">
        <f t="shared" si="73"/>
        <v>1.5647242718723504</v>
      </c>
      <c r="AQ61" s="4">
        <f t="shared" si="73"/>
        <v>2.7002092330638732</v>
      </c>
      <c r="AR61" s="4">
        <f t="shared" si="73"/>
        <v>-0.37859043837571704</v>
      </c>
      <c r="AS61" s="4">
        <f t="shared" si="73"/>
        <v>-0.56639063492000474</v>
      </c>
      <c r="AT61" s="4">
        <f t="shared" si="73"/>
        <v>-0.15042480102463429</v>
      </c>
      <c r="AU61" s="4">
        <f t="shared" si="73"/>
        <v>-8.848534753961701E-2</v>
      </c>
      <c r="AV61" s="4">
        <f t="shared" si="73"/>
        <v>-0.53579673730885702</v>
      </c>
      <c r="AW61" s="4">
        <f t="shared" si="73"/>
        <v>0.16156409609542521</v>
      </c>
      <c r="AY61" s="2">
        <f t="shared" si="63"/>
        <v>60.508856486445943</v>
      </c>
      <c r="AZ61" s="2">
        <f t="shared" si="63"/>
        <v>58.272239266479559</v>
      </c>
      <c r="BA61" s="2">
        <f t="shared" si="63"/>
        <v>59.641191886406347</v>
      </c>
      <c r="BB61" s="2">
        <f t="shared" si="63"/>
        <v>59.67764186302125</v>
      </c>
      <c r="BC61" s="2">
        <f t="shared" si="63"/>
        <v>58.7763216576815</v>
      </c>
      <c r="BD61" s="2">
        <f t="shared" si="63"/>
        <v>60.965677066357522</v>
      </c>
      <c r="BE61" s="2">
        <f t="shared" si="63"/>
        <v>62.024675147789026</v>
      </c>
      <c r="BF61" s="2">
        <f t="shared" si="63"/>
        <v>63.837583002399121</v>
      </c>
      <c r="BG61" s="2">
        <f t="shared" si="63"/>
        <v>62.306917359446381</v>
      </c>
      <c r="BH61" s="2">
        <f t="shared" si="63"/>
        <v>62.13649174068329</v>
      </c>
      <c r="BI61" s="2">
        <f t="shared" si="63"/>
        <v>63.025400247611032</v>
      </c>
      <c r="BJ61" s="2">
        <f t="shared" si="63"/>
        <v>61.941608276995169</v>
      </c>
      <c r="BK61" s="2">
        <f t="shared" si="63"/>
        <v>60.46870476593849</v>
      </c>
      <c r="BL61" s="2">
        <f t="shared" si="63"/>
        <v>63.031123173903893</v>
      </c>
      <c r="BM61" s="2">
        <f t="shared" si="63"/>
        <v>56.844215247977594</v>
      </c>
      <c r="BO61" s="2">
        <f t="shared" si="8"/>
        <v>64.394999999999996</v>
      </c>
      <c r="BP61" s="2">
        <f t="shared" si="9"/>
        <v>59.581000000000003</v>
      </c>
      <c r="BQ61" s="2">
        <f t="shared" si="10"/>
        <v>59.86</v>
      </c>
      <c r="BR61" s="2">
        <f t="shared" si="11"/>
        <v>59.651000000000003</v>
      </c>
      <c r="BS61" s="2">
        <f t="shared" si="12"/>
        <v>58.465000000000003</v>
      </c>
      <c r="BT61" s="2">
        <f t="shared" si="13"/>
        <v>64.349000000000004</v>
      </c>
      <c r="BU61" s="2">
        <f t="shared" si="14"/>
        <v>63.720999999999997</v>
      </c>
      <c r="BV61" s="2">
        <f t="shared" si="15"/>
        <v>65.650999999999996</v>
      </c>
      <c r="BW61" s="2">
        <f t="shared" si="16"/>
        <v>65.283000000000001</v>
      </c>
      <c r="BX61" s="2">
        <f t="shared" si="17"/>
        <v>62</v>
      </c>
      <c r="BY61" s="2">
        <f t="shared" si="18"/>
        <v>62.521999999999998</v>
      </c>
      <c r="BZ61" s="2">
        <f t="shared" si="19"/>
        <v>62.195999999999998</v>
      </c>
      <c r="CA61" s="2">
        <f t="shared" si="20"/>
        <v>60.521999999999998</v>
      </c>
      <c r="CB61" s="2">
        <f t="shared" si="21"/>
        <v>62.643999999999998</v>
      </c>
      <c r="CC61" s="2">
        <f t="shared" si="22"/>
        <v>57.023000000000003</v>
      </c>
      <c r="CE61" s="2" t="str">
        <f t="shared" si="64"/>
        <v/>
      </c>
      <c r="CF61" s="2" t="str">
        <f t="shared" si="64"/>
        <v/>
      </c>
      <c r="CG61" s="2" t="str">
        <f t="shared" si="64"/>
        <v/>
      </c>
      <c r="CH61" s="2" t="str">
        <f t="shared" si="64"/>
        <v/>
      </c>
      <c r="CI61" s="2" t="str">
        <f t="shared" si="64"/>
        <v/>
      </c>
      <c r="CJ61" s="2" t="str">
        <f t="shared" si="64"/>
        <v/>
      </c>
      <c r="CK61" s="2" t="str">
        <f t="shared" si="64"/>
        <v/>
      </c>
      <c r="CL61" s="2" t="str">
        <f t="shared" si="64"/>
        <v/>
      </c>
      <c r="CM61" s="2" t="str">
        <f t="shared" si="64"/>
        <v/>
      </c>
      <c r="CN61" s="2" t="str">
        <f t="shared" si="64"/>
        <v/>
      </c>
      <c r="CO61" s="2" t="str">
        <f t="shared" si="64"/>
        <v/>
      </c>
      <c r="CP61" s="2" t="str">
        <f t="shared" si="64"/>
        <v/>
      </c>
      <c r="CQ61" s="2" t="str">
        <f t="shared" si="64"/>
        <v/>
      </c>
      <c r="CR61" s="2" t="str">
        <f t="shared" si="64"/>
        <v/>
      </c>
      <c r="CS61" s="2" t="str">
        <f t="shared" si="64"/>
        <v/>
      </c>
      <c r="CU61" s="2" t="str">
        <f t="shared" si="24"/>
        <v/>
      </c>
      <c r="CV61" s="2" t="str">
        <f t="shared" si="25"/>
        <v/>
      </c>
      <c r="CW61" s="2" t="str">
        <f t="shared" si="26"/>
        <v/>
      </c>
      <c r="CX61" s="2" t="str">
        <f t="shared" si="27"/>
        <v/>
      </c>
      <c r="CY61" s="2" t="str">
        <f t="shared" si="28"/>
        <v/>
      </c>
      <c r="CZ61" s="2" t="str">
        <f t="shared" si="29"/>
        <v/>
      </c>
      <c r="DA61" s="2" t="str">
        <f t="shared" si="30"/>
        <v/>
      </c>
      <c r="DB61" s="2" t="str">
        <f t="shared" si="31"/>
        <v/>
      </c>
      <c r="DC61" s="2" t="str">
        <f t="shared" si="32"/>
        <v/>
      </c>
      <c r="DD61" s="2" t="str">
        <f t="shared" si="33"/>
        <v/>
      </c>
      <c r="DE61" s="2" t="str">
        <f t="shared" si="34"/>
        <v/>
      </c>
      <c r="DF61" s="2" t="str">
        <f t="shared" si="35"/>
        <v/>
      </c>
      <c r="DG61" s="2" t="str">
        <f t="shared" si="36"/>
        <v/>
      </c>
      <c r="DH61" s="2" t="str">
        <f t="shared" si="37"/>
        <v/>
      </c>
      <c r="DI61" s="2" t="str">
        <f t="shared" si="38"/>
        <v/>
      </c>
      <c r="DK61" s="2">
        <f t="shared" ref="DK61:DY77" si="74">BO$228*$B61+BO$229</f>
        <v>62.418956472795507</v>
      </c>
      <c r="DL61" s="2">
        <f t="shared" si="74"/>
        <v>59.649146341463414</v>
      </c>
      <c r="DM61" s="2">
        <f t="shared" si="74"/>
        <v>61.090566596194492</v>
      </c>
      <c r="DN61" s="2">
        <f t="shared" si="74"/>
        <v>60.190043513491617</v>
      </c>
      <c r="DO61" s="2">
        <f t="shared" si="74"/>
        <v>59.542436593468935</v>
      </c>
      <c r="DP61" s="2">
        <f t="shared" si="74"/>
        <v>61.899272236177517</v>
      </c>
      <c r="DQ61" s="2">
        <f t="shared" si="74"/>
        <v>62.895401723253109</v>
      </c>
      <c r="DR61" s="2">
        <f t="shared" si="74"/>
        <v>64.686302325581394</v>
      </c>
      <c r="DS61" s="2">
        <f t="shared" si="74"/>
        <v>64.051552250075531</v>
      </c>
      <c r="DT61" s="2">
        <f t="shared" si="74"/>
        <v>62.855170542635648</v>
      </c>
      <c r="DU61" s="2">
        <f t="shared" si="74"/>
        <v>63.293091651031908</v>
      </c>
      <c r="DV61" s="2">
        <f t="shared" si="74"/>
        <v>62.540002114164906</v>
      </c>
      <c r="DW61" s="2">
        <f t="shared" si="74"/>
        <v>60.834393269048974</v>
      </c>
      <c r="DX61" s="2">
        <f t="shared" si="74"/>
        <v>63.888753288496353</v>
      </c>
      <c r="DY61" s="2">
        <f t="shared" si="74"/>
        <v>56.923138217164535</v>
      </c>
      <c r="EA61" s="2">
        <f t="shared" ref="EA61:EO77" si="75">CE$228*$B61+CE$229</f>
        <v>47.311808321179086</v>
      </c>
      <c r="EB61" s="2">
        <f t="shared" si="75"/>
        <v>48.99721751650862</v>
      </c>
      <c r="EC61" s="2">
        <f t="shared" si="75"/>
        <v>49.114353135820679</v>
      </c>
      <c r="ED61" s="2">
        <f t="shared" si="75"/>
        <v>55.968332032521467</v>
      </c>
      <c r="EE61" s="2">
        <f t="shared" si="75"/>
        <v>53.357380307317314</v>
      </c>
      <c r="EF61" s="2">
        <f t="shared" si="75"/>
        <v>54.672463531382753</v>
      </c>
      <c r="EG61" s="2">
        <f t="shared" si="75"/>
        <v>56.029809285566159</v>
      </c>
      <c r="EH61" s="2">
        <f t="shared" si="75"/>
        <v>57.357254217929459</v>
      </c>
      <c r="EI61" s="2">
        <f t="shared" si="75"/>
        <v>49.342630253180815</v>
      </c>
      <c r="EJ61" s="2">
        <f t="shared" si="75"/>
        <v>56.778663191895468</v>
      </c>
      <c r="EK61" s="2">
        <f t="shared" si="75"/>
        <v>60.836162483990051</v>
      </c>
      <c r="EL61" s="2">
        <f t="shared" si="75"/>
        <v>57.579000775622461</v>
      </c>
      <c r="EM61" s="2">
        <f t="shared" si="75"/>
        <v>57.618121752109708</v>
      </c>
      <c r="EN61" s="2">
        <f t="shared" si="75"/>
        <v>56.461370223863916</v>
      </c>
      <c r="EO61" s="2">
        <f t="shared" si="75"/>
        <v>56.193564954682792</v>
      </c>
      <c r="EQ61" s="2">
        <f t="shared" ref="EQ61:FE77" si="76">CU$228*$B61+CU$229</f>
        <v>45.415879288801868</v>
      </c>
      <c r="ER61" s="2">
        <f t="shared" si="76"/>
        <v>48.258995991657024</v>
      </c>
      <c r="ES61" s="2">
        <f t="shared" si="76"/>
        <v>48.830017994264878</v>
      </c>
      <c r="ET61" s="2">
        <f t="shared" si="76"/>
        <v>53.444547214006619</v>
      </c>
      <c r="EU61" s="2">
        <f t="shared" si="76"/>
        <v>52.317828431468499</v>
      </c>
      <c r="EV61" s="2">
        <f t="shared" si="76"/>
        <v>52.920393652893388</v>
      </c>
      <c r="EW61" s="2">
        <f t="shared" si="76"/>
        <v>55.168383233992536</v>
      </c>
      <c r="EX61" s="2">
        <f t="shared" si="76"/>
        <v>54.519761383158418</v>
      </c>
      <c r="EY61" s="2">
        <f t="shared" si="76"/>
        <v>54.458381169893833</v>
      </c>
      <c r="EZ61" s="2">
        <f t="shared" si="76"/>
        <v>55.062099168812765</v>
      </c>
      <c r="FA61" s="2">
        <f t="shared" si="76"/>
        <v>57.541381143812337</v>
      </c>
      <c r="FB61" s="2">
        <f t="shared" si="76"/>
        <v>55.125232540200045</v>
      </c>
      <c r="FC61" s="2">
        <f t="shared" si="76"/>
        <v>54.697340437357731</v>
      </c>
      <c r="FD61" s="2">
        <f t="shared" si="76"/>
        <v>54.749400013455393</v>
      </c>
      <c r="FE61" s="2">
        <f t="shared" si="76"/>
        <v>58.424455262526571</v>
      </c>
      <c r="FG61" s="2">
        <f t="shared" ref="FG61:FU77" si="77">POWER(10,($B61-C$231)/C$229)/(1+POWER(10,($B61-C$231)/C$229))</f>
        <v>0.12643618118710351</v>
      </c>
      <c r="FH61" s="2">
        <f t="shared" si="77"/>
        <v>0.12926317658871186</v>
      </c>
      <c r="FI61" s="2">
        <f t="shared" si="77"/>
        <v>0.12102095319472074</v>
      </c>
      <c r="FJ61" s="2">
        <f t="shared" si="77"/>
        <v>0.12136885459293931</v>
      </c>
      <c r="FK61" s="2">
        <f t="shared" si="77"/>
        <v>0.12386388840051668</v>
      </c>
      <c r="FL61" s="2">
        <f t="shared" si="77"/>
        <v>0.12918275776028601</v>
      </c>
      <c r="FM61" s="2">
        <f t="shared" si="77"/>
        <v>0.12682343320451991</v>
      </c>
      <c r="FN61" s="2">
        <f t="shared" si="77"/>
        <v>0.11579793466897566</v>
      </c>
      <c r="FO61" s="2">
        <f t="shared" si="77"/>
        <v>0.11861539760190137</v>
      </c>
      <c r="FP61" s="2">
        <f t="shared" si="77"/>
        <v>0.11826854303164241</v>
      </c>
      <c r="FQ61" s="2">
        <f t="shared" si="77"/>
        <v>0.10894170217877405</v>
      </c>
      <c r="FR61" s="2">
        <f t="shared" si="77"/>
        <v>0.1206151800762231</v>
      </c>
      <c r="FS61" s="2">
        <f t="shared" si="77"/>
        <v>0.11369077634792051</v>
      </c>
      <c r="FT61" s="2">
        <f t="shared" si="77"/>
        <v>0.11546663145004021</v>
      </c>
      <c r="FU61" s="2">
        <f t="shared" si="77"/>
        <v>0.10819578277184722</v>
      </c>
      <c r="FW61" s="2">
        <f t="shared" si="65"/>
        <v>5.2034813580304226E-6</v>
      </c>
      <c r="FX61" s="2">
        <f t="shared" si="65"/>
        <v>6.6623271891066414E-6</v>
      </c>
      <c r="FY61" s="2">
        <f t="shared" si="65"/>
        <v>6.82697977427598E-6</v>
      </c>
      <c r="FZ61" s="2">
        <f t="shared" si="65"/>
        <v>6.879985577365703E-6</v>
      </c>
      <c r="GA61" s="2">
        <f t="shared" si="65"/>
        <v>9.4408070033426752E-6</v>
      </c>
      <c r="GB61" s="2">
        <f t="shared" si="65"/>
        <v>9.184296105010776E-6</v>
      </c>
      <c r="GC61" s="2">
        <f t="shared" si="65"/>
        <v>9.9503998317386013E-6</v>
      </c>
      <c r="GD61" s="2">
        <f t="shared" si="65"/>
        <v>1.0815613782005815E-5</v>
      </c>
      <c r="GE61" s="2">
        <f t="shared" si="65"/>
        <v>1.3632471362553015E-5</v>
      </c>
      <c r="GF61" s="2">
        <f t="shared" si="65"/>
        <v>1.1144856236028514E-5</v>
      </c>
      <c r="GG61" s="2">
        <f t="shared" si="65"/>
        <v>8.9104033396694125E-6</v>
      </c>
      <c r="GH61" s="2">
        <f t="shared" si="65"/>
        <v>8.870993905968044E-6</v>
      </c>
      <c r="GI61" s="2">
        <f t="shared" si="65"/>
        <v>9.6198246046725142E-6</v>
      </c>
      <c r="GJ61" s="2">
        <f t="shared" si="65"/>
        <v>8.885452668335811E-6</v>
      </c>
      <c r="GK61" s="2">
        <f t="shared" si="65"/>
        <v>6.1773708123531212E-6</v>
      </c>
      <c r="GM61" s="95">
        <f t="shared" si="66"/>
        <v>2.0174512016621479E-3</v>
      </c>
      <c r="GN61" s="95">
        <f t="shared" si="66"/>
        <v>1.1124888670180934E-3</v>
      </c>
      <c r="GO61" s="95">
        <f t="shared" si="66"/>
        <v>4.3586259046314547E-4</v>
      </c>
      <c r="GP61" s="95">
        <f t="shared" si="66"/>
        <v>4.8221546183677323E-4</v>
      </c>
      <c r="GQ61" s="95">
        <f t="shared" si="66"/>
        <v>4.4162978237483616E-4</v>
      </c>
      <c r="GR61" s="95">
        <f t="shared" si="66"/>
        <v>6.9632787333793566E-4</v>
      </c>
      <c r="GS61" s="95">
        <f t="shared" si="66"/>
        <v>4.7990111012053641E-4</v>
      </c>
      <c r="GT61" s="95">
        <f t="shared" si="66"/>
        <v>2.2971082632404179E-4</v>
      </c>
      <c r="GU61" s="95">
        <f t="shared" si="66"/>
        <v>2.4890536498650635E-4</v>
      </c>
      <c r="GV61" s="95">
        <f t="shared" si="66"/>
        <v>2.2257967209429427E-4</v>
      </c>
      <c r="GW61" s="95">
        <f t="shared" si="66"/>
        <v>5.2865210896858248E-5</v>
      </c>
      <c r="GX61" s="95">
        <f t="shared" si="66"/>
        <v>3.9515029191193027E-4</v>
      </c>
      <c r="GY61" s="95">
        <f t="shared" si="66"/>
        <v>1.2456304592706481E-4</v>
      </c>
      <c r="GZ61" s="95">
        <f t="shared" si="66"/>
        <v>1.4002596758625976E-4</v>
      </c>
      <c r="HA61" s="95">
        <f t="shared" si="66"/>
        <v>1.6292152340011705E-5</v>
      </c>
      <c r="HC61" s="95">
        <f t="shared" si="71"/>
        <v>5.2129451650583945E-12</v>
      </c>
      <c r="HD61" s="95">
        <f t="shared" si="67"/>
        <v>3.6951854872523054E-12</v>
      </c>
      <c r="HE61" s="95">
        <f t="shared" si="67"/>
        <v>1.545482034843325E-16</v>
      </c>
      <c r="HF61" s="95">
        <f t="shared" si="67"/>
        <v>2.5581993873843763E-17</v>
      </c>
      <c r="HG61" s="95">
        <f t="shared" si="67"/>
        <v>2.460449919595853E-16</v>
      </c>
      <c r="HH61" s="95">
        <f t="shared" si="67"/>
        <v>2.3030782919379358E-14</v>
      </c>
      <c r="HI61" s="95">
        <f t="shared" si="67"/>
        <v>1.7391665725232616E-16</v>
      </c>
      <c r="HJ61" s="95">
        <f t="shared" si="67"/>
        <v>3.4898957728124868E-16</v>
      </c>
      <c r="HK61" s="95">
        <f t="shared" si="67"/>
        <v>1.1920114696480687E-16</v>
      </c>
      <c r="HL61" s="95">
        <f t="shared" si="67"/>
        <v>1.8719839462968089E-16</v>
      </c>
      <c r="HM61" s="95">
        <f t="shared" si="67"/>
        <v>1.6386711555796685E-19</v>
      </c>
      <c r="HN61" s="95">
        <f t="shared" si="67"/>
        <v>1.3774820653478507E-16</v>
      </c>
      <c r="HO61" s="95">
        <f t="shared" si="67"/>
        <v>5.6257414617847649E-18</v>
      </c>
      <c r="HP61" s="95">
        <f t="shared" si="67"/>
        <v>6.0372744520687911E-17</v>
      </c>
      <c r="HQ61" s="95">
        <f t="shared" si="67"/>
        <v>6.1576712474320016E-19</v>
      </c>
      <c r="HS61" s="95">
        <f t="shared" si="68"/>
        <v>6.0657668427273507E-27</v>
      </c>
      <c r="HT61" s="95">
        <f t="shared" si="68"/>
        <v>1.246699302765547E-14</v>
      </c>
      <c r="HU61" s="95">
        <f t="shared" si="68"/>
        <v>8.663927136653733E-30</v>
      </c>
      <c r="HV61" s="95">
        <f t="shared" si="68"/>
        <v>1.8068524121694889E-30</v>
      </c>
      <c r="HW61" s="95">
        <f t="shared" si="68"/>
        <v>8.0216407284419829E-36</v>
      </c>
      <c r="HX61" s="95">
        <f t="shared" si="68"/>
        <v>2.5576686451447103E-35</v>
      </c>
      <c r="HY61" s="95">
        <f t="shared" si="68"/>
        <v>2.0373805371276482E-42</v>
      </c>
      <c r="HZ61" s="95">
        <f t="shared" si="68"/>
        <v>1.0198120688103768E-45</v>
      </c>
      <c r="IA61" s="95">
        <f t="shared" si="68"/>
        <v>3.6966931492941934E-46</v>
      </c>
      <c r="IB61" s="95">
        <f t="shared" si="68"/>
        <v>8.0189644945250002E-42</v>
      </c>
      <c r="IC61" s="95">
        <f t="shared" si="68"/>
        <v>1.2981239521536569E-57</v>
      </c>
      <c r="ID61" s="95">
        <f t="shared" si="68"/>
        <v>8.7115157041141471E-38</v>
      </c>
      <c r="IE61" s="95">
        <f t="shared" si="68"/>
        <v>7.0833809383754982E-38</v>
      </c>
      <c r="IF61" s="95">
        <f t="shared" si="68"/>
        <v>3.3947497993670977E-29</v>
      </c>
      <c r="IG61" s="95">
        <f t="shared" si="68"/>
        <v>2.288625385147622E-28</v>
      </c>
      <c r="II61" s="95">
        <f t="shared" si="69"/>
        <v>4.5024314942725655E-99</v>
      </c>
      <c r="IJ61" s="95">
        <f t="shared" si="69"/>
        <v>1.7012547120890212E-178</v>
      </c>
      <c r="IK61" s="95">
        <f t="shared" si="69"/>
        <v>4.8027352943860656E-196</v>
      </c>
      <c r="IL61" s="95">
        <f t="shared" si="69"/>
        <v>1.4006063965921999E-105</v>
      </c>
      <c r="IM61" s="95">
        <f t="shared" si="69"/>
        <v>2.0938179962664915E-113</v>
      </c>
      <c r="IN61" s="95">
        <f t="shared" si="69"/>
        <v>7.267988500568163E-145</v>
      </c>
      <c r="IO61" s="95">
        <f t="shared" si="69"/>
        <v>1.0051539719703613E-182</v>
      </c>
      <c r="IP61" s="95">
        <f t="shared" si="69"/>
        <v>4.2489801884376657E-146</v>
      </c>
      <c r="IQ61" s="95">
        <f t="shared" si="69"/>
        <v>4.3938266453569244E-158</v>
      </c>
      <c r="IR61" s="95">
        <f t="shared" si="69"/>
        <v>8.4898965892043491E-142</v>
      </c>
      <c r="IS61" s="95">
        <f t="shared" si="69"/>
        <v>1.0964591030701609E-184</v>
      </c>
      <c r="IT61" s="95">
        <f t="shared" si="69"/>
        <v>4.0511102781854756E-132</v>
      </c>
      <c r="IU61" s="95">
        <f t="shared" si="69"/>
        <v>1.4309243836117914E-129</v>
      </c>
      <c r="IV61" s="95">
        <f t="shared" si="69"/>
        <v>1.61397713309948E-100</v>
      </c>
      <c r="IW61" s="95">
        <f t="shared" si="69"/>
        <v>1.8868300933746819E-84</v>
      </c>
      <c r="IY61" s="95">
        <f t="shared" si="70"/>
        <v>2.017451206875093E-3</v>
      </c>
      <c r="IZ61" s="95">
        <f t="shared" si="70"/>
        <v>1.1124888707257459E-3</v>
      </c>
      <c r="JA61" s="95">
        <f t="shared" si="70"/>
        <v>4.3586259046330002E-4</v>
      </c>
      <c r="JB61" s="95">
        <f t="shared" si="70"/>
        <v>4.8221546183679882E-4</v>
      </c>
      <c r="JC61" s="95">
        <f t="shared" si="70"/>
        <v>4.4162978237508222E-4</v>
      </c>
      <c r="JD61" s="95">
        <f t="shared" si="70"/>
        <v>6.9632787336096639E-4</v>
      </c>
      <c r="JE61" s="95">
        <f t="shared" si="70"/>
        <v>4.7990111012071032E-4</v>
      </c>
      <c r="JF61" s="95">
        <f t="shared" si="70"/>
        <v>2.2971082632439077E-4</v>
      </c>
      <c r="JG61" s="95">
        <f t="shared" si="70"/>
        <v>2.4890536498662556E-4</v>
      </c>
      <c r="JH61" s="95">
        <f t="shared" si="70"/>
        <v>2.2257967209448145E-4</v>
      </c>
      <c r="JI61" s="95">
        <f t="shared" si="70"/>
        <v>5.2865210896858411E-5</v>
      </c>
      <c r="JJ61" s="95">
        <f t="shared" si="70"/>
        <v>3.9515029191206801E-4</v>
      </c>
      <c r="JK61" s="95">
        <f t="shared" si="70"/>
        <v>1.2456304592707045E-4</v>
      </c>
      <c r="JL61" s="95">
        <f t="shared" si="70"/>
        <v>1.4002596758632012E-4</v>
      </c>
      <c r="JM61" s="95">
        <f t="shared" si="70"/>
        <v>1.6292152340012322E-5</v>
      </c>
    </row>
    <row r="62" spans="2:273" x14ac:dyDescent="0.25">
      <c r="B62" s="2">
        <v>35</v>
      </c>
      <c r="C62" s="37">
        <v>64.581000000000003</v>
      </c>
      <c r="D62" s="37">
        <v>60.651000000000003</v>
      </c>
      <c r="E62" s="37">
        <v>62.790999999999997</v>
      </c>
      <c r="F62" s="37">
        <v>61.418999999999997</v>
      </c>
      <c r="G62" s="37">
        <v>59.14</v>
      </c>
      <c r="H62" s="37">
        <v>64.766999999999996</v>
      </c>
      <c r="I62" s="37">
        <v>63.326000000000001</v>
      </c>
      <c r="J62" s="37">
        <v>64.953000000000003</v>
      </c>
      <c r="K62" s="37">
        <v>64.043000000000006</v>
      </c>
      <c r="L62" s="37">
        <v>64.412999999999997</v>
      </c>
      <c r="M62" s="37">
        <v>62.738999999999997</v>
      </c>
      <c r="N62" s="37">
        <v>62.216999999999999</v>
      </c>
      <c r="O62" s="37">
        <v>61.890999999999998</v>
      </c>
      <c r="P62" s="37">
        <v>62.933</v>
      </c>
      <c r="Q62" s="37">
        <v>56.256</v>
      </c>
      <c r="S62" s="4">
        <f t="shared" si="72"/>
        <v>63.219555324724226</v>
      </c>
      <c r="T62" s="4">
        <f t="shared" si="72"/>
        <v>60.021028855394405</v>
      </c>
      <c r="U62" s="4">
        <f t="shared" si="72"/>
        <v>60.539388781391231</v>
      </c>
      <c r="V62" s="4">
        <f t="shared" si="72"/>
        <v>60.649326353312503</v>
      </c>
      <c r="W62" s="4">
        <f t="shared" si="72"/>
        <v>59.649352869154505</v>
      </c>
      <c r="X62" s="4">
        <f t="shared" si="72"/>
        <v>62.208974942605906</v>
      </c>
      <c r="Y62" s="4">
        <f t="shared" si="72"/>
        <v>62.978399321343737</v>
      </c>
      <c r="Z62" s="4">
        <f t="shared" si="72"/>
        <v>64.366005026216243</v>
      </c>
      <c r="AA62" s="4">
        <f t="shared" si="72"/>
        <v>62.842438770984408</v>
      </c>
      <c r="AB62" s="4">
        <f t="shared" si="72"/>
        <v>62.649306940439686</v>
      </c>
      <c r="AC62" s="4">
        <f t="shared" si="72"/>
        <v>63.37219561335953</v>
      </c>
      <c r="AD62" s="4">
        <f t="shared" si="72"/>
        <v>62.739311148972746</v>
      </c>
      <c r="AE62" s="4">
        <f t="shared" si="72"/>
        <v>60.907413587830924</v>
      </c>
      <c r="AF62" s="4">
        <f t="shared" si="72"/>
        <v>63.536731421944225</v>
      </c>
      <c r="AG62" s="4">
        <f t="shared" si="72"/>
        <v>57.109689550554542</v>
      </c>
      <c r="AI62" s="4">
        <f t="shared" si="73"/>
        <v>1.3614446752757772</v>
      </c>
      <c r="AJ62" s="4">
        <f t="shared" si="73"/>
        <v>0.629971144605598</v>
      </c>
      <c r="AK62" s="4">
        <f t="shared" si="73"/>
        <v>2.2516112186087653</v>
      </c>
      <c r="AL62" s="4">
        <f t="shared" si="73"/>
        <v>0.76967364668749383</v>
      </c>
      <c r="AM62" s="4">
        <f t="shared" si="73"/>
        <v>-0.50935286915450462</v>
      </c>
      <c r="AN62" s="4">
        <f t="shared" si="73"/>
        <v>2.5580250573940901</v>
      </c>
      <c r="AO62" s="4">
        <f t="shared" si="73"/>
        <v>0.34760067865626354</v>
      </c>
      <c r="AP62" s="4">
        <f t="shared" si="73"/>
        <v>0.58699497378376009</v>
      </c>
      <c r="AQ62" s="4">
        <f t="shared" si="73"/>
        <v>1.200561229015598</v>
      </c>
      <c r="AR62" s="4">
        <f t="shared" si="73"/>
        <v>1.7636930595603104</v>
      </c>
      <c r="AS62" s="4">
        <f t="shared" si="73"/>
        <v>-0.63319561335953267</v>
      </c>
      <c r="AT62" s="4">
        <f t="shared" si="73"/>
        <v>-0.52231114897274722</v>
      </c>
      <c r="AU62" s="4">
        <f t="shared" si="73"/>
        <v>0.98358641216907472</v>
      </c>
      <c r="AV62" s="4">
        <f t="shared" si="73"/>
        <v>-0.60373142194422513</v>
      </c>
      <c r="AW62" s="4">
        <f t="shared" si="73"/>
        <v>-0.85368955055454165</v>
      </c>
      <c r="AY62" s="2">
        <f t="shared" si="63"/>
        <v>60.71338380419283</v>
      </c>
      <c r="AZ62" s="2">
        <f t="shared" si="63"/>
        <v>58.450283147177871</v>
      </c>
      <c r="BA62" s="2">
        <f t="shared" si="63"/>
        <v>59.825782073787742</v>
      </c>
      <c r="BB62" s="2">
        <f t="shared" si="63"/>
        <v>59.887549358539914</v>
      </c>
      <c r="BC62" s="2">
        <f t="shared" si="63"/>
        <v>58.945219375378848</v>
      </c>
      <c r="BD62" s="2">
        <f t="shared" si="63"/>
        <v>61.149005342814647</v>
      </c>
      <c r="BE62" s="2">
        <f t="shared" si="63"/>
        <v>62.205308522389593</v>
      </c>
      <c r="BF62" s="2">
        <f t="shared" si="63"/>
        <v>63.979638397772916</v>
      </c>
      <c r="BG62" s="2">
        <f t="shared" si="63"/>
        <v>62.413835337175826</v>
      </c>
      <c r="BH62" s="2">
        <f t="shared" si="63"/>
        <v>62.270370163937855</v>
      </c>
      <c r="BI62" s="2">
        <f t="shared" si="63"/>
        <v>63.265162231598588</v>
      </c>
      <c r="BJ62" s="2">
        <f t="shared" si="63"/>
        <v>62.128809289738896</v>
      </c>
      <c r="BK62" s="2">
        <f t="shared" si="63"/>
        <v>60.678259463876067</v>
      </c>
      <c r="BL62" s="2">
        <f t="shared" si="63"/>
        <v>63.297502555871098</v>
      </c>
      <c r="BM62" s="2">
        <f t="shared" si="63"/>
        <v>57.077912454863252</v>
      </c>
      <c r="BO62" s="2">
        <f t="shared" si="8"/>
        <v>64.581000000000003</v>
      </c>
      <c r="BP62" s="2">
        <f t="shared" si="9"/>
        <v>60.651000000000003</v>
      </c>
      <c r="BQ62" s="2">
        <f t="shared" si="10"/>
        <v>62.790999999999997</v>
      </c>
      <c r="BR62" s="2">
        <f t="shared" si="11"/>
        <v>61.418999999999997</v>
      </c>
      <c r="BS62" s="2">
        <f t="shared" si="12"/>
        <v>59.14</v>
      </c>
      <c r="BT62" s="2">
        <f t="shared" si="13"/>
        <v>64.766999999999996</v>
      </c>
      <c r="BU62" s="2">
        <f t="shared" si="14"/>
        <v>63.326000000000001</v>
      </c>
      <c r="BV62" s="2">
        <f t="shared" si="15"/>
        <v>64.953000000000003</v>
      </c>
      <c r="BW62" s="2">
        <f t="shared" si="16"/>
        <v>64.043000000000006</v>
      </c>
      <c r="BX62" s="2">
        <f t="shared" si="17"/>
        <v>64.412999999999997</v>
      </c>
      <c r="BY62" s="2">
        <f t="shared" si="18"/>
        <v>62.738999999999997</v>
      </c>
      <c r="BZ62" s="2">
        <f t="shared" si="19"/>
        <v>62.216999999999999</v>
      </c>
      <c r="CA62" s="2">
        <f t="shared" si="20"/>
        <v>61.890999999999998</v>
      </c>
      <c r="CB62" s="2">
        <f t="shared" si="21"/>
        <v>62.933</v>
      </c>
      <c r="CC62" s="2">
        <f t="shared" si="22"/>
        <v>56.256</v>
      </c>
      <c r="CE62" s="2" t="str">
        <f t="shared" si="64"/>
        <v/>
      </c>
      <c r="CF62" s="2" t="str">
        <f t="shared" si="64"/>
        <v/>
      </c>
      <c r="CG62" s="2" t="str">
        <f t="shared" si="64"/>
        <v/>
      </c>
      <c r="CH62" s="2" t="str">
        <f t="shared" si="64"/>
        <v/>
      </c>
      <c r="CI62" s="2" t="str">
        <f t="shared" si="64"/>
        <v/>
      </c>
      <c r="CJ62" s="2" t="str">
        <f t="shared" si="64"/>
        <v/>
      </c>
      <c r="CK62" s="2" t="str">
        <f t="shared" si="64"/>
        <v/>
      </c>
      <c r="CL62" s="2" t="str">
        <f t="shared" si="64"/>
        <v/>
      </c>
      <c r="CM62" s="2" t="str">
        <f t="shared" si="64"/>
        <v/>
      </c>
      <c r="CN62" s="2" t="str">
        <f t="shared" si="64"/>
        <v/>
      </c>
      <c r="CO62" s="2" t="str">
        <f t="shared" si="64"/>
        <v/>
      </c>
      <c r="CP62" s="2" t="str">
        <f t="shared" si="64"/>
        <v/>
      </c>
      <c r="CQ62" s="2" t="str">
        <f t="shared" si="64"/>
        <v/>
      </c>
      <c r="CR62" s="2" t="str">
        <f t="shared" si="64"/>
        <v/>
      </c>
      <c r="CS62" s="2" t="str">
        <f t="shared" si="64"/>
        <v/>
      </c>
      <c r="CU62" s="2" t="str">
        <f t="shared" si="24"/>
        <v/>
      </c>
      <c r="CV62" s="2" t="str">
        <f t="shared" si="25"/>
        <v/>
      </c>
      <c r="CW62" s="2" t="str">
        <f t="shared" si="26"/>
        <v/>
      </c>
      <c r="CX62" s="2" t="str">
        <f t="shared" si="27"/>
        <v/>
      </c>
      <c r="CY62" s="2" t="str">
        <f t="shared" si="28"/>
        <v/>
      </c>
      <c r="CZ62" s="2" t="str">
        <f t="shared" si="29"/>
        <v/>
      </c>
      <c r="DA62" s="2" t="str">
        <f t="shared" si="30"/>
        <v/>
      </c>
      <c r="DB62" s="2" t="str">
        <f t="shared" si="31"/>
        <v/>
      </c>
      <c r="DC62" s="2" t="str">
        <f t="shared" si="32"/>
        <v/>
      </c>
      <c r="DD62" s="2" t="str">
        <f t="shared" si="33"/>
        <v/>
      </c>
      <c r="DE62" s="2" t="str">
        <f t="shared" si="34"/>
        <v/>
      </c>
      <c r="DF62" s="2" t="str">
        <f t="shared" si="35"/>
        <v/>
      </c>
      <c r="DG62" s="2" t="str">
        <f t="shared" si="36"/>
        <v/>
      </c>
      <c r="DH62" s="2" t="str">
        <f t="shared" si="37"/>
        <v/>
      </c>
      <c r="DI62" s="2" t="str">
        <f t="shared" si="38"/>
        <v/>
      </c>
      <c r="DK62" s="2">
        <f t="shared" si="74"/>
        <v>62.851903470919332</v>
      </c>
      <c r="DL62" s="2">
        <f t="shared" si="74"/>
        <v>59.998491289198604</v>
      </c>
      <c r="DM62" s="2">
        <f t="shared" si="74"/>
        <v>61.449780126849888</v>
      </c>
      <c r="DN62" s="2">
        <f t="shared" si="74"/>
        <v>60.497014990681471</v>
      </c>
      <c r="DO62" s="2">
        <f t="shared" si="74"/>
        <v>59.823056235313189</v>
      </c>
      <c r="DP62" s="2">
        <f t="shared" si="74"/>
        <v>62.216193636388198</v>
      </c>
      <c r="DQ62" s="2">
        <f t="shared" si="74"/>
        <v>63.201004672770978</v>
      </c>
      <c r="DR62" s="2">
        <f t="shared" si="74"/>
        <v>64.945264693446092</v>
      </c>
      <c r="DS62" s="2">
        <f t="shared" si="74"/>
        <v>64.341784355179726</v>
      </c>
      <c r="DT62" s="2">
        <f t="shared" si="74"/>
        <v>63.091407822410133</v>
      </c>
      <c r="DU62" s="2">
        <f t="shared" si="74"/>
        <v>63.608559193245796</v>
      </c>
      <c r="DV62" s="2">
        <f t="shared" si="74"/>
        <v>62.828991543340379</v>
      </c>
      <c r="DW62" s="2">
        <f t="shared" si="74"/>
        <v>61.125201793479732</v>
      </c>
      <c r="DX62" s="2">
        <f t="shared" si="74"/>
        <v>64.291313615860417</v>
      </c>
      <c r="DY62" s="2">
        <f t="shared" si="74"/>
        <v>57.207748696064485</v>
      </c>
      <c r="EA62" s="2">
        <f t="shared" si="75"/>
        <v>47.238221539878708</v>
      </c>
      <c r="EB62" s="2">
        <f t="shared" si="75"/>
        <v>48.938987215133317</v>
      </c>
      <c r="EC62" s="2">
        <f t="shared" si="75"/>
        <v>49.068493730407525</v>
      </c>
      <c r="ED62" s="2">
        <f t="shared" si="75"/>
        <v>55.863779369100342</v>
      </c>
      <c r="EE62" s="2">
        <f t="shared" si="75"/>
        <v>53.282375164055971</v>
      </c>
      <c r="EF62" s="2">
        <f t="shared" si="75"/>
        <v>54.588228295338951</v>
      </c>
      <c r="EG62" s="2">
        <f t="shared" si="75"/>
        <v>55.953225982476155</v>
      </c>
      <c r="EH62" s="2">
        <f t="shared" si="75"/>
        <v>57.255406119256605</v>
      </c>
      <c r="EI62" s="2">
        <f t="shared" si="75"/>
        <v>49.347932142398136</v>
      </c>
      <c r="EJ62" s="2">
        <f t="shared" si="75"/>
        <v>56.688013213918666</v>
      </c>
      <c r="EK62" s="2">
        <f t="shared" si="75"/>
        <v>60.703848037369092</v>
      </c>
      <c r="EL62" s="2">
        <f t="shared" si="75"/>
        <v>57.473256257047026</v>
      </c>
      <c r="EM62" s="2">
        <f t="shared" si="75"/>
        <v>57.500815966167359</v>
      </c>
      <c r="EN62" s="2">
        <f t="shared" si="75"/>
        <v>56.354404068070352</v>
      </c>
      <c r="EO62" s="2">
        <f t="shared" si="75"/>
        <v>56.101773591611881</v>
      </c>
      <c r="EQ62" s="2">
        <f t="shared" si="76"/>
        <v>45.366423503625754</v>
      </c>
      <c r="ER62" s="2">
        <f t="shared" si="76"/>
        <v>48.208954623697544</v>
      </c>
      <c r="ES62" s="2">
        <f t="shared" si="76"/>
        <v>48.78740428762999</v>
      </c>
      <c r="ET62" s="2">
        <f t="shared" si="76"/>
        <v>53.373555229354231</v>
      </c>
      <c r="EU62" s="2">
        <f t="shared" si="76"/>
        <v>52.256185055067355</v>
      </c>
      <c r="EV62" s="2">
        <f t="shared" si="76"/>
        <v>52.858648637676687</v>
      </c>
      <c r="EW62" s="2">
        <f t="shared" si="76"/>
        <v>55.102796352568127</v>
      </c>
      <c r="EX62" s="2">
        <f t="shared" si="76"/>
        <v>54.453916654031552</v>
      </c>
      <c r="EY62" s="2">
        <f t="shared" si="76"/>
        <v>54.394745699430828</v>
      </c>
      <c r="EZ62" s="2">
        <f t="shared" si="76"/>
        <v>54.993697710491524</v>
      </c>
      <c r="FA62" s="2">
        <f t="shared" si="76"/>
        <v>57.453085804120988</v>
      </c>
      <c r="FB62" s="2">
        <f t="shared" si="76"/>
        <v>55.05043084970545</v>
      </c>
      <c r="FC62" s="2">
        <f t="shared" si="76"/>
        <v>54.61934223746632</v>
      </c>
      <c r="FD62" s="2">
        <f t="shared" si="76"/>
        <v>54.664492351069477</v>
      </c>
      <c r="FE62" s="2">
        <f t="shared" si="76"/>
        <v>58.302168445935322</v>
      </c>
      <c r="FG62" s="2">
        <f t="shared" si="77"/>
        <v>0.13696378577621185</v>
      </c>
      <c r="FH62" s="2">
        <f t="shared" si="77"/>
        <v>0.1399884478270772</v>
      </c>
      <c r="FI62" s="2">
        <f t="shared" si="77"/>
        <v>0.13116536496541681</v>
      </c>
      <c r="FJ62" s="2">
        <f t="shared" si="77"/>
        <v>0.13153806460360748</v>
      </c>
      <c r="FK62" s="2">
        <f t="shared" si="77"/>
        <v>0.13421021872660932</v>
      </c>
      <c r="FL62" s="2">
        <f t="shared" si="77"/>
        <v>0.13990242854421028</v>
      </c>
      <c r="FM62" s="2">
        <f t="shared" si="77"/>
        <v>0.13737821123031219</v>
      </c>
      <c r="FN62" s="2">
        <f t="shared" si="77"/>
        <v>0.12556707815771334</v>
      </c>
      <c r="FO62" s="2">
        <f t="shared" si="77"/>
        <v>0.12858766572039015</v>
      </c>
      <c r="FP62" s="2">
        <f t="shared" si="77"/>
        <v>0.12821589235102096</v>
      </c>
      <c r="FQ62" s="2">
        <f t="shared" si="77"/>
        <v>0.118209757561632</v>
      </c>
      <c r="FR62" s="2">
        <f t="shared" si="77"/>
        <v>0.13073063729472073</v>
      </c>
      <c r="FS62" s="2">
        <f t="shared" si="77"/>
        <v>0.12330694284445355</v>
      </c>
      <c r="FT62" s="2">
        <f t="shared" si="77"/>
        <v>0.12521178296262916</v>
      </c>
      <c r="FU62" s="2">
        <f t="shared" si="77"/>
        <v>0.11740874158862549</v>
      </c>
      <c r="FW62" s="2">
        <f t="shared" si="65"/>
        <v>5.7055009888280446E-6</v>
      </c>
      <c r="FX62" s="2">
        <f t="shared" si="65"/>
        <v>7.3050918029385441E-6</v>
      </c>
      <c r="FY62" s="2">
        <f t="shared" si="65"/>
        <v>7.4856295375590992E-6</v>
      </c>
      <c r="FZ62" s="2">
        <f t="shared" si="65"/>
        <v>7.5437491680572755E-6</v>
      </c>
      <c r="GA62" s="2">
        <f t="shared" si="65"/>
        <v>1.0351629604565313E-5</v>
      </c>
      <c r="GB62" s="2">
        <f t="shared" si="65"/>
        <v>1.0070371502868799E-5</v>
      </c>
      <c r="GC62" s="2">
        <f t="shared" si="65"/>
        <v>1.0910385984474447E-5</v>
      </c>
      <c r="GD62" s="2">
        <f t="shared" si="65"/>
        <v>1.1859072315278146E-5</v>
      </c>
      <c r="GE62" s="2">
        <f t="shared" si="65"/>
        <v>1.4947687948844766E-5</v>
      </c>
      <c r="GF62" s="2">
        <f t="shared" si="65"/>
        <v>1.2220078722491672E-5</v>
      </c>
      <c r="GG62" s="2">
        <f t="shared" si="65"/>
        <v>9.7700545818673085E-6</v>
      </c>
      <c r="GH62" s="2">
        <f t="shared" si="65"/>
        <v>9.7268430712215261E-6</v>
      </c>
      <c r="GI62" s="2">
        <f t="shared" si="65"/>
        <v>1.0547918140187241E-5</v>
      </c>
      <c r="GJ62" s="2">
        <f t="shared" si="65"/>
        <v>9.7426967617418741E-6</v>
      </c>
      <c r="GK62" s="2">
        <f t="shared" si="65"/>
        <v>6.7733483684455717E-6</v>
      </c>
      <c r="GM62" s="95">
        <f t="shared" si="66"/>
        <v>2.8065254981388334E-3</v>
      </c>
      <c r="GN62" s="95">
        <f t="shared" si="66"/>
        <v>1.6256127812783979E-3</v>
      </c>
      <c r="GO62" s="95">
        <f t="shared" si="66"/>
        <v>6.728112284701801E-4</v>
      </c>
      <c r="GP62" s="95">
        <f t="shared" si="66"/>
        <v>7.3930955973654201E-4</v>
      </c>
      <c r="GQ62" s="95">
        <f t="shared" si="66"/>
        <v>6.8498927327576085E-4</v>
      </c>
      <c r="GR62" s="95">
        <f t="shared" si="66"/>
        <v>1.0543279390185748E-3</v>
      </c>
      <c r="GS62" s="95">
        <f t="shared" si="66"/>
        <v>7.4413322240376957E-4</v>
      </c>
      <c r="GT62" s="95">
        <f t="shared" si="66"/>
        <v>3.6764945285002555E-4</v>
      </c>
      <c r="GU62" s="95">
        <f t="shared" si="66"/>
        <v>3.9850302629291839E-4</v>
      </c>
      <c r="GV62" s="95">
        <f t="shared" si="66"/>
        <v>3.5904421330688847E-4</v>
      </c>
      <c r="GW62" s="95">
        <f t="shared" si="66"/>
        <v>9.2586148168871294E-5</v>
      </c>
      <c r="GX62" s="95">
        <f t="shared" si="66"/>
        <v>6.139188583481253E-4</v>
      </c>
      <c r="GY62" s="95">
        <f t="shared" si="66"/>
        <v>2.0748115054208092E-4</v>
      </c>
      <c r="GZ62" s="95">
        <f t="shared" si="66"/>
        <v>2.3223439108399079E-4</v>
      </c>
      <c r="HA62" s="95">
        <f t="shared" si="66"/>
        <v>3.1012705775404422E-5</v>
      </c>
      <c r="HC62" s="95">
        <f t="shared" si="71"/>
        <v>1.2366982245537819E-11</v>
      </c>
      <c r="HD62" s="95">
        <f t="shared" si="67"/>
        <v>9.060617558375837E-12</v>
      </c>
      <c r="HE62" s="95">
        <f t="shared" si="67"/>
        <v>5.4360932069125761E-16</v>
      </c>
      <c r="HF62" s="95">
        <f t="shared" si="67"/>
        <v>9.5798404937758754E-17</v>
      </c>
      <c r="HG62" s="95">
        <f t="shared" si="67"/>
        <v>8.7277812498022148E-16</v>
      </c>
      <c r="HH62" s="95">
        <f t="shared" si="67"/>
        <v>6.9831729551900054E-14</v>
      </c>
      <c r="HI62" s="95">
        <f t="shared" si="67"/>
        <v>6.3466804743863833E-16</v>
      </c>
      <c r="HJ62" s="95">
        <f t="shared" si="67"/>
        <v>1.2258265367766939E-15</v>
      </c>
      <c r="HK62" s="95">
        <f t="shared" si="67"/>
        <v>4.4582840770857766E-16</v>
      </c>
      <c r="HL62" s="95">
        <f t="shared" si="67"/>
        <v>6.8643838018909752E-16</v>
      </c>
      <c r="HM62" s="95">
        <f t="shared" si="67"/>
        <v>7.5663552939672463E-19</v>
      </c>
      <c r="HN62" s="95">
        <f t="shared" si="67"/>
        <v>4.9411666896093868E-16</v>
      </c>
      <c r="HO62" s="95">
        <f t="shared" si="67"/>
        <v>2.2741448168339244E-17</v>
      </c>
      <c r="HP62" s="95">
        <f t="shared" si="67"/>
        <v>2.2543450828773453E-16</v>
      </c>
      <c r="HQ62" s="95">
        <f t="shared" si="67"/>
        <v>2.6690867275335895E-18</v>
      </c>
      <c r="HS62" s="95">
        <f t="shared" si="68"/>
        <v>1.9264199397720681E-26</v>
      </c>
      <c r="HT62" s="95">
        <f t="shared" si="68"/>
        <v>2.2974881893168074E-14</v>
      </c>
      <c r="HU62" s="95">
        <f t="shared" si="68"/>
        <v>3.2191903091081769E-29</v>
      </c>
      <c r="HV62" s="95">
        <f t="shared" si="68"/>
        <v>6.9252313205606981E-30</v>
      </c>
      <c r="HW62" s="95">
        <f t="shared" si="68"/>
        <v>4.106297929677491E-35</v>
      </c>
      <c r="HX62" s="95">
        <f t="shared" si="68"/>
        <v>1.283056813764419E-34</v>
      </c>
      <c r="HY62" s="95">
        <f t="shared" si="68"/>
        <v>1.4508549525008029E-41</v>
      </c>
      <c r="HZ62" s="95">
        <f t="shared" si="68"/>
        <v>8.563829031336669E-45</v>
      </c>
      <c r="IA62" s="95">
        <f t="shared" si="68"/>
        <v>3.3144529011853981E-45</v>
      </c>
      <c r="IB62" s="95">
        <f t="shared" si="68"/>
        <v>5.6840553350908003E-41</v>
      </c>
      <c r="IC62" s="95">
        <f t="shared" si="68"/>
        <v>1.8717527851374644E-56</v>
      </c>
      <c r="ID62" s="95">
        <f t="shared" si="68"/>
        <v>4.8474480799039517E-37</v>
      </c>
      <c r="IE62" s="95">
        <f t="shared" si="68"/>
        <v>3.9978951480040609E-37</v>
      </c>
      <c r="IF62" s="95">
        <f t="shared" si="68"/>
        <v>1.2620782183917743E-28</v>
      </c>
      <c r="IG62" s="95">
        <f t="shared" si="68"/>
        <v>7.8681798953957189E-28</v>
      </c>
      <c r="II62" s="95">
        <f t="shared" si="69"/>
        <v>1.3142382205977333E-97</v>
      </c>
      <c r="IJ62" s="95">
        <f t="shared" si="69"/>
        <v>8.8511155755673519E-176</v>
      </c>
      <c r="IK62" s="95">
        <f t="shared" si="69"/>
        <v>4.7171578045716793E-193</v>
      </c>
      <c r="IL62" s="95">
        <f t="shared" si="69"/>
        <v>5.572740236242512E-104</v>
      </c>
      <c r="IM62" s="95">
        <f t="shared" si="69"/>
        <v>1.2249160155914451E-111</v>
      </c>
      <c r="IN62" s="95">
        <f t="shared" si="69"/>
        <v>1.3219910302608422E-142</v>
      </c>
      <c r="IO62" s="95">
        <f t="shared" si="69"/>
        <v>7.5850655328506681E-180</v>
      </c>
      <c r="IP62" s="95">
        <f t="shared" si="69"/>
        <v>8.7103677838079249E-144</v>
      </c>
      <c r="IQ62" s="95">
        <f t="shared" si="69"/>
        <v>1.5781208044873311E-155</v>
      </c>
      <c r="IR62" s="95">
        <f t="shared" si="69"/>
        <v>1.5053240652534989E-139</v>
      </c>
      <c r="IS62" s="95">
        <f t="shared" si="69"/>
        <v>8.3451088177370635E-182</v>
      </c>
      <c r="IT62" s="95">
        <f t="shared" si="69"/>
        <v>4.5703669002313093E-130</v>
      </c>
      <c r="IU62" s="95">
        <f t="shared" si="69"/>
        <v>1.5203107099788545E-127</v>
      </c>
      <c r="IV62" s="95">
        <f t="shared" si="69"/>
        <v>5.7945382188292406E-99</v>
      </c>
      <c r="IW62" s="95">
        <f t="shared" si="69"/>
        <v>3.4568054624956227E-83</v>
      </c>
      <c r="IY62" s="95">
        <f t="shared" si="70"/>
        <v>2.8065255105058158E-3</v>
      </c>
      <c r="IZ62" s="95">
        <f t="shared" si="70"/>
        <v>1.6256127903619903E-3</v>
      </c>
      <c r="JA62" s="95">
        <f t="shared" si="70"/>
        <v>6.7281122847072372E-4</v>
      </c>
      <c r="JB62" s="95">
        <f t="shared" si="70"/>
        <v>7.3930955973663785E-4</v>
      </c>
      <c r="JC62" s="95">
        <f t="shared" si="70"/>
        <v>6.8498927327663363E-4</v>
      </c>
      <c r="JD62" s="95">
        <f t="shared" si="70"/>
        <v>1.0543279390884065E-3</v>
      </c>
      <c r="JE62" s="95">
        <f t="shared" si="70"/>
        <v>7.4413322240440426E-4</v>
      </c>
      <c r="JF62" s="95">
        <f t="shared" si="70"/>
        <v>3.676494528512514E-4</v>
      </c>
      <c r="JG62" s="95">
        <f t="shared" si="70"/>
        <v>3.9850302629336422E-4</v>
      </c>
      <c r="JH62" s="95">
        <f t="shared" si="70"/>
        <v>3.5904421330757493E-4</v>
      </c>
      <c r="JI62" s="95">
        <f t="shared" si="70"/>
        <v>9.2586148168872053E-5</v>
      </c>
      <c r="JJ62" s="95">
        <f t="shared" si="70"/>
        <v>6.1391885834861937E-4</v>
      </c>
      <c r="JK62" s="95">
        <f t="shared" si="70"/>
        <v>2.0748115054210366E-4</v>
      </c>
      <c r="JL62" s="95">
        <f t="shared" si="70"/>
        <v>2.3223439108421623E-4</v>
      </c>
      <c r="JM62" s="95">
        <f t="shared" si="70"/>
        <v>3.1012705775407092E-5</v>
      </c>
    </row>
    <row r="63" spans="2:273" x14ac:dyDescent="0.25">
      <c r="B63" s="2">
        <v>36</v>
      </c>
      <c r="C63" s="37">
        <v>66.233000000000004</v>
      </c>
      <c r="D63" s="37">
        <v>62.953000000000003</v>
      </c>
      <c r="E63" s="37">
        <v>62.162999999999997</v>
      </c>
      <c r="F63" s="37">
        <v>61.906999999999996</v>
      </c>
      <c r="G63" s="37">
        <v>61.116</v>
      </c>
      <c r="H63" s="37">
        <v>63.604999999999997</v>
      </c>
      <c r="I63" s="37">
        <v>62.814</v>
      </c>
      <c r="J63" s="37">
        <v>65.884</v>
      </c>
      <c r="K63" s="37">
        <v>65.564999999999998</v>
      </c>
      <c r="L63" s="37">
        <v>64.260999999999996</v>
      </c>
      <c r="M63" s="37">
        <v>62.716999999999999</v>
      </c>
      <c r="N63" s="37">
        <v>64.63</v>
      </c>
      <c r="O63" s="37">
        <v>63.021999999999998</v>
      </c>
      <c r="P63" s="37">
        <v>66.933000000000007</v>
      </c>
      <c r="Q63" s="37">
        <v>56.023000000000003</v>
      </c>
      <c r="S63" s="4">
        <f t="shared" si="72"/>
        <v>64.252594994162209</v>
      </c>
      <c r="T63" s="4">
        <f t="shared" si="72"/>
        <v>60.813533869774531</v>
      </c>
      <c r="U63" s="4">
        <f t="shared" si="72"/>
        <v>61.047854367255212</v>
      </c>
      <c r="V63" s="4">
        <f t="shared" si="72"/>
        <v>61.204237665159802</v>
      </c>
      <c r="W63" s="4">
        <f t="shared" si="72"/>
        <v>60.146846589392275</v>
      </c>
      <c r="X63" s="4">
        <f t="shared" si="72"/>
        <v>62.854492374615084</v>
      </c>
      <c r="Y63" s="4">
        <f t="shared" si="72"/>
        <v>63.518867814212527</v>
      </c>
      <c r="Z63" s="4">
        <f t="shared" si="72"/>
        <v>64.70047469593888</v>
      </c>
      <c r="AA63" s="4">
        <f t="shared" si="72"/>
        <v>63.160286350824116</v>
      </c>
      <c r="AB63" s="4">
        <f t="shared" si="72"/>
        <v>62.977153402129446</v>
      </c>
      <c r="AC63" s="4">
        <f t="shared" si="72"/>
        <v>63.673026907114135</v>
      </c>
      <c r="AD63" s="4">
        <f t="shared" si="72"/>
        <v>63.211914053744508</v>
      </c>
      <c r="AE63" s="4">
        <f t="shared" si="72"/>
        <v>61.241604088871782</v>
      </c>
      <c r="AF63" s="4">
        <f t="shared" si="72"/>
        <v>63.926848254450896</v>
      </c>
      <c r="AG63" s="4">
        <f t="shared" si="72"/>
        <v>57.361102680641622</v>
      </c>
      <c r="AI63" s="4">
        <f t="shared" si="73"/>
        <v>1.9804050058377953</v>
      </c>
      <c r="AJ63" s="4">
        <f t="shared" si="73"/>
        <v>2.1394661302254718</v>
      </c>
      <c r="AK63" s="4">
        <f t="shared" si="73"/>
        <v>1.1151456327447846</v>
      </c>
      <c r="AL63" s="4">
        <f t="shared" si="73"/>
        <v>0.70276233484019457</v>
      </c>
      <c r="AM63" s="4">
        <f t="shared" si="73"/>
        <v>0.9691534106077242</v>
      </c>
      <c r="AN63" s="4">
        <f t="shared" si="73"/>
        <v>0.75050762538491256</v>
      </c>
      <c r="AO63" s="4">
        <f t="shared" si="73"/>
        <v>-0.70486781421252687</v>
      </c>
      <c r="AP63" s="4">
        <f t="shared" si="73"/>
        <v>1.1835253040611207</v>
      </c>
      <c r="AQ63" s="4">
        <f t="shared" si="73"/>
        <v>2.404713649175882</v>
      </c>
      <c r="AR63" s="4">
        <f t="shared" si="73"/>
        <v>1.28384659787055</v>
      </c>
      <c r="AS63" s="4">
        <f t="shared" si="73"/>
        <v>-0.95602690711413629</v>
      </c>
      <c r="AT63" s="4">
        <f t="shared" si="73"/>
        <v>1.4180859462554878</v>
      </c>
      <c r="AU63" s="4">
        <f t="shared" si="73"/>
        <v>1.7803959111282168</v>
      </c>
      <c r="AV63" s="4">
        <f t="shared" si="73"/>
        <v>3.0061517455491114</v>
      </c>
      <c r="AW63" s="4">
        <f t="shared" si="73"/>
        <v>-1.3381026806416187</v>
      </c>
      <c r="AY63" s="2">
        <f t="shared" si="63"/>
        <v>60.895512901636017</v>
      </c>
      <c r="AZ63" s="2">
        <f t="shared" si="63"/>
        <v>58.611154615732374</v>
      </c>
      <c r="BA63" s="2">
        <f t="shared" si="63"/>
        <v>59.993037815755713</v>
      </c>
      <c r="BB63" s="2">
        <f t="shared" si="63"/>
        <v>60.085485330197805</v>
      </c>
      <c r="BC63" s="2">
        <f t="shared" si="63"/>
        <v>59.101786489695264</v>
      </c>
      <c r="BD63" s="2">
        <f t="shared" si="63"/>
        <v>61.31783224324748</v>
      </c>
      <c r="BE63" s="2">
        <f t="shared" si="63"/>
        <v>62.37231288549453</v>
      </c>
      <c r="BF63" s="2">
        <f t="shared" si="63"/>
        <v>64.109029717939819</v>
      </c>
      <c r="BG63" s="2">
        <f t="shared" si="63"/>
        <v>62.504285383893837</v>
      </c>
      <c r="BH63" s="2">
        <f t="shared" si="63"/>
        <v>62.393001065459934</v>
      </c>
      <c r="BI63" s="2">
        <f t="shared" si="63"/>
        <v>63.49436072718936</v>
      </c>
      <c r="BJ63" s="2">
        <f t="shared" si="63"/>
        <v>62.303931271234852</v>
      </c>
      <c r="BK63" s="2">
        <f t="shared" si="63"/>
        <v>60.877179593080797</v>
      </c>
      <c r="BL63" s="2">
        <f t="shared" si="63"/>
        <v>63.548069455836092</v>
      </c>
      <c r="BM63" s="2">
        <f t="shared" si="63"/>
        <v>57.303677281011069</v>
      </c>
      <c r="BO63" s="2">
        <f t="shared" si="8"/>
        <v>66.233000000000004</v>
      </c>
      <c r="BP63" s="2">
        <f t="shared" si="9"/>
        <v>62.953000000000003</v>
      </c>
      <c r="BQ63" s="2">
        <f t="shared" si="10"/>
        <v>62.162999999999997</v>
      </c>
      <c r="BR63" s="2">
        <f t="shared" si="11"/>
        <v>61.906999999999996</v>
      </c>
      <c r="BS63" s="2">
        <f t="shared" si="12"/>
        <v>61.116</v>
      </c>
      <c r="BT63" s="2">
        <f t="shared" si="13"/>
        <v>63.604999999999997</v>
      </c>
      <c r="BU63" s="2">
        <f t="shared" si="14"/>
        <v>62.814</v>
      </c>
      <c r="BV63" s="2">
        <f t="shared" si="15"/>
        <v>65.884</v>
      </c>
      <c r="BW63" s="2">
        <f t="shared" si="16"/>
        <v>65.564999999999998</v>
      </c>
      <c r="BX63" s="2">
        <f t="shared" si="17"/>
        <v>64.260999999999996</v>
      </c>
      <c r="BY63" s="2">
        <f t="shared" si="18"/>
        <v>62.716999999999999</v>
      </c>
      <c r="BZ63" s="2">
        <f t="shared" si="19"/>
        <v>64.63</v>
      </c>
      <c r="CA63" s="2">
        <f t="shared" si="20"/>
        <v>63.021999999999998</v>
      </c>
      <c r="CB63" s="2">
        <f t="shared" si="21"/>
        <v>66.933000000000007</v>
      </c>
      <c r="CC63" s="2">
        <f t="shared" si="22"/>
        <v>56.023000000000003</v>
      </c>
      <c r="CE63" s="2" t="str">
        <f t="shared" si="64"/>
        <v/>
      </c>
      <c r="CF63" s="2" t="str">
        <f t="shared" si="64"/>
        <v/>
      </c>
      <c r="CG63" s="2" t="str">
        <f t="shared" si="64"/>
        <v/>
      </c>
      <c r="CH63" s="2" t="str">
        <f t="shared" si="64"/>
        <v/>
      </c>
      <c r="CI63" s="2" t="str">
        <f t="shared" si="64"/>
        <v/>
      </c>
      <c r="CJ63" s="2" t="str">
        <f t="shared" si="64"/>
        <v/>
      </c>
      <c r="CK63" s="2" t="str">
        <f t="shared" si="64"/>
        <v/>
      </c>
      <c r="CL63" s="2" t="str">
        <f t="shared" si="64"/>
        <v/>
      </c>
      <c r="CM63" s="2" t="str">
        <f t="shared" si="64"/>
        <v/>
      </c>
      <c r="CN63" s="2" t="str">
        <f t="shared" si="64"/>
        <v/>
      </c>
      <c r="CO63" s="2" t="str">
        <f t="shared" si="64"/>
        <v/>
      </c>
      <c r="CP63" s="2" t="str">
        <f t="shared" si="64"/>
        <v/>
      </c>
      <c r="CQ63" s="2" t="str">
        <f t="shared" si="64"/>
        <v/>
      </c>
      <c r="CR63" s="2" t="str">
        <f t="shared" si="64"/>
        <v/>
      </c>
      <c r="CS63" s="2" t="str">
        <f t="shared" si="64"/>
        <v/>
      </c>
      <c r="CU63" s="2" t="str">
        <f t="shared" si="24"/>
        <v/>
      </c>
      <c r="CV63" s="2" t="str">
        <f t="shared" si="25"/>
        <v/>
      </c>
      <c r="CW63" s="2" t="str">
        <f t="shared" si="26"/>
        <v/>
      </c>
      <c r="CX63" s="2" t="str">
        <f t="shared" si="27"/>
        <v/>
      </c>
      <c r="CY63" s="2" t="str">
        <f t="shared" si="28"/>
        <v/>
      </c>
      <c r="CZ63" s="2" t="str">
        <f t="shared" si="29"/>
        <v/>
      </c>
      <c r="DA63" s="2" t="str">
        <f t="shared" si="30"/>
        <v/>
      </c>
      <c r="DB63" s="2" t="str">
        <f t="shared" si="31"/>
        <v/>
      </c>
      <c r="DC63" s="2" t="str">
        <f t="shared" si="32"/>
        <v/>
      </c>
      <c r="DD63" s="2" t="str">
        <f t="shared" si="33"/>
        <v/>
      </c>
      <c r="DE63" s="2" t="str">
        <f t="shared" si="34"/>
        <v/>
      </c>
      <c r="DF63" s="2" t="str">
        <f t="shared" si="35"/>
        <v/>
      </c>
      <c r="DG63" s="2" t="str">
        <f t="shared" si="36"/>
        <v/>
      </c>
      <c r="DH63" s="2" t="str">
        <f t="shared" si="37"/>
        <v/>
      </c>
      <c r="DI63" s="2" t="str">
        <f t="shared" si="38"/>
        <v/>
      </c>
      <c r="DK63" s="2">
        <f t="shared" si="74"/>
        <v>63.284850469043164</v>
      </c>
      <c r="DL63" s="2">
        <f t="shared" si="74"/>
        <v>60.347836236933794</v>
      </c>
      <c r="DM63" s="2">
        <f t="shared" si="74"/>
        <v>61.808993657505276</v>
      </c>
      <c r="DN63" s="2">
        <f t="shared" si="74"/>
        <v>60.803986467871326</v>
      </c>
      <c r="DO63" s="2">
        <f t="shared" si="74"/>
        <v>60.10367587715745</v>
      </c>
      <c r="DP63" s="2">
        <f t="shared" si="74"/>
        <v>62.533115036598879</v>
      </c>
      <c r="DQ63" s="2">
        <f t="shared" si="74"/>
        <v>63.506607622288847</v>
      </c>
      <c r="DR63" s="2">
        <f t="shared" si="74"/>
        <v>65.204227061310789</v>
      </c>
      <c r="DS63" s="2">
        <f t="shared" si="74"/>
        <v>64.632016460283921</v>
      </c>
      <c r="DT63" s="2">
        <f t="shared" si="74"/>
        <v>63.327645102184626</v>
      </c>
      <c r="DU63" s="2">
        <f t="shared" si="74"/>
        <v>63.924026735459677</v>
      </c>
      <c r="DV63" s="2">
        <f t="shared" si="74"/>
        <v>63.117980972515852</v>
      </c>
      <c r="DW63" s="2">
        <f t="shared" si="74"/>
        <v>61.416010317910498</v>
      </c>
      <c r="DX63" s="2">
        <f t="shared" si="74"/>
        <v>64.693873943224489</v>
      </c>
      <c r="DY63" s="2">
        <f t="shared" si="74"/>
        <v>57.492359174964434</v>
      </c>
      <c r="EA63" s="2">
        <f t="shared" si="75"/>
        <v>47.16463475857833</v>
      </c>
      <c r="EB63" s="2">
        <f t="shared" si="75"/>
        <v>48.880756913758006</v>
      </c>
      <c r="EC63" s="2">
        <f t="shared" si="75"/>
        <v>49.022634324994364</v>
      </c>
      <c r="ED63" s="2">
        <f t="shared" si="75"/>
        <v>55.759226705679218</v>
      </c>
      <c r="EE63" s="2">
        <f t="shared" si="75"/>
        <v>53.20737002079462</v>
      </c>
      <c r="EF63" s="2">
        <f t="shared" si="75"/>
        <v>54.503993059295155</v>
      </c>
      <c r="EG63" s="2">
        <f t="shared" si="75"/>
        <v>55.876642679386151</v>
      </c>
      <c r="EH63" s="2">
        <f t="shared" si="75"/>
        <v>57.153558020583745</v>
      </c>
      <c r="EI63" s="2">
        <f t="shared" si="75"/>
        <v>49.353234031615465</v>
      </c>
      <c r="EJ63" s="2">
        <f t="shared" si="75"/>
        <v>56.597363235941863</v>
      </c>
      <c r="EK63" s="2">
        <f t="shared" si="75"/>
        <v>60.571533590748132</v>
      </c>
      <c r="EL63" s="2">
        <f t="shared" si="75"/>
        <v>57.367511738471585</v>
      </c>
      <c r="EM63" s="2">
        <f t="shared" si="75"/>
        <v>57.383510180225002</v>
      </c>
      <c r="EN63" s="2">
        <f t="shared" si="75"/>
        <v>56.247437912276794</v>
      </c>
      <c r="EO63" s="2">
        <f t="shared" si="75"/>
        <v>56.009982228540977</v>
      </c>
      <c r="EQ63" s="2">
        <f t="shared" si="76"/>
        <v>45.316967718449639</v>
      </c>
      <c r="ER63" s="2">
        <f t="shared" si="76"/>
        <v>48.158913255738064</v>
      </c>
      <c r="ES63" s="2">
        <f t="shared" si="76"/>
        <v>48.744790580995101</v>
      </c>
      <c r="ET63" s="2">
        <f t="shared" si="76"/>
        <v>53.302563244701837</v>
      </c>
      <c r="EU63" s="2">
        <f t="shared" si="76"/>
        <v>52.194541678666205</v>
      </c>
      <c r="EV63" s="2">
        <f t="shared" si="76"/>
        <v>52.796903622459979</v>
      </c>
      <c r="EW63" s="2">
        <f t="shared" si="76"/>
        <v>55.037209471143719</v>
      </c>
      <c r="EX63" s="2">
        <f t="shared" si="76"/>
        <v>54.388071924904686</v>
      </c>
      <c r="EY63" s="2">
        <f t="shared" si="76"/>
        <v>54.331110228967823</v>
      </c>
      <c r="EZ63" s="2">
        <f t="shared" si="76"/>
        <v>54.925296252170291</v>
      </c>
      <c r="FA63" s="2">
        <f t="shared" si="76"/>
        <v>57.364790464429639</v>
      </c>
      <c r="FB63" s="2">
        <f t="shared" si="76"/>
        <v>54.975629159210847</v>
      </c>
      <c r="FC63" s="2">
        <f t="shared" si="76"/>
        <v>54.541344037574916</v>
      </c>
      <c r="FD63" s="2">
        <f t="shared" si="76"/>
        <v>54.579584688683561</v>
      </c>
      <c r="FE63" s="2">
        <f t="shared" si="76"/>
        <v>58.179881629344074</v>
      </c>
      <c r="FG63" s="2">
        <f t="shared" si="77"/>
        <v>0.14821923300542839</v>
      </c>
      <c r="FH63" s="2">
        <f t="shared" si="77"/>
        <v>0.15144883805058204</v>
      </c>
      <c r="FI63" s="2">
        <f t="shared" si="77"/>
        <v>0.14202272234285043</v>
      </c>
      <c r="FJ63" s="2">
        <f t="shared" si="77"/>
        <v>0.14242121550413286</v>
      </c>
      <c r="FK63" s="2">
        <f t="shared" si="77"/>
        <v>0.14527747353420201</v>
      </c>
      <c r="FL63" s="2">
        <f t="shared" si="77"/>
        <v>0.15135701602504914</v>
      </c>
      <c r="FM63" s="2">
        <f t="shared" si="77"/>
        <v>0.14866184879659655</v>
      </c>
      <c r="FN63" s="2">
        <f t="shared" si="77"/>
        <v>0.13603358648377414</v>
      </c>
      <c r="FO63" s="2">
        <f t="shared" si="77"/>
        <v>0.13926585267321295</v>
      </c>
      <c r="FP63" s="2">
        <f t="shared" si="77"/>
        <v>0.13886812636035409</v>
      </c>
      <c r="FQ63" s="2">
        <f t="shared" si="77"/>
        <v>0.12815288116482096</v>
      </c>
      <c r="FR63" s="2">
        <f t="shared" si="77"/>
        <v>0.1415578726008952</v>
      </c>
      <c r="FS63" s="2">
        <f t="shared" si="77"/>
        <v>0.13361384630303624</v>
      </c>
      <c r="FT63" s="2">
        <f t="shared" si="77"/>
        <v>0.13565327033877059</v>
      </c>
      <c r="FU63" s="2">
        <f t="shared" si="77"/>
        <v>0.12729421478758882</v>
      </c>
      <c r="FW63" s="2">
        <f t="shared" si="65"/>
        <v>6.255953988693146E-6</v>
      </c>
      <c r="FX63" s="2">
        <f t="shared" si="65"/>
        <v>8.0098682375348099E-6</v>
      </c>
      <c r="FY63" s="2">
        <f t="shared" si="65"/>
        <v>8.2078236446484217E-6</v>
      </c>
      <c r="FZ63" s="2">
        <f t="shared" si="65"/>
        <v>8.2715504598531863E-6</v>
      </c>
      <c r="GA63" s="2">
        <f t="shared" si="65"/>
        <v>1.1350324820312405E-5</v>
      </c>
      <c r="GB63" s="2">
        <f t="shared" si="65"/>
        <v>1.1041932051933304E-5</v>
      </c>
      <c r="GC63" s="2">
        <f t="shared" si="65"/>
        <v>1.196298775106972E-5</v>
      </c>
      <c r="GD63" s="2">
        <f t="shared" si="65"/>
        <v>1.3003199342682519E-5</v>
      </c>
      <c r="GE63" s="2">
        <f t="shared" si="65"/>
        <v>1.6389790282518322E-5</v>
      </c>
      <c r="GF63" s="2">
        <f t="shared" si="65"/>
        <v>1.3399034077290765E-5</v>
      </c>
      <c r="GG63" s="2">
        <f t="shared" si="65"/>
        <v>1.0712641726439794E-5</v>
      </c>
      <c r="GH63" s="2">
        <f t="shared" si="65"/>
        <v>1.0665261336318046E-5</v>
      </c>
      <c r="GI63" s="2">
        <f t="shared" si="65"/>
        <v>1.1565550485804093E-5</v>
      </c>
      <c r="GJ63" s="2">
        <f t="shared" si="65"/>
        <v>1.0682644529649629E-5</v>
      </c>
      <c r="GK63" s="2">
        <f t="shared" si="65"/>
        <v>7.4268239475984588E-6</v>
      </c>
      <c r="GM63" s="95">
        <f t="shared" si="66"/>
        <v>3.8684942745279859E-3</v>
      </c>
      <c r="GN63" s="95">
        <f t="shared" si="66"/>
        <v>2.3491274107673055E-3</v>
      </c>
      <c r="GO63" s="95">
        <f t="shared" si="66"/>
        <v>1.0252999805337366E-3</v>
      </c>
      <c r="GP63" s="95">
        <f t="shared" si="66"/>
        <v>1.1192577738038266E-3</v>
      </c>
      <c r="GQ63" s="95">
        <f t="shared" si="66"/>
        <v>1.0485467506665457E-3</v>
      </c>
      <c r="GR63" s="95">
        <f t="shared" si="66"/>
        <v>1.5765773700754707E-3</v>
      </c>
      <c r="GS63" s="95">
        <f t="shared" si="66"/>
        <v>1.1386065490000582E-3</v>
      </c>
      <c r="GT63" s="95">
        <f t="shared" si="66"/>
        <v>5.8025791806030013E-4</v>
      </c>
      <c r="GU63" s="95">
        <f t="shared" si="66"/>
        <v>6.2906542311301256E-4</v>
      </c>
      <c r="GV63" s="95">
        <f t="shared" si="66"/>
        <v>5.7090217161920255E-4</v>
      </c>
      <c r="GW63" s="95">
        <f t="shared" si="66"/>
        <v>1.5943128241980499E-4</v>
      </c>
      <c r="GX63" s="95">
        <f t="shared" si="66"/>
        <v>9.4140431975629887E-4</v>
      </c>
      <c r="GY63" s="95">
        <f t="shared" si="66"/>
        <v>3.4033354128926965E-4</v>
      </c>
      <c r="GZ63" s="95">
        <f t="shared" si="66"/>
        <v>3.7932150270965392E-4</v>
      </c>
      <c r="HA63" s="95">
        <f t="shared" si="66"/>
        <v>5.7866085818448903E-5</v>
      </c>
      <c r="HC63" s="95">
        <f t="shared" si="71"/>
        <v>2.8901307075438649E-11</v>
      </c>
      <c r="HD63" s="95">
        <f t="shared" si="67"/>
        <v>2.1864222515788998E-11</v>
      </c>
      <c r="HE63" s="95">
        <f t="shared" si="67"/>
        <v>1.8692508992773383E-15</v>
      </c>
      <c r="HF63" s="95">
        <f t="shared" si="67"/>
        <v>3.5030924402981237E-16</v>
      </c>
      <c r="HG63" s="95">
        <f t="shared" si="67"/>
        <v>3.0247138890164962E-15</v>
      </c>
      <c r="HH63" s="95">
        <f t="shared" si="67"/>
        <v>2.0744488431507688E-13</v>
      </c>
      <c r="HI63" s="95">
        <f t="shared" si="67"/>
        <v>2.2609195598902183E-15</v>
      </c>
      <c r="HJ63" s="95">
        <f t="shared" si="67"/>
        <v>4.20720786948186E-15</v>
      </c>
      <c r="HK63" s="95">
        <f t="shared" si="67"/>
        <v>1.6266650146349974E-15</v>
      </c>
      <c r="HL63" s="95">
        <f t="shared" si="67"/>
        <v>2.4565924546450484E-15</v>
      </c>
      <c r="HM63" s="95">
        <f t="shared" si="67"/>
        <v>3.3966049923331171E-18</v>
      </c>
      <c r="HN63" s="95">
        <f t="shared" si="67"/>
        <v>1.7316156664731693E-15</v>
      </c>
      <c r="HO63" s="95">
        <f t="shared" si="67"/>
        <v>8.9605954931018605E-17</v>
      </c>
      <c r="HP63" s="95">
        <f t="shared" si="67"/>
        <v>8.2161995721212438E-16</v>
      </c>
      <c r="HQ63" s="95">
        <f t="shared" si="67"/>
        <v>1.1264335507549007E-17</v>
      </c>
      <c r="HS63" s="95">
        <f t="shared" si="68"/>
        <v>6.0488558070185109E-26</v>
      </c>
      <c r="HT63" s="95">
        <f t="shared" si="68"/>
        <v>4.2084063654147358E-14</v>
      </c>
      <c r="HU63" s="95">
        <f t="shared" si="68"/>
        <v>1.1804044306559796E-28</v>
      </c>
      <c r="HV63" s="95">
        <f t="shared" si="68"/>
        <v>2.618559423453188E-29</v>
      </c>
      <c r="HW63" s="95">
        <f t="shared" si="68"/>
        <v>2.0667247898831042E-34</v>
      </c>
      <c r="HX63" s="95">
        <f t="shared" si="68"/>
        <v>6.3294783475895388E-34</v>
      </c>
      <c r="HY63" s="95">
        <f t="shared" si="68"/>
        <v>1.012142216614251E-40</v>
      </c>
      <c r="HZ63" s="95">
        <f t="shared" si="68"/>
        <v>7.0322497400561221E-44</v>
      </c>
      <c r="IA63" s="95">
        <f t="shared" si="68"/>
        <v>2.9025507658530454E-44</v>
      </c>
      <c r="IB63" s="95">
        <f t="shared" si="68"/>
        <v>3.946163148065984E-40</v>
      </c>
      <c r="IC63" s="95">
        <f t="shared" si="68"/>
        <v>2.6249063855612572E-55</v>
      </c>
      <c r="ID63" s="95">
        <f t="shared" si="68"/>
        <v>2.6499759638059331E-36</v>
      </c>
      <c r="IE63" s="95">
        <f t="shared" si="68"/>
        <v>2.2162680375158255E-36</v>
      </c>
      <c r="IF63" s="95">
        <f t="shared" si="68"/>
        <v>4.6290272957010973E-28</v>
      </c>
      <c r="IG63" s="95">
        <f t="shared" si="68"/>
        <v>2.6719129400073073E-27</v>
      </c>
      <c r="II63" s="95">
        <f t="shared" si="69"/>
        <v>3.7395246791245976E-96</v>
      </c>
      <c r="IJ63" s="95">
        <f t="shared" si="69"/>
        <v>4.3874081882564535E-173</v>
      </c>
      <c r="IK63" s="95">
        <f t="shared" si="69"/>
        <v>4.3920287720597646E-190</v>
      </c>
      <c r="IL63" s="95">
        <f t="shared" si="69"/>
        <v>2.1549153095655043E-102</v>
      </c>
      <c r="IM63" s="95">
        <f t="shared" si="69"/>
        <v>6.9375433854542091E-110</v>
      </c>
      <c r="IN63" s="95">
        <f t="shared" si="69"/>
        <v>2.3071745308424329E-140</v>
      </c>
      <c r="IO63" s="95">
        <f t="shared" si="69"/>
        <v>5.4279739204053471E-177</v>
      </c>
      <c r="IP63" s="95">
        <f t="shared" si="69"/>
        <v>1.7106014497290163E-141</v>
      </c>
      <c r="IQ63" s="95">
        <f t="shared" si="69"/>
        <v>5.4001041936001043E-153</v>
      </c>
      <c r="IR63" s="95">
        <f t="shared" si="69"/>
        <v>2.5596474039669305E-137</v>
      </c>
      <c r="IS63" s="95">
        <f t="shared" si="69"/>
        <v>6.0257744413333379E-179</v>
      </c>
      <c r="IT63" s="95">
        <f t="shared" si="69"/>
        <v>4.9667039752008829E-128</v>
      </c>
      <c r="IU63" s="95">
        <f t="shared" si="69"/>
        <v>1.5562620063668145E-125</v>
      </c>
      <c r="IV63" s="95">
        <f t="shared" si="69"/>
        <v>2.0222338935381778E-97</v>
      </c>
      <c r="IW63" s="95">
        <f t="shared" si="69"/>
        <v>6.1934577746378045E-82</v>
      </c>
      <c r="IY63" s="95">
        <f t="shared" si="70"/>
        <v>3.8684943034292931E-3</v>
      </c>
      <c r="IZ63" s="95">
        <f t="shared" si="70"/>
        <v>2.3491274326736121E-3</v>
      </c>
      <c r="JA63" s="95">
        <f t="shared" si="70"/>
        <v>1.0252999805356058E-3</v>
      </c>
      <c r="JB63" s="95">
        <f t="shared" si="70"/>
        <v>1.119257773804177E-3</v>
      </c>
      <c r="JC63" s="95">
        <f t="shared" si="70"/>
        <v>1.0485467506695704E-3</v>
      </c>
      <c r="JD63" s="95">
        <f t="shared" si="70"/>
        <v>1.5765773702829157E-3</v>
      </c>
      <c r="JE63" s="95">
        <f t="shared" si="70"/>
        <v>1.1386065490023192E-3</v>
      </c>
      <c r="JF63" s="95">
        <f t="shared" si="70"/>
        <v>5.8025791806450738E-4</v>
      </c>
      <c r="JG63" s="95">
        <f t="shared" si="70"/>
        <v>6.2906542311463919E-4</v>
      </c>
      <c r="JH63" s="95">
        <f t="shared" si="70"/>
        <v>5.7090217162165913E-4</v>
      </c>
      <c r="JI63" s="95">
        <f t="shared" si="70"/>
        <v>1.5943128241980838E-4</v>
      </c>
      <c r="JJ63" s="95">
        <f t="shared" si="70"/>
        <v>9.4140431975803045E-4</v>
      </c>
      <c r="JK63" s="95">
        <f t="shared" si="70"/>
        <v>3.4033354128935926E-4</v>
      </c>
      <c r="JL63" s="95">
        <f t="shared" si="70"/>
        <v>3.7932150271047552E-4</v>
      </c>
      <c r="JM63" s="95">
        <f t="shared" si="70"/>
        <v>5.7866085818460165E-5</v>
      </c>
    </row>
    <row r="64" spans="2:273" x14ac:dyDescent="0.25">
      <c r="B64" s="2">
        <v>37</v>
      </c>
      <c r="C64" s="37">
        <v>67.884</v>
      </c>
      <c r="D64" s="37">
        <v>63.720999999999997</v>
      </c>
      <c r="E64" s="37">
        <v>63.372</v>
      </c>
      <c r="F64" s="37">
        <v>62.906999999999996</v>
      </c>
      <c r="G64" s="37">
        <v>60.186</v>
      </c>
      <c r="H64" s="37">
        <v>64.721000000000004</v>
      </c>
      <c r="I64" s="37">
        <v>64.605000000000004</v>
      </c>
      <c r="J64" s="37">
        <v>65.325999999999993</v>
      </c>
      <c r="K64" s="37">
        <v>66.477999999999994</v>
      </c>
      <c r="L64" s="37">
        <v>61.390999999999998</v>
      </c>
      <c r="M64" s="37">
        <v>64.216999999999999</v>
      </c>
      <c r="N64" s="37">
        <v>64.522000000000006</v>
      </c>
      <c r="O64" s="37">
        <v>62.261000000000003</v>
      </c>
      <c r="P64" s="37">
        <v>65.177999999999997</v>
      </c>
      <c r="Q64" s="37">
        <v>57.046999999999997</v>
      </c>
      <c r="S64" s="4">
        <f t="shared" si="72"/>
        <v>65.506331357394174</v>
      </c>
      <c r="T64" s="4">
        <f t="shared" si="72"/>
        <v>61.805102963555008</v>
      </c>
      <c r="U64" s="4">
        <f t="shared" si="72"/>
        <v>61.67973890839977</v>
      </c>
      <c r="V64" s="4">
        <f t="shared" si="72"/>
        <v>61.891518287683922</v>
      </c>
      <c r="W64" s="4">
        <f t="shared" si="72"/>
        <v>60.774546284834443</v>
      </c>
      <c r="X64" s="4">
        <f t="shared" si="72"/>
        <v>63.669320323731924</v>
      </c>
      <c r="Y64" s="4">
        <f t="shared" si="72"/>
        <v>64.201191354452973</v>
      </c>
      <c r="Z64" s="4">
        <f t="shared" si="72"/>
        <v>65.116852318531912</v>
      </c>
      <c r="AA64" s="4">
        <f t="shared" si="72"/>
        <v>63.566372990161817</v>
      </c>
      <c r="AB64" s="4">
        <f t="shared" si="72"/>
        <v>63.390390151081412</v>
      </c>
      <c r="AC64" s="4">
        <f t="shared" si="72"/>
        <v>64.004960016768692</v>
      </c>
      <c r="AD64" s="4">
        <f t="shared" si="72"/>
        <v>63.797738170426285</v>
      </c>
      <c r="AE64" s="4">
        <f t="shared" si="72"/>
        <v>61.634730538222499</v>
      </c>
      <c r="AF64" s="4">
        <f t="shared" si="72"/>
        <v>64.371639586076242</v>
      </c>
      <c r="AG64" s="4">
        <f t="shared" si="72"/>
        <v>57.622324317776005</v>
      </c>
      <c r="AI64" s="4">
        <f t="shared" si="73"/>
        <v>2.3776686426058262</v>
      </c>
      <c r="AJ64" s="4">
        <f t="shared" si="73"/>
        <v>1.9158970364449885</v>
      </c>
      <c r="AK64" s="4">
        <f t="shared" si="73"/>
        <v>1.6922610916002299</v>
      </c>
      <c r="AL64" s="4">
        <f t="shared" si="73"/>
        <v>1.015481712316074</v>
      </c>
      <c r="AM64" s="4">
        <f t="shared" si="73"/>
        <v>-0.58854628483444316</v>
      </c>
      <c r="AN64" s="4">
        <f t="shared" si="73"/>
        <v>1.0516796762680798</v>
      </c>
      <c r="AO64" s="4">
        <f t="shared" si="73"/>
        <v>0.40380864554703066</v>
      </c>
      <c r="AP64" s="4">
        <f t="shared" si="73"/>
        <v>0.20914768146808171</v>
      </c>
      <c r="AQ64" s="4">
        <f t="shared" si="73"/>
        <v>2.9116270098381776</v>
      </c>
      <c r="AR64" s="4">
        <f t="shared" si="73"/>
        <v>-1.999390151081414</v>
      </c>
      <c r="AS64" s="4">
        <f t="shared" si="73"/>
        <v>0.21203998323130691</v>
      </c>
      <c r="AT64" s="4">
        <f t="shared" si="73"/>
        <v>0.72426182957372021</v>
      </c>
      <c r="AU64" s="4">
        <f t="shared" si="73"/>
        <v>0.62626946177750398</v>
      </c>
      <c r="AV64" s="4">
        <f t="shared" si="73"/>
        <v>0.80636041392375546</v>
      </c>
      <c r="AW64" s="4">
        <f t="shared" si="73"/>
        <v>-0.57532431777600834</v>
      </c>
      <c r="AY64" s="2">
        <f t="shared" si="63"/>
        <v>61.053715633373486</v>
      </c>
      <c r="AZ64" s="2">
        <f t="shared" si="63"/>
        <v>58.753663278401206</v>
      </c>
      <c r="BA64" s="2">
        <f t="shared" si="63"/>
        <v>60.141738161732121</v>
      </c>
      <c r="BB64" s="2">
        <f t="shared" si="63"/>
        <v>60.270422199769968</v>
      </c>
      <c r="BC64" s="2">
        <f t="shared" si="63"/>
        <v>59.245064482665768</v>
      </c>
      <c r="BD64" s="2">
        <f t="shared" si="63"/>
        <v>61.471066127483816</v>
      </c>
      <c r="BE64" s="2">
        <f t="shared" si="63"/>
        <v>62.524650043943332</v>
      </c>
      <c r="BF64" s="2">
        <f t="shared" si="63"/>
        <v>64.224765127865226</v>
      </c>
      <c r="BG64" s="2">
        <f t="shared" si="63"/>
        <v>62.577236236576688</v>
      </c>
      <c r="BH64" s="2">
        <f t="shared" si="63"/>
        <v>62.503498556626063</v>
      </c>
      <c r="BI64" s="2">
        <f t="shared" si="63"/>
        <v>63.711976227135636</v>
      </c>
      <c r="BJ64" s="2">
        <f t="shared" si="63"/>
        <v>62.465965498606735</v>
      </c>
      <c r="BK64" s="2">
        <f t="shared" si="63"/>
        <v>61.064492208313375</v>
      </c>
      <c r="BL64" s="2">
        <f t="shared" si="63"/>
        <v>63.781506462011507</v>
      </c>
      <c r="BM64" s="2">
        <f t="shared" si="63"/>
        <v>57.52069496431173</v>
      </c>
      <c r="BO64" s="2">
        <f t="shared" si="8"/>
        <v>67.884</v>
      </c>
      <c r="BP64" s="2">
        <f t="shared" si="9"/>
        <v>63.720999999999997</v>
      </c>
      <c r="BQ64" s="2">
        <f t="shared" si="10"/>
        <v>63.372</v>
      </c>
      <c r="BR64" s="2">
        <f t="shared" si="11"/>
        <v>62.906999999999996</v>
      </c>
      <c r="BS64" s="2">
        <f t="shared" si="12"/>
        <v>60.186</v>
      </c>
      <c r="BT64" s="2">
        <f t="shared" si="13"/>
        <v>64.721000000000004</v>
      </c>
      <c r="BU64" s="2">
        <f t="shared" si="14"/>
        <v>64.605000000000004</v>
      </c>
      <c r="BV64" s="2">
        <f t="shared" si="15"/>
        <v>65.325999999999993</v>
      </c>
      <c r="BW64" s="2">
        <f t="shared" si="16"/>
        <v>66.477999999999994</v>
      </c>
      <c r="BX64" s="2">
        <f t="shared" si="17"/>
        <v>61.390999999999998</v>
      </c>
      <c r="BY64" s="2">
        <f t="shared" si="18"/>
        <v>64.216999999999999</v>
      </c>
      <c r="BZ64" s="2">
        <f t="shared" si="19"/>
        <v>64.522000000000006</v>
      </c>
      <c r="CA64" s="2">
        <f t="shared" si="20"/>
        <v>62.261000000000003</v>
      </c>
      <c r="CB64" s="2">
        <f t="shared" si="21"/>
        <v>65.177999999999997</v>
      </c>
      <c r="CC64" s="2">
        <f t="shared" si="22"/>
        <v>57.046999999999997</v>
      </c>
      <c r="CE64" s="2" t="str">
        <f t="shared" si="64"/>
        <v/>
      </c>
      <c r="CF64" s="2" t="str">
        <f t="shared" si="64"/>
        <v/>
      </c>
      <c r="CG64" s="2" t="str">
        <f t="shared" si="64"/>
        <v/>
      </c>
      <c r="CH64" s="2" t="str">
        <f t="shared" si="64"/>
        <v/>
      </c>
      <c r="CI64" s="2" t="str">
        <f t="shared" si="64"/>
        <v/>
      </c>
      <c r="CJ64" s="2" t="str">
        <f t="shared" si="64"/>
        <v/>
      </c>
      <c r="CK64" s="2" t="str">
        <f t="shared" si="64"/>
        <v/>
      </c>
      <c r="CL64" s="2" t="str">
        <f t="shared" si="64"/>
        <v/>
      </c>
      <c r="CM64" s="2" t="str">
        <f t="shared" si="64"/>
        <v/>
      </c>
      <c r="CN64" s="2" t="str">
        <f t="shared" si="64"/>
        <v/>
      </c>
      <c r="CO64" s="2" t="str">
        <f t="shared" si="64"/>
        <v/>
      </c>
      <c r="CP64" s="2" t="str">
        <f t="shared" si="64"/>
        <v/>
      </c>
      <c r="CQ64" s="2" t="str">
        <f t="shared" si="64"/>
        <v/>
      </c>
      <c r="CR64" s="2" t="str">
        <f t="shared" si="64"/>
        <v/>
      </c>
      <c r="CS64" s="2" t="str">
        <f t="shared" si="64"/>
        <v/>
      </c>
      <c r="CU64" s="2" t="str">
        <f t="shared" si="24"/>
        <v/>
      </c>
      <c r="CV64" s="2" t="str">
        <f t="shared" si="25"/>
        <v/>
      </c>
      <c r="CW64" s="2" t="str">
        <f t="shared" si="26"/>
        <v/>
      </c>
      <c r="CX64" s="2" t="str">
        <f t="shared" si="27"/>
        <v/>
      </c>
      <c r="CY64" s="2" t="str">
        <f t="shared" si="28"/>
        <v/>
      </c>
      <c r="CZ64" s="2" t="str">
        <f t="shared" si="29"/>
        <v/>
      </c>
      <c r="DA64" s="2" t="str">
        <f t="shared" si="30"/>
        <v/>
      </c>
      <c r="DB64" s="2" t="str">
        <f t="shared" si="31"/>
        <v/>
      </c>
      <c r="DC64" s="2" t="str">
        <f t="shared" si="32"/>
        <v/>
      </c>
      <c r="DD64" s="2" t="str">
        <f t="shared" si="33"/>
        <v/>
      </c>
      <c r="DE64" s="2" t="str">
        <f t="shared" si="34"/>
        <v/>
      </c>
      <c r="DF64" s="2" t="str">
        <f t="shared" si="35"/>
        <v/>
      </c>
      <c r="DG64" s="2" t="str">
        <f t="shared" si="36"/>
        <v/>
      </c>
      <c r="DH64" s="2" t="str">
        <f t="shared" si="37"/>
        <v/>
      </c>
      <c r="DI64" s="2" t="str">
        <f t="shared" si="38"/>
        <v/>
      </c>
      <c r="DK64" s="2">
        <f t="shared" si="74"/>
        <v>63.717797467166989</v>
      </c>
      <c r="DL64" s="2">
        <f t="shared" si="74"/>
        <v>60.697181184668985</v>
      </c>
      <c r="DM64" s="2">
        <f t="shared" si="74"/>
        <v>62.168207188160665</v>
      </c>
      <c r="DN64" s="2">
        <f t="shared" si="74"/>
        <v>61.11095794506118</v>
      </c>
      <c r="DO64" s="2">
        <f t="shared" si="74"/>
        <v>60.384295519001711</v>
      </c>
      <c r="DP64" s="2">
        <f t="shared" si="74"/>
        <v>62.85003643680956</v>
      </c>
      <c r="DQ64" s="2">
        <f t="shared" si="74"/>
        <v>63.812210571806716</v>
      </c>
      <c r="DR64" s="2">
        <f t="shared" si="74"/>
        <v>65.463189429175472</v>
      </c>
      <c r="DS64" s="2">
        <f t="shared" si="74"/>
        <v>64.922248565388117</v>
      </c>
      <c r="DT64" s="2">
        <f t="shared" si="74"/>
        <v>63.563882381959111</v>
      </c>
      <c r="DU64" s="2">
        <f t="shared" si="74"/>
        <v>64.239494277673558</v>
      </c>
      <c r="DV64" s="2">
        <f t="shared" si="74"/>
        <v>63.406970401691332</v>
      </c>
      <c r="DW64" s="2">
        <f t="shared" si="74"/>
        <v>61.706818842341256</v>
      </c>
      <c r="DX64" s="2">
        <f t="shared" si="74"/>
        <v>65.09643427058856</v>
      </c>
      <c r="DY64" s="2">
        <f t="shared" si="74"/>
        <v>57.776969653864391</v>
      </c>
      <c r="EA64" s="2">
        <f t="shared" si="75"/>
        <v>47.091047977277952</v>
      </c>
      <c r="EB64" s="2">
        <f t="shared" si="75"/>
        <v>48.822526612382703</v>
      </c>
      <c r="EC64" s="2">
        <f t="shared" si="75"/>
        <v>48.97677491958121</v>
      </c>
      <c r="ED64" s="2">
        <f t="shared" si="75"/>
        <v>55.654674042258094</v>
      </c>
      <c r="EE64" s="2">
        <f t="shared" si="75"/>
        <v>53.13236487753327</v>
      </c>
      <c r="EF64" s="2">
        <f t="shared" si="75"/>
        <v>54.419757823251359</v>
      </c>
      <c r="EG64" s="2">
        <f t="shared" si="75"/>
        <v>55.800059376296147</v>
      </c>
      <c r="EH64" s="2">
        <f t="shared" si="75"/>
        <v>57.051709921910884</v>
      </c>
      <c r="EI64" s="2">
        <f t="shared" si="75"/>
        <v>49.358535920832786</v>
      </c>
      <c r="EJ64" s="2">
        <f t="shared" si="75"/>
        <v>56.50671325796506</v>
      </c>
      <c r="EK64" s="2">
        <f t="shared" si="75"/>
        <v>60.439219144127172</v>
      </c>
      <c r="EL64" s="2">
        <f t="shared" si="75"/>
        <v>57.261767219896143</v>
      </c>
      <c r="EM64" s="2">
        <f t="shared" si="75"/>
        <v>57.266204394282653</v>
      </c>
      <c r="EN64" s="2">
        <f t="shared" si="75"/>
        <v>56.14047175648323</v>
      </c>
      <c r="EO64" s="2">
        <f t="shared" si="75"/>
        <v>55.918190865470066</v>
      </c>
      <c r="EQ64" s="2">
        <f t="shared" si="76"/>
        <v>45.267511933273525</v>
      </c>
      <c r="ER64" s="2">
        <f t="shared" si="76"/>
        <v>48.108871887778584</v>
      </c>
      <c r="ES64" s="2">
        <f t="shared" si="76"/>
        <v>48.702176874360219</v>
      </c>
      <c r="ET64" s="2">
        <f t="shared" si="76"/>
        <v>53.231571260049449</v>
      </c>
      <c r="EU64" s="2">
        <f t="shared" si="76"/>
        <v>52.132898302265055</v>
      </c>
      <c r="EV64" s="2">
        <f t="shared" si="76"/>
        <v>52.735158607243271</v>
      </c>
      <c r="EW64" s="2">
        <f t="shared" si="76"/>
        <v>54.971622589719317</v>
      </c>
      <c r="EX64" s="2">
        <f t="shared" si="76"/>
        <v>54.32222719577782</v>
      </c>
      <c r="EY64" s="2">
        <f t="shared" si="76"/>
        <v>54.267474758504818</v>
      </c>
      <c r="EZ64" s="2">
        <f t="shared" si="76"/>
        <v>54.856894793849051</v>
      </c>
      <c r="FA64" s="2">
        <f t="shared" si="76"/>
        <v>57.27649512473829</v>
      </c>
      <c r="FB64" s="2">
        <f t="shared" si="76"/>
        <v>54.900827468716251</v>
      </c>
      <c r="FC64" s="2">
        <f t="shared" si="76"/>
        <v>54.463345837683512</v>
      </c>
      <c r="FD64" s="2">
        <f t="shared" si="76"/>
        <v>54.494677026297644</v>
      </c>
      <c r="FE64" s="2">
        <f t="shared" si="76"/>
        <v>58.057594812752825</v>
      </c>
      <c r="FG64" s="2">
        <f t="shared" si="77"/>
        <v>0.1602279102625771</v>
      </c>
      <c r="FH64" s="2">
        <f t="shared" si="77"/>
        <v>0.16366889888584815</v>
      </c>
      <c r="FI64" s="2">
        <f t="shared" si="77"/>
        <v>0.15361990372776901</v>
      </c>
      <c r="FJ64" s="2">
        <f t="shared" si="77"/>
        <v>0.15404509438469494</v>
      </c>
      <c r="FK64" s="2">
        <f t="shared" si="77"/>
        <v>0.15709176685863521</v>
      </c>
      <c r="FL64" s="2">
        <f t="shared" si="77"/>
        <v>0.16357109613038612</v>
      </c>
      <c r="FM64" s="2">
        <f t="shared" si="77"/>
        <v>0.16069962107847513</v>
      </c>
      <c r="FN64" s="2">
        <f t="shared" si="77"/>
        <v>0.1472256318376125</v>
      </c>
      <c r="FO64" s="2">
        <f t="shared" si="77"/>
        <v>0.1506774508758523</v>
      </c>
      <c r="FP64" s="2">
        <f t="shared" si="77"/>
        <v>0.15025282347859703</v>
      </c>
      <c r="FQ64" s="2">
        <f t="shared" si="77"/>
        <v>0.138800713664259</v>
      </c>
      <c r="FR64" s="2">
        <f t="shared" si="77"/>
        <v>0.15312387010023767</v>
      </c>
      <c r="FS64" s="2">
        <f t="shared" si="77"/>
        <v>0.14464013876523635</v>
      </c>
      <c r="FT64" s="2">
        <f t="shared" si="77"/>
        <v>0.14681934285234982</v>
      </c>
      <c r="FU64" s="2">
        <f t="shared" si="77"/>
        <v>0.13788198631093038</v>
      </c>
      <c r="FW64" s="2">
        <f t="shared" si="65"/>
        <v>6.8595130045277052E-6</v>
      </c>
      <c r="FX64" s="2">
        <f t="shared" si="65"/>
        <v>8.7826390894096584E-6</v>
      </c>
      <c r="FY64" s="2">
        <f t="shared" si="65"/>
        <v>8.9996925375047782E-6</v>
      </c>
      <c r="FZ64" s="2">
        <f t="shared" si="65"/>
        <v>9.0695674897921957E-6</v>
      </c>
      <c r="GA64" s="2">
        <f t="shared" si="65"/>
        <v>1.2445370056202563E-5</v>
      </c>
      <c r="GB64" s="2">
        <f t="shared" si="65"/>
        <v>1.2107224840343976E-5</v>
      </c>
      <c r="GC64" s="2">
        <f t="shared" si="65"/>
        <v>1.3117140090399433E-5</v>
      </c>
      <c r="GD64" s="2">
        <f t="shared" si="65"/>
        <v>1.4257706672702219E-5</v>
      </c>
      <c r="GE64" s="2">
        <f t="shared" si="65"/>
        <v>1.7971019267333586E-5</v>
      </c>
      <c r="GF64" s="2">
        <f t="shared" si="65"/>
        <v>1.4691729722914744E-5</v>
      </c>
      <c r="GG64" s="2">
        <f t="shared" si="65"/>
        <v>1.1746165936045451E-5</v>
      </c>
      <c r="GH64" s="2">
        <f t="shared" si="65"/>
        <v>1.1694214478502214E-5</v>
      </c>
      <c r="GI64" s="2">
        <f t="shared" si="65"/>
        <v>1.2681359783918801E-5</v>
      </c>
      <c r="GJ64" s="2">
        <f t="shared" si="65"/>
        <v>1.1713274731712993E-5</v>
      </c>
      <c r="GK64" s="2">
        <f t="shared" si="65"/>
        <v>8.1433446902128633E-6</v>
      </c>
      <c r="GM64" s="95">
        <f t="shared" si="66"/>
        <v>5.2836727323252392E-3</v>
      </c>
      <c r="GN64" s="95">
        <f t="shared" si="66"/>
        <v>3.3572281618094698E-3</v>
      </c>
      <c r="GO64" s="95">
        <f t="shared" si="66"/>
        <v>1.5425548884742946E-3</v>
      </c>
      <c r="GP64" s="95">
        <f t="shared" si="66"/>
        <v>1.6732859900282027E-3</v>
      </c>
      <c r="GQ64" s="95">
        <f t="shared" si="66"/>
        <v>1.584123482256197E-3</v>
      </c>
      <c r="GR64" s="95">
        <f t="shared" si="66"/>
        <v>2.3283645079967873E-3</v>
      </c>
      <c r="GS64" s="95">
        <f t="shared" si="66"/>
        <v>1.7192531754936539E-3</v>
      </c>
      <c r="GT64" s="95">
        <f t="shared" si="66"/>
        <v>9.0315287343420783E-4</v>
      </c>
      <c r="GU64" s="95">
        <f t="shared" si="66"/>
        <v>9.7914211902860567E-4</v>
      </c>
      <c r="GV64" s="95">
        <f t="shared" si="66"/>
        <v>8.9484108318618077E-4</v>
      </c>
      <c r="GW64" s="95">
        <f t="shared" si="66"/>
        <v>2.6994330668143196E-4</v>
      </c>
      <c r="GX64" s="95">
        <f t="shared" si="66"/>
        <v>1.4248725365572964E-3</v>
      </c>
      <c r="GY64" s="95">
        <f t="shared" si="66"/>
        <v>5.4977744412797744E-4</v>
      </c>
      <c r="GZ64" s="95">
        <f t="shared" si="66"/>
        <v>6.1019825864626071E-4</v>
      </c>
      <c r="HA64" s="95">
        <f t="shared" si="66"/>
        <v>1.0584104442280855E-4</v>
      </c>
      <c r="HC64" s="95">
        <f t="shared" si="71"/>
        <v>6.6534776793290693E-11</v>
      </c>
      <c r="HD64" s="95">
        <f t="shared" si="67"/>
        <v>5.1924175508158234E-11</v>
      </c>
      <c r="HE64" s="95">
        <f t="shared" si="67"/>
        <v>6.283635918797632E-15</v>
      </c>
      <c r="HF64" s="95">
        <f t="shared" si="67"/>
        <v>1.2508905351200636E-15</v>
      </c>
      <c r="HG64" s="95">
        <f t="shared" si="67"/>
        <v>1.0241442261442369E-14</v>
      </c>
      <c r="HH64" s="95">
        <f t="shared" si="67"/>
        <v>6.0375918617595251E-13</v>
      </c>
      <c r="HI64" s="95">
        <f t="shared" si="67"/>
        <v>7.8625255319775516E-15</v>
      </c>
      <c r="HJ64" s="95">
        <f t="shared" si="67"/>
        <v>1.4109531340417721E-14</v>
      </c>
      <c r="HK64" s="95">
        <f t="shared" si="67"/>
        <v>5.7899818995183664E-15</v>
      </c>
      <c r="HL64" s="95">
        <f t="shared" si="67"/>
        <v>8.5802974524726781E-15</v>
      </c>
      <c r="HM64" s="95">
        <f t="shared" si="67"/>
        <v>1.4824228380746896E-17</v>
      </c>
      <c r="HN64" s="95">
        <f t="shared" si="67"/>
        <v>5.9286674672240795E-15</v>
      </c>
      <c r="HO64" s="95">
        <f t="shared" si="67"/>
        <v>3.4414485137169774E-16</v>
      </c>
      <c r="HP64" s="95">
        <f t="shared" si="67"/>
        <v>2.9227922602904293E-15</v>
      </c>
      <c r="HQ64" s="95">
        <f t="shared" si="67"/>
        <v>4.6286073008258534E-17</v>
      </c>
      <c r="HS64" s="95">
        <f t="shared" si="68"/>
        <v>1.8778172632626124E-25</v>
      </c>
      <c r="HT64" s="95">
        <f t="shared" si="68"/>
        <v>7.6622382591735703E-14</v>
      </c>
      <c r="HU64" s="95">
        <f t="shared" si="68"/>
        <v>4.2713799680930343E-28</v>
      </c>
      <c r="HV64" s="95">
        <f t="shared" si="68"/>
        <v>9.7680529725724861E-29</v>
      </c>
      <c r="HW64" s="95">
        <f t="shared" si="68"/>
        <v>1.0227294169179843E-33</v>
      </c>
      <c r="HX64" s="95">
        <f t="shared" si="68"/>
        <v>3.0705158361846298E-33</v>
      </c>
      <c r="HY64" s="95">
        <f t="shared" si="68"/>
        <v>6.9171275205023036E-40</v>
      </c>
      <c r="HZ64" s="95">
        <f t="shared" si="68"/>
        <v>5.6467693975841946E-43</v>
      </c>
      <c r="IA64" s="95">
        <f t="shared" si="68"/>
        <v>2.4826665851246743E-43</v>
      </c>
      <c r="IB64" s="95">
        <f t="shared" si="68"/>
        <v>2.6833019451820282E-39</v>
      </c>
      <c r="IC64" s="95">
        <f t="shared" si="68"/>
        <v>3.5802482885394342E-54</v>
      </c>
      <c r="ID64" s="95">
        <f t="shared" si="68"/>
        <v>1.4232493016453178E-35</v>
      </c>
      <c r="IE64" s="95">
        <f t="shared" si="68"/>
        <v>1.2067414084320396E-35</v>
      </c>
      <c r="IF64" s="95">
        <f t="shared" si="68"/>
        <v>1.6750166076204613E-27</v>
      </c>
      <c r="IG64" s="95">
        <f t="shared" si="68"/>
        <v>8.962303071736019E-27</v>
      </c>
      <c r="II64" s="95">
        <f t="shared" si="69"/>
        <v>1.0372284605148929E-94</v>
      </c>
      <c r="IJ64" s="95">
        <f t="shared" si="69"/>
        <v>2.0720481308952966E-170</v>
      </c>
      <c r="IK64" s="95">
        <f t="shared" si="69"/>
        <v>3.8765320343759471E-187</v>
      </c>
      <c r="IL64" s="95">
        <f t="shared" si="69"/>
        <v>8.0984281669693814E-101</v>
      </c>
      <c r="IM64" s="95">
        <f t="shared" si="69"/>
        <v>3.8039742555568701E-108</v>
      </c>
      <c r="IN64" s="95">
        <f t="shared" si="69"/>
        <v>3.8634072931902134E-138</v>
      </c>
      <c r="IO64" s="95">
        <f t="shared" si="69"/>
        <v>3.6835646124027035E-174</v>
      </c>
      <c r="IP64" s="95">
        <f t="shared" si="69"/>
        <v>3.2182679256299727E-139</v>
      </c>
      <c r="IQ64" s="95">
        <f t="shared" si="69"/>
        <v>1.7604718848022093E-150</v>
      </c>
      <c r="IR64" s="95">
        <f t="shared" si="69"/>
        <v>4.1740080843724962E-135</v>
      </c>
      <c r="IS64" s="95">
        <f t="shared" si="69"/>
        <v>4.1279599884690912E-176</v>
      </c>
      <c r="IT64" s="95">
        <f t="shared" si="69"/>
        <v>5.1990756187053706E-126</v>
      </c>
      <c r="IU64" s="95">
        <f t="shared" si="69"/>
        <v>1.5348580331107059E-123</v>
      </c>
      <c r="IV64" s="95">
        <f t="shared" si="69"/>
        <v>6.8601793967076075E-96</v>
      </c>
      <c r="IW64" s="95">
        <f t="shared" si="69"/>
        <v>1.0851953222720245E-80</v>
      </c>
      <c r="IY64" s="95">
        <f t="shared" si="70"/>
        <v>5.283672798860016E-3</v>
      </c>
      <c r="IZ64" s="95">
        <f t="shared" si="70"/>
        <v>3.3572282138102675E-3</v>
      </c>
      <c r="JA64" s="95">
        <f t="shared" si="70"/>
        <v>1.5425548884805782E-3</v>
      </c>
      <c r="JB64" s="95">
        <f t="shared" si="70"/>
        <v>1.6732859900294537E-3</v>
      </c>
      <c r="JC64" s="95">
        <f t="shared" si="70"/>
        <v>1.5841234822664384E-3</v>
      </c>
      <c r="JD64" s="95">
        <f t="shared" si="70"/>
        <v>2.3283645086005465E-3</v>
      </c>
      <c r="JE64" s="95">
        <f t="shared" si="70"/>
        <v>1.7192531755015163E-3</v>
      </c>
      <c r="JF64" s="95">
        <f t="shared" si="70"/>
        <v>9.0315287344831731E-4</v>
      </c>
      <c r="JG64" s="95">
        <f t="shared" si="70"/>
        <v>9.7914211903439574E-4</v>
      </c>
      <c r="JH64" s="95">
        <f t="shared" si="70"/>
        <v>8.9484108319476104E-4</v>
      </c>
      <c r="JI64" s="95">
        <f t="shared" si="70"/>
        <v>2.6994330668144676E-4</v>
      </c>
      <c r="JJ64" s="95">
        <f t="shared" si="70"/>
        <v>1.424872536563225E-3</v>
      </c>
      <c r="JK64" s="95">
        <f t="shared" si="70"/>
        <v>5.4977744412832157E-4</v>
      </c>
      <c r="JL64" s="95">
        <f t="shared" si="70"/>
        <v>6.1019825864918351E-4</v>
      </c>
      <c r="JM64" s="95">
        <f t="shared" si="70"/>
        <v>1.0584104442285483E-4</v>
      </c>
    </row>
    <row r="65" spans="2:273" x14ac:dyDescent="0.25">
      <c r="B65" s="2">
        <v>38</v>
      </c>
      <c r="C65" s="37">
        <v>68.744</v>
      </c>
      <c r="D65" s="37">
        <v>62.906999999999996</v>
      </c>
      <c r="E65" s="37">
        <v>63.604999999999997</v>
      </c>
      <c r="F65" s="37">
        <v>63.023000000000003</v>
      </c>
      <c r="G65" s="37">
        <v>61.744</v>
      </c>
      <c r="H65" s="37">
        <v>62.906999999999996</v>
      </c>
      <c r="I65" s="37">
        <v>65.977000000000004</v>
      </c>
      <c r="J65" s="37">
        <v>67.488</v>
      </c>
      <c r="K65" s="37">
        <v>66.522000000000006</v>
      </c>
      <c r="L65" s="37">
        <v>64.37</v>
      </c>
      <c r="M65" s="37">
        <v>66.13</v>
      </c>
      <c r="N65" s="37">
        <v>64.456999999999994</v>
      </c>
      <c r="O65" s="37">
        <v>62.283000000000001</v>
      </c>
      <c r="P65" s="37">
        <v>65.221999999999994</v>
      </c>
      <c r="Q65" s="37">
        <v>57.93</v>
      </c>
      <c r="S65" s="4">
        <f t="shared" si="72"/>
        <v>67.033973304901906</v>
      </c>
      <c r="T65" s="4">
        <f t="shared" si="72"/>
        <v>63.054385993217842</v>
      </c>
      <c r="U65" s="4">
        <f t="shared" si="72"/>
        <v>62.482722522761577</v>
      </c>
      <c r="V65" s="4">
        <f t="shared" si="72"/>
        <v>62.758979055496731</v>
      </c>
      <c r="W65" s="4">
        <f t="shared" si="72"/>
        <v>61.581395522911812</v>
      </c>
      <c r="X65" s="4">
        <f t="shared" si="72"/>
        <v>64.710691792556361</v>
      </c>
      <c r="Y65" s="4">
        <f t="shared" si="72"/>
        <v>65.078338071694134</v>
      </c>
      <c r="Z65" s="4">
        <f t="shared" si="72"/>
        <v>65.651635774370746</v>
      </c>
      <c r="AA65" s="4">
        <f t="shared" si="72"/>
        <v>64.100971215584636</v>
      </c>
      <c r="AB65" s="4">
        <f t="shared" si="72"/>
        <v>63.927133219706178</v>
      </c>
      <c r="AC65" s="4">
        <f t="shared" si="72"/>
        <v>64.388924149774809</v>
      </c>
      <c r="AD65" s="4">
        <f t="shared" si="72"/>
        <v>64.540270515365506</v>
      </c>
      <c r="AE65" s="4">
        <f t="shared" si="72"/>
        <v>62.117148105432015</v>
      </c>
      <c r="AF65" s="4">
        <f t="shared" si="72"/>
        <v>64.901166490923643</v>
      </c>
      <c r="AG65" s="4">
        <f t="shared" si="72"/>
        <v>57.904251016441776</v>
      </c>
      <c r="AI65" s="4">
        <f t="shared" si="73"/>
        <v>1.7100266950980938</v>
      </c>
      <c r="AJ65" s="4">
        <f t="shared" si="73"/>
        <v>-0.14738599321784562</v>
      </c>
      <c r="AK65" s="4">
        <f t="shared" si="73"/>
        <v>1.1222774772384199</v>
      </c>
      <c r="AL65" s="4">
        <f t="shared" si="73"/>
        <v>0.2640209445032724</v>
      </c>
      <c r="AM65" s="4">
        <f t="shared" si="73"/>
        <v>0.16260447708818759</v>
      </c>
      <c r="AN65" s="4">
        <f t="shared" si="73"/>
        <v>-1.8036917925563642</v>
      </c>
      <c r="AO65" s="4">
        <f t="shared" si="73"/>
        <v>0.89866192830587011</v>
      </c>
      <c r="AP65" s="4">
        <f t="shared" si="73"/>
        <v>1.8363642256292536</v>
      </c>
      <c r="AQ65" s="4">
        <f t="shared" si="73"/>
        <v>2.4210287844153697</v>
      </c>
      <c r="AR65" s="4">
        <f t="shared" si="73"/>
        <v>0.44286678029382642</v>
      </c>
      <c r="AS65" s="4">
        <f t="shared" si="73"/>
        <v>1.7410758502251866</v>
      </c>
      <c r="AT65" s="4">
        <f t="shared" si="73"/>
        <v>-8.3270515365512665E-2</v>
      </c>
      <c r="AU65" s="4">
        <f t="shared" si="73"/>
        <v>0.16585189456798588</v>
      </c>
      <c r="AV65" s="4">
        <f t="shared" si="73"/>
        <v>0.32083350907635122</v>
      </c>
      <c r="AW65" s="4">
        <f t="shared" si="73"/>
        <v>2.5748983558223415E-2</v>
      </c>
      <c r="AY65" s="2">
        <f t="shared" si="63"/>
        <v>61.186468945225734</v>
      </c>
      <c r="AZ65" s="2">
        <f t="shared" si="63"/>
        <v>58.876621727243062</v>
      </c>
      <c r="BA65" s="2">
        <f t="shared" si="63"/>
        <v>60.270658181340821</v>
      </c>
      <c r="BB65" s="2">
        <f t="shared" si="63"/>
        <v>60.441305518607741</v>
      </c>
      <c r="BC65" s="2">
        <f t="shared" si="63"/>
        <v>59.374081384000441</v>
      </c>
      <c r="BD65" s="2">
        <f t="shared" si="63"/>
        <v>61.607606796581138</v>
      </c>
      <c r="BE65" s="2">
        <f t="shared" si="63"/>
        <v>62.661271094621803</v>
      </c>
      <c r="BF65" s="2">
        <f t="shared" si="63"/>
        <v>64.32583437540265</v>
      </c>
      <c r="BG65" s="2">
        <f t="shared" si="63"/>
        <v>62.631668688301687</v>
      </c>
      <c r="BH65" s="2">
        <f t="shared" si="63"/>
        <v>62.600960718867761</v>
      </c>
      <c r="BI65" s="2">
        <f t="shared" si="63"/>
        <v>63.916944831885139</v>
      </c>
      <c r="BJ65" s="2">
        <f t="shared" si="63"/>
        <v>62.613879485090017</v>
      </c>
      <c r="BK65" s="2">
        <f t="shared" si="63"/>
        <v>61.239189154472335</v>
      </c>
      <c r="BL65" s="2">
        <f t="shared" si="63"/>
        <v>63.996462363618676</v>
      </c>
      <c r="BM65" s="2">
        <f t="shared" si="63"/>
        <v>57.728110359642059</v>
      </c>
      <c r="BO65" s="2">
        <f t="shared" si="8"/>
        <v>68.744</v>
      </c>
      <c r="BP65" s="2">
        <f t="shared" si="9"/>
        <v>62.906999999999996</v>
      </c>
      <c r="BQ65" s="2">
        <f t="shared" si="10"/>
        <v>63.604999999999997</v>
      </c>
      <c r="BR65" s="2">
        <f t="shared" si="11"/>
        <v>63.023000000000003</v>
      </c>
      <c r="BS65" s="2">
        <f t="shared" si="12"/>
        <v>61.744</v>
      </c>
      <c r="BT65" s="2">
        <f t="shared" si="13"/>
        <v>62.906999999999996</v>
      </c>
      <c r="BU65" s="2">
        <f t="shared" si="14"/>
        <v>65.977000000000004</v>
      </c>
      <c r="BV65" s="2">
        <f t="shared" si="15"/>
        <v>67.488</v>
      </c>
      <c r="BW65" s="2">
        <f t="shared" si="16"/>
        <v>66.522000000000006</v>
      </c>
      <c r="BX65" s="2">
        <f t="shared" si="17"/>
        <v>64.37</v>
      </c>
      <c r="BY65" s="2">
        <f t="shared" si="18"/>
        <v>66.13</v>
      </c>
      <c r="BZ65" s="2">
        <f t="shared" si="19"/>
        <v>64.456999999999994</v>
      </c>
      <c r="CA65" s="2">
        <f t="shared" si="20"/>
        <v>62.283000000000001</v>
      </c>
      <c r="CB65" s="2">
        <f t="shared" si="21"/>
        <v>65.221999999999994</v>
      </c>
      <c r="CC65" s="2">
        <f t="shared" si="22"/>
        <v>57.93</v>
      </c>
      <c r="CE65" s="2" t="str">
        <f t="shared" si="64"/>
        <v/>
      </c>
      <c r="CF65" s="2" t="str">
        <f t="shared" si="64"/>
        <v/>
      </c>
      <c r="CG65" s="2" t="str">
        <f t="shared" si="64"/>
        <v/>
      </c>
      <c r="CH65" s="2" t="str">
        <f t="shared" si="64"/>
        <v/>
      </c>
      <c r="CI65" s="2" t="str">
        <f t="shared" si="64"/>
        <v/>
      </c>
      <c r="CJ65" s="2" t="str">
        <f t="shared" si="64"/>
        <v/>
      </c>
      <c r="CK65" s="2" t="str">
        <f t="shared" si="64"/>
        <v/>
      </c>
      <c r="CL65" s="2" t="str">
        <f t="shared" si="64"/>
        <v/>
      </c>
      <c r="CM65" s="2" t="str">
        <f t="shared" si="64"/>
        <v/>
      </c>
      <c r="CN65" s="2" t="str">
        <f t="shared" si="64"/>
        <v/>
      </c>
      <c r="CO65" s="2" t="str">
        <f t="shared" si="64"/>
        <v/>
      </c>
      <c r="CP65" s="2" t="str">
        <f t="shared" si="64"/>
        <v/>
      </c>
      <c r="CQ65" s="2" t="str">
        <f t="shared" si="64"/>
        <v/>
      </c>
      <c r="CR65" s="2" t="str">
        <f t="shared" si="64"/>
        <v/>
      </c>
      <c r="CS65" s="2" t="str">
        <f t="shared" si="64"/>
        <v/>
      </c>
      <c r="CU65" s="2" t="str">
        <f t="shared" si="24"/>
        <v/>
      </c>
      <c r="CV65" s="2" t="str">
        <f t="shared" si="25"/>
        <v/>
      </c>
      <c r="CW65" s="2" t="str">
        <f t="shared" si="26"/>
        <v/>
      </c>
      <c r="CX65" s="2" t="str">
        <f t="shared" si="27"/>
        <v/>
      </c>
      <c r="CY65" s="2" t="str">
        <f t="shared" si="28"/>
        <v/>
      </c>
      <c r="CZ65" s="2" t="str">
        <f t="shared" si="29"/>
        <v/>
      </c>
      <c r="DA65" s="2" t="str">
        <f t="shared" si="30"/>
        <v/>
      </c>
      <c r="DB65" s="2" t="str">
        <f t="shared" si="31"/>
        <v/>
      </c>
      <c r="DC65" s="2" t="str">
        <f t="shared" si="32"/>
        <v/>
      </c>
      <c r="DD65" s="2" t="str">
        <f t="shared" si="33"/>
        <v/>
      </c>
      <c r="DE65" s="2" t="str">
        <f t="shared" si="34"/>
        <v/>
      </c>
      <c r="DF65" s="2" t="str">
        <f t="shared" si="35"/>
        <v/>
      </c>
      <c r="DG65" s="2" t="str">
        <f t="shared" si="36"/>
        <v/>
      </c>
      <c r="DH65" s="2" t="str">
        <f t="shared" si="37"/>
        <v/>
      </c>
      <c r="DI65" s="2" t="str">
        <f t="shared" si="38"/>
        <v/>
      </c>
      <c r="DK65" s="2">
        <f t="shared" si="74"/>
        <v>64.150744465290813</v>
      </c>
      <c r="DL65" s="2">
        <f t="shared" si="74"/>
        <v>61.046526132404182</v>
      </c>
      <c r="DM65" s="2">
        <f t="shared" si="74"/>
        <v>62.52742071881606</v>
      </c>
      <c r="DN65" s="2">
        <f t="shared" si="74"/>
        <v>61.417929422251035</v>
      </c>
      <c r="DO65" s="2">
        <f t="shared" si="74"/>
        <v>60.664915160845965</v>
      </c>
      <c r="DP65" s="2">
        <f t="shared" si="74"/>
        <v>63.166957837020234</v>
      </c>
      <c r="DQ65" s="2">
        <f t="shared" si="74"/>
        <v>64.117813521324578</v>
      </c>
      <c r="DR65" s="2">
        <f t="shared" si="74"/>
        <v>65.722151797040169</v>
      </c>
      <c r="DS65" s="2">
        <f t="shared" si="74"/>
        <v>65.212480670492312</v>
      </c>
      <c r="DT65" s="2">
        <f t="shared" si="74"/>
        <v>63.800119661733603</v>
      </c>
      <c r="DU65" s="2">
        <f t="shared" si="74"/>
        <v>64.554961819887438</v>
      </c>
      <c r="DV65" s="2">
        <f t="shared" si="74"/>
        <v>63.695959830866805</v>
      </c>
      <c r="DW65" s="2">
        <f t="shared" si="74"/>
        <v>61.997627366772015</v>
      </c>
      <c r="DX65" s="2">
        <f t="shared" si="74"/>
        <v>65.498994597952631</v>
      </c>
      <c r="DY65" s="2">
        <f t="shared" si="74"/>
        <v>58.061580132764341</v>
      </c>
      <c r="EA65" s="2">
        <f t="shared" si="75"/>
        <v>47.017461195977582</v>
      </c>
      <c r="EB65" s="2">
        <f t="shared" si="75"/>
        <v>48.764296311007399</v>
      </c>
      <c r="EC65" s="2">
        <f t="shared" si="75"/>
        <v>48.930915514168049</v>
      </c>
      <c r="ED65" s="2">
        <f t="shared" si="75"/>
        <v>55.550121378836977</v>
      </c>
      <c r="EE65" s="2">
        <f t="shared" si="75"/>
        <v>53.057359734271927</v>
      </c>
      <c r="EF65" s="2">
        <f t="shared" si="75"/>
        <v>54.335522587207556</v>
      </c>
      <c r="EG65" s="2">
        <f t="shared" si="75"/>
        <v>55.723476073206143</v>
      </c>
      <c r="EH65" s="2">
        <f t="shared" si="75"/>
        <v>56.949861823238031</v>
      </c>
      <c r="EI65" s="2">
        <f t="shared" si="75"/>
        <v>49.363837810050107</v>
      </c>
      <c r="EJ65" s="2">
        <f t="shared" si="75"/>
        <v>56.416063279988258</v>
      </c>
      <c r="EK65" s="2">
        <f t="shared" si="75"/>
        <v>60.306904697506212</v>
      </c>
      <c r="EL65" s="2">
        <f t="shared" si="75"/>
        <v>57.156022701320701</v>
      </c>
      <c r="EM65" s="2">
        <f t="shared" si="75"/>
        <v>57.148898608340296</v>
      </c>
      <c r="EN65" s="2">
        <f t="shared" si="75"/>
        <v>56.033505600689665</v>
      </c>
      <c r="EO65" s="2">
        <f t="shared" si="75"/>
        <v>55.826399502399155</v>
      </c>
      <c r="EQ65" s="2">
        <f t="shared" si="76"/>
        <v>45.218056148097411</v>
      </c>
      <c r="ER65" s="2">
        <f t="shared" si="76"/>
        <v>48.058830519819104</v>
      </c>
      <c r="ES65" s="2">
        <f t="shared" si="76"/>
        <v>48.659563167725331</v>
      </c>
      <c r="ET65" s="2">
        <f t="shared" si="76"/>
        <v>53.160579275397062</v>
      </c>
      <c r="EU65" s="2">
        <f t="shared" si="76"/>
        <v>52.071254925863904</v>
      </c>
      <c r="EV65" s="2">
        <f t="shared" si="76"/>
        <v>52.673413592026563</v>
      </c>
      <c r="EW65" s="2">
        <f t="shared" si="76"/>
        <v>54.906035708294908</v>
      </c>
      <c r="EX65" s="2">
        <f t="shared" si="76"/>
        <v>54.256382466650955</v>
      </c>
      <c r="EY65" s="2">
        <f t="shared" si="76"/>
        <v>54.203839288041813</v>
      </c>
      <c r="EZ65" s="2">
        <f t="shared" si="76"/>
        <v>54.788493335527818</v>
      </c>
      <c r="FA65" s="2">
        <f t="shared" si="76"/>
        <v>57.188199785046933</v>
      </c>
      <c r="FB65" s="2">
        <f t="shared" si="76"/>
        <v>54.826025778221648</v>
      </c>
      <c r="FC65" s="2">
        <f t="shared" si="76"/>
        <v>54.385347637792108</v>
      </c>
      <c r="FD65" s="2">
        <f t="shared" si="76"/>
        <v>54.409769363911728</v>
      </c>
      <c r="FE65" s="2">
        <f t="shared" si="76"/>
        <v>57.935307996161576</v>
      </c>
      <c r="FG65" s="2">
        <f t="shared" si="77"/>
        <v>0.17301190551763213</v>
      </c>
      <c r="FH65" s="2">
        <f t="shared" si="77"/>
        <v>0.17666967994449209</v>
      </c>
      <c r="FI65" s="2">
        <f t="shared" si="77"/>
        <v>0.16598087713085163</v>
      </c>
      <c r="FJ65" s="2">
        <f t="shared" si="77"/>
        <v>0.16643355294494105</v>
      </c>
      <c r="FK65" s="2">
        <f t="shared" si="77"/>
        <v>0.16967609803941003</v>
      </c>
      <c r="FL65" s="2">
        <f t="shared" si="77"/>
        <v>0.17656574852757051</v>
      </c>
      <c r="FM65" s="2">
        <f t="shared" si="77"/>
        <v>0.17351347604912379</v>
      </c>
      <c r="FN65" s="2">
        <f t="shared" si="77"/>
        <v>0.15916885077786286</v>
      </c>
      <c r="FO65" s="2">
        <f t="shared" si="77"/>
        <v>0.16284721513141565</v>
      </c>
      <c r="FP65" s="2">
        <f t="shared" si="77"/>
        <v>0.16239484940563273</v>
      </c>
      <c r="FQ65" s="2">
        <f t="shared" si="77"/>
        <v>0.15018084799101691</v>
      </c>
      <c r="FR65" s="2">
        <f t="shared" si="77"/>
        <v>0.1654527326646886</v>
      </c>
      <c r="FS65" s="2">
        <f t="shared" si="77"/>
        <v>0.15641208725255945</v>
      </c>
      <c r="FT65" s="2">
        <f t="shared" si="77"/>
        <v>0.1587357378555532</v>
      </c>
      <c r="FU65" s="2">
        <f t="shared" si="77"/>
        <v>0.14919984497929581</v>
      </c>
      <c r="FW65" s="2">
        <f t="shared" si="65"/>
        <v>7.5213014680772876E-6</v>
      </c>
      <c r="FX65" s="2">
        <f t="shared" si="65"/>
        <v>9.6299641063444436E-6</v>
      </c>
      <c r="FY65" s="2">
        <f t="shared" si="65"/>
        <v>9.8679580712740866E-6</v>
      </c>
      <c r="FZ65" s="2">
        <f t="shared" si="65"/>
        <v>9.9445742993494533E-6</v>
      </c>
      <c r="GA65" s="2">
        <f t="shared" si="65"/>
        <v>1.364606052464102E-5</v>
      </c>
      <c r="GB65" s="2">
        <f t="shared" si="65"/>
        <v>1.3275292546593948E-5</v>
      </c>
      <c r="GC65" s="2">
        <f t="shared" si="65"/>
        <v>1.4382639903388755E-5</v>
      </c>
      <c r="GD65" s="2">
        <f t="shared" si="65"/>
        <v>1.5633242989193515E-5</v>
      </c>
      <c r="GE65" s="2">
        <f t="shared" si="65"/>
        <v>1.9704796624696919E-5</v>
      </c>
      <c r="GF65" s="2">
        <f t="shared" si="65"/>
        <v>1.610913847120314E-5</v>
      </c>
      <c r="GG65" s="2">
        <f t="shared" si="65"/>
        <v>1.2879400241587467E-5</v>
      </c>
      <c r="GH65" s="2">
        <f t="shared" si="65"/>
        <v>1.2822436729955684E-5</v>
      </c>
      <c r="GI65" s="2">
        <f t="shared" si="65"/>
        <v>1.3904817488321376E-5</v>
      </c>
      <c r="GJ65" s="2">
        <f t="shared" si="65"/>
        <v>1.284333583481754E-5</v>
      </c>
      <c r="GK65" s="2">
        <f t="shared" si="65"/>
        <v>8.9289928813870351E-6</v>
      </c>
      <c r="GM65" s="95">
        <f t="shared" si="66"/>
        <v>7.1509821214535514E-3</v>
      </c>
      <c r="GN65" s="95">
        <f t="shared" si="66"/>
        <v>4.7452366482216022E-3</v>
      </c>
      <c r="GO65" s="95">
        <f t="shared" si="66"/>
        <v>2.2912970537714091E-3</v>
      </c>
      <c r="GP65" s="95">
        <f t="shared" si="66"/>
        <v>2.470389163654811E-3</v>
      </c>
      <c r="GQ65" s="95">
        <f t="shared" si="66"/>
        <v>2.3621495527519827E-3</v>
      </c>
      <c r="GR65" s="95">
        <f t="shared" si="66"/>
        <v>3.3962725487976207E-3</v>
      </c>
      <c r="GS65" s="95">
        <f t="shared" si="66"/>
        <v>2.5619442507208482E-3</v>
      </c>
      <c r="GT65" s="95">
        <f t="shared" si="66"/>
        <v>1.3863540967607002E-3</v>
      </c>
      <c r="GU65" s="95">
        <f t="shared" si="66"/>
        <v>1.5028016093159317E-3</v>
      </c>
      <c r="GV65" s="95">
        <f t="shared" si="66"/>
        <v>1.382678191556136E-3</v>
      </c>
      <c r="GW65" s="95">
        <f t="shared" si="66"/>
        <v>4.4943266304323223E-4</v>
      </c>
      <c r="GX65" s="95">
        <f t="shared" si="66"/>
        <v>2.1287752477177745E-3</v>
      </c>
      <c r="GY65" s="95">
        <f t="shared" si="66"/>
        <v>8.7467348319828951E-4</v>
      </c>
      <c r="GZ65" s="95">
        <f t="shared" si="66"/>
        <v>9.6680321818729735E-4</v>
      </c>
      <c r="HA65" s="95">
        <f t="shared" si="66"/>
        <v>1.897814586436564E-4</v>
      </c>
      <c r="HC65" s="95">
        <f t="shared" si="71"/>
        <v>1.508905059975905E-10</v>
      </c>
      <c r="HD65" s="95">
        <f t="shared" si="67"/>
        <v>1.2135827492976169E-10</v>
      </c>
      <c r="HE65" s="95">
        <f t="shared" si="67"/>
        <v>2.0650108657614174E-14</v>
      </c>
      <c r="HF65" s="95">
        <f t="shared" si="67"/>
        <v>4.3618087786733718E-15</v>
      </c>
      <c r="HG65" s="95">
        <f t="shared" si="67"/>
        <v>3.3879722348347707E-14</v>
      </c>
      <c r="HH65" s="95">
        <f t="shared" si="67"/>
        <v>1.7216362641712421E-12</v>
      </c>
      <c r="HI65" s="95">
        <f t="shared" si="67"/>
        <v>2.6692131897597173E-14</v>
      </c>
      <c r="HJ65" s="95">
        <f t="shared" si="67"/>
        <v>4.6237083762058771E-14</v>
      </c>
      <c r="HK65" s="95">
        <f t="shared" si="67"/>
        <v>2.0105315446528291E-14</v>
      </c>
      <c r="HL65" s="95">
        <f t="shared" si="67"/>
        <v>2.9249275184968583E-14</v>
      </c>
      <c r="HM65" s="95">
        <f t="shared" si="67"/>
        <v>6.2903314670237841E-17</v>
      </c>
      <c r="HN65" s="95">
        <f t="shared" si="67"/>
        <v>1.9831322155986668E-14</v>
      </c>
      <c r="HO65" s="95">
        <f t="shared" si="67"/>
        <v>1.2883588698734992E-15</v>
      </c>
      <c r="HP65" s="95">
        <f t="shared" si="67"/>
        <v>1.0148617064467345E-14</v>
      </c>
      <c r="HQ65" s="95">
        <f t="shared" si="67"/>
        <v>1.8518354807809658E-16</v>
      </c>
      <c r="HS65" s="95">
        <f t="shared" si="68"/>
        <v>5.7635768471634142E-25</v>
      </c>
      <c r="HT65" s="95">
        <f t="shared" si="68"/>
        <v>1.3866538185786392E-13</v>
      </c>
      <c r="HU65" s="95">
        <f t="shared" si="68"/>
        <v>1.525315495077977E-27</v>
      </c>
      <c r="HV65" s="95">
        <f t="shared" si="68"/>
        <v>3.5947765982618196E-28</v>
      </c>
      <c r="HW65" s="95">
        <f t="shared" si="68"/>
        <v>4.9760615762152805E-33</v>
      </c>
      <c r="HX65" s="95">
        <f t="shared" si="68"/>
        <v>1.464796033281246E-32</v>
      </c>
      <c r="HY65" s="95">
        <f t="shared" si="68"/>
        <v>4.6310317106259299E-39</v>
      </c>
      <c r="HZ65" s="95">
        <f t="shared" si="68"/>
        <v>4.4339044932261507E-42</v>
      </c>
      <c r="IA65" s="95">
        <f t="shared" si="68"/>
        <v>2.0740952184528689E-42</v>
      </c>
      <c r="IB65" s="95">
        <f t="shared" si="68"/>
        <v>1.7870754715754073E-38</v>
      </c>
      <c r="IC65" s="95">
        <f t="shared" si="68"/>
        <v>4.7494955692801097E-53</v>
      </c>
      <c r="ID65" s="95">
        <f t="shared" si="68"/>
        <v>7.5098502825663134E-35</v>
      </c>
      <c r="IE65" s="95">
        <f t="shared" si="68"/>
        <v>6.4536913799876144E-35</v>
      </c>
      <c r="IF65" s="95">
        <f t="shared" si="68"/>
        <v>5.9796444659951636E-27</v>
      </c>
      <c r="IG65" s="95">
        <f t="shared" si="68"/>
        <v>2.969389186134315E-26</v>
      </c>
      <c r="II65" s="95">
        <f t="shared" si="69"/>
        <v>2.8044554466922841E-93</v>
      </c>
      <c r="IJ65" s="95">
        <f t="shared" si="69"/>
        <v>9.3233894089586973E-168</v>
      </c>
      <c r="IK65" s="95">
        <f t="shared" si="69"/>
        <v>3.2435114015392712E-184</v>
      </c>
      <c r="IL65" s="95">
        <f t="shared" si="69"/>
        <v>2.9578816999606023E-99</v>
      </c>
      <c r="IM65" s="95">
        <f t="shared" si="69"/>
        <v>2.019306941783516E-106</v>
      </c>
      <c r="IN65" s="95">
        <f t="shared" si="69"/>
        <v>6.2072480582984257E-136</v>
      </c>
      <c r="IO65" s="95">
        <f t="shared" si="69"/>
        <v>2.3705625627583436E-171</v>
      </c>
      <c r="IP65" s="95">
        <f t="shared" si="69"/>
        <v>5.8003880622758365E-137</v>
      </c>
      <c r="IQ65" s="95">
        <f t="shared" si="69"/>
        <v>5.467913210772048E-148</v>
      </c>
      <c r="IR65" s="95">
        <f t="shared" si="69"/>
        <v>6.5275454696539232E-133</v>
      </c>
      <c r="IS65" s="95">
        <f t="shared" si="69"/>
        <v>2.6828740209356672E-173</v>
      </c>
      <c r="IT65" s="95">
        <f t="shared" si="69"/>
        <v>5.2423388446106433E-124</v>
      </c>
      <c r="IU65" s="95">
        <f t="shared" si="69"/>
        <v>1.4584424702711642E-121</v>
      </c>
      <c r="IV65" s="95">
        <f t="shared" si="69"/>
        <v>2.2622028265953681E-94</v>
      </c>
      <c r="IW65" s="95">
        <f t="shared" si="69"/>
        <v>1.8595143717620605E-79</v>
      </c>
      <c r="IY65" s="95">
        <f t="shared" si="70"/>
        <v>7.1509822723440572E-3</v>
      </c>
      <c r="IZ65" s="95">
        <f t="shared" si="70"/>
        <v>4.7452367697185423E-3</v>
      </c>
      <c r="JA65" s="95">
        <f t="shared" si="70"/>
        <v>2.2912970537920592E-3</v>
      </c>
      <c r="JB65" s="95">
        <f t="shared" si="70"/>
        <v>2.4703891636591729E-3</v>
      </c>
      <c r="JC65" s="95">
        <f t="shared" si="70"/>
        <v>2.3621495527858622E-3</v>
      </c>
      <c r="JD65" s="95">
        <f t="shared" si="70"/>
        <v>3.396272550519257E-3</v>
      </c>
      <c r="JE65" s="95">
        <f t="shared" si="70"/>
        <v>2.5619442507475404E-3</v>
      </c>
      <c r="JF65" s="95">
        <f t="shared" si="70"/>
        <v>1.3863540968069373E-3</v>
      </c>
      <c r="JG65" s="95">
        <f t="shared" si="70"/>
        <v>1.5028016093360369E-3</v>
      </c>
      <c r="JH65" s="95">
        <f t="shared" si="70"/>
        <v>1.3826781915853852E-3</v>
      </c>
      <c r="JI65" s="95">
        <f t="shared" si="70"/>
        <v>4.4943266304329512E-4</v>
      </c>
      <c r="JJ65" s="95">
        <f t="shared" si="70"/>
        <v>2.1287752477376059E-3</v>
      </c>
      <c r="JK65" s="95">
        <f t="shared" si="70"/>
        <v>8.7467348319957786E-4</v>
      </c>
      <c r="JL65" s="95">
        <f t="shared" si="70"/>
        <v>9.6680321819744592E-4</v>
      </c>
      <c r="JM65" s="95">
        <f t="shared" si="70"/>
        <v>1.8978145864384158E-4</v>
      </c>
    </row>
    <row r="66" spans="2:273" x14ac:dyDescent="0.25">
      <c r="B66" s="2">
        <v>39</v>
      </c>
      <c r="C66" s="37">
        <v>70.581000000000003</v>
      </c>
      <c r="D66" s="37">
        <v>65.766999999999996</v>
      </c>
      <c r="E66" s="37">
        <v>65.394999999999996</v>
      </c>
      <c r="F66" s="37">
        <v>63.698</v>
      </c>
      <c r="G66" s="37">
        <v>62.953000000000003</v>
      </c>
      <c r="H66" s="37">
        <v>64.209000000000003</v>
      </c>
      <c r="I66" s="37">
        <v>66.558000000000007</v>
      </c>
      <c r="J66" s="37">
        <v>65.418999999999997</v>
      </c>
      <c r="K66" s="37">
        <v>67.347999999999999</v>
      </c>
      <c r="L66" s="37">
        <v>65.108999999999995</v>
      </c>
      <c r="M66" s="37">
        <v>64.522000000000006</v>
      </c>
      <c r="N66" s="37">
        <v>65.522000000000006</v>
      </c>
      <c r="O66" s="37">
        <v>62.695999999999998</v>
      </c>
      <c r="P66" s="37">
        <v>66.911000000000001</v>
      </c>
      <c r="Q66" s="37">
        <v>60.302</v>
      </c>
      <c r="S66" s="4">
        <f t="shared" si="72"/>
        <v>68.896029081979336</v>
      </c>
      <c r="T66" s="4">
        <f t="shared" si="72"/>
        <v>64.63095834669393</v>
      </c>
      <c r="U66" s="4">
        <f t="shared" si="72"/>
        <v>63.516929162365997</v>
      </c>
      <c r="V66" s="4">
        <f t="shared" si="72"/>
        <v>63.866437555736411</v>
      </c>
      <c r="W66" s="4">
        <f t="shared" si="72"/>
        <v>62.629100604526613</v>
      </c>
      <c r="X66" s="4">
        <f t="shared" si="72"/>
        <v>66.048761021340127</v>
      </c>
      <c r="Y66" s="4">
        <f t="shared" si="72"/>
        <v>66.216852385421831</v>
      </c>
      <c r="Z66" s="4">
        <f t="shared" si="72"/>
        <v>66.352677133299579</v>
      </c>
      <c r="AA66" s="4">
        <f t="shared" si="72"/>
        <v>64.8167429214527</v>
      </c>
      <c r="AB66" s="4">
        <f t="shared" si="72"/>
        <v>64.637534917586521</v>
      </c>
      <c r="AC66" s="4">
        <f t="shared" si="72"/>
        <v>64.855096929936906</v>
      </c>
      <c r="AD66" s="4">
        <f t="shared" si="72"/>
        <v>65.494652570061703</v>
      </c>
      <c r="AE66" s="4">
        <f t="shared" si="72"/>
        <v>62.730264147214896</v>
      </c>
      <c r="AF66" s="4">
        <f t="shared" si="72"/>
        <v>65.556322748554351</v>
      </c>
      <c r="AG66" s="4">
        <f t="shared" si="72"/>
        <v>58.224001865255659</v>
      </c>
      <c r="AI66" s="4">
        <f t="shared" si="73"/>
        <v>1.6849709180206673</v>
      </c>
      <c r="AJ66" s="4">
        <f t="shared" si="73"/>
        <v>1.1360416533060658</v>
      </c>
      <c r="AK66" s="4">
        <f t="shared" si="73"/>
        <v>1.8780708376339987</v>
      </c>
      <c r="AL66" s="4">
        <f t="shared" si="73"/>
        <v>-0.16843755573641062</v>
      </c>
      <c r="AM66" s="4">
        <f t="shared" si="73"/>
        <v>0.32389939547338997</v>
      </c>
      <c r="AN66" s="4">
        <f t="shared" si="73"/>
        <v>-1.8397610213401236</v>
      </c>
      <c r="AO66" s="4">
        <f t="shared" si="73"/>
        <v>0.34114761457817622</v>
      </c>
      <c r="AP66" s="4">
        <f t="shared" si="73"/>
        <v>-0.93367713329958235</v>
      </c>
      <c r="AQ66" s="4">
        <f t="shared" si="73"/>
        <v>2.5312570785472985</v>
      </c>
      <c r="AR66" s="4">
        <f t="shared" si="73"/>
        <v>0.47146508241347362</v>
      </c>
      <c r="AS66" s="4">
        <f t="shared" si="73"/>
        <v>-0.33309692993690021</v>
      </c>
      <c r="AT66" s="4">
        <f t="shared" si="73"/>
        <v>2.7347429938302525E-2</v>
      </c>
      <c r="AU66" s="4">
        <f t="shared" si="73"/>
        <v>-3.4264147214898344E-2</v>
      </c>
      <c r="AV66" s="4">
        <f t="shared" si="73"/>
        <v>1.3546772514456507</v>
      </c>
      <c r="AW66" s="4">
        <f t="shared" si="73"/>
        <v>2.077998134744341</v>
      </c>
      <c r="AY66" s="2">
        <f t="shared" si="63"/>
        <v>61.292276462131369</v>
      </c>
      <c r="AZ66" s="2">
        <f t="shared" si="63"/>
        <v>58.978862320438303</v>
      </c>
      <c r="BA66" s="2">
        <f t="shared" si="63"/>
        <v>60.378585046058639</v>
      </c>
      <c r="BB66" s="2">
        <f t="shared" si="63"/>
        <v>60.597064586128141</v>
      </c>
      <c r="BC66" s="2">
        <f t="shared" si="63"/>
        <v>59.48786320202985</v>
      </c>
      <c r="BD66" s="2">
        <f t="shared" si="63"/>
        <v>61.726359519452153</v>
      </c>
      <c r="BE66" s="2">
        <f t="shared" si="63"/>
        <v>62.78112937828093</v>
      </c>
      <c r="BF66" s="2">
        <f t="shared" si="63"/>
        <v>64.411219771615094</v>
      </c>
      <c r="BG66" s="2">
        <f t="shared" si="63"/>
        <v>62.666591040904969</v>
      </c>
      <c r="BH66" s="2">
        <f t="shared" si="63"/>
        <v>62.68447954539846</v>
      </c>
      <c r="BI66" s="2">
        <f t="shared" si="63"/>
        <v>64.108165937041704</v>
      </c>
      <c r="BJ66" s="2">
        <f t="shared" si="63"/>
        <v>62.746627698978067</v>
      </c>
      <c r="BK66" s="2">
        <f t="shared" si="63"/>
        <v>61.400235558750332</v>
      </c>
      <c r="BL66" s="2">
        <f t="shared" si="63"/>
        <v>64.191565528830225</v>
      </c>
      <c r="BM66" s="2">
        <f t="shared" si="63"/>
        <v>57.925033406717915</v>
      </c>
      <c r="BO66" s="2">
        <f t="shared" si="8"/>
        <v>70.581000000000003</v>
      </c>
      <c r="BP66" s="2">
        <f t="shared" si="9"/>
        <v>65.766999999999996</v>
      </c>
      <c r="BQ66" s="2">
        <f t="shared" si="10"/>
        <v>65.394999999999996</v>
      </c>
      <c r="BR66" s="2">
        <f t="shared" si="11"/>
        <v>63.698</v>
      </c>
      <c r="BS66" s="2">
        <f t="shared" si="12"/>
        <v>62.953000000000003</v>
      </c>
      <c r="BT66" s="2">
        <f t="shared" si="13"/>
        <v>64.209000000000003</v>
      </c>
      <c r="BU66" s="2">
        <f t="shared" si="14"/>
        <v>66.558000000000007</v>
      </c>
      <c r="BV66" s="2">
        <f t="shared" si="15"/>
        <v>65.418999999999997</v>
      </c>
      <c r="BW66" s="2">
        <f t="shared" si="16"/>
        <v>67.347999999999999</v>
      </c>
      <c r="BX66" s="2">
        <f t="shared" si="17"/>
        <v>65.108999999999995</v>
      </c>
      <c r="BY66" s="2">
        <f t="shared" si="18"/>
        <v>64.522000000000006</v>
      </c>
      <c r="BZ66" s="2">
        <f t="shared" si="19"/>
        <v>65.522000000000006</v>
      </c>
      <c r="CA66" s="2">
        <f t="shared" si="20"/>
        <v>62.695999999999998</v>
      </c>
      <c r="CB66" s="2">
        <f t="shared" si="21"/>
        <v>66.911000000000001</v>
      </c>
      <c r="CC66" s="2">
        <f t="shared" si="22"/>
        <v>60.302</v>
      </c>
      <c r="CE66" s="2" t="str">
        <f t="shared" si="64"/>
        <v/>
      </c>
      <c r="CF66" s="2" t="str">
        <f t="shared" si="64"/>
        <v/>
      </c>
      <c r="CG66" s="2" t="str">
        <f t="shared" si="64"/>
        <v/>
      </c>
      <c r="CH66" s="2" t="str">
        <f t="shared" si="64"/>
        <v/>
      </c>
      <c r="CI66" s="2" t="str">
        <f t="shared" si="64"/>
        <v/>
      </c>
      <c r="CJ66" s="2" t="str">
        <f t="shared" si="64"/>
        <v/>
      </c>
      <c r="CK66" s="2" t="str">
        <f t="shared" si="64"/>
        <v/>
      </c>
      <c r="CL66" s="2" t="str">
        <f t="shared" si="64"/>
        <v/>
      </c>
      <c r="CM66" s="2" t="str">
        <f t="shared" si="64"/>
        <v/>
      </c>
      <c r="CN66" s="2" t="str">
        <f t="shared" si="64"/>
        <v/>
      </c>
      <c r="CO66" s="2" t="str">
        <f t="shared" si="64"/>
        <v/>
      </c>
      <c r="CP66" s="2" t="str">
        <f t="shared" si="64"/>
        <v/>
      </c>
      <c r="CQ66" s="2" t="str">
        <f t="shared" si="64"/>
        <v/>
      </c>
      <c r="CR66" s="2" t="str">
        <f t="shared" si="64"/>
        <v/>
      </c>
      <c r="CS66" s="2" t="str">
        <f t="shared" si="64"/>
        <v/>
      </c>
      <c r="CU66" s="2" t="str">
        <f t="shared" si="24"/>
        <v/>
      </c>
      <c r="CV66" s="2" t="str">
        <f t="shared" si="25"/>
        <v/>
      </c>
      <c r="CW66" s="2" t="str">
        <f t="shared" si="26"/>
        <v/>
      </c>
      <c r="CX66" s="2" t="str">
        <f t="shared" si="27"/>
        <v/>
      </c>
      <c r="CY66" s="2" t="str">
        <f t="shared" si="28"/>
        <v/>
      </c>
      <c r="CZ66" s="2" t="str">
        <f t="shared" si="29"/>
        <v/>
      </c>
      <c r="DA66" s="2" t="str">
        <f t="shared" si="30"/>
        <v/>
      </c>
      <c r="DB66" s="2" t="str">
        <f t="shared" si="31"/>
        <v/>
      </c>
      <c r="DC66" s="2" t="str">
        <f t="shared" si="32"/>
        <v/>
      </c>
      <c r="DD66" s="2" t="str">
        <f t="shared" si="33"/>
        <v/>
      </c>
      <c r="DE66" s="2" t="str">
        <f t="shared" si="34"/>
        <v/>
      </c>
      <c r="DF66" s="2" t="str">
        <f t="shared" si="35"/>
        <v/>
      </c>
      <c r="DG66" s="2" t="str">
        <f t="shared" si="36"/>
        <v/>
      </c>
      <c r="DH66" s="2" t="str">
        <f t="shared" si="37"/>
        <v/>
      </c>
      <c r="DI66" s="2" t="str">
        <f t="shared" si="38"/>
        <v/>
      </c>
      <c r="DK66" s="2">
        <f t="shared" si="74"/>
        <v>64.583691463414638</v>
      </c>
      <c r="DL66" s="2">
        <f t="shared" si="74"/>
        <v>61.395871080139372</v>
      </c>
      <c r="DM66" s="2">
        <f t="shared" si="74"/>
        <v>62.886634249471449</v>
      </c>
      <c r="DN66" s="2">
        <f t="shared" si="74"/>
        <v>61.72490089944089</v>
      </c>
      <c r="DO66" s="2">
        <f t="shared" si="74"/>
        <v>60.945534802690226</v>
      </c>
      <c r="DP66" s="2">
        <f t="shared" si="74"/>
        <v>63.483879237230916</v>
      </c>
      <c r="DQ66" s="2">
        <f t="shared" si="74"/>
        <v>64.423416470842454</v>
      </c>
      <c r="DR66" s="2">
        <f t="shared" si="74"/>
        <v>65.981114164904866</v>
      </c>
      <c r="DS66" s="2">
        <f t="shared" si="74"/>
        <v>65.502712775596521</v>
      </c>
      <c r="DT66" s="2">
        <f t="shared" si="74"/>
        <v>64.036356941508089</v>
      </c>
      <c r="DU66" s="2">
        <f t="shared" si="74"/>
        <v>64.870429362101333</v>
      </c>
      <c r="DV66" s="2">
        <f t="shared" si="74"/>
        <v>63.984949260042285</v>
      </c>
      <c r="DW66" s="2">
        <f t="shared" si="74"/>
        <v>62.288435891202774</v>
      </c>
      <c r="DX66" s="2">
        <f t="shared" si="74"/>
        <v>65.901554925316702</v>
      </c>
      <c r="DY66" s="2">
        <f t="shared" si="74"/>
        <v>58.346190611664298</v>
      </c>
      <c r="EA66" s="2">
        <f t="shared" si="75"/>
        <v>46.943874414677204</v>
      </c>
      <c r="EB66" s="2">
        <f t="shared" si="75"/>
        <v>48.706066009632096</v>
      </c>
      <c r="EC66" s="2">
        <f t="shared" si="75"/>
        <v>48.885056108754888</v>
      </c>
      <c r="ED66" s="2">
        <f t="shared" si="75"/>
        <v>55.445568715415853</v>
      </c>
      <c r="EE66" s="2">
        <f t="shared" si="75"/>
        <v>52.982354591010576</v>
      </c>
      <c r="EF66" s="2">
        <f t="shared" si="75"/>
        <v>54.251287351163761</v>
      </c>
      <c r="EG66" s="2">
        <f t="shared" si="75"/>
        <v>55.646892770116139</v>
      </c>
      <c r="EH66" s="2">
        <f t="shared" si="75"/>
        <v>56.84801372456517</v>
      </c>
      <c r="EI66" s="2">
        <f t="shared" si="75"/>
        <v>49.369139699267436</v>
      </c>
      <c r="EJ66" s="2">
        <f t="shared" si="75"/>
        <v>56.325413302011455</v>
      </c>
      <c r="EK66" s="2">
        <f t="shared" si="75"/>
        <v>60.174590250885252</v>
      </c>
      <c r="EL66" s="2">
        <f t="shared" si="75"/>
        <v>57.050278182745259</v>
      </c>
      <c r="EM66" s="2">
        <f t="shared" si="75"/>
        <v>57.031592822397947</v>
      </c>
      <c r="EN66" s="2">
        <f t="shared" si="75"/>
        <v>55.9265394448961</v>
      </c>
      <c r="EO66" s="2">
        <f t="shared" si="75"/>
        <v>55.734608139328252</v>
      </c>
      <c r="EQ66" s="2">
        <f t="shared" si="76"/>
        <v>45.168600362921296</v>
      </c>
      <c r="ER66" s="2">
        <f t="shared" si="76"/>
        <v>48.008789151859624</v>
      </c>
      <c r="ES66" s="2">
        <f t="shared" si="76"/>
        <v>48.616949461090442</v>
      </c>
      <c r="ET66" s="2">
        <f t="shared" si="76"/>
        <v>53.089587290744667</v>
      </c>
      <c r="EU66" s="2">
        <f t="shared" si="76"/>
        <v>52.009611549462761</v>
      </c>
      <c r="EV66" s="2">
        <f t="shared" si="76"/>
        <v>52.611668576809855</v>
      </c>
      <c r="EW66" s="2">
        <f t="shared" si="76"/>
        <v>54.840448826870499</v>
      </c>
      <c r="EX66" s="2">
        <f t="shared" si="76"/>
        <v>54.190537737524089</v>
      </c>
      <c r="EY66" s="2">
        <f t="shared" si="76"/>
        <v>54.140203817578808</v>
      </c>
      <c r="EZ66" s="2">
        <f t="shared" si="76"/>
        <v>54.720091877206578</v>
      </c>
      <c r="FA66" s="2">
        <f t="shared" si="76"/>
        <v>57.099904445355584</v>
      </c>
      <c r="FB66" s="2">
        <f t="shared" si="76"/>
        <v>54.751224087727053</v>
      </c>
      <c r="FC66" s="2">
        <f t="shared" si="76"/>
        <v>54.307349437900704</v>
      </c>
      <c r="FD66" s="2">
        <f t="shared" si="76"/>
        <v>54.324861701525812</v>
      </c>
      <c r="FE66" s="2">
        <f t="shared" si="76"/>
        <v>57.813021179570327</v>
      </c>
      <c r="FG66" s="2">
        <f t="shared" si="77"/>
        <v>0.18658925722505992</v>
      </c>
      <c r="FH66" s="2">
        <f t="shared" si="77"/>
        <v>0.19046796886952497</v>
      </c>
      <c r="FI66" s="2">
        <f t="shared" si="77"/>
        <v>0.17912597260790322</v>
      </c>
      <c r="FJ66" s="2">
        <f t="shared" si="77"/>
        <v>0.17960677833929684</v>
      </c>
      <c r="FK66" s="2">
        <f t="shared" si="77"/>
        <v>0.18304961173287843</v>
      </c>
      <c r="FL66" s="2">
        <f t="shared" si="77"/>
        <v>0.19035779693217339</v>
      </c>
      <c r="FM66" s="2">
        <f t="shared" si="77"/>
        <v>0.18712128295395797</v>
      </c>
      <c r="FN66" s="2">
        <f t="shared" si="77"/>
        <v>0.17188564282872368</v>
      </c>
      <c r="FO66" s="2">
        <f t="shared" si="77"/>
        <v>0.17579644658472973</v>
      </c>
      <c r="FP66" s="2">
        <f t="shared" si="77"/>
        <v>0.17531564281247594</v>
      </c>
      <c r="FQ66" s="2">
        <f t="shared" si="77"/>
        <v>0.16231816857541345</v>
      </c>
      <c r="FR66" s="2">
        <f t="shared" si="77"/>
        <v>0.17856495624656918</v>
      </c>
      <c r="FS66" s="2">
        <f t="shared" si="77"/>
        <v>0.16895288411161058</v>
      </c>
      <c r="FT66" s="2">
        <f t="shared" si="77"/>
        <v>0.17142498117860228</v>
      </c>
      <c r="FU66" s="2">
        <f t="shared" si="77"/>
        <v>0.16127292857145095</v>
      </c>
      <c r="FW66" s="2">
        <f t="shared" si="65"/>
        <v>8.2469370820458645E-6</v>
      </c>
      <c r="FX66" s="2">
        <f t="shared" si="65"/>
        <v>1.0559035862042597E-5</v>
      </c>
      <c r="FY66" s="2">
        <f t="shared" si="65"/>
        <v>1.0819990564513157E-5</v>
      </c>
      <c r="FZ66" s="2">
        <f t="shared" si="65"/>
        <v>1.0903998427489325E-5</v>
      </c>
      <c r="GA66" s="2">
        <f t="shared" si="65"/>
        <v>1.4962588129564044E-5</v>
      </c>
      <c r="GB66" s="2">
        <f t="shared" si="65"/>
        <v>1.4556050181718618E-5</v>
      </c>
      <c r="GC66" s="2">
        <f t="shared" si="65"/>
        <v>1.5770229174098792E-5</v>
      </c>
      <c r="GD66" s="2">
        <f t="shared" si="65"/>
        <v>1.7141484218722611E-5</v>
      </c>
      <c r="GE66" s="2">
        <f t="shared" si="65"/>
        <v>2.160583878391813E-5</v>
      </c>
      <c r="GF66" s="2">
        <f t="shared" si="65"/>
        <v>1.7663291640380025E-5</v>
      </c>
      <c r="GG66" s="2">
        <f t="shared" si="65"/>
        <v>1.4121963996613501E-5</v>
      </c>
      <c r="GH66" s="2">
        <f t="shared" si="65"/>
        <v>1.4059504903011343E-5</v>
      </c>
      <c r="GI66" s="2">
        <f t="shared" si="65"/>
        <v>1.5246308744193154E-5</v>
      </c>
      <c r="GJ66" s="2">
        <f t="shared" si="65"/>
        <v>1.4082420259068527E-5</v>
      </c>
      <c r="GK66" s="2">
        <f t="shared" si="65"/>
        <v>9.7904375739555524E-6</v>
      </c>
      <c r="GM66" s="95">
        <f t="shared" si="66"/>
        <v>9.5906289706884154E-3</v>
      </c>
      <c r="GN66" s="95">
        <f t="shared" si="66"/>
        <v>6.6337143809650136E-3</v>
      </c>
      <c r="GO66" s="95">
        <f t="shared" si="66"/>
        <v>3.3604215472927256E-3</v>
      </c>
      <c r="GP66" s="95">
        <f t="shared" si="66"/>
        <v>3.6019355829645778E-3</v>
      </c>
      <c r="GQ66" s="95">
        <f t="shared" si="66"/>
        <v>3.4766761386431171E-3</v>
      </c>
      <c r="GR66" s="95">
        <f t="shared" si="66"/>
        <v>4.8931797387470541E-3</v>
      </c>
      <c r="GS66" s="95">
        <f t="shared" si="66"/>
        <v>3.7677770925349709E-3</v>
      </c>
      <c r="GT66" s="95">
        <f t="shared" si="66"/>
        <v>2.0988475075500242E-3</v>
      </c>
      <c r="GU66" s="95">
        <f t="shared" si="66"/>
        <v>2.2744968376470897E-3</v>
      </c>
      <c r="GV66" s="95">
        <f t="shared" si="66"/>
        <v>2.1062471552408331E-3</v>
      </c>
      <c r="GW66" s="95">
        <f t="shared" si="66"/>
        <v>7.3582230608519649E-4</v>
      </c>
      <c r="GX66" s="95">
        <f t="shared" si="66"/>
        <v>3.1394842998002008E-3</v>
      </c>
      <c r="GY66" s="95">
        <f t="shared" si="66"/>
        <v>1.3705795996245668E-3</v>
      </c>
      <c r="GZ66" s="95">
        <f t="shared" si="66"/>
        <v>1.5087992769289649E-3</v>
      </c>
      <c r="HA66" s="95">
        <f t="shared" si="66"/>
        <v>3.3361774915635292E-4</v>
      </c>
      <c r="HC66" s="95">
        <f t="shared" si="71"/>
        <v>3.3710241142718505E-10</v>
      </c>
      <c r="HD66" s="95">
        <f t="shared" si="67"/>
        <v>2.7915057543982495E-10</v>
      </c>
      <c r="HE66" s="95">
        <f t="shared" si="67"/>
        <v>6.6344825976494167E-14</v>
      </c>
      <c r="HF66" s="95">
        <f t="shared" si="67"/>
        <v>1.4852482264567775E-14</v>
      </c>
      <c r="HG66" s="95">
        <f t="shared" si="67"/>
        <v>1.095030700077646E-13</v>
      </c>
      <c r="HH66" s="95">
        <f t="shared" si="67"/>
        <v>4.809960575130145E-12</v>
      </c>
      <c r="HI66" s="95">
        <f t="shared" si="67"/>
        <v>8.8461594750473204E-14</v>
      </c>
      <c r="HJ66" s="95">
        <f t="shared" si="67"/>
        <v>1.4805850932502239E-13</v>
      </c>
      <c r="HK66" s="95">
        <f t="shared" si="67"/>
        <v>6.8109144674950251E-14</v>
      </c>
      <c r="HL66" s="95">
        <f t="shared" si="67"/>
        <v>9.7314508477873206E-14</v>
      </c>
      <c r="HM66" s="95">
        <f t="shared" si="67"/>
        <v>2.5951071698871565E-16</v>
      </c>
      <c r="HN66" s="95">
        <f t="shared" si="67"/>
        <v>6.4809838601218419E-14</v>
      </c>
      <c r="HO66" s="95">
        <f t="shared" si="67"/>
        <v>4.7014240253449387E-15</v>
      </c>
      <c r="HP66" s="95">
        <f t="shared" si="67"/>
        <v>3.4395656076490191E-14</v>
      </c>
      <c r="HQ66" s="95">
        <f t="shared" si="67"/>
        <v>7.213856647280873E-16</v>
      </c>
      <c r="HS66" s="95">
        <f t="shared" si="68"/>
        <v>1.7490022798316991E-24</v>
      </c>
      <c r="HT66" s="95">
        <f t="shared" si="68"/>
        <v>2.4943403054617167E-13</v>
      </c>
      <c r="HU66" s="95">
        <f t="shared" si="68"/>
        <v>5.3753430817166044E-27</v>
      </c>
      <c r="HV66" s="95">
        <f t="shared" si="68"/>
        <v>1.3051338826550245E-27</v>
      </c>
      <c r="HW66" s="95">
        <f t="shared" si="68"/>
        <v>2.3804478231306414E-32</v>
      </c>
      <c r="HX66" s="95">
        <f t="shared" si="68"/>
        <v>6.8717347806162539E-32</v>
      </c>
      <c r="HY66" s="95">
        <f t="shared" si="68"/>
        <v>3.0373757498788522E-38</v>
      </c>
      <c r="HZ66" s="95">
        <f t="shared" si="68"/>
        <v>3.4045068295616676E-41</v>
      </c>
      <c r="IA66" s="95">
        <f t="shared" si="68"/>
        <v>1.6924344185769458E-41</v>
      </c>
      <c r="IB66" s="95">
        <f t="shared" si="68"/>
        <v>1.1657252037004693E-37</v>
      </c>
      <c r="IC66" s="95">
        <f t="shared" si="68"/>
        <v>6.1279878356233605E-52</v>
      </c>
      <c r="ID66" s="95">
        <f t="shared" si="68"/>
        <v>3.8930846121805161E-34</v>
      </c>
      <c r="IE66" s="95">
        <f t="shared" si="68"/>
        <v>3.3900432940264159E-34</v>
      </c>
      <c r="IF66" s="95">
        <f t="shared" si="68"/>
        <v>2.106005356587595E-26</v>
      </c>
      <c r="IG66" s="95">
        <f t="shared" si="68"/>
        <v>9.7177493266095843E-26</v>
      </c>
      <c r="II66" s="95">
        <f t="shared" si="69"/>
        <v>7.3916119880446892E-92</v>
      </c>
      <c r="IJ66" s="95">
        <f t="shared" si="69"/>
        <v>3.996965717952496E-165</v>
      </c>
      <c r="IK66" s="95">
        <f t="shared" si="69"/>
        <v>2.5726562641145692E-181</v>
      </c>
      <c r="IL66" s="95">
        <f t="shared" si="69"/>
        <v>1.0499553538181967E-97</v>
      </c>
      <c r="IM66" s="95">
        <f t="shared" si="69"/>
        <v>1.0377685021305562E-104</v>
      </c>
      <c r="IN66" s="95">
        <f t="shared" si="69"/>
        <v>9.569003892793186E-134</v>
      </c>
      <c r="IO66" s="95">
        <f t="shared" si="69"/>
        <v>1.4467304319965452E-168</v>
      </c>
      <c r="IP66" s="95">
        <f t="shared" si="69"/>
        <v>1.0015067494175424E-134</v>
      </c>
      <c r="IQ66" s="95">
        <f t="shared" si="69"/>
        <v>1.6180063217172185E-145</v>
      </c>
      <c r="IR66" s="95">
        <f t="shared" si="69"/>
        <v>9.7897250166539872E-131</v>
      </c>
      <c r="IS66" s="95">
        <f t="shared" si="69"/>
        <v>1.6542751143562635E-170</v>
      </c>
      <c r="IT66" s="95">
        <f t="shared" si="69"/>
        <v>5.091732727982845E-122</v>
      </c>
      <c r="IU66" s="95">
        <f t="shared" si="69"/>
        <v>1.3352004109753398E-119</v>
      </c>
      <c r="IV66" s="95">
        <f t="shared" si="69"/>
        <v>7.2513696601049737E-93</v>
      </c>
      <c r="IW66" s="95">
        <f t="shared" si="69"/>
        <v>3.1160790940561107E-78</v>
      </c>
      <c r="IY66" s="95">
        <f t="shared" si="70"/>
        <v>9.5906293077908274E-3</v>
      </c>
      <c r="IZ66" s="95">
        <f t="shared" si="70"/>
        <v>6.6337146603650228E-3</v>
      </c>
      <c r="JA66" s="95">
        <f t="shared" si="70"/>
        <v>3.3604215473590705E-3</v>
      </c>
      <c r="JB66" s="95">
        <f t="shared" si="70"/>
        <v>3.60193558297943E-3</v>
      </c>
      <c r="JC66" s="95">
        <f t="shared" si="70"/>
        <v>3.4766761387526202E-3</v>
      </c>
      <c r="JD66" s="95">
        <f t="shared" si="70"/>
        <v>4.8931797435570147E-3</v>
      </c>
      <c r="JE66" s="95">
        <f t="shared" si="70"/>
        <v>3.7677770926234327E-3</v>
      </c>
      <c r="JF66" s="95">
        <f t="shared" si="70"/>
        <v>2.0988475076980828E-3</v>
      </c>
      <c r="JG66" s="95">
        <f t="shared" si="70"/>
        <v>2.2744968377151988E-3</v>
      </c>
      <c r="JH66" s="95">
        <f t="shared" si="70"/>
        <v>2.1062471553381476E-3</v>
      </c>
      <c r="JI66" s="95">
        <f t="shared" si="70"/>
        <v>7.3582230608545604E-4</v>
      </c>
      <c r="JJ66" s="95">
        <f t="shared" si="70"/>
        <v>3.1394842998650105E-3</v>
      </c>
      <c r="JK66" s="95">
        <f t="shared" si="70"/>
        <v>1.3705795996292681E-3</v>
      </c>
      <c r="JL66" s="95">
        <f t="shared" si="70"/>
        <v>1.5087992769633606E-3</v>
      </c>
      <c r="JM66" s="95">
        <f t="shared" si="70"/>
        <v>3.3361774915707429E-4</v>
      </c>
    </row>
    <row r="67" spans="2:273" x14ac:dyDescent="0.25">
      <c r="B67" s="2">
        <v>40</v>
      </c>
      <c r="C67" s="37">
        <v>73.256</v>
      </c>
      <c r="D67" s="37">
        <v>66.697999999999993</v>
      </c>
      <c r="E67" s="37">
        <v>67.162999999999997</v>
      </c>
      <c r="F67" s="37">
        <v>63.767000000000003</v>
      </c>
      <c r="G67" s="37">
        <v>63.302</v>
      </c>
      <c r="H67" s="37">
        <v>63.720999999999997</v>
      </c>
      <c r="I67" s="37">
        <v>68.349000000000004</v>
      </c>
      <c r="J67" s="37">
        <v>68.512</v>
      </c>
      <c r="K67" s="37">
        <v>68.37</v>
      </c>
      <c r="L67" s="37">
        <v>65.216999999999999</v>
      </c>
      <c r="M67" s="37">
        <v>65.783000000000001</v>
      </c>
      <c r="N67" s="37">
        <v>67.064999999999998</v>
      </c>
      <c r="O67" s="37">
        <v>64.064999999999998</v>
      </c>
      <c r="P67" s="37">
        <v>69.733000000000004</v>
      </c>
      <c r="Q67" s="37">
        <v>60.093000000000004</v>
      </c>
      <c r="S67" s="4">
        <f t="shared" si="72"/>
        <v>71.159801131726255</v>
      </c>
      <c r="T67" s="4">
        <f t="shared" si="72"/>
        <v>66.615423982410988</v>
      </c>
      <c r="U67" s="4">
        <f t="shared" si="72"/>
        <v>64.856363082665311</v>
      </c>
      <c r="V67" s="4">
        <f t="shared" si="72"/>
        <v>65.286981114169834</v>
      </c>
      <c r="W67" s="4">
        <f t="shared" si="72"/>
        <v>63.993574827150141</v>
      </c>
      <c r="X67" s="4">
        <f t="shared" si="72"/>
        <v>67.767424328557979</v>
      </c>
      <c r="Y67" s="4">
        <f t="shared" si="72"/>
        <v>67.698265742143576</v>
      </c>
      <c r="Z67" s="4">
        <f t="shared" si="72"/>
        <v>67.28118225147243</v>
      </c>
      <c r="AA67" s="4">
        <f t="shared" si="72"/>
        <v>65.780830796138446</v>
      </c>
      <c r="AB67" s="4">
        <f t="shared" si="72"/>
        <v>65.585941139769133</v>
      </c>
      <c r="AC67" s="4">
        <f t="shared" si="72"/>
        <v>65.445736304018723</v>
      </c>
      <c r="AD67" s="4">
        <f t="shared" si="72"/>
        <v>66.729136547817276</v>
      </c>
      <c r="AE67" s="4">
        <f t="shared" si="72"/>
        <v>63.529096285964165</v>
      </c>
      <c r="AF67" s="4">
        <f t="shared" si="72"/>
        <v>66.391239491307587</v>
      </c>
      <c r="AG67" s="4">
        <f t="shared" si="72"/>
        <v>58.607500532006881</v>
      </c>
      <c r="AI67" s="4">
        <f t="shared" si="73"/>
        <v>2.0961988682737456</v>
      </c>
      <c r="AJ67" s="4">
        <f t="shared" si="73"/>
        <v>8.2576017589005346E-2</v>
      </c>
      <c r="AK67" s="4">
        <f t="shared" si="73"/>
        <v>2.3066369173346857</v>
      </c>
      <c r="AL67" s="4">
        <f t="shared" si="73"/>
        <v>-1.5199811141698305</v>
      </c>
      <c r="AM67" s="4">
        <f t="shared" si="73"/>
        <v>-0.6915748271501414</v>
      </c>
      <c r="AN67" s="4">
        <f t="shared" si="73"/>
        <v>-4.0464243285579826</v>
      </c>
      <c r="AO67" s="4">
        <f t="shared" si="73"/>
        <v>0.65073425785642769</v>
      </c>
      <c r="AP67" s="4">
        <f t="shared" si="73"/>
        <v>1.2308177485275706</v>
      </c>
      <c r="AQ67" s="4">
        <f t="shared" si="73"/>
        <v>2.5891692038615588</v>
      </c>
      <c r="AR67" s="4">
        <f t="shared" si="73"/>
        <v>-0.36894113976913445</v>
      </c>
      <c r="AS67" s="4">
        <f t="shared" si="73"/>
        <v>0.33726369598127803</v>
      </c>
      <c r="AT67" s="4">
        <f t="shared" si="73"/>
        <v>0.33586345218272129</v>
      </c>
      <c r="AU67" s="4">
        <f t="shared" si="73"/>
        <v>0.53590371403583248</v>
      </c>
      <c r="AV67" s="4">
        <f t="shared" si="73"/>
        <v>3.3417605086924169</v>
      </c>
      <c r="AW67" s="4">
        <f t="shared" si="73"/>
        <v>1.4854994679931224</v>
      </c>
      <c r="AY67" s="2">
        <f t="shared" si="63"/>
        <v>61.369692898679311</v>
      </c>
      <c r="AZ67" s="2">
        <f t="shared" si="63"/>
        <v>59.059256151052892</v>
      </c>
      <c r="BA67" s="2">
        <f t="shared" si="63"/>
        <v>60.464336430548599</v>
      </c>
      <c r="BB67" s="2">
        <f t="shared" si="63"/>
        <v>60.736625121368981</v>
      </c>
      <c r="BC67" s="2">
        <f t="shared" si="63"/>
        <v>59.585447216476538</v>
      </c>
      <c r="BD67" s="2">
        <f t="shared" si="63"/>
        <v>61.826251132087783</v>
      </c>
      <c r="BE67" s="2">
        <f t="shared" si="63"/>
        <v>62.883195424925006</v>
      </c>
      <c r="BF67" s="2">
        <f t="shared" si="63"/>
        <v>64.479909120558219</v>
      </c>
      <c r="BG67" s="2">
        <f t="shared" si="63"/>
        <v>62.68105646599092</v>
      </c>
      <c r="BH67" s="2">
        <f t="shared" si="63"/>
        <v>62.753152622701187</v>
      </c>
      <c r="BI67" s="2">
        <f t="shared" si="63"/>
        <v>64.284511970009206</v>
      </c>
      <c r="BJ67" s="2">
        <f t="shared" si="63"/>
        <v>62.863164286104471</v>
      </c>
      <c r="BK67" s="2">
        <f t="shared" si="63"/>
        <v>61.54658028346266</v>
      </c>
      <c r="BL67" s="2">
        <f t="shared" si="63"/>
        <v>64.365439901899862</v>
      </c>
      <c r="BM67" s="2">
        <f t="shared" si="63"/>
        <v>58.110546240651324</v>
      </c>
      <c r="BO67" s="2" t="str">
        <f t="shared" si="8"/>
        <v/>
      </c>
      <c r="BP67" s="2">
        <f t="shared" si="9"/>
        <v>66.697999999999993</v>
      </c>
      <c r="BQ67" s="2">
        <f t="shared" si="10"/>
        <v>67.162999999999997</v>
      </c>
      <c r="BR67" s="2">
        <f t="shared" si="11"/>
        <v>63.767000000000003</v>
      </c>
      <c r="BS67" s="2">
        <f t="shared" si="12"/>
        <v>63.302</v>
      </c>
      <c r="BT67" s="2">
        <f t="shared" si="13"/>
        <v>63.720999999999997</v>
      </c>
      <c r="BU67" s="2">
        <f t="shared" si="14"/>
        <v>68.349000000000004</v>
      </c>
      <c r="BV67" s="2">
        <f t="shared" si="15"/>
        <v>68.512</v>
      </c>
      <c r="BW67" s="2">
        <f t="shared" si="16"/>
        <v>68.37</v>
      </c>
      <c r="BX67" s="2">
        <f t="shared" si="17"/>
        <v>65.216999999999999</v>
      </c>
      <c r="BY67" s="2">
        <f t="shared" si="18"/>
        <v>65.783000000000001</v>
      </c>
      <c r="BZ67" s="2">
        <f t="shared" si="19"/>
        <v>67.064999999999998</v>
      </c>
      <c r="CA67" s="2">
        <f t="shared" si="20"/>
        <v>64.064999999999998</v>
      </c>
      <c r="CB67" s="2">
        <f t="shared" si="21"/>
        <v>69.733000000000004</v>
      </c>
      <c r="CC67" s="2">
        <f t="shared" si="22"/>
        <v>60.093000000000004</v>
      </c>
      <c r="CE67" s="2" t="str">
        <f t="shared" si="64"/>
        <v/>
      </c>
      <c r="CF67" s="2" t="str">
        <f t="shared" si="64"/>
        <v/>
      </c>
      <c r="CG67" s="2" t="str">
        <f t="shared" si="64"/>
        <v/>
      </c>
      <c r="CH67" s="2" t="str">
        <f t="shared" si="64"/>
        <v/>
      </c>
      <c r="CI67" s="2" t="str">
        <f t="shared" si="64"/>
        <v/>
      </c>
      <c r="CJ67" s="2" t="str">
        <f t="shared" si="64"/>
        <v/>
      </c>
      <c r="CK67" s="2" t="str">
        <f t="shared" si="64"/>
        <v/>
      </c>
      <c r="CL67" s="2" t="str">
        <f t="shared" si="64"/>
        <v/>
      </c>
      <c r="CM67" s="2" t="str">
        <f t="shared" si="64"/>
        <v/>
      </c>
      <c r="CN67" s="2" t="str">
        <f t="shared" si="64"/>
        <v/>
      </c>
      <c r="CO67" s="2" t="str">
        <f t="shared" si="64"/>
        <v/>
      </c>
      <c r="CP67" s="2" t="str">
        <f t="shared" si="64"/>
        <v/>
      </c>
      <c r="CQ67" s="2" t="str">
        <f t="shared" si="64"/>
        <v/>
      </c>
      <c r="CR67" s="2" t="str">
        <f t="shared" si="64"/>
        <v/>
      </c>
      <c r="CS67" s="2" t="str">
        <f t="shared" si="64"/>
        <v/>
      </c>
      <c r="CU67" s="2" t="str">
        <f t="shared" si="24"/>
        <v/>
      </c>
      <c r="CV67" s="2" t="str">
        <f t="shared" si="25"/>
        <v/>
      </c>
      <c r="CW67" s="2" t="str">
        <f t="shared" si="26"/>
        <v/>
      </c>
      <c r="CX67" s="2" t="str">
        <f t="shared" si="27"/>
        <v/>
      </c>
      <c r="CY67" s="2" t="str">
        <f t="shared" si="28"/>
        <v/>
      </c>
      <c r="CZ67" s="2" t="str">
        <f t="shared" si="29"/>
        <v/>
      </c>
      <c r="DA67" s="2" t="str">
        <f t="shared" si="30"/>
        <v/>
      </c>
      <c r="DB67" s="2" t="str">
        <f t="shared" si="31"/>
        <v/>
      </c>
      <c r="DC67" s="2" t="str">
        <f t="shared" si="32"/>
        <v/>
      </c>
      <c r="DD67" s="2" t="str">
        <f t="shared" si="33"/>
        <v/>
      </c>
      <c r="DE67" s="2" t="str">
        <f t="shared" si="34"/>
        <v/>
      </c>
      <c r="DF67" s="2" t="str">
        <f t="shared" si="35"/>
        <v/>
      </c>
      <c r="DG67" s="2" t="str">
        <f t="shared" si="36"/>
        <v/>
      </c>
      <c r="DH67" s="2" t="str">
        <f t="shared" si="37"/>
        <v/>
      </c>
      <c r="DI67" s="2" t="str">
        <f t="shared" si="38"/>
        <v/>
      </c>
      <c r="DK67" s="2">
        <f t="shared" si="74"/>
        <v>65.016638461538463</v>
      </c>
      <c r="DL67" s="2">
        <f t="shared" si="74"/>
        <v>61.745216027874562</v>
      </c>
      <c r="DM67" s="2">
        <f t="shared" si="74"/>
        <v>63.245847780126837</v>
      </c>
      <c r="DN67" s="2">
        <f t="shared" si="74"/>
        <v>62.031872376630744</v>
      </c>
      <c r="DO67" s="2">
        <f t="shared" si="74"/>
        <v>61.226154444534487</v>
      </c>
      <c r="DP67" s="2">
        <f t="shared" si="74"/>
        <v>63.800800637441597</v>
      </c>
      <c r="DQ67" s="2">
        <f t="shared" si="74"/>
        <v>64.729019420360316</v>
      </c>
      <c r="DR67" s="2">
        <f t="shared" si="74"/>
        <v>66.240076532769564</v>
      </c>
      <c r="DS67" s="2">
        <f t="shared" si="74"/>
        <v>65.792944880700716</v>
      </c>
      <c r="DT67" s="2">
        <f t="shared" si="74"/>
        <v>64.272594221282574</v>
      </c>
      <c r="DU67" s="2">
        <f t="shared" si="74"/>
        <v>65.185896904315214</v>
      </c>
      <c r="DV67" s="2">
        <f t="shared" si="74"/>
        <v>64.273938689217758</v>
      </c>
      <c r="DW67" s="2">
        <f t="shared" si="74"/>
        <v>62.579244415633532</v>
      </c>
      <c r="DX67" s="2">
        <f t="shared" si="74"/>
        <v>66.304115252680774</v>
      </c>
      <c r="DY67" s="2">
        <f t="shared" si="74"/>
        <v>58.630801090564248</v>
      </c>
      <c r="EA67" s="2">
        <f t="shared" si="75"/>
        <v>46.870287633376826</v>
      </c>
      <c r="EB67" s="2">
        <f t="shared" si="75"/>
        <v>48.647835708256792</v>
      </c>
      <c r="EC67" s="2">
        <f t="shared" si="75"/>
        <v>48.839196703341734</v>
      </c>
      <c r="ED67" s="2">
        <f t="shared" si="75"/>
        <v>55.341016051994728</v>
      </c>
      <c r="EE67" s="2">
        <f t="shared" si="75"/>
        <v>52.907349447749233</v>
      </c>
      <c r="EF67" s="2">
        <f t="shared" si="75"/>
        <v>54.167052115119958</v>
      </c>
      <c r="EG67" s="2">
        <f t="shared" si="75"/>
        <v>55.570309467026135</v>
      </c>
      <c r="EH67" s="2">
        <f t="shared" si="75"/>
        <v>56.746165625892317</v>
      </c>
      <c r="EI67" s="2">
        <f t="shared" si="75"/>
        <v>49.374441588484757</v>
      </c>
      <c r="EJ67" s="2">
        <f t="shared" si="75"/>
        <v>56.234763324034652</v>
      </c>
      <c r="EK67" s="2">
        <f t="shared" si="75"/>
        <v>60.042275804264293</v>
      </c>
      <c r="EL67" s="2">
        <f t="shared" si="75"/>
        <v>56.944533664169825</v>
      </c>
      <c r="EM67" s="2">
        <f t="shared" si="75"/>
        <v>56.91428703645559</v>
      </c>
      <c r="EN67" s="2">
        <f t="shared" si="75"/>
        <v>55.819573289102543</v>
      </c>
      <c r="EO67" s="2">
        <f t="shared" si="75"/>
        <v>55.642816776257341</v>
      </c>
      <c r="EQ67" s="2">
        <f t="shared" si="76"/>
        <v>45.119144577745182</v>
      </c>
      <c r="ER67" s="2">
        <f t="shared" si="76"/>
        <v>47.958747783900144</v>
      </c>
      <c r="ES67" s="2">
        <f t="shared" si="76"/>
        <v>48.574335754455554</v>
      </c>
      <c r="ET67" s="2">
        <f t="shared" si="76"/>
        <v>53.01859530609228</v>
      </c>
      <c r="EU67" s="2">
        <f t="shared" si="76"/>
        <v>51.947968173061611</v>
      </c>
      <c r="EV67" s="2">
        <f t="shared" si="76"/>
        <v>52.549923561593147</v>
      </c>
      <c r="EW67" s="2">
        <f t="shared" si="76"/>
        <v>54.774861945446091</v>
      </c>
      <c r="EX67" s="2">
        <f t="shared" si="76"/>
        <v>54.124693008397223</v>
      </c>
      <c r="EY67" s="2">
        <f t="shared" si="76"/>
        <v>54.076568347115803</v>
      </c>
      <c r="EZ67" s="2">
        <f t="shared" si="76"/>
        <v>54.651690418885345</v>
      </c>
      <c r="FA67" s="2">
        <f t="shared" si="76"/>
        <v>57.011609105664235</v>
      </c>
      <c r="FB67" s="2">
        <f t="shared" si="76"/>
        <v>54.67642239723245</v>
      </c>
      <c r="FC67" s="2">
        <f t="shared" si="76"/>
        <v>54.229351238009301</v>
      </c>
      <c r="FD67" s="2">
        <f t="shared" si="76"/>
        <v>54.239954039139896</v>
      </c>
      <c r="FE67" s="2">
        <f t="shared" si="76"/>
        <v>57.690734362979072</v>
      </c>
      <c r="FG67" s="2">
        <f t="shared" si="77"/>
        <v>0.20097317430615969</v>
      </c>
      <c r="FH67" s="2">
        <f t="shared" si="77"/>
        <v>0.20507550618478831</v>
      </c>
      <c r="FI67" s="2">
        <f t="shared" si="77"/>
        <v>0.19307111642234071</v>
      </c>
      <c r="FJ67" s="2">
        <f t="shared" si="77"/>
        <v>0.19358052625753605</v>
      </c>
      <c r="FK67" s="2">
        <f t="shared" si="77"/>
        <v>0.19722682392002558</v>
      </c>
      <c r="FL67" s="2">
        <f t="shared" si="77"/>
        <v>0.20495902408184921</v>
      </c>
      <c r="FM67" s="2">
        <f t="shared" si="77"/>
        <v>0.20153605149756587</v>
      </c>
      <c r="FN67" s="2">
        <f t="shared" si="77"/>
        <v>0.18539442367725437</v>
      </c>
      <c r="FO67" s="2">
        <f t="shared" si="77"/>
        <v>0.18954223500341577</v>
      </c>
      <c r="FP67" s="2">
        <f t="shared" si="77"/>
        <v>0.18903245888455755</v>
      </c>
      <c r="FQ67" s="2">
        <f t="shared" si="77"/>
        <v>0.17523413733332302</v>
      </c>
      <c r="FR67" s="2">
        <f t="shared" si="77"/>
        <v>0.19247666533246055</v>
      </c>
      <c r="FS67" s="2">
        <f t="shared" si="77"/>
        <v>0.18228190935778865</v>
      </c>
      <c r="FT67" s="2">
        <f t="shared" si="77"/>
        <v>0.18490564170970483</v>
      </c>
      <c r="FU67" s="2">
        <f t="shared" si="77"/>
        <v>0.17412301389903903</v>
      </c>
      <c r="FW67" s="2">
        <f t="shared" si="65"/>
        <v>9.0425795007031045E-6</v>
      </c>
      <c r="FX67" s="2">
        <f t="shared" si="65"/>
        <v>1.1577740800585401E-5</v>
      </c>
      <c r="FY67" s="2">
        <f t="shared" si="65"/>
        <v>1.1863871351849366E-5</v>
      </c>
      <c r="FZ67" s="2">
        <f t="shared" si="65"/>
        <v>1.1955983948849229E-5</v>
      </c>
      <c r="GA67" s="2">
        <f t="shared" si="65"/>
        <v>1.6406127958650107E-5</v>
      </c>
      <c r="GB67" s="2">
        <f t="shared" si="65"/>
        <v>1.5960369232412233E-5</v>
      </c>
      <c r="GC67" s="2">
        <f t="shared" si="65"/>
        <v>1.7291686128569421E-5</v>
      </c>
      <c r="GD67" s="2">
        <f t="shared" si="65"/>
        <v>1.8795232612191884E-5</v>
      </c>
      <c r="GE67" s="2">
        <f t="shared" si="65"/>
        <v>2.3690281753739875E-5</v>
      </c>
      <c r="GF67" s="2">
        <f t="shared" si="65"/>
        <v>1.936738115140463E-5</v>
      </c>
      <c r="GG67" s="2">
        <f t="shared" si="65"/>
        <v>1.5484404512099059E-5</v>
      </c>
      <c r="GH67" s="2">
        <f t="shared" si="65"/>
        <v>1.541591966401682E-5</v>
      </c>
      <c r="GI67" s="2">
        <f t="shared" si="65"/>
        <v>1.6717220519707379E-5</v>
      </c>
      <c r="GJ67" s="2">
        <f t="shared" si="65"/>
        <v>1.5441045784070854E-5</v>
      </c>
      <c r="GK67" s="2">
        <f t="shared" si="65"/>
        <v>1.0734991190659634E-5</v>
      </c>
      <c r="GM67" s="95">
        <f t="shared" si="66"/>
        <v>1.2746674510132455E-2</v>
      </c>
      <c r="GN67" s="95">
        <f t="shared" si="66"/>
        <v>9.1727171877215765E-3</v>
      </c>
      <c r="GO67" s="95">
        <f t="shared" si="66"/>
        <v>4.8663092547386261E-3</v>
      </c>
      <c r="GP67" s="95">
        <f t="shared" si="66"/>
        <v>5.1868484669485588E-3</v>
      </c>
      <c r="GQ67" s="95">
        <f t="shared" si="66"/>
        <v>5.0510597218201159E-3</v>
      </c>
      <c r="GR67" s="95">
        <f t="shared" si="66"/>
        <v>6.9636926722361969E-3</v>
      </c>
      <c r="GS67" s="95">
        <f t="shared" si="66"/>
        <v>5.4690267535736827E-3</v>
      </c>
      <c r="GT67" s="95">
        <f t="shared" si="66"/>
        <v>3.1340367400812495E-3</v>
      </c>
      <c r="GU67" s="95">
        <f t="shared" si="66"/>
        <v>3.3948468276369238E-3</v>
      </c>
      <c r="GV67" s="95">
        <f t="shared" si="66"/>
        <v>3.1632555001161592E-3</v>
      </c>
      <c r="GW67" s="95">
        <f t="shared" si="66"/>
        <v>1.1847385982206998E-3</v>
      </c>
      <c r="GX67" s="95">
        <f t="shared" si="66"/>
        <v>4.5707111809241956E-3</v>
      </c>
      <c r="GY67" s="95">
        <f t="shared" si="66"/>
        <v>2.1153679462126112E-3</v>
      </c>
      <c r="GZ67" s="95">
        <f t="shared" si="66"/>
        <v>2.319399028816737E-3</v>
      </c>
      <c r="HA67" s="95">
        <f t="shared" si="66"/>
        <v>5.7500077371882977E-4</v>
      </c>
      <c r="HC67" s="95">
        <f t="shared" si="71"/>
        <v>7.4191392040720433E-10</v>
      </c>
      <c r="HD67" s="95">
        <f t="shared" si="67"/>
        <v>6.3194954847976129E-10</v>
      </c>
      <c r="HE67" s="95">
        <f t="shared" si="67"/>
        <v>2.083871537348838E-13</v>
      </c>
      <c r="HF67" s="95">
        <f t="shared" si="67"/>
        <v>4.9388105089317683E-14</v>
      </c>
      <c r="HG67" s="95">
        <f t="shared" si="67"/>
        <v>3.4580130747016355E-13</v>
      </c>
      <c r="HH67" s="95">
        <f t="shared" si="67"/>
        <v>1.3166497239308187E-11</v>
      </c>
      <c r="HI67" s="95">
        <f t="shared" si="67"/>
        <v>2.8620880411762013E-13</v>
      </c>
      <c r="HJ67" s="95">
        <f t="shared" si="67"/>
        <v>4.6328430846493985E-13</v>
      </c>
      <c r="HK67" s="95">
        <f t="shared" si="67"/>
        <v>2.2509580893001921E-13</v>
      </c>
      <c r="HL67" s="95">
        <f t="shared" si="67"/>
        <v>3.1600673137310235E-13</v>
      </c>
      <c r="HM67" s="95">
        <f t="shared" si="67"/>
        <v>1.0409351728094538E-15</v>
      </c>
      <c r="HN67" s="95">
        <f t="shared" si="67"/>
        <v>2.06933553896871E-13</v>
      </c>
      <c r="HO67" s="95">
        <f t="shared" si="67"/>
        <v>1.6723421526016317E-14</v>
      </c>
      <c r="HP67" s="95">
        <f t="shared" si="67"/>
        <v>1.137874429001634E-13</v>
      </c>
      <c r="HQ67" s="95">
        <f t="shared" si="67"/>
        <v>2.7362243990149586E-15</v>
      </c>
      <c r="HS67" s="95">
        <f t="shared" si="68"/>
        <v>5.2474592732610538E-24</v>
      </c>
      <c r="HT67" s="95">
        <f t="shared" si="68"/>
        <v>4.4598419716202065E-13</v>
      </c>
      <c r="HU67" s="95">
        <f t="shared" si="68"/>
        <v>1.8694277467111753E-26</v>
      </c>
      <c r="HV67" s="95">
        <f t="shared" si="68"/>
        <v>4.6747505614119669E-27</v>
      </c>
      <c r="HW67" s="95">
        <f t="shared" si="68"/>
        <v>1.1196455696707122E-31</v>
      </c>
      <c r="HX67" s="95">
        <f t="shared" si="68"/>
        <v>3.1701521473080707E-31</v>
      </c>
      <c r="HY67" s="95">
        <f t="shared" si="68"/>
        <v>1.9515926746487984E-37</v>
      </c>
      <c r="HZ67" s="95">
        <f t="shared" si="68"/>
        <v>2.5562586380044549E-40</v>
      </c>
      <c r="IA67" s="95">
        <f t="shared" si="68"/>
        <v>1.348866793734756E-40</v>
      </c>
      <c r="IB67" s="95">
        <f t="shared" si="68"/>
        <v>7.4478438474243238E-37</v>
      </c>
      <c r="IC67" s="95">
        <f t="shared" si="68"/>
        <v>7.6899843255490885E-51</v>
      </c>
      <c r="ID67" s="95">
        <f t="shared" si="68"/>
        <v>1.9827580050724535E-33</v>
      </c>
      <c r="IE67" s="95">
        <f t="shared" si="68"/>
        <v>1.7490669347877379E-33</v>
      </c>
      <c r="IF67" s="95">
        <f t="shared" si="68"/>
        <v>7.3176640622822353E-26</v>
      </c>
      <c r="IG67" s="95">
        <f t="shared" si="68"/>
        <v>3.141349520344946E-25</v>
      </c>
      <c r="II67" s="95">
        <f t="shared" si="69"/>
        <v>1.8990949548305933E-90</v>
      </c>
      <c r="IJ67" s="95">
        <f t="shared" si="69"/>
        <v>1.6325634785038836E-162</v>
      </c>
      <c r="IK67" s="95">
        <f t="shared" si="69"/>
        <v>1.9343845866927302E-178</v>
      </c>
      <c r="IL67" s="95">
        <f t="shared" si="69"/>
        <v>3.6221903383304578E-96</v>
      </c>
      <c r="IM67" s="95">
        <f t="shared" si="69"/>
        <v>5.163360954552462E-103</v>
      </c>
      <c r="IN67" s="95">
        <f t="shared" si="69"/>
        <v>1.415382628549588E-131</v>
      </c>
      <c r="IO67" s="95">
        <f t="shared" si="69"/>
        <v>8.3729281930506832E-166</v>
      </c>
      <c r="IP67" s="95">
        <f t="shared" si="69"/>
        <v>1.6565829440567339E-132</v>
      </c>
      <c r="IQ67" s="95">
        <f t="shared" si="69"/>
        <v>4.5614763661751032E-143</v>
      </c>
      <c r="IR67" s="95">
        <f t="shared" si="69"/>
        <v>1.4080418048724902E-128</v>
      </c>
      <c r="IS67" s="95">
        <f t="shared" si="69"/>
        <v>9.6773917636706617E-168</v>
      </c>
      <c r="IT67" s="95">
        <f t="shared" si="69"/>
        <v>4.7637409356474007E-120</v>
      </c>
      <c r="IU67" s="95">
        <f t="shared" si="69"/>
        <v>1.1777148643925951E-117</v>
      </c>
      <c r="IV67" s="95">
        <f t="shared" si="69"/>
        <v>2.2594433338302098E-91</v>
      </c>
      <c r="IW67" s="95">
        <f t="shared" si="69"/>
        <v>5.1066387441980854E-77</v>
      </c>
      <c r="IY67" s="95">
        <f t="shared" si="70"/>
        <v>1.2746675252046376E-2</v>
      </c>
      <c r="IZ67" s="95">
        <f t="shared" si="70"/>
        <v>9.1727178201171083E-3</v>
      </c>
      <c r="JA67" s="95">
        <f t="shared" si="70"/>
        <v>4.8663092549470132E-3</v>
      </c>
      <c r="JB67" s="95">
        <f t="shared" si="70"/>
        <v>5.1868484669979472E-3</v>
      </c>
      <c r="JC67" s="95">
        <f t="shared" si="70"/>
        <v>5.0510597221659174E-3</v>
      </c>
      <c r="JD67" s="95">
        <f t="shared" si="70"/>
        <v>6.9636926854026943E-3</v>
      </c>
      <c r="JE67" s="95">
        <f t="shared" si="70"/>
        <v>5.4690267538598913E-3</v>
      </c>
      <c r="JF67" s="95">
        <f t="shared" si="70"/>
        <v>3.1340367405445339E-3</v>
      </c>
      <c r="JG67" s="95">
        <f t="shared" si="70"/>
        <v>3.3948468278620198E-3</v>
      </c>
      <c r="JH67" s="95">
        <f t="shared" si="70"/>
        <v>3.163255500432166E-3</v>
      </c>
      <c r="JI67" s="95">
        <f t="shared" si="70"/>
        <v>1.1847385982217407E-3</v>
      </c>
      <c r="JJ67" s="95">
        <f t="shared" si="70"/>
        <v>4.5707111811311291E-3</v>
      </c>
      <c r="JK67" s="95">
        <f t="shared" si="70"/>
        <v>2.1153679462293348E-3</v>
      </c>
      <c r="JL67" s="95">
        <f t="shared" si="70"/>
        <v>2.3193990289305244E-3</v>
      </c>
      <c r="JM67" s="95">
        <f t="shared" si="70"/>
        <v>5.7500077372156597E-4</v>
      </c>
    </row>
    <row r="68" spans="2:273" x14ac:dyDescent="0.25">
      <c r="B68" s="2">
        <v>41</v>
      </c>
      <c r="C68" s="37">
        <v>74.790999999999997</v>
      </c>
      <c r="D68" s="37">
        <v>68.209000000000003</v>
      </c>
      <c r="E68" s="37">
        <v>68.558000000000007</v>
      </c>
      <c r="F68" s="37">
        <v>67.581000000000003</v>
      </c>
      <c r="G68" s="37">
        <v>67.209000000000003</v>
      </c>
      <c r="H68" s="37">
        <v>66.605000000000004</v>
      </c>
      <c r="I68" s="37">
        <v>71.233000000000004</v>
      </c>
      <c r="J68" s="37">
        <v>69.534999999999997</v>
      </c>
      <c r="K68" s="37">
        <v>67.564999999999998</v>
      </c>
      <c r="L68" s="37">
        <v>66.935000000000002</v>
      </c>
      <c r="M68" s="37">
        <v>67.325999999999993</v>
      </c>
      <c r="N68" s="37">
        <v>68</v>
      </c>
      <c r="O68" s="37">
        <v>64.716999999999999</v>
      </c>
      <c r="P68" s="37">
        <v>70.489000000000004</v>
      </c>
      <c r="Q68" s="37">
        <v>59.976999999999997</v>
      </c>
      <c r="S68" s="4">
        <f t="shared" si="72"/>
        <v>73.898342942080262</v>
      </c>
      <c r="T68" s="4">
        <f t="shared" si="72"/>
        <v>69.098792891093822</v>
      </c>
      <c r="U68" s="4">
        <f t="shared" si="72"/>
        <v>66.589828592383682</v>
      </c>
      <c r="V68" s="4">
        <f t="shared" si="72"/>
        <v>67.107700354335478</v>
      </c>
      <c r="W68" s="4">
        <f t="shared" si="72"/>
        <v>65.765819891986055</v>
      </c>
      <c r="X68" s="4">
        <f t="shared" si="72"/>
        <v>69.964391536031513</v>
      </c>
      <c r="Y68" s="4">
        <f t="shared" si="72"/>
        <v>69.619851160112958</v>
      </c>
      <c r="Z68" s="4">
        <f t="shared" si="72"/>
        <v>68.513460867395111</v>
      </c>
      <c r="AA68" s="4">
        <f t="shared" si="72"/>
        <v>67.07662815649843</v>
      </c>
      <c r="AB68" s="4">
        <f t="shared" si="72"/>
        <v>66.852776018600721</v>
      </c>
      <c r="AC68" s="4">
        <f t="shared" si="72"/>
        <v>66.218335049777991</v>
      </c>
      <c r="AD68" s="4">
        <f t="shared" si="72"/>
        <v>68.326086050773327</v>
      </c>
      <c r="AE68" s="4">
        <f t="shared" si="72"/>
        <v>64.584813435663008</v>
      </c>
      <c r="AF68" s="4">
        <f t="shared" si="72"/>
        <v>67.47562035079946</v>
      </c>
      <c r="AG68" s="4">
        <f t="shared" si="72"/>
        <v>59.092682822453298</v>
      </c>
      <c r="AI68" s="4">
        <f t="shared" si="73"/>
        <v>0.8926570579197346</v>
      </c>
      <c r="AJ68" s="4">
        <f t="shared" si="73"/>
        <v>-0.88979289109381909</v>
      </c>
      <c r="AK68" s="4">
        <f t="shared" si="73"/>
        <v>1.9681714076163246</v>
      </c>
      <c r="AL68" s="4">
        <f t="shared" si="73"/>
        <v>0.47329964566452531</v>
      </c>
      <c r="AM68" s="4">
        <f t="shared" si="73"/>
        <v>1.4431801080139479</v>
      </c>
      <c r="AN68" s="4">
        <f t="shared" si="73"/>
        <v>-3.3593915360315094</v>
      </c>
      <c r="AO68" s="4">
        <f t="shared" si="73"/>
        <v>1.6131488398870459</v>
      </c>
      <c r="AP68" s="4">
        <f t="shared" si="73"/>
        <v>1.0215391326048859</v>
      </c>
      <c r="AQ68" s="4">
        <f t="shared" si="73"/>
        <v>0.48837184350156804</v>
      </c>
      <c r="AR68" s="4">
        <f t="shared" si="73"/>
        <v>8.2223981399280888E-2</v>
      </c>
      <c r="AS68" s="4">
        <f t="shared" si="73"/>
        <v>1.1076649502220022</v>
      </c>
      <c r="AT68" s="4">
        <f t="shared" si="73"/>
        <v>-0.32608605077332697</v>
      </c>
      <c r="AU68" s="4">
        <f t="shared" si="73"/>
        <v>0.13218656433699039</v>
      </c>
      <c r="AV68" s="4">
        <f t="shared" si="73"/>
        <v>3.0133796492005445</v>
      </c>
      <c r="AW68" s="4">
        <f t="shared" si="73"/>
        <v>0.88431717754669847</v>
      </c>
      <c r="AY68" s="2">
        <f t="shared" si="63"/>
        <v>61.417351048982198</v>
      </c>
      <c r="AZ68" s="2">
        <f t="shared" si="63"/>
        <v>59.116734007051718</v>
      </c>
      <c r="BA68" s="2">
        <f t="shared" si="63"/>
        <v>60.52678109950142</v>
      </c>
      <c r="BB68" s="2">
        <f t="shared" si="63"/>
        <v>60.858923978938776</v>
      </c>
      <c r="BC68" s="2">
        <f t="shared" si="63"/>
        <v>59.665897064817315</v>
      </c>
      <c r="BD68" s="2">
        <f t="shared" si="63"/>
        <v>61.906248080914906</v>
      </c>
      <c r="BE68" s="2">
        <f t="shared" si="63"/>
        <v>62.966473788839032</v>
      </c>
      <c r="BF68" s="2">
        <f t="shared" si="63"/>
        <v>64.530910574468081</v>
      </c>
      <c r="BG68" s="2">
        <f t="shared" si="63"/>
        <v>62.674182101416136</v>
      </c>
      <c r="BH68" s="2">
        <f t="shared" si="63"/>
        <v>62.806096521304454</v>
      </c>
      <c r="BI68" s="2">
        <f t="shared" si="63"/>
        <v>64.444840281075841</v>
      </c>
      <c r="BJ68" s="2">
        <f t="shared" si="63"/>
        <v>62.962457778049874</v>
      </c>
      <c r="BK68" s="2">
        <f t="shared" si="63"/>
        <v>61.677168396880695</v>
      </c>
      <c r="BL68" s="2">
        <f t="shared" si="63"/>
        <v>64.516723629761756</v>
      </c>
      <c r="BM68" s="2">
        <f t="shared" si="63"/>
        <v>58.283712051501197</v>
      </c>
      <c r="BO68" s="2" t="str">
        <f t="shared" si="8"/>
        <v/>
      </c>
      <c r="BP68" s="2" t="str">
        <f t="shared" si="9"/>
        <v/>
      </c>
      <c r="BQ68" s="2">
        <f t="shared" si="10"/>
        <v>68.558000000000007</v>
      </c>
      <c r="BR68" s="2">
        <f t="shared" si="11"/>
        <v>67.581000000000003</v>
      </c>
      <c r="BS68" s="2">
        <f t="shared" si="12"/>
        <v>67.209000000000003</v>
      </c>
      <c r="BT68" s="2">
        <f t="shared" si="13"/>
        <v>66.605000000000004</v>
      </c>
      <c r="BU68" s="2">
        <f t="shared" si="14"/>
        <v>71.233000000000004</v>
      </c>
      <c r="BV68" s="2">
        <f t="shared" si="15"/>
        <v>69.534999999999997</v>
      </c>
      <c r="BW68" s="2">
        <f t="shared" si="16"/>
        <v>67.564999999999998</v>
      </c>
      <c r="BX68" s="2">
        <f t="shared" si="17"/>
        <v>66.935000000000002</v>
      </c>
      <c r="BY68" s="2">
        <f t="shared" si="18"/>
        <v>67.325999999999993</v>
      </c>
      <c r="BZ68" s="2">
        <f t="shared" si="19"/>
        <v>68</v>
      </c>
      <c r="CA68" s="2">
        <f t="shared" si="20"/>
        <v>64.716999999999999</v>
      </c>
      <c r="CB68" s="2">
        <f t="shared" si="21"/>
        <v>70.489000000000004</v>
      </c>
      <c r="CC68" s="2">
        <f t="shared" si="22"/>
        <v>59.976999999999997</v>
      </c>
      <c r="CE68" s="2" t="str">
        <f t="shared" si="64"/>
        <v/>
      </c>
      <c r="CF68" s="2" t="str">
        <f t="shared" si="64"/>
        <v/>
      </c>
      <c r="CG68" s="2" t="str">
        <f t="shared" si="64"/>
        <v/>
      </c>
      <c r="CH68" s="2" t="str">
        <f t="shared" si="64"/>
        <v/>
      </c>
      <c r="CI68" s="2" t="str">
        <f t="shared" si="64"/>
        <v/>
      </c>
      <c r="CJ68" s="2" t="str">
        <f t="shared" si="64"/>
        <v/>
      </c>
      <c r="CK68" s="2" t="str">
        <f t="shared" si="64"/>
        <v/>
      </c>
      <c r="CL68" s="2" t="str">
        <f t="shared" si="64"/>
        <v/>
      </c>
      <c r="CM68" s="2" t="str">
        <f t="shared" si="64"/>
        <v/>
      </c>
      <c r="CN68" s="2" t="str">
        <f t="shared" si="64"/>
        <v/>
      </c>
      <c r="CO68" s="2" t="str">
        <f t="shared" si="64"/>
        <v/>
      </c>
      <c r="CP68" s="2" t="str">
        <f t="shared" si="64"/>
        <v/>
      </c>
      <c r="CQ68" s="2" t="str">
        <f t="shared" si="64"/>
        <v/>
      </c>
      <c r="CR68" s="2" t="str">
        <f t="shared" si="64"/>
        <v/>
      </c>
      <c r="CS68" s="2" t="str">
        <f t="shared" si="64"/>
        <v/>
      </c>
      <c r="CU68" s="2" t="str">
        <f t="shared" si="24"/>
        <v/>
      </c>
      <c r="CV68" s="2" t="str">
        <f t="shared" si="25"/>
        <v/>
      </c>
      <c r="CW68" s="2" t="str">
        <f t="shared" si="26"/>
        <v/>
      </c>
      <c r="CX68" s="2" t="str">
        <f t="shared" si="27"/>
        <v/>
      </c>
      <c r="CY68" s="2" t="str">
        <f t="shared" si="28"/>
        <v/>
      </c>
      <c r="CZ68" s="2" t="str">
        <f t="shared" si="29"/>
        <v/>
      </c>
      <c r="DA68" s="2" t="str">
        <f t="shared" si="30"/>
        <v/>
      </c>
      <c r="DB68" s="2" t="str">
        <f t="shared" si="31"/>
        <v/>
      </c>
      <c r="DC68" s="2" t="str">
        <f t="shared" si="32"/>
        <v/>
      </c>
      <c r="DD68" s="2" t="str">
        <f t="shared" si="33"/>
        <v/>
      </c>
      <c r="DE68" s="2" t="str">
        <f t="shared" si="34"/>
        <v/>
      </c>
      <c r="DF68" s="2" t="str">
        <f t="shared" si="35"/>
        <v/>
      </c>
      <c r="DG68" s="2" t="str">
        <f t="shared" si="36"/>
        <v/>
      </c>
      <c r="DH68" s="2" t="str">
        <f t="shared" si="37"/>
        <v/>
      </c>
      <c r="DI68" s="2" t="str">
        <f t="shared" si="38"/>
        <v/>
      </c>
      <c r="DK68" s="2">
        <f t="shared" si="74"/>
        <v>65.449585459662302</v>
      </c>
      <c r="DL68" s="2">
        <f t="shared" si="74"/>
        <v>62.094560975609753</v>
      </c>
      <c r="DM68" s="2">
        <f t="shared" si="74"/>
        <v>63.605061310782233</v>
      </c>
      <c r="DN68" s="2">
        <f t="shared" si="74"/>
        <v>62.338843853820599</v>
      </c>
      <c r="DO68" s="2">
        <f t="shared" si="74"/>
        <v>61.506774086378741</v>
      </c>
      <c r="DP68" s="2">
        <f t="shared" si="74"/>
        <v>64.117722037652271</v>
      </c>
      <c r="DQ68" s="2">
        <f t="shared" si="74"/>
        <v>65.034622369878178</v>
      </c>
      <c r="DR68" s="2">
        <f t="shared" si="74"/>
        <v>66.499038900634247</v>
      </c>
      <c r="DS68" s="2">
        <f t="shared" si="74"/>
        <v>66.083176985804911</v>
      </c>
      <c r="DT68" s="2">
        <f t="shared" si="74"/>
        <v>64.508831501057074</v>
      </c>
      <c r="DU68" s="2">
        <f t="shared" si="74"/>
        <v>65.501364446529095</v>
      </c>
      <c r="DV68" s="2">
        <f t="shared" si="74"/>
        <v>64.562928118393231</v>
      </c>
      <c r="DW68" s="2">
        <f t="shared" si="74"/>
        <v>62.870052940064291</v>
      </c>
      <c r="DX68" s="2">
        <f t="shared" si="74"/>
        <v>66.706675580044845</v>
      </c>
      <c r="DY68" s="2">
        <f t="shared" si="74"/>
        <v>58.915411569464197</v>
      </c>
      <c r="EA68" s="2">
        <f t="shared" si="75"/>
        <v>46.796700852076448</v>
      </c>
      <c r="EB68" s="2">
        <f t="shared" si="75"/>
        <v>48.589605406881489</v>
      </c>
      <c r="EC68" s="2">
        <f t="shared" si="75"/>
        <v>48.793337297928574</v>
      </c>
      <c r="ED68" s="2">
        <f t="shared" si="75"/>
        <v>55.236463388573604</v>
      </c>
      <c r="EE68" s="2">
        <f t="shared" si="75"/>
        <v>52.832344304487883</v>
      </c>
      <c r="EF68" s="2">
        <f t="shared" si="75"/>
        <v>54.082816879076162</v>
      </c>
      <c r="EG68" s="2">
        <f t="shared" si="75"/>
        <v>55.493726163936131</v>
      </c>
      <c r="EH68" s="2">
        <f t="shared" si="75"/>
        <v>56.644317527219457</v>
      </c>
      <c r="EI68" s="2">
        <f t="shared" si="75"/>
        <v>49.379743477702085</v>
      </c>
      <c r="EJ68" s="2">
        <f t="shared" si="75"/>
        <v>56.14411334605785</v>
      </c>
      <c r="EK68" s="2">
        <f t="shared" si="75"/>
        <v>59.909961357643333</v>
      </c>
      <c r="EL68" s="2">
        <f t="shared" si="75"/>
        <v>56.838789145594383</v>
      </c>
      <c r="EM68" s="2">
        <f t="shared" si="75"/>
        <v>56.796981250513241</v>
      </c>
      <c r="EN68" s="2">
        <f t="shared" si="75"/>
        <v>55.712607133308978</v>
      </c>
      <c r="EO68" s="2">
        <f t="shared" si="75"/>
        <v>55.55102541318643</v>
      </c>
      <c r="EQ68" s="2">
        <f t="shared" si="76"/>
        <v>45.069688792569067</v>
      </c>
      <c r="ER68" s="2">
        <f t="shared" si="76"/>
        <v>47.908706415940664</v>
      </c>
      <c r="ES68" s="2">
        <f t="shared" si="76"/>
        <v>48.531722047820665</v>
      </c>
      <c r="ET68" s="2">
        <f t="shared" si="76"/>
        <v>52.947603321439892</v>
      </c>
      <c r="EU68" s="2">
        <f t="shared" si="76"/>
        <v>51.88632479666046</v>
      </c>
      <c r="EV68" s="2">
        <f t="shared" si="76"/>
        <v>52.488178546376446</v>
      </c>
      <c r="EW68" s="2">
        <f t="shared" si="76"/>
        <v>54.709275064021682</v>
      </c>
      <c r="EX68" s="2">
        <f t="shared" si="76"/>
        <v>54.058848279270357</v>
      </c>
      <c r="EY68" s="2">
        <f t="shared" si="76"/>
        <v>54.012932876652798</v>
      </c>
      <c r="EZ68" s="2">
        <f t="shared" si="76"/>
        <v>54.583288960564104</v>
      </c>
      <c r="FA68" s="2">
        <f t="shared" si="76"/>
        <v>56.923313765972885</v>
      </c>
      <c r="FB68" s="2">
        <f t="shared" si="76"/>
        <v>54.601620706737855</v>
      </c>
      <c r="FC68" s="2">
        <f t="shared" si="76"/>
        <v>54.15135303811789</v>
      </c>
      <c r="FD68" s="2">
        <f t="shared" si="76"/>
        <v>54.15504637675398</v>
      </c>
      <c r="FE68" s="2">
        <f t="shared" si="76"/>
        <v>57.56844754638783</v>
      </c>
      <c r="FG68" s="2">
        <f t="shared" si="77"/>
        <v>0.21617124494222856</v>
      </c>
      <c r="FH68" s="2">
        <f t="shared" si="77"/>
        <v>0.22049819487204839</v>
      </c>
      <c r="FI68" s="2">
        <f t="shared" si="77"/>
        <v>0.2078270433203856</v>
      </c>
      <c r="FJ68" s="2">
        <f t="shared" si="77"/>
        <v>0.20836533277853717</v>
      </c>
      <c r="FK68" s="2">
        <f t="shared" si="77"/>
        <v>0.21221683153431417</v>
      </c>
      <c r="FL68" s="2">
        <f t="shared" si="77"/>
        <v>0.22037538126662012</v>
      </c>
      <c r="FM68" s="2">
        <f t="shared" si="77"/>
        <v>0.21676514063919358</v>
      </c>
      <c r="FN68" s="2">
        <f t="shared" si="77"/>
        <v>0.1997088470473497</v>
      </c>
      <c r="FO68" s="2">
        <f t="shared" si="77"/>
        <v>0.20409667471180476</v>
      </c>
      <c r="FP68" s="2">
        <f t="shared" si="77"/>
        <v>0.20355758589055983</v>
      </c>
      <c r="FQ68" s="2">
        <f t="shared" si="77"/>
        <v>0.18894603742566188</v>
      </c>
      <c r="FR68" s="2">
        <f t="shared" si="77"/>
        <v>0.20719882574430992</v>
      </c>
      <c r="FS68" s="2">
        <f t="shared" si="77"/>
        <v>0.19641395815722384</v>
      </c>
      <c r="FT68" s="2">
        <f t="shared" si="77"/>
        <v>0.19919155408474637</v>
      </c>
      <c r="FU68" s="2">
        <f t="shared" si="77"/>
        <v>0.18776776357779915</v>
      </c>
      <c r="FW68" s="2">
        <f t="shared" si="65"/>
        <v>9.9149826094648625E-6</v>
      </c>
      <c r="FX68" s="2">
        <f t="shared" si="65"/>
        <v>1.2694726168435841E-5</v>
      </c>
      <c r="FY68" s="2">
        <f t="shared" si="65"/>
        <v>1.3008461369601879E-5</v>
      </c>
      <c r="FZ68" s="2">
        <f t="shared" si="65"/>
        <v>1.3109460591696244E-5</v>
      </c>
      <c r="GA68" s="2">
        <f t="shared" si="65"/>
        <v>1.7988933116306612E-5</v>
      </c>
      <c r="GB68" s="2">
        <f t="shared" si="65"/>
        <v>1.7500169918489318E-5</v>
      </c>
      <c r="GC68" s="2">
        <f t="shared" si="65"/>
        <v>1.8959925184240531E-5</v>
      </c>
      <c r="GD68" s="2">
        <f t="shared" si="65"/>
        <v>2.0608525380647529E-5</v>
      </c>
      <c r="GE68" s="2">
        <f t="shared" si="65"/>
        <v>2.5975818033247851E-5</v>
      </c>
      <c r="GF68" s="2">
        <f t="shared" si="65"/>
        <v>2.1235871469046804E-5</v>
      </c>
      <c r="GG68" s="2">
        <f t="shared" si="65"/>
        <v>1.6978286563789559E-5</v>
      </c>
      <c r="GH68" s="2">
        <f t="shared" si="65"/>
        <v>1.6903194644965968E-5</v>
      </c>
      <c r="GI68" s="2">
        <f t="shared" si="65"/>
        <v>1.8330038236424263E-5</v>
      </c>
      <c r="GJ68" s="2">
        <f t="shared" si="65"/>
        <v>1.6930744805741332E-5</v>
      </c>
      <c r="GK68" s="2">
        <f t="shared" si="65"/>
        <v>1.1770671585550163E-5</v>
      </c>
      <c r="GM68" s="95">
        <f t="shared" si="66"/>
        <v>1.6789315463921345E-2</v>
      </c>
      <c r="GN68" s="95">
        <f t="shared" si="66"/>
        <v>1.2545948018164508E-2</v>
      </c>
      <c r="GO68" s="95">
        <f t="shared" si="66"/>
        <v>6.9586153526190958E-3</v>
      </c>
      <c r="GP68" s="95">
        <f t="shared" si="66"/>
        <v>7.3771989090679968E-3</v>
      </c>
      <c r="GQ68" s="95">
        <f t="shared" si="66"/>
        <v>7.2441399170911401E-3</v>
      </c>
      <c r="GR68" s="95">
        <f t="shared" si="66"/>
        <v>9.7897637411896304E-3</v>
      </c>
      <c r="GS68" s="95">
        <f t="shared" si="66"/>
        <v>7.8355524734180556E-3</v>
      </c>
      <c r="GT68" s="95">
        <f t="shared" si="66"/>
        <v>4.6160248207438755E-3</v>
      </c>
      <c r="GU68" s="95">
        <f t="shared" si="66"/>
        <v>4.9972532702077981E-3</v>
      </c>
      <c r="GV68" s="95">
        <f t="shared" si="66"/>
        <v>4.6840491653731657E-3</v>
      </c>
      <c r="GW68" s="95">
        <f t="shared" si="66"/>
        <v>1.876032755424253E-3</v>
      </c>
      <c r="GX68" s="95">
        <f t="shared" si="66"/>
        <v>6.569466482945146E-3</v>
      </c>
      <c r="GY68" s="95">
        <f t="shared" si="66"/>
        <v>3.2160063106467167E-3</v>
      </c>
      <c r="GZ68" s="95">
        <f t="shared" si="66"/>
        <v>3.5123384738771396E-3</v>
      </c>
      <c r="HA68" s="95">
        <f t="shared" si="66"/>
        <v>9.7172240065194354E-4</v>
      </c>
      <c r="HC68" s="95">
        <f t="shared" si="71"/>
        <v>1.6085780362055571E-9</v>
      </c>
      <c r="HD68" s="95">
        <f t="shared" si="67"/>
        <v>1.4080131804519598E-9</v>
      </c>
      <c r="HE68" s="95">
        <f t="shared" si="67"/>
        <v>6.3991175068208852E-13</v>
      </c>
      <c r="HF68" s="95">
        <f t="shared" si="67"/>
        <v>1.603772279382316E-13</v>
      </c>
      <c r="HG68" s="95">
        <f t="shared" si="67"/>
        <v>1.066958059791674E-12</v>
      </c>
      <c r="HH68" s="95">
        <f t="shared" si="67"/>
        <v>3.5312958933462504E-11</v>
      </c>
      <c r="HI68" s="95">
        <f t="shared" si="67"/>
        <v>9.0401308382674138E-13</v>
      </c>
      <c r="HJ68" s="95">
        <f t="shared" si="67"/>
        <v>1.4165751760599256E-12</v>
      </c>
      <c r="HK68" s="95">
        <f t="shared" si="67"/>
        <v>7.2577803026409587E-13</v>
      </c>
      <c r="HL68" s="95">
        <f t="shared" si="67"/>
        <v>1.0015629256514212E-12</v>
      </c>
      <c r="HM68" s="95">
        <f t="shared" si="67"/>
        <v>4.0596195494599935E-15</v>
      </c>
      <c r="HN68" s="95">
        <f t="shared" si="67"/>
        <v>6.4554712123560672E-13</v>
      </c>
      <c r="HO68" s="95">
        <f t="shared" si="67"/>
        <v>5.7986979936158372E-14</v>
      </c>
      <c r="HP68" s="95">
        <f t="shared" si="67"/>
        <v>3.6743931987980826E-13</v>
      </c>
      <c r="HQ68" s="95">
        <f t="shared" si="67"/>
        <v>1.0105583771544358E-14</v>
      </c>
      <c r="HS68" s="95">
        <f t="shared" si="68"/>
        <v>1.5565716070290299E-23</v>
      </c>
      <c r="HT68" s="95">
        <f t="shared" si="68"/>
        <v>7.9261125489747984E-13</v>
      </c>
      <c r="HU68" s="95">
        <f t="shared" si="68"/>
        <v>6.416056187691022E-26</v>
      </c>
      <c r="HV68" s="95">
        <f t="shared" si="68"/>
        <v>1.6518972452275301E-26</v>
      </c>
      <c r="HW68" s="95">
        <f t="shared" si="68"/>
        <v>5.1778865834948455E-31</v>
      </c>
      <c r="HX68" s="95">
        <f t="shared" si="68"/>
        <v>1.4382003896986242E-30</v>
      </c>
      <c r="HY68" s="95">
        <f t="shared" si="68"/>
        <v>1.2284312680356364E-36</v>
      </c>
      <c r="HZ68" s="95">
        <f t="shared" si="68"/>
        <v>1.8768917860821496E-39</v>
      </c>
      <c r="IA68" s="95">
        <f t="shared" si="68"/>
        <v>1.0500296488588836E-39</v>
      </c>
      <c r="IB68" s="95">
        <f t="shared" si="68"/>
        <v>4.6606576237802748E-36</v>
      </c>
      <c r="IC68" s="95">
        <f t="shared" si="68"/>
        <v>9.385799835402366E-50</v>
      </c>
      <c r="ID68" s="95">
        <f t="shared" si="68"/>
        <v>9.9211030489053459E-33</v>
      </c>
      <c r="IE68" s="95">
        <f t="shared" si="68"/>
        <v>8.8636549876839766E-33</v>
      </c>
      <c r="IF68" s="95">
        <f t="shared" si="68"/>
        <v>2.5085075316855514E-25</v>
      </c>
      <c r="IG68" s="95">
        <f t="shared" si="68"/>
        <v>1.0030435333194584E-24</v>
      </c>
      <c r="II68" s="95">
        <f t="shared" si="69"/>
        <v>4.7563249477899017E-89</v>
      </c>
      <c r="IJ68" s="95">
        <f t="shared" si="69"/>
        <v>6.353210333316629E-160</v>
      </c>
      <c r="IK68" s="95">
        <f t="shared" si="69"/>
        <v>1.378792970544948E-175</v>
      </c>
      <c r="IL68" s="95">
        <f t="shared" si="69"/>
        <v>1.2144581533942859E-94</v>
      </c>
      <c r="IM68" s="95">
        <f t="shared" si="69"/>
        <v>2.4871319732331372E-101</v>
      </c>
      <c r="IN68" s="95">
        <f t="shared" si="69"/>
        <v>2.0087272835104928E-129</v>
      </c>
      <c r="IO68" s="95">
        <f t="shared" si="69"/>
        <v>4.5953772632575756E-163</v>
      </c>
      <c r="IP68" s="95">
        <f t="shared" si="69"/>
        <v>2.6250372798060108E-130</v>
      </c>
      <c r="IQ68" s="95">
        <f t="shared" si="69"/>
        <v>1.2251740851214393E-140</v>
      </c>
      <c r="IR68" s="95">
        <f t="shared" si="69"/>
        <v>1.9421626060016816E-126</v>
      </c>
      <c r="IS68" s="95">
        <f t="shared" si="69"/>
        <v>5.3709674955580221E-165</v>
      </c>
      <c r="IT68" s="95">
        <f t="shared" si="69"/>
        <v>4.2931215082299473E-118</v>
      </c>
      <c r="IU68" s="95">
        <f t="shared" si="69"/>
        <v>1.0008543768177316E-115</v>
      </c>
      <c r="IV68" s="95">
        <f t="shared" si="69"/>
        <v>6.8434680794643982E-90</v>
      </c>
      <c r="IW68" s="95">
        <f t="shared" si="69"/>
        <v>8.18427025365115E-76</v>
      </c>
      <c r="IY68" s="95">
        <f t="shared" si="70"/>
        <v>1.678931707249938E-2</v>
      </c>
      <c r="IZ68" s="95">
        <f t="shared" si="70"/>
        <v>1.2545949426970298E-2</v>
      </c>
      <c r="JA68" s="95">
        <f t="shared" si="70"/>
        <v>6.9586153532590076E-3</v>
      </c>
      <c r="JB68" s="95">
        <f t="shared" si="70"/>
        <v>7.3771989092283738E-3</v>
      </c>
      <c r="JC68" s="95">
        <f t="shared" si="70"/>
        <v>7.2441399181580983E-3</v>
      </c>
      <c r="JD68" s="95">
        <f t="shared" si="70"/>
        <v>9.7897637765025896E-3</v>
      </c>
      <c r="JE68" s="95">
        <f t="shared" si="70"/>
        <v>7.8355524743220686E-3</v>
      </c>
      <c r="JF68" s="95">
        <f t="shared" si="70"/>
        <v>4.6160248221604507E-3</v>
      </c>
      <c r="JG68" s="95">
        <f t="shared" si="70"/>
        <v>4.997253270933576E-3</v>
      </c>
      <c r="JH68" s="95">
        <f t="shared" si="70"/>
        <v>4.6840491663747283E-3</v>
      </c>
      <c r="JI68" s="95">
        <f t="shared" si="70"/>
        <v>1.8760327554283127E-3</v>
      </c>
      <c r="JJ68" s="95">
        <f t="shared" si="70"/>
        <v>6.569466483590693E-3</v>
      </c>
      <c r="JK68" s="95">
        <f t="shared" si="70"/>
        <v>3.2160063107047037E-3</v>
      </c>
      <c r="JL68" s="95">
        <f t="shared" si="70"/>
        <v>3.5123384742445788E-3</v>
      </c>
      <c r="JM68" s="95">
        <f t="shared" si="70"/>
        <v>9.7172240066204917E-4</v>
      </c>
    </row>
    <row r="69" spans="2:273" x14ac:dyDescent="0.25">
      <c r="B69" s="2">
        <v>42</v>
      </c>
      <c r="C69" s="37">
        <v>75.813999999999993</v>
      </c>
      <c r="D69" s="37">
        <v>69.209000000000003</v>
      </c>
      <c r="E69" s="37">
        <v>69.372</v>
      </c>
      <c r="F69" s="37">
        <v>68.162999999999997</v>
      </c>
      <c r="G69" s="37">
        <v>66.766999999999996</v>
      </c>
      <c r="H69" s="37">
        <v>70.256</v>
      </c>
      <c r="I69" s="37">
        <v>72.790999999999997</v>
      </c>
      <c r="J69" s="37">
        <v>68.837000000000003</v>
      </c>
      <c r="K69" s="37">
        <v>69.260999999999996</v>
      </c>
      <c r="L69" s="37">
        <v>68.174000000000007</v>
      </c>
      <c r="M69" s="37">
        <v>67.716999999999999</v>
      </c>
      <c r="N69" s="37">
        <v>70.564999999999998</v>
      </c>
      <c r="O69" s="37">
        <v>66.5</v>
      </c>
      <c r="P69" s="37">
        <v>72.400000000000006</v>
      </c>
      <c r="Q69" s="37">
        <v>61.581000000000003</v>
      </c>
      <c r="S69" s="4">
        <f t="shared" si="72"/>
        <v>77.188787925494069</v>
      </c>
      <c r="T69" s="4">
        <f t="shared" si="72"/>
        <v>72.18093066043204</v>
      </c>
      <c r="U69" s="4">
        <f t="shared" si="72"/>
        <v>68.821030379000561</v>
      </c>
      <c r="V69" s="4">
        <f t="shared" si="72"/>
        <v>69.429608672642786</v>
      </c>
      <c r="W69" s="4">
        <f t="shared" si="72"/>
        <v>68.051921477816919</v>
      </c>
      <c r="X69" s="4">
        <f t="shared" si="72"/>
        <v>72.750209824618722</v>
      </c>
      <c r="Y69" s="4">
        <f t="shared" si="72"/>
        <v>72.094372525826742</v>
      </c>
      <c r="Z69" s="4">
        <f t="shared" si="72"/>
        <v>70.142127171342381</v>
      </c>
      <c r="AA69" s="4">
        <f t="shared" si="72"/>
        <v>68.804890512178744</v>
      </c>
      <c r="AB69" s="4">
        <f t="shared" si="72"/>
        <v>68.535820186159796</v>
      </c>
      <c r="AC69" s="4">
        <f t="shared" si="72"/>
        <v>67.248866043253045</v>
      </c>
      <c r="AD69" s="4">
        <f t="shared" si="72"/>
        <v>70.382230286511316</v>
      </c>
      <c r="AE69" s="4">
        <f t="shared" si="72"/>
        <v>65.986951339841426</v>
      </c>
      <c r="AF69" s="4">
        <f t="shared" si="72"/>
        <v>68.89669853599267</v>
      </c>
      <c r="AG69" s="4">
        <f t="shared" si="72"/>
        <v>59.733243665746045</v>
      </c>
      <c r="AI69" s="4">
        <f t="shared" si="73"/>
        <v>-1.3747879254940756</v>
      </c>
      <c r="AJ69" s="4">
        <f t="shared" si="73"/>
        <v>-2.9719306604320366</v>
      </c>
      <c r="AK69" s="4">
        <f t="shared" si="73"/>
        <v>0.5509696209994388</v>
      </c>
      <c r="AL69" s="4">
        <f t="shared" si="73"/>
        <v>-1.2666086726427892</v>
      </c>
      <c r="AM69" s="4">
        <f t="shared" si="73"/>
        <v>-1.2849214778169227</v>
      </c>
      <c r="AN69" s="4">
        <f t="shared" si="73"/>
        <v>-2.4942098246187214</v>
      </c>
      <c r="AO69" s="4">
        <f t="shared" si="73"/>
        <v>0.69662747417325477</v>
      </c>
      <c r="AP69" s="4">
        <f t="shared" si="73"/>
        <v>-1.3051271713423773</v>
      </c>
      <c r="AQ69" s="4">
        <f t="shared" si="73"/>
        <v>0.45610948782125149</v>
      </c>
      <c r="AR69" s="4">
        <f t="shared" si="73"/>
        <v>-0.36182018615978961</v>
      </c>
      <c r="AS69" s="4">
        <f t="shared" si="73"/>
        <v>0.46813395674695357</v>
      </c>
      <c r="AT69" s="4">
        <f t="shared" si="73"/>
        <v>0.18276971348868187</v>
      </c>
      <c r="AU69" s="4">
        <f t="shared" si="73"/>
        <v>0.51304866015857442</v>
      </c>
      <c r="AV69" s="4">
        <f t="shared" si="73"/>
        <v>3.5033014640073361</v>
      </c>
      <c r="AW69" s="4">
        <f t="shared" si="73"/>
        <v>1.8477563342539582</v>
      </c>
      <c r="AY69" s="2">
        <f t="shared" si="63"/>
        <v>61.433990954377748</v>
      </c>
      <c r="AZ69" s="2">
        <f t="shared" si="63"/>
        <v>59.150309001303377</v>
      </c>
      <c r="BA69" s="2">
        <f t="shared" si="63"/>
        <v>60.564861426862002</v>
      </c>
      <c r="BB69" s="2">
        <f t="shared" si="63"/>
        <v>60.962925813724638</v>
      </c>
      <c r="BC69" s="2">
        <f t="shared" si="63"/>
        <v>59.728319464836368</v>
      </c>
      <c r="BD69" s="2">
        <f t="shared" si="63"/>
        <v>61.965376173643122</v>
      </c>
      <c r="BE69" s="2">
        <f t="shared" si="63"/>
        <v>63.030021570970682</v>
      </c>
      <c r="BF69" s="2">
        <f t="shared" si="63"/>
        <v>64.563269305918197</v>
      </c>
      <c r="BG69" s="2">
        <f t="shared" si="63"/>
        <v>62.6451696021171</v>
      </c>
      <c r="BH69" s="2">
        <f t="shared" si="63"/>
        <v>62.842461788211445</v>
      </c>
      <c r="BI69" s="2">
        <f t="shared" si="63"/>
        <v>64.588007229824896</v>
      </c>
      <c r="BJ69" s="2">
        <f t="shared" si="63"/>
        <v>63.043507681953606</v>
      </c>
      <c r="BK69" s="2">
        <f t="shared" si="63"/>
        <v>61.790955648998207</v>
      </c>
      <c r="BL69" s="2">
        <f t="shared" si="63"/>
        <v>64.6440902224019</v>
      </c>
      <c r="BM69" s="2">
        <f t="shared" si="63"/>
        <v>58.443585751581388</v>
      </c>
      <c r="BO69" s="2" t="str">
        <f t="shared" si="8"/>
        <v/>
      </c>
      <c r="BP69" s="2" t="str">
        <f t="shared" si="9"/>
        <v/>
      </c>
      <c r="BQ69" s="2">
        <f t="shared" si="10"/>
        <v>69.372</v>
      </c>
      <c r="BR69" s="2" t="str">
        <f t="shared" si="11"/>
        <v/>
      </c>
      <c r="BS69" s="2" t="str">
        <f t="shared" si="12"/>
        <v/>
      </c>
      <c r="BT69" s="2" t="str">
        <f t="shared" si="13"/>
        <v/>
      </c>
      <c r="BU69" s="2" t="str">
        <f t="shared" si="14"/>
        <v/>
      </c>
      <c r="BV69" s="2">
        <f t="shared" si="15"/>
        <v>68.837000000000003</v>
      </c>
      <c r="BW69" s="2">
        <f t="shared" si="16"/>
        <v>69.260999999999996</v>
      </c>
      <c r="BX69" s="2">
        <f t="shared" si="17"/>
        <v>68.174000000000007</v>
      </c>
      <c r="BY69" s="2">
        <f t="shared" si="18"/>
        <v>67.716999999999999</v>
      </c>
      <c r="BZ69" s="2">
        <f t="shared" si="19"/>
        <v>70.564999999999998</v>
      </c>
      <c r="CA69" s="2">
        <f t="shared" si="20"/>
        <v>66.5</v>
      </c>
      <c r="CB69" s="2">
        <f t="shared" si="21"/>
        <v>72.400000000000006</v>
      </c>
      <c r="CC69" s="2">
        <f t="shared" si="22"/>
        <v>61.581000000000003</v>
      </c>
      <c r="CE69" s="2" t="str">
        <f t="shared" si="64"/>
        <v/>
      </c>
      <c r="CF69" s="2" t="str">
        <f t="shared" si="64"/>
        <v/>
      </c>
      <c r="CG69" s="2" t="str">
        <f t="shared" si="64"/>
        <v/>
      </c>
      <c r="CH69" s="2" t="str">
        <f t="shared" si="64"/>
        <v/>
      </c>
      <c r="CI69" s="2" t="str">
        <f t="shared" si="64"/>
        <v/>
      </c>
      <c r="CJ69" s="2" t="str">
        <f t="shared" si="64"/>
        <v/>
      </c>
      <c r="CK69" s="2" t="str">
        <f t="shared" si="64"/>
        <v/>
      </c>
      <c r="CL69" s="2" t="str">
        <f t="shared" si="64"/>
        <v/>
      </c>
      <c r="CM69" s="2" t="str">
        <f t="shared" si="64"/>
        <v/>
      </c>
      <c r="CN69" s="2" t="str">
        <f t="shared" si="64"/>
        <v/>
      </c>
      <c r="CO69" s="2" t="str">
        <f t="shared" si="64"/>
        <v/>
      </c>
      <c r="CP69" s="2" t="str">
        <f t="shared" si="64"/>
        <v/>
      </c>
      <c r="CQ69" s="2" t="str">
        <f t="shared" si="64"/>
        <v/>
      </c>
      <c r="CR69" s="2" t="str">
        <f t="shared" si="64"/>
        <v/>
      </c>
      <c r="CS69" s="2" t="str">
        <f t="shared" si="64"/>
        <v/>
      </c>
      <c r="CU69" s="2" t="str">
        <f t="shared" si="24"/>
        <v/>
      </c>
      <c r="CV69" s="2" t="str">
        <f t="shared" si="25"/>
        <v/>
      </c>
      <c r="CW69" s="2" t="str">
        <f t="shared" si="26"/>
        <v/>
      </c>
      <c r="CX69" s="2" t="str">
        <f t="shared" si="27"/>
        <v/>
      </c>
      <c r="CY69" s="2" t="str">
        <f t="shared" si="28"/>
        <v/>
      </c>
      <c r="CZ69" s="2" t="str">
        <f t="shared" si="29"/>
        <v/>
      </c>
      <c r="DA69" s="2" t="str">
        <f t="shared" si="30"/>
        <v/>
      </c>
      <c r="DB69" s="2" t="str">
        <f t="shared" si="31"/>
        <v/>
      </c>
      <c r="DC69" s="2" t="str">
        <f t="shared" si="32"/>
        <v/>
      </c>
      <c r="DD69" s="2" t="str">
        <f t="shared" si="33"/>
        <v/>
      </c>
      <c r="DE69" s="2" t="str">
        <f t="shared" si="34"/>
        <v/>
      </c>
      <c r="DF69" s="2" t="str">
        <f t="shared" si="35"/>
        <v/>
      </c>
      <c r="DG69" s="2" t="str">
        <f t="shared" si="36"/>
        <v/>
      </c>
      <c r="DH69" s="2" t="str">
        <f t="shared" si="37"/>
        <v/>
      </c>
      <c r="DI69" s="2" t="str">
        <f t="shared" si="38"/>
        <v/>
      </c>
      <c r="DK69" s="2">
        <f t="shared" si="74"/>
        <v>65.882532457786127</v>
      </c>
      <c r="DL69" s="2">
        <f t="shared" si="74"/>
        <v>62.443905923344943</v>
      </c>
      <c r="DM69" s="2">
        <f t="shared" si="74"/>
        <v>63.964274841437621</v>
      </c>
      <c r="DN69" s="2">
        <f t="shared" si="74"/>
        <v>62.645815331010454</v>
      </c>
      <c r="DO69" s="2">
        <f t="shared" si="74"/>
        <v>61.787393728223002</v>
      </c>
      <c r="DP69" s="2">
        <f t="shared" si="74"/>
        <v>64.43464343786296</v>
      </c>
      <c r="DQ69" s="2">
        <f t="shared" si="74"/>
        <v>65.340225319396055</v>
      </c>
      <c r="DR69" s="2">
        <f t="shared" si="74"/>
        <v>66.758001268498944</v>
      </c>
      <c r="DS69" s="2">
        <f t="shared" si="74"/>
        <v>66.373409090909107</v>
      </c>
      <c r="DT69" s="2">
        <f t="shared" si="74"/>
        <v>64.745068780831559</v>
      </c>
      <c r="DU69" s="2">
        <f t="shared" si="74"/>
        <v>65.816831988742976</v>
      </c>
      <c r="DV69" s="2">
        <f t="shared" si="74"/>
        <v>64.851917547568704</v>
      </c>
      <c r="DW69" s="2">
        <f t="shared" si="74"/>
        <v>63.160861464495049</v>
      </c>
      <c r="DX69" s="2">
        <f t="shared" si="74"/>
        <v>67.109235907408916</v>
      </c>
      <c r="DY69" s="2">
        <f t="shared" si="74"/>
        <v>59.200022048364154</v>
      </c>
      <c r="EA69" s="2">
        <f t="shared" si="75"/>
        <v>46.723114070776077</v>
      </c>
      <c r="EB69" s="2">
        <f t="shared" si="75"/>
        <v>48.531375105506186</v>
      </c>
      <c r="EC69" s="2">
        <f t="shared" si="75"/>
        <v>48.74747789251542</v>
      </c>
      <c r="ED69" s="2">
        <f t="shared" si="75"/>
        <v>55.13191072515248</v>
      </c>
      <c r="EE69" s="2">
        <f t="shared" si="75"/>
        <v>52.757339161226533</v>
      </c>
      <c r="EF69" s="2">
        <f t="shared" si="75"/>
        <v>53.998581643032367</v>
      </c>
      <c r="EG69" s="2">
        <f t="shared" si="75"/>
        <v>55.417142860846127</v>
      </c>
      <c r="EH69" s="2">
        <f t="shared" si="75"/>
        <v>56.542469428546596</v>
      </c>
      <c r="EI69" s="2">
        <f t="shared" si="75"/>
        <v>49.385045366919407</v>
      </c>
      <c r="EJ69" s="2">
        <f t="shared" si="75"/>
        <v>56.053463368081047</v>
      </c>
      <c r="EK69" s="2">
        <f t="shared" si="75"/>
        <v>59.777646911022373</v>
      </c>
      <c r="EL69" s="2">
        <f t="shared" si="75"/>
        <v>56.733044627018941</v>
      </c>
      <c r="EM69" s="2">
        <f t="shared" si="75"/>
        <v>56.679675464570884</v>
      </c>
      <c r="EN69" s="2">
        <f t="shared" si="75"/>
        <v>55.605640977515414</v>
      </c>
      <c r="EO69" s="2">
        <f t="shared" si="75"/>
        <v>55.459234050115526</v>
      </c>
      <c r="EQ69" s="2">
        <f t="shared" si="76"/>
        <v>45.020233007392953</v>
      </c>
      <c r="ER69" s="2">
        <f t="shared" si="76"/>
        <v>47.858665047981184</v>
      </c>
      <c r="ES69" s="2">
        <f t="shared" si="76"/>
        <v>48.489108341185776</v>
      </c>
      <c r="ET69" s="2">
        <f t="shared" si="76"/>
        <v>52.876611336787498</v>
      </c>
      <c r="EU69" s="2">
        <f t="shared" si="76"/>
        <v>51.82468142025931</v>
      </c>
      <c r="EV69" s="2">
        <f t="shared" si="76"/>
        <v>52.426433531159738</v>
      </c>
      <c r="EW69" s="2">
        <f t="shared" si="76"/>
        <v>54.643688182597273</v>
      </c>
      <c r="EX69" s="2">
        <f t="shared" si="76"/>
        <v>53.993003550143492</v>
      </c>
      <c r="EY69" s="2">
        <f t="shared" si="76"/>
        <v>53.949297406189793</v>
      </c>
      <c r="EZ69" s="2">
        <f t="shared" si="76"/>
        <v>54.514887502242871</v>
      </c>
      <c r="FA69" s="2">
        <f t="shared" si="76"/>
        <v>56.835018426281536</v>
      </c>
      <c r="FB69" s="2">
        <f t="shared" si="76"/>
        <v>54.526819016243252</v>
      </c>
      <c r="FC69" s="2">
        <f t="shared" si="76"/>
        <v>54.073354838226486</v>
      </c>
      <c r="FD69" s="2">
        <f t="shared" si="76"/>
        <v>54.070138714368071</v>
      </c>
      <c r="FE69" s="2">
        <f t="shared" si="76"/>
        <v>57.446160729796574</v>
      </c>
      <c r="FG69" s="2">
        <f t="shared" si="77"/>
        <v>0.23218465720570497</v>
      </c>
      <c r="FH69" s="2">
        <f t="shared" si="77"/>
        <v>0.23673532884820314</v>
      </c>
      <c r="FI69" s="2">
        <f t="shared" si="77"/>
        <v>0.22339850763195016</v>
      </c>
      <c r="FJ69" s="2">
        <f t="shared" si="77"/>
        <v>0.22396572586313288</v>
      </c>
      <c r="FK69" s="2">
        <f t="shared" si="77"/>
        <v>0.22802252765578471</v>
      </c>
      <c r="FL69" s="2">
        <f t="shared" si="77"/>
        <v>0.23660621655611205</v>
      </c>
      <c r="FM69" s="2">
        <f t="shared" si="77"/>
        <v>0.23280948018356529</v>
      </c>
      <c r="FN69" s="2">
        <f t="shared" si="77"/>
        <v>0.21483701360948335</v>
      </c>
      <c r="FO69" s="2">
        <f t="shared" si="77"/>
        <v>0.21946607381934449</v>
      </c>
      <c r="FP69" s="2">
        <f t="shared" si="77"/>
        <v>0.21889755426208002</v>
      </c>
      <c r="FQ69" s="2">
        <f t="shared" si="77"/>
        <v>0.20346618993751248</v>
      </c>
      <c r="FR69" s="2">
        <f t="shared" si="77"/>
        <v>0.22273645532172417</v>
      </c>
      <c r="FS69" s="2">
        <f t="shared" si="77"/>
        <v>0.21135845083038876</v>
      </c>
      <c r="FT69" s="2">
        <f t="shared" si="77"/>
        <v>0.21429102769326847</v>
      </c>
      <c r="FU69" s="2">
        <f t="shared" si="77"/>
        <v>0.20221994428695453</v>
      </c>
      <c r="FW69" s="2">
        <f t="shared" si="65"/>
        <v>1.0871551846911979E-5</v>
      </c>
      <c r="FX69" s="2">
        <f t="shared" si="65"/>
        <v>1.3919473401624374E-5</v>
      </c>
      <c r="FY69" s="2">
        <f t="shared" si="65"/>
        <v>1.4263476356007449E-5</v>
      </c>
      <c r="FZ69" s="2">
        <f t="shared" si="65"/>
        <v>1.4374219521809408E-5</v>
      </c>
      <c r="GA69" s="2">
        <f t="shared" si="65"/>
        <v>1.9724438701359565E-5</v>
      </c>
      <c r="GB69" s="2">
        <f t="shared" si="65"/>
        <v>1.9188522346814396E-5</v>
      </c>
      <c r="GC69" s="2">
        <f t="shared" si="65"/>
        <v>2.0789106537189248E-5</v>
      </c>
      <c r="GD69" s="2">
        <f t="shared" si="65"/>
        <v>2.2596753806019966E-5</v>
      </c>
      <c r="GE69" s="2">
        <f t="shared" si="65"/>
        <v>2.8481846722081223E-5</v>
      </c>
      <c r="GF69" s="2">
        <f t="shared" si="65"/>
        <v>2.3284622336407942E-5</v>
      </c>
      <c r="GG69" s="2">
        <f t="shared" si="65"/>
        <v>1.8616290530940617E-5</v>
      </c>
      <c r="GH69" s="2">
        <f t="shared" si="65"/>
        <v>1.8533954148387372E-5</v>
      </c>
      <c r="GI69" s="2">
        <f t="shared" si="65"/>
        <v>2.0098451717622745E-5</v>
      </c>
      <c r="GJ69" s="2">
        <f t="shared" si="65"/>
        <v>1.8564162200371458E-5</v>
      </c>
      <c r="GK69" s="2">
        <f t="shared" si="65"/>
        <v>1.2906270090987695E-5</v>
      </c>
      <c r="GM69" s="95">
        <f t="shared" si="66"/>
        <v>2.1916662299377596E-2</v>
      </c>
      <c r="GN69" s="95">
        <f t="shared" si="66"/>
        <v>1.6974487391192492E-2</v>
      </c>
      <c r="GO69" s="95">
        <f t="shared" si="66"/>
        <v>9.8262655907803836E-3</v>
      </c>
      <c r="GP69" s="95">
        <f t="shared" si="66"/>
        <v>1.036393606088588E-2</v>
      </c>
      <c r="GQ69" s="95">
        <f t="shared" si="66"/>
        <v>1.0256607049803483E-2</v>
      </c>
      <c r="GR69" s="95">
        <f t="shared" si="66"/>
        <v>1.3596127339386598E-2</v>
      </c>
      <c r="GS69" s="95">
        <f t="shared" si="66"/>
        <v>1.1081314259764316E-2</v>
      </c>
      <c r="GT69" s="95">
        <f t="shared" si="66"/>
        <v>6.7065516735143223E-3</v>
      </c>
      <c r="GU69" s="95">
        <f t="shared" si="66"/>
        <v>7.2551429706057581E-3</v>
      </c>
      <c r="GV69" s="95">
        <f t="shared" si="66"/>
        <v>6.8390903355259542E-3</v>
      </c>
      <c r="GW69" s="95">
        <f t="shared" si="66"/>
        <v>2.9218357331511602E-3</v>
      </c>
      <c r="GX69" s="95">
        <f t="shared" si="66"/>
        <v>9.3222977437073095E-3</v>
      </c>
      <c r="GY69" s="95">
        <f t="shared" si="66"/>
        <v>4.8164293420543203E-3</v>
      </c>
      <c r="GZ69" s="95">
        <f t="shared" si="66"/>
        <v>5.2398936682458552E-3</v>
      </c>
      <c r="HA69" s="95">
        <f t="shared" si="66"/>
        <v>1.6102886268469052E-3</v>
      </c>
      <c r="HC69" s="95">
        <f t="shared" si="71"/>
        <v>3.4358422335031982E-9</v>
      </c>
      <c r="HD69" s="95">
        <f t="shared" si="67"/>
        <v>3.0875745558552175E-9</v>
      </c>
      <c r="HE69" s="95">
        <f t="shared" si="67"/>
        <v>1.9211484313722428E-12</v>
      </c>
      <c r="HF69" s="95">
        <f t="shared" si="67"/>
        <v>5.0858848185000502E-13</v>
      </c>
      <c r="HG69" s="95">
        <f t="shared" si="67"/>
        <v>3.216587111030227E-12</v>
      </c>
      <c r="HH69" s="95">
        <f t="shared" si="67"/>
        <v>9.2798286361825587E-11</v>
      </c>
      <c r="HI69" s="95">
        <f t="shared" si="67"/>
        <v>2.7876427698307824E-12</v>
      </c>
      <c r="HJ69" s="95">
        <f t="shared" si="67"/>
        <v>4.2326893256950032E-12</v>
      </c>
      <c r="HK69" s="95">
        <f t="shared" si="67"/>
        <v>2.2830847902384137E-12</v>
      </c>
      <c r="HL69" s="95">
        <f t="shared" si="67"/>
        <v>3.0983510789090337E-12</v>
      </c>
      <c r="HM69" s="95">
        <f t="shared" si="67"/>
        <v>1.5393851279640389E-14</v>
      </c>
      <c r="HN69" s="95">
        <f t="shared" si="67"/>
        <v>1.967608758685016E-12</v>
      </c>
      <c r="HO69" s="95">
        <f t="shared" si="67"/>
        <v>1.9599832214072878E-13</v>
      </c>
      <c r="HP69" s="95">
        <f t="shared" si="67"/>
        <v>1.1582022083045635E-12</v>
      </c>
      <c r="HQ69" s="95">
        <f t="shared" si="67"/>
        <v>3.6341542472803114E-14</v>
      </c>
      <c r="HS69" s="95">
        <f t="shared" si="68"/>
        <v>4.5651116054819154E-23</v>
      </c>
      <c r="HT69" s="95">
        <f t="shared" si="68"/>
        <v>1.4001640055408056E-12</v>
      </c>
      <c r="HU69" s="95">
        <f t="shared" si="68"/>
        <v>2.1731296135340049E-25</v>
      </c>
      <c r="HV69" s="95">
        <f t="shared" si="68"/>
        <v>5.7587714669002056E-26</v>
      </c>
      <c r="HW69" s="95">
        <f t="shared" si="68"/>
        <v>2.354375303431225E-30</v>
      </c>
      <c r="HX69" s="95">
        <f t="shared" si="68"/>
        <v>6.4163110394826561E-30</v>
      </c>
      <c r="HY69" s="95">
        <f t="shared" si="68"/>
        <v>7.5750366884981553E-36</v>
      </c>
      <c r="HZ69" s="95">
        <f t="shared" si="68"/>
        <v>1.3475929182001367E-38</v>
      </c>
      <c r="IA69" s="95">
        <f t="shared" si="68"/>
        <v>7.9838177508755067E-39</v>
      </c>
      <c r="IB69" s="95">
        <f t="shared" si="68"/>
        <v>2.8565860855963561E-35</v>
      </c>
      <c r="IC69" s="95">
        <f t="shared" si="68"/>
        <v>1.1141830642333139E-48</v>
      </c>
      <c r="ID69" s="95">
        <f t="shared" si="68"/>
        <v>4.877145333502214E-32</v>
      </c>
      <c r="IE69" s="95">
        <f t="shared" si="68"/>
        <v>4.4118995321921966E-32</v>
      </c>
      <c r="IF69" s="95">
        <f t="shared" si="68"/>
        <v>8.4837797505481217E-25</v>
      </c>
      <c r="IG69" s="95">
        <f t="shared" si="68"/>
        <v>3.1635684855026505E-24</v>
      </c>
      <c r="II69" s="95">
        <f t="shared" si="69"/>
        <v>1.1612189102173181E-87</v>
      </c>
      <c r="IJ69" s="95">
        <f t="shared" si="69"/>
        <v>2.3555935362269369E-157</v>
      </c>
      <c r="IK69" s="95">
        <f t="shared" si="69"/>
        <v>9.3164603516793703E-173</v>
      </c>
      <c r="IL69" s="95">
        <f t="shared" si="69"/>
        <v>3.9573562911790433E-93</v>
      </c>
      <c r="IM69" s="95">
        <f t="shared" si="69"/>
        <v>1.1598451714244818E-99</v>
      </c>
      <c r="IN69" s="95">
        <f t="shared" si="69"/>
        <v>2.7353227852125787E-127</v>
      </c>
      <c r="IO69" s="95">
        <f t="shared" si="69"/>
        <v>2.3917707114866655E-160</v>
      </c>
      <c r="IP69" s="95">
        <f t="shared" si="69"/>
        <v>3.9849352858083726E-128</v>
      </c>
      <c r="IQ69" s="95">
        <f t="shared" si="69"/>
        <v>3.135146877851946E-138</v>
      </c>
      <c r="IR69" s="95">
        <f t="shared" si="69"/>
        <v>2.5691007534147162E-124</v>
      </c>
      <c r="IS69" s="95">
        <f t="shared" si="69"/>
        <v>2.8280744535880724E-162</v>
      </c>
      <c r="IT69" s="95">
        <f t="shared" si="69"/>
        <v>3.7268441208435621E-116</v>
      </c>
      <c r="IU69" s="95">
        <f t="shared" si="69"/>
        <v>8.1948153277555046E-114</v>
      </c>
      <c r="IV69" s="95">
        <f t="shared" si="69"/>
        <v>2.0148601725369524E-88</v>
      </c>
      <c r="IW69" s="95">
        <f t="shared" si="69"/>
        <v>1.2827540468787439E-74</v>
      </c>
      <c r="IY69" s="95">
        <f t="shared" si="70"/>
        <v>2.1916665735219828E-2</v>
      </c>
      <c r="IZ69" s="95">
        <f t="shared" si="70"/>
        <v>1.6974490480167213E-2</v>
      </c>
      <c r="JA69" s="95">
        <f t="shared" si="70"/>
        <v>9.8262655927015326E-3</v>
      </c>
      <c r="JB69" s="95">
        <f t="shared" si="70"/>
        <v>1.0363936061394468E-2</v>
      </c>
      <c r="JC69" s="95">
        <f t="shared" si="70"/>
        <v>1.025660705302007E-2</v>
      </c>
      <c r="JD69" s="95">
        <f t="shared" si="70"/>
        <v>1.3596127432184885E-2</v>
      </c>
      <c r="JE69" s="95">
        <f t="shared" si="70"/>
        <v>1.1081314262551959E-2</v>
      </c>
      <c r="JF69" s="95">
        <f t="shared" si="70"/>
        <v>6.706551677747012E-3</v>
      </c>
      <c r="JG69" s="95">
        <f t="shared" si="70"/>
        <v>7.2551429728888433E-3</v>
      </c>
      <c r="JH69" s="95">
        <f t="shared" si="70"/>
        <v>6.8390903386243056E-3</v>
      </c>
      <c r="JI69" s="95">
        <f t="shared" si="70"/>
        <v>2.9218357331665542E-3</v>
      </c>
      <c r="JJ69" s="95">
        <f t="shared" si="70"/>
        <v>9.3222977456749179E-3</v>
      </c>
      <c r="JK69" s="95">
        <f t="shared" si="70"/>
        <v>4.8164293422503189E-3</v>
      </c>
      <c r="JL69" s="95">
        <f t="shared" si="70"/>
        <v>5.2398936694040572E-3</v>
      </c>
      <c r="JM69" s="95">
        <f t="shared" si="70"/>
        <v>1.6102886268832468E-3</v>
      </c>
    </row>
    <row r="70" spans="2:273" x14ac:dyDescent="0.25">
      <c r="B70" s="2">
        <v>43</v>
      </c>
      <c r="C70" s="37">
        <v>78.837000000000003</v>
      </c>
      <c r="D70" s="37">
        <v>71.093000000000004</v>
      </c>
      <c r="E70" s="37">
        <v>71.697999999999993</v>
      </c>
      <c r="F70" s="37">
        <v>70.209000000000003</v>
      </c>
      <c r="G70" s="37">
        <v>69.534999999999997</v>
      </c>
      <c r="H70" s="37">
        <v>71.093000000000004</v>
      </c>
      <c r="I70" s="37">
        <v>74.046999999999997</v>
      </c>
      <c r="J70" s="37">
        <v>70.512</v>
      </c>
      <c r="K70" s="37">
        <v>70.477999999999994</v>
      </c>
      <c r="L70" s="37">
        <v>68.260999999999996</v>
      </c>
      <c r="M70" s="37">
        <v>68.912999999999997</v>
      </c>
      <c r="N70" s="37">
        <v>71.587000000000003</v>
      </c>
      <c r="O70" s="37">
        <v>66.564999999999998</v>
      </c>
      <c r="P70" s="37">
        <v>72.644000000000005</v>
      </c>
      <c r="Q70" s="37">
        <v>61.093000000000004</v>
      </c>
      <c r="S70" s="4">
        <f t="shared" si="72"/>
        <v>81.109983203747589</v>
      </c>
      <c r="T70" s="4">
        <f t="shared" si="72"/>
        <v>75.967897409372199</v>
      </c>
      <c r="U70" s="4">
        <f t="shared" si="72"/>
        <v>71.667521073168899</v>
      </c>
      <c r="V70" s="4">
        <f t="shared" si="72"/>
        <v>72.366439341375838</v>
      </c>
      <c r="W70" s="4">
        <f t="shared" si="72"/>
        <v>70.97180581766105</v>
      </c>
      <c r="X70" s="4">
        <f t="shared" si="72"/>
        <v>76.245942009181633</v>
      </c>
      <c r="Y70" s="4">
        <f t="shared" si="72"/>
        <v>75.248454162934237</v>
      </c>
      <c r="Z70" s="4">
        <f t="shared" si="72"/>
        <v>72.276383914997723</v>
      </c>
      <c r="AA70" s="4">
        <f t="shared" si="72"/>
        <v>71.083783493958165</v>
      </c>
      <c r="AB70" s="4">
        <f t="shared" si="72"/>
        <v>70.750473704516651</v>
      </c>
      <c r="AC70" s="4">
        <f t="shared" si="72"/>
        <v>68.634742620924072</v>
      </c>
      <c r="AD70" s="4">
        <f t="shared" si="72"/>
        <v>73.007846445331637</v>
      </c>
      <c r="AE70" s="4">
        <f t="shared" si="72"/>
        <v>67.844885632568747</v>
      </c>
      <c r="AF70" s="4">
        <f t="shared" si="72"/>
        <v>70.760407554225807</v>
      </c>
      <c r="AG70" s="4">
        <f t="shared" si="72"/>
        <v>60.60267963556079</v>
      </c>
      <c r="AI70" s="4">
        <f t="shared" si="73"/>
        <v>-2.2729832037475859</v>
      </c>
      <c r="AJ70" s="4">
        <f t="shared" si="73"/>
        <v>-4.8748974093721955</v>
      </c>
      <c r="AK70" s="4">
        <f t="shared" si="73"/>
        <v>3.04789268310941E-2</v>
      </c>
      <c r="AL70" s="4">
        <f t="shared" si="73"/>
        <v>-2.1574393413758344</v>
      </c>
      <c r="AM70" s="4">
        <f t="shared" si="73"/>
        <v>-1.4368058176610532</v>
      </c>
      <c r="AN70" s="4">
        <f t="shared" si="73"/>
        <v>-5.1529420091816291</v>
      </c>
      <c r="AO70" s="4">
        <f t="shared" si="73"/>
        <v>-1.2014541629342403</v>
      </c>
      <c r="AP70" s="4">
        <f t="shared" si="73"/>
        <v>-1.7643839149977225</v>
      </c>
      <c r="AQ70" s="4">
        <f t="shared" si="73"/>
        <v>-0.60578349395817099</v>
      </c>
      <c r="AR70" s="4">
        <f t="shared" si="73"/>
        <v>-2.4894737045166551</v>
      </c>
      <c r="AS70" s="4">
        <f t="shared" si="73"/>
        <v>0.2782573790759244</v>
      </c>
      <c r="AT70" s="4">
        <f t="shared" si="73"/>
        <v>-1.4208464453316338</v>
      </c>
      <c r="AU70" s="4">
        <f t="shared" si="73"/>
        <v>-1.2798856325687495</v>
      </c>
      <c r="AV70" s="4">
        <f t="shared" si="73"/>
        <v>1.8835924457741982</v>
      </c>
      <c r="AW70" s="4">
        <f t="shared" si="73"/>
        <v>0.49032036443921356</v>
      </c>
      <c r="AY70" s="2">
        <f t="shared" si="63"/>
        <v>61.418490675405017</v>
      </c>
      <c r="AZ70" s="2">
        <f t="shared" si="63"/>
        <v>59.159100416188259</v>
      </c>
      <c r="BA70" s="2">
        <f t="shared" si="63"/>
        <v>60.577617461540733</v>
      </c>
      <c r="BB70" s="2">
        <f t="shared" si="63"/>
        <v>61.047641496797823</v>
      </c>
      <c r="BC70" s="2">
        <f t="shared" si="63"/>
        <v>59.771882314962134</v>
      </c>
      <c r="BD70" s="2">
        <f t="shared" si="63"/>
        <v>62.002741681574129</v>
      </c>
      <c r="BE70" s="2">
        <f t="shared" si="63"/>
        <v>63.072968314418581</v>
      </c>
      <c r="BF70" s="2">
        <f t="shared" si="63"/>
        <v>64.576085789967422</v>
      </c>
      <c r="BG70" s="2">
        <f t="shared" si="63"/>
        <v>62.593326745770476</v>
      </c>
      <c r="BH70" s="2">
        <f t="shared" si="63"/>
        <v>62.861449343897135</v>
      </c>
      <c r="BI70" s="2">
        <f t="shared" si="63"/>
        <v>64.712884425527307</v>
      </c>
      <c r="BJ70" s="2">
        <f t="shared" si="63"/>
        <v>63.105362747091071</v>
      </c>
      <c r="BK70" s="2">
        <f t="shared" si="63"/>
        <v>61.886924852612324</v>
      </c>
      <c r="BL70" s="2">
        <f t="shared" si="63"/>
        <v>64.746272025306652</v>
      </c>
      <c r="BM70" s="2">
        <f t="shared" si="63"/>
        <v>58.589226447028715</v>
      </c>
      <c r="BO70" s="2" t="str">
        <f t="shared" si="8"/>
        <v/>
      </c>
      <c r="BP70" s="2" t="str">
        <f t="shared" si="9"/>
        <v/>
      </c>
      <c r="BQ70" s="2" t="str">
        <f t="shared" si="10"/>
        <v/>
      </c>
      <c r="BR70" s="2" t="str">
        <f t="shared" si="11"/>
        <v/>
      </c>
      <c r="BS70" s="2" t="str">
        <f t="shared" si="12"/>
        <v/>
      </c>
      <c r="BT70" s="2" t="str">
        <f t="shared" si="13"/>
        <v/>
      </c>
      <c r="BU70" s="2" t="str">
        <f t="shared" si="14"/>
        <v/>
      </c>
      <c r="BV70" s="2">
        <f t="shared" si="15"/>
        <v>70.512</v>
      </c>
      <c r="BW70" s="2" t="str">
        <f t="shared" si="16"/>
        <v/>
      </c>
      <c r="BX70" s="2">
        <f t="shared" si="17"/>
        <v>68.260999999999996</v>
      </c>
      <c r="BY70" s="2">
        <f t="shared" si="18"/>
        <v>68.912999999999997</v>
      </c>
      <c r="BZ70" s="2" t="str">
        <f t="shared" si="19"/>
        <v/>
      </c>
      <c r="CA70" s="2">
        <f t="shared" si="20"/>
        <v>66.564999999999998</v>
      </c>
      <c r="CB70" s="2">
        <f t="shared" si="21"/>
        <v>72.644000000000005</v>
      </c>
      <c r="CC70" s="2">
        <f t="shared" si="22"/>
        <v>61.093000000000004</v>
      </c>
      <c r="CE70" s="2" t="str">
        <f t="shared" si="64"/>
        <v/>
      </c>
      <c r="CF70" s="2" t="str">
        <f t="shared" si="64"/>
        <v/>
      </c>
      <c r="CG70" s="2" t="str">
        <f t="shared" si="64"/>
        <v/>
      </c>
      <c r="CH70" s="2" t="str">
        <f t="shared" si="64"/>
        <v/>
      </c>
      <c r="CI70" s="2" t="str">
        <f t="shared" si="64"/>
        <v/>
      </c>
      <c r="CJ70" s="2" t="str">
        <f t="shared" si="64"/>
        <v/>
      </c>
      <c r="CK70" s="2" t="str">
        <f t="shared" si="64"/>
        <v/>
      </c>
      <c r="CL70" s="2" t="str">
        <f t="shared" si="64"/>
        <v/>
      </c>
      <c r="CM70" s="2" t="str">
        <f t="shared" si="64"/>
        <v/>
      </c>
      <c r="CN70" s="2" t="str">
        <f t="shared" si="64"/>
        <v/>
      </c>
      <c r="CO70" s="2" t="str">
        <f t="shared" si="64"/>
        <v/>
      </c>
      <c r="CP70" s="2" t="str">
        <f t="shared" si="64"/>
        <v/>
      </c>
      <c r="CQ70" s="2" t="str">
        <f t="shared" si="64"/>
        <v/>
      </c>
      <c r="CR70" s="2" t="str">
        <f t="shared" si="64"/>
        <v/>
      </c>
      <c r="CS70" s="2" t="str">
        <f t="shared" si="64"/>
        <v/>
      </c>
      <c r="CU70" s="2" t="str">
        <f t="shared" si="24"/>
        <v/>
      </c>
      <c r="CV70" s="2" t="str">
        <f t="shared" si="25"/>
        <v/>
      </c>
      <c r="CW70" s="2" t="str">
        <f t="shared" si="26"/>
        <v/>
      </c>
      <c r="CX70" s="2" t="str">
        <f t="shared" si="27"/>
        <v/>
      </c>
      <c r="CY70" s="2" t="str">
        <f t="shared" si="28"/>
        <v/>
      </c>
      <c r="CZ70" s="2" t="str">
        <f t="shared" si="29"/>
        <v/>
      </c>
      <c r="DA70" s="2" t="str">
        <f t="shared" si="30"/>
        <v/>
      </c>
      <c r="DB70" s="2" t="str">
        <f t="shared" si="31"/>
        <v/>
      </c>
      <c r="DC70" s="2" t="str">
        <f t="shared" si="32"/>
        <v/>
      </c>
      <c r="DD70" s="2" t="str">
        <f t="shared" si="33"/>
        <v/>
      </c>
      <c r="DE70" s="2" t="str">
        <f t="shared" si="34"/>
        <v/>
      </c>
      <c r="DF70" s="2" t="str">
        <f t="shared" si="35"/>
        <v/>
      </c>
      <c r="DG70" s="2" t="str">
        <f t="shared" si="36"/>
        <v/>
      </c>
      <c r="DH70" s="2" t="str">
        <f t="shared" si="37"/>
        <v/>
      </c>
      <c r="DI70" s="2" t="str">
        <f t="shared" si="38"/>
        <v/>
      </c>
      <c r="DK70" s="2">
        <f t="shared" si="74"/>
        <v>66.315479455909951</v>
      </c>
      <c r="DL70" s="2">
        <f t="shared" si="74"/>
        <v>62.793250871080133</v>
      </c>
      <c r="DM70" s="2">
        <f t="shared" si="74"/>
        <v>64.32348837209301</v>
      </c>
      <c r="DN70" s="2">
        <f t="shared" si="74"/>
        <v>62.952786808200308</v>
      </c>
      <c r="DO70" s="2">
        <f t="shared" si="74"/>
        <v>62.068013370067263</v>
      </c>
      <c r="DP70" s="2">
        <f t="shared" si="74"/>
        <v>64.751564838073634</v>
      </c>
      <c r="DQ70" s="2">
        <f t="shared" si="74"/>
        <v>65.645828268913917</v>
      </c>
      <c r="DR70" s="2">
        <f t="shared" si="74"/>
        <v>67.016963636363641</v>
      </c>
      <c r="DS70" s="2">
        <f t="shared" si="74"/>
        <v>66.663641196013316</v>
      </c>
      <c r="DT70" s="2">
        <f t="shared" si="74"/>
        <v>64.981306060606045</v>
      </c>
      <c r="DU70" s="2">
        <f t="shared" si="74"/>
        <v>66.132299530956857</v>
      </c>
      <c r="DV70" s="2">
        <f t="shared" si="74"/>
        <v>65.140906976744191</v>
      </c>
      <c r="DW70" s="2">
        <f t="shared" si="74"/>
        <v>63.451669988925808</v>
      </c>
      <c r="DX70" s="2">
        <f t="shared" si="74"/>
        <v>67.511796234772987</v>
      </c>
      <c r="DY70" s="2">
        <f t="shared" si="74"/>
        <v>59.484632527264104</v>
      </c>
      <c r="EA70" s="2">
        <f t="shared" si="75"/>
        <v>46.649527289475699</v>
      </c>
      <c r="EB70" s="2">
        <f t="shared" si="75"/>
        <v>48.473144804130882</v>
      </c>
      <c r="EC70" s="2">
        <f t="shared" si="75"/>
        <v>48.701618487102259</v>
      </c>
      <c r="ED70" s="2">
        <f t="shared" si="75"/>
        <v>55.027358061731356</v>
      </c>
      <c r="EE70" s="2">
        <f t="shared" si="75"/>
        <v>52.682334017965189</v>
      </c>
      <c r="EF70" s="2">
        <f t="shared" si="75"/>
        <v>53.914346406988564</v>
      </c>
      <c r="EG70" s="2">
        <f t="shared" si="75"/>
        <v>55.340559557756123</v>
      </c>
      <c r="EH70" s="2">
        <f t="shared" si="75"/>
        <v>56.440621329873743</v>
      </c>
      <c r="EI70" s="2">
        <f t="shared" si="75"/>
        <v>49.390347256136735</v>
      </c>
      <c r="EJ70" s="2">
        <f t="shared" si="75"/>
        <v>55.962813390104245</v>
      </c>
      <c r="EK70" s="2">
        <f t="shared" si="75"/>
        <v>59.645332464401413</v>
      </c>
      <c r="EL70" s="2">
        <f t="shared" si="75"/>
        <v>56.627300108443499</v>
      </c>
      <c r="EM70" s="2">
        <f t="shared" si="75"/>
        <v>56.562369678628535</v>
      </c>
      <c r="EN70" s="2">
        <f t="shared" si="75"/>
        <v>55.498674821721849</v>
      </c>
      <c r="EO70" s="2">
        <f t="shared" si="75"/>
        <v>55.367442687044615</v>
      </c>
      <c r="EQ70" s="2">
        <f t="shared" si="76"/>
        <v>44.970777222216839</v>
      </c>
      <c r="ER70" s="2">
        <f t="shared" si="76"/>
        <v>47.808623680021704</v>
      </c>
      <c r="ES70" s="2">
        <f t="shared" si="76"/>
        <v>48.446494634550888</v>
      </c>
      <c r="ET70" s="2">
        <f t="shared" si="76"/>
        <v>52.80561935213511</v>
      </c>
      <c r="EU70" s="2">
        <f t="shared" si="76"/>
        <v>51.763038043858167</v>
      </c>
      <c r="EV70" s="2">
        <f t="shared" si="76"/>
        <v>52.36468851594303</v>
      </c>
      <c r="EW70" s="2">
        <f t="shared" si="76"/>
        <v>54.578101301172865</v>
      </c>
      <c r="EX70" s="2">
        <f t="shared" si="76"/>
        <v>53.927158821016626</v>
      </c>
      <c r="EY70" s="2">
        <f t="shared" si="76"/>
        <v>53.885661935726787</v>
      </c>
      <c r="EZ70" s="2">
        <f t="shared" si="76"/>
        <v>54.446486043921631</v>
      </c>
      <c r="FA70" s="2">
        <f t="shared" si="76"/>
        <v>56.74672308659018</v>
      </c>
      <c r="FB70" s="2">
        <f t="shared" si="76"/>
        <v>54.452017325748656</v>
      </c>
      <c r="FC70" s="2">
        <f t="shared" si="76"/>
        <v>53.995356638335082</v>
      </c>
      <c r="FD70" s="2">
        <f t="shared" si="76"/>
        <v>53.985231051982154</v>
      </c>
      <c r="FE70" s="2">
        <f t="shared" si="76"/>
        <v>57.323873913205325</v>
      </c>
      <c r="FG70" s="2">
        <f t="shared" si="77"/>
        <v>0.24900745855971884</v>
      </c>
      <c r="FH70" s="2">
        <f t="shared" si="77"/>
        <v>0.2537788683776917</v>
      </c>
      <c r="FI70" s="2">
        <f t="shared" si="77"/>
        <v>0.23978351811290349</v>
      </c>
      <c r="FJ70" s="2">
        <f t="shared" si="77"/>
        <v>0.24037946154463891</v>
      </c>
      <c r="FK70" s="2">
        <f t="shared" si="77"/>
        <v>0.24463984832716046</v>
      </c>
      <c r="FL70" s="2">
        <f t="shared" si="77"/>
        <v>0.25364354973125514</v>
      </c>
      <c r="FM70" s="2">
        <f t="shared" si="77"/>
        <v>0.24966283233929559</v>
      </c>
      <c r="FN70" s="2">
        <f t="shared" si="77"/>
        <v>0.23078068959209858</v>
      </c>
      <c r="FO70" s="2">
        <f t="shared" si="77"/>
        <v>0.23565018064658258</v>
      </c>
      <c r="FP70" s="2">
        <f t="shared" si="77"/>
        <v>0.23505236193778306</v>
      </c>
      <c r="FQ70" s="2">
        <f t="shared" si="77"/>
        <v>0.21880116293561697</v>
      </c>
      <c r="FR70" s="2">
        <f t="shared" si="77"/>
        <v>0.23908785723331011</v>
      </c>
      <c r="FS70" s="2">
        <f t="shared" si="77"/>
        <v>0.22711864708502355</v>
      </c>
      <c r="FT70" s="2">
        <f t="shared" si="77"/>
        <v>0.23020606451773823</v>
      </c>
      <c r="FU70" s="2">
        <f t="shared" si="77"/>
        <v>0.21748663561251541</v>
      </c>
      <c r="FW70" s="2">
        <f t="shared" si="65"/>
        <v>1.1920407055449083E-5</v>
      </c>
      <c r="FX70" s="2">
        <f t="shared" si="65"/>
        <v>1.5262378590435935E-5</v>
      </c>
      <c r="FY70" s="2">
        <f t="shared" si="65"/>
        <v>1.5639569303728424E-5</v>
      </c>
      <c r="FZ70" s="2">
        <f t="shared" si="65"/>
        <v>1.5760996434909276E-5</v>
      </c>
      <c r="GA70" s="2">
        <f t="shared" si="65"/>
        <v>2.1627375810777434E-5</v>
      </c>
      <c r="GB70" s="2">
        <f t="shared" si="65"/>
        <v>2.1039757419131883E-5</v>
      </c>
      <c r="GC70" s="2">
        <f t="shared" si="65"/>
        <v>2.2794756315985624E-5</v>
      </c>
      <c r="GD70" s="2">
        <f t="shared" si="65"/>
        <v>2.4776793836175649E-5</v>
      </c>
      <c r="GE70" s="2">
        <f t="shared" si="65"/>
        <v>3.122963810144396E-5</v>
      </c>
      <c r="GF70" s="2">
        <f t="shared" si="65"/>
        <v>2.5531023342919035E-5</v>
      </c>
      <c r="GG70" s="2">
        <f t="shared" si="65"/>
        <v>2.0412319998366645E-5</v>
      </c>
      <c r="GH70" s="2">
        <f t="shared" si="65"/>
        <v>2.0322040273727556E-5</v>
      </c>
      <c r="GI70" s="2">
        <f t="shared" si="65"/>
        <v>2.2037471352578553E-5</v>
      </c>
      <c r="GJ70" s="2">
        <f t="shared" si="65"/>
        <v>2.0355162625525789E-5</v>
      </c>
      <c r="GK70" s="2">
        <f t="shared" si="65"/>
        <v>1.4151426127319897E-5</v>
      </c>
      <c r="GM70" s="95">
        <f t="shared" si="66"/>
        <v>2.8355772176583811E-2</v>
      </c>
      <c r="GN70" s="95">
        <f t="shared" si="66"/>
        <v>2.2719705626998255E-2</v>
      </c>
      <c r="GO70" s="95">
        <f t="shared" si="66"/>
        <v>1.370326262862253E-2</v>
      </c>
      <c r="GP70" s="95">
        <f t="shared" si="66"/>
        <v>1.438235855975367E-2</v>
      </c>
      <c r="GQ70" s="95">
        <f t="shared" si="66"/>
        <v>1.433711255848895E-2</v>
      </c>
      <c r="GR70" s="95">
        <f t="shared" si="66"/>
        <v>1.8655067320163015E-2</v>
      </c>
      <c r="GS70" s="95">
        <f t="shared" si="66"/>
        <v>1.5470503409140484E-2</v>
      </c>
      <c r="GT70" s="95">
        <f t="shared" si="66"/>
        <v>9.612265695670032E-3</v>
      </c>
      <c r="GU70" s="95">
        <f t="shared" si="66"/>
        <v>1.0389466616069371E-2</v>
      </c>
      <c r="GV70" s="95">
        <f t="shared" si="66"/>
        <v>9.8467884949045934E-3</v>
      </c>
      <c r="GW70" s="95">
        <f t="shared" si="66"/>
        <v>4.4761052837517428E-3</v>
      </c>
      <c r="GX70" s="95">
        <f t="shared" si="66"/>
        <v>1.3061408895202431E-2</v>
      </c>
      <c r="GY70" s="95">
        <f t="shared" si="66"/>
        <v>7.1062597382544664E-3</v>
      </c>
      <c r="GZ70" s="95">
        <f t="shared" si="66"/>
        <v>7.7016613748966548E-3</v>
      </c>
      <c r="HA70" s="95">
        <f t="shared" si="66"/>
        <v>2.6169118514500515E-3</v>
      </c>
      <c r="HC70" s="95">
        <f t="shared" si="71"/>
        <v>7.2299044668105089E-9</v>
      </c>
      <c r="HD70" s="95">
        <f t="shared" si="67"/>
        <v>6.6637841510275469E-9</v>
      </c>
      <c r="HE70" s="95">
        <f t="shared" si="67"/>
        <v>5.6389760431997639E-12</v>
      </c>
      <c r="HF70" s="95">
        <f t="shared" si="67"/>
        <v>1.5750728558941996E-12</v>
      </c>
      <c r="HG70" s="95">
        <f t="shared" si="67"/>
        <v>9.4749692119942464E-12</v>
      </c>
      <c r="HH70" s="95">
        <f t="shared" si="67"/>
        <v>2.3894341082744686E-10</v>
      </c>
      <c r="HI70" s="95">
        <f t="shared" si="67"/>
        <v>8.3922380713279384E-12</v>
      </c>
      <c r="HJ70" s="95">
        <f t="shared" si="67"/>
        <v>1.2359053243200093E-11</v>
      </c>
      <c r="HK70" s="95">
        <f t="shared" si="67"/>
        <v>7.0069643417047105E-12</v>
      </c>
      <c r="HL70" s="95">
        <f t="shared" si="67"/>
        <v>9.3553759185581203E-12</v>
      </c>
      <c r="HM70" s="95">
        <f t="shared" si="67"/>
        <v>5.6756680560174042E-14</v>
      </c>
      <c r="HN70" s="95">
        <f t="shared" si="67"/>
        <v>5.8596329069662746E-12</v>
      </c>
      <c r="HO70" s="95">
        <f t="shared" si="67"/>
        <v>6.45799935257145E-13</v>
      </c>
      <c r="HP70" s="95">
        <f t="shared" si="67"/>
        <v>3.5636737752177469E-12</v>
      </c>
      <c r="HQ70" s="95">
        <f t="shared" si="67"/>
        <v>1.2725789000161144E-13</v>
      </c>
      <c r="HS70" s="95">
        <f t="shared" si="68"/>
        <v>1.3237224392442064E-22</v>
      </c>
      <c r="HT70" s="95">
        <f t="shared" si="68"/>
        <v>2.4585351941098563E-12</v>
      </c>
      <c r="HU70" s="95">
        <f t="shared" si="68"/>
        <v>7.2637710942765629E-25</v>
      </c>
      <c r="HV70" s="95">
        <f t="shared" si="68"/>
        <v>1.9806144365067809E-25</v>
      </c>
      <c r="HW70" s="95">
        <f t="shared" si="68"/>
        <v>1.0525705324271992E-29</v>
      </c>
      <c r="HX70" s="95">
        <f t="shared" si="68"/>
        <v>2.8150058045492054E-29</v>
      </c>
      <c r="HY70" s="95">
        <f t="shared" si="68"/>
        <v>4.5760633011254076E-35</v>
      </c>
      <c r="HZ70" s="95">
        <f t="shared" si="68"/>
        <v>9.4615977257230073E-38</v>
      </c>
      <c r="IA70" s="95">
        <f t="shared" si="68"/>
        <v>5.9292195777659028E-38</v>
      </c>
      <c r="IB70" s="95">
        <f t="shared" si="68"/>
        <v>1.7148738107369105E-34</v>
      </c>
      <c r="IC70" s="95">
        <f t="shared" si="68"/>
        <v>1.2864189977407182E-47</v>
      </c>
      <c r="ID70" s="95">
        <f t="shared" si="68"/>
        <v>2.3555268901884052E-31</v>
      </c>
      <c r="IE70" s="95">
        <f t="shared" si="68"/>
        <v>2.1569789623251262E-31</v>
      </c>
      <c r="IF70" s="95">
        <f t="shared" si="68"/>
        <v>2.8307109219912958E-24</v>
      </c>
      <c r="IG70" s="95">
        <f t="shared" si="68"/>
        <v>9.8557493244180551E-24</v>
      </c>
      <c r="II70" s="95">
        <f t="shared" si="69"/>
        <v>2.7635979518914888E-86</v>
      </c>
      <c r="IJ70" s="95">
        <f t="shared" si="69"/>
        <v>8.3213139863934782E-155</v>
      </c>
      <c r="IK70" s="95">
        <f t="shared" si="69"/>
        <v>5.9675894411859323E-170</v>
      </c>
      <c r="IL70" s="95">
        <f t="shared" si="69"/>
        <v>1.2532552467222872E-91</v>
      </c>
      <c r="IM70" s="95">
        <f t="shared" si="69"/>
        <v>5.2364452171171347E-98</v>
      </c>
      <c r="IN70" s="95">
        <f t="shared" si="69"/>
        <v>3.5738571367312666E-125</v>
      </c>
      <c r="IO70" s="95">
        <f t="shared" si="69"/>
        <v>1.1805190771858571E-157</v>
      </c>
      <c r="IP70" s="95">
        <f t="shared" si="69"/>
        <v>5.795235838916063E-126</v>
      </c>
      <c r="IQ70" s="95">
        <f t="shared" si="69"/>
        <v>7.6433944343898963E-136</v>
      </c>
      <c r="IR70" s="95">
        <f t="shared" si="69"/>
        <v>3.2591378880774097E-122</v>
      </c>
      <c r="IS70" s="95">
        <f t="shared" si="69"/>
        <v>1.4127775244983381E-159</v>
      </c>
      <c r="IT70" s="95">
        <f t="shared" si="69"/>
        <v>3.1163970565870952E-114</v>
      </c>
      <c r="IU70" s="95">
        <f t="shared" si="69"/>
        <v>6.4646573307481095E-112</v>
      </c>
      <c r="IV70" s="95">
        <f t="shared" si="69"/>
        <v>5.7664423746469133E-87</v>
      </c>
      <c r="IW70" s="95">
        <f t="shared" si="69"/>
        <v>1.9661918181986337E-73</v>
      </c>
      <c r="IY70" s="95">
        <f t="shared" si="70"/>
        <v>2.8355779406488278E-2</v>
      </c>
      <c r="IZ70" s="95">
        <f t="shared" si="70"/>
        <v>2.2719712293240941E-2</v>
      </c>
      <c r="JA70" s="95">
        <f t="shared" si="70"/>
        <v>1.3703262634261505E-2</v>
      </c>
      <c r="JB70" s="95">
        <f t="shared" si="70"/>
        <v>1.4382358561328744E-2</v>
      </c>
      <c r="JC70" s="95">
        <f t="shared" si="70"/>
        <v>1.433711256796392E-2</v>
      </c>
      <c r="JD70" s="95">
        <f t="shared" si="70"/>
        <v>1.8655067559106425E-2</v>
      </c>
      <c r="JE70" s="95">
        <f t="shared" si="70"/>
        <v>1.5470503417532722E-2</v>
      </c>
      <c r="JF70" s="95">
        <f t="shared" si="70"/>
        <v>9.6122657080290851E-3</v>
      </c>
      <c r="JG70" s="95">
        <f t="shared" si="70"/>
        <v>1.0389466623076335E-2</v>
      </c>
      <c r="JH70" s="95">
        <f t="shared" si="70"/>
        <v>9.8467885042599693E-3</v>
      </c>
      <c r="JI70" s="95">
        <f t="shared" si="70"/>
        <v>4.4761052838084995E-3</v>
      </c>
      <c r="JJ70" s="95">
        <f t="shared" si="70"/>
        <v>1.3061408901062064E-2</v>
      </c>
      <c r="JK70" s="95">
        <f t="shared" si="70"/>
        <v>7.1062597389002667E-3</v>
      </c>
      <c r="JL70" s="95">
        <f t="shared" si="70"/>
        <v>7.7016613784603285E-3</v>
      </c>
      <c r="JM70" s="95">
        <f t="shared" si="70"/>
        <v>2.6169118515773095E-3</v>
      </c>
    </row>
    <row r="71" spans="2:273" x14ac:dyDescent="0.25">
      <c r="B71" s="2">
        <v>44</v>
      </c>
      <c r="C71" s="37">
        <v>80.394999999999996</v>
      </c>
      <c r="D71" s="37">
        <v>75.534999999999997</v>
      </c>
      <c r="E71" s="37">
        <v>74.650999999999996</v>
      </c>
      <c r="F71" s="37">
        <v>74.721000000000004</v>
      </c>
      <c r="G71" s="37">
        <v>70.581000000000003</v>
      </c>
      <c r="H71" s="37">
        <v>75.209000000000003</v>
      </c>
      <c r="I71" s="37">
        <v>78.441999999999993</v>
      </c>
      <c r="J71" s="37">
        <v>70.697999999999993</v>
      </c>
      <c r="K71" s="37">
        <v>72.195999999999998</v>
      </c>
      <c r="L71" s="37">
        <v>70</v>
      </c>
      <c r="M71" s="37">
        <v>70.652000000000001</v>
      </c>
      <c r="N71" s="37">
        <v>72.956999999999994</v>
      </c>
      <c r="O71" s="37">
        <v>68.912999999999997</v>
      </c>
      <c r="P71" s="37">
        <v>76.088999999999999</v>
      </c>
      <c r="Q71" s="37">
        <v>62.232999999999997</v>
      </c>
      <c r="S71" s="4">
        <f t="shared" si="72"/>
        <v>85.739396504192527</v>
      </c>
      <c r="T71" s="4">
        <f t="shared" si="72"/>
        <v>80.568039344534355</v>
      </c>
      <c r="U71" s="4">
        <f t="shared" si="72"/>
        <v>75.258162418301993</v>
      </c>
      <c r="V71" s="4">
        <f t="shared" si="72"/>
        <v>76.04201761338301</v>
      </c>
      <c r="W71" s="4">
        <f t="shared" si="72"/>
        <v>74.656407995203608</v>
      </c>
      <c r="X71" s="4">
        <f t="shared" si="72"/>
        <v>80.57923805314698</v>
      </c>
      <c r="Y71" s="4">
        <f t="shared" si="72"/>
        <v>79.219210017604269</v>
      </c>
      <c r="Z71" s="4">
        <f t="shared" si="72"/>
        <v>75.040978194455761</v>
      </c>
      <c r="AA71" s="4">
        <f t="shared" si="72"/>
        <v>74.047420352449549</v>
      </c>
      <c r="AB71" s="4">
        <f t="shared" si="72"/>
        <v>73.628545008236486</v>
      </c>
      <c r="AC71" s="4">
        <f t="shared" si="72"/>
        <v>70.496961286370194</v>
      </c>
      <c r="AD71" s="4">
        <f t="shared" si="72"/>
        <v>76.324538595639879</v>
      </c>
      <c r="AE71" s="4">
        <f t="shared" si="72"/>
        <v>70.288049063459852</v>
      </c>
      <c r="AF71" s="4">
        <f t="shared" si="72"/>
        <v>73.191272937851252</v>
      </c>
      <c r="AG71" s="4">
        <f t="shared" si="72"/>
        <v>61.798174069044641</v>
      </c>
      <c r="AI71" s="4">
        <f t="shared" si="73"/>
        <v>-5.344396504192531</v>
      </c>
      <c r="AJ71" s="4">
        <f t="shared" si="73"/>
        <v>-5.0330393445343589</v>
      </c>
      <c r="AK71" s="4">
        <f t="shared" si="73"/>
        <v>-0.60716241830199635</v>
      </c>
      <c r="AL71" s="4">
        <f t="shared" si="73"/>
        <v>-1.3210176133830061</v>
      </c>
      <c r="AM71" s="4">
        <f t="shared" si="73"/>
        <v>-4.0754079952036051</v>
      </c>
      <c r="AN71" s="4">
        <f t="shared" si="73"/>
        <v>-5.3702380531469771</v>
      </c>
      <c r="AO71" s="4">
        <f t="shared" si="73"/>
        <v>-0.77721001760427555</v>
      </c>
      <c r="AP71" s="4">
        <f t="shared" si="73"/>
        <v>-4.3429781944557675</v>
      </c>
      <c r="AQ71" s="4">
        <f t="shared" si="73"/>
        <v>-1.8514203524495514</v>
      </c>
      <c r="AR71" s="4">
        <f t="shared" si="73"/>
        <v>-3.6285450082364861</v>
      </c>
      <c r="AS71" s="4">
        <f t="shared" si="73"/>
        <v>0.15503871362980703</v>
      </c>
      <c r="AT71" s="4">
        <f t="shared" si="73"/>
        <v>-3.3675385956398856</v>
      </c>
      <c r="AU71" s="4">
        <f t="shared" si="73"/>
        <v>-1.3750490634598549</v>
      </c>
      <c r="AV71" s="4">
        <f t="shared" si="73"/>
        <v>2.8977270621487463</v>
      </c>
      <c r="AW71" s="4">
        <f t="shared" si="73"/>
        <v>0.43482593095535549</v>
      </c>
      <c r="AY71" s="2">
        <f t="shared" si="63"/>
        <v>61.369897917255336</v>
      </c>
      <c r="AZ71" s="2">
        <f t="shared" si="63"/>
        <v>59.14235817019685</v>
      </c>
      <c r="BA71" s="2">
        <f t="shared" si="63"/>
        <v>60.564212012800937</v>
      </c>
      <c r="BB71" s="2">
        <f t="shared" si="63"/>
        <v>61.112147971348733</v>
      </c>
      <c r="BC71" s="2">
        <f t="shared" si="63"/>
        <v>59.795833805194654</v>
      </c>
      <c r="BD71" s="2">
        <f t="shared" si="63"/>
        <v>62.017553312422109</v>
      </c>
      <c r="BE71" s="2">
        <f t="shared" si="63"/>
        <v>63.094536840168807</v>
      </c>
      <c r="BF71" s="2">
        <f t="shared" si="63"/>
        <v>64.568535379692847</v>
      </c>
      <c r="BG71" s="2">
        <f t="shared" si="63"/>
        <v>62.518089570837908</v>
      </c>
      <c r="BH71" s="2">
        <f t="shared" si="63"/>
        <v>62.862327988058269</v>
      </c>
      <c r="BI71" s="2">
        <f t="shared" si="63"/>
        <v>64.818376980856598</v>
      </c>
      <c r="BJ71" s="2">
        <f t="shared" si="63"/>
        <v>63.147140591554617</v>
      </c>
      <c r="BK71" s="2">
        <f t="shared" si="63"/>
        <v>61.964103969090694</v>
      </c>
      <c r="BL71" s="2">
        <f t="shared" si="63"/>
        <v>64.822085639713904</v>
      </c>
      <c r="BM71" s="2">
        <f t="shared" si="63"/>
        <v>58.719711633381358</v>
      </c>
      <c r="BO71" s="2" t="str">
        <f t="shared" si="8"/>
        <v/>
      </c>
      <c r="BP71" s="2" t="str">
        <f t="shared" si="9"/>
        <v/>
      </c>
      <c r="BQ71" s="2" t="str">
        <f t="shared" si="10"/>
        <v/>
      </c>
      <c r="BR71" s="2" t="str">
        <f t="shared" si="11"/>
        <v/>
      </c>
      <c r="BS71" s="2" t="str">
        <f t="shared" si="12"/>
        <v/>
      </c>
      <c r="BT71" s="2" t="str">
        <f t="shared" si="13"/>
        <v/>
      </c>
      <c r="BU71" s="2" t="str">
        <f t="shared" si="14"/>
        <v/>
      </c>
      <c r="BV71" s="2" t="str">
        <f t="shared" si="15"/>
        <v/>
      </c>
      <c r="BW71" s="2" t="str">
        <f t="shared" si="16"/>
        <v/>
      </c>
      <c r="BX71" s="2" t="str">
        <f t="shared" si="17"/>
        <v/>
      </c>
      <c r="BY71" s="2">
        <f t="shared" si="18"/>
        <v>70.652000000000001</v>
      </c>
      <c r="BZ71" s="2" t="str">
        <f t="shared" si="19"/>
        <v/>
      </c>
      <c r="CA71" s="2" t="str">
        <f t="shared" si="20"/>
        <v/>
      </c>
      <c r="CB71" s="2" t="str">
        <f t="shared" si="21"/>
        <v/>
      </c>
      <c r="CC71" s="2">
        <f t="shared" si="22"/>
        <v>62.232999999999997</v>
      </c>
      <c r="CE71" s="2" t="str">
        <f t="shared" si="64"/>
        <v/>
      </c>
      <c r="CF71" s="2" t="str">
        <f t="shared" si="64"/>
        <v/>
      </c>
      <c r="CG71" s="2" t="str">
        <f t="shared" si="64"/>
        <v/>
      </c>
      <c r="CH71" s="2" t="str">
        <f t="shared" si="64"/>
        <v/>
      </c>
      <c r="CI71" s="2" t="str">
        <f t="shared" si="64"/>
        <v/>
      </c>
      <c r="CJ71" s="2" t="str">
        <f t="shared" si="64"/>
        <v/>
      </c>
      <c r="CK71" s="2" t="str">
        <f t="shared" si="64"/>
        <v/>
      </c>
      <c r="CL71" s="2" t="str">
        <f t="shared" si="64"/>
        <v/>
      </c>
      <c r="CM71" s="2" t="str">
        <f t="shared" si="64"/>
        <v/>
      </c>
      <c r="CN71" s="2" t="str">
        <f t="shared" si="64"/>
        <v/>
      </c>
      <c r="CO71" s="2" t="str">
        <f t="shared" si="64"/>
        <v/>
      </c>
      <c r="CP71" s="2" t="str">
        <f t="shared" si="64"/>
        <v/>
      </c>
      <c r="CQ71" s="2" t="str">
        <f t="shared" si="64"/>
        <v/>
      </c>
      <c r="CR71" s="2" t="str">
        <f t="shared" si="64"/>
        <v/>
      </c>
      <c r="CS71" s="2" t="str">
        <f t="shared" si="64"/>
        <v/>
      </c>
      <c r="CU71" s="2" t="str">
        <f t="shared" si="24"/>
        <v/>
      </c>
      <c r="CV71" s="2" t="str">
        <f t="shared" si="25"/>
        <v/>
      </c>
      <c r="CW71" s="2" t="str">
        <f t="shared" si="26"/>
        <v/>
      </c>
      <c r="CX71" s="2" t="str">
        <f t="shared" si="27"/>
        <v/>
      </c>
      <c r="CY71" s="2" t="str">
        <f t="shared" si="28"/>
        <v/>
      </c>
      <c r="CZ71" s="2" t="str">
        <f t="shared" si="29"/>
        <v/>
      </c>
      <c r="DA71" s="2" t="str">
        <f t="shared" si="30"/>
        <v/>
      </c>
      <c r="DB71" s="2" t="str">
        <f t="shared" si="31"/>
        <v/>
      </c>
      <c r="DC71" s="2" t="str">
        <f t="shared" si="32"/>
        <v/>
      </c>
      <c r="DD71" s="2" t="str">
        <f t="shared" si="33"/>
        <v/>
      </c>
      <c r="DE71" s="2" t="str">
        <f t="shared" si="34"/>
        <v/>
      </c>
      <c r="DF71" s="2" t="str">
        <f t="shared" si="35"/>
        <v/>
      </c>
      <c r="DG71" s="2" t="str">
        <f t="shared" si="36"/>
        <v/>
      </c>
      <c r="DH71" s="2" t="str">
        <f t="shared" si="37"/>
        <v/>
      </c>
      <c r="DI71" s="2" t="str">
        <f t="shared" si="38"/>
        <v/>
      </c>
      <c r="DK71" s="2">
        <f t="shared" si="74"/>
        <v>66.748426454033776</v>
      </c>
      <c r="DL71" s="2">
        <f t="shared" si="74"/>
        <v>63.142595818815323</v>
      </c>
      <c r="DM71" s="2">
        <f t="shared" si="74"/>
        <v>64.682701902748406</v>
      </c>
      <c r="DN71" s="2">
        <f t="shared" si="74"/>
        <v>63.259758285390163</v>
      </c>
      <c r="DO71" s="2">
        <f t="shared" si="74"/>
        <v>62.348633011911517</v>
      </c>
      <c r="DP71" s="2">
        <f t="shared" si="74"/>
        <v>65.068486238284322</v>
      </c>
      <c r="DQ71" s="2">
        <f t="shared" si="74"/>
        <v>65.951431218431779</v>
      </c>
      <c r="DR71" s="2">
        <f t="shared" si="74"/>
        <v>67.275926004228324</v>
      </c>
      <c r="DS71" s="2">
        <f t="shared" si="74"/>
        <v>66.953873301117511</v>
      </c>
      <c r="DT71" s="2">
        <f t="shared" si="74"/>
        <v>65.21754334038053</v>
      </c>
      <c r="DU71" s="2">
        <f t="shared" si="74"/>
        <v>66.447767073170738</v>
      </c>
      <c r="DV71" s="2">
        <f t="shared" si="74"/>
        <v>65.429896405919663</v>
      </c>
      <c r="DW71" s="2">
        <f t="shared" si="74"/>
        <v>63.742478513356573</v>
      </c>
      <c r="DX71" s="2">
        <f t="shared" si="74"/>
        <v>67.914356562137058</v>
      </c>
      <c r="DY71" s="2">
        <f t="shared" si="74"/>
        <v>59.769243006164061</v>
      </c>
      <c r="EA71" s="2">
        <f t="shared" si="75"/>
        <v>46.575940508175321</v>
      </c>
      <c r="EB71" s="2">
        <f t="shared" si="75"/>
        <v>48.414914502755579</v>
      </c>
      <c r="EC71" s="2">
        <f t="shared" si="75"/>
        <v>48.655759081689098</v>
      </c>
      <c r="ED71" s="2">
        <f t="shared" si="75"/>
        <v>54.922805398310231</v>
      </c>
      <c r="EE71" s="2">
        <f t="shared" si="75"/>
        <v>52.607328874703839</v>
      </c>
      <c r="EF71" s="2">
        <f t="shared" si="75"/>
        <v>53.830111170944768</v>
      </c>
      <c r="EG71" s="2">
        <f t="shared" si="75"/>
        <v>55.263976254666119</v>
      </c>
      <c r="EH71" s="2">
        <f t="shared" si="75"/>
        <v>56.338773231200882</v>
      </c>
      <c r="EI71" s="2">
        <f t="shared" si="75"/>
        <v>49.395649145354056</v>
      </c>
      <c r="EJ71" s="2">
        <f t="shared" si="75"/>
        <v>55.872163412127442</v>
      </c>
      <c r="EK71" s="2">
        <f t="shared" si="75"/>
        <v>59.513018017780453</v>
      </c>
      <c r="EL71" s="2">
        <f t="shared" si="75"/>
        <v>56.521555589868065</v>
      </c>
      <c r="EM71" s="2">
        <f t="shared" si="75"/>
        <v>56.445063892686179</v>
      </c>
      <c r="EN71" s="2">
        <f t="shared" si="75"/>
        <v>55.391708665928292</v>
      </c>
      <c r="EO71" s="2">
        <f t="shared" si="75"/>
        <v>55.275651323973712</v>
      </c>
      <c r="EQ71" s="2">
        <f t="shared" si="76"/>
        <v>44.921321437040724</v>
      </c>
      <c r="ER71" s="2">
        <f t="shared" si="76"/>
        <v>47.758582312062224</v>
      </c>
      <c r="ES71" s="2">
        <f t="shared" si="76"/>
        <v>48.403880927915999</v>
      </c>
      <c r="ET71" s="2">
        <f t="shared" si="76"/>
        <v>52.734627367482723</v>
      </c>
      <c r="EU71" s="2">
        <f t="shared" si="76"/>
        <v>51.701394667457016</v>
      </c>
      <c r="EV71" s="2">
        <f t="shared" si="76"/>
        <v>52.302943500726322</v>
      </c>
      <c r="EW71" s="2">
        <f t="shared" si="76"/>
        <v>54.512514419748456</v>
      </c>
      <c r="EX71" s="2">
        <f t="shared" si="76"/>
        <v>53.86131409188976</v>
      </c>
      <c r="EY71" s="2">
        <f t="shared" si="76"/>
        <v>53.822026465263789</v>
      </c>
      <c r="EZ71" s="2">
        <f t="shared" si="76"/>
        <v>54.378084585600398</v>
      </c>
      <c r="FA71" s="2">
        <f t="shared" si="76"/>
        <v>56.65842774689883</v>
      </c>
      <c r="FB71" s="2">
        <f t="shared" si="76"/>
        <v>54.377215635254053</v>
      </c>
      <c r="FC71" s="2">
        <f t="shared" si="76"/>
        <v>53.917358438443678</v>
      </c>
      <c r="FD71" s="2">
        <f t="shared" si="76"/>
        <v>53.900323389596238</v>
      </c>
      <c r="FE71" s="2">
        <f t="shared" si="76"/>
        <v>57.201587096614077</v>
      </c>
      <c r="FG71" s="2">
        <f t="shared" si="77"/>
        <v>0.26662588461312287</v>
      </c>
      <c r="FH71" s="2">
        <f t="shared" si="77"/>
        <v>0.27161279356593543</v>
      </c>
      <c r="FI71" s="2">
        <f t="shared" si="77"/>
        <v>0.25697262519856329</v>
      </c>
      <c r="FJ71" s="2">
        <f t="shared" si="77"/>
        <v>0.2575968136072645</v>
      </c>
      <c r="FK71" s="2">
        <f t="shared" si="77"/>
        <v>0.26205708060548805</v>
      </c>
      <c r="FL71" s="2">
        <f t="shared" si="77"/>
        <v>0.27147142504604349</v>
      </c>
      <c r="FM71" s="2">
        <f t="shared" si="77"/>
        <v>0.26731112374163196</v>
      </c>
      <c r="FN71" s="2">
        <f t="shared" si="77"/>
        <v>0.24753456180203329</v>
      </c>
      <c r="FO71" s="2">
        <f t="shared" si="77"/>
        <v>0.25264145515030412</v>
      </c>
      <c r="FP71" s="2">
        <f t="shared" si="77"/>
        <v>0.2520147436433311</v>
      </c>
      <c r="FQ71" s="2">
        <f t="shared" si="77"/>
        <v>0.23495099663249314</v>
      </c>
      <c r="FR71" s="2">
        <f t="shared" si="77"/>
        <v>0.25624390444484624</v>
      </c>
      <c r="FS71" s="2">
        <f t="shared" si="77"/>
        <v>0.2436908903158338</v>
      </c>
      <c r="FT71" s="2">
        <f t="shared" si="77"/>
        <v>0.24693161237957098</v>
      </c>
      <c r="FU71" s="2">
        <f t="shared" si="77"/>
        <v>0.23356845285419001</v>
      </c>
      <c r="FW71" s="2">
        <f t="shared" si="65"/>
        <v>1.3070451393656211E-5</v>
      </c>
      <c r="FX71" s="2">
        <f t="shared" si="65"/>
        <v>1.6734840703864268E-5</v>
      </c>
      <c r="FY71" s="2">
        <f t="shared" si="65"/>
        <v>1.7148420863743177E-5</v>
      </c>
      <c r="FZ71" s="2">
        <f t="shared" si="65"/>
        <v>1.728156266215382E-5</v>
      </c>
      <c r="GA71" s="2">
        <f t="shared" si="65"/>
        <v>2.3713896535602018E-5</v>
      </c>
      <c r="GB71" s="2">
        <f t="shared" si="65"/>
        <v>2.3069588433773535E-5</v>
      </c>
      <c r="GC71" s="2">
        <f t="shared" si="65"/>
        <v>2.4993898320369913E-5</v>
      </c>
      <c r="GD71" s="2">
        <f t="shared" si="65"/>
        <v>2.7167149270794336E-5</v>
      </c>
      <c r="GE71" s="2">
        <f t="shared" si="65"/>
        <v>3.4242514079694824E-5</v>
      </c>
      <c r="GF71" s="2">
        <f t="shared" si="65"/>
        <v>2.7994141465925938E-5</v>
      </c>
      <c r="GG71" s="2">
        <f t="shared" si="65"/>
        <v>2.2381619733802211E-5</v>
      </c>
      <c r="GH71" s="2">
        <f t="shared" si="65"/>
        <v>2.2282630373207996E-5</v>
      </c>
      <c r="GI71" s="2">
        <f t="shared" si="65"/>
        <v>2.4163555461239764E-5</v>
      </c>
      <c r="GJ71" s="2">
        <f t="shared" si="65"/>
        <v>2.2318948167231756E-5</v>
      </c>
      <c r="GK71" s="2">
        <f t="shared" si="65"/>
        <v>1.5516709007911357E-5</v>
      </c>
      <c r="GM71" s="95">
        <f t="shared" si="66"/>
        <v>3.6362675635306339E-2</v>
      </c>
      <c r="GN71" s="95">
        <f t="shared" si="66"/>
        <v>3.0084898475109534E-2</v>
      </c>
      <c r="GO71" s="95">
        <f t="shared" si="66"/>
        <v>1.8873769155140926E-2</v>
      </c>
      <c r="GP71" s="95">
        <f t="shared" si="66"/>
        <v>1.9716805320717137E-2</v>
      </c>
      <c r="GQ71" s="95">
        <f t="shared" si="66"/>
        <v>1.9787526284587884E-2</v>
      </c>
      <c r="GR71" s="95">
        <f t="shared" si="66"/>
        <v>2.5289913340343462E-2</v>
      </c>
      <c r="GS71" s="95">
        <f t="shared" si="66"/>
        <v>2.1322636496000483E-2</v>
      </c>
      <c r="GT71" s="95">
        <f t="shared" si="66"/>
        <v>1.3591834985713707E-2</v>
      </c>
      <c r="GU71" s="95">
        <f t="shared" si="66"/>
        <v>1.4675899578138541E-2</v>
      </c>
      <c r="GV71" s="95">
        <f t="shared" si="66"/>
        <v>1.398112988230632E-2</v>
      </c>
      <c r="GW71" s="95">
        <f t="shared" si="66"/>
        <v>6.745407246406091E-3</v>
      </c>
      <c r="GX71" s="95">
        <f t="shared" si="66"/>
        <v>1.8070120011700139E-2</v>
      </c>
      <c r="GY71" s="95">
        <f t="shared" si="66"/>
        <v>1.03299271029989E-2</v>
      </c>
      <c r="GZ71" s="95">
        <f t="shared" si="66"/>
        <v>1.1153605998654437E-2</v>
      </c>
      <c r="HA71" s="95">
        <f t="shared" si="66"/>
        <v>4.1709758318434148E-3</v>
      </c>
      <c r="HC71" s="95">
        <f t="shared" si="71"/>
        <v>1.4988089622185434E-8</v>
      </c>
      <c r="HD71" s="95">
        <f t="shared" si="67"/>
        <v>1.4155453470402922E-8</v>
      </c>
      <c r="HE71" s="95">
        <f t="shared" si="67"/>
        <v>1.618248698571356E-11</v>
      </c>
      <c r="HF71" s="95">
        <f t="shared" si="67"/>
        <v>4.7637867291760528E-12</v>
      </c>
      <c r="HG71" s="95">
        <f t="shared" si="67"/>
        <v>2.727109136029314E-11</v>
      </c>
      <c r="HH71" s="95">
        <f t="shared" si="67"/>
        <v>6.0284700436613846E-10</v>
      </c>
      <c r="HI71" s="95">
        <f t="shared" si="67"/>
        <v>2.4666344849674074E-11</v>
      </c>
      <c r="HJ71" s="95">
        <f t="shared" si="67"/>
        <v>3.5265805313701113E-11</v>
      </c>
      <c r="HK71" s="95">
        <f t="shared" si="67"/>
        <v>2.098146081263808E-11</v>
      </c>
      <c r="HL71" s="95">
        <f t="shared" si="67"/>
        <v>2.7572637231137297E-11</v>
      </c>
      <c r="HM71" s="95">
        <f t="shared" si="67"/>
        <v>2.0347091506147926E-13</v>
      </c>
      <c r="HN71" s="95">
        <f t="shared" si="67"/>
        <v>1.7050238172106643E-11</v>
      </c>
      <c r="HO71" s="95">
        <f t="shared" si="67"/>
        <v>2.0743169948717818E-12</v>
      </c>
      <c r="HP71" s="95">
        <f t="shared" si="67"/>
        <v>1.0703702859545946E-11</v>
      </c>
      <c r="HQ71" s="95">
        <f t="shared" si="67"/>
        <v>4.3392340313947231E-13</v>
      </c>
      <c r="HS71" s="95">
        <f t="shared" si="68"/>
        <v>3.794955587227774E-22</v>
      </c>
      <c r="HT71" s="95">
        <f t="shared" si="68"/>
        <v>4.2909530423957308E-12</v>
      </c>
      <c r="HU71" s="95">
        <f t="shared" si="68"/>
        <v>2.3960661375049197E-24</v>
      </c>
      <c r="HV71" s="95">
        <f t="shared" si="68"/>
        <v>6.7203888481964071E-25</v>
      </c>
      <c r="HW71" s="95">
        <f t="shared" si="68"/>
        <v>4.6267951787443136E-29</v>
      </c>
      <c r="HX71" s="95">
        <f t="shared" si="68"/>
        <v>1.2145132764905218E-28</v>
      </c>
      <c r="HY71" s="95">
        <f t="shared" si="68"/>
        <v>2.7081577626932438E-34</v>
      </c>
      <c r="HZ71" s="95">
        <f t="shared" si="68"/>
        <v>6.4961759697565748E-37</v>
      </c>
      <c r="IA71" s="95">
        <f t="shared" si="68"/>
        <v>4.3009429137280015E-37</v>
      </c>
      <c r="IB71" s="95">
        <f t="shared" si="68"/>
        <v>1.0083308505239687E-33</v>
      </c>
      <c r="IC71" s="95">
        <f t="shared" si="68"/>
        <v>1.4446086173366742E-46</v>
      </c>
      <c r="ID71" s="95">
        <f t="shared" si="68"/>
        <v>1.1177077182084119E-30</v>
      </c>
      <c r="IE71" s="95">
        <f t="shared" si="68"/>
        <v>1.0357976788527561E-30</v>
      </c>
      <c r="IF71" s="95">
        <f t="shared" si="68"/>
        <v>9.3182632773883938E-24</v>
      </c>
      <c r="IG71" s="95">
        <f t="shared" si="68"/>
        <v>3.03289973046318E-23</v>
      </c>
      <c r="II71" s="95">
        <f t="shared" si="69"/>
        <v>6.4114203541554075E-85</v>
      </c>
      <c r="IJ71" s="95">
        <f t="shared" si="69"/>
        <v>2.8007115565801524E-152</v>
      </c>
      <c r="IK71" s="95">
        <f t="shared" si="69"/>
        <v>3.6236274271123033E-167</v>
      </c>
      <c r="IL71" s="95">
        <f t="shared" si="69"/>
        <v>3.8573244758562472E-90</v>
      </c>
      <c r="IM71" s="95">
        <f t="shared" si="69"/>
        <v>2.2888060551982412E-96</v>
      </c>
      <c r="IN71" s="95">
        <f t="shared" si="69"/>
        <v>4.4803022960835151E-123</v>
      </c>
      <c r="IO71" s="95">
        <f t="shared" si="69"/>
        <v>5.5256339272870336E-155</v>
      </c>
      <c r="IP71" s="95">
        <f t="shared" si="69"/>
        <v>8.0739405989034115E-124</v>
      </c>
      <c r="IQ71" s="95">
        <f t="shared" si="69"/>
        <v>1.7753481437105417E-133</v>
      </c>
      <c r="IR71" s="95">
        <f t="shared" si="69"/>
        <v>3.965070724417438E-120</v>
      </c>
      <c r="IS71" s="95">
        <f t="shared" si="69"/>
        <v>6.6957905926177539E-157</v>
      </c>
      <c r="IT71" s="95">
        <f t="shared" si="69"/>
        <v>2.5102002670917838E-112</v>
      </c>
      <c r="IU71" s="95">
        <f t="shared" si="69"/>
        <v>4.9134940963997825E-110</v>
      </c>
      <c r="IV71" s="95">
        <f t="shared" si="69"/>
        <v>1.6042272680368674E-85</v>
      </c>
      <c r="IW71" s="95">
        <f t="shared" si="69"/>
        <v>2.9473241312901634E-72</v>
      </c>
      <c r="IY71" s="95">
        <f t="shared" si="70"/>
        <v>3.6362690623395963E-2</v>
      </c>
      <c r="IZ71" s="95">
        <f t="shared" si="70"/>
        <v>3.0084912634853956E-2</v>
      </c>
      <c r="JA71" s="95">
        <f t="shared" si="70"/>
        <v>1.8873769171323412E-2</v>
      </c>
      <c r="JB71" s="95">
        <f t="shared" si="70"/>
        <v>1.9716805325480924E-2</v>
      </c>
      <c r="JC71" s="95">
        <f t="shared" si="70"/>
        <v>1.9787526311858976E-2</v>
      </c>
      <c r="JD71" s="95">
        <f t="shared" si="70"/>
        <v>2.5289913943190467E-2</v>
      </c>
      <c r="JE71" s="95">
        <f t="shared" si="70"/>
        <v>2.1322636520666828E-2</v>
      </c>
      <c r="JF71" s="95">
        <f t="shared" si="70"/>
        <v>1.3591835020979513E-2</v>
      </c>
      <c r="JG71" s="95">
        <f t="shared" si="70"/>
        <v>1.4675899599120003E-2</v>
      </c>
      <c r="JH71" s="95">
        <f t="shared" si="70"/>
        <v>1.3981129909878957E-2</v>
      </c>
      <c r="JI71" s="95">
        <f t="shared" si="70"/>
        <v>6.7454072466095619E-3</v>
      </c>
      <c r="JJ71" s="95">
        <f t="shared" si="70"/>
        <v>1.8070120028750379E-2</v>
      </c>
      <c r="JK71" s="95">
        <f t="shared" si="70"/>
        <v>1.0329927105073217E-2</v>
      </c>
      <c r="JL71" s="95">
        <f t="shared" si="70"/>
        <v>1.1153606009358141E-2</v>
      </c>
      <c r="JM71" s="95">
        <f t="shared" si="70"/>
        <v>4.1709758322773386E-3</v>
      </c>
    </row>
    <row r="72" spans="2:273" x14ac:dyDescent="0.25">
      <c r="B72" s="2">
        <v>45</v>
      </c>
      <c r="C72" s="37">
        <v>85.697999999999993</v>
      </c>
      <c r="D72" s="37">
        <v>77.697999999999993</v>
      </c>
      <c r="E72" s="37">
        <v>77.837000000000003</v>
      </c>
      <c r="F72" s="37">
        <v>76.744</v>
      </c>
      <c r="G72" s="37">
        <v>76.766999999999996</v>
      </c>
      <c r="H72" s="37">
        <v>76.721000000000004</v>
      </c>
      <c r="I72" s="37">
        <v>81.302000000000007</v>
      </c>
      <c r="J72" s="37">
        <v>72.512</v>
      </c>
      <c r="K72" s="37">
        <v>74.108999999999995</v>
      </c>
      <c r="L72" s="37">
        <v>73.108999999999995</v>
      </c>
      <c r="M72" s="37">
        <v>72.783000000000001</v>
      </c>
      <c r="N72" s="37">
        <v>74.825999999999993</v>
      </c>
      <c r="O72" s="37">
        <v>70.760999999999996</v>
      </c>
      <c r="P72" s="37">
        <v>76.710999999999999</v>
      </c>
      <c r="Q72" s="37">
        <v>63.884</v>
      </c>
      <c r="S72" s="4">
        <f t="shared" si="72"/>
        <v>91.149312176325523</v>
      </c>
      <c r="T72" s="4">
        <f t="shared" si="72"/>
        <v>86.086771591715774</v>
      </c>
      <c r="U72" s="4">
        <f t="shared" si="72"/>
        <v>79.728808170565642</v>
      </c>
      <c r="V72" s="4">
        <f t="shared" si="72"/>
        <v>80.58595043455361</v>
      </c>
      <c r="W72" s="4">
        <f t="shared" si="72"/>
        <v>79.242953295303792</v>
      </c>
      <c r="X72" s="4">
        <f t="shared" si="72"/>
        <v>85.878620347671031</v>
      </c>
      <c r="Y72" s="4">
        <f t="shared" si="72"/>
        <v>84.148838010067465</v>
      </c>
      <c r="Z72" s="4">
        <f t="shared" si="72"/>
        <v>78.573410461875895</v>
      </c>
      <c r="AA72" s="4">
        <f t="shared" si="72"/>
        <v>77.842446185423555</v>
      </c>
      <c r="AB72" s="4">
        <f t="shared" si="72"/>
        <v>77.31510204403763</v>
      </c>
      <c r="AC72" s="4">
        <f t="shared" si="72"/>
        <v>72.980747085586046</v>
      </c>
      <c r="AD72" s="4">
        <f t="shared" si="72"/>
        <v>80.461315545487466</v>
      </c>
      <c r="AE72" s="4">
        <f t="shared" si="72"/>
        <v>73.464317790605008</v>
      </c>
      <c r="AF72" s="4">
        <f t="shared" si="72"/>
        <v>76.330485056618343</v>
      </c>
      <c r="AG72" s="4">
        <f t="shared" si="72"/>
        <v>63.443628247113871</v>
      </c>
      <c r="AI72" s="4">
        <f t="shared" si="73"/>
        <v>-5.4513121763255299</v>
      </c>
      <c r="AJ72" s="4">
        <f t="shared" si="73"/>
        <v>-8.3887715917157806</v>
      </c>
      <c r="AK72" s="4">
        <f t="shared" si="73"/>
        <v>-1.8918081705656391</v>
      </c>
      <c r="AL72" s="4">
        <f t="shared" si="73"/>
        <v>-3.8419504345536097</v>
      </c>
      <c r="AM72" s="4">
        <f t="shared" si="73"/>
        <v>-2.4759532953037962</v>
      </c>
      <c r="AN72" s="4">
        <f t="shared" si="73"/>
        <v>-9.1576203476710276</v>
      </c>
      <c r="AO72" s="4">
        <f t="shared" si="73"/>
        <v>-2.846838010067458</v>
      </c>
      <c r="AP72" s="4">
        <f t="shared" si="73"/>
        <v>-6.0614104618758944</v>
      </c>
      <c r="AQ72" s="4">
        <f t="shared" si="73"/>
        <v>-3.7334461854235599</v>
      </c>
      <c r="AR72" s="4">
        <f t="shared" si="73"/>
        <v>-4.2061020440376353</v>
      </c>
      <c r="AS72" s="4">
        <f t="shared" si="73"/>
        <v>-0.19774708558604459</v>
      </c>
      <c r="AT72" s="4">
        <f t="shared" si="73"/>
        <v>-5.6353155454874724</v>
      </c>
      <c r="AU72" s="4">
        <f t="shared" si="73"/>
        <v>-2.7033177906050128</v>
      </c>
      <c r="AV72" s="4">
        <f t="shared" si="73"/>
        <v>0.38051494338165526</v>
      </c>
      <c r="AW72" s="4">
        <f t="shared" si="73"/>
        <v>0.44037175288612929</v>
      </c>
      <c r="AY72" s="2">
        <f t="shared" si="63"/>
        <v>61.28746158684028</v>
      </c>
      <c r="AZ72" s="2">
        <f t="shared" si="63"/>
        <v>59.099487182680562</v>
      </c>
      <c r="BA72" s="2">
        <f t="shared" si="63"/>
        <v>60.52395608744186</v>
      </c>
      <c r="BB72" s="2">
        <f t="shared" si="63"/>
        <v>61.155609117376656</v>
      </c>
      <c r="BC72" s="2">
        <f t="shared" si="63"/>
        <v>59.799522060716249</v>
      </c>
      <c r="BD72" s="2">
        <f t="shared" si="63"/>
        <v>62.009144449864294</v>
      </c>
      <c r="BE72" s="2">
        <f t="shared" si="63"/>
        <v>63.09406447185124</v>
      </c>
      <c r="BF72" s="2">
        <f t="shared" si="63"/>
        <v>64.539888742692767</v>
      </c>
      <c r="BG72" s="2">
        <f t="shared" si="63"/>
        <v>62.419044404580106</v>
      </c>
      <c r="BH72" s="2">
        <f t="shared" si="63"/>
        <v>62.844452614939996</v>
      </c>
      <c r="BI72" s="2">
        <f t="shared" si="63"/>
        <v>64.903443524320338</v>
      </c>
      <c r="BJ72" s="2">
        <f t="shared" si="63"/>
        <v>63.168048254629085</v>
      </c>
      <c r="BK72" s="2">
        <f t="shared" si="63"/>
        <v>62.021585586111236</v>
      </c>
      <c r="BL72" s="2">
        <f t="shared" si="63"/>
        <v>64.870458773043623</v>
      </c>
      <c r="BM72" s="2">
        <f t="shared" si="63"/>
        <v>58.834152945216303</v>
      </c>
      <c r="BO72" s="2" t="str">
        <f t="shared" si="8"/>
        <v/>
      </c>
      <c r="BP72" s="2" t="str">
        <f t="shared" si="9"/>
        <v/>
      </c>
      <c r="BQ72" s="2" t="str">
        <f t="shared" si="10"/>
        <v/>
      </c>
      <c r="BR72" s="2" t="str">
        <f t="shared" si="11"/>
        <v/>
      </c>
      <c r="BS72" s="2" t="str">
        <f t="shared" si="12"/>
        <v/>
      </c>
      <c r="BT72" s="2" t="str">
        <f t="shared" si="13"/>
        <v/>
      </c>
      <c r="BU72" s="2" t="str">
        <f t="shared" si="14"/>
        <v/>
      </c>
      <c r="BV72" s="2" t="str">
        <f t="shared" si="15"/>
        <v/>
      </c>
      <c r="BW72" s="2" t="str">
        <f t="shared" si="16"/>
        <v/>
      </c>
      <c r="BX72" s="2" t="str">
        <f t="shared" si="17"/>
        <v/>
      </c>
      <c r="BY72" s="2" t="str">
        <f t="shared" si="18"/>
        <v/>
      </c>
      <c r="BZ72" s="2" t="str">
        <f t="shared" si="19"/>
        <v/>
      </c>
      <c r="CA72" s="2" t="str">
        <f t="shared" si="20"/>
        <v/>
      </c>
      <c r="CB72" s="2" t="str">
        <f t="shared" si="21"/>
        <v/>
      </c>
      <c r="CC72" s="2">
        <f t="shared" si="22"/>
        <v>63.884</v>
      </c>
      <c r="CE72" s="2" t="str">
        <f t="shared" si="64"/>
        <v/>
      </c>
      <c r="CF72" s="2" t="str">
        <f t="shared" si="64"/>
        <v/>
      </c>
      <c r="CG72" s="2" t="str">
        <f t="shared" si="64"/>
        <v/>
      </c>
      <c r="CH72" s="2" t="str">
        <f t="shared" si="64"/>
        <v/>
      </c>
      <c r="CI72" s="2" t="str">
        <f t="shared" si="64"/>
        <v/>
      </c>
      <c r="CJ72" s="2" t="str">
        <f t="shared" si="64"/>
        <v/>
      </c>
      <c r="CK72" s="2" t="str">
        <f t="shared" si="64"/>
        <v/>
      </c>
      <c r="CL72" s="2" t="str">
        <f t="shared" si="64"/>
        <v/>
      </c>
      <c r="CM72" s="2" t="str">
        <f t="shared" si="64"/>
        <v/>
      </c>
      <c r="CN72" s="2" t="str">
        <f t="shared" si="64"/>
        <v/>
      </c>
      <c r="CO72" s="2" t="str">
        <f t="shared" si="64"/>
        <v/>
      </c>
      <c r="CP72" s="2" t="str">
        <f t="shared" si="64"/>
        <v/>
      </c>
      <c r="CQ72" s="2" t="str">
        <f t="shared" si="64"/>
        <v/>
      </c>
      <c r="CR72" s="2" t="str">
        <f t="shared" si="64"/>
        <v/>
      </c>
      <c r="CS72" s="2" t="str">
        <f t="shared" si="64"/>
        <v/>
      </c>
      <c r="CU72" s="2" t="str">
        <f t="shared" si="24"/>
        <v/>
      </c>
      <c r="CV72" s="2" t="str">
        <f t="shared" si="25"/>
        <v/>
      </c>
      <c r="CW72" s="2" t="str">
        <f t="shared" si="26"/>
        <v/>
      </c>
      <c r="CX72" s="2" t="str">
        <f t="shared" si="27"/>
        <v/>
      </c>
      <c r="CY72" s="2" t="str">
        <f t="shared" si="28"/>
        <v/>
      </c>
      <c r="CZ72" s="2" t="str">
        <f t="shared" si="29"/>
        <v/>
      </c>
      <c r="DA72" s="2" t="str">
        <f t="shared" si="30"/>
        <v/>
      </c>
      <c r="DB72" s="2" t="str">
        <f t="shared" si="31"/>
        <v/>
      </c>
      <c r="DC72" s="2" t="str">
        <f t="shared" si="32"/>
        <v/>
      </c>
      <c r="DD72" s="2" t="str">
        <f t="shared" si="33"/>
        <v/>
      </c>
      <c r="DE72" s="2" t="str">
        <f t="shared" si="34"/>
        <v/>
      </c>
      <c r="DF72" s="2" t="str">
        <f t="shared" si="35"/>
        <v/>
      </c>
      <c r="DG72" s="2" t="str">
        <f t="shared" si="36"/>
        <v/>
      </c>
      <c r="DH72" s="2" t="str">
        <f t="shared" si="37"/>
        <v/>
      </c>
      <c r="DI72" s="2" t="str">
        <f t="shared" si="38"/>
        <v/>
      </c>
      <c r="DK72" s="2">
        <f t="shared" si="74"/>
        <v>67.181373452157601</v>
      </c>
      <c r="DL72" s="2">
        <f t="shared" si="74"/>
        <v>63.49194076655052</v>
      </c>
      <c r="DM72" s="2">
        <f t="shared" si="74"/>
        <v>65.041915433403801</v>
      </c>
      <c r="DN72" s="2">
        <f t="shared" si="74"/>
        <v>63.566729762580017</v>
      </c>
      <c r="DO72" s="2">
        <f t="shared" si="74"/>
        <v>62.629252653755778</v>
      </c>
      <c r="DP72" s="2">
        <f t="shared" si="74"/>
        <v>65.385407638494996</v>
      </c>
      <c r="DQ72" s="2">
        <f t="shared" si="74"/>
        <v>66.257034167949655</v>
      </c>
      <c r="DR72" s="2">
        <f t="shared" si="74"/>
        <v>67.534888372093022</v>
      </c>
      <c r="DS72" s="2">
        <f t="shared" si="74"/>
        <v>67.244105406221706</v>
      </c>
      <c r="DT72" s="2">
        <f t="shared" si="74"/>
        <v>65.45378062015503</v>
      </c>
      <c r="DU72" s="2">
        <f t="shared" si="74"/>
        <v>66.763234615384633</v>
      </c>
      <c r="DV72" s="2">
        <f t="shared" si="74"/>
        <v>65.718885835095136</v>
      </c>
      <c r="DW72" s="2">
        <f t="shared" si="74"/>
        <v>64.033287037787332</v>
      </c>
      <c r="DX72" s="2">
        <f t="shared" si="74"/>
        <v>68.31691688950113</v>
      </c>
      <c r="DY72" s="2">
        <f t="shared" si="74"/>
        <v>60.05385348506401</v>
      </c>
      <c r="EA72" s="2">
        <f t="shared" si="75"/>
        <v>46.502353726874944</v>
      </c>
      <c r="EB72" s="2">
        <f t="shared" si="75"/>
        <v>48.356684201380276</v>
      </c>
      <c r="EC72" s="2">
        <f t="shared" si="75"/>
        <v>48.609899676275944</v>
      </c>
      <c r="ED72" s="2">
        <f t="shared" si="75"/>
        <v>54.818252734889114</v>
      </c>
      <c r="EE72" s="2">
        <f t="shared" si="75"/>
        <v>52.532323731442496</v>
      </c>
      <c r="EF72" s="2">
        <f t="shared" si="75"/>
        <v>53.745875934900972</v>
      </c>
      <c r="EG72" s="2">
        <f t="shared" si="75"/>
        <v>55.187392951576115</v>
      </c>
      <c r="EH72" s="2">
        <f t="shared" si="75"/>
        <v>56.236925132528029</v>
      </c>
      <c r="EI72" s="2">
        <f t="shared" si="75"/>
        <v>49.400951034571378</v>
      </c>
      <c r="EJ72" s="2">
        <f t="shared" si="75"/>
        <v>55.781513434150639</v>
      </c>
      <c r="EK72" s="2">
        <f t="shared" si="75"/>
        <v>59.380703571159493</v>
      </c>
      <c r="EL72" s="2">
        <f t="shared" si="75"/>
        <v>56.415811071292623</v>
      </c>
      <c r="EM72" s="2">
        <f t="shared" si="75"/>
        <v>56.327758106743829</v>
      </c>
      <c r="EN72" s="2">
        <f t="shared" si="75"/>
        <v>55.284742510134727</v>
      </c>
      <c r="EO72" s="2">
        <f t="shared" si="75"/>
        <v>55.183859960902801</v>
      </c>
      <c r="EQ72" s="2">
        <f t="shared" si="76"/>
        <v>44.87186565186461</v>
      </c>
      <c r="ER72" s="2">
        <f t="shared" si="76"/>
        <v>47.708540944102744</v>
      </c>
      <c r="ES72" s="2">
        <f t="shared" si="76"/>
        <v>48.361267221281111</v>
      </c>
      <c r="ET72" s="2">
        <f t="shared" si="76"/>
        <v>52.663635382830336</v>
      </c>
      <c r="EU72" s="2">
        <f t="shared" si="76"/>
        <v>51.639751291055866</v>
      </c>
      <c r="EV72" s="2">
        <f t="shared" si="76"/>
        <v>52.241198485509614</v>
      </c>
      <c r="EW72" s="2">
        <f t="shared" si="76"/>
        <v>54.446927538324054</v>
      </c>
      <c r="EX72" s="2">
        <f t="shared" si="76"/>
        <v>53.795469362762887</v>
      </c>
      <c r="EY72" s="2">
        <f t="shared" si="76"/>
        <v>53.758390994800784</v>
      </c>
      <c r="EZ72" s="2">
        <f t="shared" si="76"/>
        <v>54.309683127279158</v>
      </c>
      <c r="FA72" s="2">
        <f t="shared" si="76"/>
        <v>56.570132407207481</v>
      </c>
      <c r="FB72" s="2">
        <f t="shared" si="76"/>
        <v>54.302413944759458</v>
      </c>
      <c r="FC72" s="2">
        <f t="shared" si="76"/>
        <v>53.839360238552274</v>
      </c>
      <c r="FD72" s="2">
        <f t="shared" si="76"/>
        <v>53.815415727210322</v>
      </c>
      <c r="FE72" s="2">
        <f t="shared" si="76"/>
        <v>57.079300280022828</v>
      </c>
      <c r="FG72" s="2">
        <f t="shared" si="77"/>
        <v>0.28501778983546577</v>
      </c>
      <c r="FH72" s="2">
        <f t="shared" si="77"/>
        <v>0.29021256903996723</v>
      </c>
      <c r="FI72" s="2">
        <f t="shared" si="77"/>
        <v>0.27494829226939221</v>
      </c>
      <c r="FJ72" s="2">
        <f t="shared" si="77"/>
        <v>0.27559994843725039</v>
      </c>
      <c r="FK72" s="2">
        <f t="shared" si="77"/>
        <v>0.28025426408375331</v>
      </c>
      <c r="FL72" s="2">
        <f t="shared" si="77"/>
        <v>0.29006537491575896</v>
      </c>
      <c r="FM72" s="2">
        <f t="shared" si="77"/>
        <v>0.28573188070615785</v>
      </c>
      <c r="FN72" s="2">
        <f t="shared" si="77"/>
        <v>0.26508555918841858</v>
      </c>
      <c r="FO72" s="2">
        <f t="shared" si="77"/>
        <v>0.27042441632121755</v>
      </c>
      <c r="FP72" s="2">
        <f t="shared" si="77"/>
        <v>0.26976951498318752</v>
      </c>
      <c r="FQ72" s="2">
        <f t="shared" si="77"/>
        <v>0.25190847230625363</v>
      </c>
      <c r="FR72" s="2">
        <f t="shared" si="77"/>
        <v>0.27418740684522952</v>
      </c>
      <c r="FS72" s="2">
        <f t="shared" si="77"/>
        <v>0.26106391140684654</v>
      </c>
      <c r="FT72" s="2">
        <f t="shared" si="77"/>
        <v>0.26445488362048603</v>
      </c>
      <c r="FU72" s="2">
        <f t="shared" si="77"/>
        <v>0.25045881113881241</v>
      </c>
      <c r="FW72" s="2">
        <f t="shared" si="65"/>
        <v>1.4331446894744276E-5</v>
      </c>
      <c r="FX72" s="2">
        <f t="shared" si="65"/>
        <v>1.8349358321810726E-5</v>
      </c>
      <c r="FY72" s="2">
        <f t="shared" si="65"/>
        <v>1.8802838467049396E-5</v>
      </c>
      <c r="FZ72" s="2">
        <f t="shared" si="65"/>
        <v>1.894882506107165E-5</v>
      </c>
      <c r="GA72" s="2">
        <f t="shared" si="65"/>
        <v>2.6001711008245499E-5</v>
      </c>
      <c r="GB72" s="2">
        <f t="shared" si="65"/>
        <v>2.5295244411693627E-5</v>
      </c>
      <c r="GC72" s="2">
        <f t="shared" si="65"/>
        <v>2.7405198460935426E-5</v>
      </c>
      <c r="GD72" s="2">
        <f t="shared" si="65"/>
        <v>2.978810875104144E-5</v>
      </c>
      <c r="GE72" s="2">
        <f t="shared" si="65"/>
        <v>3.754604603029152E-5</v>
      </c>
      <c r="GF72" s="2">
        <f t="shared" si="65"/>
        <v>3.0694882835651027E-5</v>
      </c>
      <c r="GG72" s="2">
        <f t="shared" si="65"/>
        <v>2.4540905040366014E-5</v>
      </c>
      <c r="GH72" s="2">
        <f t="shared" si="65"/>
        <v>2.4432365832533957E-5</v>
      </c>
      <c r="GI72" s="2">
        <f t="shared" si="65"/>
        <v>2.6494749938494762E-5</v>
      </c>
      <c r="GJ72" s="2">
        <f t="shared" si="65"/>
        <v>2.4472187330457762E-5</v>
      </c>
      <c r="GK72" s="2">
        <f t="shared" si="65"/>
        <v>1.7013707633143073E-5</v>
      </c>
      <c r="GM72" s="95">
        <f t="shared" si="66"/>
        <v>4.6221133060120032E-2</v>
      </c>
      <c r="GN72" s="95">
        <f t="shared" si="66"/>
        <v>3.9415148658691362E-2</v>
      </c>
      <c r="GO72" s="95">
        <f t="shared" si="66"/>
        <v>2.5675807051431201E-2</v>
      </c>
      <c r="GP72" s="95">
        <f t="shared" si="66"/>
        <v>2.6703928050388247E-2</v>
      </c>
      <c r="GQ72" s="95">
        <f t="shared" si="66"/>
        <v>2.6966606791612016E-2</v>
      </c>
      <c r="GR72" s="95">
        <f t="shared" si="66"/>
        <v>3.3876572765907234E-2</v>
      </c>
      <c r="GS72" s="95">
        <f t="shared" si="66"/>
        <v>2.90158243524524E-2</v>
      </c>
      <c r="GT72" s="95">
        <f t="shared" si="66"/>
        <v>1.8962219216242669E-2</v>
      </c>
      <c r="GU72" s="95">
        <f t="shared" si="66"/>
        <v>2.0450997028136887E-2</v>
      </c>
      <c r="GV72" s="95">
        <f t="shared" si="66"/>
        <v>1.957834283374562E-2</v>
      </c>
      <c r="GW72" s="95">
        <f t="shared" si="66"/>
        <v>1.0000382800081316E-2</v>
      </c>
      <c r="GX72" s="95">
        <f t="shared" si="66"/>
        <v>2.4686987229076109E-2</v>
      </c>
      <c r="GY72" s="95">
        <f t="shared" si="66"/>
        <v>1.4795482870857871E-2</v>
      </c>
      <c r="GZ72" s="95">
        <f t="shared" si="66"/>
        <v>1.5916623597607874E-2</v>
      </c>
      <c r="HA72" s="95">
        <f t="shared" si="66"/>
        <v>6.5206725188368215E-3</v>
      </c>
      <c r="HC72" s="95">
        <f t="shared" si="71"/>
        <v>3.0611233186159803E-8</v>
      </c>
      <c r="HD72" s="95">
        <f t="shared" si="67"/>
        <v>2.959600453243513E-8</v>
      </c>
      <c r="HE72" s="95">
        <f t="shared" si="67"/>
        <v>4.5404990488884335E-11</v>
      </c>
      <c r="HF72" s="95">
        <f t="shared" si="67"/>
        <v>1.4071136126142673E-11</v>
      </c>
      <c r="HG72" s="95">
        <f t="shared" si="67"/>
        <v>7.6696865120028066E-11</v>
      </c>
      <c r="HH72" s="95">
        <f t="shared" si="67"/>
        <v>1.4903362020051382E-9</v>
      </c>
      <c r="HI72" s="95">
        <f t="shared" si="67"/>
        <v>7.078262685075454E-11</v>
      </c>
      <c r="HJ72" s="95">
        <f t="shared" si="67"/>
        <v>9.8340047856838709E-11</v>
      </c>
      <c r="HK72" s="95">
        <f t="shared" si="67"/>
        <v>6.1298282134770186E-11</v>
      </c>
      <c r="HL72" s="95">
        <f t="shared" si="67"/>
        <v>7.9321431353919406E-11</v>
      </c>
      <c r="HM72" s="95">
        <f t="shared" si="67"/>
        <v>7.0927021597423671E-13</v>
      </c>
      <c r="HN72" s="95">
        <f t="shared" si="67"/>
        <v>4.8476006273218084E-11</v>
      </c>
      <c r="HO72" s="95">
        <f t="shared" si="67"/>
        <v>6.495190748307689E-12</v>
      </c>
      <c r="HP72" s="95">
        <f t="shared" si="67"/>
        <v>3.1383467486249377E-11</v>
      </c>
      <c r="HQ72" s="95">
        <f t="shared" si="67"/>
        <v>1.4407759964488221E-12</v>
      </c>
      <c r="HS72" s="95">
        <f t="shared" si="68"/>
        <v>1.0756766200653351E-21</v>
      </c>
      <c r="HT72" s="95">
        <f t="shared" si="68"/>
        <v>7.4440948678148685E-12</v>
      </c>
      <c r="HU72" s="95">
        <f t="shared" si="68"/>
        <v>7.8000377440331928E-24</v>
      </c>
      <c r="HV72" s="95">
        <f t="shared" si="68"/>
        <v>2.249646865391733E-24</v>
      </c>
      <c r="HW72" s="95">
        <f t="shared" si="68"/>
        <v>1.999696715924129E-28</v>
      </c>
      <c r="HX72" s="95">
        <f t="shared" si="68"/>
        <v>5.15294576721058E-28</v>
      </c>
      <c r="HY72" s="95">
        <f t="shared" si="68"/>
        <v>1.5701163761289693E-33</v>
      </c>
      <c r="HZ72" s="95">
        <f t="shared" si="68"/>
        <v>4.3615407629581926E-36</v>
      </c>
      <c r="IA72" s="95">
        <f t="shared" si="68"/>
        <v>3.0472666095618317E-36</v>
      </c>
      <c r="IB72" s="95">
        <f t="shared" si="68"/>
        <v>5.8071269707805834E-33</v>
      </c>
      <c r="IC72" s="95">
        <f t="shared" si="68"/>
        <v>1.5778332338046625E-45</v>
      </c>
      <c r="ID72" s="95">
        <f t="shared" si="68"/>
        <v>5.2105968038660032E-30</v>
      </c>
      <c r="IE72" s="95">
        <f t="shared" si="68"/>
        <v>4.885555277551559E-30</v>
      </c>
      <c r="IF72" s="95">
        <f t="shared" si="68"/>
        <v>3.0262789213974248E-23</v>
      </c>
      <c r="IG72" s="95">
        <f t="shared" si="68"/>
        <v>9.2189939367395885E-23</v>
      </c>
      <c r="II72" s="95">
        <f t="shared" si="69"/>
        <v>1.4499489947930318E-83</v>
      </c>
      <c r="IJ72" s="95">
        <f t="shared" si="69"/>
        <v>8.981115284303132E-150</v>
      </c>
      <c r="IK72" s="95">
        <f t="shared" si="69"/>
        <v>2.085860420358717E-164</v>
      </c>
      <c r="IL72" s="95">
        <f t="shared" si="69"/>
        <v>1.1538399485198632E-88</v>
      </c>
      <c r="IM72" s="95">
        <f t="shared" si="69"/>
        <v>9.6854063656636874E-95</v>
      </c>
      <c r="IN72" s="95">
        <f t="shared" si="69"/>
        <v>5.3891405739506756E-121</v>
      </c>
      <c r="IO72" s="95">
        <f t="shared" si="69"/>
        <v>2.4527167488142753E-152</v>
      </c>
      <c r="IP72" s="95">
        <f t="shared" si="69"/>
        <v>1.077618761668364E-121</v>
      </c>
      <c r="IQ72" s="95">
        <f t="shared" si="69"/>
        <v>3.9287127102027688E-131</v>
      </c>
      <c r="IR72" s="95">
        <f t="shared" si="69"/>
        <v>4.6262203514546707E-118</v>
      </c>
      <c r="IS72" s="95">
        <f t="shared" si="69"/>
        <v>3.0107564997202113E-154</v>
      </c>
      <c r="IT72" s="95">
        <f t="shared" si="69"/>
        <v>1.9476392533583453E-110</v>
      </c>
      <c r="IU72" s="95">
        <f t="shared" si="69"/>
        <v>3.5981105555784623E-108</v>
      </c>
      <c r="IV72" s="95">
        <f t="shared" si="69"/>
        <v>4.3382967382606467E-84</v>
      </c>
      <c r="IW72" s="95">
        <f t="shared" si="69"/>
        <v>4.3206582424463673E-71</v>
      </c>
      <c r="IY72" s="95">
        <f t="shared" si="70"/>
        <v>4.6221163671353219E-2</v>
      </c>
      <c r="IZ72" s="95">
        <f t="shared" si="70"/>
        <v>3.9415178262139985E-2</v>
      </c>
      <c r="JA72" s="95">
        <f t="shared" si="70"/>
        <v>2.567580709683619E-2</v>
      </c>
      <c r="JB72" s="95">
        <f t="shared" si="70"/>
        <v>2.6703928064459384E-2</v>
      </c>
      <c r="JC72" s="95">
        <f t="shared" si="70"/>
        <v>2.696660686830888E-2</v>
      </c>
      <c r="JD72" s="95">
        <f t="shared" si="70"/>
        <v>3.3876574256243436E-2</v>
      </c>
      <c r="JE72" s="95">
        <f t="shared" si="70"/>
        <v>2.9015824423235026E-2</v>
      </c>
      <c r="JF72" s="95">
        <f t="shared" si="70"/>
        <v>1.8962219314582716E-2</v>
      </c>
      <c r="JG72" s="95">
        <f t="shared" si="70"/>
        <v>2.045099708943517E-2</v>
      </c>
      <c r="JH72" s="95">
        <f t="shared" si="70"/>
        <v>1.9578342913067051E-2</v>
      </c>
      <c r="JI72" s="95">
        <f t="shared" si="70"/>
        <v>1.0000382800790585E-2</v>
      </c>
      <c r="JJ72" s="95">
        <f t="shared" si="70"/>
        <v>2.4686987277552117E-2</v>
      </c>
      <c r="JK72" s="95">
        <f t="shared" si="70"/>
        <v>1.4795482877353062E-2</v>
      </c>
      <c r="JL72" s="95">
        <f t="shared" si="70"/>
        <v>1.5916623628991343E-2</v>
      </c>
      <c r="JM72" s="95">
        <f t="shared" si="70"/>
        <v>6.5206725202775978E-3</v>
      </c>
    </row>
    <row r="73" spans="2:273" x14ac:dyDescent="0.25">
      <c r="B73" s="2">
        <v>46</v>
      </c>
      <c r="C73" s="37">
        <v>88.256</v>
      </c>
      <c r="D73" s="37">
        <v>82.628</v>
      </c>
      <c r="E73" s="37">
        <v>81.278999999999996</v>
      </c>
      <c r="F73" s="37">
        <v>80.884</v>
      </c>
      <c r="G73" s="37">
        <v>78.697999999999993</v>
      </c>
      <c r="H73" s="37">
        <v>81.697999999999993</v>
      </c>
      <c r="I73" s="37">
        <v>84.628</v>
      </c>
      <c r="J73" s="37">
        <v>76.302000000000007</v>
      </c>
      <c r="K73" s="37">
        <v>77.435000000000002</v>
      </c>
      <c r="L73" s="37">
        <v>77.543000000000006</v>
      </c>
      <c r="M73" s="37">
        <v>77.064999999999998</v>
      </c>
      <c r="N73" s="37">
        <v>77.956999999999994</v>
      </c>
      <c r="O73" s="37">
        <v>73.087000000000003</v>
      </c>
      <c r="P73" s="37">
        <v>79.822000000000003</v>
      </c>
      <c r="Q73" s="37">
        <v>64.512</v>
      </c>
      <c r="S73" s="4">
        <f t="shared" si="72"/>
        <v>97.402391218709099</v>
      </c>
      <c r="T73" s="4">
        <f t="shared" si="72"/>
        <v>92.620095801609736</v>
      </c>
      <c r="U73" s="4">
        <f t="shared" si="72"/>
        <v>85.216010177213334</v>
      </c>
      <c r="V73" s="4">
        <f t="shared" si="72"/>
        <v>86.127469139453197</v>
      </c>
      <c r="W73" s="4">
        <f t="shared" si="72"/>
        <v>84.868160228366577</v>
      </c>
      <c r="X73" s="4">
        <f t="shared" si="72"/>
        <v>92.265934109994959</v>
      </c>
      <c r="Y73" s="4">
        <f t="shared" si="72"/>
        <v>90.177013250532752</v>
      </c>
      <c r="Z73" s="4">
        <f t="shared" si="72"/>
        <v>83.019026679183227</v>
      </c>
      <c r="AA73" s="4">
        <f t="shared" si="72"/>
        <v>82.622293102287713</v>
      </c>
      <c r="AB73" s="4">
        <f t="shared" si="72"/>
        <v>81.962980364072976</v>
      </c>
      <c r="AC73" s="4">
        <f t="shared" si="72"/>
        <v>76.253918587501943</v>
      </c>
      <c r="AD73" s="4">
        <f t="shared" si="72"/>
        <v>85.548754678844091</v>
      </c>
      <c r="AE73" s="4">
        <f t="shared" si="72"/>
        <v>77.535990671763841</v>
      </c>
      <c r="AF73" s="4">
        <f t="shared" si="72"/>
        <v>80.331627352545908</v>
      </c>
      <c r="AG73" s="4">
        <f t="shared" si="72"/>
        <v>65.690899824266097</v>
      </c>
      <c r="AI73" s="4">
        <f t="shared" si="73"/>
        <v>-9.1463912187090983</v>
      </c>
      <c r="AJ73" s="4">
        <f t="shared" si="73"/>
        <v>-9.9920958016097359</v>
      </c>
      <c r="AK73" s="4">
        <f t="shared" si="73"/>
        <v>-3.9370101772133381</v>
      </c>
      <c r="AL73" s="4">
        <f t="shared" si="73"/>
        <v>-5.2434691394531967</v>
      </c>
      <c r="AM73" s="4">
        <f t="shared" si="73"/>
        <v>-6.1701602283665835</v>
      </c>
      <c r="AN73" s="4">
        <f t="shared" si="73"/>
        <v>-10.567934109994965</v>
      </c>
      <c r="AO73" s="4">
        <f t="shared" si="73"/>
        <v>-5.5490132505327523</v>
      </c>
      <c r="AP73" s="4">
        <f t="shared" si="73"/>
        <v>-6.7170266791832205</v>
      </c>
      <c r="AQ73" s="4">
        <f t="shared" si="73"/>
        <v>-5.1872931022877111</v>
      </c>
      <c r="AR73" s="4">
        <f t="shared" si="73"/>
        <v>-4.4199803640729698</v>
      </c>
      <c r="AS73" s="4">
        <f t="shared" si="73"/>
        <v>0.81108141249805499</v>
      </c>
      <c r="AT73" s="4">
        <f t="shared" si="73"/>
        <v>-7.5917546788440973</v>
      </c>
      <c r="AU73" s="4">
        <f t="shared" si="73"/>
        <v>-4.4489906717638377</v>
      </c>
      <c r="AV73" s="4">
        <f t="shared" si="73"/>
        <v>-0.50962735254590541</v>
      </c>
      <c r="AW73" s="4">
        <f t="shared" si="73"/>
        <v>-1.1788998242660966</v>
      </c>
      <c r="AY73" s="2">
        <f t="shared" si="63"/>
        <v>61.170662208515544</v>
      </c>
      <c r="AZ73" s="2">
        <f t="shared" si="63"/>
        <v>59.030070798553155</v>
      </c>
      <c r="BA73" s="2">
        <f t="shared" si="63"/>
        <v>60.456333879749501</v>
      </c>
      <c r="BB73" s="2">
        <f t="shared" si="63"/>
        <v>61.177297074375261</v>
      </c>
      <c r="BC73" s="2">
        <f t="shared" si="63"/>
        <v>59.782414735177674</v>
      </c>
      <c r="BD73" s="2">
        <f t="shared" si="63"/>
        <v>61.976994944691761</v>
      </c>
      <c r="BE73" s="2">
        <f t="shared" si="63"/>
        <v>63.071023988777362</v>
      </c>
      <c r="BF73" s="2">
        <f t="shared" si="63"/>
        <v>64.48953261092143</v>
      </c>
      <c r="BG73" s="2">
        <f t="shared" si="63"/>
        <v>62.295949030899827</v>
      </c>
      <c r="BH73" s="2">
        <f t="shared" si="63"/>
        <v>62.807282637367599</v>
      </c>
      <c r="BI73" s="2">
        <f t="shared" si="63"/>
        <v>64.967117592618493</v>
      </c>
      <c r="BJ73" s="2">
        <f t="shared" si="63"/>
        <v>63.167403123852573</v>
      </c>
      <c r="BK73" s="2">
        <f t="shared" si="63"/>
        <v>62.05854735678016</v>
      </c>
      <c r="BL73" s="2">
        <f t="shared" si="63"/>
        <v>64.890457846109982</v>
      </c>
      <c r="BM73" s="2">
        <f t="shared" si="63"/>
        <v>58.931713190325908</v>
      </c>
      <c r="BO73" s="2" t="str">
        <f t="shared" si="8"/>
        <v/>
      </c>
      <c r="BP73" s="2" t="str">
        <f t="shared" si="9"/>
        <v/>
      </c>
      <c r="BQ73" s="2" t="str">
        <f t="shared" si="10"/>
        <v/>
      </c>
      <c r="BR73" s="2" t="str">
        <f t="shared" si="11"/>
        <v/>
      </c>
      <c r="BS73" s="2" t="str">
        <f t="shared" si="12"/>
        <v/>
      </c>
      <c r="BT73" s="2" t="str">
        <f t="shared" si="13"/>
        <v/>
      </c>
      <c r="BU73" s="2" t="str">
        <f t="shared" si="14"/>
        <v/>
      </c>
      <c r="BV73" s="2" t="str">
        <f t="shared" si="15"/>
        <v/>
      </c>
      <c r="BW73" s="2" t="str">
        <f t="shared" si="16"/>
        <v/>
      </c>
      <c r="BX73" s="2" t="str">
        <f t="shared" si="17"/>
        <v/>
      </c>
      <c r="BY73" s="2" t="str">
        <f t="shared" si="18"/>
        <v/>
      </c>
      <c r="BZ73" s="2" t="str">
        <f t="shared" si="19"/>
        <v/>
      </c>
      <c r="CA73" s="2" t="str">
        <f t="shared" si="20"/>
        <v/>
      </c>
      <c r="CB73" s="2" t="str">
        <f t="shared" si="21"/>
        <v/>
      </c>
      <c r="CC73" s="2" t="str">
        <f t="shared" si="22"/>
        <v/>
      </c>
      <c r="CE73" s="2" t="str">
        <f t="shared" si="64"/>
        <v/>
      </c>
      <c r="CF73" s="2" t="str">
        <f t="shared" si="64"/>
        <v/>
      </c>
      <c r="CG73" s="2" t="str">
        <f t="shared" si="64"/>
        <v/>
      </c>
      <c r="CH73" s="2" t="str">
        <f t="shared" si="64"/>
        <v/>
      </c>
      <c r="CI73" s="2" t="str">
        <f t="shared" si="64"/>
        <v/>
      </c>
      <c r="CJ73" s="2" t="str">
        <f t="shared" si="64"/>
        <v/>
      </c>
      <c r="CK73" s="2" t="str">
        <f t="shared" si="64"/>
        <v/>
      </c>
      <c r="CL73" s="2" t="str">
        <f t="shared" si="64"/>
        <v/>
      </c>
      <c r="CM73" s="2" t="str">
        <f t="shared" si="64"/>
        <v/>
      </c>
      <c r="CN73" s="2" t="str">
        <f t="shared" si="64"/>
        <v/>
      </c>
      <c r="CO73" s="2" t="str">
        <f t="shared" si="64"/>
        <v/>
      </c>
      <c r="CP73" s="2" t="str">
        <f t="shared" si="64"/>
        <v/>
      </c>
      <c r="CQ73" s="2" t="str">
        <f t="shared" si="64"/>
        <v/>
      </c>
      <c r="CR73" s="2" t="str">
        <f t="shared" si="64"/>
        <v/>
      </c>
      <c r="CS73" s="2" t="str">
        <f t="shared" si="64"/>
        <v/>
      </c>
      <c r="CU73" s="2" t="str">
        <f t="shared" si="24"/>
        <v/>
      </c>
      <c r="CV73" s="2" t="str">
        <f t="shared" si="25"/>
        <v/>
      </c>
      <c r="CW73" s="2" t="str">
        <f t="shared" si="26"/>
        <v/>
      </c>
      <c r="CX73" s="2" t="str">
        <f t="shared" si="27"/>
        <v/>
      </c>
      <c r="CY73" s="2" t="str">
        <f t="shared" si="28"/>
        <v/>
      </c>
      <c r="CZ73" s="2" t="str">
        <f t="shared" si="29"/>
        <v/>
      </c>
      <c r="DA73" s="2" t="str">
        <f t="shared" si="30"/>
        <v/>
      </c>
      <c r="DB73" s="2" t="str">
        <f t="shared" si="31"/>
        <v/>
      </c>
      <c r="DC73" s="2" t="str">
        <f t="shared" si="32"/>
        <v/>
      </c>
      <c r="DD73" s="2" t="str">
        <f t="shared" si="33"/>
        <v/>
      </c>
      <c r="DE73" s="2" t="str">
        <f t="shared" si="34"/>
        <v/>
      </c>
      <c r="DF73" s="2" t="str">
        <f t="shared" si="35"/>
        <v/>
      </c>
      <c r="DG73" s="2" t="str">
        <f t="shared" si="36"/>
        <v/>
      </c>
      <c r="DH73" s="2" t="str">
        <f t="shared" si="37"/>
        <v/>
      </c>
      <c r="DI73" s="2" t="str">
        <f t="shared" si="38"/>
        <v/>
      </c>
      <c r="DK73" s="2">
        <f t="shared" si="74"/>
        <v>67.61432045028144</v>
      </c>
      <c r="DL73" s="2">
        <f t="shared" si="74"/>
        <v>63.841285714285711</v>
      </c>
      <c r="DM73" s="2">
        <f t="shared" si="74"/>
        <v>65.401128964059183</v>
      </c>
      <c r="DN73" s="2">
        <f t="shared" si="74"/>
        <v>63.873701239769872</v>
      </c>
      <c r="DO73" s="2">
        <f t="shared" si="74"/>
        <v>62.909872295600039</v>
      </c>
      <c r="DP73" s="2">
        <f t="shared" si="74"/>
        <v>65.70232903870567</v>
      </c>
      <c r="DQ73" s="2">
        <f t="shared" si="74"/>
        <v>66.562637117467517</v>
      </c>
      <c r="DR73" s="2">
        <f t="shared" si="74"/>
        <v>67.793850739957719</v>
      </c>
      <c r="DS73" s="2">
        <f t="shared" si="74"/>
        <v>67.534337511325901</v>
      </c>
      <c r="DT73" s="2">
        <f t="shared" si="74"/>
        <v>65.690017899929515</v>
      </c>
      <c r="DU73" s="2">
        <f t="shared" si="74"/>
        <v>67.078702157598514</v>
      </c>
      <c r="DV73" s="2">
        <f t="shared" si="74"/>
        <v>66.007875264270609</v>
      </c>
      <c r="DW73" s="2">
        <f t="shared" si="74"/>
        <v>64.324095562218091</v>
      </c>
      <c r="DX73" s="2">
        <f t="shared" si="74"/>
        <v>68.719477216865201</v>
      </c>
      <c r="DY73" s="2">
        <f t="shared" si="74"/>
        <v>60.33846396396396</v>
      </c>
      <c r="EA73" s="2">
        <f t="shared" si="75"/>
        <v>46.428766945574573</v>
      </c>
      <c r="EB73" s="2">
        <f t="shared" si="75"/>
        <v>48.298453900004972</v>
      </c>
      <c r="EC73" s="2">
        <f t="shared" si="75"/>
        <v>48.564040270862783</v>
      </c>
      <c r="ED73" s="2">
        <f t="shared" si="75"/>
        <v>54.71370007146799</v>
      </c>
      <c r="EE73" s="2">
        <f t="shared" si="75"/>
        <v>52.457318588181145</v>
      </c>
      <c r="EF73" s="2">
        <f t="shared" si="75"/>
        <v>53.66164069885717</v>
      </c>
      <c r="EG73" s="2">
        <f t="shared" si="75"/>
        <v>55.110809648486111</v>
      </c>
      <c r="EH73" s="2">
        <f t="shared" si="75"/>
        <v>56.135077033855168</v>
      </c>
      <c r="EI73" s="2">
        <f t="shared" si="75"/>
        <v>49.406252923788706</v>
      </c>
      <c r="EJ73" s="2">
        <f t="shared" si="75"/>
        <v>55.690863456173844</v>
      </c>
      <c r="EK73" s="2">
        <f t="shared" si="75"/>
        <v>59.248389124538534</v>
      </c>
      <c r="EL73" s="2">
        <f t="shared" si="75"/>
        <v>56.310066552717181</v>
      </c>
      <c r="EM73" s="2">
        <f t="shared" si="75"/>
        <v>56.210452320801473</v>
      </c>
      <c r="EN73" s="2">
        <f t="shared" si="75"/>
        <v>55.177776354341162</v>
      </c>
      <c r="EO73" s="2">
        <f t="shared" si="75"/>
        <v>55.09206859783189</v>
      </c>
      <c r="EQ73" s="2">
        <f t="shared" si="76"/>
        <v>44.822409866688496</v>
      </c>
      <c r="ER73" s="2">
        <f t="shared" si="76"/>
        <v>47.658499576143264</v>
      </c>
      <c r="ES73" s="2">
        <f t="shared" si="76"/>
        <v>48.318653514646222</v>
      </c>
      <c r="ET73" s="2">
        <f t="shared" si="76"/>
        <v>52.592643398177941</v>
      </c>
      <c r="EU73" s="2">
        <f t="shared" si="76"/>
        <v>51.578107914654716</v>
      </c>
      <c r="EV73" s="2">
        <f t="shared" si="76"/>
        <v>52.179453470292906</v>
      </c>
      <c r="EW73" s="2">
        <f t="shared" si="76"/>
        <v>54.381340656899646</v>
      </c>
      <c r="EX73" s="2">
        <f t="shared" si="76"/>
        <v>53.729624633636021</v>
      </c>
      <c r="EY73" s="2">
        <f t="shared" si="76"/>
        <v>53.694755524337779</v>
      </c>
      <c r="EZ73" s="2">
        <f t="shared" si="76"/>
        <v>54.241281668957924</v>
      </c>
      <c r="FA73" s="2">
        <f t="shared" si="76"/>
        <v>56.481837067516132</v>
      </c>
      <c r="FB73" s="2">
        <f t="shared" si="76"/>
        <v>54.227612254264855</v>
      </c>
      <c r="FC73" s="2">
        <f t="shared" si="76"/>
        <v>53.76136203866087</v>
      </c>
      <c r="FD73" s="2">
        <f t="shared" si="76"/>
        <v>53.730508064824406</v>
      </c>
      <c r="FE73" s="2">
        <f t="shared" si="76"/>
        <v>56.957013463431579</v>
      </c>
      <c r="FG73" s="2">
        <f t="shared" si="77"/>
        <v>0.30415221381319291</v>
      </c>
      <c r="FH73" s="2">
        <f t="shared" si="77"/>
        <v>0.30954475333537157</v>
      </c>
      <c r="FI73" s="2">
        <f t="shared" si="77"/>
        <v>0.29368438423693571</v>
      </c>
      <c r="FJ73" s="2">
        <f t="shared" si="77"/>
        <v>0.29436241838784583</v>
      </c>
      <c r="FK73" s="2">
        <f t="shared" si="77"/>
        <v>0.29920271939835613</v>
      </c>
      <c r="FL73" s="2">
        <f t="shared" si="77"/>
        <v>0.30939202805448268</v>
      </c>
      <c r="FM73" s="2">
        <f t="shared" si="77"/>
        <v>0.30489380129450849</v>
      </c>
      <c r="FN73" s="2">
        <f t="shared" si="77"/>
        <v>0.28341227350677484</v>
      </c>
      <c r="FO73" s="2">
        <f t="shared" si="77"/>
        <v>0.28897509857537562</v>
      </c>
      <c r="FP73" s="2">
        <f t="shared" si="77"/>
        <v>0.28829302431576331</v>
      </c>
      <c r="FQ73" s="2">
        <f t="shared" si="77"/>
        <v>0.26965845583556836</v>
      </c>
      <c r="FR73" s="2">
        <f t="shared" si="77"/>
        <v>0.29289259429696862</v>
      </c>
      <c r="FS73" s="2">
        <f t="shared" si="77"/>
        <v>0.27921822415612191</v>
      </c>
      <c r="FT73" s="2">
        <f t="shared" si="77"/>
        <v>0.28275477171226421</v>
      </c>
      <c r="FU73" s="2">
        <f t="shared" si="77"/>
        <v>0.26814326146791079</v>
      </c>
      <c r="FW73" s="2">
        <f t="shared" si="65"/>
        <v>1.5714097311826446E-5</v>
      </c>
      <c r="FX73" s="2">
        <f t="shared" si="65"/>
        <v>2.0119635695031508E-5</v>
      </c>
      <c r="FY73" s="2">
        <f t="shared" si="65"/>
        <v>2.061686500441069E-5</v>
      </c>
      <c r="FZ73" s="2">
        <f t="shared" si="65"/>
        <v>2.0776935538673886E-5</v>
      </c>
      <c r="GA73" s="2">
        <f t="shared" si="65"/>
        <v>2.8510237662227246E-5</v>
      </c>
      <c r="GB73" s="2">
        <f t="shared" si="65"/>
        <v>2.7735616276439847E-5</v>
      </c>
      <c r="GC73" s="2">
        <f t="shared" si="65"/>
        <v>3.0049123123387387E-5</v>
      </c>
      <c r="GD73" s="2">
        <f t="shared" si="65"/>
        <v>3.2661917882675185E-5</v>
      </c>
      <c r="GE73" s="2">
        <f t="shared" si="65"/>
        <v>4.1168271696693352E-5</v>
      </c>
      <c r="GF73" s="2">
        <f t="shared" si="65"/>
        <v>3.3656170093518918E-5</v>
      </c>
      <c r="GG73" s="2">
        <f t="shared" si="65"/>
        <v>2.6908503580133584E-5</v>
      </c>
      <c r="GH73" s="2">
        <f t="shared" si="65"/>
        <v>2.6789493267625954E-5</v>
      </c>
      <c r="GI73" s="2">
        <f t="shared" si="65"/>
        <v>2.9050841361061789E-5</v>
      </c>
      <c r="GJ73" s="2">
        <f t="shared" si="65"/>
        <v>2.6833156465824166E-5</v>
      </c>
      <c r="GK73" s="2">
        <f t="shared" si="65"/>
        <v>1.8655128833801029E-5</v>
      </c>
      <c r="GM73" s="95">
        <f t="shared" si="66"/>
        <v>5.8239873494310021E-2</v>
      </c>
      <c r="GN73" s="95">
        <f t="shared" si="66"/>
        <v>5.1094911674403387E-2</v>
      </c>
      <c r="GO73" s="95">
        <f t="shared" si="66"/>
        <v>3.4502811416030905E-2</v>
      </c>
      <c r="GP73" s="95">
        <f t="shared" si="66"/>
        <v>3.5733820111251327E-2</v>
      </c>
      <c r="GQ73" s="95">
        <f t="shared" si="66"/>
        <v>3.6291245916082536E-2</v>
      </c>
      <c r="GR73" s="95">
        <f t="shared" si="66"/>
        <v>4.4842357026753966E-2</v>
      </c>
      <c r="GS73" s="95">
        <f t="shared" si="66"/>
        <v>3.8987329770305515E-2</v>
      </c>
      <c r="GT73" s="95">
        <f t="shared" si="66"/>
        <v>2.6103247234340571E-2</v>
      </c>
      <c r="GU73" s="95">
        <f t="shared" si="66"/>
        <v>2.8116376966670735E-2</v>
      </c>
      <c r="GV73" s="95">
        <f t="shared" si="66"/>
        <v>2.704164009743425E-2</v>
      </c>
      <c r="GW73" s="95">
        <f t="shared" si="66"/>
        <v>1.4587001881231085E-2</v>
      </c>
      <c r="GX73" s="95">
        <f t="shared" si="66"/>
        <v>3.33077895213151E-2</v>
      </c>
      <c r="GY73" s="95">
        <f t="shared" si="66"/>
        <v>2.0882145149725227E-2</v>
      </c>
      <c r="GZ73" s="95">
        <f t="shared" si="66"/>
        <v>2.2383613359356836E-2</v>
      </c>
      <c r="HA73" s="95">
        <f t="shared" si="66"/>
        <v>1.0000003060583931E-2</v>
      </c>
      <c r="HC73" s="95">
        <f t="shared" si="71"/>
        <v>6.1594649982373884E-8</v>
      </c>
      <c r="HD73" s="95">
        <f t="shared" si="67"/>
        <v>6.090546359810758E-8</v>
      </c>
      <c r="HE73" s="95">
        <f t="shared" si="67"/>
        <v>1.2456134568151496E-10</v>
      </c>
      <c r="HF73" s="95">
        <f t="shared" si="67"/>
        <v>4.0591894891456495E-11</v>
      </c>
      <c r="HG73" s="95">
        <f t="shared" si="67"/>
        <v>2.1077143635264541E-10</v>
      </c>
      <c r="HH73" s="95">
        <f t="shared" si="67"/>
        <v>3.6102321896053243E-9</v>
      </c>
      <c r="HI73" s="95">
        <f t="shared" si="67"/>
        <v>1.9831360305944381E-10</v>
      </c>
      <c r="HJ73" s="95">
        <f t="shared" si="67"/>
        <v>2.6799318561468473E-10</v>
      </c>
      <c r="HK73" s="95">
        <f t="shared" si="67"/>
        <v>1.7473384175919768E-10</v>
      </c>
      <c r="HL73" s="95">
        <f t="shared" si="67"/>
        <v>2.2274461861816142E-10</v>
      </c>
      <c r="HM73" s="95">
        <f t="shared" si="67"/>
        <v>2.4041084311262441E-12</v>
      </c>
      <c r="HN73" s="95">
        <f t="shared" si="67"/>
        <v>1.3466911513774816E-10</v>
      </c>
      <c r="HO73" s="95">
        <f t="shared" si="67"/>
        <v>1.9827000836988423E-11</v>
      </c>
      <c r="HP73" s="95">
        <f t="shared" si="67"/>
        <v>8.9827087949743505E-11</v>
      </c>
      <c r="HQ73" s="95">
        <f t="shared" si="67"/>
        <v>4.6584713116269739E-12</v>
      </c>
      <c r="HS73" s="95">
        <f t="shared" si="68"/>
        <v>3.014554137006501E-21</v>
      </c>
      <c r="HT73" s="95">
        <f t="shared" si="68"/>
        <v>1.2836654861656366E-11</v>
      </c>
      <c r="HU73" s="95">
        <f t="shared" si="68"/>
        <v>2.5058612043493847E-23</v>
      </c>
      <c r="HV73" s="95">
        <f t="shared" si="68"/>
        <v>7.429523167027638E-24</v>
      </c>
      <c r="HW73" s="95">
        <f t="shared" si="68"/>
        <v>8.4977522466808921E-28</v>
      </c>
      <c r="HX73" s="95">
        <f t="shared" si="68"/>
        <v>2.1500100929978996E-27</v>
      </c>
      <c r="HY73" s="95">
        <f t="shared" si="68"/>
        <v>8.91799055304022E-33</v>
      </c>
      <c r="HZ73" s="95">
        <f t="shared" si="68"/>
        <v>2.8635996576838908E-35</v>
      </c>
      <c r="IA73" s="95">
        <f t="shared" si="68"/>
        <v>2.108819034786871E-35</v>
      </c>
      <c r="IB73" s="95">
        <f t="shared" si="68"/>
        <v>3.2757319730683596E-32</v>
      </c>
      <c r="IC73" s="95">
        <f t="shared" si="68"/>
        <v>1.6761638178348956E-44</v>
      </c>
      <c r="ID73" s="95">
        <f t="shared" si="68"/>
        <v>2.3865304759897396E-29</v>
      </c>
      <c r="IE73" s="95">
        <f t="shared" si="68"/>
        <v>2.2634150021975498E-29</v>
      </c>
      <c r="IF73" s="95">
        <f t="shared" si="68"/>
        <v>9.6965822913802204E-23</v>
      </c>
      <c r="IG73" s="95">
        <f t="shared" si="68"/>
        <v>2.7680070483646787E-22</v>
      </c>
      <c r="II73" s="95">
        <f t="shared" si="69"/>
        <v>3.1964708726022974E-82</v>
      </c>
      <c r="IJ73" s="95">
        <f t="shared" si="69"/>
        <v>2.7439619224809022E-147</v>
      </c>
      <c r="IK73" s="95">
        <f t="shared" si="69"/>
        <v>1.1382156807828677E-161</v>
      </c>
      <c r="IL73" s="95">
        <f t="shared" si="69"/>
        <v>3.3544261265869014E-87</v>
      </c>
      <c r="IM73" s="95">
        <f t="shared" si="69"/>
        <v>3.9679270374953739E-93</v>
      </c>
      <c r="IN73" s="95">
        <f t="shared" si="69"/>
        <v>6.2197699784313907E-119</v>
      </c>
      <c r="IO73" s="95">
        <f t="shared" si="69"/>
        <v>1.0324509763748113E-149</v>
      </c>
      <c r="IP73" s="95">
        <f t="shared" si="69"/>
        <v>1.3778770795060964E-119</v>
      </c>
      <c r="IQ73" s="95">
        <f t="shared" si="69"/>
        <v>8.28298961249705E-129</v>
      </c>
      <c r="IR73" s="95">
        <f t="shared" si="69"/>
        <v>5.1764193126742057E-116</v>
      </c>
      <c r="IS73" s="95">
        <f t="shared" si="69"/>
        <v>1.2843862192001631E-151</v>
      </c>
      <c r="IT73" s="95">
        <f t="shared" si="69"/>
        <v>1.4556393060228583E-108</v>
      </c>
      <c r="IU73" s="95">
        <f t="shared" si="69"/>
        <v>2.5386233038509463E-106</v>
      </c>
      <c r="IV73" s="95">
        <f t="shared" si="69"/>
        <v>1.1404298595554435E-82</v>
      </c>
      <c r="IW73" s="95">
        <f t="shared" si="69"/>
        <v>6.1943026312328631E-70</v>
      </c>
      <c r="IY73" s="95">
        <f t="shared" si="70"/>
        <v>5.8239935088960006E-2</v>
      </c>
      <c r="IZ73" s="95">
        <f t="shared" si="70"/>
        <v>5.1094972592703639E-2</v>
      </c>
      <c r="JA73" s="95">
        <f t="shared" si="70"/>
        <v>3.4502811540592253E-2</v>
      </c>
      <c r="JB73" s="95">
        <f t="shared" si="70"/>
        <v>3.5733820151843225E-2</v>
      </c>
      <c r="JC73" s="95">
        <f t="shared" si="70"/>
        <v>3.6291246126853971E-2</v>
      </c>
      <c r="JD73" s="95">
        <f t="shared" si="70"/>
        <v>4.4842360636986156E-2</v>
      </c>
      <c r="JE73" s="95">
        <f t="shared" si="70"/>
        <v>3.8987329968619117E-2</v>
      </c>
      <c r="JF73" s="95">
        <f t="shared" si="70"/>
        <v>2.6103247502333757E-2</v>
      </c>
      <c r="JG73" s="95">
        <f t="shared" si="70"/>
        <v>2.8116377141404577E-2</v>
      </c>
      <c r="JH73" s="95">
        <f t="shared" si="70"/>
        <v>2.7041640320178868E-2</v>
      </c>
      <c r="JI73" s="95">
        <f t="shared" si="70"/>
        <v>1.4587001883635193E-2</v>
      </c>
      <c r="JJ73" s="95">
        <f t="shared" si="70"/>
        <v>3.3307789655984216E-2</v>
      </c>
      <c r="JK73" s="95">
        <f t="shared" si="70"/>
        <v>2.0882145169552228E-2</v>
      </c>
      <c r="JL73" s="95">
        <f t="shared" si="70"/>
        <v>2.2383613449183923E-2</v>
      </c>
      <c r="JM73" s="95">
        <f t="shared" si="70"/>
        <v>1.0000003065242402E-2</v>
      </c>
    </row>
    <row r="74" spans="2:273" x14ac:dyDescent="0.25">
      <c r="B74" s="2">
        <v>47</v>
      </c>
      <c r="C74" s="37">
        <v>94.325999999999993</v>
      </c>
      <c r="D74" s="37">
        <v>91.278999999999996</v>
      </c>
      <c r="E74" s="37">
        <v>87.953000000000003</v>
      </c>
      <c r="F74" s="37">
        <v>88.394999999999996</v>
      </c>
      <c r="G74" s="37">
        <v>82.721000000000004</v>
      </c>
      <c r="H74" s="37">
        <v>88.233000000000004</v>
      </c>
      <c r="I74" s="37">
        <v>91.790999999999997</v>
      </c>
      <c r="J74" s="37">
        <v>79.349000000000004</v>
      </c>
      <c r="K74" s="37">
        <v>81.739000000000004</v>
      </c>
      <c r="L74" s="37">
        <v>80.674000000000007</v>
      </c>
      <c r="M74" s="37">
        <v>78.522000000000006</v>
      </c>
      <c r="N74" s="37">
        <v>82.760999999999996</v>
      </c>
      <c r="O74" s="37">
        <v>74.977999999999994</v>
      </c>
      <c r="P74" s="37">
        <v>81.177999999999997</v>
      </c>
      <c r="Q74" s="37">
        <v>65.930000000000007</v>
      </c>
      <c r="S74" s="4">
        <f t="shared" si="72"/>
        <v>104.54673721380976</v>
      </c>
      <c r="T74" s="4">
        <f t="shared" si="72"/>
        <v>100.24702644487141</v>
      </c>
      <c r="U74" s="4">
        <f t="shared" si="72"/>
        <v>91.848698818290757</v>
      </c>
      <c r="V74" s="4">
        <f t="shared" si="72"/>
        <v>92.787404295811044</v>
      </c>
      <c r="W74" s="4">
        <f t="shared" si="72"/>
        <v>91.659342238229797</v>
      </c>
      <c r="X74" s="4">
        <f t="shared" si="72"/>
        <v>99.84709248098207</v>
      </c>
      <c r="Y74" s="4">
        <f t="shared" si="72"/>
        <v>97.4311068862322</v>
      </c>
      <c r="Z74" s="4">
        <f t="shared" si="72"/>
        <v>88.523740558079453</v>
      </c>
      <c r="AA74" s="4">
        <f t="shared" si="72"/>
        <v>88.538874466264332</v>
      </c>
      <c r="AB74" s="4">
        <f t="shared" si="72"/>
        <v>87.724680856490394</v>
      </c>
      <c r="AC74" s="4">
        <f t="shared" si="72"/>
        <v>80.502170106209789</v>
      </c>
      <c r="AD74" s="4">
        <f t="shared" si="72"/>
        <v>91.711179594505012</v>
      </c>
      <c r="AE74" s="4">
        <f t="shared" si="72"/>
        <v>82.672871272219112</v>
      </c>
      <c r="AF74" s="4">
        <f t="shared" si="72"/>
        <v>85.353633522711476</v>
      </c>
      <c r="AG74" s="4">
        <f t="shared" si="72"/>
        <v>68.718125137170205</v>
      </c>
      <c r="AI74" s="4">
        <f t="shared" si="73"/>
        <v>-10.22073721380977</v>
      </c>
      <c r="AJ74" s="4">
        <f t="shared" si="73"/>
        <v>-8.9680264448714127</v>
      </c>
      <c r="AK74" s="4">
        <f t="shared" si="73"/>
        <v>-3.8956988182907537</v>
      </c>
      <c r="AL74" s="4">
        <f t="shared" si="73"/>
        <v>-4.3924042958110476</v>
      </c>
      <c r="AM74" s="4">
        <f t="shared" si="73"/>
        <v>-8.9383422382297937</v>
      </c>
      <c r="AN74" s="4">
        <f t="shared" si="73"/>
        <v>-11.614092480982066</v>
      </c>
      <c r="AO74" s="4">
        <f t="shared" si="73"/>
        <v>-5.6401068862322035</v>
      </c>
      <c r="AP74" s="4">
        <f t="shared" si="73"/>
        <v>-9.1747405580794492</v>
      </c>
      <c r="AQ74" s="4">
        <f t="shared" si="73"/>
        <v>-6.7998744662643276</v>
      </c>
      <c r="AR74" s="4">
        <f t="shared" si="73"/>
        <v>-7.0506808564903878</v>
      </c>
      <c r="AS74" s="4">
        <f t="shared" si="73"/>
        <v>-1.9801701062097834</v>
      </c>
      <c r="AT74" s="4">
        <f t="shared" si="73"/>
        <v>-8.9501795945050162</v>
      </c>
      <c r="AU74" s="4">
        <f t="shared" si="73"/>
        <v>-7.6948712722191175</v>
      </c>
      <c r="AV74" s="4">
        <f t="shared" si="73"/>
        <v>-4.1756335227114789</v>
      </c>
      <c r="AW74" s="4">
        <f t="shared" si="73"/>
        <v>-2.7881251371701978</v>
      </c>
      <c r="AY74" s="2">
        <f t="shared" si="63"/>
        <v>61.019240009656855</v>
      </c>
      <c r="AZ74" s="2">
        <f t="shared" si="63"/>
        <v>58.933892349157574</v>
      </c>
      <c r="BA74" s="2">
        <f t="shared" si="63"/>
        <v>60.36102640568496</v>
      </c>
      <c r="BB74" s="2">
        <f t="shared" si="63"/>
        <v>61.176613361233834</v>
      </c>
      <c r="BC74" s="2">
        <f t="shared" si="63"/>
        <v>59.744117880052002</v>
      </c>
      <c r="BD74" s="2">
        <f t="shared" si="63"/>
        <v>61.920751653144116</v>
      </c>
      <c r="BE74" s="2">
        <f t="shared" si="63"/>
        <v>63.025043555777565</v>
      </c>
      <c r="BF74" s="2">
        <f t="shared" si="63"/>
        <v>64.416990190037197</v>
      </c>
      <c r="BG74" s="2">
        <f t="shared" si="63"/>
        <v>62.148752162927387</v>
      </c>
      <c r="BH74" s="2">
        <f t="shared" si="63"/>
        <v>62.750400026326048</v>
      </c>
      <c r="BI74" s="2">
        <f t="shared" si="63"/>
        <v>65.008529896180917</v>
      </c>
      <c r="BJ74" s="2">
        <f t="shared" si="63"/>
        <v>63.14465357903488</v>
      </c>
      <c r="BK74" s="2">
        <f t="shared" si="63"/>
        <v>62.07427285301911</v>
      </c>
      <c r="BL74" s="2">
        <f t="shared" si="63"/>
        <v>64.881315536210153</v>
      </c>
      <c r="BM74" s="2">
        <f t="shared" si="63"/>
        <v>59.0116242942523</v>
      </c>
      <c r="BO74" s="2" t="str">
        <f t="shared" si="8"/>
        <v/>
      </c>
      <c r="BP74" s="2" t="str">
        <f t="shared" si="9"/>
        <v/>
      </c>
      <c r="BQ74" s="2" t="str">
        <f t="shared" si="10"/>
        <v/>
      </c>
      <c r="BR74" s="2" t="str">
        <f t="shared" si="11"/>
        <v/>
      </c>
      <c r="BS74" s="2" t="str">
        <f t="shared" si="12"/>
        <v/>
      </c>
      <c r="BT74" s="2" t="str">
        <f t="shared" si="13"/>
        <v/>
      </c>
      <c r="BU74" s="2" t="str">
        <f t="shared" si="14"/>
        <v/>
      </c>
      <c r="BV74" s="2" t="str">
        <f t="shared" si="15"/>
        <v/>
      </c>
      <c r="BW74" s="2" t="str">
        <f t="shared" si="16"/>
        <v/>
      </c>
      <c r="BX74" s="2" t="str">
        <f t="shared" si="17"/>
        <v/>
      </c>
      <c r="BY74" s="2" t="str">
        <f t="shared" si="18"/>
        <v/>
      </c>
      <c r="BZ74" s="2" t="str">
        <f t="shared" si="19"/>
        <v/>
      </c>
      <c r="CA74" s="2" t="str">
        <f t="shared" si="20"/>
        <v/>
      </c>
      <c r="CB74" s="2" t="str">
        <f t="shared" si="21"/>
        <v/>
      </c>
      <c r="CC74" s="2" t="str">
        <f t="shared" si="22"/>
        <v/>
      </c>
      <c r="CE74" s="2" t="str">
        <f t="shared" si="64"/>
        <v/>
      </c>
      <c r="CF74" s="2" t="str">
        <f t="shared" si="64"/>
        <v/>
      </c>
      <c r="CG74" s="2" t="str">
        <f t="shared" si="64"/>
        <v/>
      </c>
      <c r="CH74" s="2" t="str">
        <f t="shared" si="64"/>
        <v/>
      </c>
      <c r="CI74" s="2" t="str">
        <f t="shared" si="64"/>
        <v/>
      </c>
      <c r="CJ74" s="2" t="str">
        <f t="shared" si="64"/>
        <v/>
      </c>
      <c r="CK74" s="2" t="str">
        <f t="shared" si="64"/>
        <v/>
      </c>
      <c r="CL74" s="2" t="str">
        <f t="shared" si="64"/>
        <v/>
      </c>
      <c r="CM74" s="2" t="str">
        <f t="shared" si="64"/>
        <v/>
      </c>
      <c r="CN74" s="2" t="str">
        <f t="shared" si="64"/>
        <v/>
      </c>
      <c r="CO74" s="2" t="str">
        <f t="shared" si="64"/>
        <v/>
      </c>
      <c r="CP74" s="2" t="str">
        <f t="shared" si="64"/>
        <v/>
      </c>
      <c r="CQ74" s="2" t="str">
        <f t="shared" si="64"/>
        <v/>
      </c>
      <c r="CR74" s="2" t="str">
        <f t="shared" si="64"/>
        <v/>
      </c>
      <c r="CS74" s="2" t="str">
        <f t="shared" si="64"/>
        <v/>
      </c>
      <c r="CU74" s="2" t="str">
        <f t="shared" si="24"/>
        <v/>
      </c>
      <c r="CV74" s="2" t="str">
        <f t="shared" si="25"/>
        <v/>
      </c>
      <c r="CW74" s="2" t="str">
        <f t="shared" si="26"/>
        <v/>
      </c>
      <c r="CX74" s="2" t="str">
        <f t="shared" si="27"/>
        <v/>
      </c>
      <c r="CY74" s="2" t="str">
        <f t="shared" si="28"/>
        <v/>
      </c>
      <c r="CZ74" s="2" t="str">
        <f t="shared" si="29"/>
        <v/>
      </c>
      <c r="DA74" s="2" t="str">
        <f t="shared" si="30"/>
        <v/>
      </c>
      <c r="DB74" s="2" t="str">
        <f t="shared" si="31"/>
        <v/>
      </c>
      <c r="DC74" s="2" t="str">
        <f t="shared" si="32"/>
        <v/>
      </c>
      <c r="DD74" s="2" t="str">
        <f t="shared" si="33"/>
        <v/>
      </c>
      <c r="DE74" s="2" t="str">
        <f t="shared" si="34"/>
        <v/>
      </c>
      <c r="DF74" s="2" t="str">
        <f t="shared" si="35"/>
        <v/>
      </c>
      <c r="DG74" s="2" t="str">
        <f t="shared" si="36"/>
        <v/>
      </c>
      <c r="DH74" s="2" t="str">
        <f t="shared" si="37"/>
        <v/>
      </c>
      <c r="DI74" s="2" t="str">
        <f t="shared" si="38"/>
        <v/>
      </c>
      <c r="DK74" s="2">
        <f t="shared" si="74"/>
        <v>68.047267448405265</v>
      </c>
      <c r="DL74" s="2">
        <f t="shared" si="74"/>
        <v>64.190630662020908</v>
      </c>
      <c r="DM74" s="2">
        <f t="shared" si="74"/>
        <v>65.760342494714578</v>
      </c>
      <c r="DN74" s="2">
        <f t="shared" si="74"/>
        <v>64.180672716959734</v>
      </c>
      <c r="DO74" s="2">
        <f t="shared" si="74"/>
        <v>63.1904919374443</v>
      </c>
      <c r="DP74" s="2">
        <f t="shared" si="74"/>
        <v>66.019250438916359</v>
      </c>
      <c r="DQ74" s="2">
        <f t="shared" si="74"/>
        <v>66.868240066985379</v>
      </c>
      <c r="DR74" s="2">
        <f t="shared" si="74"/>
        <v>68.052813107822416</v>
      </c>
      <c r="DS74" s="2">
        <f t="shared" si="74"/>
        <v>67.824569616430097</v>
      </c>
      <c r="DT74" s="2">
        <f t="shared" si="74"/>
        <v>65.926255179704</v>
      </c>
      <c r="DU74" s="2">
        <f t="shared" si="74"/>
        <v>67.394169699812394</v>
      </c>
      <c r="DV74" s="2">
        <f t="shared" si="74"/>
        <v>66.296864693446082</v>
      </c>
      <c r="DW74" s="2">
        <f t="shared" si="74"/>
        <v>64.614904086648849</v>
      </c>
      <c r="DX74" s="2">
        <f t="shared" si="74"/>
        <v>69.122037544229272</v>
      </c>
      <c r="DY74" s="2">
        <f t="shared" si="74"/>
        <v>60.623074442863917</v>
      </c>
      <c r="EA74" s="2">
        <f t="shared" si="75"/>
        <v>46.355180164274195</v>
      </c>
      <c r="EB74" s="2">
        <f t="shared" si="75"/>
        <v>48.240223598629662</v>
      </c>
      <c r="EC74" s="2">
        <f t="shared" si="75"/>
        <v>48.518180865449629</v>
      </c>
      <c r="ED74" s="2">
        <f t="shared" si="75"/>
        <v>54.609147408046866</v>
      </c>
      <c r="EE74" s="2">
        <f t="shared" si="75"/>
        <v>52.382313444919795</v>
      </c>
      <c r="EF74" s="2">
        <f t="shared" si="75"/>
        <v>53.577405462813374</v>
      </c>
      <c r="EG74" s="2">
        <f t="shared" si="75"/>
        <v>55.034226345396107</v>
      </c>
      <c r="EH74" s="2">
        <f t="shared" si="75"/>
        <v>56.033228935182315</v>
      </c>
      <c r="EI74" s="2">
        <f t="shared" si="75"/>
        <v>49.411554813006028</v>
      </c>
      <c r="EJ74" s="2">
        <f t="shared" si="75"/>
        <v>55.600213478197041</v>
      </c>
      <c r="EK74" s="2">
        <f t="shared" si="75"/>
        <v>59.116074677917574</v>
      </c>
      <c r="EL74" s="2">
        <f t="shared" si="75"/>
        <v>56.20432203414174</v>
      </c>
      <c r="EM74" s="2">
        <f t="shared" si="75"/>
        <v>56.093146534859116</v>
      </c>
      <c r="EN74" s="2">
        <f t="shared" si="75"/>
        <v>55.070810198547598</v>
      </c>
      <c r="EO74" s="2">
        <f t="shared" si="75"/>
        <v>55.000277234760986</v>
      </c>
      <c r="EQ74" s="2">
        <f t="shared" si="76"/>
        <v>44.772954081512381</v>
      </c>
      <c r="ER74" s="2">
        <f t="shared" si="76"/>
        <v>47.608458208183777</v>
      </c>
      <c r="ES74" s="2">
        <f t="shared" si="76"/>
        <v>48.276039808011333</v>
      </c>
      <c r="ET74" s="2">
        <f t="shared" si="76"/>
        <v>52.521651413525554</v>
      </c>
      <c r="EU74" s="2">
        <f t="shared" si="76"/>
        <v>51.516464538253572</v>
      </c>
      <c r="EV74" s="2">
        <f t="shared" si="76"/>
        <v>52.117708455076198</v>
      </c>
      <c r="EW74" s="2">
        <f t="shared" si="76"/>
        <v>54.315753775475237</v>
      </c>
      <c r="EX74" s="2">
        <f t="shared" si="76"/>
        <v>53.663779904509155</v>
      </c>
      <c r="EY74" s="2">
        <f t="shared" si="76"/>
        <v>53.631120053874774</v>
      </c>
      <c r="EZ74" s="2">
        <f t="shared" si="76"/>
        <v>54.172880210636684</v>
      </c>
      <c r="FA74" s="2">
        <f t="shared" si="76"/>
        <v>56.393541727824783</v>
      </c>
      <c r="FB74" s="2">
        <f t="shared" si="76"/>
        <v>54.152810563770259</v>
      </c>
      <c r="FC74" s="2">
        <f t="shared" si="76"/>
        <v>53.683363838769466</v>
      </c>
      <c r="FD74" s="2">
        <f t="shared" si="76"/>
        <v>53.64560040243849</v>
      </c>
      <c r="FE74" s="2">
        <f t="shared" si="76"/>
        <v>56.83472664684033</v>
      </c>
      <c r="FG74" s="2">
        <f t="shared" si="77"/>
        <v>0.32398911569540428</v>
      </c>
      <c r="FH74" s="2">
        <f t="shared" si="77"/>
        <v>0.32956678502219655</v>
      </c>
      <c r="FI74" s="2">
        <f t="shared" si="77"/>
        <v>0.31314580684879861</v>
      </c>
      <c r="FJ74" s="2">
        <f t="shared" si="77"/>
        <v>0.31384880702599349</v>
      </c>
      <c r="FK74" s="2">
        <f t="shared" si="77"/>
        <v>0.31886473679854582</v>
      </c>
      <c r="FL74" s="2">
        <f t="shared" si="77"/>
        <v>0.32940889411414076</v>
      </c>
      <c r="FM74" s="2">
        <f t="shared" si="77"/>
        <v>0.32475649676502227</v>
      </c>
      <c r="FN74" s="2">
        <f t="shared" si="77"/>
        <v>0.30248451265551868</v>
      </c>
      <c r="FO74" s="2">
        <f t="shared" si="77"/>
        <v>0.30826065068602826</v>
      </c>
      <c r="FP74" s="2">
        <f t="shared" si="77"/>
        <v>0.30755274597037469</v>
      </c>
      <c r="FQ74" s="2">
        <f t="shared" si="77"/>
        <v>0.2881773488126026</v>
      </c>
      <c r="FR74" s="2">
        <f t="shared" si="77"/>
        <v>0.31232474904306029</v>
      </c>
      <c r="FS74" s="2">
        <f t="shared" si="77"/>
        <v>0.2981256458091992</v>
      </c>
      <c r="FT74" s="2">
        <f t="shared" si="77"/>
        <v>0.30180139935958405</v>
      </c>
      <c r="FU74" s="2">
        <f t="shared" si="77"/>
        <v>0.28659893153858307</v>
      </c>
      <c r="FW74" s="2">
        <f t="shared" si="65"/>
        <v>1.7230138952431713E-5</v>
      </c>
      <c r="FX74" s="2">
        <f t="shared" si="65"/>
        <v>2.2060699031787457E-5</v>
      </c>
      <c r="FY74" s="2">
        <f t="shared" si="65"/>
        <v>2.2605897985270698E-5</v>
      </c>
      <c r="FZ74" s="2">
        <f t="shared" si="65"/>
        <v>2.2781411135005409E-5</v>
      </c>
      <c r="GA74" s="2">
        <f t="shared" si="65"/>
        <v>3.1260767977114426E-5</v>
      </c>
      <c r="GB74" s="2">
        <f t="shared" si="65"/>
        <v>3.0411417126339712E-5</v>
      </c>
      <c r="GC74" s="2">
        <f t="shared" si="65"/>
        <v>3.2948112798630263E-5</v>
      </c>
      <c r="GD74" s="2">
        <f t="shared" si="65"/>
        <v>3.5812967950075922E-5</v>
      </c>
      <c r="GE74" s="2">
        <f t="shared" si="65"/>
        <v>4.5139932999704651E-5</v>
      </c>
      <c r="GF74" s="2">
        <f t="shared" si="65"/>
        <v>3.6903136845549421E-5</v>
      </c>
      <c r="GG74" s="2">
        <f t="shared" si="65"/>
        <v>2.9504510870272058E-5</v>
      </c>
      <c r="GH74" s="2">
        <f t="shared" si="65"/>
        <v>2.9374019333527791E-5</v>
      </c>
      <c r="GI74" s="2">
        <f t="shared" si="65"/>
        <v>3.185352485382679E-5</v>
      </c>
      <c r="GJ74" s="2">
        <f t="shared" si="65"/>
        <v>2.9421894830645801E-5</v>
      </c>
      <c r="GK74" s="2">
        <f t="shared" si="65"/>
        <v>2.045490519749696E-5</v>
      </c>
      <c r="GM74" s="95">
        <f t="shared" si="66"/>
        <v>7.2748107939879084E-2</v>
      </c>
      <c r="GN74" s="95">
        <f t="shared" si="66"/>
        <v>6.5542865648701862E-2</v>
      </c>
      <c r="GO74" s="95">
        <f t="shared" si="66"/>
        <v>4.5802226830798799E-2</v>
      </c>
      <c r="GP74" s="95">
        <f t="shared" si="66"/>
        <v>4.7248236991298632E-2</v>
      </c>
      <c r="GQ74" s="95">
        <f t="shared" si="66"/>
        <v>4.8234401794419353E-2</v>
      </c>
      <c r="GR74" s="95">
        <f t="shared" si="66"/>
        <v>5.8661376517736584E-2</v>
      </c>
      <c r="GS74" s="95">
        <f t="shared" si="66"/>
        <v>5.1730496729532463E-2</v>
      </c>
      <c r="GT74" s="95">
        <f t="shared" si="66"/>
        <v>3.5459505653362776E-2</v>
      </c>
      <c r="GU74" s="95">
        <f t="shared" si="66"/>
        <v>3.8139871218441701E-2</v>
      </c>
      <c r="GV74" s="95">
        <f t="shared" si="66"/>
        <v>3.6842926218334175E-2</v>
      </c>
      <c r="GW74" s="95">
        <f t="shared" si="66"/>
        <v>2.0936320519304642E-2</v>
      </c>
      <c r="GX74" s="95">
        <f t="shared" si="66"/>
        <v>4.4384524966278135E-2</v>
      </c>
      <c r="GY74" s="95">
        <f t="shared" si="66"/>
        <v>2.9045361209591222E-2</v>
      </c>
      <c r="GZ74" s="95">
        <f t="shared" si="66"/>
        <v>3.1023813177398787E-2</v>
      </c>
      <c r="HA74" s="95">
        <f t="shared" si="66"/>
        <v>1.5045693027961569E-2</v>
      </c>
      <c r="HC74" s="95">
        <f t="shared" si="71"/>
        <v>1.2210683093371704E-7</v>
      </c>
      <c r="HD74" s="95">
        <f t="shared" si="67"/>
        <v>1.2336761165498627E-7</v>
      </c>
      <c r="HE74" s="95">
        <f t="shared" si="67"/>
        <v>3.3411266590169116E-10</v>
      </c>
      <c r="HF74" s="95">
        <f t="shared" si="67"/>
        <v>1.1436454466330894E-10</v>
      </c>
      <c r="HG74" s="95">
        <f t="shared" si="67"/>
        <v>5.6599702410717701E-10</v>
      </c>
      <c r="HH74" s="95">
        <f t="shared" si="67"/>
        <v>8.5697654000999446E-9</v>
      </c>
      <c r="HI74" s="95">
        <f t="shared" si="67"/>
        <v>5.4249025399298748E-10</v>
      </c>
      <c r="HJ74" s="95">
        <f t="shared" si="67"/>
        <v>7.1374499631683398E-10</v>
      </c>
      <c r="HK74" s="95">
        <f t="shared" si="67"/>
        <v>4.8599506859350348E-10</v>
      </c>
      <c r="HL74" s="95">
        <f t="shared" si="67"/>
        <v>6.1057385520116495E-10</v>
      </c>
      <c r="HM74" s="95">
        <f t="shared" si="67"/>
        <v>7.9238966076946867E-12</v>
      </c>
      <c r="HN74" s="95">
        <f t="shared" si="67"/>
        <v>3.655635966687287E-10</v>
      </c>
      <c r="HO74" s="95">
        <f t="shared" si="67"/>
        <v>5.9003760393184939E-11</v>
      </c>
      <c r="HP74" s="95">
        <f t="shared" si="67"/>
        <v>2.5099352064666079E-10</v>
      </c>
      <c r="HQ74" s="95">
        <f t="shared" si="67"/>
        <v>1.4667734050581687E-11</v>
      </c>
      <c r="HS74" s="95">
        <f t="shared" si="68"/>
        <v>8.3527958636691473E-21</v>
      </c>
      <c r="HT74" s="95">
        <f t="shared" si="68"/>
        <v>2.2002635890432517E-11</v>
      </c>
      <c r="HU74" s="95">
        <f t="shared" si="68"/>
        <v>7.9447624888139312E-23</v>
      </c>
      <c r="HV74" s="95">
        <f t="shared" si="68"/>
        <v>2.4206687720940418E-23</v>
      </c>
      <c r="HW74" s="95">
        <f t="shared" si="68"/>
        <v>3.5505970937144539E-27</v>
      </c>
      <c r="HX74" s="95">
        <f t="shared" si="68"/>
        <v>8.8218238187023293E-27</v>
      </c>
      <c r="HY74" s="95">
        <f t="shared" si="68"/>
        <v>4.9622750935115193E-32</v>
      </c>
      <c r="HZ74" s="95">
        <f t="shared" si="68"/>
        <v>1.8385535479539945E-34</v>
      </c>
      <c r="IA74" s="95">
        <f t="shared" si="68"/>
        <v>1.4254492679221429E-34</v>
      </c>
      <c r="IB74" s="95">
        <f t="shared" si="68"/>
        <v>1.8098626106934941E-31</v>
      </c>
      <c r="IC74" s="95">
        <f t="shared" si="68"/>
        <v>1.7318794372245644E-43</v>
      </c>
      <c r="ID74" s="95">
        <f t="shared" si="68"/>
        <v>1.07391053320051E-28</v>
      </c>
      <c r="IE74" s="95">
        <f t="shared" si="68"/>
        <v>1.0299758454553244E-28</v>
      </c>
      <c r="IF74" s="95">
        <f t="shared" si="68"/>
        <v>3.0652468894999911E-22</v>
      </c>
      <c r="IG74" s="95">
        <f t="shared" si="68"/>
        <v>8.2093767553367226E-22</v>
      </c>
      <c r="II74" s="95">
        <f t="shared" si="69"/>
        <v>6.8692418926731331E-81</v>
      </c>
      <c r="IJ74" s="95">
        <f t="shared" si="69"/>
        <v>7.987526866294075E-145</v>
      </c>
      <c r="IK74" s="95">
        <f t="shared" si="69"/>
        <v>5.8879217062313411E-159</v>
      </c>
      <c r="IL74" s="95">
        <f t="shared" si="69"/>
        <v>9.4777374653844253E-86</v>
      </c>
      <c r="IM74" s="95">
        <f t="shared" si="69"/>
        <v>1.5737909894802525E-91</v>
      </c>
      <c r="IN74" s="95">
        <f t="shared" si="69"/>
        <v>6.8876698215783265E-117</v>
      </c>
      <c r="IO74" s="95">
        <f t="shared" si="69"/>
        <v>4.1214384681918968E-147</v>
      </c>
      <c r="IP74" s="95">
        <f t="shared" si="69"/>
        <v>1.6878044989974987E-117</v>
      </c>
      <c r="IQ74" s="95">
        <f t="shared" si="69"/>
        <v>1.6637754132422746E-126</v>
      </c>
      <c r="IR74" s="95">
        <f t="shared" si="69"/>
        <v>5.5547042374818351E-114</v>
      </c>
      <c r="IS74" s="95">
        <f t="shared" si="69"/>
        <v>5.1983131922274994E-149</v>
      </c>
      <c r="IT74" s="95">
        <f t="shared" si="69"/>
        <v>1.0479599797676747E-106</v>
      </c>
      <c r="IU74" s="95">
        <f t="shared" si="69"/>
        <v>1.725688039941586E-104</v>
      </c>
      <c r="IV74" s="95">
        <f t="shared" si="69"/>
        <v>2.9141669405908151E-81</v>
      </c>
      <c r="IW74" s="95">
        <f t="shared" si="69"/>
        <v>8.6847218135584763E-69</v>
      </c>
      <c r="IY74" s="95">
        <f t="shared" si="70"/>
        <v>7.2748230046710022E-2</v>
      </c>
      <c r="IZ74" s="95">
        <f t="shared" si="70"/>
        <v>6.5542989038316152E-2</v>
      </c>
      <c r="JA74" s="95">
        <f t="shared" si="70"/>
        <v>4.5802227164911467E-2</v>
      </c>
      <c r="JB74" s="95">
        <f t="shared" si="70"/>
        <v>4.7248237105663178E-2</v>
      </c>
      <c r="JC74" s="95">
        <f t="shared" si="70"/>
        <v>4.823440236041638E-2</v>
      </c>
      <c r="JD74" s="95">
        <f t="shared" si="70"/>
        <v>5.8661385087501981E-2</v>
      </c>
      <c r="JE74" s="95">
        <f t="shared" si="70"/>
        <v>5.1730497272022717E-2</v>
      </c>
      <c r="JF74" s="95">
        <f t="shared" si="70"/>
        <v>3.545950636710777E-2</v>
      </c>
      <c r="JG74" s="95">
        <f t="shared" si="70"/>
        <v>3.8139871704436772E-2</v>
      </c>
      <c r="JH74" s="95">
        <f t="shared" si="70"/>
        <v>3.6842926828908031E-2</v>
      </c>
      <c r="JI74" s="95">
        <f t="shared" si="70"/>
        <v>2.093632052722854E-2</v>
      </c>
      <c r="JJ74" s="95">
        <f t="shared" si="70"/>
        <v>4.4384525331841729E-2</v>
      </c>
      <c r="JK74" s="95">
        <f t="shared" si="70"/>
        <v>2.9045361268594982E-2</v>
      </c>
      <c r="JL74" s="95">
        <f t="shared" si="70"/>
        <v>3.1023813428392309E-2</v>
      </c>
      <c r="JM74" s="95">
        <f t="shared" si="70"/>
        <v>1.5045693042629303E-2</v>
      </c>
    </row>
    <row r="75" spans="2:273" x14ac:dyDescent="0.25">
      <c r="B75" s="2">
        <v>48</v>
      </c>
      <c r="C75" s="37">
        <v>102.791</v>
      </c>
      <c r="D75" s="37">
        <v>100.628</v>
      </c>
      <c r="E75" s="37">
        <v>96.766999999999996</v>
      </c>
      <c r="F75" s="37">
        <v>95.650999999999996</v>
      </c>
      <c r="G75" s="37">
        <v>90</v>
      </c>
      <c r="H75" s="37">
        <v>97.256</v>
      </c>
      <c r="I75" s="37">
        <v>100.837</v>
      </c>
      <c r="J75" s="37">
        <v>85</v>
      </c>
      <c r="K75" s="37">
        <v>87.239000000000004</v>
      </c>
      <c r="L75" s="37">
        <v>87.891000000000005</v>
      </c>
      <c r="M75" s="37">
        <v>82.587000000000003</v>
      </c>
      <c r="N75" s="37">
        <v>87.760999999999996</v>
      </c>
      <c r="O75" s="37">
        <v>79.108999999999995</v>
      </c>
      <c r="P75" s="37">
        <v>86.489000000000004</v>
      </c>
      <c r="Q75" s="37">
        <v>68.512</v>
      </c>
      <c r="S75" s="4">
        <f t="shared" si="72"/>
        <v>112.61068064850397</v>
      </c>
      <c r="T75" s="4">
        <f t="shared" si="72"/>
        <v>109.02124733856211</v>
      </c>
      <c r="U75" s="4">
        <f t="shared" si="72"/>
        <v>99.737992898036723</v>
      </c>
      <c r="V75" s="4">
        <f t="shared" si="72"/>
        <v>100.66846356635627</v>
      </c>
      <c r="W75" s="4">
        <f t="shared" si="72"/>
        <v>99.723610842496811</v>
      </c>
      <c r="X75" s="4">
        <f t="shared" si="72"/>
        <v>108.70146216213332</v>
      </c>
      <c r="Y75" s="4">
        <f t="shared" si="72"/>
        <v>106.01450891850975</v>
      </c>
      <c r="Z75" s="4">
        <f t="shared" si="72"/>
        <v>95.224325770351953</v>
      </c>
      <c r="AA75" s="4">
        <f t="shared" si="72"/>
        <v>95.731712911201711</v>
      </c>
      <c r="AB75" s="4">
        <f t="shared" si="72"/>
        <v>94.741614757474636</v>
      </c>
      <c r="AC75" s="4">
        <f t="shared" si="72"/>
        <v>85.920575356697256</v>
      </c>
      <c r="AD75" s="4">
        <f t="shared" si="72"/>
        <v>99.056975354228641</v>
      </c>
      <c r="AE75" s="4">
        <f t="shared" si="72"/>
        <v>89.042155282348432</v>
      </c>
      <c r="AF75" s="4">
        <f t="shared" si="72"/>
        <v>91.550748339275742</v>
      </c>
      <c r="AG75" s="4">
        <f t="shared" si="72"/>
        <v>72.723947946259912</v>
      </c>
      <c r="AI75" s="4">
        <f t="shared" si="73"/>
        <v>-9.8196806485039758</v>
      </c>
      <c r="AJ75" s="4">
        <f t="shared" si="73"/>
        <v>-8.3932473385621051</v>
      </c>
      <c r="AK75" s="4">
        <f t="shared" si="73"/>
        <v>-2.9709928980367266</v>
      </c>
      <c r="AL75" s="4">
        <f t="shared" si="73"/>
        <v>-5.0174635663562697</v>
      </c>
      <c r="AM75" s="4">
        <f t="shared" si="73"/>
        <v>-9.7236108424968108</v>
      </c>
      <c r="AN75" s="4">
        <f t="shared" si="73"/>
        <v>-11.445462162133325</v>
      </c>
      <c r="AO75" s="4">
        <f t="shared" si="73"/>
        <v>-5.1775089185097443</v>
      </c>
      <c r="AP75" s="4">
        <f t="shared" si="73"/>
        <v>-10.224325770351953</v>
      </c>
      <c r="AQ75" s="4">
        <f t="shared" si="73"/>
        <v>-8.492712911201707</v>
      </c>
      <c r="AR75" s="4">
        <f t="shared" si="73"/>
        <v>-6.8506147574746308</v>
      </c>
      <c r="AS75" s="4">
        <f t="shared" si="73"/>
        <v>-3.3335753566972528</v>
      </c>
      <c r="AT75" s="4">
        <f t="shared" si="73"/>
        <v>-11.295975354228645</v>
      </c>
      <c r="AU75" s="4">
        <f t="shared" si="73"/>
        <v>-9.9331552823484373</v>
      </c>
      <c r="AV75" s="4">
        <f t="shared" si="73"/>
        <v>-5.0617483392757379</v>
      </c>
      <c r="AW75" s="4">
        <f t="shared" si="73"/>
        <v>-4.2119479462599116</v>
      </c>
      <c r="AY75" s="2">
        <f t="shared" si="63"/>
        <v>60.833219422276642</v>
      </c>
      <c r="AZ75" s="2">
        <f t="shared" si="63"/>
        <v>58.810953880665629</v>
      </c>
      <c r="BA75" s="2">
        <f t="shared" si="63"/>
        <v>60.237932797446469</v>
      </c>
      <c r="BB75" s="2">
        <f t="shared" si="63"/>
        <v>61.153109042073751</v>
      </c>
      <c r="BC75" s="2">
        <f t="shared" si="63"/>
        <v>59.684393349978549</v>
      </c>
      <c r="BD75" s="2">
        <f t="shared" si="63"/>
        <v>61.840246861716231</v>
      </c>
      <c r="BE75" s="2">
        <f t="shared" si="63"/>
        <v>62.955924816820769</v>
      </c>
      <c r="BF75" s="2">
        <f t="shared" si="63"/>
        <v>64.321940487012199</v>
      </c>
      <c r="BG75" s="2">
        <f t="shared" si="63"/>
        <v>61.977610334097321</v>
      </c>
      <c r="BH75" s="2">
        <f t="shared" si="63"/>
        <v>62.673526298810032</v>
      </c>
      <c r="BI75" s="2">
        <f t="shared" si="63"/>
        <v>65.026930827841298</v>
      </c>
      <c r="BJ75" s="2">
        <f t="shared" si="63"/>
        <v>63.099398608574646</v>
      </c>
      <c r="BK75" s="2">
        <f t="shared" si="63"/>
        <v>62.068172179770094</v>
      </c>
      <c r="BL75" s="2">
        <f t="shared" si="63"/>
        <v>64.842457308514838</v>
      </c>
      <c r="BM75" s="2">
        <f t="shared" si="63"/>
        <v>59.073205677684783</v>
      </c>
      <c r="BO75" s="2" t="str">
        <f t="shared" si="8"/>
        <v/>
      </c>
      <c r="BP75" s="2" t="str">
        <f t="shared" si="9"/>
        <v/>
      </c>
      <c r="BQ75" s="2" t="str">
        <f t="shared" si="10"/>
        <v/>
      </c>
      <c r="BR75" s="2" t="str">
        <f t="shared" si="11"/>
        <v/>
      </c>
      <c r="BS75" s="2" t="str">
        <f t="shared" si="12"/>
        <v/>
      </c>
      <c r="BT75" s="2" t="str">
        <f t="shared" si="13"/>
        <v/>
      </c>
      <c r="BU75" s="2" t="str">
        <f t="shared" si="14"/>
        <v/>
      </c>
      <c r="BV75" s="2" t="str">
        <f t="shared" si="15"/>
        <v/>
      </c>
      <c r="BW75" s="2" t="str">
        <f t="shared" si="16"/>
        <v/>
      </c>
      <c r="BX75" s="2" t="str">
        <f t="shared" si="17"/>
        <v/>
      </c>
      <c r="BY75" s="2" t="str">
        <f t="shared" si="18"/>
        <v/>
      </c>
      <c r="BZ75" s="2" t="str">
        <f t="shared" si="19"/>
        <v/>
      </c>
      <c r="CA75" s="2" t="str">
        <f t="shared" si="20"/>
        <v/>
      </c>
      <c r="CB75" s="2" t="str">
        <f t="shared" si="21"/>
        <v/>
      </c>
      <c r="CC75" s="2" t="str">
        <f t="shared" si="22"/>
        <v/>
      </c>
      <c r="CE75" s="2" t="str">
        <f t="shared" si="64"/>
        <v/>
      </c>
      <c r="CF75" s="2" t="str">
        <f t="shared" si="64"/>
        <v/>
      </c>
      <c r="CG75" s="2" t="str">
        <f t="shared" si="64"/>
        <v/>
      </c>
      <c r="CH75" s="2" t="str">
        <f t="shared" si="64"/>
        <v/>
      </c>
      <c r="CI75" s="2" t="str">
        <f t="shared" si="64"/>
        <v/>
      </c>
      <c r="CJ75" s="2" t="str">
        <f t="shared" si="64"/>
        <v/>
      </c>
      <c r="CK75" s="2" t="str">
        <f t="shared" si="64"/>
        <v/>
      </c>
      <c r="CL75" s="2" t="str">
        <f t="shared" si="64"/>
        <v/>
      </c>
      <c r="CM75" s="2" t="str">
        <f t="shared" si="64"/>
        <v/>
      </c>
      <c r="CN75" s="2" t="str">
        <f t="shared" si="64"/>
        <v/>
      </c>
      <c r="CO75" s="2" t="str">
        <f t="shared" si="64"/>
        <v/>
      </c>
      <c r="CP75" s="2" t="str">
        <f t="shared" si="64"/>
        <v/>
      </c>
      <c r="CQ75" s="2" t="str">
        <f t="shared" si="64"/>
        <v/>
      </c>
      <c r="CR75" s="2" t="str">
        <f t="shared" si="64"/>
        <v/>
      </c>
      <c r="CS75" s="2" t="str">
        <f t="shared" si="64"/>
        <v/>
      </c>
      <c r="CU75" s="2" t="str">
        <f t="shared" si="24"/>
        <v/>
      </c>
      <c r="CV75" s="2" t="str">
        <f t="shared" si="25"/>
        <v/>
      </c>
      <c r="CW75" s="2" t="str">
        <f t="shared" si="26"/>
        <v/>
      </c>
      <c r="CX75" s="2" t="str">
        <f t="shared" si="27"/>
        <v/>
      </c>
      <c r="CY75" s="2" t="str">
        <f t="shared" si="28"/>
        <v/>
      </c>
      <c r="CZ75" s="2" t="str">
        <f t="shared" si="29"/>
        <v/>
      </c>
      <c r="DA75" s="2" t="str">
        <f t="shared" si="30"/>
        <v/>
      </c>
      <c r="DB75" s="2" t="str">
        <f t="shared" si="31"/>
        <v/>
      </c>
      <c r="DC75" s="2" t="str">
        <f t="shared" si="32"/>
        <v/>
      </c>
      <c r="DD75" s="2" t="str">
        <f t="shared" si="33"/>
        <v/>
      </c>
      <c r="DE75" s="2" t="str">
        <f t="shared" si="34"/>
        <v/>
      </c>
      <c r="DF75" s="2" t="str">
        <f t="shared" si="35"/>
        <v/>
      </c>
      <c r="DG75" s="2" t="str">
        <f t="shared" si="36"/>
        <v/>
      </c>
      <c r="DH75" s="2" t="str">
        <f t="shared" si="37"/>
        <v/>
      </c>
      <c r="DI75" s="2" t="str">
        <f t="shared" si="38"/>
        <v/>
      </c>
      <c r="DK75" s="2">
        <f t="shared" si="74"/>
        <v>68.480214446529089</v>
      </c>
      <c r="DL75" s="2">
        <f t="shared" si="74"/>
        <v>64.539975609756098</v>
      </c>
      <c r="DM75" s="2">
        <f t="shared" si="74"/>
        <v>66.119556025369974</v>
      </c>
      <c r="DN75" s="2">
        <f t="shared" si="74"/>
        <v>64.487644194149581</v>
      </c>
      <c r="DO75" s="2">
        <f t="shared" si="74"/>
        <v>63.471111579288561</v>
      </c>
      <c r="DP75" s="2">
        <f t="shared" si="74"/>
        <v>66.336171839127033</v>
      </c>
      <c r="DQ75" s="2">
        <f t="shared" si="74"/>
        <v>67.173843016503255</v>
      </c>
      <c r="DR75" s="2">
        <f t="shared" si="74"/>
        <v>68.311775475687099</v>
      </c>
      <c r="DS75" s="2">
        <f t="shared" si="74"/>
        <v>68.114801721534306</v>
      </c>
      <c r="DT75" s="2">
        <f t="shared" si="74"/>
        <v>66.1624924594785</v>
      </c>
      <c r="DU75" s="2">
        <f t="shared" si="74"/>
        <v>67.709637242026275</v>
      </c>
      <c r="DV75" s="2">
        <f t="shared" si="74"/>
        <v>66.585854122621555</v>
      </c>
      <c r="DW75" s="2">
        <f t="shared" si="74"/>
        <v>64.905712611079608</v>
      </c>
      <c r="DX75" s="2">
        <f t="shared" si="74"/>
        <v>69.524597871593343</v>
      </c>
      <c r="DY75" s="2">
        <f t="shared" si="74"/>
        <v>60.907684921763867</v>
      </c>
      <c r="EA75" s="2">
        <f t="shared" si="75"/>
        <v>46.281593382973817</v>
      </c>
      <c r="EB75" s="2">
        <f t="shared" si="75"/>
        <v>48.181993297254358</v>
      </c>
      <c r="EC75" s="2">
        <f t="shared" si="75"/>
        <v>48.472321460036468</v>
      </c>
      <c r="ED75" s="2">
        <f t="shared" si="75"/>
        <v>54.504594744625741</v>
      </c>
      <c r="EE75" s="2">
        <f t="shared" si="75"/>
        <v>52.307308301658452</v>
      </c>
      <c r="EF75" s="2">
        <f t="shared" si="75"/>
        <v>53.493170226769578</v>
      </c>
      <c r="EG75" s="2">
        <f t="shared" si="75"/>
        <v>54.957643042306103</v>
      </c>
      <c r="EH75" s="2">
        <f t="shared" si="75"/>
        <v>55.931380836509454</v>
      </c>
      <c r="EI75" s="2">
        <f t="shared" si="75"/>
        <v>49.416856702223356</v>
      </c>
      <c r="EJ75" s="2">
        <f t="shared" si="75"/>
        <v>55.509563500220239</v>
      </c>
      <c r="EK75" s="2">
        <f t="shared" si="75"/>
        <v>58.983760231296614</v>
      </c>
      <c r="EL75" s="2">
        <f t="shared" si="75"/>
        <v>56.098577515566305</v>
      </c>
      <c r="EM75" s="2">
        <f t="shared" si="75"/>
        <v>55.975840748916767</v>
      </c>
      <c r="EN75" s="2">
        <f t="shared" si="75"/>
        <v>54.963844042754033</v>
      </c>
      <c r="EO75" s="2">
        <f t="shared" si="75"/>
        <v>54.908485871690075</v>
      </c>
      <c r="EQ75" s="2">
        <f t="shared" si="76"/>
        <v>44.723498296336267</v>
      </c>
      <c r="ER75" s="2">
        <f t="shared" si="76"/>
        <v>47.558416840224297</v>
      </c>
      <c r="ES75" s="2">
        <f t="shared" si="76"/>
        <v>48.233426101376445</v>
      </c>
      <c r="ET75" s="2">
        <f t="shared" si="76"/>
        <v>52.450659428873166</v>
      </c>
      <c r="EU75" s="2">
        <f t="shared" si="76"/>
        <v>51.454821161852422</v>
      </c>
      <c r="EV75" s="2">
        <f t="shared" si="76"/>
        <v>52.055963439859497</v>
      </c>
      <c r="EW75" s="2">
        <f t="shared" si="76"/>
        <v>54.250166894050828</v>
      </c>
      <c r="EX75" s="2">
        <f t="shared" si="76"/>
        <v>53.59793517538229</v>
      </c>
      <c r="EY75" s="2">
        <f t="shared" si="76"/>
        <v>53.567484583411769</v>
      </c>
      <c r="EZ75" s="2">
        <f t="shared" si="76"/>
        <v>54.104478752315451</v>
      </c>
      <c r="FA75" s="2">
        <f t="shared" si="76"/>
        <v>56.305246388133426</v>
      </c>
      <c r="FB75" s="2">
        <f t="shared" si="76"/>
        <v>54.078008873275664</v>
      </c>
      <c r="FC75" s="2">
        <f t="shared" si="76"/>
        <v>53.605365638878055</v>
      </c>
      <c r="FD75" s="2">
        <f t="shared" si="76"/>
        <v>53.560692740052573</v>
      </c>
      <c r="FE75" s="2">
        <f t="shared" si="76"/>
        <v>56.712439830249082</v>
      </c>
      <c r="FG75" s="2">
        <f t="shared" si="77"/>
        <v>0.34447930644613517</v>
      </c>
      <c r="FH75" s="2">
        <f t="shared" si="77"/>
        <v>0.35022697395913821</v>
      </c>
      <c r="FI75" s="2">
        <f t="shared" si="77"/>
        <v>0.33328832824725663</v>
      </c>
      <c r="FJ75" s="2">
        <f t="shared" si="77"/>
        <v>0.33401455768997779</v>
      </c>
      <c r="FK75" s="2">
        <f t="shared" si="77"/>
        <v>0.33919345537885598</v>
      </c>
      <c r="FL75" s="2">
        <f t="shared" si="77"/>
        <v>0.3500643532513561</v>
      </c>
      <c r="FM75" s="2">
        <f t="shared" si="77"/>
        <v>0.34527043186601558</v>
      </c>
      <c r="FN75" s="2">
        <f t="shared" si="77"/>
        <v>0.32226301949201158</v>
      </c>
      <c r="FO75" s="2">
        <f t="shared" si="77"/>
        <v>0.32823910944933987</v>
      </c>
      <c r="FP75" s="2">
        <f t="shared" si="77"/>
        <v>0.32750704708428985</v>
      </c>
      <c r="FQ75" s="2">
        <f t="shared" si="77"/>
        <v>0.30743268079415609</v>
      </c>
      <c r="FR75" s="2">
        <f t="shared" si="77"/>
        <v>0.33244001912452426</v>
      </c>
      <c r="FS75" s="2">
        <f t="shared" si="77"/>
        <v>0.31774897585310002</v>
      </c>
      <c r="FT75" s="2">
        <f t="shared" si="77"/>
        <v>0.32155583096380763</v>
      </c>
      <c r="FU75" s="2">
        <f t="shared" si="77"/>
        <v>0.30579410491489878</v>
      </c>
      <c r="FW75" s="2">
        <f t="shared" si="65"/>
        <v>1.8892440272337018E-5</v>
      </c>
      <c r="FX75" s="2">
        <f t="shared" si="65"/>
        <v>2.4189023996683023E-5</v>
      </c>
      <c r="FY75" s="2">
        <f t="shared" si="65"/>
        <v>2.4786820185620083E-5</v>
      </c>
      <c r="FZ75" s="2">
        <f t="shared" si="65"/>
        <v>2.4979265684742838E-5</v>
      </c>
      <c r="GA75" s="2">
        <f t="shared" si="65"/>
        <v>3.427664710382908E-5</v>
      </c>
      <c r="GB75" s="2">
        <f t="shared" si="65"/>
        <v>3.3345357956277385E-5</v>
      </c>
      <c r="GC75" s="2">
        <f t="shared" si="65"/>
        <v>3.6126772448901642E-5</v>
      </c>
      <c r="GD75" s="2">
        <f t="shared" si="65"/>
        <v>3.926800281878617E-5</v>
      </c>
      <c r="GE75" s="2">
        <f t="shared" si="65"/>
        <v>4.9494736759005967E-5</v>
      </c>
      <c r="GF75" s="2">
        <f t="shared" si="65"/>
        <v>4.0463340856855472E-5</v>
      </c>
      <c r="GG75" s="2">
        <f t="shared" si="65"/>
        <v>3.2350960768754797E-5</v>
      </c>
      <c r="GH75" s="2">
        <f t="shared" si="65"/>
        <v>3.2207880456701557E-5</v>
      </c>
      <c r="GI75" s="2">
        <f t="shared" si="65"/>
        <v>3.4926588137161623E-5</v>
      </c>
      <c r="GJ75" s="2">
        <f t="shared" si="65"/>
        <v>3.2260374597646291E-5</v>
      </c>
      <c r="GK75" s="2">
        <f t="shared" si="65"/>
        <v>2.2428313292023613E-5</v>
      </c>
      <c r="GM75" s="95">
        <f t="shared" si="66"/>
        <v>9.008917400043262E-2</v>
      </c>
      <c r="GN75" s="95">
        <f t="shared" si="66"/>
        <v>8.3203660505983754E-2</v>
      </c>
      <c r="GO75" s="95">
        <f t="shared" si="66"/>
        <v>6.0070353355337357E-2</v>
      </c>
      <c r="GP75" s="95">
        <f t="shared" si="66"/>
        <v>6.1735173076909754E-2</v>
      </c>
      <c r="GQ75" s="95">
        <f t="shared" si="66"/>
        <v>6.3318870859877849E-2</v>
      </c>
      <c r="GR75" s="95">
        <f t="shared" si="66"/>
        <v>7.5845873953971646E-2</v>
      </c>
      <c r="GS75" s="95">
        <f t="shared" si="66"/>
        <v>6.7787195904375999E-2</v>
      </c>
      <c r="GT75" s="95">
        <f t="shared" si="66"/>
        <v>4.7538472141256886E-2</v>
      </c>
      <c r="GU75" s="95">
        <f t="shared" si="66"/>
        <v>5.1052530743868452E-2</v>
      </c>
      <c r="GV75" s="95">
        <f t="shared" si="66"/>
        <v>4.9520286012602395E-2</v>
      </c>
      <c r="GW75" s="95">
        <f t="shared" si="66"/>
        <v>2.9571096701384962E-2</v>
      </c>
      <c r="GX75" s="95">
        <f t="shared" si="66"/>
        <v>5.8420568809905815E-2</v>
      </c>
      <c r="GY75" s="95">
        <f t="shared" si="66"/>
        <v>3.9817992102405622E-2</v>
      </c>
      <c r="GZ75" s="95">
        <f t="shared" si="66"/>
        <v>4.2382994429255569E-2</v>
      </c>
      <c r="HA75" s="95">
        <f t="shared" si="66"/>
        <v>2.2211851913184939E-2</v>
      </c>
      <c r="HC75" s="95">
        <f t="shared" si="71"/>
        <v>2.3849502290175627E-7</v>
      </c>
      <c r="HD75" s="95">
        <f t="shared" si="67"/>
        <v>2.4596659238555542E-7</v>
      </c>
      <c r="HE75" s="95">
        <f t="shared" si="67"/>
        <v>8.7627744041384742E-10</v>
      </c>
      <c r="HF75" s="95">
        <f t="shared" si="67"/>
        <v>3.1469841346868637E-10</v>
      </c>
      <c r="HG75" s="95">
        <f t="shared" si="67"/>
        <v>1.4852329604386894E-9</v>
      </c>
      <c r="HH75" s="95">
        <f t="shared" si="67"/>
        <v>1.9934043462849837E-8</v>
      </c>
      <c r="HI75" s="95">
        <f t="shared" si="67"/>
        <v>1.4489562046087089E-9</v>
      </c>
      <c r="HJ75" s="95">
        <f t="shared" si="67"/>
        <v>1.8577969437159281E-9</v>
      </c>
      <c r="HK75" s="95">
        <f t="shared" si="67"/>
        <v>1.3189351446093784E-9</v>
      </c>
      <c r="HL75" s="95">
        <f t="shared" si="67"/>
        <v>1.633781583407501E-9</v>
      </c>
      <c r="HM75" s="95">
        <f t="shared" si="67"/>
        <v>2.5396628197627177E-11</v>
      </c>
      <c r="HN75" s="95">
        <f t="shared" si="67"/>
        <v>9.6966378143318763E-10</v>
      </c>
      <c r="HO75" s="95">
        <f t="shared" si="67"/>
        <v>1.7118658042317575E-10</v>
      </c>
      <c r="HP75" s="95">
        <f t="shared" si="67"/>
        <v>6.8466222857604001E-10</v>
      </c>
      <c r="HQ75" s="95">
        <f t="shared" si="67"/>
        <v>4.4974352417398361E-11</v>
      </c>
      <c r="HS75" s="95">
        <f t="shared" si="68"/>
        <v>2.2882801839075553E-20</v>
      </c>
      <c r="HT75" s="95">
        <f t="shared" si="68"/>
        <v>3.7487072608187008E-11</v>
      </c>
      <c r="HU75" s="95">
        <f t="shared" si="68"/>
        <v>2.4858198596533649E-22</v>
      </c>
      <c r="HV75" s="95">
        <f t="shared" si="68"/>
        <v>7.7810617653883614E-23</v>
      </c>
      <c r="HW75" s="95">
        <f t="shared" si="68"/>
        <v>1.4586714655283949E-26</v>
      </c>
      <c r="HX75" s="95">
        <f t="shared" si="68"/>
        <v>3.55967701751256E-26</v>
      </c>
      <c r="HY75" s="95">
        <f t="shared" si="68"/>
        <v>2.7050466517699797E-31</v>
      </c>
      <c r="HZ75" s="95">
        <f t="shared" si="68"/>
        <v>1.1543389066940841E-33</v>
      </c>
      <c r="IA75" s="95">
        <f t="shared" si="68"/>
        <v>9.4112946558991231E-34</v>
      </c>
      <c r="IB75" s="95">
        <f t="shared" si="68"/>
        <v>9.7943260611779667E-31</v>
      </c>
      <c r="IC75" s="95">
        <f t="shared" si="68"/>
        <v>1.7404682201094764E-42</v>
      </c>
      <c r="ID75" s="95">
        <f t="shared" si="68"/>
        <v>4.7477973075589198E-28</v>
      </c>
      <c r="IE75" s="95">
        <f t="shared" si="68"/>
        <v>4.6036665248811067E-28</v>
      </c>
      <c r="IF75" s="95">
        <f t="shared" si="68"/>
        <v>9.5598393557857453E-22</v>
      </c>
      <c r="IG75" s="95">
        <f t="shared" si="68"/>
        <v>2.4049923617179146E-21</v>
      </c>
      <c r="II75" s="95">
        <f t="shared" si="69"/>
        <v>1.439021863897461E-79</v>
      </c>
      <c r="IJ75" s="95">
        <f t="shared" si="69"/>
        <v>2.2153051626752156E-142</v>
      </c>
      <c r="IK75" s="95">
        <f t="shared" si="69"/>
        <v>2.8873415977400076E-156</v>
      </c>
      <c r="IL75" s="95">
        <f t="shared" si="69"/>
        <v>2.6025880467357804E-84</v>
      </c>
      <c r="IM75" s="95">
        <f t="shared" si="69"/>
        <v>6.0432221660117017E-90</v>
      </c>
      <c r="IN75" s="95">
        <f t="shared" si="69"/>
        <v>7.3183652845528443E-115</v>
      </c>
      <c r="IO75" s="95">
        <f t="shared" si="69"/>
        <v>1.5602210695344453E-144</v>
      </c>
      <c r="IP75" s="95">
        <f t="shared" si="69"/>
        <v>1.9806181180008046E-115</v>
      </c>
      <c r="IQ75" s="95">
        <f t="shared" si="69"/>
        <v>3.1840045732910469E-124</v>
      </c>
      <c r="IR75" s="95">
        <f t="shared" si="69"/>
        <v>5.7163841035859135E-112</v>
      </c>
      <c r="IS75" s="95">
        <f t="shared" si="69"/>
        <v>1.9960739465702656E-146</v>
      </c>
      <c r="IT75" s="95">
        <f t="shared" si="69"/>
        <v>7.2674468643792282E-105</v>
      </c>
      <c r="IU75" s="95">
        <f t="shared" si="69"/>
        <v>1.1302308884313526E-102</v>
      </c>
      <c r="IV75" s="95">
        <f t="shared" si="69"/>
        <v>7.2386464821494312E-80</v>
      </c>
      <c r="IW75" s="95">
        <f t="shared" si="69"/>
        <v>1.1908057000158256E-67</v>
      </c>
      <c r="IY75" s="95">
        <f t="shared" si="70"/>
        <v>9.0089412495455518E-2</v>
      </c>
      <c r="IZ75" s="95">
        <f t="shared" si="70"/>
        <v>8.3203906510063208E-2</v>
      </c>
      <c r="JA75" s="95">
        <f t="shared" si="70"/>
        <v>6.0070354231614796E-2</v>
      </c>
      <c r="JB75" s="95">
        <f t="shared" si="70"/>
        <v>6.1735173391608167E-2</v>
      </c>
      <c r="JC75" s="95">
        <f t="shared" si="70"/>
        <v>6.3318872345110813E-2</v>
      </c>
      <c r="JD75" s="95">
        <f t="shared" si="70"/>
        <v>7.5845893888015103E-2</v>
      </c>
      <c r="JE75" s="95">
        <f t="shared" si="70"/>
        <v>6.7787197353332204E-2</v>
      </c>
      <c r="JF75" s="95">
        <f t="shared" si="70"/>
        <v>4.753847399905383E-2</v>
      </c>
      <c r="JG75" s="95">
        <f t="shared" si="70"/>
        <v>5.1052532062803593E-2</v>
      </c>
      <c r="JH75" s="95">
        <f t="shared" si="70"/>
        <v>4.9520287646383977E-2</v>
      </c>
      <c r="JI75" s="95">
        <f t="shared" si="70"/>
        <v>2.9571096726781591E-2</v>
      </c>
      <c r="JJ75" s="95">
        <f t="shared" si="70"/>
        <v>5.8420569779569595E-2</v>
      </c>
      <c r="JK75" s="95">
        <f t="shared" si="70"/>
        <v>3.9817992273592201E-2</v>
      </c>
      <c r="JL75" s="95">
        <f t="shared" si="70"/>
        <v>4.2382995113917799E-2</v>
      </c>
      <c r="JM75" s="95">
        <f t="shared" si="70"/>
        <v>2.2211851958159293E-2</v>
      </c>
    </row>
    <row r="76" spans="2:273" x14ac:dyDescent="0.25">
      <c r="B76" s="2">
        <v>49</v>
      </c>
      <c r="C76" s="37">
        <v>113.395</v>
      </c>
      <c r="D76" s="37">
        <v>114.093</v>
      </c>
      <c r="E76" s="37">
        <v>107.465</v>
      </c>
      <c r="F76" s="37">
        <v>106.18600000000001</v>
      </c>
      <c r="G76" s="37">
        <v>101.419</v>
      </c>
      <c r="H76" s="37">
        <v>109.744</v>
      </c>
      <c r="I76" s="37">
        <v>110.55800000000001</v>
      </c>
      <c r="J76" s="37">
        <v>92.022999999999996</v>
      </c>
      <c r="K76" s="37">
        <v>96.087000000000003</v>
      </c>
      <c r="L76" s="37">
        <v>94.543000000000006</v>
      </c>
      <c r="M76" s="37">
        <v>88.804000000000002</v>
      </c>
      <c r="N76" s="37">
        <v>95.935000000000002</v>
      </c>
      <c r="O76" s="37">
        <v>85.652000000000001</v>
      </c>
      <c r="P76" s="37">
        <v>94.088999999999999</v>
      </c>
      <c r="Q76" s="37">
        <v>70.441999999999993</v>
      </c>
      <c r="S76" s="4">
        <f t="shared" si="72"/>
        <v>121.59756222850136</v>
      </c>
      <c r="T76" s="4">
        <f t="shared" si="72"/>
        <v>118.96247189383146</v>
      </c>
      <c r="U76" s="4">
        <f t="shared" si="72"/>
        <v>108.96554083262818</v>
      </c>
      <c r="V76" s="4">
        <f t="shared" si="72"/>
        <v>109.84421175662668</v>
      </c>
      <c r="W76" s="4">
        <f t="shared" si="72"/>
        <v>109.13565203901803</v>
      </c>
      <c r="X76" s="4">
        <f t="shared" si="72"/>
        <v>118.8704719226519</v>
      </c>
      <c r="Y76" s="4">
        <f t="shared" si="72"/>
        <v>115.99362563226599</v>
      </c>
      <c r="Z76" s="4">
        <f t="shared" si="72"/>
        <v>103.23648389121468</v>
      </c>
      <c r="AA76" s="4">
        <f t="shared" si="72"/>
        <v>104.31479972898568</v>
      </c>
      <c r="AB76" s="4">
        <f t="shared" si="72"/>
        <v>103.13096091815768</v>
      </c>
      <c r="AC76" s="4">
        <f t="shared" si="72"/>
        <v>92.700883111269633</v>
      </c>
      <c r="AD76" s="4">
        <f t="shared" si="72"/>
        <v>107.66740618202215</v>
      </c>
      <c r="AE76" s="4">
        <f t="shared" si="72"/>
        <v>96.795134620497706</v>
      </c>
      <c r="AF76" s="4">
        <f t="shared" si="72"/>
        <v>99.059574635672021</v>
      </c>
      <c r="AG76" s="4">
        <f t="shared" si="72"/>
        <v>77.916631314579988</v>
      </c>
      <c r="AI76" s="4">
        <f t="shared" si="73"/>
        <v>-8.202562228501364</v>
      </c>
      <c r="AJ76" s="4">
        <f t="shared" si="73"/>
        <v>-4.8694718938314594</v>
      </c>
      <c r="AK76" s="4">
        <f t="shared" si="73"/>
        <v>-1.5005408326281753</v>
      </c>
      <c r="AL76" s="4">
        <f t="shared" si="73"/>
        <v>-3.6582117566266703</v>
      </c>
      <c r="AM76" s="4">
        <f t="shared" si="73"/>
        <v>-7.7166520390180295</v>
      </c>
      <c r="AN76" s="4">
        <f t="shared" si="73"/>
        <v>-9.126471922651902</v>
      </c>
      <c r="AO76" s="4">
        <f t="shared" si="73"/>
        <v>-5.4356256322659817</v>
      </c>
      <c r="AP76" s="4">
        <f t="shared" si="73"/>
        <v>-11.213483891214679</v>
      </c>
      <c r="AQ76" s="4">
        <f t="shared" si="73"/>
        <v>-8.2277997289856728</v>
      </c>
      <c r="AR76" s="4">
        <f t="shared" si="73"/>
        <v>-8.5879609181576768</v>
      </c>
      <c r="AS76" s="4">
        <f t="shared" si="73"/>
        <v>-3.8968831112696307</v>
      </c>
      <c r="AT76" s="4">
        <f t="shared" si="73"/>
        <v>-11.732406182022146</v>
      </c>
      <c r="AU76" s="4">
        <f t="shared" si="73"/>
        <v>-11.143134620497705</v>
      </c>
      <c r="AV76" s="4">
        <f t="shared" si="73"/>
        <v>-4.9705746356720226</v>
      </c>
      <c r="AW76" s="4">
        <f t="shared" si="73"/>
        <v>-7.4746313145799945</v>
      </c>
      <c r="AY76" s="2">
        <f t="shared" ref="AY76:BM92" si="78">IF(OR($B76 &lt; C$230, $B76 &gt; C$233), #N/A, ((1-FG76)*DK76) + (FG76 - FW76)*EA76 + (FW76*EQ76))</f>
        <v>60.612928746890908</v>
      </c>
      <c r="AZ76" s="2">
        <f t="shared" si="78"/>
        <v>58.66149108793649</v>
      </c>
      <c r="BA76" s="2">
        <f t="shared" si="78"/>
        <v>60.087188245531188</v>
      </c>
      <c r="BB76" s="2">
        <f t="shared" si="78"/>
        <v>61.106503126239915</v>
      </c>
      <c r="BC76" s="2">
        <f t="shared" si="78"/>
        <v>59.603173971165809</v>
      </c>
      <c r="BD76" s="2">
        <f t="shared" si="78"/>
        <v>61.73551372457068</v>
      </c>
      <c r="BE76" s="2">
        <f t="shared" si="78"/>
        <v>62.863658317028545</v>
      </c>
      <c r="BF76" s="2">
        <f t="shared" si="78"/>
        <v>64.204235756280312</v>
      </c>
      <c r="BG76" s="2">
        <f t="shared" si="78"/>
        <v>61.782901314469235</v>
      </c>
      <c r="BH76" s="2">
        <f t="shared" si="78"/>
        <v>62.576537739771261</v>
      </c>
      <c r="BI76" s="2">
        <f t="shared" si="78"/>
        <v>65.021712476015423</v>
      </c>
      <c r="BJ76" s="2">
        <f t="shared" si="78"/>
        <v>63.031405596550513</v>
      </c>
      <c r="BK76" s="2">
        <f t="shared" si="78"/>
        <v>62.039801610319323</v>
      </c>
      <c r="BL76" s="2">
        <f t="shared" si="78"/>
        <v>64.773525895898231</v>
      </c>
      <c r="BM76" s="2">
        <f t="shared" si="78"/>
        <v>59.115882495129085</v>
      </c>
      <c r="BO76" s="2" t="str">
        <f t="shared" si="8"/>
        <v/>
      </c>
      <c r="BP76" s="2" t="str">
        <f t="shared" si="9"/>
        <v/>
      </c>
      <c r="BQ76" s="2" t="str">
        <f t="shared" si="10"/>
        <v/>
      </c>
      <c r="BR76" s="2" t="str">
        <f t="shared" si="11"/>
        <v/>
      </c>
      <c r="BS76" s="2" t="str">
        <f t="shared" si="12"/>
        <v/>
      </c>
      <c r="BT76" s="2" t="str">
        <f t="shared" si="13"/>
        <v/>
      </c>
      <c r="BU76" s="2" t="str">
        <f t="shared" si="14"/>
        <v/>
      </c>
      <c r="BV76" s="2" t="str">
        <f t="shared" si="15"/>
        <v/>
      </c>
      <c r="BW76" s="2" t="str">
        <f t="shared" si="16"/>
        <v/>
      </c>
      <c r="BX76" s="2" t="str">
        <f t="shared" si="17"/>
        <v/>
      </c>
      <c r="BY76" s="2" t="str">
        <f t="shared" si="18"/>
        <v/>
      </c>
      <c r="BZ76" s="2" t="str">
        <f t="shared" si="19"/>
        <v/>
      </c>
      <c r="CA76" s="2" t="str">
        <f t="shared" si="20"/>
        <v/>
      </c>
      <c r="CB76" s="2" t="str">
        <f t="shared" si="21"/>
        <v/>
      </c>
      <c r="CC76" s="2" t="str">
        <f t="shared" si="22"/>
        <v/>
      </c>
      <c r="CE76" s="2" t="str">
        <f t="shared" ref="CE76:CS92" si="79">IF(AND(IY76 &lt; $CS$22, $B76 &gt; C$231, $B76 &lt; C$232), C76, "")</f>
        <v/>
      </c>
      <c r="CF76" s="2" t="str">
        <f t="shared" si="79"/>
        <v/>
      </c>
      <c r="CG76" s="2" t="str">
        <f t="shared" si="79"/>
        <v/>
      </c>
      <c r="CH76" s="2" t="str">
        <f t="shared" si="79"/>
        <v/>
      </c>
      <c r="CI76" s="2" t="str">
        <f t="shared" si="79"/>
        <v/>
      </c>
      <c r="CJ76" s="2" t="str">
        <f t="shared" si="79"/>
        <v/>
      </c>
      <c r="CK76" s="2" t="str">
        <f t="shared" si="79"/>
        <v/>
      </c>
      <c r="CL76" s="2" t="str">
        <f t="shared" si="79"/>
        <v/>
      </c>
      <c r="CM76" s="2" t="str">
        <f t="shared" si="79"/>
        <v/>
      </c>
      <c r="CN76" s="2" t="str">
        <f t="shared" si="79"/>
        <v/>
      </c>
      <c r="CO76" s="2" t="str">
        <f t="shared" si="79"/>
        <v/>
      </c>
      <c r="CP76" s="2" t="str">
        <f t="shared" si="79"/>
        <v/>
      </c>
      <c r="CQ76" s="2" t="str">
        <f t="shared" si="79"/>
        <v/>
      </c>
      <c r="CR76" s="2" t="str">
        <f t="shared" si="79"/>
        <v/>
      </c>
      <c r="CS76" s="2" t="str">
        <f t="shared" si="79"/>
        <v/>
      </c>
      <c r="CU76" s="2" t="str">
        <f t="shared" si="24"/>
        <v/>
      </c>
      <c r="CV76" s="2" t="str">
        <f t="shared" si="25"/>
        <v/>
      </c>
      <c r="CW76" s="2" t="str">
        <f t="shared" si="26"/>
        <v/>
      </c>
      <c r="CX76" s="2" t="str">
        <f t="shared" si="27"/>
        <v/>
      </c>
      <c r="CY76" s="2" t="str">
        <f t="shared" si="28"/>
        <v/>
      </c>
      <c r="CZ76" s="2" t="str">
        <f t="shared" si="29"/>
        <v/>
      </c>
      <c r="DA76" s="2" t="str">
        <f t="shared" si="30"/>
        <v/>
      </c>
      <c r="DB76" s="2" t="str">
        <f t="shared" si="31"/>
        <v/>
      </c>
      <c r="DC76" s="2" t="str">
        <f t="shared" si="32"/>
        <v/>
      </c>
      <c r="DD76" s="2" t="str">
        <f t="shared" si="33"/>
        <v/>
      </c>
      <c r="DE76" s="2" t="str">
        <f t="shared" si="34"/>
        <v/>
      </c>
      <c r="DF76" s="2" t="str">
        <f t="shared" si="35"/>
        <v/>
      </c>
      <c r="DG76" s="2" t="str">
        <f t="shared" si="36"/>
        <v/>
      </c>
      <c r="DH76" s="2" t="str">
        <f t="shared" si="37"/>
        <v/>
      </c>
      <c r="DI76" s="2" t="str">
        <f t="shared" si="38"/>
        <v/>
      </c>
      <c r="DK76" s="2">
        <f t="shared" si="74"/>
        <v>68.913161444652914</v>
      </c>
      <c r="DL76" s="2">
        <f t="shared" si="74"/>
        <v>64.889320557491288</v>
      </c>
      <c r="DM76" s="2">
        <f t="shared" si="74"/>
        <v>66.478769556025355</v>
      </c>
      <c r="DN76" s="2">
        <f t="shared" si="74"/>
        <v>64.794615671339443</v>
      </c>
      <c r="DO76" s="2">
        <f t="shared" si="74"/>
        <v>63.751731221132815</v>
      </c>
      <c r="DP76" s="2">
        <f t="shared" si="74"/>
        <v>66.653093239337721</v>
      </c>
      <c r="DQ76" s="2">
        <f t="shared" si="74"/>
        <v>67.479445966021117</v>
      </c>
      <c r="DR76" s="2">
        <f t="shared" si="74"/>
        <v>68.570737843551797</v>
      </c>
      <c r="DS76" s="2">
        <f t="shared" si="74"/>
        <v>68.405033826638501</v>
      </c>
      <c r="DT76" s="2">
        <f t="shared" si="74"/>
        <v>66.398729739252985</v>
      </c>
      <c r="DU76" s="2">
        <f t="shared" si="74"/>
        <v>68.025104784240156</v>
      </c>
      <c r="DV76" s="2">
        <f t="shared" si="74"/>
        <v>66.874843551797042</v>
      </c>
      <c r="DW76" s="2">
        <f t="shared" si="74"/>
        <v>65.196521135510366</v>
      </c>
      <c r="DX76" s="2">
        <f t="shared" si="74"/>
        <v>69.927158198957414</v>
      </c>
      <c r="DY76" s="2">
        <f t="shared" si="74"/>
        <v>61.192295400663824</v>
      </c>
      <c r="EA76" s="2">
        <f t="shared" si="75"/>
        <v>46.208006601673439</v>
      </c>
      <c r="EB76" s="2">
        <f t="shared" si="75"/>
        <v>48.123762995879055</v>
      </c>
      <c r="EC76" s="2">
        <f t="shared" si="75"/>
        <v>48.426462054623315</v>
      </c>
      <c r="ED76" s="2">
        <f t="shared" si="75"/>
        <v>54.400042081204617</v>
      </c>
      <c r="EE76" s="2">
        <f t="shared" si="75"/>
        <v>52.232303158397102</v>
      </c>
      <c r="EF76" s="2">
        <f t="shared" si="75"/>
        <v>53.408934990725776</v>
      </c>
      <c r="EG76" s="2">
        <f t="shared" si="75"/>
        <v>54.881059739216099</v>
      </c>
      <c r="EH76" s="2">
        <f t="shared" si="75"/>
        <v>55.829532737836601</v>
      </c>
      <c r="EI76" s="2">
        <f t="shared" si="75"/>
        <v>49.422158591440677</v>
      </c>
      <c r="EJ76" s="2">
        <f t="shared" si="75"/>
        <v>55.418913522243436</v>
      </c>
      <c r="EK76" s="2">
        <f t="shared" si="75"/>
        <v>58.851445784675654</v>
      </c>
      <c r="EL76" s="2">
        <f t="shared" si="75"/>
        <v>55.992832996990863</v>
      </c>
      <c r="EM76" s="2">
        <f t="shared" si="75"/>
        <v>55.858534962974417</v>
      </c>
      <c r="EN76" s="2">
        <f t="shared" si="75"/>
        <v>54.856877886960476</v>
      </c>
      <c r="EO76" s="2">
        <f t="shared" si="75"/>
        <v>54.816694508619165</v>
      </c>
      <c r="EQ76" s="2">
        <f t="shared" si="76"/>
        <v>44.674042511160152</v>
      </c>
      <c r="ER76" s="2">
        <f t="shared" si="76"/>
        <v>47.508375472264817</v>
      </c>
      <c r="ES76" s="2">
        <f t="shared" si="76"/>
        <v>48.190812394741556</v>
      </c>
      <c r="ET76" s="2">
        <f t="shared" si="76"/>
        <v>52.379667444220772</v>
      </c>
      <c r="EU76" s="2">
        <f t="shared" si="76"/>
        <v>51.393177785451272</v>
      </c>
      <c r="EV76" s="2">
        <f t="shared" si="76"/>
        <v>51.994218424642789</v>
      </c>
      <c r="EW76" s="2">
        <f t="shared" si="76"/>
        <v>54.184580012626419</v>
      </c>
      <c r="EX76" s="2">
        <f t="shared" si="76"/>
        <v>53.532090446255424</v>
      </c>
      <c r="EY76" s="2">
        <f t="shared" si="76"/>
        <v>53.503849112948764</v>
      </c>
      <c r="EZ76" s="2">
        <f t="shared" si="76"/>
        <v>54.036077293994211</v>
      </c>
      <c r="FA76" s="2">
        <f t="shared" si="76"/>
        <v>56.216951048442077</v>
      </c>
      <c r="FB76" s="2">
        <f t="shared" si="76"/>
        <v>54.003207182781061</v>
      </c>
      <c r="FC76" s="2">
        <f t="shared" si="76"/>
        <v>53.527367438986651</v>
      </c>
      <c r="FD76" s="2">
        <f t="shared" si="76"/>
        <v>53.475785077666657</v>
      </c>
      <c r="FE76" s="2">
        <f t="shared" si="76"/>
        <v>56.590153013657833</v>
      </c>
      <c r="FG76" s="2">
        <f t="shared" si="77"/>
        <v>0.36556460323334661</v>
      </c>
      <c r="FH76" s="2">
        <f t="shared" si="77"/>
        <v>0.37146472015287524</v>
      </c>
      <c r="FI76" s="2">
        <f t="shared" si="77"/>
        <v>0.35405861026229696</v>
      </c>
      <c r="FJ76" s="2">
        <f t="shared" si="77"/>
        <v>0.35480601265330658</v>
      </c>
      <c r="FK76" s="2">
        <f t="shared" si="77"/>
        <v>0.3601329588699137</v>
      </c>
      <c r="FL76" s="2">
        <f t="shared" si="77"/>
        <v>0.37129787315353763</v>
      </c>
      <c r="FM76" s="2">
        <f t="shared" si="77"/>
        <v>0.36637708805601027</v>
      </c>
      <c r="FN76" s="2">
        <f t="shared" si="77"/>
        <v>0.34269938609207129</v>
      </c>
      <c r="FO76" s="2">
        <f t="shared" si="77"/>
        <v>0.34885937678015966</v>
      </c>
      <c r="FP76" s="2">
        <f t="shared" si="77"/>
        <v>0.34810515692136335</v>
      </c>
      <c r="FQ76" s="2">
        <f t="shared" si="77"/>
        <v>0.32738287498340352</v>
      </c>
      <c r="FR76" s="2">
        <f t="shared" si="77"/>
        <v>0.35318544050271145</v>
      </c>
      <c r="FS76" s="2">
        <f t="shared" si="77"/>
        <v>0.33804186386775598</v>
      </c>
      <c r="FT76" s="2">
        <f t="shared" si="77"/>
        <v>0.34196997954925745</v>
      </c>
      <c r="FU76" s="2">
        <f t="shared" si="77"/>
        <v>0.32568797102723812</v>
      </c>
      <c r="FW76" s="2">
        <f t="shared" ref="FW76:GK92" si="80">POWER(10,($B76-C$232)/C$229)/(1+POWER(10,($B76-C$232)/C$229))</f>
        <v>2.0715111072944747E-5</v>
      </c>
      <c r="FX76" s="2">
        <f t="shared" si="80"/>
        <v>2.6522675502023944E-5</v>
      </c>
      <c r="FY76" s="2">
        <f t="shared" si="80"/>
        <v>2.7178142891777576E-5</v>
      </c>
      <c r="FZ76" s="2">
        <f t="shared" si="80"/>
        <v>2.738915417237299E-5</v>
      </c>
      <c r="GA76" s="2">
        <f t="shared" si="80"/>
        <v>3.7583471899615178E-5</v>
      </c>
      <c r="GB76" s="2">
        <f t="shared" si="80"/>
        <v>3.656234031694332E-5</v>
      </c>
      <c r="GC76" s="2">
        <f t="shared" si="80"/>
        <v>3.9612080221486822E-5</v>
      </c>
      <c r="GD76" s="2">
        <f t="shared" si="80"/>
        <v>4.3056345777660467E-5</v>
      </c>
      <c r="GE76" s="2">
        <f t="shared" si="80"/>
        <v>5.4269640533721514E-5</v>
      </c>
      <c r="GF76" s="2">
        <f t="shared" si="80"/>
        <v>4.4366997791428699E-5</v>
      </c>
      <c r="GG76" s="2">
        <f t="shared" si="80"/>
        <v>3.5472012393314045E-5</v>
      </c>
      <c r="GH76" s="2">
        <f t="shared" si="80"/>
        <v>3.5315128928003707E-5</v>
      </c>
      <c r="GI76" s="2">
        <f t="shared" si="80"/>
        <v>3.829611331341105E-5</v>
      </c>
      <c r="GJ76" s="2">
        <f t="shared" si="80"/>
        <v>3.537268725097416E-5</v>
      </c>
      <c r="GK76" s="2">
        <f t="shared" si="80"/>
        <v>2.4592103287516572E-5</v>
      </c>
      <c r="GM76" s="95">
        <f t="shared" ref="GM76:HA92" si="81" xml:space="preserve"> _xlfn.NORM.DIST($B76, C$7, ABS(C$11), TRUE) * _xlfn.NORM.DIST(($B76 - C$7)*C$15, 0, ABS(C$11), TRUE) * 2</f>
        <v>0.11061225869329312</v>
      </c>
      <c r="GN76" s="95">
        <f t="shared" si="81"/>
        <v>0.10453635531336621</v>
      </c>
      <c r="GO76" s="95">
        <f t="shared" si="81"/>
        <v>7.7842761267615551E-2</v>
      </c>
      <c r="GP76" s="95">
        <f t="shared" si="81"/>
        <v>7.9719175234418779E-2</v>
      </c>
      <c r="GQ76" s="95">
        <f t="shared" si="81"/>
        <v>8.2106190295480261E-2</v>
      </c>
      <c r="GR76" s="95">
        <f t="shared" si="81"/>
        <v>9.6933054550657594E-2</v>
      </c>
      <c r="GS76" s="95">
        <f t="shared" si="81"/>
        <v>8.773510703311059E-2</v>
      </c>
      <c r="GT76" s="95">
        <f t="shared" si="81"/>
        <v>6.2903857038569155E-2</v>
      </c>
      <c r="GU76" s="95">
        <f t="shared" si="81"/>
        <v>6.7440432494274172E-2</v>
      </c>
      <c r="GV76" s="95">
        <f t="shared" si="81"/>
        <v>6.5670117291635036E-2</v>
      </c>
      <c r="GW76" s="95">
        <f t="shared" si="81"/>
        <v>4.1107344253274142E-2</v>
      </c>
      <c r="GX76" s="95">
        <f t="shared" si="81"/>
        <v>7.5961251254391821E-2</v>
      </c>
      <c r="GY76" s="95">
        <f t="shared" si="81"/>
        <v>5.3806154790109327E-2</v>
      </c>
      <c r="GZ76" s="95">
        <f t="shared" si="81"/>
        <v>5.7078072804272365E-2</v>
      </c>
      <c r="HA76" s="95">
        <f t="shared" si="81"/>
        <v>3.2179513969895969E-2</v>
      </c>
      <c r="HC76" s="95">
        <f t="shared" si="71"/>
        <v>4.5895393758589137E-7</v>
      </c>
      <c r="HD76" s="95">
        <f t="shared" si="67"/>
        <v>4.8271409525385031E-7</v>
      </c>
      <c r="HE76" s="95">
        <f t="shared" si="67"/>
        <v>2.2471860855476877E-9</v>
      </c>
      <c r="HF76" s="95">
        <f t="shared" si="67"/>
        <v>8.457821205322995E-10</v>
      </c>
      <c r="HG76" s="95">
        <f t="shared" si="67"/>
        <v>3.8085833785646996E-9</v>
      </c>
      <c r="HH76" s="95">
        <f t="shared" si="67"/>
        <v>4.5438596961020498E-8</v>
      </c>
      <c r="HI76" s="95">
        <f t="shared" si="67"/>
        <v>3.7787957100180453E-9</v>
      </c>
      <c r="HJ76" s="95">
        <f t="shared" si="67"/>
        <v>4.726065577154972E-9</v>
      </c>
      <c r="HK76" s="95">
        <f t="shared" si="67"/>
        <v>3.4927145514265828E-9</v>
      </c>
      <c r="HL76" s="95">
        <f t="shared" si="67"/>
        <v>4.2676205432881014E-9</v>
      </c>
      <c r="HM76" s="95">
        <f t="shared" si="67"/>
        <v>7.9154679301285441E-11</v>
      </c>
      <c r="HN76" s="95">
        <f t="shared" si="67"/>
        <v>2.5133493144360115E-9</v>
      </c>
      <c r="HO76" s="95">
        <f t="shared" si="67"/>
        <v>4.8421423340783714E-10</v>
      </c>
      <c r="HP76" s="95">
        <f t="shared" si="67"/>
        <v>1.8233053830003209E-9</v>
      </c>
      <c r="HQ76" s="95">
        <f t="shared" si="67"/>
        <v>1.3429485590653949E-10</v>
      </c>
      <c r="HS76" s="95">
        <f t="shared" ref="HS76:IG92" si="82" xml:space="preserve"> _xlfn.NORM.DIST($B76, C$9, ABS(C$13), TRUE) * _xlfn.NORM.DIST(($B76 - C$9)*C$17, 0, ABS(C$13), TRUE) * 2</f>
        <v>6.1980667624371681E-20</v>
      </c>
      <c r="HT76" s="95">
        <f t="shared" si="82"/>
        <v>6.3485337137163963E-11</v>
      </c>
      <c r="HU76" s="95">
        <f t="shared" si="82"/>
        <v>7.6758148350505606E-22</v>
      </c>
      <c r="HV76" s="95">
        <f t="shared" si="82"/>
        <v>2.4675882898039048E-22</v>
      </c>
      <c r="HW76" s="95">
        <f t="shared" si="82"/>
        <v>5.8921495891034467E-26</v>
      </c>
      <c r="HX76" s="95">
        <f t="shared" si="82"/>
        <v>1.4125328874564724E-25</v>
      </c>
      <c r="HY76" s="95">
        <f t="shared" si="82"/>
        <v>1.4446088042508438E-30</v>
      </c>
      <c r="HZ76" s="95">
        <f t="shared" si="82"/>
        <v>7.0873675959925848E-33</v>
      </c>
      <c r="IA76" s="95">
        <f t="shared" si="82"/>
        <v>6.069232121956721E-33</v>
      </c>
      <c r="IB76" s="95">
        <f t="shared" si="82"/>
        <v>5.1915465554841706E-30</v>
      </c>
      <c r="IC76" s="95">
        <f t="shared" si="82"/>
        <v>1.7012308644428105E-41</v>
      </c>
      <c r="ID76" s="95">
        <f t="shared" si="82"/>
        <v>2.0622465386946385E-27</v>
      </c>
      <c r="IE76" s="95">
        <f t="shared" si="82"/>
        <v>2.0211384580131214E-27</v>
      </c>
      <c r="IF76" s="95">
        <f t="shared" si="82"/>
        <v>2.9415447339965412E-21</v>
      </c>
      <c r="IG76" s="95">
        <f t="shared" si="82"/>
        <v>6.9595147182524864E-21</v>
      </c>
      <c r="II76" s="95">
        <f t="shared" ref="II76:IW92" si="83" xml:space="preserve"> _xlfn.NORM.DIST($B76, C$10, ABS(C$14), TRUE) * _xlfn.NORM.DIST(($B76 - C$10)*C$18, 0, ABS(C$14), TRUE) * 2</f>
        <v>2.9386441780917634E-78</v>
      </c>
      <c r="IJ76" s="95">
        <f t="shared" si="83"/>
        <v>5.8538597237651167E-140</v>
      </c>
      <c r="IK76" s="95">
        <f t="shared" si="83"/>
        <v>1.342250396438976E-153</v>
      </c>
      <c r="IL76" s="95">
        <f t="shared" si="83"/>
        <v>6.9457803721517841E-83</v>
      </c>
      <c r="IM76" s="95">
        <f t="shared" si="83"/>
        <v>2.246615724364511E-88</v>
      </c>
      <c r="IN76" s="95">
        <f t="shared" si="83"/>
        <v>7.4610544621062326E-113</v>
      </c>
      <c r="IO76" s="95">
        <f t="shared" si="83"/>
        <v>5.601211968272586E-142</v>
      </c>
      <c r="IP76" s="95">
        <f t="shared" si="83"/>
        <v>2.2266241993214666E-113</v>
      </c>
      <c r="IQ76" s="95">
        <f t="shared" si="83"/>
        <v>5.8053008556216413E-122</v>
      </c>
      <c r="IR76" s="95">
        <f t="shared" si="83"/>
        <v>5.641719248533551E-110</v>
      </c>
      <c r="IS76" s="95">
        <f t="shared" si="83"/>
        <v>7.2717474258908269E-144</v>
      </c>
      <c r="IT76" s="95">
        <f t="shared" si="83"/>
        <v>4.8547387775874808E-103</v>
      </c>
      <c r="IU76" s="95">
        <f t="shared" si="83"/>
        <v>7.1320358126529076E-101</v>
      </c>
      <c r="IV76" s="95">
        <f t="shared" si="83"/>
        <v>1.747825158704562E-78</v>
      </c>
      <c r="IW76" s="95">
        <f t="shared" si="83"/>
        <v>1.5967904409207038E-66</v>
      </c>
      <c r="IY76" s="95">
        <f t="shared" ref="IY76:JM92" si="84">GM76+HC76+HS76+II76</f>
        <v>0.11061271764723071</v>
      </c>
      <c r="IZ76" s="95">
        <f t="shared" si="84"/>
        <v>0.1045368380909468</v>
      </c>
      <c r="JA76" s="95">
        <f t="shared" si="84"/>
        <v>7.7842763514801641E-2</v>
      </c>
      <c r="JB76" s="95">
        <f t="shared" si="84"/>
        <v>7.9719176080200904E-2</v>
      </c>
      <c r="JC76" s="95">
        <f t="shared" si="84"/>
        <v>8.210619410406364E-2</v>
      </c>
      <c r="JD76" s="95">
        <f t="shared" si="84"/>
        <v>9.6933099989254548E-2</v>
      </c>
      <c r="JE76" s="95">
        <f t="shared" si="84"/>
        <v>8.7735110811906297E-2</v>
      </c>
      <c r="JF76" s="95">
        <f t="shared" si="84"/>
        <v>6.2903861764634736E-2</v>
      </c>
      <c r="JG76" s="95">
        <f t="shared" si="84"/>
        <v>6.744043598698872E-2</v>
      </c>
      <c r="JH76" s="95">
        <f t="shared" si="84"/>
        <v>6.5670121559255584E-2</v>
      </c>
      <c r="JI76" s="95">
        <f t="shared" si="84"/>
        <v>4.1107344332428818E-2</v>
      </c>
      <c r="JJ76" s="95">
        <f t="shared" si="84"/>
        <v>7.5961253767741141E-2</v>
      </c>
      <c r="JK76" s="95">
        <f t="shared" si="84"/>
        <v>5.3806155274323558E-2</v>
      </c>
      <c r="JL76" s="95">
        <f t="shared" si="84"/>
        <v>5.7078074627577746E-2</v>
      </c>
      <c r="JM76" s="95">
        <f t="shared" si="84"/>
        <v>3.2179514104190822E-2</v>
      </c>
    </row>
    <row r="77" spans="2:273" x14ac:dyDescent="0.25">
      <c r="B77" s="2">
        <v>50</v>
      </c>
      <c r="C77" s="37">
        <v>125.628</v>
      </c>
      <c r="D77" s="37">
        <v>127.488</v>
      </c>
      <c r="E77" s="37">
        <v>121.767</v>
      </c>
      <c r="F77" s="37">
        <v>121.535</v>
      </c>
      <c r="G77" s="37">
        <v>113.977</v>
      </c>
      <c r="H77" s="37">
        <v>125.93</v>
      </c>
      <c r="I77" s="37">
        <v>125.884</v>
      </c>
      <c r="J77" s="37">
        <v>102.535</v>
      </c>
      <c r="K77" s="37">
        <v>107.02200000000001</v>
      </c>
      <c r="L77" s="37">
        <v>106.52200000000001</v>
      </c>
      <c r="M77" s="37">
        <v>97.195999999999998</v>
      </c>
      <c r="N77" s="37">
        <v>106.95699999999999</v>
      </c>
      <c r="O77" s="37">
        <v>98.022000000000006</v>
      </c>
      <c r="P77" s="37">
        <v>100.489</v>
      </c>
      <c r="Q77" s="37">
        <v>76.977000000000004</v>
      </c>
      <c r="S77" s="4">
        <f t="shared" si="72"/>
        <v>131.48085412017457</v>
      </c>
      <c r="T77" s="4">
        <f t="shared" si="72"/>
        <v>130.04811985947103</v>
      </c>
      <c r="U77" s="4">
        <f t="shared" si="72"/>
        <v>119.57106331407515</v>
      </c>
      <c r="V77" s="4">
        <f t="shared" si="72"/>
        <v>120.34739693589977</v>
      </c>
      <c r="W77" s="4">
        <f t="shared" si="72"/>
        <v>119.92483517821182</v>
      </c>
      <c r="X77" s="4">
        <f t="shared" si="72"/>
        <v>130.3462570959864</v>
      </c>
      <c r="Y77" s="4">
        <f t="shared" si="72"/>
        <v>127.38442570524693</v>
      </c>
      <c r="Z77" s="4">
        <f t="shared" si="72"/>
        <v>112.6412165180276</v>
      </c>
      <c r="AA77" s="4">
        <f t="shared" si="72"/>
        <v>114.36184121809902</v>
      </c>
      <c r="AB77" s="4">
        <f t="shared" si="72"/>
        <v>112.97076957985655</v>
      </c>
      <c r="AC77" s="4">
        <f t="shared" si="72"/>
        <v>101.01461674048539</v>
      </c>
      <c r="AD77" s="4">
        <f t="shared" si="72"/>
        <v>117.58456631753569</v>
      </c>
      <c r="AE77" s="4">
        <f t="shared" si="72"/>
        <v>106.0511438407604</v>
      </c>
      <c r="AF77" s="4">
        <f t="shared" si="72"/>
        <v>107.98369029975457</v>
      </c>
      <c r="AG77" s="4">
        <f t="shared" si="72"/>
        <v>84.497455134154848</v>
      </c>
      <c r="AI77" s="4">
        <f t="shared" si="73"/>
        <v>-5.8528541201745696</v>
      </c>
      <c r="AJ77" s="4">
        <f t="shared" si="73"/>
        <v>-2.5601198594710297</v>
      </c>
      <c r="AK77" s="4">
        <f t="shared" si="73"/>
        <v>2.195936685924849</v>
      </c>
      <c r="AL77" s="4">
        <f t="shared" si="73"/>
        <v>1.1876030641002302</v>
      </c>
      <c r="AM77" s="4">
        <f t="shared" si="73"/>
        <v>-5.9478351782118182</v>
      </c>
      <c r="AN77" s="4">
        <f t="shared" si="73"/>
        <v>-4.4162570959863956</v>
      </c>
      <c r="AO77" s="4">
        <f t="shared" si="73"/>
        <v>-1.5004257052469256</v>
      </c>
      <c r="AP77" s="4">
        <f t="shared" si="73"/>
        <v>-10.106216518027608</v>
      </c>
      <c r="AQ77" s="4">
        <f t="shared" si="73"/>
        <v>-7.3398412180990107</v>
      </c>
      <c r="AR77" s="4">
        <f t="shared" si="73"/>
        <v>-6.4487695798565454</v>
      </c>
      <c r="AS77" s="4">
        <f t="shared" si="73"/>
        <v>-3.8186167404853961</v>
      </c>
      <c r="AT77" s="4">
        <f t="shared" si="73"/>
        <v>-10.627566317535695</v>
      </c>
      <c r="AU77" s="4">
        <f t="shared" si="73"/>
        <v>-8.0291438407603977</v>
      </c>
      <c r="AV77" s="4">
        <f t="shared" si="73"/>
        <v>-7.4946902997545664</v>
      </c>
      <c r="AW77" s="4">
        <f t="shared" si="73"/>
        <v>-7.5204551341548438</v>
      </c>
      <c r="AY77" s="2">
        <f t="shared" si="78"/>
        <v>60.35901380082575</v>
      </c>
      <c r="AZ77" s="2">
        <f t="shared" si="78"/>
        <v>58.485983557650052</v>
      </c>
      <c r="BA77" s="2">
        <f t="shared" si="78"/>
        <v>59.9091776030942</v>
      </c>
      <c r="BB77" s="2">
        <f t="shared" si="78"/>
        <v>61.036698370004125</v>
      </c>
      <c r="BC77" s="2">
        <f t="shared" si="78"/>
        <v>59.500575708951168</v>
      </c>
      <c r="BD77" s="2">
        <f t="shared" si="78"/>
        <v>61.606797877746551</v>
      </c>
      <c r="BE77" s="2">
        <f t="shared" si="78"/>
        <v>62.74843544274443</v>
      </c>
      <c r="BF77" s="2">
        <f t="shared" si="78"/>
        <v>64.063916244919497</v>
      </c>
      <c r="BG77" s="2">
        <f t="shared" si="78"/>
        <v>61.565233204700633</v>
      </c>
      <c r="BH77" s="2">
        <f t="shared" si="78"/>
        <v>62.459478132764666</v>
      </c>
      <c r="BI77" s="2">
        <f t="shared" si="78"/>
        <v>64.992429320814395</v>
      </c>
      <c r="BJ77" s="2">
        <f t="shared" si="78"/>
        <v>62.940625461869196</v>
      </c>
      <c r="BK77" s="2">
        <f t="shared" si="78"/>
        <v>61.988881447116427</v>
      </c>
      <c r="BL77" s="2">
        <f t="shared" si="78"/>
        <v>64.674402642721887</v>
      </c>
      <c r="BM77" s="2">
        <f t="shared" si="78"/>
        <v>59.139203087183098</v>
      </c>
      <c r="BO77" s="2" t="str">
        <f t="shared" si="8"/>
        <v/>
      </c>
      <c r="BP77" s="2" t="str">
        <f t="shared" si="9"/>
        <v/>
      </c>
      <c r="BQ77" s="2" t="str">
        <f t="shared" si="10"/>
        <v/>
      </c>
      <c r="BR77" s="2" t="str">
        <f t="shared" si="11"/>
        <v/>
      </c>
      <c r="BS77" s="2" t="str">
        <f t="shared" si="12"/>
        <v/>
      </c>
      <c r="BT77" s="2" t="str">
        <f t="shared" si="13"/>
        <v/>
      </c>
      <c r="BU77" s="2" t="str">
        <f t="shared" si="14"/>
        <v/>
      </c>
      <c r="BV77" s="2" t="str">
        <f t="shared" si="15"/>
        <v/>
      </c>
      <c r="BW77" s="2" t="str">
        <f t="shared" si="16"/>
        <v/>
      </c>
      <c r="BX77" s="2" t="str">
        <f t="shared" si="17"/>
        <v/>
      </c>
      <c r="BY77" s="2" t="str">
        <f t="shared" si="18"/>
        <v/>
      </c>
      <c r="BZ77" s="2" t="str">
        <f t="shared" si="19"/>
        <v/>
      </c>
      <c r="CA77" s="2" t="str">
        <f t="shared" si="20"/>
        <v/>
      </c>
      <c r="CB77" s="2" t="str">
        <f t="shared" si="21"/>
        <v/>
      </c>
      <c r="CC77" s="2" t="str">
        <f t="shared" si="22"/>
        <v/>
      </c>
      <c r="CE77" s="2" t="str">
        <f t="shared" si="79"/>
        <v/>
      </c>
      <c r="CF77" s="2" t="str">
        <f t="shared" si="79"/>
        <v/>
      </c>
      <c r="CG77" s="2" t="str">
        <f t="shared" si="79"/>
        <v/>
      </c>
      <c r="CH77" s="2" t="str">
        <f t="shared" si="79"/>
        <v/>
      </c>
      <c r="CI77" s="2" t="str">
        <f t="shared" si="79"/>
        <v/>
      </c>
      <c r="CJ77" s="2" t="str">
        <f t="shared" si="79"/>
        <v/>
      </c>
      <c r="CK77" s="2" t="str">
        <f t="shared" si="79"/>
        <v/>
      </c>
      <c r="CL77" s="2" t="str">
        <f t="shared" si="79"/>
        <v/>
      </c>
      <c r="CM77" s="2" t="str">
        <f t="shared" si="79"/>
        <v/>
      </c>
      <c r="CN77" s="2" t="str">
        <f t="shared" si="79"/>
        <v/>
      </c>
      <c r="CO77" s="2" t="str">
        <f t="shared" si="79"/>
        <v/>
      </c>
      <c r="CP77" s="2" t="str">
        <f t="shared" si="79"/>
        <v/>
      </c>
      <c r="CQ77" s="2" t="str">
        <f t="shared" si="79"/>
        <v/>
      </c>
      <c r="CR77" s="2" t="str">
        <f t="shared" si="79"/>
        <v/>
      </c>
      <c r="CS77" s="2" t="str">
        <f t="shared" si="79"/>
        <v/>
      </c>
      <c r="CU77" s="2" t="str">
        <f t="shared" si="24"/>
        <v/>
      </c>
      <c r="CV77" s="2" t="str">
        <f t="shared" si="25"/>
        <v/>
      </c>
      <c r="CW77" s="2" t="str">
        <f t="shared" si="26"/>
        <v/>
      </c>
      <c r="CX77" s="2" t="str">
        <f t="shared" si="27"/>
        <v/>
      </c>
      <c r="CY77" s="2" t="str">
        <f t="shared" si="28"/>
        <v/>
      </c>
      <c r="CZ77" s="2" t="str">
        <f t="shared" si="29"/>
        <v/>
      </c>
      <c r="DA77" s="2" t="str">
        <f t="shared" si="30"/>
        <v/>
      </c>
      <c r="DB77" s="2" t="str">
        <f t="shared" si="31"/>
        <v/>
      </c>
      <c r="DC77" s="2" t="str">
        <f t="shared" si="32"/>
        <v/>
      </c>
      <c r="DD77" s="2" t="str">
        <f t="shared" si="33"/>
        <v/>
      </c>
      <c r="DE77" s="2" t="str">
        <f t="shared" si="34"/>
        <v/>
      </c>
      <c r="DF77" s="2" t="str">
        <f t="shared" si="35"/>
        <v/>
      </c>
      <c r="DG77" s="2" t="str">
        <f t="shared" si="36"/>
        <v/>
      </c>
      <c r="DH77" s="2" t="str">
        <f t="shared" si="37"/>
        <v/>
      </c>
      <c r="DI77" s="2" t="str">
        <f t="shared" si="38"/>
        <v/>
      </c>
      <c r="DK77" s="2">
        <f t="shared" si="74"/>
        <v>69.346108442776739</v>
      </c>
      <c r="DL77" s="2">
        <f t="shared" si="74"/>
        <v>65.238665505226479</v>
      </c>
      <c r="DM77" s="2">
        <f t="shared" si="74"/>
        <v>66.837983086680751</v>
      </c>
      <c r="DN77" s="2">
        <f t="shared" si="74"/>
        <v>65.101587148529291</v>
      </c>
      <c r="DO77" s="2">
        <f t="shared" si="74"/>
        <v>64.032350862977069</v>
      </c>
      <c r="DP77" s="2">
        <f t="shared" si="74"/>
        <v>66.970014639548396</v>
      </c>
      <c r="DQ77" s="2">
        <f t="shared" si="74"/>
        <v>67.785048915538994</v>
      </c>
      <c r="DR77" s="2">
        <f t="shared" si="74"/>
        <v>68.829700211416494</v>
      </c>
      <c r="DS77" s="2">
        <f t="shared" si="74"/>
        <v>68.695265931742696</v>
      </c>
      <c r="DT77" s="2">
        <f t="shared" si="74"/>
        <v>66.634967019027471</v>
      </c>
      <c r="DU77" s="2">
        <f t="shared" si="74"/>
        <v>68.340572326454051</v>
      </c>
      <c r="DV77" s="2">
        <f t="shared" si="74"/>
        <v>67.163832980972515</v>
      </c>
      <c r="DW77" s="2">
        <f t="shared" si="74"/>
        <v>65.487329659941125</v>
      </c>
      <c r="DX77" s="2">
        <f t="shared" si="74"/>
        <v>70.329718526321486</v>
      </c>
      <c r="DY77" s="2">
        <f t="shared" si="74"/>
        <v>61.476905879563773</v>
      </c>
      <c r="EA77" s="2">
        <f t="shared" si="75"/>
        <v>46.134419820373068</v>
      </c>
      <c r="EB77" s="2">
        <f t="shared" si="75"/>
        <v>48.065532694503752</v>
      </c>
      <c r="EC77" s="2">
        <f t="shared" si="75"/>
        <v>48.380602649210154</v>
      </c>
      <c r="ED77" s="2">
        <f t="shared" si="75"/>
        <v>54.295489417783493</v>
      </c>
      <c r="EE77" s="2">
        <f t="shared" si="75"/>
        <v>52.157298015135751</v>
      </c>
      <c r="EF77" s="2">
        <f t="shared" si="75"/>
        <v>53.32469975468198</v>
      </c>
      <c r="EG77" s="2">
        <f t="shared" si="75"/>
        <v>54.804476436126095</v>
      </c>
      <c r="EH77" s="2">
        <f t="shared" si="75"/>
        <v>55.727684639163741</v>
      </c>
      <c r="EI77" s="2">
        <f t="shared" si="75"/>
        <v>49.427460480657999</v>
      </c>
      <c r="EJ77" s="2">
        <f t="shared" si="75"/>
        <v>55.328263544266633</v>
      </c>
      <c r="EK77" s="2">
        <f t="shared" si="75"/>
        <v>58.719131338054694</v>
      </c>
      <c r="EL77" s="2">
        <f t="shared" si="75"/>
        <v>55.887088478415421</v>
      </c>
      <c r="EM77" s="2">
        <f t="shared" si="75"/>
        <v>55.741229177032061</v>
      </c>
      <c r="EN77" s="2">
        <f t="shared" si="75"/>
        <v>54.749911731166911</v>
      </c>
      <c r="EO77" s="2">
        <f t="shared" si="75"/>
        <v>54.724903145548261</v>
      </c>
      <c r="EQ77" s="2">
        <f t="shared" si="76"/>
        <v>44.624586725984038</v>
      </c>
      <c r="ER77" s="2">
        <f t="shared" si="76"/>
        <v>47.458334104305337</v>
      </c>
      <c r="ES77" s="2">
        <f t="shared" si="76"/>
        <v>48.148198688106667</v>
      </c>
      <c r="ET77" s="2">
        <f t="shared" si="76"/>
        <v>52.308675459568384</v>
      </c>
      <c r="EU77" s="2">
        <f t="shared" si="76"/>
        <v>51.331534409050121</v>
      </c>
      <c r="EV77" s="2">
        <f t="shared" si="76"/>
        <v>51.93247340942608</v>
      </c>
      <c r="EW77" s="2">
        <f t="shared" si="76"/>
        <v>54.118993131202011</v>
      </c>
      <c r="EX77" s="2">
        <f t="shared" si="76"/>
        <v>53.466245717128558</v>
      </c>
      <c r="EY77" s="2">
        <f t="shared" si="76"/>
        <v>53.440213642485759</v>
      </c>
      <c r="EZ77" s="2">
        <f t="shared" si="76"/>
        <v>53.967675835672978</v>
      </c>
      <c r="FA77" s="2">
        <f t="shared" si="76"/>
        <v>56.128655708750728</v>
      </c>
      <c r="FB77" s="2">
        <f t="shared" si="76"/>
        <v>53.928405492286466</v>
      </c>
      <c r="FC77" s="2">
        <f t="shared" si="76"/>
        <v>53.449369239095248</v>
      </c>
      <c r="FD77" s="2">
        <f t="shared" si="76"/>
        <v>53.390877415280741</v>
      </c>
      <c r="FE77" s="2">
        <f t="shared" si="76"/>
        <v>56.467866197066584</v>
      </c>
      <c r="FG77" s="2">
        <f t="shared" si="77"/>
        <v>0.38717822276395014</v>
      </c>
      <c r="FH77" s="2">
        <f t="shared" si="77"/>
        <v>0.39321097459503862</v>
      </c>
      <c r="FI77" s="2">
        <f t="shared" si="77"/>
        <v>0.37539447059585895</v>
      </c>
      <c r="FJ77" s="2">
        <f t="shared" si="77"/>
        <v>0.37616068378641593</v>
      </c>
      <c r="FK77" s="2">
        <f t="shared" si="77"/>
        <v>0.38161860691869481</v>
      </c>
      <c r="FL77" s="2">
        <f t="shared" si="77"/>
        <v>0.39304046796740638</v>
      </c>
      <c r="FM77" s="2">
        <f t="shared" si="77"/>
        <v>0.38800936613263631</v>
      </c>
      <c r="FN77" s="2">
        <f t="shared" si="77"/>
        <v>0.36373618832532267</v>
      </c>
      <c r="FO77" s="2">
        <f t="shared" si="77"/>
        <v>0.37006142316968743</v>
      </c>
      <c r="FP77" s="2">
        <f t="shared" si="77"/>
        <v>0.36928736185130728</v>
      </c>
      <c r="FQ77" s="2">
        <f t="shared" si="77"/>
        <v>0.34797721623149969</v>
      </c>
      <c r="FR77" s="2">
        <f t="shared" si="77"/>
        <v>0.37449918934980686</v>
      </c>
      <c r="FS77" s="2">
        <f t="shared" si="77"/>
        <v>0.35894889265308944</v>
      </c>
      <c r="FT77" s="2">
        <f t="shared" si="77"/>
        <v>0.36298673324212938</v>
      </c>
      <c r="FU77" s="2">
        <f t="shared" si="77"/>
        <v>0.34623057525977702</v>
      </c>
      <c r="FW77" s="2">
        <f t="shared" si="80"/>
        <v>2.2713622227709706E-5</v>
      </c>
      <c r="FX77" s="2">
        <f t="shared" si="80"/>
        <v>2.9081460975966236E-5</v>
      </c>
      <c r="FY77" s="2">
        <f t="shared" si="80"/>
        <v>2.9800162953544378E-5</v>
      </c>
      <c r="FZ77" s="2">
        <f t="shared" si="80"/>
        <v>3.0031531003806163E-5</v>
      </c>
      <c r="GA77" s="2">
        <f t="shared" si="80"/>
        <v>4.120930804893163E-5</v>
      </c>
      <c r="GB77" s="2">
        <f t="shared" si="80"/>
        <v>4.0089667542450172E-5</v>
      </c>
      <c r="GC77" s="2">
        <f t="shared" si="80"/>
        <v>4.3433616276394908E-5</v>
      </c>
      <c r="GD77" s="2">
        <f t="shared" si="80"/>
        <v>4.7210148239917944E-5</v>
      </c>
      <c r="GE77" s="2">
        <f t="shared" si="80"/>
        <v>5.9505165998402754E-5</v>
      </c>
      <c r="GF77" s="2">
        <f t="shared" si="80"/>
        <v>4.8647237474668168E-5</v>
      </c>
      <c r="GG77" s="2">
        <f t="shared" si="80"/>
        <v>3.8894155056065248E-5</v>
      </c>
      <c r="GH77" s="2">
        <f t="shared" si="80"/>
        <v>3.8722136931802377E-5</v>
      </c>
      <c r="GI77" s="2">
        <f t="shared" si="80"/>
        <v>4.1990698100474986E-5</v>
      </c>
      <c r="GJ77" s="2">
        <f t="shared" si="80"/>
        <v>3.8785247947538717E-5</v>
      </c>
      <c r="GK77" s="2">
        <f t="shared" si="80"/>
        <v>2.696464107570805E-5</v>
      </c>
      <c r="GM77" s="95">
        <f t="shared" si="81"/>
        <v>0.13466225857885089</v>
      </c>
      <c r="GN77" s="95">
        <f t="shared" si="81"/>
        <v>0.12999954229696573</v>
      </c>
      <c r="GO77" s="95">
        <f t="shared" si="81"/>
        <v>9.9679809785335E-2</v>
      </c>
      <c r="GP77" s="95">
        <f t="shared" si="81"/>
        <v>0.10174698695450519</v>
      </c>
      <c r="GQ77" s="95">
        <f t="shared" si="81"/>
        <v>0.1051802214197808</v>
      </c>
      <c r="GR77" s="95">
        <f t="shared" si="81"/>
        <v>0.12246725534230241</v>
      </c>
      <c r="GS77" s="95">
        <f t="shared" si="81"/>
        <v>0.1121694594903262</v>
      </c>
      <c r="GT77" s="95">
        <f t="shared" si="81"/>
        <v>8.2163277434582779E-2</v>
      </c>
      <c r="GU77" s="95">
        <f t="shared" si="81"/>
        <v>8.7930439333197608E-2</v>
      </c>
      <c r="GV77" s="95">
        <f t="shared" si="81"/>
        <v>8.5932970135048165E-2</v>
      </c>
      <c r="GW77" s="95">
        <f t="shared" si="81"/>
        <v>5.6248797996989071E-2</v>
      </c>
      <c r="GX77" s="95">
        <f t="shared" si="81"/>
        <v>9.7579330024925123E-2</v>
      </c>
      <c r="GY77" s="95">
        <f t="shared" si="81"/>
        <v>7.1678353328684927E-2</v>
      </c>
      <c r="GZ77" s="95">
        <f t="shared" si="81"/>
        <v>7.5784826241823103E-2</v>
      </c>
      <c r="HA77" s="95">
        <f t="shared" si="81"/>
        <v>4.5757680010660141E-2</v>
      </c>
      <c r="HC77" s="95">
        <f t="shared" si="71"/>
        <v>8.7019743504756869E-7</v>
      </c>
      <c r="HD77" s="95">
        <f t="shared" si="67"/>
        <v>9.3250696595786406E-7</v>
      </c>
      <c r="HE77" s="95">
        <f t="shared" si="67"/>
        <v>5.6350198593116096E-9</v>
      </c>
      <c r="HF77" s="95">
        <f t="shared" si="67"/>
        <v>2.2202076975526276E-9</v>
      </c>
      <c r="HG77" s="95">
        <f t="shared" ref="HG77:HQ100" si="85" xml:space="preserve"> _xlfn.NORM.DIST($B77, G$8, ABS(G$12), TRUE) * _xlfn.NORM.DIST(($B77 - G$8)*G$16, 0, ABS(G$12), TRUE) * 2</f>
        <v>9.5440327591132778E-9</v>
      </c>
      <c r="HH77" s="95">
        <f t="shared" si="85"/>
        <v>1.0150057897033733E-7</v>
      </c>
      <c r="HI77" s="95">
        <f t="shared" si="85"/>
        <v>9.6227253647936328E-9</v>
      </c>
      <c r="HJ77" s="95">
        <f t="shared" si="85"/>
        <v>1.1750565192483191E-8</v>
      </c>
      <c r="HK77" s="95">
        <f t="shared" si="85"/>
        <v>9.0253265207624729E-9</v>
      </c>
      <c r="HL77" s="95">
        <f t="shared" si="85"/>
        <v>1.0882421959627655E-8</v>
      </c>
      <c r="HM77" s="95">
        <f t="shared" si="85"/>
        <v>2.3991195147942059E-10</v>
      </c>
      <c r="HN77" s="95">
        <f t="shared" si="85"/>
        <v>6.3660315608053626E-9</v>
      </c>
      <c r="HO77" s="95">
        <f t="shared" si="85"/>
        <v>1.3353476203699618E-9</v>
      </c>
      <c r="HP77" s="95">
        <f t="shared" si="85"/>
        <v>4.7404858822126323E-9</v>
      </c>
      <c r="HQ77" s="95">
        <f t="shared" si="85"/>
        <v>3.9053266178341418E-10</v>
      </c>
      <c r="HS77" s="95">
        <f t="shared" si="82"/>
        <v>1.6598705612677417E-19</v>
      </c>
      <c r="HT77" s="95">
        <f t="shared" si="82"/>
        <v>1.0686895788457886E-10</v>
      </c>
      <c r="HU77" s="95">
        <f t="shared" si="82"/>
        <v>2.3390889758255539E-21</v>
      </c>
      <c r="HV77" s="95">
        <f t="shared" si="82"/>
        <v>7.7203714831949008E-22</v>
      </c>
      <c r="HW77" s="95">
        <f t="shared" si="82"/>
        <v>2.3401930742970951E-25</v>
      </c>
      <c r="HX77" s="95">
        <f t="shared" si="82"/>
        <v>5.5121848965922439E-25</v>
      </c>
      <c r="HY77" s="95">
        <f t="shared" si="82"/>
        <v>7.5580343965330924E-30</v>
      </c>
      <c r="HZ77" s="95">
        <f t="shared" si="82"/>
        <v>4.2553248308667345E-32</v>
      </c>
      <c r="IA77" s="95">
        <f t="shared" si="82"/>
        <v>3.8230200303980815E-32</v>
      </c>
      <c r="IB77" s="95">
        <f t="shared" si="82"/>
        <v>2.6953414680516056E-29</v>
      </c>
      <c r="IC77" s="95">
        <f t="shared" si="82"/>
        <v>1.6173746833934623E-40</v>
      </c>
      <c r="ID77" s="95">
        <f t="shared" si="82"/>
        <v>8.8006507538099289E-27</v>
      </c>
      <c r="IE77" s="95">
        <f t="shared" si="82"/>
        <v>8.7157575356250526E-27</v>
      </c>
      <c r="IF77" s="95">
        <f t="shared" si="82"/>
        <v>8.9297944868241603E-21</v>
      </c>
      <c r="IG77" s="95">
        <f t="shared" si="82"/>
        <v>1.9893317784762728E-20</v>
      </c>
      <c r="II77" s="95">
        <f t="shared" si="83"/>
        <v>5.8498961848506303E-77</v>
      </c>
      <c r="IJ77" s="95">
        <f t="shared" si="83"/>
        <v>1.4738020244357184E-137</v>
      </c>
      <c r="IK77" s="95">
        <f t="shared" si="83"/>
        <v>5.9151901862701516E-151</v>
      </c>
      <c r="IL77" s="95">
        <f t="shared" si="83"/>
        <v>1.8015739020811903E-81</v>
      </c>
      <c r="IM77" s="95">
        <f t="shared" si="83"/>
        <v>8.0859000844926144E-87</v>
      </c>
      <c r="IN77" s="95">
        <f t="shared" si="83"/>
        <v>7.2984614013929939E-111</v>
      </c>
      <c r="IO77" s="95">
        <f t="shared" si="83"/>
        <v>1.9069401409518729E-139</v>
      </c>
      <c r="IP77" s="95">
        <f t="shared" si="83"/>
        <v>2.398067017500554E-111</v>
      </c>
      <c r="IQ77" s="95">
        <f t="shared" si="83"/>
        <v>1.0084364620808818E-119</v>
      </c>
      <c r="IR77" s="95">
        <f t="shared" si="83"/>
        <v>5.339883615929898E-108</v>
      </c>
      <c r="IS77" s="95">
        <f t="shared" si="83"/>
        <v>2.513330098430392E-141</v>
      </c>
      <c r="IT77" s="95">
        <f t="shared" si="83"/>
        <v>3.123901329899604E-101</v>
      </c>
      <c r="IU77" s="95">
        <f t="shared" si="83"/>
        <v>4.3361264544179798E-99</v>
      </c>
      <c r="IV77" s="95">
        <f t="shared" si="83"/>
        <v>4.102389445459064E-77</v>
      </c>
      <c r="IW77" s="95">
        <f t="shared" si="83"/>
        <v>2.0940040074079958E-65</v>
      </c>
      <c r="IY77" s="95">
        <f t="shared" si="84"/>
        <v>0.13466312877628595</v>
      </c>
      <c r="IZ77" s="95">
        <f t="shared" si="84"/>
        <v>0.13000047491080063</v>
      </c>
      <c r="JA77" s="95">
        <f t="shared" si="84"/>
        <v>9.9679815420354853E-2</v>
      </c>
      <c r="JB77" s="95">
        <f t="shared" si="84"/>
        <v>0.10174698917471289</v>
      </c>
      <c r="JC77" s="95">
        <f t="shared" si="84"/>
        <v>0.10518023096381356</v>
      </c>
      <c r="JD77" s="95">
        <f t="shared" si="84"/>
        <v>0.12246735684288138</v>
      </c>
      <c r="JE77" s="95">
        <f t="shared" si="84"/>
        <v>0.11216946911305156</v>
      </c>
      <c r="JF77" s="95">
        <f t="shared" si="84"/>
        <v>8.2163289185147967E-2</v>
      </c>
      <c r="JG77" s="95">
        <f t="shared" si="84"/>
        <v>8.7930448358524121E-2</v>
      </c>
      <c r="JH77" s="95">
        <f t="shared" si="84"/>
        <v>8.5932981017470128E-2</v>
      </c>
      <c r="JI77" s="95">
        <f t="shared" si="84"/>
        <v>5.6248798236901022E-2</v>
      </c>
      <c r="JJ77" s="95">
        <f t="shared" si="84"/>
        <v>9.7579336390956686E-2</v>
      </c>
      <c r="JK77" s="95">
        <f t="shared" si="84"/>
        <v>7.1678354664032551E-2</v>
      </c>
      <c r="JL77" s="95">
        <f t="shared" si="84"/>
        <v>7.5784830982308982E-2</v>
      </c>
      <c r="JM77" s="95">
        <f t="shared" si="84"/>
        <v>4.5757680401192803E-2</v>
      </c>
    </row>
    <row r="78" spans="2:273" x14ac:dyDescent="0.25">
      <c r="B78" s="2">
        <v>51</v>
      </c>
      <c r="C78" s="37">
        <v>140.55799999999999</v>
      </c>
      <c r="D78" s="37">
        <v>144.744</v>
      </c>
      <c r="E78" s="37">
        <v>137.67400000000001</v>
      </c>
      <c r="F78" s="37">
        <v>137.90700000000001</v>
      </c>
      <c r="G78" s="37">
        <v>132.69800000000001</v>
      </c>
      <c r="H78" s="37">
        <v>143.977</v>
      </c>
      <c r="I78" s="37">
        <v>144.09299999999999</v>
      </c>
      <c r="J78" s="37">
        <v>116.07</v>
      </c>
      <c r="K78" s="37">
        <v>122.32599999999999</v>
      </c>
      <c r="L78" s="37">
        <v>120.739</v>
      </c>
      <c r="M78" s="37">
        <v>108.196</v>
      </c>
      <c r="N78" s="37">
        <v>122.37</v>
      </c>
      <c r="O78" s="37">
        <v>112.239</v>
      </c>
      <c r="P78" s="37">
        <v>112.22199999999999</v>
      </c>
      <c r="Q78" s="37">
        <v>84.186000000000007</v>
      </c>
      <c r="S78" s="4">
        <f t="shared" ref="S78:AG94" si="86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142.19999672367277</v>
      </c>
      <c r="T78" s="4">
        <f t="shared" si="86"/>
        <v>142.20602813684584</v>
      </c>
      <c r="U78" s="4">
        <f t="shared" si="86"/>
        <v>131.54002669200977</v>
      </c>
      <c r="V78" s="4">
        <f t="shared" si="86"/>
        <v>132.15849912176901</v>
      </c>
      <c r="W78" s="4">
        <f t="shared" si="86"/>
        <v>132.06268368271247</v>
      </c>
      <c r="X78" s="4">
        <f t="shared" si="86"/>
        <v>143.06134458222303</v>
      </c>
      <c r="Y78" s="4">
        <f t="shared" si="86"/>
        <v>140.13968305542406</v>
      </c>
      <c r="Z78" s="4">
        <f t="shared" si="86"/>
        <v>123.47037883230655</v>
      </c>
      <c r="AA78" s="4">
        <f t="shared" si="86"/>
        <v>125.89092350480061</v>
      </c>
      <c r="AB78" s="4">
        <f t="shared" si="86"/>
        <v>124.28434060346331</v>
      </c>
      <c r="AC78" s="4">
        <f t="shared" si="86"/>
        <v>110.99259108347121</v>
      </c>
      <c r="AD78" s="4">
        <f t="shared" si="86"/>
        <v>128.79935531777198</v>
      </c>
      <c r="AE78" s="4">
        <f t="shared" si="86"/>
        <v>116.87966191542557</v>
      </c>
      <c r="AF78" s="4">
        <f t="shared" si="86"/>
        <v>118.37677913472274</v>
      </c>
      <c r="AG78" s="4">
        <f t="shared" si="86"/>
        <v>92.638520196377812</v>
      </c>
      <c r="AI78" s="4">
        <f t="shared" ref="AI78:AW94" si="87">IF(OR($B78 &lt; C$230, $B78 &gt; C$233), 0, C78-S78)</f>
        <v>-1.6419967236727757</v>
      </c>
      <c r="AJ78" s="4">
        <f t="shared" si="87"/>
        <v>2.537971863154155</v>
      </c>
      <c r="AK78" s="4">
        <f t="shared" si="87"/>
        <v>6.1339733079902317</v>
      </c>
      <c r="AL78" s="4">
        <f t="shared" si="87"/>
        <v>5.748500878230999</v>
      </c>
      <c r="AM78" s="4">
        <f t="shared" si="87"/>
        <v>0.63531631728753268</v>
      </c>
      <c r="AN78" s="4">
        <f t="shared" si="87"/>
        <v>0.9156554177769749</v>
      </c>
      <c r="AO78" s="4">
        <f t="shared" si="87"/>
        <v>3.9533169445759313</v>
      </c>
      <c r="AP78" s="4">
        <f t="shared" si="87"/>
        <v>-7.4003788323065578</v>
      </c>
      <c r="AQ78" s="4">
        <f t="shared" si="87"/>
        <v>-3.5649235048006176</v>
      </c>
      <c r="AR78" s="4">
        <f t="shared" si="87"/>
        <v>-3.5453406034633019</v>
      </c>
      <c r="AS78" s="4">
        <f t="shared" si="87"/>
        <v>-2.7965910834712133</v>
      </c>
      <c r="AT78" s="4">
        <f t="shared" si="87"/>
        <v>-6.4293553177719787</v>
      </c>
      <c r="AU78" s="4">
        <f t="shared" si="87"/>
        <v>-4.6406619154255679</v>
      </c>
      <c r="AV78" s="4">
        <f t="shared" si="87"/>
        <v>-6.1547791347227445</v>
      </c>
      <c r="AW78" s="4">
        <f t="shared" si="87"/>
        <v>-8.4525201963778045</v>
      </c>
      <c r="AY78" s="2">
        <f t="shared" si="78"/>
        <v>60.072444530869177</v>
      </c>
      <c r="AZ78" s="2">
        <f t="shared" si="78"/>
        <v>58.285159553495774</v>
      </c>
      <c r="BA78" s="2">
        <f t="shared" si="78"/>
        <v>59.704543758775138</v>
      </c>
      <c r="BB78" s="2">
        <f t="shared" si="78"/>
        <v>60.943793674675177</v>
      </c>
      <c r="BC78" s="2">
        <f t="shared" si="78"/>
        <v>59.376906127393063</v>
      </c>
      <c r="BD78" s="2">
        <f t="shared" si="78"/>
        <v>61.454564488302644</v>
      </c>
      <c r="BE78" s="2">
        <f t="shared" si="78"/>
        <v>62.610656147073954</v>
      </c>
      <c r="BF78" s="2">
        <f t="shared" si="78"/>
        <v>63.901221444326545</v>
      </c>
      <c r="BG78" s="2">
        <f t="shared" si="78"/>
        <v>61.325448463599457</v>
      </c>
      <c r="BH78" s="2">
        <f t="shared" si="78"/>
        <v>62.322568305089625</v>
      </c>
      <c r="BI78" s="2">
        <f t="shared" si="78"/>
        <v>64.938816745113087</v>
      </c>
      <c r="BJ78" s="2">
        <f t="shared" si="78"/>
        <v>62.827204360953104</v>
      </c>
      <c r="BK78" s="2">
        <f t="shared" si="78"/>
        <v>61.915311296328284</v>
      </c>
      <c r="BL78" s="2">
        <f t="shared" si="78"/>
        <v>64.545224642603316</v>
      </c>
      <c r="BM78" s="2">
        <f t="shared" si="78"/>
        <v>59.142854949696584</v>
      </c>
      <c r="BO78" s="2" t="str">
        <f t="shared" si="8"/>
        <v/>
      </c>
      <c r="BP78" s="2" t="str">
        <f t="shared" si="9"/>
        <v/>
      </c>
      <c r="BQ78" s="2" t="str">
        <f t="shared" si="10"/>
        <v/>
      </c>
      <c r="BR78" s="2" t="str">
        <f t="shared" si="11"/>
        <v/>
      </c>
      <c r="BS78" s="2" t="str">
        <f t="shared" si="12"/>
        <v/>
      </c>
      <c r="BT78" s="2" t="str">
        <f t="shared" si="13"/>
        <v/>
      </c>
      <c r="BU78" s="2" t="str">
        <f t="shared" si="14"/>
        <v/>
      </c>
      <c r="BV78" s="2" t="str">
        <f t="shared" si="15"/>
        <v/>
      </c>
      <c r="BW78" s="2" t="str">
        <f t="shared" si="16"/>
        <v/>
      </c>
      <c r="BX78" s="2" t="str">
        <f t="shared" si="17"/>
        <v/>
      </c>
      <c r="BY78" s="2" t="str">
        <f t="shared" si="18"/>
        <v/>
      </c>
      <c r="BZ78" s="2" t="str">
        <f t="shared" si="19"/>
        <v/>
      </c>
      <c r="CA78" s="2" t="str">
        <f t="shared" si="20"/>
        <v/>
      </c>
      <c r="CB78" s="2" t="str">
        <f t="shared" si="21"/>
        <v/>
      </c>
      <c r="CC78" s="2" t="str">
        <f t="shared" si="22"/>
        <v/>
      </c>
      <c r="CE78" s="2" t="str">
        <f t="shared" si="79"/>
        <v/>
      </c>
      <c r="CF78" s="2" t="str">
        <f t="shared" si="79"/>
        <v/>
      </c>
      <c r="CG78" s="2" t="str">
        <f t="shared" si="79"/>
        <v/>
      </c>
      <c r="CH78" s="2" t="str">
        <f t="shared" si="79"/>
        <v/>
      </c>
      <c r="CI78" s="2" t="str">
        <f t="shared" si="79"/>
        <v/>
      </c>
      <c r="CJ78" s="2" t="str">
        <f t="shared" si="79"/>
        <v/>
      </c>
      <c r="CK78" s="2" t="str">
        <f t="shared" si="79"/>
        <v/>
      </c>
      <c r="CL78" s="2" t="str">
        <f t="shared" si="79"/>
        <v/>
      </c>
      <c r="CM78" s="2" t="str">
        <f t="shared" si="79"/>
        <v/>
      </c>
      <c r="CN78" s="2" t="str">
        <f t="shared" si="79"/>
        <v/>
      </c>
      <c r="CO78" s="2" t="str">
        <f t="shared" si="79"/>
        <v/>
      </c>
      <c r="CP78" s="2" t="str">
        <f t="shared" si="79"/>
        <v/>
      </c>
      <c r="CQ78" s="2" t="str">
        <f t="shared" si="79"/>
        <v/>
      </c>
      <c r="CR78" s="2" t="str">
        <f t="shared" si="79"/>
        <v/>
      </c>
      <c r="CS78" s="2" t="str">
        <f t="shared" si="79"/>
        <v/>
      </c>
      <c r="CU78" s="2" t="str">
        <f t="shared" si="24"/>
        <v/>
      </c>
      <c r="CV78" s="2" t="str">
        <f t="shared" si="25"/>
        <v/>
      </c>
      <c r="CW78" s="2" t="str">
        <f t="shared" si="26"/>
        <v/>
      </c>
      <c r="CX78" s="2" t="str">
        <f t="shared" si="27"/>
        <v/>
      </c>
      <c r="CY78" s="2" t="str">
        <f t="shared" si="28"/>
        <v/>
      </c>
      <c r="CZ78" s="2" t="str">
        <f t="shared" si="29"/>
        <v/>
      </c>
      <c r="DA78" s="2" t="str">
        <f t="shared" si="30"/>
        <v/>
      </c>
      <c r="DB78" s="2" t="str">
        <f t="shared" si="31"/>
        <v/>
      </c>
      <c r="DC78" s="2" t="str">
        <f t="shared" si="32"/>
        <v/>
      </c>
      <c r="DD78" s="2" t="str">
        <f t="shared" si="33"/>
        <v/>
      </c>
      <c r="DE78" s="2" t="str">
        <f t="shared" si="34"/>
        <v/>
      </c>
      <c r="DF78" s="2" t="str">
        <f t="shared" si="35"/>
        <v/>
      </c>
      <c r="DG78" s="2" t="str">
        <f t="shared" si="36"/>
        <v/>
      </c>
      <c r="DH78" s="2" t="str">
        <f t="shared" si="37"/>
        <v/>
      </c>
      <c r="DI78" s="2" t="str">
        <f t="shared" si="38"/>
        <v/>
      </c>
      <c r="DK78" s="2">
        <f t="shared" ref="DK78:DY94" si="88">BO$228*$B78+BO$229</f>
        <v>69.779055440900578</v>
      </c>
      <c r="DL78" s="2">
        <f t="shared" si="88"/>
        <v>65.588010452961669</v>
      </c>
      <c r="DM78" s="2">
        <f t="shared" si="88"/>
        <v>67.197196617336147</v>
      </c>
      <c r="DN78" s="2">
        <f t="shared" si="88"/>
        <v>65.408558625719152</v>
      </c>
      <c r="DO78" s="2">
        <f t="shared" si="88"/>
        <v>64.312970504821337</v>
      </c>
      <c r="DP78" s="2">
        <f t="shared" si="88"/>
        <v>67.28693603975907</v>
      </c>
      <c r="DQ78" s="2">
        <f t="shared" si="88"/>
        <v>68.090651865056856</v>
      </c>
      <c r="DR78" s="2">
        <f t="shared" si="88"/>
        <v>69.088662579281191</v>
      </c>
      <c r="DS78" s="2">
        <f t="shared" si="88"/>
        <v>68.985498036846892</v>
      </c>
      <c r="DT78" s="2">
        <f t="shared" si="88"/>
        <v>66.871204298801956</v>
      </c>
      <c r="DU78" s="2">
        <f t="shared" si="88"/>
        <v>68.656039868667932</v>
      </c>
      <c r="DV78" s="2">
        <f t="shared" si="88"/>
        <v>67.452822410147988</v>
      </c>
      <c r="DW78" s="2">
        <f t="shared" si="88"/>
        <v>65.778138184371883</v>
      </c>
      <c r="DX78" s="2">
        <f t="shared" si="88"/>
        <v>70.732278853685557</v>
      </c>
      <c r="DY78" s="2">
        <f t="shared" si="88"/>
        <v>61.761516358463723</v>
      </c>
      <c r="EA78" s="2">
        <f t="shared" ref="EA78:EO95" si="89">CE$228*$B78+CE$229</f>
        <v>46.060833039072691</v>
      </c>
      <c r="EB78" s="2">
        <f t="shared" si="89"/>
        <v>48.007302393128448</v>
      </c>
      <c r="EC78" s="2">
        <f t="shared" si="89"/>
        <v>48.334743243796993</v>
      </c>
      <c r="ED78" s="2">
        <f t="shared" si="89"/>
        <v>54.190936754362369</v>
      </c>
      <c r="EE78" s="2">
        <f t="shared" si="89"/>
        <v>52.082292871874408</v>
      </c>
      <c r="EF78" s="2">
        <f t="shared" si="89"/>
        <v>53.240464518638177</v>
      </c>
      <c r="EG78" s="2">
        <f t="shared" si="89"/>
        <v>54.72789313303609</v>
      </c>
      <c r="EH78" s="2">
        <f t="shared" si="89"/>
        <v>55.62583654049088</v>
      </c>
      <c r="EI78" s="2">
        <f t="shared" si="89"/>
        <v>49.432762369875327</v>
      </c>
      <c r="EJ78" s="2">
        <f t="shared" si="89"/>
        <v>55.237613566289831</v>
      </c>
      <c r="EK78" s="2">
        <f t="shared" si="89"/>
        <v>58.586816891433735</v>
      </c>
      <c r="EL78" s="2">
        <f t="shared" si="89"/>
        <v>55.78134395983998</v>
      </c>
      <c r="EM78" s="2">
        <f t="shared" si="89"/>
        <v>55.623923391089704</v>
      </c>
      <c r="EN78" s="2">
        <f t="shared" si="89"/>
        <v>54.642945575373346</v>
      </c>
      <c r="EO78" s="2">
        <f t="shared" si="89"/>
        <v>54.63311178247735</v>
      </c>
      <c r="EQ78" s="2">
        <f t="shared" ref="EQ78:FE94" si="90">CU$228*$B78+CU$229</f>
        <v>44.575130940807924</v>
      </c>
      <c r="ER78" s="2">
        <f t="shared" si="90"/>
        <v>47.408292736345857</v>
      </c>
      <c r="ES78" s="2">
        <f t="shared" si="90"/>
        <v>48.105584981471779</v>
      </c>
      <c r="ET78" s="2">
        <f t="shared" si="90"/>
        <v>52.237683474915997</v>
      </c>
      <c r="EU78" s="2">
        <f t="shared" si="90"/>
        <v>51.269891032648978</v>
      </c>
      <c r="EV78" s="2">
        <f t="shared" si="90"/>
        <v>51.870728394209372</v>
      </c>
      <c r="EW78" s="2">
        <f t="shared" si="90"/>
        <v>54.053406249777609</v>
      </c>
      <c r="EX78" s="2">
        <f t="shared" si="90"/>
        <v>53.400400988001692</v>
      </c>
      <c r="EY78" s="2">
        <f t="shared" si="90"/>
        <v>53.376578172022754</v>
      </c>
      <c r="EZ78" s="2">
        <f t="shared" si="90"/>
        <v>53.899274377351738</v>
      </c>
      <c r="FA78" s="2">
        <f t="shared" si="90"/>
        <v>56.040360369059378</v>
      </c>
      <c r="FB78" s="2">
        <f t="shared" si="90"/>
        <v>53.853603801791863</v>
      </c>
      <c r="FC78" s="2">
        <f t="shared" si="90"/>
        <v>53.371371039203844</v>
      </c>
      <c r="FD78" s="2">
        <f t="shared" si="90"/>
        <v>53.305969752894825</v>
      </c>
      <c r="FE78" s="2">
        <f t="shared" si="90"/>
        <v>56.345579380475336</v>
      </c>
      <c r="FG78" s="2">
        <f t="shared" ref="FG78:FU94" si="91">POWER(10,($B78-C$231)/C$229)/(1+POWER(10,($B78-C$231)/C$229))</f>
        <v>0.40924542085271337</v>
      </c>
      <c r="FH78" s="2">
        <f t="shared" si="91"/>
        <v>0.41538894644811625</v>
      </c>
      <c r="FI78" s="2">
        <f t="shared" si="91"/>
        <v>0.39722538857510326</v>
      </c>
      <c r="FJ78" s="2">
        <f t="shared" si="91"/>
        <v>0.39800776705726149</v>
      </c>
      <c r="FK78" s="2">
        <f t="shared" si="91"/>
        <v>0.40357761174351703</v>
      </c>
      <c r="FL78" s="2">
        <f t="shared" si="91"/>
        <v>0.41521540358497755</v>
      </c>
      <c r="FM78" s="2">
        <f t="shared" si="91"/>
        <v>0.41009223516202453</v>
      </c>
      <c r="FN78" s="2">
        <f t="shared" si="91"/>
        <v>0.38530735828334806</v>
      </c>
      <c r="FO78" s="2">
        <f t="shared" si="91"/>
        <v>0.39177673246907863</v>
      </c>
      <c r="FP78" s="2">
        <f t="shared" si="91"/>
        <v>0.39098544127679952</v>
      </c>
      <c r="FQ78" s="2">
        <f t="shared" si="91"/>
        <v>0.36915604457976969</v>
      </c>
      <c r="FR78" s="2">
        <f t="shared" si="91"/>
        <v>0.39631107757627065</v>
      </c>
      <c r="FS78" s="2">
        <f t="shared" si="91"/>
        <v>0.38040589600912572</v>
      </c>
      <c r="FT78" s="2">
        <f t="shared" si="91"/>
        <v>0.38454031913336661</v>
      </c>
      <c r="FU78" s="2">
        <f t="shared" si="91"/>
        <v>0.36736299290806435</v>
      </c>
      <c r="FW78" s="2">
        <f t="shared" si="80"/>
        <v>2.4904936952202619E-5</v>
      </c>
      <c r="FX78" s="2">
        <f t="shared" si="80"/>
        <v>3.1887098405646297E-5</v>
      </c>
      <c r="FY78" s="2">
        <f t="shared" si="80"/>
        <v>3.2675134976906776E-5</v>
      </c>
      <c r="FZ78" s="2">
        <f t="shared" si="80"/>
        <v>3.2928823534895409E-5</v>
      </c>
      <c r="GA78" s="2">
        <f t="shared" si="80"/>
        <v>4.5184928107577533E-5</v>
      </c>
      <c r="GB78" s="2">
        <f t="shared" si="80"/>
        <v>4.3957276333903858E-5</v>
      </c>
      <c r="GC78" s="2">
        <f t="shared" si="80"/>
        <v>4.7623813664033212E-5</v>
      </c>
      <c r="GD78" s="2">
        <f t="shared" si="80"/>
        <v>5.1764662406664582E-5</v>
      </c>
      <c r="GE78" s="2">
        <f t="shared" si="80"/>
        <v>6.524574250251374E-5</v>
      </c>
      <c r="GF78" s="2">
        <f t="shared" si="80"/>
        <v>5.334038484593271E-5</v>
      </c>
      <c r="GG78" s="2">
        <f t="shared" si="80"/>
        <v>4.2646432948295661E-5</v>
      </c>
      <c r="GH78" s="2">
        <f t="shared" si="80"/>
        <v>4.2457820238087362E-5</v>
      </c>
      <c r="GI78" s="2">
        <f t="shared" si="80"/>
        <v>4.6041698384480762E-5</v>
      </c>
      <c r="GJ78" s="2">
        <f t="shared" si="80"/>
        <v>4.2527019573320776E-5</v>
      </c>
      <c r="GK78" s="2">
        <f t="shared" si="80"/>
        <v>2.9566064090227162E-5</v>
      </c>
      <c r="GM78" s="95">
        <f t="shared" si="81"/>
        <v>0.16256796103820462</v>
      </c>
      <c r="GN78" s="95">
        <f t="shared" si="81"/>
        <v>0.16003340752713796</v>
      </c>
      <c r="GO78" s="95">
        <f t="shared" si="81"/>
        <v>0.12614712822969351</v>
      </c>
      <c r="GP78" s="95">
        <f t="shared" si="81"/>
        <v>0.12836842812519147</v>
      </c>
      <c r="GQ78" s="95">
        <f t="shared" si="81"/>
        <v>0.13312534120985103</v>
      </c>
      <c r="GR78" s="95">
        <f t="shared" si="81"/>
        <v>0.1529776628321812</v>
      </c>
      <c r="GS78" s="95">
        <f t="shared" si="81"/>
        <v>0.14167927297036947</v>
      </c>
      <c r="GT78" s="95">
        <f t="shared" si="81"/>
        <v>0.10594969758808966</v>
      </c>
      <c r="GU78" s="95">
        <f t="shared" si="81"/>
        <v>0.1131694283624002</v>
      </c>
      <c r="GV78" s="95">
        <f t="shared" si="81"/>
        <v>0.11097252588096188</v>
      </c>
      <c r="GW78" s="95">
        <f t="shared" si="81"/>
        <v>7.5772407485628787E-2</v>
      </c>
      <c r="GX78" s="95">
        <f t="shared" si="81"/>
        <v>0.12385516563209081</v>
      </c>
      <c r="GY78" s="95">
        <f t="shared" si="81"/>
        <v>9.4146833671405181E-2</v>
      </c>
      <c r="GZ78" s="95">
        <f t="shared" si="81"/>
        <v>9.9217755347071002E-2</v>
      </c>
      <c r="HA78" s="95">
        <f t="shared" si="81"/>
        <v>6.3872305070115626E-2</v>
      </c>
      <c r="HC78" s="95">
        <f t="shared" si="71"/>
        <v>1.6256775998384016E-6</v>
      </c>
      <c r="HD78" s="95">
        <f t="shared" si="71"/>
        <v>1.773259821598121E-6</v>
      </c>
      <c r="HE78" s="95">
        <f t="shared" si="71"/>
        <v>1.3817257122590256E-8</v>
      </c>
      <c r="HF78" s="95">
        <f t="shared" si="71"/>
        <v>5.6926031134844305E-9</v>
      </c>
      <c r="HG78" s="95">
        <f t="shared" si="85"/>
        <v>2.3372856367161579E-8</v>
      </c>
      <c r="HH78" s="95">
        <f t="shared" si="85"/>
        <v>2.2219690336272651E-7</v>
      </c>
      <c r="HI78" s="95">
        <f t="shared" si="85"/>
        <v>2.3927745206429985E-8</v>
      </c>
      <c r="HJ78" s="95">
        <f t="shared" si="85"/>
        <v>2.8555332079697515E-8</v>
      </c>
      <c r="HK78" s="95">
        <f t="shared" si="85"/>
        <v>2.2758092952255202E-8</v>
      </c>
      <c r="HL78" s="95">
        <f t="shared" si="85"/>
        <v>2.7091064262652693E-8</v>
      </c>
      <c r="HM78" s="95">
        <f t="shared" si="85"/>
        <v>7.0715433030508865E-10</v>
      </c>
      <c r="HN78" s="95">
        <f t="shared" si="85"/>
        <v>1.5757253022849522E-8</v>
      </c>
      <c r="HO78" s="95">
        <f t="shared" si="85"/>
        <v>3.5904755126160872E-9</v>
      </c>
      <c r="HP78" s="95">
        <f t="shared" si="85"/>
        <v>1.203313167020595E-8</v>
      </c>
      <c r="HQ78" s="95">
        <f t="shared" si="85"/>
        <v>1.1060393250573559E-9</v>
      </c>
      <c r="HS78" s="95">
        <f t="shared" si="82"/>
        <v>4.3950554750491816E-19</v>
      </c>
      <c r="HT78" s="95">
        <f t="shared" si="82"/>
        <v>1.7882043624920571E-10</v>
      </c>
      <c r="HU78" s="95">
        <f t="shared" si="82"/>
        <v>7.0345734764726706E-21</v>
      </c>
      <c r="HV78" s="95">
        <f t="shared" si="82"/>
        <v>2.3830695424014632E-21</v>
      </c>
      <c r="HW78" s="95">
        <f t="shared" si="82"/>
        <v>9.1388759519636025E-25</v>
      </c>
      <c r="HX78" s="95">
        <f t="shared" si="82"/>
        <v>2.1153768590498334E-24</v>
      </c>
      <c r="HY78" s="95">
        <f t="shared" si="82"/>
        <v>3.8739335645551906E-29</v>
      </c>
      <c r="HZ78" s="95">
        <f t="shared" si="82"/>
        <v>2.4984935177735127E-31</v>
      </c>
      <c r="IA78" s="95">
        <f t="shared" si="82"/>
        <v>2.3521747759530535E-31</v>
      </c>
      <c r="IB78" s="95">
        <f t="shared" si="82"/>
        <v>1.3706524182060782E-28</v>
      </c>
      <c r="IC78" s="95">
        <f t="shared" si="82"/>
        <v>1.4955806378009259E-39</v>
      </c>
      <c r="ID78" s="95">
        <f t="shared" si="82"/>
        <v>3.6899142609406805E-26</v>
      </c>
      <c r="IE78" s="95">
        <f t="shared" si="82"/>
        <v>3.691752742639199E-26</v>
      </c>
      <c r="IF78" s="95">
        <f t="shared" si="82"/>
        <v>2.6745460392944104E-20</v>
      </c>
      <c r="IG78" s="95">
        <f t="shared" si="82"/>
        <v>5.6169401425369782E-20</v>
      </c>
      <c r="II78" s="95">
        <f t="shared" si="83"/>
        <v>1.1351974040610227E-75</v>
      </c>
      <c r="IJ78" s="95">
        <f t="shared" si="83"/>
        <v>3.5352867776568675E-135</v>
      </c>
      <c r="IK78" s="95">
        <f t="shared" si="83"/>
        <v>2.4711793426741041E-148</v>
      </c>
      <c r="IL78" s="95">
        <f t="shared" si="83"/>
        <v>4.54149783184629E-80</v>
      </c>
      <c r="IM78" s="95">
        <f t="shared" si="83"/>
        <v>2.8175259236162407E-85</v>
      </c>
      <c r="IN78" s="95">
        <f t="shared" si="83"/>
        <v>6.8502753619999787E-109</v>
      </c>
      <c r="IO78" s="95">
        <f t="shared" si="83"/>
        <v>6.1567560338386317E-137</v>
      </c>
      <c r="IP78" s="95">
        <f t="shared" si="83"/>
        <v>2.4742557189146895E-109</v>
      </c>
      <c r="IQ78" s="95">
        <f t="shared" si="83"/>
        <v>1.6689595814087773E-117</v>
      </c>
      <c r="IR78" s="95">
        <f t="shared" si="83"/>
        <v>4.8471117633637562E-106</v>
      </c>
      <c r="IS78" s="95">
        <f t="shared" si="83"/>
        <v>8.2415612933878021E-139</v>
      </c>
      <c r="IT78" s="95">
        <f t="shared" si="83"/>
        <v>1.9363185770323822E-99</v>
      </c>
      <c r="IU78" s="95">
        <f t="shared" si="83"/>
        <v>2.5399962798522549E-97</v>
      </c>
      <c r="IV78" s="95">
        <f t="shared" si="83"/>
        <v>9.3599749011732592E-76</v>
      </c>
      <c r="IW78" s="95">
        <f t="shared" si="83"/>
        <v>2.6855312521447241E-64</v>
      </c>
      <c r="IY78" s="95">
        <f t="shared" si="84"/>
        <v>0.16256958671580446</v>
      </c>
      <c r="IZ78" s="95">
        <f t="shared" si="84"/>
        <v>0.16003518096577998</v>
      </c>
      <c r="JA78" s="95">
        <f t="shared" si="84"/>
        <v>0.12614714204695063</v>
      </c>
      <c r="JB78" s="95">
        <f t="shared" si="84"/>
        <v>0.12836843381779459</v>
      </c>
      <c r="JC78" s="95">
        <f t="shared" si="84"/>
        <v>0.13312536458270741</v>
      </c>
      <c r="JD78" s="95">
        <f t="shared" si="84"/>
        <v>0.15297788502908455</v>
      </c>
      <c r="JE78" s="95">
        <f t="shared" si="84"/>
        <v>0.14167929689811468</v>
      </c>
      <c r="JF78" s="95">
        <f t="shared" si="84"/>
        <v>0.10594972614342174</v>
      </c>
      <c r="JG78" s="95">
        <f t="shared" si="84"/>
        <v>0.11316945112049315</v>
      </c>
      <c r="JH78" s="95">
        <f t="shared" si="84"/>
        <v>0.11097255297202614</v>
      </c>
      <c r="JI78" s="95">
        <f t="shared" si="84"/>
        <v>7.5772408192783122E-2</v>
      </c>
      <c r="JJ78" s="95">
        <f t="shared" si="84"/>
        <v>0.12385518138934383</v>
      </c>
      <c r="JK78" s="95">
        <f t="shared" si="84"/>
        <v>9.4146837261880695E-2</v>
      </c>
      <c r="JL78" s="95">
        <f t="shared" si="84"/>
        <v>9.9217767380202673E-2</v>
      </c>
      <c r="JM78" s="95">
        <f t="shared" si="84"/>
        <v>6.3872306176154955E-2</v>
      </c>
    </row>
    <row r="79" spans="2:273" x14ac:dyDescent="0.25">
      <c r="B79" s="2">
        <v>52</v>
      </c>
      <c r="C79" s="37">
        <v>156.977</v>
      </c>
      <c r="D79" s="37">
        <v>162.16300000000001</v>
      </c>
      <c r="E79" s="37">
        <v>153.279</v>
      </c>
      <c r="F79" s="37">
        <v>153.977</v>
      </c>
      <c r="G79" s="37">
        <v>149.58099999999999</v>
      </c>
      <c r="H79" s="37">
        <v>163.721</v>
      </c>
      <c r="I79" s="37">
        <v>161.465</v>
      </c>
      <c r="J79" s="37">
        <v>131.60499999999999</v>
      </c>
      <c r="K79" s="37">
        <v>140.239</v>
      </c>
      <c r="L79" s="37">
        <v>137.89099999999999</v>
      </c>
      <c r="M79" s="37">
        <v>124.17400000000001</v>
      </c>
      <c r="N79" s="37">
        <v>139.28299999999999</v>
      </c>
      <c r="O79" s="37">
        <v>128.95699999999999</v>
      </c>
      <c r="P79" s="37">
        <v>129.578</v>
      </c>
      <c r="Q79" s="37">
        <v>92.534999999999997</v>
      </c>
      <c r="S79" s="4">
        <f t="shared" si="86"/>
        <v>153.65732591303652</v>
      </c>
      <c r="T79" s="4">
        <f t="shared" si="86"/>
        <v>155.30894320846187</v>
      </c>
      <c r="U79" s="4">
        <f t="shared" si="86"/>
        <v>144.79258580322943</v>
      </c>
      <c r="V79" s="4">
        <f t="shared" si="86"/>
        <v>145.19556134814482</v>
      </c>
      <c r="W79" s="4">
        <f t="shared" si="86"/>
        <v>145.45194306762434</v>
      </c>
      <c r="X79" s="4">
        <f t="shared" si="86"/>
        <v>156.88048262378916</v>
      </c>
      <c r="Y79" s="4">
        <f t="shared" si="86"/>
        <v>154.13825339237178</v>
      </c>
      <c r="Z79" s="4">
        <f t="shared" si="86"/>
        <v>135.6926223479245</v>
      </c>
      <c r="AA79" s="4">
        <f t="shared" si="86"/>
        <v>138.84996913533124</v>
      </c>
      <c r="AB79" s="4">
        <f t="shared" si="86"/>
        <v>137.02526848513358</v>
      </c>
      <c r="AC79" s="4">
        <f t="shared" si="86"/>
        <v>122.70216938348338</v>
      </c>
      <c r="AD79" s="4">
        <f t="shared" si="86"/>
        <v>141.2405848565827</v>
      </c>
      <c r="AE79" s="4">
        <f t="shared" si="86"/>
        <v>129.28198627677668</v>
      </c>
      <c r="AF79" s="4">
        <f t="shared" si="86"/>
        <v>130.22568138895952</v>
      </c>
      <c r="AG79" s="4">
        <f t="shared" si="86"/>
        <v>102.45601906007732</v>
      </c>
      <c r="AI79" s="4">
        <f t="shared" si="87"/>
        <v>3.319674086963488</v>
      </c>
      <c r="AJ79" s="4">
        <f t="shared" si="87"/>
        <v>6.8540567915381416</v>
      </c>
      <c r="AK79" s="4">
        <f t="shared" si="87"/>
        <v>8.4864141967705677</v>
      </c>
      <c r="AL79" s="4">
        <f t="shared" si="87"/>
        <v>8.7814386518551828</v>
      </c>
      <c r="AM79" s="4">
        <f t="shared" si="87"/>
        <v>4.1290569323756472</v>
      </c>
      <c r="AN79" s="4">
        <f t="shared" si="87"/>
        <v>6.8405173762108404</v>
      </c>
      <c r="AO79" s="4">
        <f t="shared" si="87"/>
        <v>7.3267466076282233</v>
      </c>
      <c r="AP79" s="4">
        <f t="shared" si="87"/>
        <v>-4.0876223479245084</v>
      </c>
      <c r="AQ79" s="4">
        <f t="shared" si="87"/>
        <v>1.3890308646687686</v>
      </c>
      <c r="AR79" s="4">
        <f t="shared" si="87"/>
        <v>0.86573151486641109</v>
      </c>
      <c r="AS79" s="4">
        <f t="shared" si="87"/>
        <v>1.4718306165166268</v>
      </c>
      <c r="AT79" s="4">
        <f t="shared" si="87"/>
        <v>-1.957584856582713</v>
      </c>
      <c r="AU79" s="4">
        <f t="shared" si="87"/>
        <v>-0.32498627677668424</v>
      </c>
      <c r="AV79" s="4">
        <f t="shared" si="87"/>
        <v>-0.64768138895951211</v>
      </c>
      <c r="AW79" s="4">
        <f t="shared" si="87"/>
        <v>-9.9210190600773274</v>
      </c>
      <c r="AY79" s="2">
        <f t="shared" si="78"/>
        <v>59.754513808658324</v>
      </c>
      <c r="AZ79" s="2">
        <f t="shared" si="78"/>
        <v>58.059994766633807</v>
      </c>
      <c r="BA79" s="2">
        <f t="shared" si="78"/>
        <v>59.474190041486949</v>
      </c>
      <c r="BB79" s="2">
        <f t="shared" si="78"/>
        <v>60.828092355577986</v>
      </c>
      <c r="BC79" s="2">
        <f t="shared" si="78"/>
        <v>59.232668540647921</v>
      </c>
      <c r="BD79" s="2">
        <f t="shared" si="78"/>
        <v>61.279500146517584</v>
      </c>
      <c r="BE79" s="2">
        <f t="shared" si="78"/>
        <v>62.450931859951559</v>
      </c>
      <c r="BF79" s="2">
        <f t="shared" si="78"/>
        <v>63.716597134678196</v>
      </c>
      <c r="BG79" s="2">
        <f t="shared" si="78"/>
        <v>61.064622287283818</v>
      </c>
      <c r="BH79" s="2">
        <f t="shared" si="78"/>
        <v>62.166211870803586</v>
      </c>
      <c r="BI79" s="2">
        <f t="shared" si="78"/>
        <v>64.860806492274307</v>
      </c>
      <c r="BJ79" s="2">
        <f t="shared" si="78"/>
        <v>62.691491247638709</v>
      </c>
      <c r="BK79" s="2">
        <f t="shared" si="78"/>
        <v>61.819181975508435</v>
      </c>
      <c r="BL79" s="2">
        <f t="shared" si="78"/>
        <v>64.38639668187929</v>
      </c>
      <c r="BM79" s="2">
        <f t="shared" si="78"/>
        <v>59.1266785092755</v>
      </c>
      <c r="BO79" s="2" t="str">
        <f t="shared" si="8"/>
        <v/>
      </c>
      <c r="BP79" s="2" t="str">
        <f t="shared" si="9"/>
        <v/>
      </c>
      <c r="BQ79" s="2" t="str">
        <f t="shared" si="10"/>
        <v/>
      </c>
      <c r="BR79" s="2" t="str">
        <f t="shared" si="11"/>
        <v/>
      </c>
      <c r="BS79" s="2" t="str">
        <f t="shared" si="12"/>
        <v/>
      </c>
      <c r="BT79" s="2" t="str">
        <f t="shared" si="13"/>
        <v/>
      </c>
      <c r="BU79" s="2" t="str">
        <f t="shared" si="14"/>
        <v/>
      </c>
      <c r="BV79" s="2" t="str">
        <f t="shared" si="15"/>
        <v/>
      </c>
      <c r="BW79" s="2" t="str">
        <f t="shared" si="16"/>
        <v/>
      </c>
      <c r="BX79" s="2" t="str">
        <f t="shared" si="17"/>
        <v/>
      </c>
      <c r="BY79" s="2" t="str">
        <f t="shared" si="18"/>
        <v/>
      </c>
      <c r="BZ79" s="2" t="str">
        <f t="shared" si="19"/>
        <v/>
      </c>
      <c r="CA79" s="2" t="str">
        <f t="shared" si="20"/>
        <v/>
      </c>
      <c r="CB79" s="2" t="str">
        <f t="shared" si="21"/>
        <v/>
      </c>
      <c r="CC79" s="2" t="str">
        <f t="shared" si="22"/>
        <v/>
      </c>
      <c r="CE79" s="2" t="str">
        <f t="shared" si="79"/>
        <v/>
      </c>
      <c r="CF79" s="2" t="str">
        <f t="shared" si="79"/>
        <v/>
      </c>
      <c r="CG79" s="2" t="str">
        <f t="shared" si="79"/>
        <v/>
      </c>
      <c r="CH79" s="2" t="str">
        <f t="shared" si="79"/>
        <v/>
      </c>
      <c r="CI79" s="2" t="str">
        <f t="shared" si="79"/>
        <v/>
      </c>
      <c r="CJ79" s="2" t="str">
        <f t="shared" si="79"/>
        <v/>
      </c>
      <c r="CK79" s="2" t="str">
        <f t="shared" si="79"/>
        <v/>
      </c>
      <c r="CL79" s="2" t="str">
        <f t="shared" si="79"/>
        <v/>
      </c>
      <c r="CM79" s="2" t="str">
        <f t="shared" si="79"/>
        <v/>
      </c>
      <c r="CN79" s="2" t="str">
        <f t="shared" si="79"/>
        <v/>
      </c>
      <c r="CO79" s="2" t="str">
        <f t="shared" si="79"/>
        <v/>
      </c>
      <c r="CP79" s="2" t="str">
        <f t="shared" si="79"/>
        <v/>
      </c>
      <c r="CQ79" s="2" t="str">
        <f t="shared" si="79"/>
        <v/>
      </c>
      <c r="CR79" s="2" t="str">
        <f t="shared" si="79"/>
        <v/>
      </c>
      <c r="CS79" s="2" t="str">
        <f t="shared" si="79"/>
        <v/>
      </c>
      <c r="CU79" s="2" t="str">
        <f t="shared" si="24"/>
        <v/>
      </c>
      <c r="CV79" s="2" t="str">
        <f t="shared" si="25"/>
        <v/>
      </c>
      <c r="CW79" s="2" t="str">
        <f t="shared" si="26"/>
        <v/>
      </c>
      <c r="CX79" s="2" t="str">
        <f t="shared" si="27"/>
        <v/>
      </c>
      <c r="CY79" s="2" t="str">
        <f t="shared" si="28"/>
        <v/>
      </c>
      <c r="CZ79" s="2" t="str">
        <f t="shared" si="29"/>
        <v/>
      </c>
      <c r="DA79" s="2" t="str">
        <f t="shared" si="30"/>
        <v/>
      </c>
      <c r="DB79" s="2" t="str">
        <f t="shared" si="31"/>
        <v/>
      </c>
      <c r="DC79" s="2" t="str">
        <f t="shared" si="32"/>
        <v/>
      </c>
      <c r="DD79" s="2" t="str">
        <f t="shared" si="33"/>
        <v/>
      </c>
      <c r="DE79" s="2" t="str">
        <f t="shared" si="34"/>
        <v/>
      </c>
      <c r="DF79" s="2" t="str">
        <f t="shared" si="35"/>
        <v/>
      </c>
      <c r="DG79" s="2" t="str">
        <f t="shared" si="36"/>
        <v/>
      </c>
      <c r="DH79" s="2" t="str">
        <f t="shared" si="37"/>
        <v/>
      </c>
      <c r="DI79" s="2" t="str">
        <f t="shared" si="38"/>
        <v/>
      </c>
      <c r="DK79" s="2">
        <f t="shared" si="88"/>
        <v>70.212002439024403</v>
      </c>
      <c r="DL79" s="2">
        <f t="shared" si="88"/>
        <v>65.937355400696859</v>
      </c>
      <c r="DM79" s="2">
        <f t="shared" si="88"/>
        <v>67.556410147991528</v>
      </c>
      <c r="DN79" s="2">
        <f t="shared" si="88"/>
        <v>65.715530102909</v>
      </c>
      <c r="DO79" s="2">
        <f t="shared" si="88"/>
        <v>64.593590146665591</v>
      </c>
      <c r="DP79" s="2">
        <f t="shared" si="88"/>
        <v>67.603857439969758</v>
      </c>
      <c r="DQ79" s="2">
        <f t="shared" si="88"/>
        <v>68.396254814574718</v>
      </c>
      <c r="DR79" s="2">
        <f t="shared" si="88"/>
        <v>69.347624947145874</v>
      </c>
      <c r="DS79" s="2">
        <f t="shared" si="88"/>
        <v>69.275730141951101</v>
      </c>
      <c r="DT79" s="2">
        <f t="shared" si="88"/>
        <v>67.107441578576442</v>
      </c>
      <c r="DU79" s="2">
        <f t="shared" si="88"/>
        <v>68.971507410881813</v>
      </c>
      <c r="DV79" s="2">
        <f t="shared" si="88"/>
        <v>67.741811839323461</v>
      </c>
      <c r="DW79" s="2">
        <f t="shared" si="88"/>
        <v>66.068946708802642</v>
      </c>
      <c r="DX79" s="2">
        <f t="shared" si="88"/>
        <v>71.134839181049628</v>
      </c>
      <c r="DY79" s="2">
        <f t="shared" si="88"/>
        <v>62.04612683736368</v>
      </c>
      <c r="EA79" s="2">
        <f t="shared" si="89"/>
        <v>45.987246257772313</v>
      </c>
      <c r="EB79" s="2">
        <f t="shared" si="89"/>
        <v>47.949072091753145</v>
      </c>
      <c r="EC79" s="2">
        <f t="shared" si="89"/>
        <v>48.288883838383839</v>
      </c>
      <c r="ED79" s="2">
        <f t="shared" si="89"/>
        <v>54.086384090941245</v>
      </c>
      <c r="EE79" s="2">
        <f t="shared" si="89"/>
        <v>52.007287728613058</v>
      </c>
      <c r="EF79" s="2">
        <f t="shared" si="89"/>
        <v>53.156229282594381</v>
      </c>
      <c r="EG79" s="2">
        <f t="shared" si="89"/>
        <v>54.651309829946086</v>
      </c>
      <c r="EH79" s="2">
        <f t="shared" si="89"/>
        <v>55.523988441818027</v>
      </c>
      <c r="EI79" s="2">
        <f t="shared" si="89"/>
        <v>49.438064259092648</v>
      </c>
      <c r="EJ79" s="2">
        <f t="shared" si="89"/>
        <v>55.146963588313028</v>
      </c>
      <c r="EK79" s="2">
        <f t="shared" si="89"/>
        <v>58.454502444812775</v>
      </c>
      <c r="EL79" s="2">
        <f t="shared" si="89"/>
        <v>55.675599441264545</v>
      </c>
      <c r="EM79" s="2">
        <f t="shared" si="89"/>
        <v>55.506617605147355</v>
      </c>
      <c r="EN79" s="2">
        <f t="shared" si="89"/>
        <v>54.535979419579789</v>
      </c>
      <c r="EO79" s="2">
        <f t="shared" si="89"/>
        <v>54.541320419406446</v>
      </c>
      <c r="EQ79" s="2">
        <f t="shared" si="90"/>
        <v>44.525675155631809</v>
      </c>
      <c r="ER79" s="2">
        <f t="shared" si="90"/>
        <v>47.358251368386377</v>
      </c>
      <c r="ES79" s="2">
        <f t="shared" si="90"/>
        <v>48.06297127483689</v>
      </c>
      <c r="ET79" s="2">
        <f t="shared" si="90"/>
        <v>52.166691490263602</v>
      </c>
      <c r="EU79" s="2">
        <f t="shared" si="90"/>
        <v>51.208247656247828</v>
      </c>
      <c r="EV79" s="2">
        <f t="shared" si="90"/>
        <v>51.808983378992664</v>
      </c>
      <c r="EW79" s="2">
        <f t="shared" si="90"/>
        <v>53.9878193683532</v>
      </c>
      <c r="EX79" s="2">
        <f t="shared" si="90"/>
        <v>53.334556258874827</v>
      </c>
      <c r="EY79" s="2">
        <f t="shared" si="90"/>
        <v>53.312942701559749</v>
      </c>
      <c r="EZ79" s="2">
        <f t="shared" si="90"/>
        <v>53.830872919030504</v>
      </c>
      <c r="FA79" s="2">
        <f t="shared" si="90"/>
        <v>55.952065029368029</v>
      </c>
      <c r="FB79" s="2">
        <f t="shared" si="90"/>
        <v>53.778802111297267</v>
      </c>
      <c r="FC79" s="2">
        <f t="shared" si="90"/>
        <v>53.29337283931244</v>
      </c>
      <c r="FD79" s="2">
        <f t="shared" si="90"/>
        <v>53.221062090508909</v>
      </c>
      <c r="FE79" s="2">
        <f t="shared" si="90"/>
        <v>56.223292563884087</v>
      </c>
      <c r="FG79" s="2">
        <f t="shared" si="91"/>
        <v>0.4316843744491527</v>
      </c>
      <c r="FH79" s="2">
        <f t="shared" si="91"/>
        <v>0.43791504957256511</v>
      </c>
      <c r="FI79" s="2">
        <f t="shared" si="91"/>
        <v>0.41947325685503523</v>
      </c>
      <c r="FJ79" s="2">
        <f t="shared" si="91"/>
        <v>0.42026890285884438</v>
      </c>
      <c r="FK79" s="2">
        <f t="shared" si="91"/>
        <v>0.42592985932304478</v>
      </c>
      <c r="FL79" s="2">
        <f t="shared" si="91"/>
        <v>0.43773914237114425</v>
      </c>
      <c r="FM79" s="2">
        <f t="shared" si="91"/>
        <v>0.4325436234901035</v>
      </c>
      <c r="FN79" s="2">
        <f t="shared" si="91"/>
        <v>0.4073388027327588</v>
      </c>
      <c r="FO79" s="2">
        <f t="shared" si="91"/>
        <v>0.41392899307225606</v>
      </c>
      <c r="FP79" s="2">
        <f t="shared" si="91"/>
        <v>0.41312334996675792</v>
      </c>
      <c r="FQ79" s="2">
        <f t="shared" si="91"/>
        <v>0.39085118968428284</v>
      </c>
      <c r="FR79" s="2">
        <f t="shared" si="91"/>
        <v>0.41854329443225741</v>
      </c>
      <c r="FS79" s="2">
        <f t="shared" si="91"/>
        <v>0.40234052160847483</v>
      </c>
      <c r="FT79" s="2">
        <f t="shared" si="91"/>
        <v>0.40655691305722536</v>
      </c>
      <c r="FU79" s="2">
        <f t="shared" si="91"/>
        <v>0.38901774308741355</v>
      </c>
      <c r="FW79" s="2">
        <f t="shared" si="80"/>
        <v>2.7307654730031548E-5</v>
      </c>
      <c r="FX79" s="2">
        <f t="shared" si="80"/>
        <v>3.4963400578317381E-5</v>
      </c>
      <c r="FY79" s="2">
        <f t="shared" si="80"/>
        <v>3.5827460114364199E-5</v>
      </c>
      <c r="FZ79" s="2">
        <f t="shared" si="80"/>
        <v>3.6105622326220525E-5</v>
      </c>
      <c r="GA79" s="2">
        <f t="shared" si="80"/>
        <v>4.9544072483790602E-5</v>
      </c>
      <c r="GB79" s="2">
        <f t="shared" si="80"/>
        <v>4.8197990658205255E-5</v>
      </c>
      <c r="GC79" s="2">
        <f t="shared" si="80"/>
        <v>5.2218233374789139E-5</v>
      </c>
      <c r="GD79" s="2">
        <f t="shared" si="80"/>
        <v>5.6758540198318262E-5</v>
      </c>
      <c r="GE79" s="2">
        <f t="shared" si="80"/>
        <v>7.1540083715265185E-5</v>
      </c>
      <c r="GF79" s="2">
        <f t="shared" si="80"/>
        <v>5.848626797634866E-5</v>
      </c>
      <c r="GG79" s="2">
        <f t="shared" si="80"/>
        <v>4.6760691476518303E-5</v>
      </c>
      <c r="GH79" s="2">
        <f t="shared" si="80"/>
        <v>4.6553883450302591E-5</v>
      </c>
      <c r="GI79" s="2">
        <f t="shared" si="80"/>
        <v>5.0483494143293006E-5</v>
      </c>
      <c r="GJ79" s="2">
        <f t="shared" si="80"/>
        <v>4.6629758390459817E-5</v>
      </c>
      <c r="GK79" s="2">
        <f t="shared" si="80"/>
        <v>3.2418452147702485E-5</v>
      </c>
      <c r="GM79" s="95">
        <f t="shared" si="81"/>
        <v>0.19462882700966214</v>
      </c>
      <c r="GN79" s="95">
        <f t="shared" si="81"/>
        <v>0.1950392100703793</v>
      </c>
      <c r="GO79" s="95">
        <f t="shared" si="81"/>
        <v>0.15779133164287293</v>
      </c>
      <c r="GP79" s="95">
        <f t="shared" si="81"/>
        <v>0.16011280675668091</v>
      </c>
      <c r="GQ79" s="95">
        <f t="shared" si="81"/>
        <v>0.16649963747160385</v>
      </c>
      <c r="GR79" s="95">
        <f t="shared" si="81"/>
        <v>0.18895217750533624</v>
      </c>
      <c r="GS79" s="95">
        <f t="shared" si="81"/>
        <v>0.17681863899916239</v>
      </c>
      <c r="GT79" s="95">
        <f t="shared" si="81"/>
        <v>0.13489652973868113</v>
      </c>
      <c r="GU79" s="95">
        <f t="shared" si="81"/>
        <v>0.14379702123929827</v>
      </c>
      <c r="GV79" s="95">
        <f t="shared" si="81"/>
        <v>0.14144768928276083</v>
      </c>
      <c r="GW79" s="95">
        <f t="shared" si="81"/>
        <v>0.10050343642738961</v>
      </c>
      <c r="GX79" s="95">
        <f t="shared" si="81"/>
        <v>0.1553518408206368</v>
      </c>
      <c r="GY79" s="95">
        <f t="shared" si="81"/>
        <v>0.12194062739219284</v>
      </c>
      <c r="GZ79" s="95">
        <f t="shared" si="81"/>
        <v>0.12810169091374216</v>
      </c>
      <c r="HA79" s="95">
        <f t="shared" si="81"/>
        <v>8.7539939261631686E-2</v>
      </c>
      <c r="HC79" s="95">
        <f t="shared" si="71"/>
        <v>2.9924611395169305E-6</v>
      </c>
      <c r="HD79" s="95">
        <f t="shared" si="71"/>
        <v>3.3194138885612427E-6</v>
      </c>
      <c r="HE79" s="95">
        <f t="shared" si="71"/>
        <v>3.3130645685172889E-8</v>
      </c>
      <c r="HF79" s="95">
        <f t="shared" si="71"/>
        <v>1.425680426560079E-8</v>
      </c>
      <c r="HG79" s="95">
        <f t="shared" si="85"/>
        <v>5.5939133487292716E-8</v>
      </c>
      <c r="HH79" s="95">
        <f t="shared" si="85"/>
        <v>4.767008605321615E-7</v>
      </c>
      <c r="HI79" s="95">
        <f t="shared" si="85"/>
        <v>5.8100225704921339E-8</v>
      </c>
      <c r="HJ79" s="95">
        <f t="shared" si="85"/>
        <v>6.7826259720079227E-8</v>
      </c>
      <c r="HK79" s="95">
        <f t="shared" si="85"/>
        <v>5.6000999130089983E-8</v>
      </c>
      <c r="HL79" s="95">
        <f t="shared" si="85"/>
        <v>6.5841692318045502E-8</v>
      </c>
      <c r="HM79" s="95">
        <f t="shared" si="85"/>
        <v>2.027107101114388E-9</v>
      </c>
      <c r="HN79" s="95">
        <f t="shared" si="85"/>
        <v>3.8115386549804856E-8</v>
      </c>
      <c r="HO79" s="95">
        <f t="shared" si="85"/>
        <v>9.4128939237834632E-9</v>
      </c>
      <c r="HP79" s="95">
        <f t="shared" si="85"/>
        <v>2.9822197411588086E-8</v>
      </c>
      <c r="HQ79" s="95">
        <f t="shared" si="85"/>
        <v>3.050784296349167E-9</v>
      </c>
      <c r="HS79" s="95">
        <f t="shared" si="82"/>
        <v>1.1506094871176669E-18</v>
      </c>
      <c r="HT79" s="95">
        <f t="shared" si="82"/>
        <v>2.9742083222986569E-10</v>
      </c>
      <c r="HU79" s="95">
        <f t="shared" si="82"/>
        <v>2.087848490912352E-20</v>
      </c>
      <c r="HV79" s="95">
        <f t="shared" si="82"/>
        <v>7.2572095449444089E-21</v>
      </c>
      <c r="HW79" s="95">
        <f t="shared" si="82"/>
        <v>3.5091231893985457E-24</v>
      </c>
      <c r="HX79" s="95">
        <f t="shared" si="82"/>
        <v>7.9834768146640168E-24</v>
      </c>
      <c r="HY79" s="95">
        <f t="shared" si="82"/>
        <v>1.9452786398699059E-28</v>
      </c>
      <c r="HZ79" s="95">
        <f t="shared" si="82"/>
        <v>1.4345746843560973E-30</v>
      </c>
      <c r="IA79" s="95">
        <f t="shared" si="82"/>
        <v>1.4135936917821341E-30</v>
      </c>
      <c r="IB79" s="95">
        <f t="shared" si="82"/>
        <v>6.8271446360707457E-28</v>
      </c>
      <c r="IC79" s="95">
        <f t="shared" si="82"/>
        <v>1.3451244411604644E-38</v>
      </c>
      <c r="ID79" s="95">
        <f t="shared" si="82"/>
        <v>1.5200105294610283E-25</v>
      </c>
      <c r="IE79" s="95">
        <f t="shared" si="82"/>
        <v>1.5359604939090429E-25</v>
      </c>
      <c r="IF79" s="95">
        <f t="shared" si="82"/>
        <v>7.9031971371520883E-20</v>
      </c>
      <c r="IG79" s="95">
        <f t="shared" si="82"/>
        <v>1.5665996840024744E-19</v>
      </c>
      <c r="II79" s="95">
        <f t="shared" si="83"/>
        <v>2.1474212073488716E-74</v>
      </c>
      <c r="IJ79" s="95">
        <f t="shared" si="83"/>
        <v>8.0797775451510294E-133</v>
      </c>
      <c r="IK79" s="95">
        <f t="shared" si="83"/>
        <v>9.7868018353371962E-146</v>
      </c>
      <c r="IL79" s="95">
        <f t="shared" si="83"/>
        <v>1.1126606366600836E-78</v>
      </c>
      <c r="IM79" s="95">
        <f t="shared" si="83"/>
        <v>9.5049118343095891E-84</v>
      </c>
      <c r="IN79" s="95">
        <f t="shared" si="83"/>
        <v>6.1692305233493933E-107</v>
      </c>
      <c r="IO79" s="95">
        <f t="shared" si="83"/>
        <v>1.8850693249161291E-134</v>
      </c>
      <c r="IP79" s="95">
        <f t="shared" si="83"/>
        <v>2.4456674599381793E-107</v>
      </c>
      <c r="IQ79" s="95">
        <f t="shared" si="83"/>
        <v>2.6315843800961801E-115</v>
      </c>
      <c r="IR79" s="95">
        <f t="shared" si="83"/>
        <v>4.2195475215709535E-104</v>
      </c>
      <c r="IS79" s="95">
        <f t="shared" si="83"/>
        <v>2.5640076278557143E-136</v>
      </c>
      <c r="IT79" s="95">
        <f t="shared" si="83"/>
        <v>1.1561256005548828E-97</v>
      </c>
      <c r="IU79" s="95">
        <f t="shared" si="83"/>
        <v>1.4335326679602303E-95</v>
      </c>
      <c r="IV79" s="95">
        <f t="shared" si="83"/>
        <v>2.0759267004225482E-74</v>
      </c>
      <c r="IW79" s="95">
        <f t="shared" si="83"/>
        <v>3.3682676783567531E-63</v>
      </c>
      <c r="IY79" s="95">
        <f t="shared" si="84"/>
        <v>0.19463181947080166</v>
      </c>
      <c r="IZ79" s="95">
        <f t="shared" si="84"/>
        <v>0.19504252978168871</v>
      </c>
      <c r="JA79" s="95">
        <f t="shared" si="84"/>
        <v>0.1577913647735186</v>
      </c>
      <c r="JB79" s="95">
        <f t="shared" si="84"/>
        <v>0.16011282101348517</v>
      </c>
      <c r="JC79" s="95">
        <f t="shared" si="84"/>
        <v>0.16649969341073734</v>
      </c>
      <c r="JD79" s="95">
        <f t="shared" si="84"/>
        <v>0.18895265420619678</v>
      </c>
      <c r="JE79" s="95">
        <f t="shared" si="84"/>
        <v>0.17681869709938811</v>
      </c>
      <c r="JF79" s="95">
        <f t="shared" si="84"/>
        <v>0.13489659756494085</v>
      </c>
      <c r="JG79" s="95">
        <f t="shared" si="84"/>
        <v>0.14379707724029742</v>
      </c>
      <c r="JH79" s="95">
        <f t="shared" si="84"/>
        <v>0.14144775512445315</v>
      </c>
      <c r="JI79" s="95">
        <f t="shared" si="84"/>
        <v>0.10050343845449672</v>
      </c>
      <c r="JJ79" s="95">
        <f t="shared" si="84"/>
        <v>0.15535187893602334</v>
      </c>
      <c r="JK79" s="95">
        <f t="shared" si="84"/>
        <v>0.12194063680508677</v>
      </c>
      <c r="JL79" s="95">
        <f t="shared" si="84"/>
        <v>0.12810172073593956</v>
      </c>
      <c r="JM79" s="95">
        <f t="shared" si="84"/>
        <v>8.7539942312415978E-2</v>
      </c>
    </row>
    <row r="80" spans="2:273" x14ac:dyDescent="0.25">
      <c r="B80" s="2">
        <v>53</v>
      </c>
      <c r="C80" s="37">
        <v>171.767</v>
      </c>
      <c r="D80" s="37">
        <v>177.81399999999999</v>
      </c>
      <c r="E80" s="37">
        <v>170.67400000000001</v>
      </c>
      <c r="F80" s="37">
        <v>170.86</v>
      </c>
      <c r="G80" s="37">
        <v>167.34899999999999</v>
      </c>
      <c r="H80" s="37">
        <v>181.488</v>
      </c>
      <c r="I80" s="37">
        <v>179.39500000000001</v>
      </c>
      <c r="J80" s="37">
        <v>151.977</v>
      </c>
      <c r="K80" s="37">
        <v>159.935</v>
      </c>
      <c r="L80" s="37">
        <v>157.13</v>
      </c>
      <c r="M80" s="37">
        <v>142.04300000000001</v>
      </c>
      <c r="N80" s="37">
        <v>158.87</v>
      </c>
      <c r="O80" s="37">
        <v>149.84800000000001</v>
      </c>
      <c r="P80" s="37">
        <v>145.756</v>
      </c>
      <c r="Q80" s="37">
        <v>108.791</v>
      </c>
      <c r="S80" s="4">
        <f t="shared" si="86"/>
        <v>165.71634272076119</v>
      </c>
      <c r="T80" s="4">
        <f t="shared" si="86"/>
        <v>169.17135282675986</v>
      </c>
      <c r="U80" s="4">
        <f t="shared" si="86"/>
        <v>159.175028422298</v>
      </c>
      <c r="V80" s="4">
        <f t="shared" si="86"/>
        <v>159.30643275564626</v>
      </c>
      <c r="W80" s="4">
        <f t="shared" si="86"/>
        <v>159.91853460838294</v>
      </c>
      <c r="X80" s="4">
        <f t="shared" si="86"/>
        <v>171.59556549200397</v>
      </c>
      <c r="Y80" s="4">
        <f t="shared" si="86"/>
        <v>169.17769597785207</v>
      </c>
      <c r="Z80" s="4">
        <f t="shared" si="86"/>
        <v>149.20118700217344</v>
      </c>
      <c r="AA80" s="4">
        <f t="shared" si="86"/>
        <v>153.10459393001278</v>
      </c>
      <c r="AB80" s="4">
        <f t="shared" si="86"/>
        <v>151.06480760480932</v>
      </c>
      <c r="AC80" s="4">
        <f t="shared" si="86"/>
        <v>136.12430752038273</v>
      </c>
      <c r="AD80" s="4">
        <f t="shared" si="86"/>
        <v>154.76643248408979</v>
      </c>
      <c r="AE80" s="4">
        <f t="shared" si="86"/>
        <v>143.1743365417413</v>
      </c>
      <c r="AF80" s="4">
        <f t="shared" si="86"/>
        <v>143.43515536078189</v>
      </c>
      <c r="AG80" s="4">
        <f t="shared" si="86"/>
        <v>113.98089404828154</v>
      </c>
      <c r="AI80" s="4">
        <f t="shared" si="87"/>
        <v>6.0506572792388056</v>
      </c>
      <c r="AJ80" s="4">
        <f t="shared" si="87"/>
        <v>8.6426471732401353</v>
      </c>
      <c r="AK80" s="4">
        <f t="shared" si="87"/>
        <v>11.498971577702008</v>
      </c>
      <c r="AL80" s="4">
        <f t="shared" si="87"/>
        <v>11.553567244353758</v>
      </c>
      <c r="AM80" s="4">
        <f t="shared" si="87"/>
        <v>7.430465391617048</v>
      </c>
      <c r="AN80" s="4">
        <f t="shared" si="87"/>
        <v>9.892434507996029</v>
      </c>
      <c r="AO80" s="4">
        <f t="shared" si="87"/>
        <v>10.217304022147943</v>
      </c>
      <c r="AP80" s="4">
        <f t="shared" si="87"/>
        <v>2.7758129978265629</v>
      </c>
      <c r="AQ80" s="4">
        <f t="shared" si="87"/>
        <v>6.8304060699872196</v>
      </c>
      <c r="AR80" s="4">
        <f t="shared" si="87"/>
        <v>6.0651923951906781</v>
      </c>
      <c r="AS80" s="4">
        <f t="shared" si="87"/>
        <v>5.9186924796172775</v>
      </c>
      <c r="AT80" s="4">
        <f t="shared" si="87"/>
        <v>4.1035675159102141</v>
      </c>
      <c r="AU80" s="4">
        <f t="shared" si="87"/>
        <v>6.6736634582587158</v>
      </c>
      <c r="AV80" s="4">
        <f t="shared" si="87"/>
        <v>2.3208446392181088</v>
      </c>
      <c r="AW80" s="4">
        <f t="shared" si="87"/>
        <v>-5.1898940482815448</v>
      </c>
      <c r="AY80" s="2">
        <f t="shared" si="78"/>
        <v>59.406827937726064</v>
      </c>
      <c r="AZ80" s="2">
        <f t="shared" si="78"/>
        <v>57.811704698933916</v>
      </c>
      <c r="BA80" s="2">
        <f t="shared" si="78"/>
        <v>59.219276140322449</v>
      </c>
      <c r="BB80" s="2">
        <f t="shared" si="78"/>
        <v>60.690105689368593</v>
      </c>
      <c r="BC80" s="2">
        <f t="shared" si="78"/>
        <v>59.068561410841028</v>
      </c>
      <c r="BD80" s="2">
        <f t="shared" si="78"/>
        <v>61.082509210177463</v>
      </c>
      <c r="BE80" s="2">
        <f t="shared" si="78"/>
        <v>62.27008316358183</v>
      </c>
      <c r="BF80" s="2">
        <f t="shared" si="78"/>
        <v>63.510697640275282</v>
      </c>
      <c r="BG80" s="2">
        <f t="shared" si="78"/>
        <v>60.784054973979167</v>
      </c>
      <c r="BH80" s="2">
        <f t="shared" si="78"/>
        <v>61.990996679178501</v>
      </c>
      <c r="BI80" s="2">
        <f t="shared" si="78"/>
        <v>64.75853825492662</v>
      </c>
      <c r="BJ80" s="2">
        <f t="shared" si="78"/>
        <v>62.534040718540652</v>
      </c>
      <c r="BK80" s="2">
        <f t="shared" si="78"/>
        <v>61.700783356477572</v>
      </c>
      <c r="BL80" s="2">
        <f t="shared" si="78"/>
        <v>64.198597152331274</v>
      </c>
      <c r="BM80" s="2">
        <f t="shared" si="78"/>
        <v>59.090678022395636</v>
      </c>
      <c r="BO80" s="2" t="str">
        <f t="shared" si="8"/>
        <v/>
      </c>
      <c r="BP80" s="2" t="str">
        <f t="shared" si="9"/>
        <v/>
      </c>
      <c r="BQ80" s="2" t="str">
        <f t="shared" si="10"/>
        <v/>
      </c>
      <c r="BR80" s="2" t="str">
        <f t="shared" si="11"/>
        <v/>
      </c>
      <c r="BS80" s="2" t="str">
        <f t="shared" si="12"/>
        <v/>
      </c>
      <c r="BT80" s="2" t="str">
        <f t="shared" si="13"/>
        <v/>
      </c>
      <c r="BU80" s="2" t="str">
        <f t="shared" si="14"/>
        <v/>
      </c>
      <c r="BV80" s="2" t="str">
        <f t="shared" si="15"/>
        <v/>
      </c>
      <c r="BW80" s="2" t="str">
        <f t="shared" si="16"/>
        <v/>
      </c>
      <c r="BX80" s="2" t="str">
        <f t="shared" si="17"/>
        <v/>
      </c>
      <c r="BY80" s="2" t="str">
        <f t="shared" si="18"/>
        <v/>
      </c>
      <c r="BZ80" s="2" t="str">
        <f t="shared" si="19"/>
        <v/>
      </c>
      <c r="CA80" s="2" t="str">
        <f t="shared" si="20"/>
        <v/>
      </c>
      <c r="CB80" s="2" t="str">
        <f t="shared" si="21"/>
        <v/>
      </c>
      <c r="CC80" s="2" t="str">
        <f t="shared" si="22"/>
        <v/>
      </c>
      <c r="CE80" s="2" t="str">
        <f t="shared" si="79"/>
        <v/>
      </c>
      <c r="CF80" s="2" t="str">
        <f t="shared" si="79"/>
        <v/>
      </c>
      <c r="CG80" s="2" t="str">
        <f t="shared" si="79"/>
        <v/>
      </c>
      <c r="CH80" s="2" t="str">
        <f t="shared" si="79"/>
        <v/>
      </c>
      <c r="CI80" s="2" t="str">
        <f t="shared" si="79"/>
        <v/>
      </c>
      <c r="CJ80" s="2" t="str">
        <f t="shared" si="79"/>
        <v/>
      </c>
      <c r="CK80" s="2" t="str">
        <f t="shared" si="79"/>
        <v/>
      </c>
      <c r="CL80" s="2" t="str">
        <f t="shared" si="79"/>
        <v/>
      </c>
      <c r="CM80" s="2" t="str">
        <f t="shared" si="79"/>
        <v/>
      </c>
      <c r="CN80" s="2" t="str">
        <f t="shared" si="79"/>
        <v/>
      </c>
      <c r="CO80" s="2" t="str">
        <f t="shared" si="79"/>
        <v/>
      </c>
      <c r="CP80" s="2" t="str">
        <f t="shared" si="79"/>
        <v/>
      </c>
      <c r="CQ80" s="2" t="str">
        <f t="shared" si="79"/>
        <v/>
      </c>
      <c r="CR80" s="2" t="str">
        <f t="shared" si="79"/>
        <v/>
      </c>
      <c r="CS80" s="2" t="str">
        <f t="shared" si="79"/>
        <v/>
      </c>
      <c r="CU80" s="2" t="str">
        <f t="shared" si="24"/>
        <v/>
      </c>
      <c r="CV80" s="2" t="str">
        <f t="shared" si="25"/>
        <v/>
      </c>
      <c r="CW80" s="2" t="str">
        <f t="shared" si="26"/>
        <v/>
      </c>
      <c r="CX80" s="2" t="str">
        <f t="shared" si="27"/>
        <v/>
      </c>
      <c r="CY80" s="2" t="str">
        <f t="shared" si="28"/>
        <v/>
      </c>
      <c r="CZ80" s="2" t="str">
        <f t="shared" si="29"/>
        <v/>
      </c>
      <c r="DA80" s="2" t="str">
        <f t="shared" si="30"/>
        <v/>
      </c>
      <c r="DB80" s="2" t="str">
        <f t="shared" si="31"/>
        <v/>
      </c>
      <c r="DC80" s="2" t="str">
        <f t="shared" si="32"/>
        <v/>
      </c>
      <c r="DD80" s="2" t="str">
        <f t="shared" si="33"/>
        <v/>
      </c>
      <c r="DE80" s="2" t="str">
        <f t="shared" si="34"/>
        <v/>
      </c>
      <c r="DF80" s="2" t="str">
        <f t="shared" si="35"/>
        <v/>
      </c>
      <c r="DG80" s="2" t="str">
        <f t="shared" si="36"/>
        <v/>
      </c>
      <c r="DH80" s="2" t="str">
        <f t="shared" si="37"/>
        <v/>
      </c>
      <c r="DI80" s="2" t="str">
        <f t="shared" si="38"/>
        <v/>
      </c>
      <c r="DK80" s="2">
        <f t="shared" si="88"/>
        <v>70.644949437148227</v>
      </c>
      <c r="DL80" s="2">
        <f t="shared" si="88"/>
        <v>66.286700348432049</v>
      </c>
      <c r="DM80" s="2">
        <f t="shared" si="88"/>
        <v>67.915623678646924</v>
      </c>
      <c r="DN80" s="2">
        <f t="shared" si="88"/>
        <v>66.022501580098861</v>
      </c>
      <c r="DO80" s="2">
        <f t="shared" si="88"/>
        <v>64.874209788509845</v>
      </c>
      <c r="DP80" s="2">
        <f t="shared" si="88"/>
        <v>67.920778840180432</v>
      </c>
      <c r="DQ80" s="2">
        <f t="shared" si="88"/>
        <v>68.701857764092594</v>
      </c>
      <c r="DR80" s="2">
        <f t="shared" si="88"/>
        <v>69.606587315010572</v>
      </c>
      <c r="DS80" s="2">
        <f t="shared" si="88"/>
        <v>69.565962247055296</v>
      </c>
      <c r="DT80" s="2">
        <f t="shared" si="88"/>
        <v>67.343678858350941</v>
      </c>
      <c r="DU80" s="2">
        <f t="shared" si="88"/>
        <v>69.286974953095694</v>
      </c>
      <c r="DV80" s="2">
        <f t="shared" si="88"/>
        <v>68.030801268498948</v>
      </c>
      <c r="DW80" s="2">
        <f t="shared" si="88"/>
        <v>66.3597552332334</v>
      </c>
      <c r="DX80" s="2">
        <f t="shared" si="88"/>
        <v>71.537399508413699</v>
      </c>
      <c r="DY80" s="2">
        <f t="shared" si="88"/>
        <v>62.33073731626363</v>
      </c>
      <c r="EA80" s="2">
        <f t="shared" si="89"/>
        <v>45.913659476471935</v>
      </c>
      <c r="EB80" s="2">
        <f t="shared" si="89"/>
        <v>47.890841790377841</v>
      </c>
      <c r="EC80" s="2">
        <f t="shared" si="89"/>
        <v>48.243024432970678</v>
      </c>
      <c r="ED80" s="2">
        <f t="shared" si="89"/>
        <v>53.98183142752012</v>
      </c>
      <c r="EE80" s="2">
        <f t="shared" si="89"/>
        <v>51.932282585351714</v>
      </c>
      <c r="EF80" s="2">
        <f t="shared" si="89"/>
        <v>53.071994046550586</v>
      </c>
      <c r="EG80" s="2">
        <f t="shared" si="89"/>
        <v>54.574726526856082</v>
      </c>
      <c r="EH80" s="2">
        <f t="shared" si="89"/>
        <v>55.422140343145166</v>
      </c>
      <c r="EI80" s="2">
        <f t="shared" si="89"/>
        <v>49.443366148309977</v>
      </c>
      <c r="EJ80" s="2">
        <f t="shared" si="89"/>
        <v>55.056313610336225</v>
      </c>
      <c r="EK80" s="2">
        <f t="shared" si="89"/>
        <v>58.322187998191815</v>
      </c>
      <c r="EL80" s="2">
        <f t="shared" si="89"/>
        <v>55.569854922689103</v>
      </c>
      <c r="EM80" s="2">
        <f t="shared" si="89"/>
        <v>55.389311819204998</v>
      </c>
      <c r="EN80" s="2">
        <f t="shared" si="89"/>
        <v>54.429013263786224</v>
      </c>
      <c r="EO80" s="2">
        <f t="shared" si="89"/>
        <v>54.449529056335535</v>
      </c>
      <c r="EQ80" s="2">
        <f t="shared" si="90"/>
        <v>44.476219370455695</v>
      </c>
      <c r="ER80" s="2">
        <f t="shared" si="90"/>
        <v>47.308210000426897</v>
      </c>
      <c r="ES80" s="2">
        <f t="shared" si="90"/>
        <v>48.020357568202002</v>
      </c>
      <c r="ET80" s="2">
        <f t="shared" si="90"/>
        <v>52.095699505611215</v>
      </c>
      <c r="EU80" s="2">
        <f t="shared" si="90"/>
        <v>51.146604279846677</v>
      </c>
      <c r="EV80" s="2">
        <f t="shared" si="90"/>
        <v>51.747238363775963</v>
      </c>
      <c r="EW80" s="2">
        <f t="shared" si="90"/>
        <v>53.922232486928792</v>
      </c>
      <c r="EX80" s="2">
        <f t="shared" si="90"/>
        <v>53.268711529747961</v>
      </c>
      <c r="EY80" s="2">
        <f t="shared" si="90"/>
        <v>53.249307231096743</v>
      </c>
      <c r="EZ80" s="2">
        <f t="shared" si="90"/>
        <v>53.762471460709264</v>
      </c>
      <c r="FA80" s="2">
        <f t="shared" si="90"/>
        <v>55.863769689676673</v>
      </c>
      <c r="FB80" s="2">
        <f t="shared" si="90"/>
        <v>53.704000420802664</v>
      </c>
      <c r="FC80" s="2">
        <f t="shared" si="90"/>
        <v>53.215374639421029</v>
      </c>
      <c r="FD80" s="2">
        <f t="shared" si="90"/>
        <v>53.136154428122992</v>
      </c>
      <c r="FE80" s="2">
        <f t="shared" si="90"/>
        <v>56.101005747292831</v>
      </c>
      <c r="FG80" s="2">
        <f t="shared" si="91"/>
        <v>0.45440729040888667</v>
      </c>
      <c r="FH80" s="2">
        <f t="shared" si="91"/>
        <v>0.46070006934997348</v>
      </c>
      <c r="FI80" s="2">
        <f t="shared" si="91"/>
        <v>0.44205336989287286</v>
      </c>
      <c r="FJ80" s="2">
        <f t="shared" si="91"/>
        <v>0.44285917256188378</v>
      </c>
      <c r="FK80" s="2">
        <f t="shared" si="91"/>
        <v>0.44858896249019259</v>
      </c>
      <c r="FL80" s="2">
        <f t="shared" si="91"/>
        <v>0.46052250838149772</v>
      </c>
      <c r="FM80" s="2">
        <f t="shared" si="91"/>
        <v>0.45527553566195011</v>
      </c>
      <c r="FN80" s="2">
        <f t="shared" si="91"/>
        <v>0.42974926481030079</v>
      </c>
      <c r="FO80" s="2">
        <f t="shared" si="91"/>
        <v>0.43643502926214373</v>
      </c>
      <c r="FP80" s="2">
        <f t="shared" si="91"/>
        <v>0.435618140985012</v>
      </c>
      <c r="FQ80" s="2">
        <f t="shared" si="91"/>
        <v>0.4129866516463091</v>
      </c>
      <c r="FR80" s="2">
        <f t="shared" si="91"/>
        <v>0.44111138550064621</v>
      </c>
      <c r="FS80" s="2">
        <f t="shared" si="91"/>
        <v>0.42467303875391238</v>
      </c>
      <c r="FT80" s="2">
        <f t="shared" si="91"/>
        <v>0.42895549290828705</v>
      </c>
      <c r="FU80" s="2">
        <f t="shared" si="91"/>
        <v>0.41111944900088077</v>
      </c>
      <c r="FW80" s="2">
        <f t="shared" si="80"/>
        <v>2.9942169113848687E-5</v>
      </c>
      <c r="FX80" s="2">
        <f t="shared" si="80"/>
        <v>3.8336477080317458E-5</v>
      </c>
      <c r="FY80" s="2">
        <f t="shared" si="80"/>
        <v>3.9283893051113864E-5</v>
      </c>
      <c r="FZ80" s="2">
        <f t="shared" si="80"/>
        <v>3.9588889734732553E-5</v>
      </c>
      <c r="GA80" s="2">
        <f t="shared" si="80"/>
        <v>5.4323735563354917E-5</v>
      </c>
      <c r="GB80" s="2">
        <f t="shared" si="80"/>
        <v>5.2847800109447444E-5</v>
      </c>
      <c r="GC80" s="2">
        <f t="shared" si="80"/>
        <v>5.72558658860458E-5</v>
      </c>
      <c r="GD80" s="2">
        <f t="shared" si="80"/>
        <v>6.2234160980498328E-5</v>
      </c>
      <c r="GE80" s="2">
        <f t="shared" si="80"/>
        <v>7.8441600535551927E-5</v>
      </c>
      <c r="GF80" s="2">
        <f t="shared" si="80"/>
        <v>6.4128555754882076E-5</v>
      </c>
      <c r="GG80" s="2">
        <f t="shared" si="80"/>
        <v>5.1271847333426837E-5</v>
      </c>
      <c r="GH80" s="2">
        <f t="shared" si="80"/>
        <v>5.1045088883364431E-5</v>
      </c>
      <c r="GI80" s="2">
        <f t="shared" si="80"/>
        <v>5.5353780989527921E-5</v>
      </c>
      <c r="GJ80" s="2">
        <f t="shared" si="80"/>
        <v>5.1128283352944755E-5</v>
      </c>
      <c r="GK80" s="2">
        <f t="shared" si="80"/>
        <v>3.5546014756328458E-5</v>
      </c>
      <c r="GM80" s="95">
        <f t="shared" si="81"/>
        <v>0.23110053607282782</v>
      </c>
      <c r="GN80" s="95">
        <f t="shared" si="81"/>
        <v>0.2353565516689701</v>
      </c>
      <c r="GO80" s="95">
        <f t="shared" si="81"/>
        <v>0.19511166444673209</v>
      </c>
      <c r="GP80" s="95">
        <f t="shared" si="81"/>
        <v>0.19746154282422554</v>
      </c>
      <c r="GQ80" s="95">
        <f t="shared" si="81"/>
        <v>0.20580392921749605</v>
      </c>
      <c r="GR80" s="95">
        <f t="shared" si="81"/>
        <v>0.23080810280733016</v>
      </c>
      <c r="GS80" s="95">
        <f t="shared" si="81"/>
        <v>0.21807393672675782</v>
      </c>
      <c r="GT80" s="95">
        <f t="shared" si="81"/>
        <v>0.16960686685888768</v>
      </c>
      <c r="GU80" s="95">
        <f t="shared" si="81"/>
        <v>0.18041246885729512</v>
      </c>
      <c r="GV80" s="95">
        <f t="shared" si="81"/>
        <v>0.17797842670307268</v>
      </c>
      <c r="GW80" s="95">
        <f t="shared" si="81"/>
        <v>0.1312795505290793</v>
      </c>
      <c r="GX80" s="95">
        <f t="shared" si="81"/>
        <v>0.19258592322050916</v>
      </c>
      <c r="GY80" s="95">
        <f t="shared" si="81"/>
        <v>0.15577049293855441</v>
      </c>
      <c r="GZ80" s="95">
        <f t="shared" si="81"/>
        <v>0.16313552139748433</v>
      </c>
      <c r="HA80" s="95">
        <f t="shared" si="81"/>
        <v>0.11782309625476402</v>
      </c>
      <c r="HC80" s="95">
        <f t="shared" si="71"/>
        <v>5.4276299464802189E-6</v>
      </c>
      <c r="HD80" s="95">
        <f t="shared" si="71"/>
        <v>6.116886381949736E-6</v>
      </c>
      <c r="HE80" s="95">
        <f t="shared" si="71"/>
        <v>7.7684097485015834E-8</v>
      </c>
      <c r="HF80" s="95">
        <f t="shared" si="71"/>
        <v>3.487707326353369E-8</v>
      </c>
      <c r="HG80" s="95">
        <f t="shared" si="85"/>
        <v>1.3084504977531702E-7</v>
      </c>
      <c r="HH80" s="95">
        <f t="shared" si="85"/>
        <v>1.0023185289225915E-6</v>
      </c>
      <c r="HI80" s="95">
        <f t="shared" si="85"/>
        <v>1.3776551587615696E-7</v>
      </c>
      <c r="HJ80" s="95">
        <f t="shared" si="85"/>
        <v>1.5747236656641334E-7</v>
      </c>
      <c r="HK80" s="95">
        <f t="shared" si="85"/>
        <v>1.3447993588107785E-7</v>
      </c>
      <c r="HL80" s="95">
        <f t="shared" si="85"/>
        <v>1.5623019204717608E-7</v>
      </c>
      <c r="HM80" s="95">
        <f t="shared" si="85"/>
        <v>5.6513659273088472E-9</v>
      </c>
      <c r="HN80" s="95">
        <f t="shared" si="85"/>
        <v>9.0103447672545262E-8</v>
      </c>
      <c r="HO80" s="95">
        <f t="shared" si="85"/>
        <v>2.4061435483294202E-8</v>
      </c>
      <c r="HP80" s="95">
        <f t="shared" si="85"/>
        <v>7.2163811279997394E-8</v>
      </c>
      <c r="HQ80" s="95">
        <f t="shared" si="85"/>
        <v>8.1958413720234763E-9</v>
      </c>
      <c r="HS80" s="95">
        <f t="shared" si="82"/>
        <v>2.9782854411912773E-18</v>
      </c>
      <c r="HT80" s="95">
        <f t="shared" si="82"/>
        <v>4.9171736354960133E-10</v>
      </c>
      <c r="HU80" s="95">
        <f t="shared" si="82"/>
        <v>6.1154979658706299E-20</v>
      </c>
      <c r="HV80" s="95">
        <f t="shared" si="82"/>
        <v>2.1804116604953027E-20</v>
      </c>
      <c r="HW80" s="95">
        <f t="shared" si="82"/>
        <v>1.324862524571276E-23</v>
      </c>
      <c r="HX80" s="95">
        <f t="shared" si="82"/>
        <v>2.9630458730803908E-23</v>
      </c>
      <c r="HY80" s="95">
        <f t="shared" si="82"/>
        <v>9.5697263785484825E-28</v>
      </c>
      <c r="HZ80" s="95">
        <f t="shared" si="82"/>
        <v>8.0550689598213724E-30</v>
      </c>
      <c r="IA80" s="95">
        <f t="shared" si="82"/>
        <v>8.2980009175359355E-30</v>
      </c>
      <c r="IB80" s="95">
        <f t="shared" si="82"/>
        <v>3.330817812059506E-27</v>
      </c>
      <c r="IC80" s="95">
        <f t="shared" si="82"/>
        <v>1.1767121086470084E-37</v>
      </c>
      <c r="ID80" s="95">
        <f t="shared" si="82"/>
        <v>6.1518729135225299E-25</v>
      </c>
      <c r="IE80" s="95">
        <f t="shared" si="82"/>
        <v>6.2769561750658062E-25</v>
      </c>
      <c r="IF80" s="95">
        <f t="shared" si="82"/>
        <v>2.3040995743759873E-19</v>
      </c>
      <c r="IG80" s="95">
        <f t="shared" si="82"/>
        <v>4.3160188542767014E-19</v>
      </c>
      <c r="II80" s="95">
        <f t="shared" si="83"/>
        <v>3.9599186276555332E-73</v>
      </c>
      <c r="IJ80" s="95">
        <f t="shared" si="83"/>
        <v>1.759397705174546E-130</v>
      </c>
      <c r="IK80" s="95">
        <f t="shared" si="83"/>
        <v>3.6743364022421E-143</v>
      </c>
      <c r="IL80" s="95">
        <f t="shared" si="83"/>
        <v>2.649375559561193E-77</v>
      </c>
      <c r="IM80" s="95">
        <f t="shared" si="83"/>
        <v>3.1043419468952618E-82</v>
      </c>
      <c r="IN80" s="95">
        <f t="shared" si="83"/>
        <v>5.3309043336362193E-105</v>
      </c>
      <c r="IO80" s="95">
        <f t="shared" si="83"/>
        <v>5.4734844751387688E-132</v>
      </c>
      <c r="IP80" s="95">
        <f t="shared" si="83"/>
        <v>2.3159036240989336E-105</v>
      </c>
      <c r="IQ80" s="95">
        <f t="shared" si="83"/>
        <v>3.9533360675847984E-113</v>
      </c>
      <c r="IR80" s="95">
        <f t="shared" si="83"/>
        <v>3.5227436650935424E-102</v>
      </c>
      <c r="IS80" s="95">
        <f t="shared" si="83"/>
        <v>7.5679744080888211E-134</v>
      </c>
      <c r="IT80" s="95">
        <f t="shared" si="83"/>
        <v>6.6494018915110711E-96</v>
      </c>
      <c r="IU80" s="95">
        <f t="shared" si="83"/>
        <v>7.7951800863568313E-94</v>
      </c>
      <c r="IV80" s="95">
        <f t="shared" si="83"/>
        <v>4.475582114323943E-73</v>
      </c>
      <c r="IW80" s="95">
        <f t="shared" si="83"/>
        <v>4.1314951922366171E-62</v>
      </c>
      <c r="IY80" s="95">
        <f t="shared" si="84"/>
        <v>0.23110596370277431</v>
      </c>
      <c r="IZ80" s="95">
        <f t="shared" si="84"/>
        <v>0.2353626690470694</v>
      </c>
      <c r="JA80" s="95">
        <f t="shared" si="84"/>
        <v>0.19511174213082957</v>
      </c>
      <c r="JB80" s="95">
        <f t="shared" si="84"/>
        <v>0.1974615777012988</v>
      </c>
      <c r="JC80" s="95">
        <f t="shared" si="84"/>
        <v>0.20580406006254581</v>
      </c>
      <c r="JD80" s="95">
        <f t="shared" si="84"/>
        <v>0.23080910512585909</v>
      </c>
      <c r="JE80" s="95">
        <f t="shared" si="84"/>
        <v>0.2180740744922737</v>
      </c>
      <c r="JF80" s="95">
        <f t="shared" si="84"/>
        <v>0.16960702433125424</v>
      </c>
      <c r="JG80" s="95">
        <f t="shared" si="84"/>
        <v>0.180412603337231</v>
      </c>
      <c r="JH80" s="95">
        <f t="shared" si="84"/>
        <v>0.17797858293326474</v>
      </c>
      <c r="JI80" s="95">
        <f t="shared" si="84"/>
        <v>0.13127955618044523</v>
      </c>
      <c r="JJ80" s="95">
        <f t="shared" si="84"/>
        <v>0.19258601332395683</v>
      </c>
      <c r="JK80" s="95">
        <f t="shared" si="84"/>
        <v>0.15577051699998989</v>
      </c>
      <c r="JL80" s="95">
        <f t="shared" si="84"/>
        <v>0.16313559356129562</v>
      </c>
      <c r="JM80" s="95">
        <f t="shared" si="84"/>
        <v>0.11782310445060538</v>
      </c>
    </row>
    <row r="81" spans="2:273" x14ac:dyDescent="0.25">
      <c r="B81" s="2">
        <v>54</v>
      </c>
      <c r="C81" s="37">
        <v>185.37200000000001</v>
      </c>
      <c r="D81" s="37">
        <v>194.047</v>
      </c>
      <c r="E81" s="37">
        <v>187.81399999999999</v>
      </c>
      <c r="F81" s="37">
        <v>186.37200000000001</v>
      </c>
      <c r="G81" s="37">
        <v>184.279</v>
      </c>
      <c r="H81" s="37">
        <v>197.34899999999999</v>
      </c>
      <c r="I81" s="37">
        <v>195.14</v>
      </c>
      <c r="J81" s="37">
        <v>171.256</v>
      </c>
      <c r="K81" s="37">
        <v>179.04300000000001</v>
      </c>
      <c r="L81" s="37">
        <v>175.761</v>
      </c>
      <c r="M81" s="37">
        <v>162.696</v>
      </c>
      <c r="N81" s="37">
        <v>177.28299999999999</v>
      </c>
      <c r="O81" s="37">
        <v>170.13</v>
      </c>
      <c r="P81" s="37">
        <v>164.822</v>
      </c>
      <c r="Q81" s="37">
        <v>122.907</v>
      </c>
      <c r="S81" s="4">
        <f t="shared" si="86"/>
        <v>178.20103667182735</v>
      </c>
      <c r="T81" s="4">
        <f t="shared" si="86"/>
        <v>183.54818956952479</v>
      </c>
      <c r="U81" s="4">
        <f t="shared" si="86"/>
        <v>174.45470471273768</v>
      </c>
      <c r="V81" s="4">
        <f t="shared" si="86"/>
        <v>174.26428089528017</v>
      </c>
      <c r="W81" s="4">
        <f t="shared" si="86"/>
        <v>175.20723227635239</v>
      </c>
      <c r="X81" s="4">
        <f t="shared" si="86"/>
        <v>186.92345736580123</v>
      </c>
      <c r="Y81" s="4">
        <f t="shared" si="86"/>
        <v>184.9707412613935</v>
      </c>
      <c r="Z81" s="4">
        <f t="shared" si="86"/>
        <v>163.8050606933073</v>
      </c>
      <c r="AA81" s="4">
        <f t="shared" si="86"/>
        <v>168.42992691938062</v>
      </c>
      <c r="AB81" s="4">
        <f t="shared" si="86"/>
        <v>166.18320204300574</v>
      </c>
      <c r="AC81" s="4">
        <f t="shared" si="86"/>
        <v>151.13304028010248</v>
      </c>
      <c r="AD81" s="4">
        <f t="shared" si="86"/>
        <v>169.15925710334909</v>
      </c>
      <c r="AE81" s="4">
        <f t="shared" si="86"/>
        <v>158.37450087125953</v>
      </c>
      <c r="AF81" s="4">
        <f t="shared" si="86"/>
        <v>157.8163196658987</v>
      </c>
      <c r="AG81" s="4">
        <f t="shared" si="86"/>
        <v>127.12866003368693</v>
      </c>
      <c r="AI81" s="4">
        <f t="shared" si="87"/>
        <v>7.170963328172661</v>
      </c>
      <c r="AJ81" s="4">
        <f t="shared" si="87"/>
        <v>10.498810430475203</v>
      </c>
      <c r="AK81" s="4">
        <f t="shared" si="87"/>
        <v>13.359295287262313</v>
      </c>
      <c r="AL81" s="4">
        <f t="shared" si="87"/>
        <v>12.107719104719848</v>
      </c>
      <c r="AM81" s="4">
        <f t="shared" si="87"/>
        <v>9.0717677236476106</v>
      </c>
      <c r="AN81" s="4">
        <f t="shared" si="87"/>
        <v>10.425542634198763</v>
      </c>
      <c r="AO81" s="4">
        <f t="shared" si="87"/>
        <v>10.169258738606487</v>
      </c>
      <c r="AP81" s="4">
        <f t="shared" si="87"/>
        <v>7.4509393066927032</v>
      </c>
      <c r="AQ81" s="4">
        <f t="shared" si="87"/>
        <v>10.613073080619387</v>
      </c>
      <c r="AR81" s="4">
        <f t="shared" si="87"/>
        <v>9.5777979569942602</v>
      </c>
      <c r="AS81" s="4">
        <f t="shared" si="87"/>
        <v>11.56295971989752</v>
      </c>
      <c r="AT81" s="4">
        <f t="shared" si="87"/>
        <v>8.1237428966508958</v>
      </c>
      <c r="AU81" s="4">
        <f t="shared" si="87"/>
        <v>11.755499128740468</v>
      </c>
      <c r="AV81" s="4">
        <f t="shared" si="87"/>
        <v>7.0056803341012994</v>
      </c>
      <c r="AW81" s="4">
        <f t="shared" si="87"/>
        <v>-4.2216600336869305</v>
      </c>
      <c r="AY81" s="2">
        <f t="shared" si="78"/>
        <v>59.031288767123961</v>
      </c>
      <c r="AZ81" s="2">
        <f t="shared" si="78"/>
        <v>57.541730631034113</v>
      </c>
      <c r="BA81" s="2">
        <f t="shared" si="78"/>
        <v>58.941207294757007</v>
      </c>
      <c r="BB81" s="2">
        <f t="shared" si="78"/>
        <v>60.530551329056344</v>
      </c>
      <c r="BC81" s="2">
        <f t="shared" si="78"/>
        <v>58.885472743357376</v>
      </c>
      <c r="BD81" s="2">
        <f t="shared" si="78"/>
        <v>60.864704451281533</v>
      </c>
      <c r="BE81" s="2">
        <f t="shared" si="78"/>
        <v>62.069132037120447</v>
      </c>
      <c r="BF81" s="2">
        <f t="shared" si="78"/>
        <v>63.284382894892339</v>
      </c>
      <c r="BG81" s="2">
        <f t="shared" si="78"/>
        <v>60.485258167988015</v>
      </c>
      <c r="BH81" s="2">
        <f t="shared" si="78"/>
        <v>61.797691642841698</v>
      </c>
      <c r="BI81" s="2">
        <f t="shared" si="78"/>
        <v>64.632366687938571</v>
      </c>
      <c r="BJ81" s="2">
        <f t="shared" si="78"/>
        <v>62.355610754633545</v>
      </c>
      <c r="BK81" s="2">
        <f t="shared" si="78"/>
        <v>61.560607579870293</v>
      </c>
      <c r="BL81" s="2">
        <f t="shared" si="78"/>
        <v>63.982777315618513</v>
      </c>
      <c r="BM81" s="2">
        <f t="shared" si="78"/>
        <v>59.035028988293867</v>
      </c>
      <c r="BO81" s="2" t="str">
        <f t="shared" si="8"/>
        <v/>
      </c>
      <c r="BP81" s="2" t="str">
        <f t="shared" si="9"/>
        <v/>
      </c>
      <c r="BQ81" s="2" t="str">
        <f t="shared" si="10"/>
        <v/>
      </c>
      <c r="BR81" s="2" t="str">
        <f t="shared" si="11"/>
        <v/>
      </c>
      <c r="BS81" s="2" t="str">
        <f t="shared" si="12"/>
        <v/>
      </c>
      <c r="BT81" s="2" t="str">
        <f t="shared" si="13"/>
        <v/>
      </c>
      <c r="BU81" s="2" t="str">
        <f t="shared" si="14"/>
        <v/>
      </c>
      <c r="BV81" s="2" t="str">
        <f t="shared" si="15"/>
        <v/>
      </c>
      <c r="BW81" s="2" t="str">
        <f t="shared" si="16"/>
        <v/>
      </c>
      <c r="BX81" s="2" t="str">
        <f t="shared" si="17"/>
        <v/>
      </c>
      <c r="BY81" s="2" t="str">
        <f t="shared" si="18"/>
        <v/>
      </c>
      <c r="BZ81" s="2" t="str">
        <f t="shared" si="19"/>
        <v/>
      </c>
      <c r="CA81" s="2" t="str">
        <f t="shared" si="20"/>
        <v/>
      </c>
      <c r="CB81" s="2" t="str">
        <f t="shared" si="21"/>
        <v/>
      </c>
      <c r="CC81" s="2" t="str">
        <f t="shared" si="22"/>
        <v/>
      </c>
      <c r="CE81" s="2" t="str">
        <f t="shared" si="79"/>
        <v/>
      </c>
      <c r="CF81" s="2" t="str">
        <f t="shared" si="79"/>
        <v/>
      </c>
      <c r="CG81" s="2" t="str">
        <f t="shared" si="79"/>
        <v/>
      </c>
      <c r="CH81" s="2" t="str">
        <f t="shared" si="79"/>
        <v/>
      </c>
      <c r="CI81" s="2" t="str">
        <f t="shared" si="79"/>
        <v/>
      </c>
      <c r="CJ81" s="2" t="str">
        <f t="shared" si="79"/>
        <v/>
      </c>
      <c r="CK81" s="2" t="str">
        <f t="shared" si="79"/>
        <v/>
      </c>
      <c r="CL81" s="2" t="str">
        <f t="shared" si="79"/>
        <v/>
      </c>
      <c r="CM81" s="2" t="str">
        <f t="shared" si="79"/>
        <v/>
      </c>
      <c r="CN81" s="2" t="str">
        <f t="shared" si="79"/>
        <v/>
      </c>
      <c r="CO81" s="2" t="str">
        <f t="shared" si="79"/>
        <v/>
      </c>
      <c r="CP81" s="2" t="str">
        <f t="shared" si="79"/>
        <v/>
      </c>
      <c r="CQ81" s="2" t="str">
        <f t="shared" si="79"/>
        <v/>
      </c>
      <c r="CR81" s="2" t="str">
        <f t="shared" si="79"/>
        <v/>
      </c>
      <c r="CS81" s="2" t="str">
        <f t="shared" si="79"/>
        <v/>
      </c>
      <c r="CU81" s="2" t="str">
        <f t="shared" si="24"/>
        <v/>
      </c>
      <c r="CV81" s="2" t="str">
        <f t="shared" si="25"/>
        <v/>
      </c>
      <c r="CW81" s="2" t="str">
        <f t="shared" si="26"/>
        <v/>
      </c>
      <c r="CX81" s="2" t="str">
        <f t="shared" si="27"/>
        <v/>
      </c>
      <c r="CY81" s="2" t="str">
        <f t="shared" si="28"/>
        <v/>
      </c>
      <c r="CZ81" s="2" t="str">
        <f t="shared" si="29"/>
        <v/>
      </c>
      <c r="DA81" s="2" t="str">
        <f t="shared" si="30"/>
        <v/>
      </c>
      <c r="DB81" s="2" t="str">
        <f t="shared" si="31"/>
        <v/>
      </c>
      <c r="DC81" s="2" t="str">
        <f t="shared" si="32"/>
        <v/>
      </c>
      <c r="DD81" s="2" t="str">
        <f t="shared" si="33"/>
        <v/>
      </c>
      <c r="DE81" s="2" t="str">
        <f t="shared" si="34"/>
        <v/>
      </c>
      <c r="DF81" s="2" t="str">
        <f t="shared" si="35"/>
        <v/>
      </c>
      <c r="DG81" s="2" t="str">
        <f t="shared" si="36"/>
        <v/>
      </c>
      <c r="DH81" s="2" t="str">
        <f t="shared" si="37"/>
        <v/>
      </c>
      <c r="DI81" s="2" t="str">
        <f t="shared" si="38"/>
        <v/>
      </c>
      <c r="DK81" s="2">
        <f t="shared" si="88"/>
        <v>71.077896435272052</v>
      </c>
      <c r="DL81" s="2">
        <f t="shared" si="88"/>
        <v>66.636045296167239</v>
      </c>
      <c r="DM81" s="2">
        <f t="shared" si="88"/>
        <v>68.274837209302319</v>
      </c>
      <c r="DN81" s="2">
        <f t="shared" si="88"/>
        <v>66.329473057288709</v>
      </c>
      <c r="DO81" s="2">
        <f t="shared" si="88"/>
        <v>65.154829430354113</v>
      </c>
      <c r="DP81" s="2">
        <f t="shared" si="88"/>
        <v>68.237700240391121</v>
      </c>
      <c r="DQ81" s="2">
        <f t="shared" si="88"/>
        <v>69.007460713610456</v>
      </c>
      <c r="DR81" s="2">
        <f t="shared" si="88"/>
        <v>69.865549682875269</v>
      </c>
      <c r="DS81" s="2">
        <f t="shared" si="88"/>
        <v>69.856194352159491</v>
      </c>
      <c r="DT81" s="2">
        <f t="shared" si="88"/>
        <v>67.579916138125427</v>
      </c>
      <c r="DU81" s="2">
        <f t="shared" si="88"/>
        <v>69.602442495309575</v>
      </c>
      <c r="DV81" s="2">
        <f t="shared" si="88"/>
        <v>68.319790697674421</v>
      </c>
      <c r="DW81" s="2">
        <f t="shared" si="88"/>
        <v>66.650563757664159</v>
      </c>
      <c r="DX81" s="2">
        <f t="shared" si="88"/>
        <v>71.939959835777771</v>
      </c>
      <c r="DY81" s="2">
        <f t="shared" si="88"/>
        <v>62.615347795163586</v>
      </c>
      <c r="EA81" s="2">
        <f t="shared" si="89"/>
        <v>45.840072695171564</v>
      </c>
      <c r="EB81" s="2">
        <f t="shared" si="89"/>
        <v>47.832611489002538</v>
      </c>
      <c r="EC81" s="2">
        <f t="shared" si="89"/>
        <v>48.197165027557524</v>
      </c>
      <c r="ED81" s="2">
        <f t="shared" si="89"/>
        <v>53.877278764099003</v>
      </c>
      <c r="EE81" s="2">
        <f t="shared" si="89"/>
        <v>51.857277442090364</v>
      </c>
      <c r="EF81" s="2">
        <f t="shared" si="89"/>
        <v>52.987758810506783</v>
      </c>
      <c r="EG81" s="2">
        <f t="shared" si="89"/>
        <v>54.498143223766078</v>
      </c>
      <c r="EH81" s="2">
        <f t="shared" si="89"/>
        <v>55.320292244472313</v>
      </c>
      <c r="EI81" s="2">
        <f t="shared" si="89"/>
        <v>49.448668037527298</v>
      </c>
      <c r="EJ81" s="2">
        <f t="shared" si="89"/>
        <v>54.965663632359423</v>
      </c>
      <c r="EK81" s="2">
        <f t="shared" si="89"/>
        <v>58.189873551570855</v>
      </c>
      <c r="EL81" s="2">
        <f t="shared" si="89"/>
        <v>55.464110404113661</v>
      </c>
      <c r="EM81" s="2">
        <f t="shared" si="89"/>
        <v>55.272006033262649</v>
      </c>
      <c r="EN81" s="2">
        <f t="shared" si="89"/>
        <v>54.32204710799266</v>
      </c>
      <c r="EO81" s="2">
        <f t="shared" si="89"/>
        <v>54.357737693264625</v>
      </c>
      <c r="EQ81" s="2">
        <f t="shared" si="90"/>
        <v>44.426763585279581</v>
      </c>
      <c r="ER81" s="2">
        <f t="shared" si="90"/>
        <v>47.258168632467417</v>
      </c>
      <c r="ES81" s="2">
        <f t="shared" si="90"/>
        <v>47.977743861567113</v>
      </c>
      <c r="ET81" s="2">
        <f t="shared" si="90"/>
        <v>52.024707520958827</v>
      </c>
      <c r="EU81" s="2">
        <f t="shared" si="90"/>
        <v>51.084960903445527</v>
      </c>
      <c r="EV81" s="2">
        <f t="shared" si="90"/>
        <v>51.685493348559255</v>
      </c>
      <c r="EW81" s="2">
        <f t="shared" si="90"/>
        <v>53.856645605504383</v>
      </c>
      <c r="EX81" s="2">
        <f t="shared" si="90"/>
        <v>53.202866800621095</v>
      </c>
      <c r="EY81" s="2">
        <f t="shared" si="90"/>
        <v>53.185671760633738</v>
      </c>
      <c r="EZ81" s="2">
        <f t="shared" si="90"/>
        <v>53.694070002388031</v>
      </c>
      <c r="FA81" s="2">
        <f t="shared" si="90"/>
        <v>55.775474349985323</v>
      </c>
      <c r="FB81" s="2">
        <f t="shared" si="90"/>
        <v>53.629198730308069</v>
      </c>
      <c r="FC81" s="2">
        <f t="shared" si="90"/>
        <v>53.137376439529625</v>
      </c>
      <c r="FD81" s="2">
        <f t="shared" si="90"/>
        <v>53.051246765737076</v>
      </c>
      <c r="FE81" s="2">
        <f t="shared" si="90"/>
        <v>55.978718930701582</v>
      </c>
      <c r="FG81" s="2">
        <f t="shared" si="91"/>
        <v>0.47732171331718076</v>
      </c>
      <c r="FH81" s="2">
        <f t="shared" si="91"/>
        <v>0.48365051892744448</v>
      </c>
      <c r="FI81" s="2">
        <f t="shared" si="91"/>
        <v>0.46487562794929588</v>
      </c>
      <c r="FJ81" s="2">
        <f t="shared" si="91"/>
        <v>0.46568830962121371</v>
      </c>
      <c r="FK81" s="2">
        <f t="shared" si="91"/>
        <v>0.47146352124792623</v>
      </c>
      <c r="FL81" s="2">
        <f t="shared" si="91"/>
        <v>0.48347204228416951</v>
      </c>
      <c r="FM81" s="2">
        <f t="shared" si="91"/>
        <v>0.47819536711297361</v>
      </c>
      <c r="FN81" s="2">
        <f t="shared" si="91"/>
        <v>0.45245141428362678</v>
      </c>
      <c r="FO81" s="2">
        <f t="shared" si="91"/>
        <v>0.45920595446489654</v>
      </c>
      <c r="FP81" s="2">
        <f t="shared" si="91"/>
        <v>0.4583811113953622</v>
      </c>
      <c r="FQ81" s="2">
        <f t="shared" si="91"/>
        <v>0.43547952250993305</v>
      </c>
      <c r="FR81" s="2">
        <f t="shared" si="91"/>
        <v>0.46392544833625465</v>
      </c>
      <c r="FS81" s="2">
        <f t="shared" si="91"/>
        <v>0.44731737906512781</v>
      </c>
      <c r="FT81" s="2">
        <f t="shared" si="91"/>
        <v>0.45164892124608513</v>
      </c>
      <c r="FU81" s="2">
        <f t="shared" si="91"/>
        <v>0.43358573980995602</v>
      </c>
      <c r="FW81" s="2">
        <f t="shared" si="80"/>
        <v>3.2830840737935307E-5</v>
      </c>
      <c r="FX81" s="2">
        <f t="shared" si="80"/>
        <v>4.203495576358792E-5</v>
      </c>
      <c r="FY81" s="2">
        <f t="shared" si="80"/>
        <v>4.3073768938897045E-5</v>
      </c>
      <c r="FZ81" s="2">
        <f t="shared" si="80"/>
        <v>4.3408188607608252E-5</v>
      </c>
      <c r="GA81" s="2">
        <f t="shared" si="80"/>
        <v>5.9564479397493729E-5</v>
      </c>
      <c r="GB81" s="2">
        <f t="shared" si="80"/>
        <v>5.7946165086323827E-5</v>
      </c>
      <c r="GC81" s="2">
        <f t="shared" si="80"/>
        <v>6.2779461755200702E-5</v>
      </c>
      <c r="GD81" s="2">
        <f t="shared" si="80"/>
        <v>6.8237990853135154E-5</v>
      </c>
      <c r="GE81" s="2">
        <f t="shared" si="80"/>
        <v>8.6008853751047378E-5</v>
      </c>
      <c r="GF81" s="2">
        <f t="shared" si="80"/>
        <v>7.031512809516423E-5</v>
      </c>
      <c r="GG81" s="2">
        <f t="shared" si="80"/>
        <v>5.6218184587350141E-5</v>
      </c>
      <c r="GH81" s="2">
        <f t="shared" si="80"/>
        <v>5.5969551345418036E-5</v>
      </c>
      <c r="GI81" s="2">
        <f t="shared" si="80"/>
        <v>6.0693889797454274E-5</v>
      </c>
      <c r="GJ81" s="2">
        <f t="shared" si="80"/>
        <v>5.6060771368148848E-5</v>
      </c>
      <c r="GK81" s="2">
        <f t="shared" si="80"/>
        <v>3.897529647761672E-5</v>
      </c>
      <c r="GM81" s="95">
        <f t="shared" si="81"/>
        <v>0.27217832817216853</v>
      </c>
      <c r="GN81" s="95">
        <f t="shared" si="81"/>
        <v>0.28123678683658376</v>
      </c>
      <c r="GO81" s="95">
        <f t="shared" si="81"/>
        <v>0.23852822518098174</v>
      </c>
      <c r="GP81" s="95">
        <f t="shared" si="81"/>
        <v>0.2408175647490278</v>
      </c>
      <c r="GQ81" s="95">
        <f t="shared" si="81"/>
        <v>0.25144702485632692</v>
      </c>
      <c r="GR81" s="95">
        <f t="shared" si="81"/>
        <v>0.27885827812855835</v>
      </c>
      <c r="GS81" s="95">
        <f t="shared" si="81"/>
        <v>0.26582674750383262</v>
      </c>
      <c r="GT81" s="95">
        <f t="shared" si="81"/>
        <v>0.21061783337112153</v>
      </c>
      <c r="GU81" s="95">
        <f t="shared" si="81"/>
        <v>0.2235367535729956</v>
      </c>
      <c r="GV81" s="95">
        <f t="shared" si="81"/>
        <v>0.22110647232966293</v>
      </c>
      <c r="GW81" s="95">
        <f t="shared" si="81"/>
        <v>0.16890439107194261</v>
      </c>
      <c r="GX81" s="95">
        <f t="shared" si="81"/>
        <v>0.23599461190125956</v>
      </c>
      <c r="GY81" s="95">
        <f t="shared" si="81"/>
        <v>0.19628679887439282</v>
      </c>
      <c r="GZ81" s="95">
        <f t="shared" si="81"/>
        <v>0.20494921135359756</v>
      </c>
      <c r="HA81" s="95">
        <f t="shared" si="81"/>
        <v>0.15576288986589051</v>
      </c>
      <c r="HC81" s="95">
        <f t="shared" si="71"/>
        <v>9.7004152405821451E-6</v>
      </c>
      <c r="HD81" s="95">
        <f t="shared" si="71"/>
        <v>1.1096636304939628E-5</v>
      </c>
      <c r="HE81" s="95">
        <f t="shared" si="71"/>
        <v>1.781319693022952E-7</v>
      </c>
      <c r="HF81" s="95">
        <f t="shared" si="71"/>
        <v>8.3344684738252941E-8</v>
      </c>
      <c r="HG81" s="95">
        <f t="shared" si="85"/>
        <v>2.9912380656570475E-7</v>
      </c>
      <c r="HH81" s="95">
        <f t="shared" si="85"/>
        <v>2.0655316200604319E-6</v>
      </c>
      <c r="HI81" s="95">
        <f t="shared" si="85"/>
        <v>3.1901067707917849E-7</v>
      </c>
      <c r="HJ81" s="95">
        <f t="shared" si="85"/>
        <v>3.5737262242417235E-7</v>
      </c>
      <c r="HK81" s="95">
        <f t="shared" si="85"/>
        <v>3.15164253514295E-7</v>
      </c>
      <c r="HL81" s="95">
        <f t="shared" si="85"/>
        <v>3.6193762210348347E-7</v>
      </c>
      <c r="HM81" s="95">
        <f t="shared" si="85"/>
        <v>1.5323554256589172E-8</v>
      </c>
      <c r="HN81" s="95">
        <f t="shared" si="85"/>
        <v>2.0816985448748047E-7</v>
      </c>
      <c r="HO81" s="95">
        <f t="shared" si="85"/>
        <v>5.9973813100852588E-8</v>
      </c>
      <c r="HP81" s="95">
        <f t="shared" si="85"/>
        <v>1.7050330440421269E-7</v>
      </c>
      <c r="HQ81" s="95">
        <f t="shared" si="85"/>
        <v>2.1445246091450948E-8</v>
      </c>
      <c r="HS81" s="95">
        <f t="shared" si="82"/>
        <v>7.6222087310558514E-18</v>
      </c>
      <c r="HT81" s="95">
        <f t="shared" si="82"/>
        <v>8.0807363418576946E-10</v>
      </c>
      <c r="HU81" s="95">
        <f t="shared" si="82"/>
        <v>1.7678190679917249E-19</v>
      </c>
      <c r="HV81" s="95">
        <f t="shared" si="82"/>
        <v>6.4631572472851667E-20</v>
      </c>
      <c r="HW81" s="95">
        <f t="shared" si="82"/>
        <v>4.9182553687886732E-23</v>
      </c>
      <c r="HX81" s="95">
        <f t="shared" si="82"/>
        <v>1.0815045983125297E-22</v>
      </c>
      <c r="HY81" s="95">
        <f t="shared" si="82"/>
        <v>4.6121884889953028E-27</v>
      </c>
      <c r="HZ81" s="95">
        <f t="shared" si="82"/>
        <v>4.4230141744223311E-29</v>
      </c>
      <c r="IA81" s="95">
        <f t="shared" si="82"/>
        <v>4.7579313998755794E-29</v>
      </c>
      <c r="IB81" s="95">
        <f t="shared" si="82"/>
        <v>1.5917120824932934E-26</v>
      </c>
      <c r="IC81" s="95">
        <f t="shared" si="82"/>
        <v>1.0012323304314067E-36</v>
      </c>
      <c r="ID81" s="95">
        <f t="shared" si="82"/>
        <v>2.4462464805597457E-24</v>
      </c>
      <c r="IE81" s="95">
        <f t="shared" si="82"/>
        <v>2.5196571951089629E-24</v>
      </c>
      <c r="IF81" s="95">
        <f t="shared" si="82"/>
        <v>6.6274580761514844E-19</v>
      </c>
      <c r="IG81" s="95">
        <f t="shared" si="82"/>
        <v>1.1745652182327379E-18</v>
      </c>
      <c r="II81" s="95">
        <f t="shared" si="83"/>
        <v>7.1183450030952813E-72</v>
      </c>
      <c r="IJ81" s="95">
        <f t="shared" si="83"/>
        <v>3.6502207134436409E-128</v>
      </c>
      <c r="IK81" s="95">
        <f t="shared" si="83"/>
        <v>1.3077335229524281E-140</v>
      </c>
      <c r="IL81" s="95">
        <f t="shared" si="83"/>
        <v>6.1311527702185166E-76</v>
      </c>
      <c r="IM81" s="95">
        <f t="shared" si="83"/>
        <v>9.8159646713739118E-81</v>
      </c>
      <c r="IN81" s="95">
        <f t="shared" si="83"/>
        <v>4.4199604534533409E-103</v>
      </c>
      <c r="IO81" s="95">
        <f t="shared" si="83"/>
        <v>1.5071703487969465E-129</v>
      </c>
      <c r="IP81" s="95">
        <f t="shared" si="83"/>
        <v>2.1009442722166792E-103</v>
      </c>
      <c r="IQ81" s="95">
        <f t="shared" si="83"/>
        <v>5.6582990540679522E-111</v>
      </c>
      <c r="IR81" s="95">
        <f t="shared" si="83"/>
        <v>2.8205203607913022E-100</v>
      </c>
      <c r="IS81" s="95">
        <f t="shared" si="83"/>
        <v>2.1192939563896105E-131</v>
      </c>
      <c r="IT81" s="95">
        <f t="shared" si="83"/>
        <v>3.6839199165449751E-94</v>
      </c>
      <c r="IU81" s="95">
        <f t="shared" si="83"/>
        <v>4.0840349258397467E-92</v>
      </c>
      <c r="IV81" s="95">
        <f t="shared" si="83"/>
        <v>9.3796773214717028E-72</v>
      </c>
      <c r="IW81" s="95">
        <f t="shared" si="83"/>
        <v>4.9560167951939023E-61</v>
      </c>
      <c r="IY81" s="95">
        <f t="shared" si="84"/>
        <v>0.27218802858740909</v>
      </c>
      <c r="IZ81" s="95">
        <f t="shared" si="84"/>
        <v>0.28124788428096231</v>
      </c>
      <c r="JA81" s="95">
        <f t="shared" si="84"/>
        <v>0.23852840331295105</v>
      </c>
      <c r="JB81" s="95">
        <f t="shared" si="84"/>
        <v>0.24081764809371253</v>
      </c>
      <c r="JC81" s="95">
        <f t="shared" si="84"/>
        <v>0.25144732398013347</v>
      </c>
      <c r="JD81" s="95">
        <f t="shared" si="84"/>
        <v>0.27886034366017842</v>
      </c>
      <c r="JE81" s="95">
        <f t="shared" si="84"/>
        <v>0.26582706651450971</v>
      </c>
      <c r="JF81" s="95">
        <f t="shared" si="84"/>
        <v>0.21061819074374394</v>
      </c>
      <c r="JG81" s="95">
        <f t="shared" si="84"/>
        <v>0.2235370687372491</v>
      </c>
      <c r="JH81" s="95">
        <f t="shared" si="84"/>
        <v>0.22110683426728503</v>
      </c>
      <c r="JI81" s="95">
        <f t="shared" si="84"/>
        <v>0.16890440639549686</v>
      </c>
      <c r="JJ81" s="95">
        <f t="shared" si="84"/>
        <v>0.23599482007111405</v>
      </c>
      <c r="JK81" s="95">
        <f t="shared" si="84"/>
        <v>0.19628685884820593</v>
      </c>
      <c r="JL81" s="95">
        <f t="shared" si="84"/>
        <v>0.20494938185690195</v>
      </c>
      <c r="JM81" s="95">
        <f t="shared" si="84"/>
        <v>0.15576291131113659</v>
      </c>
    </row>
    <row r="82" spans="2:273" x14ac:dyDescent="0.25">
      <c r="B82" s="2">
        <v>55</v>
      </c>
      <c r="C82" s="37">
        <v>200.67400000000001</v>
      </c>
      <c r="D82" s="37">
        <v>207.62799999999999</v>
      </c>
      <c r="E82" s="37">
        <v>200.55799999999999</v>
      </c>
      <c r="F82" s="37">
        <v>201.047</v>
      </c>
      <c r="G82" s="37">
        <v>198.65100000000001</v>
      </c>
      <c r="H82" s="37">
        <v>210.256</v>
      </c>
      <c r="I82" s="37">
        <v>208.34899999999999</v>
      </c>
      <c r="J82" s="37">
        <v>188.55799999999999</v>
      </c>
      <c r="K82" s="37">
        <v>195.08699999999999</v>
      </c>
      <c r="L82" s="37">
        <v>191.739</v>
      </c>
      <c r="M82" s="37">
        <v>179.87</v>
      </c>
      <c r="N82" s="37">
        <v>192.54300000000001</v>
      </c>
      <c r="O82" s="37">
        <v>187.34800000000001</v>
      </c>
      <c r="P82" s="37">
        <v>182.822</v>
      </c>
      <c r="Q82" s="37">
        <v>142.279</v>
      </c>
      <c r="S82" s="4">
        <f t="shared" si="86"/>
        <v>190.89410658880035</v>
      </c>
      <c r="T82" s="4">
        <f t="shared" si="86"/>
        <v>198.13097895209265</v>
      </c>
      <c r="U82" s="4">
        <f t="shared" si="86"/>
        <v>190.31779150086462</v>
      </c>
      <c r="V82" s="4">
        <f t="shared" si="86"/>
        <v>189.76557605215606</v>
      </c>
      <c r="W82" s="4">
        <f t="shared" si="86"/>
        <v>190.97934382220242</v>
      </c>
      <c r="X82" s="4">
        <f t="shared" si="86"/>
        <v>202.50154094526042</v>
      </c>
      <c r="Y82" s="4">
        <f t="shared" si="86"/>
        <v>201.14201708938745</v>
      </c>
      <c r="Z82" s="4">
        <f t="shared" si="86"/>
        <v>179.22440940977697</v>
      </c>
      <c r="AA82" s="4">
        <f t="shared" si="86"/>
        <v>184.50682805488756</v>
      </c>
      <c r="AB82" s="4">
        <f t="shared" si="86"/>
        <v>182.06558912735142</v>
      </c>
      <c r="AC82" s="4">
        <f t="shared" si="86"/>
        <v>167.48032265444078</v>
      </c>
      <c r="AD82" s="4">
        <f t="shared" si="86"/>
        <v>184.12334160573116</v>
      </c>
      <c r="AE82" s="4">
        <f t="shared" si="86"/>
        <v>174.59382795278202</v>
      </c>
      <c r="AF82" s="4">
        <f t="shared" si="86"/>
        <v>173.08023703755538</v>
      </c>
      <c r="AG82" s="4">
        <f t="shared" si="86"/>
        <v>141.66672314192999</v>
      </c>
      <c r="AI82" s="4">
        <f t="shared" si="87"/>
        <v>9.7798934111996516</v>
      </c>
      <c r="AJ82" s="4">
        <f t="shared" si="87"/>
        <v>9.4970210479073387</v>
      </c>
      <c r="AK82" s="4">
        <f t="shared" si="87"/>
        <v>10.240208499135377</v>
      </c>
      <c r="AL82" s="4">
        <f t="shared" si="87"/>
        <v>11.281423947843933</v>
      </c>
      <c r="AM82" s="4">
        <f t="shared" si="87"/>
        <v>7.6716561777975869</v>
      </c>
      <c r="AN82" s="4">
        <f t="shared" si="87"/>
        <v>7.7544590547395842</v>
      </c>
      <c r="AO82" s="4">
        <f t="shared" si="87"/>
        <v>7.2069829106125383</v>
      </c>
      <c r="AP82" s="4">
        <f t="shared" si="87"/>
        <v>9.3335905902230252</v>
      </c>
      <c r="AQ82" s="4">
        <f t="shared" si="87"/>
        <v>10.580171945112426</v>
      </c>
      <c r="AR82" s="4">
        <f t="shared" si="87"/>
        <v>9.6734108726485886</v>
      </c>
      <c r="AS82" s="4">
        <f t="shared" si="87"/>
        <v>12.389677345559221</v>
      </c>
      <c r="AT82" s="4">
        <f t="shared" si="87"/>
        <v>8.4196583942688505</v>
      </c>
      <c r="AU82" s="4">
        <f t="shared" si="87"/>
        <v>12.754172047217992</v>
      </c>
      <c r="AV82" s="4">
        <f t="shared" si="87"/>
        <v>9.7417629624446249</v>
      </c>
      <c r="AW82" s="4">
        <f t="shared" si="87"/>
        <v>0.61227685807000398</v>
      </c>
      <c r="AY82" s="2">
        <f t="shared" si="78"/>
        <v>58.630067704434019</v>
      </c>
      <c r="AZ82" s="2">
        <f t="shared" si="78"/>
        <v>57.251719433300174</v>
      </c>
      <c r="BA82" s="2">
        <f t="shared" si="78"/>
        <v>58.64161681865135</v>
      </c>
      <c r="BB82" s="2">
        <f t="shared" si="78"/>
        <v>60.350346397458956</v>
      </c>
      <c r="BC82" s="2">
        <f t="shared" si="78"/>
        <v>58.68446945649724</v>
      </c>
      <c r="BD82" s="2">
        <f t="shared" si="78"/>
        <v>60.62739212180437</v>
      </c>
      <c r="BE82" s="2">
        <f t="shared" si="78"/>
        <v>61.849288724959059</v>
      </c>
      <c r="BF82" s="2">
        <f t="shared" si="78"/>
        <v>63.03871013765194</v>
      </c>
      <c r="BG82" s="2">
        <f t="shared" si="78"/>
        <v>60.169935163628161</v>
      </c>
      <c r="BH82" s="2">
        <f t="shared" si="78"/>
        <v>61.587238820347984</v>
      </c>
      <c r="BI82" s="2">
        <f t="shared" si="78"/>
        <v>64.482863301687146</v>
      </c>
      <c r="BJ82" s="2">
        <f t="shared" si="78"/>
        <v>62.157155190687362</v>
      </c>
      <c r="BK82" s="2">
        <f t="shared" si="78"/>
        <v>61.399347259013545</v>
      </c>
      <c r="BL82" s="2">
        <f t="shared" si="78"/>
        <v>63.740153577879468</v>
      </c>
      <c r="BM82" s="2">
        <f t="shared" si="78"/>
        <v>58.960081583521088</v>
      </c>
      <c r="BO82" s="2" t="str">
        <f t="shared" si="8"/>
        <v/>
      </c>
      <c r="BP82" s="2" t="str">
        <f t="shared" si="9"/>
        <v/>
      </c>
      <c r="BQ82" s="2" t="str">
        <f t="shared" si="10"/>
        <v/>
      </c>
      <c r="BR82" s="2" t="str">
        <f t="shared" si="11"/>
        <v/>
      </c>
      <c r="BS82" s="2" t="str">
        <f t="shared" si="12"/>
        <v/>
      </c>
      <c r="BT82" s="2" t="str">
        <f t="shared" si="13"/>
        <v/>
      </c>
      <c r="BU82" s="2" t="str">
        <f t="shared" si="14"/>
        <v/>
      </c>
      <c r="BV82" s="2" t="str">
        <f t="shared" si="15"/>
        <v/>
      </c>
      <c r="BW82" s="2" t="str">
        <f t="shared" si="16"/>
        <v/>
      </c>
      <c r="BX82" s="2" t="str">
        <f t="shared" si="17"/>
        <v/>
      </c>
      <c r="BY82" s="2" t="str">
        <f t="shared" si="18"/>
        <v/>
      </c>
      <c r="BZ82" s="2" t="str">
        <f t="shared" si="19"/>
        <v/>
      </c>
      <c r="CA82" s="2" t="str">
        <f t="shared" si="20"/>
        <v/>
      </c>
      <c r="CB82" s="2" t="str">
        <f t="shared" si="21"/>
        <v/>
      </c>
      <c r="CC82" s="2" t="str">
        <f t="shared" si="22"/>
        <v/>
      </c>
      <c r="CE82" s="2" t="str">
        <f t="shared" si="79"/>
        <v/>
      </c>
      <c r="CF82" s="2" t="str">
        <f t="shared" si="79"/>
        <v/>
      </c>
      <c r="CG82" s="2" t="str">
        <f t="shared" si="79"/>
        <v/>
      </c>
      <c r="CH82" s="2" t="str">
        <f t="shared" si="79"/>
        <v/>
      </c>
      <c r="CI82" s="2" t="str">
        <f t="shared" si="79"/>
        <v/>
      </c>
      <c r="CJ82" s="2" t="str">
        <f t="shared" si="79"/>
        <v/>
      </c>
      <c r="CK82" s="2" t="str">
        <f t="shared" si="79"/>
        <v/>
      </c>
      <c r="CL82" s="2" t="str">
        <f t="shared" si="79"/>
        <v/>
      </c>
      <c r="CM82" s="2" t="str">
        <f t="shared" si="79"/>
        <v/>
      </c>
      <c r="CN82" s="2" t="str">
        <f t="shared" si="79"/>
        <v/>
      </c>
      <c r="CO82" s="2" t="str">
        <f t="shared" si="79"/>
        <v/>
      </c>
      <c r="CP82" s="2" t="str">
        <f t="shared" si="79"/>
        <v/>
      </c>
      <c r="CQ82" s="2" t="str">
        <f t="shared" si="79"/>
        <v/>
      </c>
      <c r="CR82" s="2" t="str">
        <f t="shared" si="79"/>
        <v/>
      </c>
      <c r="CS82" s="2" t="str">
        <f t="shared" si="79"/>
        <v/>
      </c>
      <c r="CU82" s="2" t="str">
        <f t="shared" si="24"/>
        <v/>
      </c>
      <c r="CV82" s="2" t="str">
        <f t="shared" si="25"/>
        <v/>
      </c>
      <c r="CW82" s="2" t="str">
        <f t="shared" si="26"/>
        <v/>
      </c>
      <c r="CX82" s="2" t="str">
        <f t="shared" si="27"/>
        <v/>
      </c>
      <c r="CY82" s="2" t="str">
        <f t="shared" si="28"/>
        <v/>
      </c>
      <c r="CZ82" s="2" t="str">
        <f t="shared" si="29"/>
        <v/>
      </c>
      <c r="DA82" s="2" t="str">
        <f t="shared" si="30"/>
        <v/>
      </c>
      <c r="DB82" s="2" t="str">
        <f t="shared" si="31"/>
        <v/>
      </c>
      <c r="DC82" s="2" t="str">
        <f t="shared" si="32"/>
        <v/>
      </c>
      <c r="DD82" s="2" t="str">
        <f t="shared" si="33"/>
        <v/>
      </c>
      <c r="DE82" s="2" t="str">
        <f t="shared" si="34"/>
        <v/>
      </c>
      <c r="DF82" s="2" t="str">
        <f t="shared" si="35"/>
        <v/>
      </c>
      <c r="DG82" s="2" t="str">
        <f t="shared" si="36"/>
        <v/>
      </c>
      <c r="DH82" s="2" t="str">
        <f t="shared" si="37"/>
        <v/>
      </c>
      <c r="DI82" s="2" t="str">
        <f t="shared" si="38"/>
        <v/>
      </c>
      <c r="DK82" s="2">
        <f t="shared" si="88"/>
        <v>71.510843433395877</v>
      </c>
      <c r="DL82" s="2">
        <f t="shared" si="88"/>
        <v>66.98539024390243</v>
      </c>
      <c r="DM82" s="2">
        <f t="shared" si="88"/>
        <v>68.634050739957701</v>
      </c>
      <c r="DN82" s="2">
        <f t="shared" si="88"/>
        <v>66.636444534478571</v>
      </c>
      <c r="DO82" s="2">
        <f t="shared" si="88"/>
        <v>65.435449072198367</v>
      </c>
      <c r="DP82" s="2">
        <f t="shared" si="88"/>
        <v>68.554621640601795</v>
      </c>
      <c r="DQ82" s="2">
        <f t="shared" si="88"/>
        <v>69.313063663128332</v>
      </c>
      <c r="DR82" s="2">
        <f t="shared" si="88"/>
        <v>70.124512050739952</v>
      </c>
      <c r="DS82" s="2">
        <f t="shared" si="88"/>
        <v>70.146426457263686</v>
      </c>
      <c r="DT82" s="2">
        <f t="shared" si="88"/>
        <v>67.816153417899912</v>
      </c>
      <c r="DU82" s="2">
        <f t="shared" si="88"/>
        <v>69.917910037523455</v>
      </c>
      <c r="DV82" s="2">
        <f t="shared" si="88"/>
        <v>68.608780126849894</v>
      </c>
      <c r="DW82" s="2">
        <f t="shared" si="88"/>
        <v>66.941372282094918</v>
      </c>
      <c r="DX82" s="2">
        <f t="shared" si="88"/>
        <v>72.342520163141842</v>
      </c>
      <c r="DY82" s="2">
        <f t="shared" si="88"/>
        <v>62.899958274063536</v>
      </c>
      <c r="EA82" s="2">
        <f t="shared" si="89"/>
        <v>45.766485913871186</v>
      </c>
      <c r="EB82" s="2">
        <f t="shared" si="89"/>
        <v>47.774381187627235</v>
      </c>
      <c r="EC82" s="2">
        <f t="shared" si="89"/>
        <v>48.151305622144363</v>
      </c>
      <c r="ED82" s="2">
        <f t="shared" si="89"/>
        <v>53.772726100677879</v>
      </c>
      <c r="EE82" s="2">
        <f t="shared" si="89"/>
        <v>51.782272298829014</v>
      </c>
      <c r="EF82" s="2">
        <f t="shared" si="89"/>
        <v>52.903523574462987</v>
      </c>
      <c r="EG82" s="2">
        <f t="shared" si="89"/>
        <v>54.421559920676074</v>
      </c>
      <c r="EH82" s="2">
        <f t="shared" si="89"/>
        <v>55.218444145799452</v>
      </c>
      <c r="EI82" s="2">
        <f t="shared" si="89"/>
        <v>49.45396992674462</v>
      </c>
      <c r="EJ82" s="2">
        <f t="shared" si="89"/>
        <v>54.87501365438262</v>
      </c>
      <c r="EK82" s="2">
        <f t="shared" si="89"/>
        <v>58.057559104949895</v>
      </c>
      <c r="EL82" s="2">
        <f t="shared" si="89"/>
        <v>55.35836588553822</v>
      </c>
      <c r="EM82" s="2">
        <f t="shared" si="89"/>
        <v>55.154700247320292</v>
      </c>
      <c r="EN82" s="2">
        <f t="shared" si="89"/>
        <v>54.215080952199095</v>
      </c>
      <c r="EO82" s="2">
        <f t="shared" si="89"/>
        <v>54.265946330193721</v>
      </c>
      <c r="EQ82" s="2">
        <f t="shared" si="90"/>
        <v>44.377307800103466</v>
      </c>
      <c r="ER82" s="2">
        <f t="shared" si="90"/>
        <v>47.208127264507937</v>
      </c>
      <c r="ES82" s="2">
        <f t="shared" si="90"/>
        <v>47.935130154932224</v>
      </c>
      <c r="ET82" s="2">
        <f t="shared" si="90"/>
        <v>51.953715536306433</v>
      </c>
      <c r="EU82" s="2">
        <f t="shared" si="90"/>
        <v>51.023317527044384</v>
      </c>
      <c r="EV82" s="2">
        <f t="shared" si="90"/>
        <v>51.623748333342547</v>
      </c>
      <c r="EW82" s="2">
        <f t="shared" si="90"/>
        <v>53.791058724079974</v>
      </c>
      <c r="EX82" s="2">
        <f t="shared" si="90"/>
        <v>53.137022071494229</v>
      </c>
      <c r="EY82" s="2">
        <f t="shared" si="90"/>
        <v>53.122036290170733</v>
      </c>
      <c r="EZ82" s="2">
        <f t="shared" si="90"/>
        <v>53.625668544066791</v>
      </c>
      <c r="FA82" s="2">
        <f t="shared" si="90"/>
        <v>55.687179010293974</v>
      </c>
      <c r="FB82" s="2">
        <f t="shared" si="90"/>
        <v>53.554397039813466</v>
      </c>
      <c r="FC82" s="2">
        <f t="shared" si="90"/>
        <v>53.059378239638221</v>
      </c>
      <c r="FD82" s="2">
        <f t="shared" si="90"/>
        <v>52.96633910335116</v>
      </c>
      <c r="FE82" s="2">
        <f t="shared" si="90"/>
        <v>55.856432114110333</v>
      </c>
      <c r="FG82" s="2">
        <f t="shared" si="91"/>
        <v>0.50033199357566049</v>
      </c>
      <c r="FH82" s="2">
        <f t="shared" si="91"/>
        <v>0.50667014331825344</v>
      </c>
      <c r="FI82" s="2">
        <f t="shared" si="91"/>
        <v>0.48784592367995294</v>
      </c>
      <c r="FJ82" s="2">
        <f t="shared" si="91"/>
        <v>0.48866209190318816</v>
      </c>
      <c r="FK82" s="2">
        <f t="shared" si="91"/>
        <v>0.49445855421300661</v>
      </c>
      <c r="FL82" s="2">
        <f t="shared" si="91"/>
        <v>0.50649150449695579</v>
      </c>
      <c r="FM82" s="2">
        <f t="shared" si="91"/>
        <v>0.50120737745096378</v>
      </c>
      <c r="FN82" s="2">
        <f t="shared" si="91"/>
        <v>0.47535313969067228</v>
      </c>
      <c r="FO82" s="2">
        <f t="shared" si="91"/>
        <v>0.48214851628522876</v>
      </c>
      <c r="FP82" s="2">
        <f t="shared" si="91"/>
        <v>0.48131914103118839</v>
      </c>
      <c r="FQ82" s="2">
        <f t="shared" si="91"/>
        <v>0.45824113068190603</v>
      </c>
      <c r="FR82" s="2">
        <f t="shared" si="91"/>
        <v>0.4868915122799346</v>
      </c>
      <c r="FS82" s="2">
        <f t="shared" si="91"/>
        <v>0.4701823860763556</v>
      </c>
      <c r="FT82" s="2">
        <f t="shared" si="91"/>
        <v>0.47454523091467238</v>
      </c>
      <c r="FU82" s="2">
        <f t="shared" si="91"/>
        <v>0.4563283773760935</v>
      </c>
      <c r="FW82" s="2">
        <f t="shared" si="80"/>
        <v>3.5998187007367548E-5</v>
      </c>
      <c r="FX82" s="2">
        <f t="shared" si="80"/>
        <v>4.6090225553703177E-5</v>
      </c>
      <c r="FY82" s="2">
        <f t="shared" si="80"/>
        <v>4.7229252197573668E-5</v>
      </c>
      <c r="FZ82" s="2">
        <f t="shared" si="80"/>
        <v>4.7595933013224061E-5</v>
      </c>
      <c r="GA82" s="2">
        <f t="shared" si="80"/>
        <v>6.5310777604255166E-5</v>
      </c>
      <c r="GB82" s="2">
        <f t="shared" si="80"/>
        <v>6.3536351364659681E-5</v>
      </c>
      <c r="GC82" s="2">
        <f t="shared" si="80"/>
        <v>6.883589405155096E-5</v>
      </c>
      <c r="GD82" s="2">
        <f t="shared" si="80"/>
        <v>7.482097653680802E-5</v>
      </c>
      <c r="GE82" s="2">
        <f t="shared" si="80"/>
        <v>9.4306050263660856E-5</v>
      </c>
      <c r="GF82" s="2">
        <f t="shared" si="80"/>
        <v>7.7098481788767016E-5</v>
      </c>
      <c r="GG82" s="2">
        <f t="shared" si="80"/>
        <v>6.1641679292852181E-5</v>
      </c>
      <c r="GH82" s="2">
        <f t="shared" si="80"/>
        <v>6.1369061314972252E-5</v>
      </c>
      <c r="GI82" s="2">
        <f t="shared" si="80"/>
        <v>6.6549137114435992E-5</v>
      </c>
      <c r="GJ82" s="2">
        <f t="shared" si="80"/>
        <v>6.146908099988424E-5</v>
      </c>
      <c r="GK82" s="2">
        <f t="shared" si="80"/>
        <v>4.2735402079430884E-5</v>
      </c>
      <c r="GM82" s="95">
        <f t="shared" si="81"/>
        <v>0.31797233115925422</v>
      </c>
      <c r="GN82" s="95">
        <f t="shared" si="81"/>
        <v>0.33280091461876943</v>
      </c>
      <c r="GO82" s="95">
        <f t="shared" si="81"/>
        <v>0.28834434806765591</v>
      </c>
      <c r="GP82" s="95">
        <f t="shared" si="81"/>
        <v>0.29046876904923191</v>
      </c>
      <c r="GQ82" s="95">
        <f t="shared" si="81"/>
        <v>0.30370217686334983</v>
      </c>
      <c r="GR82" s="95">
        <f t="shared" si="81"/>
        <v>0.3332590813026024</v>
      </c>
      <c r="GS82" s="95">
        <f t="shared" si="81"/>
        <v>0.32030294433025375</v>
      </c>
      <c r="GT82" s="95">
        <f t="shared" si="81"/>
        <v>0.25836037520703592</v>
      </c>
      <c r="GU82" s="95">
        <f t="shared" si="81"/>
        <v>0.27356926456699454</v>
      </c>
      <c r="GV82" s="95">
        <f t="shared" si="81"/>
        <v>0.27125051686157736</v>
      </c>
      <c r="GW82" s="95">
        <f t="shared" si="81"/>
        <v>0.21409226715251359</v>
      </c>
      <c r="GX82" s="95">
        <f t="shared" si="81"/>
        <v>0.28589716581520785</v>
      </c>
      <c r="GY82" s="95">
        <f t="shared" si="81"/>
        <v>0.24403154689442808</v>
      </c>
      <c r="GZ82" s="95">
        <f t="shared" si="81"/>
        <v>0.25405499884454508</v>
      </c>
      <c r="HA82" s="95">
        <f t="shared" si="81"/>
        <v>0.20227414890390619</v>
      </c>
      <c r="HC82" s="95">
        <f t="shared" si="71"/>
        <v>1.7083634085851441E-5</v>
      </c>
      <c r="HD82" s="95">
        <f t="shared" si="71"/>
        <v>1.9817869553105678E-5</v>
      </c>
      <c r="HE82" s="95">
        <f t="shared" si="71"/>
        <v>3.9946012283742751E-7</v>
      </c>
      <c r="HF82" s="95">
        <f t="shared" si="71"/>
        <v>1.9455850882546204E-7</v>
      </c>
      <c r="HG82" s="95">
        <f t="shared" si="85"/>
        <v>6.6836289717475043E-7</v>
      </c>
      <c r="HH82" s="95">
        <f t="shared" si="85"/>
        <v>4.1719548778788887E-6</v>
      </c>
      <c r="HI82" s="95">
        <f t="shared" si="85"/>
        <v>7.2142032164779577E-7</v>
      </c>
      <c r="HJ82" s="95">
        <f t="shared" si="85"/>
        <v>7.928012157498624E-7</v>
      </c>
      <c r="HK82" s="95">
        <f t="shared" si="85"/>
        <v>7.2086058199384631E-7</v>
      </c>
      <c r="HL82" s="95">
        <f t="shared" si="85"/>
        <v>8.1869880563078416E-7</v>
      </c>
      <c r="HM82" s="95">
        <f t="shared" si="85"/>
        <v>4.0412076719384714E-8</v>
      </c>
      <c r="HN82" s="95">
        <f t="shared" si="85"/>
        <v>4.7005071479679706E-7</v>
      </c>
      <c r="HO82" s="95">
        <f t="shared" si="85"/>
        <v>1.4576699575512579E-7</v>
      </c>
      <c r="HP82" s="95">
        <f t="shared" si="85"/>
        <v>3.9336470590706465E-7</v>
      </c>
      <c r="HQ82" s="95">
        <f t="shared" si="85"/>
        <v>5.4656190731862186E-8</v>
      </c>
      <c r="HS82" s="95">
        <f t="shared" si="82"/>
        <v>1.9287366237470643E-17</v>
      </c>
      <c r="HT82" s="95">
        <f t="shared" si="82"/>
        <v>1.3200151368228144E-9</v>
      </c>
      <c r="HU82" s="95">
        <f t="shared" si="82"/>
        <v>5.0433429623197819E-19</v>
      </c>
      <c r="HV82" s="95">
        <f t="shared" si="82"/>
        <v>1.8901222899681924E-19</v>
      </c>
      <c r="HW82" s="95">
        <f t="shared" si="82"/>
        <v>1.7952343239311352E-22</v>
      </c>
      <c r="HX82" s="95">
        <f t="shared" si="82"/>
        <v>3.8820740714439867E-22</v>
      </c>
      <c r="HY82" s="95">
        <f t="shared" si="82"/>
        <v>2.1777410533800845E-26</v>
      </c>
      <c r="HZ82" s="95">
        <f t="shared" si="82"/>
        <v>2.3750471748936537E-28</v>
      </c>
      <c r="IA82" s="95">
        <f t="shared" si="82"/>
        <v>2.6647760399566782E-28</v>
      </c>
      <c r="IB82" s="95">
        <f t="shared" si="82"/>
        <v>7.4504401491973336E-26</v>
      </c>
      <c r="IC82" s="95">
        <f t="shared" si="82"/>
        <v>8.2862534531643347E-36</v>
      </c>
      <c r="ID82" s="95">
        <f t="shared" si="82"/>
        <v>9.5571168609984465E-24</v>
      </c>
      <c r="IE82" s="95">
        <f t="shared" si="82"/>
        <v>9.9347945920710156E-24</v>
      </c>
      <c r="IF82" s="95">
        <f t="shared" si="82"/>
        <v>1.8807961865956055E-18</v>
      </c>
      <c r="IG82" s="95">
        <f t="shared" si="82"/>
        <v>3.1574823991433048E-18</v>
      </c>
      <c r="II82" s="95">
        <f t="shared" si="83"/>
        <v>1.2473724236822331E-70</v>
      </c>
      <c r="IJ82" s="95">
        <f t="shared" si="83"/>
        <v>7.2154821567422956E-126</v>
      </c>
      <c r="IK82" s="95">
        <f t="shared" si="83"/>
        <v>4.4122739148923776E-138</v>
      </c>
      <c r="IL82" s="95">
        <f t="shared" si="83"/>
        <v>1.3789839077361999E-74</v>
      </c>
      <c r="IM82" s="95">
        <f t="shared" si="83"/>
        <v>3.0049627769748388E-79</v>
      </c>
      <c r="IN82" s="95">
        <f t="shared" si="83"/>
        <v>3.5162859513881001E-101</v>
      </c>
      <c r="IO82" s="95">
        <f t="shared" si="83"/>
        <v>3.9357128340053316E-127</v>
      </c>
      <c r="IP82" s="95">
        <f t="shared" si="83"/>
        <v>1.8259139048398802E-101</v>
      </c>
      <c r="IQ82" s="95">
        <f t="shared" si="83"/>
        <v>7.715864351713172E-109</v>
      </c>
      <c r="IR82" s="95">
        <f t="shared" si="83"/>
        <v>2.1657644346882376E-98</v>
      </c>
      <c r="IS82" s="95">
        <f t="shared" si="83"/>
        <v>5.6305996311833534E-129</v>
      </c>
      <c r="IT82" s="95">
        <f t="shared" si="83"/>
        <v>1.9660225998189507E-92</v>
      </c>
      <c r="IU82" s="95">
        <f t="shared" si="83"/>
        <v>2.0615704889811694E-90</v>
      </c>
      <c r="IV82" s="95">
        <f t="shared" si="83"/>
        <v>1.9108553306693212E-70</v>
      </c>
      <c r="IW82" s="95">
        <f t="shared" si="83"/>
        <v>5.8141169617879835E-60</v>
      </c>
      <c r="IY82" s="95">
        <f t="shared" si="84"/>
        <v>0.31798941479334009</v>
      </c>
      <c r="IZ82" s="95">
        <f t="shared" si="84"/>
        <v>0.33282073380833771</v>
      </c>
      <c r="JA82" s="95">
        <f t="shared" si="84"/>
        <v>0.28834474752777872</v>
      </c>
      <c r="JB82" s="95">
        <f t="shared" si="84"/>
        <v>0.29046896360774072</v>
      </c>
      <c r="JC82" s="95">
        <f t="shared" si="84"/>
        <v>0.30370284522624702</v>
      </c>
      <c r="JD82" s="95">
        <f t="shared" si="84"/>
        <v>0.3332632532574803</v>
      </c>
      <c r="JE82" s="95">
        <f t="shared" si="84"/>
        <v>0.32030366575057539</v>
      </c>
      <c r="JF82" s="95">
        <f t="shared" si="84"/>
        <v>0.25836116800825165</v>
      </c>
      <c r="JG82" s="95">
        <f t="shared" si="84"/>
        <v>0.27356998542757655</v>
      </c>
      <c r="JH82" s="95">
        <f t="shared" si="84"/>
        <v>0.271251335560383</v>
      </c>
      <c r="JI82" s="95">
        <f t="shared" si="84"/>
        <v>0.2140923075645903</v>
      </c>
      <c r="JJ82" s="95">
        <f t="shared" si="84"/>
        <v>0.28589763586592265</v>
      </c>
      <c r="JK82" s="95">
        <f t="shared" si="84"/>
        <v>0.24403169266142383</v>
      </c>
      <c r="JL82" s="95">
        <f t="shared" si="84"/>
        <v>0.254055392209251</v>
      </c>
      <c r="JM82" s="95">
        <f t="shared" si="84"/>
        <v>0.20227420356009693</v>
      </c>
    </row>
    <row r="83" spans="2:273" x14ac:dyDescent="0.25">
      <c r="B83" s="2">
        <v>56</v>
      </c>
      <c r="C83" s="37">
        <v>210.58099999999999</v>
      </c>
      <c r="D83" s="37">
        <v>218.767</v>
      </c>
      <c r="E83" s="37">
        <v>212.41900000000001</v>
      </c>
      <c r="F83" s="37">
        <v>213.209</v>
      </c>
      <c r="G83" s="37">
        <v>213.488</v>
      </c>
      <c r="H83" s="37">
        <v>221.41900000000001</v>
      </c>
      <c r="I83" s="37">
        <v>220.93</v>
      </c>
      <c r="J83" s="37">
        <v>204.09299999999999</v>
      </c>
      <c r="K83" s="37">
        <v>208.91300000000001</v>
      </c>
      <c r="L83" s="37">
        <v>205.17400000000001</v>
      </c>
      <c r="M83" s="37">
        <v>196.39099999999999</v>
      </c>
      <c r="N83" s="37">
        <v>206.89099999999999</v>
      </c>
      <c r="O83" s="37">
        <v>202.739</v>
      </c>
      <c r="P83" s="37">
        <v>196.733</v>
      </c>
      <c r="Q83" s="37">
        <v>158.58099999999999</v>
      </c>
      <c r="S83" s="4">
        <f t="shared" si="86"/>
        <v>203.52677307727512</v>
      </c>
      <c r="T83" s="4">
        <f t="shared" si="86"/>
        <v>212.52535872141209</v>
      </c>
      <c r="U83" s="4">
        <f t="shared" si="86"/>
        <v>206.36234131796283</v>
      </c>
      <c r="V83" s="4">
        <f t="shared" si="86"/>
        <v>205.42296455087364</v>
      </c>
      <c r="W83" s="4">
        <f t="shared" si="86"/>
        <v>206.80051060317564</v>
      </c>
      <c r="X83" s="4">
        <f t="shared" si="86"/>
        <v>217.8597577894443</v>
      </c>
      <c r="Y83" s="4">
        <f t="shared" si="86"/>
        <v>217.20646919944193</v>
      </c>
      <c r="Z83" s="4">
        <f t="shared" si="86"/>
        <v>195.08766082256852</v>
      </c>
      <c r="AA83" s="4">
        <f t="shared" si="86"/>
        <v>200.91718508719262</v>
      </c>
      <c r="AB83" s="4">
        <f t="shared" si="86"/>
        <v>198.29759152919377</v>
      </c>
      <c r="AC83" s="4">
        <f t="shared" si="86"/>
        <v>184.78811932147261</v>
      </c>
      <c r="AD83" s="4">
        <f t="shared" si="86"/>
        <v>199.27881882995749</v>
      </c>
      <c r="AE83" s="4">
        <f t="shared" si="86"/>
        <v>191.43357342256766</v>
      </c>
      <c r="AF83" s="4">
        <f t="shared" si="86"/>
        <v>188.83449717051363</v>
      </c>
      <c r="AG83" s="4">
        <f t="shared" si="86"/>
        <v>157.16714239728395</v>
      </c>
      <c r="AI83" s="4">
        <f t="shared" si="87"/>
        <v>7.0542269227248653</v>
      </c>
      <c r="AJ83" s="4">
        <f t="shared" si="87"/>
        <v>6.2416412785879061</v>
      </c>
      <c r="AK83" s="4">
        <f t="shared" si="87"/>
        <v>6.0566586820371811</v>
      </c>
      <c r="AL83" s="4">
        <f t="shared" si="87"/>
        <v>7.7860354491263593</v>
      </c>
      <c r="AM83" s="4">
        <f t="shared" si="87"/>
        <v>6.6874893968243612</v>
      </c>
      <c r="AN83" s="4">
        <f t="shared" si="87"/>
        <v>3.5592422105557091</v>
      </c>
      <c r="AO83" s="4">
        <f t="shared" si="87"/>
        <v>3.7235308005580805</v>
      </c>
      <c r="AP83" s="4">
        <f t="shared" si="87"/>
        <v>9.0053391774314662</v>
      </c>
      <c r="AQ83" s="4">
        <f t="shared" si="87"/>
        <v>7.9958149128073899</v>
      </c>
      <c r="AR83" s="4">
        <f t="shared" si="87"/>
        <v>6.8764084708062398</v>
      </c>
      <c r="AS83" s="4">
        <f t="shared" si="87"/>
        <v>11.602880678527384</v>
      </c>
      <c r="AT83" s="4">
        <f t="shared" si="87"/>
        <v>7.6121811700425042</v>
      </c>
      <c r="AU83" s="4">
        <f t="shared" si="87"/>
        <v>11.305426577432343</v>
      </c>
      <c r="AV83" s="4">
        <f t="shared" si="87"/>
        <v>7.8985028294863753</v>
      </c>
      <c r="AW83" s="4">
        <f t="shared" si="87"/>
        <v>1.4138576027160354</v>
      </c>
      <c r="AY83" s="2">
        <f t="shared" si="78"/>
        <v>58.205572322214039</v>
      </c>
      <c r="AZ83" s="2">
        <f t="shared" si="78"/>
        <v>56.94349778303728</v>
      </c>
      <c r="BA83" s="2">
        <f t="shared" si="78"/>
        <v>58.322342345165879</v>
      </c>
      <c r="BB83" s="2">
        <f t="shared" si="78"/>
        <v>60.150595316548539</v>
      </c>
      <c r="BC83" s="2">
        <f t="shared" si="78"/>
        <v>58.46678194296085</v>
      </c>
      <c r="BD83" s="2">
        <f t="shared" si="78"/>
        <v>60.372051827492577</v>
      </c>
      <c r="BE83" s="2">
        <f t="shared" si="78"/>
        <v>61.611933543465327</v>
      </c>
      <c r="BF83" s="2">
        <f t="shared" si="78"/>
        <v>62.774920308101457</v>
      </c>
      <c r="BG83" s="2">
        <f t="shared" si="78"/>
        <v>59.839955745013711</v>
      </c>
      <c r="BH83" s="2">
        <f t="shared" si="78"/>
        <v>61.360740849560273</v>
      </c>
      <c r="BI83" s="2">
        <f t="shared" si="78"/>
        <v>64.310812901707834</v>
      </c>
      <c r="BJ83" s="2">
        <f t="shared" si="78"/>
        <v>61.93981098939738</v>
      </c>
      <c r="BK83" s="2">
        <f t="shared" si="78"/>
        <v>61.217888509114552</v>
      </c>
      <c r="BL83" s="2">
        <f t="shared" si="78"/>
        <v>63.472192749780376</v>
      </c>
      <c r="BM83" s="2">
        <f t="shared" si="78"/>
        <v>58.866359784014669</v>
      </c>
      <c r="BO83" s="2" t="str">
        <f t="shared" si="8"/>
        <v/>
      </c>
      <c r="BP83" s="2" t="str">
        <f t="shared" si="9"/>
        <v/>
      </c>
      <c r="BQ83" s="2" t="str">
        <f t="shared" si="10"/>
        <v/>
      </c>
      <c r="BR83" s="2" t="str">
        <f t="shared" si="11"/>
        <v/>
      </c>
      <c r="BS83" s="2" t="str">
        <f t="shared" si="12"/>
        <v/>
      </c>
      <c r="BT83" s="2" t="str">
        <f t="shared" si="13"/>
        <v/>
      </c>
      <c r="BU83" s="2" t="str">
        <f t="shared" si="14"/>
        <v/>
      </c>
      <c r="BV83" s="2" t="str">
        <f t="shared" si="15"/>
        <v/>
      </c>
      <c r="BW83" s="2" t="str">
        <f t="shared" si="16"/>
        <v/>
      </c>
      <c r="BX83" s="2" t="str">
        <f t="shared" si="17"/>
        <v/>
      </c>
      <c r="BY83" s="2" t="str">
        <f t="shared" si="18"/>
        <v/>
      </c>
      <c r="BZ83" s="2" t="str">
        <f t="shared" si="19"/>
        <v/>
      </c>
      <c r="CA83" s="2" t="str">
        <f t="shared" si="20"/>
        <v/>
      </c>
      <c r="CB83" s="2" t="str">
        <f t="shared" si="21"/>
        <v/>
      </c>
      <c r="CC83" s="2" t="str">
        <f t="shared" si="22"/>
        <v/>
      </c>
      <c r="CE83" s="2" t="str">
        <f t="shared" si="79"/>
        <v/>
      </c>
      <c r="CF83" s="2" t="str">
        <f t="shared" si="79"/>
        <v/>
      </c>
      <c r="CG83" s="2" t="str">
        <f t="shared" si="79"/>
        <v/>
      </c>
      <c r="CH83" s="2" t="str">
        <f t="shared" si="79"/>
        <v/>
      </c>
      <c r="CI83" s="2" t="str">
        <f t="shared" si="79"/>
        <v/>
      </c>
      <c r="CJ83" s="2" t="str">
        <f t="shared" si="79"/>
        <v/>
      </c>
      <c r="CK83" s="2" t="str">
        <f t="shared" si="79"/>
        <v/>
      </c>
      <c r="CL83" s="2" t="str">
        <f t="shared" si="79"/>
        <v/>
      </c>
      <c r="CM83" s="2" t="str">
        <f t="shared" si="79"/>
        <v/>
      </c>
      <c r="CN83" s="2" t="str">
        <f t="shared" si="79"/>
        <v/>
      </c>
      <c r="CO83" s="2" t="str">
        <f t="shared" si="79"/>
        <v/>
      </c>
      <c r="CP83" s="2" t="str">
        <f t="shared" si="79"/>
        <v/>
      </c>
      <c r="CQ83" s="2" t="str">
        <f t="shared" si="79"/>
        <v/>
      </c>
      <c r="CR83" s="2" t="str">
        <f t="shared" si="79"/>
        <v/>
      </c>
      <c r="CS83" s="2" t="str">
        <f t="shared" si="79"/>
        <v/>
      </c>
      <c r="CU83" s="2" t="str">
        <f t="shared" si="24"/>
        <v/>
      </c>
      <c r="CV83" s="2" t="str">
        <f t="shared" si="25"/>
        <v/>
      </c>
      <c r="CW83" s="2" t="str">
        <f t="shared" si="26"/>
        <v/>
      </c>
      <c r="CX83" s="2" t="str">
        <f t="shared" si="27"/>
        <v/>
      </c>
      <c r="CY83" s="2" t="str">
        <f t="shared" si="28"/>
        <v/>
      </c>
      <c r="CZ83" s="2" t="str">
        <f t="shared" si="29"/>
        <v/>
      </c>
      <c r="DA83" s="2" t="str">
        <f t="shared" si="30"/>
        <v/>
      </c>
      <c r="DB83" s="2" t="str">
        <f t="shared" si="31"/>
        <v/>
      </c>
      <c r="DC83" s="2" t="str">
        <f t="shared" si="32"/>
        <v/>
      </c>
      <c r="DD83" s="2" t="str">
        <f t="shared" si="33"/>
        <v/>
      </c>
      <c r="DE83" s="2" t="str">
        <f t="shared" si="34"/>
        <v/>
      </c>
      <c r="DF83" s="2" t="str">
        <f t="shared" si="35"/>
        <v/>
      </c>
      <c r="DG83" s="2" t="str">
        <f t="shared" si="36"/>
        <v/>
      </c>
      <c r="DH83" s="2" t="str">
        <f t="shared" si="37"/>
        <v/>
      </c>
      <c r="DI83" s="2" t="str">
        <f t="shared" si="38"/>
        <v/>
      </c>
      <c r="DK83" s="2">
        <f t="shared" si="88"/>
        <v>71.943790431519716</v>
      </c>
      <c r="DL83" s="2">
        <f t="shared" si="88"/>
        <v>67.334735191637634</v>
      </c>
      <c r="DM83" s="2">
        <f t="shared" si="88"/>
        <v>68.993264270613096</v>
      </c>
      <c r="DN83" s="2">
        <f t="shared" si="88"/>
        <v>66.943416011668418</v>
      </c>
      <c r="DO83" s="2">
        <f t="shared" si="88"/>
        <v>65.716068714042621</v>
      </c>
      <c r="DP83" s="2">
        <f t="shared" si="88"/>
        <v>68.871543040812469</v>
      </c>
      <c r="DQ83" s="2">
        <f t="shared" si="88"/>
        <v>69.618666612646194</v>
      </c>
      <c r="DR83" s="2">
        <f t="shared" si="88"/>
        <v>70.383474418604649</v>
      </c>
      <c r="DS83" s="2">
        <f t="shared" si="88"/>
        <v>70.436658562367882</v>
      </c>
      <c r="DT83" s="2">
        <f t="shared" si="88"/>
        <v>68.052390697674412</v>
      </c>
      <c r="DU83" s="2">
        <f t="shared" si="88"/>
        <v>70.233377579737351</v>
      </c>
      <c r="DV83" s="2">
        <f t="shared" si="88"/>
        <v>68.897769556025366</v>
      </c>
      <c r="DW83" s="2">
        <f t="shared" si="88"/>
        <v>67.232180806525676</v>
      </c>
      <c r="DX83" s="2">
        <f t="shared" si="88"/>
        <v>72.745080490505913</v>
      </c>
      <c r="DY83" s="2">
        <f t="shared" si="88"/>
        <v>63.184568752963486</v>
      </c>
      <c r="EA83" s="2">
        <f t="shared" si="89"/>
        <v>45.692899132570808</v>
      </c>
      <c r="EB83" s="2">
        <f t="shared" si="89"/>
        <v>47.716150886251924</v>
      </c>
      <c r="EC83" s="2">
        <f t="shared" si="89"/>
        <v>48.10544621673121</v>
      </c>
      <c r="ED83" s="2">
        <f t="shared" si="89"/>
        <v>53.668173437256755</v>
      </c>
      <c r="EE83" s="2">
        <f t="shared" si="89"/>
        <v>51.707267155567671</v>
      </c>
      <c r="EF83" s="2">
        <f t="shared" si="89"/>
        <v>52.819288338419192</v>
      </c>
      <c r="EG83" s="2">
        <f t="shared" si="89"/>
        <v>54.34497661758607</v>
      </c>
      <c r="EH83" s="2">
        <f t="shared" si="89"/>
        <v>55.116596047126592</v>
      </c>
      <c r="EI83" s="2">
        <f t="shared" si="89"/>
        <v>49.459271815961948</v>
      </c>
      <c r="EJ83" s="2">
        <f t="shared" si="89"/>
        <v>54.784363676405818</v>
      </c>
      <c r="EK83" s="2">
        <f t="shared" si="89"/>
        <v>57.925244658328936</v>
      </c>
      <c r="EL83" s="2">
        <f t="shared" si="89"/>
        <v>55.252621366962785</v>
      </c>
      <c r="EM83" s="2">
        <f t="shared" si="89"/>
        <v>55.037394461377943</v>
      </c>
      <c r="EN83" s="2">
        <f t="shared" si="89"/>
        <v>54.10811479640553</v>
      </c>
      <c r="EO83" s="2">
        <f t="shared" si="89"/>
        <v>54.17415496712281</v>
      </c>
      <c r="EQ83" s="2">
        <f t="shared" si="90"/>
        <v>44.327852014927345</v>
      </c>
      <c r="ER83" s="2">
        <f t="shared" si="90"/>
        <v>47.158085896548457</v>
      </c>
      <c r="ES83" s="2">
        <f t="shared" si="90"/>
        <v>47.892516448297336</v>
      </c>
      <c r="ET83" s="2">
        <f t="shared" si="90"/>
        <v>51.882723551654045</v>
      </c>
      <c r="EU83" s="2">
        <f t="shared" si="90"/>
        <v>50.961674150643233</v>
      </c>
      <c r="EV83" s="2">
        <f t="shared" si="90"/>
        <v>51.562003318125839</v>
      </c>
      <c r="EW83" s="2">
        <f t="shared" si="90"/>
        <v>53.725471842655566</v>
      </c>
      <c r="EX83" s="2">
        <f t="shared" si="90"/>
        <v>53.071177342367363</v>
      </c>
      <c r="EY83" s="2">
        <f t="shared" si="90"/>
        <v>53.058400819707728</v>
      </c>
      <c r="EZ83" s="2">
        <f t="shared" si="90"/>
        <v>53.557267085745558</v>
      </c>
      <c r="FA83" s="2">
        <f t="shared" si="90"/>
        <v>55.598883670602625</v>
      </c>
      <c r="FB83" s="2">
        <f t="shared" si="90"/>
        <v>53.47959534931887</v>
      </c>
      <c r="FC83" s="2">
        <f t="shared" si="90"/>
        <v>52.981380039746817</v>
      </c>
      <c r="FD83" s="2">
        <f t="shared" si="90"/>
        <v>52.881431440965244</v>
      </c>
      <c r="FE83" s="2">
        <f t="shared" si="90"/>
        <v>55.734145297519085</v>
      </c>
      <c r="FG83" s="2">
        <f t="shared" si="91"/>
        <v>0.52334086766638754</v>
      </c>
      <c r="FH83" s="2">
        <f t="shared" si="91"/>
        <v>0.52966152114163012</v>
      </c>
      <c r="FI83" s="2">
        <f t="shared" si="91"/>
        <v>0.5108676679978208</v>
      </c>
      <c r="FJ83" s="2">
        <f t="shared" si="91"/>
        <v>0.51168387158181627</v>
      </c>
      <c r="FK83" s="2">
        <f t="shared" si="91"/>
        <v>0.51747705525480459</v>
      </c>
      <c r="FL83" s="2">
        <f t="shared" si="91"/>
        <v>0.52948347637979076</v>
      </c>
      <c r="FM83" s="2">
        <f t="shared" si="91"/>
        <v>0.52421427393667053</v>
      </c>
      <c r="FN83" s="2">
        <f t="shared" si="91"/>
        <v>0.4983590044615086</v>
      </c>
      <c r="FO83" s="2">
        <f t="shared" si="91"/>
        <v>0.50516659240308148</v>
      </c>
      <c r="FP83" s="2">
        <f t="shared" si="91"/>
        <v>0.50433618376982159</v>
      </c>
      <c r="FQ83" s="2">
        <f t="shared" si="91"/>
        <v>0.48117837863248175</v>
      </c>
      <c r="FR83" s="2">
        <f t="shared" si="91"/>
        <v>0.50991305952093868</v>
      </c>
      <c r="FS83" s="2">
        <f t="shared" si="91"/>
        <v>0.49317323825500553</v>
      </c>
      <c r="FT83" s="2">
        <f t="shared" si="91"/>
        <v>0.49754907615126021</v>
      </c>
      <c r="FU83" s="2">
        <f t="shared" si="91"/>
        <v>0.47925457920049269</v>
      </c>
      <c r="FW83" s="2">
        <f t="shared" si="80"/>
        <v>3.9471090069582938E-5</v>
      </c>
      <c r="FX83" s="2">
        <f t="shared" si="80"/>
        <v>5.053670265330924E-5</v>
      </c>
      <c r="FY83" s="2">
        <f t="shared" si="80"/>
        <v>5.1785609288839372E-5</v>
      </c>
      <c r="FZ83" s="2">
        <f t="shared" si="80"/>
        <v>5.2187663129920787E-5</v>
      </c>
      <c r="GA83" s="2">
        <f t="shared" si="80"/>
        <v>7.1611392388111752E-5</v>
      </c>
      <c r="GB83" s="2">
        <f t="shared" si="80"/>
        <v>6.9665796891384374E-5</v>
      </c>
      <c r="GC83" s="2">
        <f t="shared" si="80"/>
        <v>7.5476555687447426E-5</v>
      </c>
      <c r="GD83" s="2">
        <f t="shared" si="80"/>
        <v>8.2038977180776715E-5</v>
      </c>
      <c r="GE83" s="2">
        <f t="shared" si="80"/>
        <v>1.0340358706326539E-4</v>
      </c>
      <c r="GF83" s="2">
        <f t="shared" si="80"/>
        <v>8.4536175429794028E-5</v>
      </c>
      <c r="GG83" s="2">
        <f t="shared" si="80"/>
        <v>6.7588355365040296E-5</v>
      </c>
      <c r="GH83" s="2">
        <f t="shared" si="80"/>
        <v>6.7289439243921941E-5</v>
      </c>
      <c r="GI83" s="2">
        <f t="shared" si="80"/>
        <v>7.2969209316343689E-5</v>
      </c>
      <c r="GJ83" s="2">
        <f t="shared" si="80"/>
        <v>6.7399107347910302E-5</v>
      </c>
      <c r="GK83" s="2">
        <f t="shared" si="80"/>
        <v>4.68582433853538E-5</v>
      </c>
      <c r="GM83" s="95">
        <f t="shared" si="81"/>
        <v>0.36845354729250629</v>
      </c>
      <c r="GN83" s="95">
        <f t="shared" si="81"/>
        <v>0.38993560646853903</v>
      </c>
      <c r="GO83" s="95">
        <f t="shared" si="81"/>
        <v>0.34468364761730419</v>
      </c>
      <c r="GP83" s="95">
        <f t="shared" si="81"/>
        <v>0.34652549829401025</v>
      </c>
      <c r="GQ83" s="95">
        <f t="shared" si="81"/>
        <v>0.3626224843043041</v>
      </c>
      <c r="GR83" s="95">
        <f t="shared" si="81"/>
        <v>0.39387981161329877</v>
      </c>
      <c r="GS83" s="95">
        <f t="shared" si="81"/>
        <v>0.38145698318493104</v>
      </c>
      <c r="GT83" s="95">
        <f t="shared" si="81"/>
        <v>0.31310690901021043</v>
      </c>
      <c r="GU83" s="95">
        <f t="shared" si="81"/>
        <v>0.33072486785383143</v>
      </c>
      <c r="GV83" s="95">
        <f t="shared" si="81"/>
        <v>0.32864241378840264</v>
      </c>
      <c r="GW83" s="95">
        <f t="shared" si="81"/>
        <v>0.26740468347211332</v>
      </c>
      <c r="GX83" s="95">
        <f t="shared" si="81"/>
        <v>0.34243194328914528</v>
      </c>
      <c r="GY83" s="95">
        <f t="shared" si="81"/>
        <v>0.2993803117519071</v>
      </c>
      <c r="GZ83" s="95">
        <f t="shared" si="81"/>
        <v>0.31078557512755178</v>
      </c>
      <c r="HA83" s="95">
        <f t="shared" si="81"/>
        <v>0.25795330945689093</v>
      </c>
      <c r="HC83" s="95">
        <f t="shared" si="71"/>
        <v>2.9647783511658025E-5</v>
      </c>
      <c r="HD83" s="95">
        <f t="shared" si="71"/>
        <v>3.4845030510330654E-5</v>
      </c>
      <c r="HE83" s="95">
        <f t="shared" si="71"/>
        <v>8.7607671054460775E-7</v>
      </c>
      <c r="HF83" s="95">
        <f t="shared" si="71"/>
        <v>4.4368266202344585E-7</v>
      </c>
      <c r="HG83" s="95">
        <f t="shared" si="85"/>
        <v>1.4596813441022662E-6</v>
      </c>
      <c r="HH83" s="95">
        <f t="shared" si="85"/>
        <v>8.2593437181590595E-6</v>
      </c>
      <c r="HI83" s="95">
        <f t="shared" si="85"/>
        <v>1.5933371559650922E-6</v>
      </c>
      <c r="HJ83" s="95">
        <f t="shared" si="85"/>
        <v>1.7192944496347916E-6</v>
      </c>
      <c r="HK83" s="95">
        <f t="shared" si="85"/>
        <v>1.6092328788218581E-6</v>
      </c>
      <c r="HL83" s="95">
        <f t="shared" si="85"/>
        <v>1.8082331055193837E-6</v>
      </c>
      <c r="HM83" s="95">
        <f t="shared" si="85"/>
        <v>1.0366350003297998E-7</v>
      </c>
      <c r="HN83" s="95">
        <f t="shared" si="85"/>
        <v>1.0373809051295193E-6</v>
      </c>
      <c r="HO83" s="95">
        <f t="shared" si="85"/>
        <v>3.4548641729329085E-7</v>
      </c>
      <c r="HP83" s="95">
        <f t="shared" si="85"/>
        <v>8.8618447922468026E-7</v>
      </c>
      <c r="HQ83" s="95">
        <f t="shared" si="85"/>
        <v>1.3568600537275072E-7</v>
      </c>
      <c r="HS83" s="95">
        <f t="shared" si="82"/>
        <v>4.8255192851038798E-17</v>
      </c>
      <c r="HT83" s="95">
        <f t="shared" si="82"/>
        <v>2.143388328575713E-9</v>
      </c>
      <c r="HU83" s="95">
        <f t="shared" si="82"/>
        <v>1.419958023637564E-18</v>
      </c>
      <c r="HV83" s="95">
        <f t="shared" si="82"/>
        <v>5.4535042658077708E-19</v>
      </c>
      <c r="HW83" s="95">
        <f t="shared" si="82"/>
        <v>6.4432181864084372E-22</v>
      </c>
      <c r="HX83" s="95">
        <f t="shared" si="82"/>
        <v>1.3703974668782162E-21</v>
      </c>
      <c r="HY83" s="95">
        <f t="shared" si="82"/>
        <v>1.0073931692160672E-25</v>
      </c>
      <c r="HZ83" s="95">
        <f t="shared" si="82"/>
        <v>1.2471909048751789E-27</v>
      </c>
      <c r="IA83" s="95">
        <f t="shared" si="82"/>
        <v>1.4578176319166749E-27</v>
      </c>
      <c r="IB83" s="95">
        <f t="shared" si="82"/>
        <v>3.415899842027275E-25</v>
      </c>
      <c r="IC83" s="95">
        <f t="shared" si="82"/>
        <v>6.6702507324723712E-35</v>
      </c>
      <c r="ID83" s="95">
        <f t="shared" si="82"/>
        <v>3.6685056410795676E-23</v>
      </c>
      <c r="IE83" s="95">
        <f t="shared" si="82"/>
        <v>3.8477179300610157E-23</v>
      </c>
      <c r="IF83" s="95">
        <f t="shared" si="82"/>
        <v>5.2660772873752729E-18</v>
      </c>
      <c r="IG83" s="95">
        <f t="shared" si="82"/>
        <v>8.3844829728986476E-18</v>
      </c>
      <c r="II83" s="95">
        <f t="shared" si="83"/>
        <v>2.1307778867376544E-69</v>
      </c>
      <c r="IJ83" s="95">
        <f t="shared" si="83"/>
        <v>1.3589496791629208E-123</v>
      </c>
      <c r="IK83" s="95">
        <f t="shared" si="83"/>
        <v>1.4112670669447517E-135</v>
      </c>
      <c r="IL83" s="95">
        <f t="shared" si="83"/>
        <v>3.0143616989558178E-73</v>
      </c>
      <c r="IM83" s="95">
        <f t="shared" si="83"/>
        <v>8.9061213221601469E-78</v>
      </c>
      <c r="IN83" s="95">
        <f t="shared" si="83"/>
        <v>2.6841020096983476E-99</v>
      </c>
      <c r="IO83" s="95">
        <f t="shared" si="83"/>
        <v>9.7464805358069706E-125</v>
      </c>
      <c r="IP83" s="95">
        <f t="shared" si="83"/>
        <v>1.5202623213127551E-99</v>
      </c>
      <c r="IQ83" s="95">
        <f t="shared" si="83"/>
        <v>1.0024451406439112E-106</v>
      </c>
      <c r="IR83" s="95">
        <f t="shared" si="83"/>
        <v>1.5948790195890612E-96</v>
      </c>
      <c r="IS83" s="95">
        <f t="shared" si="83"/>
        <v>1.4192886127007549E-126</v>
      </c>
      <c r="IT83" s="95">
        <f t="shared" si="83"/>
        <v>1.0106907041445824E-90</v>
      </c>
      <c r="IU83" s="95">
        <f t="shared" si="83"/>
        <v>1.0026586561967348E-88</v>
      </c>
      <c r="IV83" s="95">
        <f t="shared" si="83"/>
        <v>3.7841641515018336E-69</v>
      </c>
      <c r="IW83" s="95">
        <f t="shared" si="83"/>
        <v>6.6705380419707003E-59</v>
      </c>
      <c r="IY83" s="95">
        <f t="shared" si="84"/>
        <v>0.36848319507601801</v>
      </c>
      <c r="IZ83" s="95">
        <f t="shared" si="84"/>
        <v>0.38997045364243771</v>
      </c>
      <c r="JA83" s="95">
        <f t="shared" si="84"/>
        <v>0.34468452369401475</v>
      </c>
      <c r="JB83" s="95">
        <f t="shared" si="84"/>
        <v>0.34652594197667225</v>
      </c>
      <c r="JC83" s="95">
        <f t="shared" si="84"/>
        <v>0.36262394398564823</v>
      </c>
      <c r="JD83" s="95">
        <f t="shared" si="84"/>
        <v>0.39388807095701694</v>
      </c>
      <c r="JE83" s="95">
        <f t="shared" si="84"/>
        <v>0.38145857652208703</v>
      </c>
      <c r="JF83" s="95">
        <f t="shared" si="84"/>
        <v>0.31310862830466007</v>
      </c>
      <c r="JG83" s="95">
        <f t="shared" si="84"/>
        <v>0.33072647708671027</v>
      </c>
      <c r="JH83" s="95">
        <f t="shared" si="84"/>
        <v>0.32864422202150817</v>
      </c>
      <c r="JI83" s="95">
        <f t="shared" si="84"/>
        <v>0.26740478713561333</v>
      </c>
      <c r="JJ83" s="95">
        <f t="shared" si="84"/>
        <v>0.3424329806700504</v>
      </c>
      <c r="JK83" s="95">
        <f t="shared" si="84"/>
        <v>0.29938065723832441</v>
      </c>
      <c r="JL83" s="95">
        <f t="shared" si="84"/>
        <v>0.31078646131203103</v>
      </c>
      <c r="JM83" s="95">
        <f t="shared" si="84"/>
        <v>0.25795344514289631</v>
      </c>
    </row>
    <row r="84" spans="2:273" x14ac:dyDescent="0.25">
      <c r="B84" s="2">
        <v>57</v>
      </c>
      <c r="C84" s="37">
        <v>220.07</v>
      </c>
      <c r="D84" s="37">
        <v>227.67400000000001</v>
      </c>
      <c r="E84" s="37">
        <v>223.34899999999999</v>
      </c>
      <c r="F84" s="37">
        <v>223.81399999999999</v>
      </c>
      <c r="G84" s="37">
        <v>225.09299999999999</v>
      </c>
      <c r="H84" s="37">
        <v>230.81399999999999</v>
      </c>
      <c r="I84" s="37">
        <v>229.90700000000001</v>
      </c>
      <c r="J84" s="37">
        <v>217.30199999999999</v>
      </c>
      <c r="K84" s="37">
        <v>220.10900000000001</v>
      </c>
      <c r="L84" s="37">
        <v>217.261</v>
      </c>
      <c r="M84" s="37">
        <v>210.196</v>
      </c>
      <c r="N84" s="37">
        <v>218.435</v>
      </c>
      <c r="O84" s="37">
        <v>215.41300000000001</v>
      </c>
      <c r="P84" s="37">
        <v>211.44399999999999</v>
      </c>
      <c r="Q84" s="37">
        <v>171.67400000000001</v>
      </c>
      <c r="S84" s="4">
        <f t="shared" si="86"/>
        <v>215.74247404580271</v>
      </c>
      <c r="T84" s="4">
        <f t="shared" si="86"/>
        <v>226.17076624030187</v>
      </c>
      <c r="U84" s="4">
        <f t="shared" si="86"/>
        <v>222.05779313507472</v>
      </c>
      <c r="V84" s="4">
        <f t="shared" si="86"/>
        <v>220.7250919189222</v>
      </c>
      <c r="W84" s="4">
        <f t="shared" si="86"/>
        <v>222.07818016889982</v>
      </c>
      <c r="X84" s="4">
        <f t="shared" si="86"/>
        <v>232.31379861677433</v>
      </c>
      <c r="Y84" s="4">
        <f t="shared" si="86"/>
        <v>232.47376375490211</v>
      </c>
      <c r="Z84" s="4">
        <f t="shared" si="86"/>
        <v>210.91362922082115</v>
      </c>
      <c r="AA84" s="4">
        <f t="shared" si="86"/>
        <v>217.11205308397928</v>
      </c>
      <c r="AB84" s="4">
        <f t="shared" si="86"/>
        <v>214.33514763069255</v>
      </c>
      <c r="AC84" s="4">
        <f t="shared" si="86"/>
        <v>202.54248022088396</v>
      </c>
      <c r="AD84" s="4">
        <f t="shared" si="86"/>
        <v>214.12502221251546</v>
      </c>
      <c r="AE84" s="4">
        <f t="shared" si="86"/>
        <v>208.37144482342754</v>
      </c>
      <c r="AF84" s="4">
        <f t="shared" si="86"/>
        <v>204.56483768393454</v>
      </c>
      <c r="AG84" s="4">
        <f t="shared" si="86"/>
        <v>172.91592793204487</v>
      </c>
      <c r="AI84" s="4">
        <f t="shared" si="87"/>
        <v>4.3275259541972844</v>
      </c>
      <c r="AJ84" s="4">
        <f t="shared" si="87"/>
        <v>1.5032337596981336</v>
      </c>
      <c r="AK84" s="4">
        <f t="shared" si="87"/>
        <v>1.2912068649252717</v>
      </c>
      <c r="AL84" s="4">
        <f t="shared" si="87"/>
        <v>3.0889080810777898</v>
      </c>
      <c r="AM84" s="4">
        <f t="shared" si="87"/>
        <v>3.0148198311001693</v>
      </c>
      <c r="AN84" s="4">
        <f t="shared" si="87"/>
        <v>-1.499798616774342</v>
      </c>
      <c r="AO84" s="4">
        <f t="shared" si="87"/>
        <v>-2.5667637549020981</v>
      </c>
      <c r="AP84" s="4">
        <f t="shared" si="87"/>
        <v>6.3883707791788424</v>
      </c>
      <c r="AQ84" s="4">
        <f t="shared" si="87"/>
        <v>2.9969469160207325</v>
      </c>
      <c r="AR84" s="4">
        <f t="shared" si="87"/>
        <v>2.9258523693074494</v>
      </c>
      <c r="AS84" s="4">
        <f t="shared" si="87"/>
        <v>7.6535197791160385</v>
      </c>
      <c r="AT84" s="4">
        <f t="shared" si="87"/>
        <v>4.3099777874845415</v>
      </c>
      <c r="AU84" s="4">
        <f t="shared" si="87"/>
        <v>7.0415551765724729</v>
      </c>
      <c r="AV84" s="4">
        <f t="shared" si="87"/>
        <v>6.8791623160654467</v>
      </c>
      <c r="AW84" s="4">
        <f t="shared" si="87"/>
        <v>-1.2419279320448595</v>
      </c>
      <c r="AY84" s="2">
        <f t="shared" si="78"/>
        <v>57.760406625734653</v>
      </c>
      <c r="AZ84" s="2">
        <f t="shared" si="78"/>
        <v>56.619041632267333</v>
      </c>
      <c r="BA84" s="2">
        <f t="shared" si="78"/>
        <v>57.985396494528928</v>
      </c>
      <c r="BB84" s="2">
        <f t="shared" si="78"/>
        <v>59.932572684731944</v>
      </c>
      <c r="BC84" s="2">
        <f t="shared" si="78"/>
        <v>58.233784277895168</v>
      </c>
      <c r="BD84" s="2">
        <f t="shared" si="78"/>
        <v>60.100311856357401</v>
      </c>
      <c r="BE84" s="2">
        <f t="shared" si="78"/>
        <v>61.358594191933278</v>
      </c>
      <c r="BF84" s="2">
        <f t="shared" si="78"/>
        <v>62.494419466785068</v>
      </c>
      <c r="BG84" s="2">
        <f t="shared" si="78"/>
        <v>59.497326318158606</v>
      </c>
      <c r="BH84" s="2">
        <f t="shared" si="78"/>
        <v>61.119444055232144</v>
      </c>
      <c r="BI84" s="2">
        <f t="shared" si="78"/>
        <v>64.117204485488912</v>
      </c>
      <c r="BJ84" s="2">
        <f t="shared" si="78"/>
        <v>61.704880649131283</v>
      </c>
      <c r="BK84" s="2">
        <f t="shared" si="78"/>
        <v>61.017298879008557</v>
      </c>
      <c r="BL84" s="2">
        <f t="shared" si="78"/>
        <v>63.180590603301916</v>
      </c>
      <c r="BM84" s="2">
        <f t="shared" si="78"/>
        <v>58.754556029954472</v>
      </c>
      <c r="BO84" s="2" t="str">
        <f t="shared" si="8"/>
        <v/>
      </c>
      <c r="BP84" s="2" t="str">
        <f t="shared" si="9"/>
        <v/>
      </c>
      <c r="BQ84" s="2" t="str">
        <f t="shared" si="10"/>
        <v/>
      </c>
      <c r="BR84" s="2" t="str">
        <f t="shared" si="11"/>
        <v/>
      </c>
      <c r="BS84" s="2" t="str">
        <f t="shared" si="12"/>
        <v/>
      </c>
      <c r="BT84" s="2" t="str">
        <f t="shared" si="13"/>
        <v/>
      </c>
      <c r="BU84" s="2" t="str">
        <f t="shared" si="14"/>
        <v/>
      </c>
      <c r="BV84" s="2" t="str">
        <f t="shared" si="15"/>
        <v/>
      </c>
      <c r="BW84" s="2" t="str">
        <f t="shared" si="16"/>
        <v/>
      </c>
      <c r="BX84" s="2" t="str">
        <f t="shared" si="17"/>
        <v/>
      </c>
      <c r="BY84" s="2" t="str">
        <f t="shared" si="18"/>
        <v/>
      </c>
      <c r="BZ84" s="2" t="str">
        <f t="shared" si="19"/>
        <v/>
      </c>
      <c r="CA84" s="2" t="str">
        <f t="shared" si="20"/>
        <v/>
      </c>
      <c r="CB84" s="2" t="str">
        <f t="shared" si="21"/>
        <v/>
      </c>
      <c r="CC84" s="2" t="str">
        <f t="shared" si="22"/>
        <v/>
      </c>
      <c r="CE84" s="2" t="str">
        <f t="shared" si="79"/>
        <v/>
      </c>
      <c r="CF84" s="2" t="str">
        <f t="shared" si="79"/>
        <v/>
      </c>
      <c r="CG84" s="2" t="str">
        <f t="shared" si="79"/>
        <v/>
      </c>
      <c r="CH84" s="2" t="str">
        <f t="shared" si="79"/>
        <v/>
      </c>
      <c r="CI84" s="2" t="str">
        <f t="shared" si="79"/>
        <v/>
      </c>
      <c r="CJ84" s="2" t="str">
        <f t="shared" si="79"/>
        <v/>
      </c>
      <c r="CK84" s="2" t="str">
        <f t="shared" si="79"/>
        <v/>
      </c>
      <c r="CL84" s="2" t="str">
        <f t="shared" si="79"/>
        <v/>
      </c>
      <c r="CM84" s="2" t="str">
        <f t="shared" si="79"/>
        <v/>
      </c>
      <c r="CN84" s="2" t="str">
        <f t="shared" si="79"/>
        <v/>
      </c>
      <c r="CO84" s="2" t="str">
        <f t="shared" si="79"/>
        <v/>
      </c>
      <c r="CP84" s="2" t="str">
        <f t="shared" si="79"/>
        <v/>
      </c>
      <c r="CQ84" s="2" t="str">
        <f t="shared" si="79"/>
        <v/>
      </c>
      <c r="CR84" s="2" t="str">
        <f t="shared" si="79"/>
        <v/>
      </c>
      <c r="CS84" s="2" t="str">
        <f t="shared" si="79"/>
        <v/>
      </c>
      <c r="CU84" s="2" t="str">
        <f t="shared" si="24"/>
        <v/>
      </c>
      <c r="CV84" s="2" t="str">
        <f t="shared" si="25"/>
        <v/>
      </c>
      <c r="CW84" s="2" t="str">
        <f t="shared" si="26"/>
        <v/>
      </c>
      <c r="CX84" s="2" t="str">
        <f t="shared" si="27"/>
        <v/>
      </c>
      <c r="CY84" s="2" t="str">
        <f t="shared" si="28"/>
        <v/>
      </c>
      <c r="CZ84" s="2" t="str">
        <f t="shared" si="29"/>
        <v/>
      </c>
      <c r="DA84" s="2" t="str">
        <f t="shared" si="30"/>
        <v/>
      </c>
      <c r="DB84" s="2" t="str">
        <f t="shared" si="31"/>
        <v/>
      </c>
      <c r="DC84" s="2" t="str">
        <f t="shared" si="32"/>
        <v/>
      </c>
      <c r="DD84" s="2" t="str">
        <f t="shared" si="33"/>
        <v/>
      </c>
      <c r="DE84" s="2" t="str">
        <f t="shared" si="34"/>
        <v/>
      </c>
      <c r="DF84" s="2" t="str">
        <f t="shared" si="35"/>
        <v/>
      </c>
      <c r="DG84" s="2" t="str">
        <f t="shared" si="36"/>
        <v/>
      </c>
      <c r="DH84" s="2" t="str">
        <f t="shared" si="37"/>
        <v/>
      </c>
      <c r="DI84" s="2" t="str">
        <f t="shared" si="38"/>
        <v/>
      </c>
      <c r="DK84" s="2">
        <f t="shared" si="88"/>
        <v>72.376737429643541</v>
      </c>
      <c r="DL84" s="2">
        <f t="shared" si="88"/>
        <v>67.68408013937281</v>
      </c>
      <c r="DM84" s="2">
        <f t="shared" si="88"/>
        <v>69.352477801268492</v>
      </c>
      <c r="DN84" s="2">
        <f t="shared" si="88"/>
        <v>67.25038748885828</v>
      </c>
      <c r="DO84" s="2">
        <f t="shared" si="88"/>
        <v>65.996688355886889</v>
      </c>
      <c r="DP84" s="2">
        <f t="shared" si="88"/>
        <v>69.188464441023157</v>
      </c>
      <c r="DQ84" s="2">
        <f t="shared" si="88"/>
        <v>69.924269562164056</v>
      </c>
      <c r="DR84" s="2">
        <f t="shared" si="88"/>
        <v>70.642436786469347</v>
      </c>
      <c r="DS84" s="2">
        <f t="shared" si="88"/>
        <v>70.726890667472077</v>
      </c>
      <c r="DT84" s="2">
        <f t="shared" si="88"/>
        <v>68.288627977448897</v>
      </c>
      <c r="DU84" s="2">
        <f t="shared" si="88"/>
        <v>70.548845121951231</v>
      </c>
      <c r="DV84" s="2">
        <f t="shared" si="88"/>
        <v>69.186758985200839</v>
      </c>
      <c r="DW84" s="2">
        <f t="shared" si="88"/>
        <v>67.522989330956449</v>
      </c>
      <c r="DX84" s="2">
        <f t="shared" si="88"/>
        <v>73.147640817869984</v>
      </c>
      <c r="DY84" s="2">
        <f t="shared" si="88"/>
        <v>63.469179231863436</v>
      </c>
      <c r="EA84" s="2">
        <f>CE$228*$B84+CE$229</f>
        <v>45.61931235127043</v>
      </c>
      <c r="EB84" s="2">
        <f t="shared" si="89"/>
        <v>47.657920584876621</v>
      </c>
      <c r="EC84" s="2">
        <f t="shared" si="89"/>
        <v>48.059586811318049</v>
      </c>
      <c r="ED84" s="2">
        <f t="shared" si="89"/>
        <v>53.56362077383563</v>
      </c>
      <c r="EE84" s="2">
        <f t="shared" si="89"/>
        <v>51.63226201230632</v>
      </c>
      <c r="EF84" s="2">
        <f t="shared" si="89"/>
        <v>52.735053102375389</v>
      </c>
      <c r="EG84" s="2">
        <f t="shared" si="89"/>
        <v>54.268393314496066</v>
      </c>
      <c r="EH84" s="2">
        <f t="shared" si="89"/>
        <v>55.014747948453739</v>
      </c>
      <c r="EI84" s="2">
        <f t="shared" si="89"/>
        <v>49.464573705179269</v>
      </c>
      <c r="EJ84" s="2">
        <f t="shared" si="89"/>
        <v>54.693713698429015</v>
      </c>
      <c r="EK84" s="2">
        <f t="shared" si="89"/>
        <v>57.792930211707976</v>
      </c>
      <c r="EL84" s="2">
        <f t="shared" si="89"/>
        <v>55.146876848387343</v>
      </c>
      <c r="EM84" s="2">
        <f t="shared" si="89"/>
        <v>54.920088675435586</v>
      </c>
      <c r="EN84" s="2">
        <f t="shared" si="89"/>
        <v>54.001148640611973</v>
      </c>
      <c r="EO84" s="2">
        <f t="shared" si="89"/>
        <v>54.082363604051906</v>
      </c>
      <c r="EQ84" s="2">
        <f t="shared" si="90"/>
        <v>44.278396229751237</v>
      </c>
      <c r="ER84" s="2">
        <f t="shared" si="90"/>
        <v>47.108044528588977</v>
      </c>
      <c r="ES84" s="2">
        <f t="shared" si="90"/>
        <v>47.849902741662447</v>
      </c>
      <c r="ET84" s="2">
        <f t="shared" si="90"/>
        <v>51.811731567001658</v>
      </c>
      <c r="EU84" s="2">
        <f t="shared" si="90"/>
        <v>50.900030774242083</v>
      </c>
      <c r="EV84" s="2">
        <f t="shared" si="90"/>
        <v>51.500258302909131</v>
      </c>
      <c r="EW84" s="2">
        <f t="shared" si="90"/>
        <v>53.659884961231157</v>
      </c>
      <c r="EX84" s="2">
        <f t="shared" si="90"/>
        <v>53.005332613240498</v>
      </c>
      <c r="EY84" s="2">
        <f t="shared" si="90"/>
        <v>52.99476534924473</v>
      </c>
      <c r="EZ84" s="2">
        <f t="shared" si="90"/>
        <v>53.488865627424317</v>
      </c>
      <c r="FA84" s="2">
        <f t="shared" si="90"/>
        <v>55.510588330911276</v>
      </c>
      <c r="FB84" s="2">
        <f t="shared" si="90"/>
        <v>53.404793658824268</v>
      </c>
      <c r="FC84" s="2">
        <f t="shared" si="90"/>
        <v>52.903381839855413</v>
      </c>
      <c r="FD84" s="2">
        <f t="shared" si="90"/>
        <v>52.796523778579328</v>
      </c>
      <c r="FE84" s="2">
        <f t="shared" si="90"/>
        <v>55.611858480927836</v>
      </c>
      <c r="FG84" s="2">
        <f t="shared" si="91"/>
        <v>0.5462510958193989</v>
      </c>
      <c r="FH84" s="2">
        <f t="shared" si="91"/>
        <v>0.55252770793099348</v>
      </c>
      <c r="FI84" s="2">
        <f t="shared" si="91"/>
        <v>0.5338434036940698</v>
      </c>
      <c r="FJ84" s="2">
        <f t="shared" si="91"/>
        <v>0.53465619085060856</v>
      </c>
      <c r="FK84" s="2">
        <f t="shared" si="91"/>
        <v>0.5404216219758361</v>
      </c>
      <c r="FL84" s="2">
        <f t="shared" si="91"/>
        <v>0.55235100344501309</v>
      </c>
      <c r="FM84" s="2">
        <f t="shared" si="91"/>
        <v>0.5471188501951213</v>
      </c>
      <c r="FN84" s="2">
        <f t="shared" si="91"/>
        <v>0.52137181964160029</v>
      </c>
      <c r="FO84" s="2">
        <f t="shared" si="91"/>
        <v>0.52816278760132884</v>
      </c>
      <c r="FP84" s="2">
        <f t="shared" si="91"/>
        <v>0.52733486185533507</v>
      </c>
      <c r="FQ84" s="2">
        <f t="shared" si="91"/>
        <v>0.5041952333788049</v>
      </c>
      <c r="FR84" s="2">
        <f t="shared" si="91"/>
        <v>0.53289263618136395</v>
      </c>
      <c r="FS84" s="2">
        <f t="shared" si="91"/>
        <v>0.51619300000117896</v>
      </c>
      <c r="FT84" s="2">
        <f t="shared" si="91"/>
        <v>0.52056330209763846</v>
      </c>
      <c r="FU84" s="2">
        <f t="shared" si="91"/>
        <v>0.50226849790962613</v>
      </c>
      <c r="FW84" s="2">
        <f t="shared" si="80"/>
        <v>4.3279024828465717E-5</v>
      </c>
      <c r="FX84" s="2">
        <f t="shared" si="80"/>
        <v>5.5412122391998911E-5</v>
      </c>
      <c r="FY84" s="2">
        <f t="shared" si="80"/>
        <v>5.6781507768445614E-5</v>
      </c>
      <c r="FZ84" s="2">
        <f t="shared" si="80"/>
        <v>5.7222346616733642E-5</v>
      </c>
      <c r="GA84" s="2">
        <f t="shared" si="80"/>
        <v>7.8519787860675515E-5</v>
      </c>
      <c r="GB84" s="2">
        <f t="shared" si="80"/>
        <v>7.6386513896981959E-5</v>
      </c>
      <c r="GC84" s="2">
        <f t="shared" si="80"/>
        <v>8.2757795002090303E-5</v>
      </c>
      <c r="GD84" s="2">
        <f t="shared" si="80"/>
        <v>8.9953237735204106E-5</v>
      </c>
      <c r="GE84" s="2">
        <f t="shared" si="80"/>
        <v>1.1337864753075797E-4</v>
      </c>
      <c r="GF84" s="2">
        <f t="shared" si="80"/>
        <v>9.2691317163202545E-5</v>
      </c>
      <c r="GG84" s="2">
        <f t="shared" si="80"/>
        <v>7.4108674722904666E-5</v>
      </c>
      <c r="GH84" s="2">
        <f t="shared" si="80"/>
        <v>7.3780923978580416E-5</v>
      </c>
      <c r="GI84" s="2">
        <f t="shared" si="80"/>
        <v>8.0008583749734827E-5</v>
      </c>
      <c r="GJ84" s="2">
        <f t="shared" si="80"/>
        <v>7.3901171100858738E-5</v>
      </c>
      <c r="GK84" s="2">
        <f t="shared" si="80"/>
        <v>5.1378809908349054E-5</v>
      </c>
      <c r="GM84" s="95">
        <f t="shared" si="81"/>
        <v>0.42331183425687979</v>
      </c>
      <c r="GN84" s="95">
        <f t="shared" si="81"/>
        <v>0.451996336013052</v>
      </c>
      <c r="GO84" s="95">
        <f t="shared" si="81"/>
        <v>0.40731945757104587</v>
      </c>
      <c r="GP84" s="95">
        <f t="shared" si="81"/>
        <v>0.40875007028043742</v>
      </c>
      <c r="GQ84" s="95">
        <f t="shared" si="81"/>
        <v>0.42779138960537838</v>
      </c>
      <c r="GR84" s="95">
        <f t="shared" si="81"/>
        <v>0.4599098974508104</v>
      </c>
      <c r="GS84" s="95">
        <f t="shared" si="81"/>
        <v>0.44861549149443358</v>
      </c>
      <c r="GT84" s="95">
        <f t="shared" si="81"/>
        <v>0.37486015776700266</v>
      </c>
      <c r="GU84" s="95">
        <f t="shared" si="81"/>
        <v>0.39487739643271519</v>
      </c>
      <c r="GV84" s="95">
        <f t="shared" si="81"/>
        <v>0.39317112854150227</v>
      </c>
      <c r="GW84" s="95">
        <f t="shared" si="81"/>
        <v>0.32916339539974665</v>
      </c>
      <c r="GX84" s="95">
        <f t="shared" si="81"/>
        <v>0.40538755634072476</v>
      </c>
      <c r="GY84" s="95">
        <f t="shared" si="81"/>
        <v>0.36243558881134108</v>
      </c>
      <c r="GZ84" s="95">
        <f t="shared" si="81"/>
        <v>0.37516649269848951</v>
      </c>
      <c r="HA84" s="95">
        <f t="shared" si="81"/>
        <v>0.32267308624137936</v>
      </c>
      <c r="HC84" s="95">
        <f t="shared" si="71"/>
        <v>5.070365062371674E-5</v>
      </c>
      <c r="HD84" s="95">
        <f t="shared" si="71"/>
        <v>6.0319470824764101E-5</v>
      </c>
      <c r="HE84" s="95">
        <f t="shared" si="71"/>
        <v>1.8791628941093401E-6</v>
      </c>
      <c r="HF84" s="95">
        <f t="shared" si="71"/>
        <v>9.8846477589269221E-7</v>
      </c>
      <c r="HG84" s="95">
        <f t="shared" si="85"/>
        <v>3.1160621199467652E-6</v>
      </c>
      <c r="HH84" s="95">
        <f t="shared" si="85"/>
        <v>1.6027559430337623E-5</v>
      </c>
      <c r="HI84" s="95">
        <f t="shared" si="85"/>
        <v>3.4370212347827838E-6</v>
      </c>
      <c r="HJ84" s="95">
        <f t="shared" si="85"/>
        <v>3.6449974472681334E-6</v>
      </c>
      <c r="HK84" s="95">
        <f t="shared" si="85"/>
        <v>3.5063855928426617E-6</v>
      </c>
      <c r="HL84" s="95">
        <f t="shared" si="85"/>
        <v>3.8998156446975773E-6</v>
      </c>
      <c r="HM84" s="95">
        <f t="shared" si="85"/>
        <v>2.5865592354997388E-7</v>
      </c>
      <c r="HN84" s="95">
        <f t="shared" si="85"/>
        <v>2.2377720687019683E-6</v>
      </c>
      <c r="HO84" s="95">
        <f t="shared" si="85"/>
        <v>7.9853708076271537E-7</v>
      </c>
      <c r="HP84" s="95">
        <f t="shared" si="85"/>
        <v>1.9495628143457876E-6</v>
      </c>
      <c r="HQ84" s="95">
        <f t="shared" si="85"/>
        <v>3.2812242877732369E-7</v>
      </c>
      <c r="HS84" s="95">
        <f t="shared" si="82"/>
        <v>1.1937015080148335E-16</v>
      </c>
      <c r="HT84" s="95">
        <f t="shared" si="82"/>
        <v>3.4595389680679149E-9</v>
      </c>
      <c r="HU84" s="95">
        <f t="shared" si="82"/>
        <v>3.9455767668963361E-18</v>
      </c>
      <c r="HV84" s="95">
        <f t="shared" si="82"/>
        <v>1.5524000871062406E-18</v>
      </c>
      <c r="HW84" s="95">
        <f t="shared" si="82"/>
        <v>2.2738302795876234E-21</v>
      </c>
      <c r="HX84" s="95">
        <f t="shared" si="82"/>
        <v>4.7574962914211641E-21</v>
      </c>
      <c r="HY84" s="95">
        <f t="shared" si="82"/>
        <v>4.5654892152753932E-25</v>
      </c>
      <c r="HZ84" s="95">
        <f t="shared" si="82"/>
        <v>6.4047537456711538E-27</v>
      </c>
      <c r="IA84" s="95">
        <f t="shared" si="82"/>
        <v>7.7901857983981571E-27</v>
      </c>
      <c r="IB84" s="95">
        <f t="shared" si="82"/>
        <v>1.5340382305953769E-24</v>
      </c>
      <c r="IC84" s="95">
        <f t="shared" si="82"/>
        <v>5.2226229064838682E-34</v>
      </c>
      <c r="ID84" s="95">
        <f t="shared" si="82"/>
        <v>1.3835311893215642E-22</v>
      </c>
      <c r="IE84" s="95">
        <f t="shared" si="82"/>
        <v>1.4637818586209123E-22</v>
      </c>
      <c r="IF84" s="95">
        <f t="shared" si="82"/>
        <v>1.4547396605189566E-17</v>
      </c>
      <c r="IG84" s="95">
        <f t="shared" si="82"/>
        <v>2.1993015732917701E-17</v>
      </c>
      <c r="II84" s="95">
        <f t="shared" si="83"/>
        <v>3.5481811037471357E-68</v>
      </c>
      <c r="IJ84" s="95">
        <f t="shared" si="83"/>
        <v>2.4385623111610388E-121</v>
      </c>
      <c r="IK84" s="95">
        <f t="shared" si="83"/>
        <v>4.2791761467647013E-133</v>
      </c>
      <c r="IL84" s="95">
        <f t="shared" si="83"/>
        <v>6.403999740186668E-72</v>
      </c>
      <c r="IM84" s="95">
        <f t="shared" si="83"/>
        <v>2.5555375199478976E-76</v>
      </c>
      <c r="IN84" s="95">
        <f t="shared" si="83"/>
        <v>1.9659099552587299E-97</v>
      </c>
      <c r="IO84" s="95">
        <f t="shared" si="83"/>
        <v>2.2889502748624845E-122</v>
      </c>
      <c r="IP84" s="95">
        <f t="shared" si="83"/>
        <v>1.2126347888955911E-97</v>
      </c>
      <c r="IQ84" s="95">
        <f t="shared" si="83"/>
        <v>1.2408372842540609E-104</v>
      </c>
      <c r="IR84" s="95">
        <f t="shared" si="83"/>
        <v>1.1263662023681361E-94</v>
      </c>
      <c r="IS84" s="95">
        <f t="shared" si="83"/>
        <v>3.3942212837797575E-124</v>
      </c>
      <c r="IT84" s="95">
        <f t="shared" si="83"/>
        <v>5.004955384223081E-89</v>
      </c>
      <c r="IU84" s="95">
        <f t="shared" si="83"/>
        <v>4.6984537427188607E-87</v>
      </c>
      <c r="IV84" s="95">
        <f t="shared" si="83"/>
        <v>7.2847575494047862E-68</v>
      </c>
      <c r="IW84" s="95">
        <f t="shared" si="83"/>
        <v>7.4845332026314668E-58</v>
      </c>
      <c r="IY84" s="95">
        <f t="shared" si="84"/>
        <v>0.42336253790750361</v>
      </c>
      <c r="IZ84" s="95">
        <f t="shared" si="84"/>
        <v>0.45205665894341573</v>
      </c>
      <c r="JA84" s="95">
        <f t="shared" si="84"/>
        <v>0.40732133673394</v>
      </c>
      <c r="JB84" s="95">
        <f t="shared" si="84"/>
        <v>0.40875105874521334</v>
      </c>
      <c r="JC84" s="95">
        <f t="shared" si="84"/>
        <v>0.42779450566749833</v>
      </c>
      <c r="JD84" s="95">
        <f t="shared" si="84"/>
        <v>0.45992592501024077</v>
      </c>
      <c r="JE84" s="95">
        <f t="shared" si="84"/>
        <v>0.44861892851566837</v>
      </c>
      <c r="JF84" s="95">
        <f t="shared" si="84"/>
        <v>0.37486380276444992</v>
      </c>
      <c r="JG84" s="95">
        <f t="shared" si="84"/>
        <v>0.39488090281830801</v>
      </c>
      <c r="JH84" s="95">
        <f t="shared" si="84"/>
        <v>0.39317502835714696</v>
      </c>
      <c r="JI84" s="95">
        <f t="shared" si="84"/>
        <v>0.32916365405567022</v>
      </c>
      <c r="JJ84" s="95">
        <f t="shared" si="84"/>
        <v>0.40538979411279347</v>
      </c>
      <c r="JK84" s="95">
        <f t="shared" si="84"/>
        <v>0.36243638734842182</v>
      </c>
      <c r="JL84" s="95">
        <f t="shared" si="84"/>
        <v>0.37516844226130386</v>
      </c>
      <c r="JM84" s="95">
        <f t="shared" si="84"/>
        <v>0.32267341436380814</v>
      </c>
    </row>
    <row r="85" spans="2:273" x14ac:dyDescent="0.25">
      <c r="B85" s="2">
        <v>58</v>
      </c>
      <c r="C85" s="37">
        <v>226.16300000000001</v>
      </c>
      <c r="D85" s="37">
        <v>232.67400000000001</v>
      </c>
      <c r="E85" s="37">
        <v>230.37200000000001</v>
      </c>
      <c r="F85" s="37">
        <v>230.791</v>
      </c>
      <c r="G85" s="37">
        <v>233.55799999999999</v>
      </c>
      <c r="H85" s="37">
        <v>238.67400000000001</v>
      </c>
      <c r="I85" s="37">
        <v>236.791</v>
      </c>
      <c r="J85" s="37">
        <v>227.44200000000001</v>
      </c>
      <c r="K85" s="37">
        <v>229.13</v>
      </c>
      <c r="L85" s="37">
        <v>228.435</v>
      </c>
      <c r="M85" s="37">
        <v>221.435</v>
      </c>
      <c r="N85" s="37">
        <v>227.87</v>
      </c>
      <c r="O85" s="37">
        <v>225.82599999999999</v>
      </c>
      <c r="P85" s="37">
        <v>220.422</v>
      </c>
      <c r="Q85" s="37">
        <v>182.83699999999999</v>
      </c>
      <c r="S85" s="4">
        <f t="shared" si="86"/>
        <v>227.00498686932974</v>
      </c>
      <c r="T85" s="4">
        <f t="shared" si="86"/>
        <v>238.1447712357029</v>
      </c>
      <c r="U85" s="4">
        <f t="shared" si="86"/>
        <v>236.60112176862782</v>
      </c>
      <c r="V85" s="4">
        <f t="shared" si="86"/>
        <v>234.89744052749279</v>
      </c>
      <c r="W85" s="4">
        <f t="shared" si="86"/>
        <v>235.86326619582348</v>
      </c>
      <c r="X85" s="4">
        <f t="shared" si="86"/>
        <v>244.69719919349535</v>
      </c>
      <c r="Y85" s="4">
        <f t="shared" si="86"/>
        <v>245.77994186125119</v>
      </c>
      <c r="Z85" s="4">
        <f t="shared" si="86"/>
        <v>226.02411402306862</v>
      </c>
      <c r="AA85" s="4">
        <f t="shared" si="86"/>
        <v>232.27722910485306</v>
      </c>
      <c r="AB85" s="4">
        <f t="shared" si="86"/>
        <v>229.37324683845046</v>
      </c>
      <c r="AC85" s="4">
        <f t="shared" si="86"/>
        <v>220.05322271246231</v>
      </c>
      <c r="AD85" s="4">
        <f t="shared" si="86"/>
        <v>227.90656057247151</v>
      </c>
      <c r="AE85" s="4">
        <f t="shared" si="86"/>
        <v>224.68183334229767</v>
      </c>
      <c r="AF85" s="4">
        <f t="shared" si="86"/>
        <v>219.53735364303375</v>
      </c>
      <c r="AG85" s="4">
        <f t="shared" si="86"/>
        <v>187.7470579411991</v>
      </c>
      <c r="AI85" s="4">
        <f t="shared" si="87"/>
        <v>-0.84198686932973033</v>
      </c>
      <c r="AJ85" s="4">
        <f t="shared" si="87"/>
        <v>-5.4707712357028981</v>
      </c>
      <c r="AK85" s="4">
        <f t="shared" si="87"/>
        <v>-6.229121768627806</v>
      </c>
      <c r="AL85" s="4">
        <f t="shared" si="87"/>
        <v>-4.1064405274927935</v>
      </c>
      <c r="AM85" s="4">
        <f t="shared" si="87"/>
        <v>-2.3052661958234921</v>
      </c>
      <c r="AN85" s="4">
        <f t="shared" si="87"/>
        <v>-6.0231991934953442</v>
      </c>
      <c r="AO85" s="4">
        <f t="shared" si="87"/>
        <v>-8.9889418612511918</v>
      </c>
      <c r="AP85" s="4">
        <f t="shared" si="87"/>
        <v>1.4178859769313874</v>
      </c>
      <c r="AQ85" s="4">
        <f t="shared" si="87"/>
        <v>-3.1472291048530678</v>
      </c>
      <c r="AR85" s="4">
        <f t="shared" si="87"/>
        <v>-0.93824683845045342</v>
      </c>
      <c r="AS85" s="4">
        <f t="shared" si="87"/>
        <v>1.3817772875376875</v>
      </c>
      <c r="AT85" s="4">
        <f t="shared" si="87"/>
        <v>-3.6560572471501018E-2</v>
      </c>
      <c r="AU85" s="4">
        <f t="shared" si="87"/>
        <v>1.1441666577023284</v>
      </c>
      <c r="AV85" s="4">
        <f t="shared" si="87"/>
        <v>0.88464635696624327</v>
      </c>
      <c r="AW85" s="4">
        <f t="shared" si="87"/>
        <v>-4.9100579411991134</v>
      </c>
      <c r="AY85" s="2">
        <f t="shared" si="78"/>
        <v>57.297326366640839</v>
      </c>
      <c r="AZ85" s="2">
        <f t="shared" si="78"/>
        <v>56.28044200479745</v>
      </c>
      <c r="BA85" s="2">
        <f t="shared" si="78"/>
        <v>57.63293294805321</v>
      </c>
      <c r="BB85" s="2">
        <f t="shared" si="78"/>
        <v>59.697701757294453</v>
      </c>
      <c r="BC85" s="2">
        <f t="shared" si="78"/>
        <v>57.986970743900969</v>
      </c>
      <c r="BD85" s="2">
        <f t="shared" si="78"/>
        <v>59.813920831373061</v>
      </c>
      <c r="BE85" s="2">
        <f t="shared" si="78"/>
        <v>61.09091935524846</v>
      </c>
      <c r="BF85" s="2">
        <f t="shared" si="78"/>
        <v>62.198755815308566</v>
      </c>
      <c r="BG85" s="2">
        <f t="shared" si="78"/>
        <v>59.144156335716104</v>
      </c>
      <c r="BH85" s="2">
        <f t="shared" si="78"/>
        <v>60.864717769358904</v>
      </c>
      <c r="BI85" s="2">
        <f t="shared" si="78"/>
        <v>63.90321676990866</v>
      </c>
      <c r="BJ85" s="2">
        <f t="shared" si="78"/>
        <v>61.453810314078744</v>
      </c>
      <c r="BK85" s="2">
        <f t="shared" si="78"/>
        <v>60.798810509635565</v>
      </c>
      <c r="BL85" s="2">
        <f t="shared" si="78"/>
        <v>62.867244366873066</v>
      </c>
      <c r="BM85" s="2">
        <f t="shared" si="78"/>
        <v>58.625521496973953</v>
      </c>
      <c r="BO85" s="2" t="str">
        <f t="shared" si="8"/>
        <v/>
      </c>
      <c r="BP85" s="2" t="str">
        <f t="shared" si="9"/>
        <v/>
      </c>
      <c r="BQ85" s="2" t="str">
        <f t="shared" si="10"/>
        <v/>
      </c>
      <c r="BR85" s="2" t="str">
        <f t="shared" si="11"/>
        <v/>
      </c>
      <c r="BS85" s="2" t="str">
        <f t="shared" si="12"/>
        <v/>
      </c>
      <c r="BT85" s="2" t="str">
        <f t="shared" si="13"/>
        <v/>
      </c>
      <c r="BU85" s="2" t="str">
        <f t="shared" si="14"/>
        <v/>
      </c>
      <c r="BV85" s="2" t="str">
        <f t="shared" si="15"/>
        <v/>
      </c>
      <c r="BW85" s="2" t="str">
        <f t="shared" si="16"/>
        <v/>
      </c>
      <c r="BX85" s="2" t="str">
        <f t="shared" si="17"/>
        <v/>
      </c>
      <c r="BY85" s="2" t="str">
        <f t="shared" si="18"/>
        <v/>
      </c>
      <c r="BZ85" s="2" t="str">
        <f t="shared" si="19"/>
        <v/>
      </c>
      <c r="CA85" s="2" t="str">
        <f t="shared" si="20"/>
        <v/>
      </c>
      <c r="CB85" s="2" t="str">
        <f t="shared" si="21"/>
        <v/>
      </c>
      <c r="CC85" s="2" t="str">
        <f t="shared" si="22"/>
        <v/>
      </c>
      <c r="CE85" s="2" t="str">
        <f t="shared" si="79"/>
        <v/>
      </c>
      <c r="CF85" s="2" t="str">
        <f t="shared" si="79"/>
        <v/>
      </c>
      <c r="CG85" s="2" t="str">
        <f t="shared" si="79"/>
        <v/>
      </c>
      <c r="CH85" s="2" t="str">
        <f t="shared" si="79"/>
        <v/>
      </c>
      <c r="CI85" s="2" t="str">
        <f t="shared" si="79"/>
        <v/>
      </c>
      <c r="CJ85" s="2" t="str">
        <f t="shared" si="79"/>
        <v/>
      </c>
      <c r="CK85" s="2" t="str">
        <f t="shared" si="79"/>
        <v/>
      </c>
      <c r="CL85" s="2" t="str">
        <f t="shared" si="79"/>
        <v/>
      </c>
      <c r="CM85" s="2" t="str">
        <f t="shared" si="79"/>
        <v/>
      </c>
      <c r="CN85" s="2" t="str">
        <f t="shared" si="79"/>
        <v/>
      </c>
      <c r="CO85" s="2" t="str">
        <f t="shared" si="79"/>
        <v/>
      </c>
      <c r="CP85" s="2" t="str">
        <f t="shared" si="79"/>
        <v/>
      </c>
      <c r="CQ85" s="2" t="str">
        <f t="shared" si="79"/>
        <v/>
      </c>
      <c r="CR85" s="2" t="str">
        <f t="shared" si="79"/>
        <v/>
      </c>
      <c r="CS85" s="2" t="str">
        <f t="shared" si="79"/>
        <v/>
      </c>
      <c r="CU85" s="2" t="str">
        <f t="shared" si="24"/>
        <v/>
      </c>
      <c r="CV85" s="2" t="str">
        <f t="shared" si="25"/>
        <v/>
      </c>
      <c r="CW85" s="2" t="str">
        <f t="shared" si="26"/>
        <v/>
      </c>
      <c r="CX85" s="2" t="str">
        <f t="shared" si="27"/>
        <v/>
      </c>
      <c r="CY85" s="2" t="str">
        <f t="shared" si="28"/>
        <v/>
      </c>
      <c r="CZ85" s="2" t="str">
        <f t="shared" si="29"/>
        <v/>
      </c>
      <c r="DA85" s="2" t="str">
        <f t="shared" si="30"/>
        <v/>
      </c>
      <c r="DB85" s="2" t="str">
        <f t="shared" si="31"/>
        <v/>
      </c>
      <c r="DC85" s="2" t="str">
        <f t="shared" si="32"/>
        <v/>
      </c>
      <c r="DD85" s="2" t="str">
        <f t="shared" si="33"/>
        <v/>
      </c>
      <c r="DE85" s="2" t="str">
        <f t="shared" si="34"/>
        <v/>
      </c>
      <c r="DF85" s="2" t="str">
        <f t="shared" si="35"/>
        <v/>
      </c>
      <c r="DG85" s="2" t="str">
        <f t="shared" si="36"/>
        <v/>
      </c>
      <c r="DH85" s="2" t="str">
        <f t="shared" si="37"/>
        <v/>
      </c>
      <c r="DI85" s="2" t="str">
        <f t="shared" si="38"/>
        <v/>
      </c>
      <c r="DK85" s="2">
        <f t="shared" si="88"/>
        <v>72.809684427767365</v>
      </c>
      <c r="DL85" s="2">
        <f t="shared" si="88"/>
        <v>68.033425087108014</v>
      </c>
      <c r="DM85" s="2">
        <f t="shared" si="88"/>
        <v>69.711691331923873</v>
      </c>
      <c r="DN85" s="2">
        <f t="shared" si="88"/>
        <v>67.557358966048128</v>
      </c>
      <c r="DO85" s="2">
        <f t="shared" si="88"/>
        <v>66.277307997731143</v>
      </c>
      <c r="DP85" s="2">
        <f t="shared" si="88"/>
        <v>69.505385841233831</v>
      </c>
      <c r="DQ85" s="2">
        <f t="shared" si="88"/>
        <v>70.229872511681918</v>
      </c>
      <c r="DR85" s="2">
        <f t="shared" si="88"/>
        <v>70.901399154334044</v>
      </c>
      <c r="DS85" s="2">
        <f t="shared" si="88"/>
        <v>71.017122772576286</v>
      </c>
      <c r="DT85" s="2">
        <f t="shared" si="88"/>
        <v>68.524865257223382</v>
      </c>
      <c r="DU85" s="2">
        <f t="shared" si="88"/>
        <v>70.864312664165112</v>
      </c>
      <c r="DV85" s="2">
        <f t="shared" si="88"/>
        <v>69.475748414376312</v>
      </c>
      <c r="DW85" s="2">
        <f t="shared" si="88"/>
        <v>67.813797855387207</v>
      </c>
      <c r="DX85" s="2">
        <f t="shared" si="88"/>
        <v>73.550201145234055</v>
      </c>
      <c r="DY85" s="2">
        <f t="shared" si="88"/>
        <v>63.753789710763392</v>
      </c>
      <c r="EA85" s="2">
        <f t="shared" ref="EA85:EL116" si="92">CE$228*$B85+CE$229</f>
        <v>45.54572556997006</v>
      </c>
      <c r="EB85" s="2">
        <f t="shared" si="89"/>
        <v>47.599690283501317</v>
      </c>
      <c r="EC85" s="2">
        <f t="shared" si="89"/>
        <v>48.013727405904888</v>
      </c>
      <c r="ED85" s="2">
        <f t="shared" si="89"/>
        <v>53.459068110414506</v>
      </c>
      <c r="EE85" s="2">
        <f t="shared" si="89"/>
        <v>51.557256869044977</v>
      </c>
      <c r="EF85" s="2">
        <f t="shared" si="89"/>
        <v>52.650817866331593</v>
      </c>
      <c r="EG85" s="2">
        <f t="shared" si="89"/>
        <v>54.191810011406062</v>
      </c>
      <c r="EH85" s="2">
        <f t="shared" si="89"/>
        <v>54.912899849780878</v>
      </c>
      <c r="EI85" s="2">
        <f t="shared" si="89"/>
        <v>49.469875594396598</v>
      </c>
      <c r="EJ85" s="2">
        <f t="shared" si="89"/>
        <v>54.603063720452212</v>
      </c>
      <c r="EK85" s="2">
        <f t="shared" si="89"/>
        <v>57.660615765087016</v>
      </c>
      <c r="EL85" s="2">
        <f t="shared" si="89"/>
        <v>55.041132329811902</v>
      </c>
      <c r="EM85" s="2">
        <f t="shared" si="89"/>
        <v>54.802782889493237</v>
      </c>
      <c r="EN85" s="2">
        <f t="shared" si="89"/>
        <v>53.894182484818408</v>
      </c>
      <c r="EO85" s="2">
        <f t="shared" si="89"/>
        <v>53.990572240980995</v>
      </c>
      <c r="EQ85" s="2">
        <f t="shared" si="90"/>
        <v>44.228940444575116</v>
      </c>
      <c r="ER85" s="2">
        <f t="shared" si="90"/>
        <v>47.058003160629497</v>
      </c>
      <c r="ES85" s="2">
        <f t="shared" si="90"/>
        <v>47.807289035027559</v>
      </c>
      <c r="ET85" s="2">
        <f t="shared" si="90"/>
        <v>51.740739582349264</v>
      </c>
      <c r="EU85" s="2">
        <f t="shared" si="90"/>
        <v>50.838387397840933</v>
      </c>
      <c r="EV85" s="2">
        <f t="shared" si="90"/>
        <v>51.438513287692423</v>
      </c>
      <c r="EW85" s="2">
        <f t="shared" si="90"/>
        <v>53.594298079806755</v>
      </c>
      <c r="EX85" s="2">
        <f t="shared" si="90"/>
        <v>52.939487884113632</v>
      </c>
      <c r="EY85" s="2">
        <f t="shared" si="90"/>
        <v>52.931129878781725</v>
      </c>
      <c r="EZ85" s="2">
        <f t="shared" si="90"/>
        <v>53.420464169103084</v>
      </c>
      <c r="FA85" s="2">
        <f t="shared" si="90"/>
        <v>55.422292991219919</v>
      </c>
      <c r="FB85" s="2">
        <f t="shared" si="90"/>
        <v>53.329991968329672</v>
      </c>
      <c r="FC85" s="2">
        <f t="shared" si="90"/>
        <v>52.825383639964009</v>
      </c>
      <c r="FD85" s="2">
        <f t="shared" si="90"/>
        <v>52.711616116193412</v>
      </c>
      <c r="FE85" s="2">
        <f t="shared" si="90"/>
        <v>55.489571664336587</v>
      </c>
      <c r="FG85" s="2">
        <f t="shared" si="91"/>
        <v>0.56896709883208962</v>
      </c>
      <c r="FH85" s="2">
        <f t="shared" si="91"/>
        <v>0.57517386241531065</v>
      </c>
      <c r="FI85" s="2">
        <f t="shared" si="91"/>
        <v>0.55667645002713495</v>
      </c>
      <c r="FJ85" s="2">
        <f t="shared" si="91"/>
        <v>0.55748242653301494</v>
      </c>
      <c r="FK85" s="2">
        <f t="shared" si="91"/>
        <v>0.56319609834145101</v>
      </c>
      <c r="FL85" s="2">
        <f t="shared" si="91"/>
        <v>0.57499922199606668</v>
      </c>
      <c r="FM85" s="2">
        <f t="shared" si="91"/>
        <v>0.56982562184248231</v>
      </c>
      <c r="FN85" s="2">
        <f t="shared" si="91"/>
        <v>0.54429427889667137</v>
      </c>
      <c r="FO85" s="2">
        <f t="shared" si="91"/>
        <v>0.55104007613882522</v>
      </c>
      <c r="FP85" s="2">
        <f t="shared" si="91"/>
        <v>0.55021810764753409</v>
      </c>
      <c r="FQ85" s="2">
        <f t="shared" si="91"/>
        <v>0.52719432034136382</v>
      </c>
      <c r="FR85" s="2">
        <f t="shared" si="91"/>
        <v>0.55573349678613426</v>
      </c>
      <c r="FS85" s="2">
        <f t="shared" si="91"/>
        <v>0.53914424761286495</v>
      </c>
      <c r="FT85" s="2">
        <f t="shared" si="91"/>
        <v>0.54349057858779715</v>
      </c>
      <c r="FU85" s="2">
        <f t="shared" si="91"/>
        <v>0.52527280852775393</v>
      </c>
      <c r="FW85" s="2">
        <f t="shared" si="80"/>
        <v>4.7454308930127746E-5</v>
      </c>
      <c r="FX85" s="2">
        <f t="shared" si="80"/>
        <v>6.0757859189585744E-5</v>
      </c>
      <c r="FY85" s="2">
        <f t="shared" si="80"/>
        <v>6.2259344144500835E-5</v>
      </c>
      <c r="FZ85" s="2">
        <f t="shared" si="80"/>
        <v>6.2742709013171704E-5</v>
      </c>
      <c r="GA85" s="2">
        <f t="shared" si="80"/>
        <v>8.6094583150024816E-5</v>
      </c>
      <c r="GB85" s="2">
        <f t="shared" si="80"/>
        <v>8.3755529719907424E-5</v>
      </c>
      <c r="GC85" s="2">
        <f t="shared" si="80"/>
        <v>9.0741393272106155E-5</v>
      </c>
      <c r="GD85" s="2">
        <f t="shared" si="80"/>
        <v>9.863090787822599E-5</v>
      </c>
      <c r="GE85" s="2">
        <f t="shared" si="80"/>
        <v>1.2431585508832031E-4</v>
      </c>
      <c r="GF85" s="2">
        <f t="shared" si="80"/>
        <v>1.016330993678332E-4</v>
      </c>
      <c r="GG85" s="2">
        <f t="shared" si="80"/>
        <v>8.1257964994744158E-5</v>
      </c>
      <c r="GH85" s="2">
        <f t="shared" si="80"/>
        <v>8.0898598577325127E-5</v>
      </c>
      <c r="GI85" s="2">
        <f t="shared" si="80"/>
        <v>8.7726990413886625E-5</v>
      </c>
      <c r="GJ85" s="2">
        <f t="shared" si="80"/>
        <v>8.1030445046483622E-5</v>
      </c>
      <c r="GK85" s="2">
        <f t="shared" si="80"/>
        <v>5.6335465557054932E-5</v>
      </c>
      <c r="GM85" s="95">
        <f t="shared" si="81"/>
        <v>0.48160698561445192</v>
      </c>
      <c r="GN85" s="95">
        <f t="shared" si="81"/>
        <v>0.51706708410315039</v>
      </c>
      <c r="GO85" s="95">
        <f t="shared" si="81"/>
        <v>0.47516104578850182</v>
      </c>
      <c r="GP85" s="95">
        <f t="shared" si="81"/>
        <v>0.47604921218353774</v>
      </c>
      <c r="GQ85" s="95">
        <f t="shared" si="81"/>
        <v>0.49758966918162106</v>
      </c>
      <c r="GR85" s="95">
        <f t="shared" si="81"/>
        <v>0.5288426000386226</v>
      </c>
      <c r="GS85" s="95">
        <f t="shared" si="81"/>
        <v>0.51948390985440329</v>
      </c>
      <c r="GT85" s="95">
        <f t="shared" si="81"/>
        <v>0.44300820245174577</v>
      </c>
      <c r="GU85" s="95">
        <f t="shared" si="81"/>
        <v>0.46506188757388356</v>
      </c>
      <c r="GV85" s="95">
        <f t="shared" si="81"/>
        <v>0.46388227382793656</v>
      </c>
      <c r="GW85" s="95">
        <f t="shared" si="81"/>
        <v>0.39923667604430774</v>
      </c>
      <c r="GX85" s="95">
        <f t="shared" si="81"/>
        <v>0.47368855874102211</v>
      </c>
      <c r="GY85" s="95">
        <f t="shared" si="81"/>
        <v>0.4326993542968065</v>
      </c>
      <c r="GZ85" s="95">
        <f t="shared" si="81"/>
        <v>0.4465072316045211</v>
      </c>
      <c r="HA85" s="95">
        <f t="shared" si="81"/>
        <v>0.39475200969370683</v>
      </c>
      <c r="HC85" s="95">
        <f t="shared" si="71"/>
        <v>8.5454535095574226E-5</v>
      </c>
      <c r="HD85" s="95">
        <f t="shared" si="71"/>
        <v>1.0280695821211749E-4</v>
      </c>
      <c r="HE85" s="95">
        <f t="shared" si="71"/>
        <v>3.9423754808003688E-6</v>
      </c>
      <c r="HF85" s="95">
        <f t="shared" si="71"/>
        <v>2.151465076696292E-6</v>
      </c>
      <c r="HG85" s="95">
        <f t="shared" si="85"/>
        <v>6.5024319063185294E-6</v>
      </c>
      <c r="HH85" s="95">
        <f t="shared" si="85"/>
        <v>3.0487670454318238E-5</v>
      </c>
      <c r="HI85" s="95">
        <f t="shared" si="85"/>
        <v>7.2415664203975134E-6</v>
      </c>
      <c r="HJ85" s="95">
        <f t="shared" si="85"/>
        <v>7.5548298413806484E-6</v>
      </c>
      <c r="HK85" s="95">
        <f t="shared" si="85"/>
        <v>7.4575306347527007E-6</v>
      </c>
      <c r="HL85" s="95">
        <f t="shared" si="85"/>
        <v>8.2132351074764077E-6</v>
      </c>
      <c r="HM85" s="95">
        <f t="shared" si="85"/>
        <v>6.2779978857406728E-7</v>
      </c>
      <c r="HN85" s="95">
        <f t="shared" si="85"/>
        <v>4.7184162674269777E-6</v>
      </c>
      <c r="HO85" s="95">
        <f t="shared" si="85"/>
        <v>1.7999939315361829E-6</v>
      </c>
      <c r="HP85" s="95">
        <f t="shared" si="85"/>
        <v>4.1884589493742571E-6</v>
      </c>
      <c r="HQ85" s="95">
        <f t="shared" si="85"/>
        <v>7.7296729248065042E-7</v>
      </c>
      <c r="HS85" s="95">
        <f t="shared" si="82"/>
        <v>2.9196417204694511E-16</v>
      </c>
      <c r="HT85" s="95">
        <f t="shared" si="82"/>
        <v>5.5505049560537161E-9</v>
      </c>
      <c r="HU85" s="95">
        <f t="shared" si="82"/>
        <v>1.0819948932961152E-17</v>
      </c>
      <c r="HV85" s="95">
        <f t="shared" si="82"/>
        <v>4.3598911277784244E-18</v>
      </c>
      <c r="HW85" s="95">
        <f t="shared" si="82"/>
        <v>7.8902129311129688E-21</v>
      </c>
      <c r="HX85" s="95">
        <f t="shared" si="82"/>
        <v>1.624282344765768E-20</v>
      </c>
      <c r="HY85" s="95">
        <f t="shared" si="82"/>
        <v>2.027091057046835E-24</v>
      </c>
      <c r="HZ85" s="95">
        <f t="shared" si="82"/>
        <v>3.2164947348476133E-26</v>
      </c>
      <c r="IA85" s="95">
        <f t="shared" si="82"/>
        <v>4.066275912657061E-26</v>
      </c>
      <c r="IB85" s="95">
        <f t="shared" si="82"/>
        <v>6.7480338702247608E-24</v>
      </c>
      <c r="IC85" s="95">
        <f t="shared" si="82"/>
        <v>3.977404735432577E-33</v>
      </c>
      <c r="ID85" s="95">
        <f t="shared" si="82"/>
        <v>5.1265843977277879E-22</v>
      </c>
      <c r="IE85" s="95">
        <f t="shared" si="82"/>
        <v>5.4699110363290545E-22</v>
      </c>
      <c r="IF85" s="95">
        <f t="shared" si="82"/>
        <v>3.9649504585249825E-17</v>
      </c>
      <c r="IG85" s="95">
        <f t="shared" si="82"/>
        <v>5.6985989237771825E-17</v>
      </c>
      <c r="II85" s="95">
        <f t="shared" si="83"/>
        <v>5.7596960675634989E-67</v>
      </c>
      <c r="IJ85" s="95">
        <f t="shared" si="83"/>
        <v>4.1692457872147431E-119</v>
      </c>
      <c r="IK85" s="95">
        <f t="shared" si="83"/>
        <v>1.230030949339598E-130</v>
      </c>
      <c r="IL85" s="95">
        <f t="shared" si="83"/>
        <v>1.3222930602158253E-70</v>
      </c>
      <c r="IM85" s="95">
        <f t="shared" si="83"/>
        <v>7.0993865936504893E-75</v>
      </c>
      <c r="IN85" s="95">
        <f t="shared" si="83"/>
        <v>1.38158867353625E-95</v>
      </c>
      <c r="IO85" s="95">
        <f t="shared" si="83"/>
        <v>5.0978823266131083E-120</v>
      </c>
      <c r="IP85" s="95">
        <f t="shared" si="83"/>
        <v>9.2664967065880455E-96</v>
      </c>
      <c r="IQ85" s="95">
        <f t="shared" si="83"/>
        <v>1.4633496650664706E-102</v>
      </c>
      <c r="IR85" s="95">
        <f t="shared" si="83"/>
        <v>7.6290002110793017E-93</v>
      </c>
      <c r="IS85" s="95">
        <f t="shared" si="83"/>
        <v>7.7012941496583924E-122</v>
      </c>
      <c r="IT85" s="95">
        <f t="shared" si="83"/>
        <v>2.3874543567352822E-87</v>
      </c>
      <c r="IU85" s="95">
        <f t="shared" si="83"/>
        <v>2.1213117911410425E-85</v>
      </c>
      <c r="IV85" s="95">
        <f t="shared" si="83"/>
        <v>1.3632137597976909E-66</v>
      </c>
      <c r="IW85" s="95">
        <f t="shared" si="83"/>
        <v>8.2128897034930372E-57</v>
      </c>
      <c r="IY85" s="95">
        <f t="shared" si="84"/>
        <v>0.48169244014954776</v>
      </c>
      <c r="IZ85" s="95">
        <f t="shared" si="84"/>
        <v>0.51716989661186741</v>
      </c>
      <c r="JA85" s="95">
        <f t="shared" si="84"/>
        <v>0.47516498816398262</v>
      </c>
      <c r="JB85" s="95">
        <f t="shared" si="84"/>
        <v>0.47605136364861445</v>
      </c>
      <c r="JC85" s="95">
        <f t="shared" si="84"/>
        <v>0.49759617161352737</v>
      </c>
      <c r="JD85" s="95">
        <f t="shared" si="84"/>
        <v>0.52887308770907693</v>
      </c>
      <c r="JE85" s="95">
        <f t="shared" si="84"/>
        <v>0.51949115142082369</v>
      </c>
      <c r="JF85" s="95">
        <f t="shared" si="84"/>
        <v>0.44301575728158715</v>
      </c>
      <c r="JG85" s="95">
        <f t="shared" si="84"/>
        <v>0.46506934510451831</v>
      </c>
      <c r="JH85" s="95">
        <f t="shared" si="84"/>
        <v>0.46389048706304403</v>
      </c>
      <c r="JI85" s="95">
        <f t="shared" si="84"/>
        <v>0.39923730384409634</v>
      </c>
      <c r="JJ85" s="95">
        <f t="shared" si="84"/>
        <v>0.47369327715728954</v>
      </c>
      <c r="JK85" s="95">
        <f t="shared" si="84"/>
        <v>0.43270115429073802</v>
      </c>
      <c r="JL85" s="95">
        <f t="shared" si="84"/>
        <v>0.44651142006347055</v>
      </c>
      <c r="JM85" s="95">
        <f t="shared" si="84"/>
        <v>0.39475278266099939</v>
      </c>
    </row>
    <row r="86" spans="2:273" x14ac:dyDescent="0.25">
      <c r="B86" s="2">
        <v>59</v>
      </c>
      <c r="C86" s="37">
        <v>232.488</v>
      </c>
      <c r="D86" s="37">
        <v>237.023</v>
      </c>
      <c r="E86" s="37">
        <v>236.69800000000001</v>
      </c>
      <c r="F86" s="37">
        <v>236.977</v>
      </c>
      <c r="G86" s="37">
        <v>239.39500000000001</v>
      </c>
      <c r="H86" s="37">
        <v>243.488</v>
      </c>
      <c r="I86" s="37">
        <v>242.44200000000001</v>
      </c>
      <c r="J86" s="37">
        <v>234.11600000000001</v>
      </c>
      <c r="K86" s="37">
        <v>236.10900000000001</v>
      </c>
      <c r="L86" s="37">
        <v>234.935</v>
      </c>
      <c r="M86" s="37">
        <v>229.71700000000001</v>
      </c>
      <c r="N86" s="37">
        <v>235.21700000000001</v>
      </c>
      <c r="O86" s="37">
        <v>234.47800000000001</v>
      </c>
      <c r="P86" s="37">
        <v>228.13300000000001</v>
      </c>
      <c r="Q86" s="37">
        <v>192.60499999999999</v>
      </c>
      <c r="S86" s="4">
        <f t="shared" si="86"/>
        <v>236.42937501223338</v>
      </c>
      <c r="T86" s="4">
        <f t="shared" si="86"/>
        <v>246.84672824417433</v>
      </c>
      <c r="U86" s="4">
        <f t="shared" si="86"/>
        <v>248.58230304320315</v>
      </c>
      <c r="V86" s="4">
        <f t="shared" si="86"/>
        <v>246.5844419047919</v>
      </c>
      <c r="W86" s="4">
        <f t="shared" si="86"/>
        <v>246.44445622019865</v>
      </c>
      <c r="X86" s="4">
        <f t="shared" si="86"/>
        <v>252.93996845932088</v>
      </c>
      <c r="Y86" s="4">
        <f t="shared" si="86"/>
        <v>255.0152444894054</v>
      </c>
      <c r="Z86" s="4">
        <f t="shared" si="86"/>
        <v>239.28081422952349</v>
      </c>
      <c r="AA86" s="4">
        <f t="shared" si="86"/>
        <v>244.97801547859331</v>
      </c>
      <c r="AB86" s="4">
        <f t="shared" si="86"/>
        <v>241.99163381909295</v>
      </c>
      <c r="AC86" s="4">
        <f t="shared" si="86"/>
        <v>236.25901275155513</v>
      </c>
      <c r="AD86" s="4">
        <f t="shared" si="86"/>
        <v>239.29534038720678</v>
      </c>
      <c r="AE86" s="4">
        <f t="shared" si="86"/>
        <v>239.15893038920979</v>
      </c>
      <c r="AF86" s="4">
        <f t="shared" si="86"/>
        <v>232.48955208192496</v>
      </c>
      <c r="AG86" s="4">
        <f t="shared" si="86"/>
        <v>199.83234655895194</v>
      </c>
      <c r="AI86" s="4">
        <f t="shared" si="87"/>
        <v>-3.9413750122333795</v>
      </c>
      <c r="AJ86" s="4">
        <f t="shared" si="87"/>
        <v>-9.8237282441743332</v>
      </c>
      <c r="AK86" s="4">
        <f t="shared" si="87"/>
        <v>-11.884303043203147</v>
      </c>
      <c r="AL86" s="4">
        <f t="shared" si="87"/>
        <v>-9.607441904791898</v>
      </c>
      <c r="AM86" s="4">
        <f t="shared" si="87"/>
        <v>-7.0494562201986355</v>
      </c>
      <c r="AN86" s="4">
        <f t="shared" si="87"/>
        <v>-9.4519684593208808</v>
      </c>
      <c r="AO86" s="4">
        <f t="shared" si="87"/>
        <v>-12.573244489405397</v>
      </c>
      <c r="AP86" s="4">
        <f t="shared" si="87"/>
        <v>-5.164814229523472</v>
      </c>
      <c r="AQ86" s="4">
        <f t="shared" si="87"/>
        <v>-8.8690154785932975</v>
      </c>
      <c r="AR86" s="4">
        <f t="shared" si="87"/>
        <v>-7.0566338190929514</v>
      </c>
      <c r="AS86" s="4">
        <f t="shared" si="87"/>
        <v>-6.5420127515551201</v>
      </c>
      <c r="AT86" s="4">
        <f t="shared" si="87"/>
        <v>-4.0783403872067652</v>
      </c>
      <c r="AU86" s="4">
        <f t="shared" si="87"/>
        <v>-4.6809303892097773</v>
      </c>
      <c r="AV86" s="4">
        <f t="shared" si="87"/>
        <v>-4.3565520819249457</v>
      </c>
      <c r="AW86" s="4">
        <f t="shared" si="87"/>
        <v>-7.2273465589519503</v>
      </c>
      <c r="AY86" s="2">
        <f t="shared" si="78"/>
        <v>56.819191021788257</v>
      </c>
      <c r="AZ86" s="2">
        <f t="shared" si="78"/>
        <v>55.929868370760396</v>
      </c>
      <c r="BA86" s="2">
        <f t="shared" si="78"/>
        <v>57.267209137450727</v>
      </c>
      <c r="BB86" s="2">
        <f t="shared" si="78"/>
        <v>59.447529298121346</v>
      </c>
      <c r="BC86" s="2">
        <f t="shared" si="78"/>
        <v>57.72792952051887</v>
      </c>
      <c r="BD86" s="2">
        <f t="shared" si="78"/>
        <v>59.514716727511974</v>
      </c>
      <c r="BE86" s="2">
        <f t="shared" si="78"/>
        <v>60.810649560986164</v>
      </c>
      <c r="BF86" s="2">
        <f t="shared" si="78"/>
        <v>61.889593108320213</v>
      </c>
      <c r="BG86" s="2">
        <f t="shared" si="78"/>
        <v>58.782622201922152</v>
      </c>
      <c r="BH86" s="2">
        <f t="shared" si="78"/>
        <v>60.598030589330769</v>
      </c>
      <c r="BI86" s="2">
        <f t="shared" si="78"/>
        <v>63.670198784239517</v>
      </c>
      <c r="BJ86" s="2">
        <f t="shared" si="78"/>
        <v>61.188164364537627</v>
      </c>
      <c r="BK86" s="2">
        <f t="shared" si="78"/>
        <v>60.563799077220025</v>
      </c>
      <c r="BL86" s="2">
        <f t="shared" si="78"/>
        <v>62.534220099513128</v>
      </c>
      <c r="BM86" s="2">
        <f t="shared" si="78"/>
        <v>58.480252249398021</v>
      </c>
      <c r="BO86" s="2" t="str">
        <f t="shared" si="8"/>
        <v/>
      </c>
      <c r="BP86" s="2" t="str">
        <f t="shared" si="9"/>
        <v/>
      </c>
      <c r="BQ86" s="2" t="str">
        <f t="shared" si="10"/>
        <v/>
      </c>
      <c r="BR86" s="2" t="str">
        <f t="shared" si="11"/>
        <v/>
      </c>
      <c r="BS86" s="2" t="str">
        <f t="shared" si="12"/>
        <v/>
      </c>
      <c r="BT86" s="2" t="str">
        <f t="shared" si="13"/>
        <v/>
      </c>
      <c r="BU86" s="2" t="str">
        <f t="shared" si="14"/>
        <v/>
      </c>
      <c r="BV86" s="2" t="str">
        <f t="shared" si="15"/>
        <v/>
      </c>
      <c r="BW86" s="2" t="str">
        <f t="shared" si="16"/>
        <v/>
      </c>
      <c r="BX86" s="2" t="str">
        <f t="shared" si="17"/>
        <v/>
      </c>
      <c r="BY86" s="2" t="str">
        <f t="shared" si="18"/>
        <v/>
      </c>
      <c r="BZ86" s="2" t="str">
        <f t="shared" si="19"/>
        <v/>
      </c>
      <c r="CA86" s="2" t="str">
        <f t="shared" si="20"/>
        <v/>
      </c>
      <c r="CB86" s="2" t="str">
        <f t="shared" si="21"/>
        <v/>
      </c>
      <c r="CC86" s="2" t="str">
        <f t="shared" si="22"/>
        <v/>
      </c>
      <c r="CE86" s="2" t="str">
        <f t="shared" si="79"/>
        <v/>
      </c>
      <c r="CF86" s="2" t="str">
        <f t="shared" si="79"/>
        <v/>
      </c>
      <c r="CG86" s="2" t="str">
        <f t="shared" si="79"/>
        <v/>
      </c>
      <c r="CH86" s="2" t="str">
        <f t="shared" si="79"/>
        <v/>
      </c>
      <c r="CI86" s="2" t="str">
        <f t="shared" si="79"/>
        <v/>
      </c>
      <c r="CJ86" s="2" t="str">
        <f t="shared" si="79"/>
        <v/>
      </c>
      <c r="CK86" s="2" t="str">
        <f t="shared" si="79"/>
        <v/>
      </c>
      <c r="CL86" s="2" t="str">
        <f t="shared" si="79"/>
        <v/>
      </c>
      <c r="CM86" s="2" t="str">
        <f t="shared" si="79"/>
        <v/>
      </c>
      <c r="CN86" s="2" t="str">
        <f t="shared" si="79"/>
        <v/>
      </c>
      <c r="CO86" s="2" t="str">
        <f t="shared" si="79"/>
        <v/>
      </c>
      <c r="CP86" s="2" t="str">
        <f t="shared" si="79"/>
        <v/>
      </c>
      <c r="CQ86" s="2" t="str">
        <f t="shared" si="79"/>
        <v/>
      </c>
      <c r="CR86" s="2" t="str">
        <f t="shared" si="79"/>
        <v/>
      </c>
      <c r="CS86" s="2" t="str">
        <f t="shared" si="79"/>
        <v/>
      </c>
      <c r="CU86" s="2" t="str">
        <f t="shared" si="24"/>
        <v/>
      </c>
      <c r="CV86" s="2" t="str">
        <f t="shared" si="25"/>
        <v/>
      </c>
      <c r="CW86" s="2" t="str">
        <f t="shared" si="26"/>
        <v/>
      </c>
      <c r="CX86" s="2" t="str">
        <f t="shared" si="27"/>
        <v/>
      </c>
      <c r="CY86" s="2" t="str">
        <f t="shared" si="28"/>
        <v/>
      </c>
      <c r="CZ86" s="2" t="str">
        <f t="shared" si="29"/>
        <v/>
      </c>
      <c r="DA86" s="2" t="str">
        <f t="shared" si="30"/>
        <v/>
      </c>
      <c r="DB86" s="2" t="str">
        <f t="shared" si="31"/>
        <v/>
      </c>
      <c r="DC86" s="2" t="str">
        <f t="shared" si="32"/>
        <v/>
      </c>
      <c r="DD86" s="2" t="str">
        <f t="shared" si="33"/>
        <v/>
      </c>
      <c r="DE86" s="2" t="str">
        <f t="shared" si="34"/>
        <v/>
      </c>
      <c r="DF86" s="2" t="str">
        <f t="shared" si="35"/>
        <v/>
      </c>
      <c r="DG86" s="2" t="str">
        <f t="shared" si="36"/>
        <v/>
      </c>
      <c r="DH86" s="2" t="str">
        <f t="shared" si="37"/>
        <v/>
      </c>
      <c r="DI86" s="2" t="str">
        <f t="shared" si="38"/>
        <v/>
      </c>
      <c r="DK86" s="2">
        <f t="shared" si="88"/>
        <v>73.24263142589119</v>
      </c>
      <c r="DL86" s="2">
        <f t="shared" si="88"/>
        <v>68.382770034843205</v>
      </c>
      <c r="DM86" s="2">
        <f t="shared" si="88"/>
        <v>70.070904862579269</v>
      </c>
      <c r="DN86" s="2">
        <f t="shared" si="88"/>
        <v>67.864330443237989</v>
      </c>
      <c r="DO86" s="2">
        <f t="shared" si="88"/>
        <v>66.557927639575411</v>
      </c>
      <c r="DP86" s="2">
        <f t="shared" si="88"/>
        <v>69.82230724144452</v>
      </c>
      <c r="DQ86" s="2">
        <f t="shared" si="88"/>
        <v>70.535475461199795</v>
      </c>
      <c r="DR86" s="2">
        <f t="shared" si="88"/>
        <v>71.160361522198727</v>
      </c>
      <c r="DS86" s="2">
        <f t="shared" si="88"/>
        <v>71.307354877680481</v>
      </c>
      <c r="DT86" s="2">
        <f t="shared" si="88"/>
        <v>68.761102536997868</v>
      </c>
      <c r="DU86" s="2">
        <f t="shared" si="88"/>
        <v>71.179780206378993</v>
      </c>
      <c r="DV86" s="2">
        <f t="shared" si="88"/>
        <v>69.764737843551799</v>
      </c>
      <c r="DW86" s="2">
        <f t="shared" si="88"/>
        <v>68.104606379817966</v>
      </c>
      <c r="DX86" s="2">
        <f t="shared" si="88"/>
        <v>73.952761472598127</v>
      </c>
      <c r="DY86" s="2">
        <f t="shared" si="88"/>
        <v>64.038400189663349</v>
      </c>
      <c r="EA86" s="2">
        <f t="shared" si="92"/>
        <v>45.472138788669682</v>
      </c>
      <c r="EB86" s="2">
        <f t="shared" si="89"/>
        <v>47.541459982126014</v>
      </c>
      <c r="EC86" s="2">
        <f t="shared" si="89"/>
        <v>47.967868000491734</v>
      </c>
      <c r="ED86" s="2">
        <f t="shared" si="89"/>
        <v>53.354515446993382</v>
      </c>
      <c r="EE86" s="2">
        <f t="shared" si="89"/>
        <v>51.482251725783627</v>
      </c>
      <c r="EF86" s="2">
        <f t="shared" si="89"/>
        <v>52.566582630287797</v>
      </c>
      <c r="EG86" s="2">
        <f t="shared" si="89"/>
        <v>54.115226708316058</v>
      </c>
      <c r="EH86" s="2">
        <f t="shared" si="89"/>
        <v>54.811051751108025</v>
      </c>
      <c r="EI86" s="2">
        <f t="shared" si="89"/>
        <v>49.475177483613919</v>
      </c>
      <c r="EJ86" s="2">
        <f t="shared" si="89"/>
        <v>54.51241374247541</v>
      </c>
      <c r="EK86" s="2">
        <f t="shared" si="89"/>
        <v>57.528301318466056</v>
      </c>
      <c r="EL86" s="2">
        <f t="shared" si="89"/>
        <v>54.93538781123646</v>
      </c>
      <c r="EM86" s="2">
        <f t="shared" si="89"/>
        <v>54.68547710355088</v>
      </c>
      <c r="EN86" s="2">
        <f t="shared" si="89"/>
        <v>53.787216329024844</v>
      </c>
      <c r="EO86" s="2">
        <f t="shared" si="89"/>
        <v>53.898780877910085</v>
      </c>
      <c r="EQ86" s="2">
        <f t="shared" si="90"/>
        <v>44.179484659399002</v>
      </c>
      <c r="ER86" s="2">
        <f t="shared" si="90"/>
        <v>47.007961792670017</v>
      </c>
      <c r="ES86" s="2">
        <f t="shared" si="90"/>
        <v>47.76467532839267</v>
      </c>
      <c r="ET86" s="2">
        <f t="shared" si="90"/>
        <v>51.669747597696876</v>
      </c>
      <c r="EU86" s="2">
        <f t="shared" si="90"/>
        <v>50.776744021439782</v>
      </c>
      <c r="EV86" s="2">
        <f t="shared" si="90"/>
        <v>51.376768272475715</v>
      </c>
      <c r="EW86" s="2">
        <f t="shared" si="90"/>
        <v>53.528711198382346</v>
      </c>
      <c r="EX86" s="2">
        <f t="shared" si="90"/>
        <v>52.873643154986766</v>
      </c>
      <c r="EY86" s="2">
        <f t="shared" si="90"/>
        <v>52.86749440831872</v>
      </c>
      <c r="EZ86" s="2">
        <f t="shared" si="90"/>
        <v>53.352062710781844</v>
      </c>
      <c r="FA86" s="2">
        <f t="shared" si="90"/>
        <v>55.33399765152857</v>
      </c>
      <c r="FB86" s="2">
        <f t="shared" si="90"/>
        <v>53.255190277835069</v>
      </c>
      <c r="FC86" s="2">
        <f t="shared" si="90"/>
        <v>52.747385440072605</v>
      </c>
      <c r="FD86" s="2">
        <f t="shared" si="90"/>
        <v>52.626708453807495</v>
      </c>
      <c r="FE86" s="2">
        <f t="shared" si="90"/>
        <v>55.367284847745339</v>
      </c>
      <c r="FG86" s="2">
        <f t="shared" si="91"/>
        <v>0.59139653584047291</v>
      </c>
      <c r="FH86" s="2">
        <f t="shared" si="91"/>
        <v>0.59750879821469849</v>
      </c>
      <c r="FI86" s="2">
        <f t="shared" si="91"/>
        <v>0.57927251960656312</v>
      </c>
      <c r="FJ86" s="2">
        <f t="shared" si="91"/>
        <v>0.58006840491672595</v>
      </c>
      <c r="FK86" s="2">
        <f t="shared" si="91"/>
        <v>0.58570717290470853</v>
      </c>
      <c r="FL86" s="2">
        <f t="shared" si="91"/>
        <v>0.59733691161403757</v>
      </c>
      <c r="FM86" s="2">
        <f t="shared" si="91"/>
        <v>0.59224240090110591</v>
      </c>
      <c r="FN86" s="2">
        <f t="shared" si="91"/>
        <v>0.56703059770968722</v>
      </c>
      <c r="FO86" s="2">
        <f t="shared" si="91"/>
        <v>0.57370343093047471</v>
      </c>
      <c r="FP86" s="2">
        <f t="shared" si="91"/>
        <v>0.5728907942968573</v>
      </c>
      <c r="FQ86" s="2">
        <f t="shared" si="91"/>
        <v>0.55007856497946162</v>
      </c>
      <c r="FR86" s="2">
        <f t="shared" si="91"/>
        <v>0.57834122345235273</v>
      </c>
      <c r="FS86" s="2">
        <f t="shared" si="91"/>
        <v>0.561930712677153</v>
      </c>
      <c r="FT86" s="2">
        <f t="shared" si="91"/>
        <v>0.56623504019634829</v>
      </c>
      <c r="FU86" s="2">
        <f t="shared" si="91"/>
        <v>0.54817034833990386</v>
      </c>
      <c r="FW86" s="2">
        <f t="shared" si="80"/>
        <v>5.2032376834778333E-5</v>
      </c>
      <c r="FX86" s="2">
        <f t="shared" si="80"/>
        <v>6.6619277336262036E-5</v>
      </c>
      <c r="FY86" s="2">
        <f t="shared" si="80"/>
        <v>6.8265603311722071E-5</v>
      </c>
      <c r="FZ86" s="2">
        <f t="shared" si="80"/>
        <v>6.8795595959285225E-5</v>
      </c>
      <c r="GA86" s="2">
        <f t="shared" si="80"/>
        <v>9.4400049119623087E-5</v>
      </c>
      <c r="GB86" s="2">
        <f t="shared" si="80"/>
        <v>9.1835370061023889E-5</v>
      </c>
      <c r="GC86" s="2">
        <f t="shared" si="80"/>
        <v>9.94950881742083E-5</v>
      </c>
      <c r="GD86" s="2">
        <f t="shared" si="80"/>
        <v>1.0814561086962378E-4</v>
      </c>
      <c r="GE86" s="2">
        <f t="shared" si="80"/>
        <v>1.3630798969263628E-4</v>
      </c>
      <c r="GF86" s="2">
        <f t="shared" si="80"/>
        <v>1.1143738477759108E-4</v>
      </c>
      <c r="GG86" s="2">
        <f t="shared" si="80"/>
        <v>8.909688839378714E-5</v>
      </c>
      <c r="GH86" s="2">
        <f t="shared" si="80"/>
        <v>8.8702857117136169E-5</v>
      </c>
      <c r="GI86" s="2">
        <f t="shared" si="80"/>
        <v>9.6189918075459632E-5</v>
      </c>
      <c r="GJ86" s="2">
        <f t="shared" si="80"/>
        <v>8.8847421637321084E-5</v>
      </c>
      <c r="GK86" s="2">
        <f t="shared" si="80"/>
        <v>6.1770273922546483E-5</v>
      </c>
      <c r="GM86" s="95">
        <f t="shared" si="81"/>
        <v>0.54106205085460146</v>
      </c>
      <c r="GN86" s="95">
        <f t="shared" si="81"/>
        <v>0.58055385178112284</v>
      </c>
      <c r="GO86" s="95">
        <f t="shared" si="81"/>
        <v>0.54497895747226344</v>
      </c>
      <c r="GP86" s="95">
        <f t="shared" si="81"/>
        <v>0.54523275363981527</v>
      </c>
      <c r="GQ86" s="95">
        <f t="shared" si="81"/>
        <v>0.56751959229132176</v>
      </c>
      <c r="GR86" s="95">
        <f t="shared" si="81"/>
        <v>0.59454805802939203</v>
      </c>
      <c r="GS86" s="95">
        <f t="shared" si="81"/>
        <v>0.58809512288044108</v>
      </c>
      <c r="GT86" s="95">
        <f t="shared" si="81"/>
        <v>0.51531996621093579</v>
      </c>
      <c r="GU86" s="95">
        <f t="shared" si="81"/>
        <v>0.53811861004874528</v>
      </c>
      <c r="GV86" s="95">
        <f t="shared" si="81"/>
        <v>0.53759344793233532</v>
      </c>
      <c r="GW86" s="95">
        <f t="shared" si="81"/>
        <v>0.47630030439646465</v>
      </c>
      <c r="GX86" s="95">
        <f t="shared" si="81"/>
        <v>0.5440991678649425</v>
      </c>
      <c r="GY86" s="95">
        <f t="shared" si="81"/>
        <v>0.50803759267179316</v>
      </c>
      <c r="GZ86" s="95">
        <f t="shared" si="81"/>
        <v>0.52215789162735304</v>
      </c>
      <c r="HA86" s="95">
        <f t="shared" si="81"/>
        <v>0.46956410826579364</v>
      </c>
      <c r="HC86" s="95">
        <f t="shared" si="71"/>
        <v>1.4193669475121582E-4</v>
      </c>
      <c r="HD86" s="95">
        <f t="shared" si="71"/>
        <v>1.7252515384730247E-4</v>
      </c>
      <c r="HE86" s="95">
        <f t="shared" si="71"/>
        <v>8.089875279371053E-6</v>
      </c>
      <c r="HF86" s="95">
        <f t="shared" si="71"/>
        <v>4.5752095504894554E-6</v>
      </c>
      <c r="HG86" s="95">
        <f t="shared" si="85"/>
        <v>1.326441250661713E-5</v>
      </c>
      <c r="HH86" s="95">
        <f t="shared" si="85"/>
        <v>5.6850803810734173E-5</v>
      </c>
      <c r="HI86" s="95">
        <f t="shared" si="85"/>
        <v>1.490324313460575E-5</v>
      </c>
      <c r="HJ86" s="95">
        <f t="shared" si="85"/>
        <v>1.5309240313526242E-5</v>
      </c>
      <c r="HK86" s="95">
        <f t="shared" si="85"/>
        <v>1.548275328399291E-5</v>
      </c>
      <c r="HL86" s="95">
        <f t="shared" si="85"/>
        <v>1.6892260286395346E-5</v>
      </c>
      <c r="HM86" s="95">
        <f t="shared" si="85"/>
        <v>1.4823270634916501E-6</v>
      </c>
      <c r="HN86" s="95">
        <f t="shared" si="85"/>
        <v>9.7252248874130461E-6</v>
      </c>
      <c r="HO86" s="95">
        <f t="shared" si="85"/>
        <v>3.9571261251086392E-6</v>
      </c>
      <c r="HP86" s="95">
        <f t="shared" si="85"/>
        <v>8.7881279367771149E-6</v>
      </c>
      <c r="HQ86" s="95">
        <f t="shared" si="85"/>
        <v>1.7739090643288327E-6</v>
      </c>
      <c r="HS86" s="95">
        <f t="shared" si="82"/>
        <v>7.0606899294494323E-16</v>
      </c>
      <c r="HT86" s="95">
        <f t="shared" si="82"/>
        <v>8.8520774020826773E-9</v>
      </c>
      <c r="HU86" s="95">
        <f t="shared" si="82"/>
        <v>2.9283396257209224E-17</v>
      </c>
      <c r="HV86" s="95">
        <f t="shared" si="82"/>
        <v>1.2080736636140842E-17</v>
      </c>
      <c r="HW86" s="95">
        <f t="shared" si="82"/>
        <v>2.6921354475281139E-20</v>
      </c>
      <c r="HX86" s="95">
        <f t="shared" si="82"/>
        <v>5.4537822261013693E-20</v>
      </c>
      <c r="HY86" s="95">
        <f t="shared" si="82"/>
        <v>8.8177738016089892E-24</v>
      </c>
      <c r="HZ86" s="95">
        <f t="shared" si="82"/>
        <v>1.5797062829405924E-25</v>
      </c>
      <c r="IA86" s="95">
        <f t="shared" si="82"/>
        <v>2.0732546768262106E-25</v>
      </c>
      <c r="IB86" s="95">
        <f t="shared" si="82"/>
        <v>2.9075727262292306E-23</v>
      </c>
      <c r="IC86" s="95">
        <f t="shared" si="82"/>
        <v>2.9463045462758137E-32</v>
      </c>
      <c r="ID86" s="95">
        <f t="shared" si="82"/>
        <v>1.8664169278533317E-21</v>
      </c>
      <c r="IE86" s="95">
        <f t="shared" si="82"/>
        <v>2.0077839683729792E-21</v>
      </c>
      <c r="IF86" s="95">
        <f t="shared" si="82"/>
        <v>1.0662195382038681E-16</v>
      </c>
      <c r="IG86" s="95">
        <f t="shared" si="82"/>
        <v>1.45857218701944E-16</v>
      </c>
      <c r="II86" s="95">
        <f t="shared" si="83"/>
        <v>9.1142344903301529E-66</v>
      </c>
      <c r="IJ86" s="95">
        <f t="shared" si="83"/>
        <v>6.7916455861478096E-117</v>
      </c>
      <c r="IK86" s="95">
        <f t="shared" si="83"/>
        <v>3.3517958150441653E-128</v>
      </c>
      <c r="IL86" s="95">
        <f t="shared" si="83"/>
        <v>2.6535380145549596E-69</v>
      </c>
      <c r="IM86" s="95">
        <f t="shared" si="83"/>
        <v>1.909435920438696E-73</v>
      </c>
      <c r="IN86" s="95">
        <f t="shared" si="83"/>
        <v>9.316337876360499E-94</v>
      </c>
      <c r="IO86" s="95">
        <f t="shared" si="83"/>
        <v>1.0767353625563454E-117</v>
      </c>
      <c r="IP86" s="95">
        <f t="shared" si="83"/>
        <v>6.7838465875747911E-94</v>
      </c>
      <c r="IQ86" s="95">
        <f t="shared" si="83"/>
        <v>1.6442253701459412E-100</v>
      </c>
      <c r="IR86" s="95">
        <f t="shared" si="83"/>
        <v>4.9555587648162041E-91</v>
      </c>
      <c r="IS86" s="95">
        <f t="shared" si="83"/>
        <v>1.6578383413534683E-119</v>
      </c>
      <c r="IT86" s="95">
        <f t="shared" si="83"/>
        <v>1.09704299533061E-85</v>
      </c>
      <c r="IU86" s="95">
        <f t="shared" si="83"/>
        <v>9.227893100345351E-84</v>
      </c>
      <c r="IV86" s="95">
        <f t="shared" si="83"/>
        <v>2.4798037538951697E-65</v>
      </c>
      <c r="IW86" s="95">
        <f t="shared" si="83"/>
        <v>8.8136410869573567E-56</v>
      </c>
      <c r="IY86" s="95">
        <f t="shared" si="84"/>
        <v>0.54120398754935339</v>
      </c>
      <c r="IZ86" s="95">
        <f t="shared" si="84"/>
        <v>0.58072638578704749</v>
      </c>
      <c r="JA86" s="95">
        <f t="shared" si="84"/>
        <v>0.54498704734754277</v>
      </c>
      <c r="JB86" s="95">
        <f t="shared" si="84"/>
        <v>0.54523732884936571</v>
      </c>
      <c r="JC86" s="95">
        <f t="shared" si="84"/>
        <v>0.56753285670382836</v>
      </c>
      <c r="JD86" s="95">
        <f t="shared" si="84"/>
        <v>0.59460490883320272</v>
      </c>
      <c r="JE86" s="95">
        <f t="shared" si="84"/>
        <v>0.58811002612357566</v>
      </c>
      <c r="JF86" s="95">
        <f t="shared" si="84"/>
        <v>0.51533527545124935</v>
      </c>
      <c r="JG86" s="95">
        <f t="shared" si="84"/>
        <v>0.53813409280202928</v>
      </c>
      <c r="JH86" s="95">
        <f t="shared" si="84"/>
        <v>0.53761034019262177</v>
      </c>
      <c r="JI86" s="95">
        <f t="shared" si="84"/>
        <v>0.47630178672352813</v>
      </c>
      <c r="JJ86" s="95">
        <f t="shared" si="84"/>
        <v>0.5441088930898299</v>
      </c>
      <c r="JK86" s="95">
        <f t="shared" si="84"/>
        <v>0.50804154979791827</v>
      </c>
      <c r="JL86" s="95">
        <f t="shared" si="84"/>
        <v>0.52216667975528996</v>
      </c>
      <c r="JM86" s="95">
        <f t="shared" si="84"/>
        <v>0.46956588217485812</v>
      </c>
    </row>
    <row r="87" spans="2:273" x14ac:dyDescent="0.25">
      <c r="B87" s="2">
        <v>60</v>
      </c>
      <c r="C87" s="37">
        <v>235.535</v>
      </c>
      <c r="D87" s="37">
        <v>238.62799999999999</v>
      </c>
      <c r="E87" s="37">
        <v>240.30199999999999</v>
      </c>
      <c r="F87" s="37">
        <v>239.023</v>
      </c>
      <c r="G87" s="37">
        <v>242.14</v>
      </c>
      <c r="H87" s="37">
        <v>245.88399999999999</v>
      </c>
      <c r="I87" s="37">
        <v>245.69800000000001</v>
      </c>
      <c r="J87" s="37">
        <v>239.69800000000001</v>
      </c>
      <c r="K87" s="37">
        <v>241.13</v>
      </c>
      <c r="L87" s="37">
        <v>239.34800000000001</v>
      </c>
      <c r="M87" s="37">
        <v>237.08699999999999</v>
      </c>
      <c r="N87" s="37">
        <v>239.63</v>
      </c>
      <c r="O87" s="37">
        <v>238.304</v>
      </c>
      <c r="P87" s="37">
        <v>231.756</v>
      </c>
      <c r="Q87" s="37">
        <v>198.744</v>
      </c>
      <c r="S87" s="4">
        <f t="shared" si="86"/>
        <v>242.57993030511489</v>
      </c>
      <c r="T87" s="4">
        <f t="shared" si="86"/>
        <v>249.76252714714025</v>
      </c>
      <c r="U87" s="4">
        <f t="shared" si="86"/>
        <v>255.52266862290088</v>
      </c>
      <c r="V87" s="4">
        <f t="shared" si="86"/>
        <v>253.41681305744012</v>
      </c>
      <c r="W87" s="4">
        <f t="shared" si="86"/>
        <v>250.91444203363568</v>
      </c>
      <c r="X87" s="4">
        <f t="shared" si="86"/>
        <v>253.83894414325613</v>
      </c>
      <c r="Y87" s="4">
        <f t="shared" si="86"/>
        <v>256.78401013703581</v>
      </c>
      <c r="Z87" s="4">
        <f t="shared" si="86"/>
        <v>248.5936811185548</v>
      </c>
      <c r="AA87" s="4">
        <f t="shared" si="86"/>
        <v>252.60500079675708</v>
      </c>
      <c r="AB87" s="4">
        <f t="shared" si="86"/>
        <v>249.59280039645131</v>
      </c>
      <c r="AC87" s="4">
        <f t="shared" si="86"/>
        <v>249.1801830106298</v>
      </c>
      <c r="AD87" s="4">
        <f t="shared" si="86"/>
        <v>245.94328558926398</v>
      </c>
      <c r="AE87" s="4">
        <f t="shared" si="86"/>
        <v>249.53598443071405</v>
      </c>
      <c r="AF87" s="4">
        <f t="shared" si="86"/>
        <v>241.0497049765292</v>
      </c>
      <c r="AG87" s="4">
        <f t="shared" si="86"/>
        <v>206.62382706917285</v>
      </c>
      <c r="AI87" s="4">
        <f t="shared" si="87"/>
        <v>-7.0449303051148888</v>
      </c>
      <c r="AJ87" s="4">
        <f t="shared" si="87"/>
        <v>-11.134527147140261</v>
      </c>
      <c r="AK87" s="4">
        <f t="shared" si="87"/>
        <v>-15.220668622900888</v>
      </c>
      <c r="AL87" s="4">
        <f t="shared" si="87"/>
        <v>-14.393813057440127</v>
      </c>
      <c r="AM87" s="4">
        <f t="shared" si="87"/>
        <v>-8.7744420336356939</v>
      </c>
      <c r="AN87" s="4">
        <f t="shared" si="87"/>
        <v>-7.9549441432561423</v>
      </c>
      <c r="AO87" s="4">
        <f t="shared" si="87"/>
        <v>-11.0860101370358</v>
      </c>
      <c r="AP87" s="4">
        <f t="shared" si="87"/>
        <v>-8.8956811185547906</v>
      </c>
      <c r="AQ87" s="4">
        <f t="shared" si="87"/>
        <v>-11.475000796757087</v>
      </c>
      <c r="AR87" s="4">
        <f t="shared" si="87"/>
        <v>-10.244800396451296</v>
      </c>
      <c r="AS87" s="4">
        <f t="shared" si="87"/>
        <v>-12.093183010629815</v>
      </c>
      <c r="AT87" s="4">
        <f t="shared" si="87"/>
        <v>-6.3132855892639839</v>
      </c>
      <c r="AU87" s="4">
        <f t="shared" si="87"/>
        <v>-11.23198443071405</v>
      </c>
      <c r="AV87" s="4">
        <f t="shared" si="87"/>
        <v>-9.2937049765291988</v>
      </c>
      <c r="AW87" s="4">
        <f t="shared" si="87"/>
        <v>-7.8798270691728476</v>
      </c>
      <c r="AY87" s="2">
        <f t="shared" si="78"/>
        <v>56.328914191220498</v>
      </c>
      <c r="AZ87" s="2">
        <f t="shared" si="78"/>
        <v>55.569530938822965</v>
      </c>
      <c r="BA87" s="2">
        <f t="shared" si="78"/>
        <v>56.890546910701509</v>
      </c>
      <c r="BB87" s="2">
        <f t="shared" si="78"/>
        <v>59.183697736960148</v>
      </c>
      <c r="BC87" s="2">
        <f t="shared" si="78"/>
        <v>57.458314510698763</v>
      </c>
      <c r="BD87" s="2">
        <f t="shared" si="78"/>
        <v>59.20459439900209</v>
      </c>
      <c r="BE87" s="2">
        <f t="shared" si="78"/>
        <v>60.519586369119779</v>
      </c>
      <c r="BF87" s="2">
        <f t="shared" si="78"/>
        <v>61.568681421771359</v>
      </c>
      <c r="BG87" s="2">
        <f t="shared" si="78"/>
        <v>58.41492996097972</v>
      </c>
      <c r="BH87" s="2">
        <f t="shared" si="78"/>
        <v>60.320924442077626</v>
      </c>
      <c r="BI87" s="2">
        <f t="shared" si="78"/>
        <v>63.419646203674667</v>
      </c>
      <c r="BJ87" s="2">
        <f t="shared" si="78"/>
        <v>60.909597426916548</v>
      </c>
      <c r="BK87" s="2">
        <f t="shared" si="78"/>
        <v>60.313759281656573</v>
      </c>
      <c r="BL87" s="2">
        <f t="shared" si="78"/>
        <v>62.183716129007941</v>
      </c>
      <c r="BM87" s="2">
        <f t="shared" si="78"/>
        <v>58.319871750920875</v>
      </c>
      <c r="BO87" s="2" t="str">
        <f t="shared" si="8"/>
        <v/>
      </c>
      <c r="BP87" s="2" t="str">
        <f t="shared" si="9"/>
        <v/>
      </c>
      <c r="BQ87" s="2" t="str">
        <f t="shared" si="10"/>
        <v/>
      </c>
      <c r="BR87" s="2" t="str">
        <f t="shared" si="11"/>
        <v/>
      </c>
      <c r="BS87" s="2" t="str">
        <f t="shared" si="12"/>
        <v/>
      </c>
      <c r="BT87" s="2" t="str">
        <f t="shared" si="13"/>
        <v/>
      </c>
      <c r="BU87" s="2" t="str">
        <f t="shared" si="14"/>
        <v/>
      </c>
      <c r="BV87" s="2" t="str">
        <f t="shared" si="15"/>
        <v/>
      </c>
      <c r="BW87" s="2" t="str">
        <f t="shared" si="16"/>
        <v/>
      </c>
      <c r="BX87" s="2" t="str">
        <f t="shared" si="17"/>
        <v/>
      </c>
      <c r="BY87" s="2" t="str">
        <f t="shared" si="18"/>
        <v/>
      </c>
      <c r="BZ87" s="2" t="str">
        <f t="shared" si="19"/>
        <v/>
      </c>
      <c r="CA87" s="2" t="str">
        <f t="shared" si="20"/>
        <v/>
      </c>
      <c r="CB87" s="2" t="str">
        <f t="shared" si="21"/>
        <v/>
      </c>
      <c r="CC87" s="2" t="str">
        <f t="shared" si="22"/>
        <v/>
      </c>
      <c r="CE87" s="2" t="str">
        <f t="shared" si="79"/>
        <v/>
      </c>
      <c r="CF87" s="2" t="str">
        <f t="shared" si="79"/>
        <v/>
      </c>
      <c r="CG87" s="2" t="str">
        <f t="shared" si="79"/>
        <v/>
      </c>
      <c r="CH87" s="2" t="str">
        <f t="shared" si="79"/>
        <v/>
      </c>
      <c r="CI87" s="2" t="str">
        <f t="shared" si="79"/>
        <v/>
      </c>
      <c r="CJ87" s="2" t="str">
        <f t="shared" si="79"/>
        <v/>
      </c>
      <c r="CK87" s="2" t="str">
        <f t="shared" si="79"/>
        <v/>
      </c>
      <c r="CL87" s="2" t="str">
        <f t="shared" si="79"/>
        <v/>
      </c>
      <c r="CM87" s="2" t="str">
        <f t="shared" si="79"/>
        <v/>
      </c>
      <c r="CN87" s="2" t="str">
        <f t="shared" si="79"/>
        <v/>
      </c>
      <c r="CO87" s="2" t="str">
        <f t="shared" si="79"/>
        <v/>
      </c>
      <c r="CP87" s="2" t="str">
        <f t="shared" si="79"/>
        <v/>
      </c>
      <c r="CQ87" s="2" t="str">
        <f t="shared" si="79"/>
        <v/>
      </c>
      <c r="CR87" s="2" t="str">
        <f t="shared" si="79"/>
        <v/>
      </c>
      <c r="CS87" s="2" t="str">
        <f t="shared" si="79"/>
        <v/>
      </c>
      <c r="CU87" s="2" t="str">
        <f t="shared" si="24"/>
        <v/>
      </c>
      <c r="CV87" s="2" t="str">
        <f t="shared" si="25"/>
        <v/>
      </c>
      <c r="CW87" s="2" t="str">
        <f t="shared" si="26"/>
        <v/>
      </c>
      <c r="CX87" s="2" t="str">
        <f t="shared" si="27"/>
        <v/>
      </c>
      <c r="CY87" s="2" t="str">
        <f t="shared" si="28"/>
        <v/>
      </c>
      <c r="CZ87" s="2" t="str">
        <f t="shared" si="29"/>
        <v/>
      </c>
      <c r="DA87" s="2" t="str">
        <f t="shared" si="30"/>
        <v/>
      </c>
      <c r="DB87" s="2" t="str">
        <f t="shared" si="31"/>
        <v/>
      </c>
      <c r="DC87" s="2" t="str">
        <f t="shared" si="32"/>
        <v/>
      </c>
      <c r="DD87" s="2" t="str">
        <f t="shared" si="33"/>
        <v/>
      </c>
      <c r="DE87" s="2" t="str">
        <f t="shared" si="34"/>
        <v/>
      </c>
      <c r="DF87" s="2" t="str">
        <f t="shared" si="35"/>
        <v/>
      </c>
      <c r="DG87" s="2" t="str">
        <f t="shared" si="36"/>
        <v/>
      </c>
      <c r="DH87" s="2" t="str">
        <f t="shared" si="37"/>
        <v/>
      </c>
      <c r="DI87" s="2" t="str">
        <f t="shared" si="38"/>
        <v/>
      </c>
      <c r="DK87" s="2">
        <f t="shared" si="88"/>
        <v>73.675578424015015</v>
      </c>
      <c r="DL87" s="2">
        <f t="shared" si="88"/>
        <v>68.732114982578395</v>
      </c>
      <c r="DM87" s="2">
        <f t="shared" si="88"/>
        <v>70.430118393234665</v>
      </c>
      <c r="DN87" s="2">
        <f t="shared" si="88"/>
        <v>68.171301920427851</v>
      </c>
      <c r="DO87" s="2">
        <f t="shared" si="88"/>
        <v>66.838547281419665</v>
      </c>
      <c r="DP87" s="2">
        <f t="shared" si="88"/>
        <v>70.139228641655194</v>
      </c>
      <c r="DQ87" s="2">
        <f t="shared" si="88"/>
        <v>70.841078410717657</v>
      </c>
      <c r="DR87" s="2">
        <f t="shared" si="88"/>
        <v>71.419323890063424</v>
      </c>
      <c r="DS87" s="2">
        <f t="shared" si="88"/>
        <v>71.597586982784676</v>
      </c>
      <c r="DT87" s="2">
        <f t="shared" si="88"/>
        <v>68.997339816772367</v>
      </c>
      <c r="DU87" s="2">
        <f t="shared" si="88"/>
        <v>71.495247748592874</v>
      </c>
      <c r="DV87" s="2">
        <f t="shared" si="88"/>
        <v>70.053727272727272</v>
      </c>
      <c r="DW87" s="2">
        <f t="shared" si="88"/>
        <v>68.395414904248724</v>
      </c>
      <c r="DX87" s="2">
        <f t="shared" si="88"/>
        <v>74.355321799962198</v>
      </c>
      <c r="DY87" s="2">
        <f t="shared" si="88"/>
        <v>64.323010668563299</v>
      </c>
      <c r="EA87" s="2">
        <f t="shared" si="92"/>
        <v>45.398552007369304</v>
      </c>
      <c r="EB87" s="2">
        <f t="shared" si="89"/>
        <v>47.483229680750711</v>
      </c>
      <c r="EC87" s="2">
        <f t="shared" si="89"/>
        <v>47.922008595078573</v>
      </c>
      <c r="ED87" s="2">
        <f t="shared" si="89"/>
        <v>53.249962783572258</v>
      </c>
      <c r="EE87" s="2">
        <f t="shared" si="89"/>
        <v>51.407246582522276</v>
      </c>
      <c r="EF87" s="2">
        <f t="shared" si="89"/>
        <v>52.482347394243995</v>
      </c>
      <c r="EG87" s="2">
        <f t="shared" si="89"/>
        <v>54.038643405226054</v>
      </c>
      <c r="EH87" s="2">
        <f t="shared" si="89"/>
        <v>54.709203652435164</v>
      </c>
      <c r="EI87" s="2">
        <f t="shared" si="89"/>
        <v>49.48047937283124</v>
      </c>
      <c r="EJ87" s="2">
        <f t="shared" si="89"/>
        <v>54.421763764498607</v>
      </c>
      <c r="EK87" s="2">
        <f t="shared" si="89"/>
        <v>57.395986871845096</v>
      </c>
      <c r="EL87" s="2">
        <f t="shared" si="89"/>
        <v>54.829643292661018</v>
      </c>
      <c r="EM87" s="2">
        <f t="shared" si="89"/>
        <v>54.568171317608531</v>
      </c>
      <c r="EN87" s="2">
        <f t="shared" si="89"/>
        <v>53.680250173231279</v>
      </c>
      <c r="EO87" s="2">
        <f t="shared" si="89"/>
        <v>53.806989514839181</v>
      </c>
      <c r="EQ87" s="2">
        <f t="shared" si="90"/>
        <v>44.130028874222887</v>
      </c>
      <c r="ER87" s="2">
        <f t="shared" si="90"/>
        <v>46.957920424710537</v>
      </c>
      <c r="ES87" s="2">
        <f t="shared" si="90"/>
        <v>47.722061621757781</v>
      </c>
      <c r="ET87" s="2">
        <f t="shared" si="90"/>
        <v>51.598755613044489</v>
      </c>
      <c r="EU87" s="2">
        <f t="shared" si="90"/>
        <v>50.715100645038639</v>
      </c>
      <c r="EV87" s="2">
        <f t="shared" si="90"/>
        <v>51.315023257259014</v>
      </c>
      <c r="EW87" s="2">
        <f t="shared" si="90"/>
        <v>53.463124316957938</v>
      </c>
      <c r="EX87" s="2">
        <f t="shared" si="90"/>
        <v>52.8077984258599</v>
      </c>
      <c r="EY87" s="2">
        <f t="shared" si="90"/>
        <v>52.803858937855715</v>
      </c>
      <c r="EZ87" s="2">
        <f t="shared" si="90"/>
        <v>53.283661252460611</v>
      </c>
      <c r="FA87" s="2">
        <f t="shared" si="90"/>
        <v>55.245702311837221</v>
      </c>
      <c r="FB87" s="2">
        <f t="shared" si="90"/>
        <v>53.180388587340474</v>
      </c>
      <c r="FC87" s="2">
        <f t="shared" si="90"/>
        <v>52.669387240181194</v>
      </c>
      <c r="FD87" s="2">
        <f t="shared" si="90"/>
        <v>52.541800791421579</v>
      </c>
      <c r="FE87" s="2">
        <f t="shared" si="90"/>
        <v>55.24499803115409</v>
      </c>
      <c r="FG87" s="2">
        <f t="shared" si="91"/>
        <v>0.61345176841860338</v>
      </c>
      <c r="FH87" s="2">
        <f t="shared" si="91"/>
        <v>0.61944640789334315</v>
      </c>
      <c r="FI87" s="2">
        <f t="shared" si="91"/>
        <v>0.60154125058342012</v>
      </c>
      <c r="FJ87" s="2">
        <f t="shared" si="91"/>
        <v>0.6023239299479477</v>
      </c>
      <c r="FK87" s="2">
        <f t="shared" si="91"/>
        <v>0.60786587676836901</v>
      </c>
      <c r="FL87" s="2">
        <f t="shared" si="91"/>
        <v>0.6192779203876897</v>
      </c>
      <c r="FM87" s="2">
        <f t="shared" si="91"/>
        <v>0.61428175458114453</v>
      </c>
      <c r="FN87" s="2">
        <f t="shared" si="91"/>
        <v>0.58948809842517347</v>
      </c>
      <c r="FO87" s="2">
        <f t="shared" si="91"/>
        <v>0.5960613817992173</v>
      </c>
      <c r="FP87" s="2">
        <f t="shared" si="91"/>
        <v>0.59526129751917789</v>
      </c>
      <c r="FQ87" s="2">
        <f t="shared" si="91"/>
        <v>0.57275282371233871</v>
      </c>
      <c r="FR87" s="2">
        <f t="shared" si="91"/>
        <v>0.60062526266990079</v>
      </c>
      <c r="FS87" s="2">
        <f t="shared" si="91"/>
        <v>0.58445888428706816</v>
      </c>
      <c r="FT87" s="2">
        <f t="shared" si="91"/>
        <v>0.58870387415109682</v>
      </c>
      <c r="FU87" s="2">
        <f t="shared" si="91"/>
        <v>0.57086575095996195</v>
      </c>
      <c r="FW87" s="2">
        <f t="shared" si="80"/>
        <v>5.7052080291975727E-5</v>
      </c>
      <c r="FX87" s="2">
        <f t="shared" si="80"/>
        <v>7.3046115552165782E-5</v>
      </c>
      <c r="FY87" s="2">
        <f t="shared" si="80"/>
        <v>7.4851252596864695E-5</v>
      </c>
      <c r="FZ87" s="2">
        <f t="shared" si="80"/>
        <v>7.5432370294646825E-5</v>
      </c>
      <c r="GA87" s="2">
        <f t="shared" si="80"/>
        <v>1.0350665288286299E-4</v>
      </c>
      <c r="GB87" s="2">
        <f t="shared" si="80"/>
        <v>1.0069458874143549E-4</v>
      </c>
      <c r="GC87" s="2">
        <f t="shared" si="80"/>
        <v>1.0909314760960628E-4</v>
      </c>
      <c r="GD87" s="2">
        <f t="shared" si="80"/>
        <v>1.1857806711992476E-4</v>
      </c>
      <c r="GE87" s="2">
        <f t="shared" si="80"/>
        <v>1.4945677318958049E-4</v>
      </c>
      <c r="GF87" s="2">
        <f t="shared" si="80"/>
        <v>1.2218734897370646E-4</v>
      </c>
      <c r="GG87" s="2">
        <f t="shared" si="80"/>
        <v>9.7691955717017133E-5</v>
      </c>
      <c r="GH87" s="2">
        <f t="shared" si="80"/>
        <v>9.7259916424717713E-5</v>
      </c>
      <c r="GI87" s="2">
        <f t="shared" si="80"/>
        <v>1.0546916908041657E-4</v>
      </c>
      <c r="GJ87" s="2">
        <f t="shared" si="80"/>
        <v>9.7418425553806259E-5</v>
      </c>
      <c r="GK87" s="2">
        <f t="shared" si="80"/>
        <v>6.7729354893816498E-5</v>
      </c>
      <c r="GM87" s="95">
        <f t="shared" si="81"/>
        <v>0.59698969785741174</v>
      </c>
      <c r="GN87" s="95">
        <f t="shared" si="81"/>
        <v>0.63345900771220953</v>
      </c>
      <c r="GO87" s="95">
        <f t="shared" si="81"/>
        <v>0.60917780289529533</v>
      </c>
      <c r="GP87" s="95">
        <f t="shared" si="81"/>
        <v>0.60887002661000489</v>
      </c>
      <c r="GQ87" s="95">
        <f t="shared" si="81"/>
        <v>0.627679990836295</v>
      </c>
      <c r="GR87" s="95">
        <f t="shared" si="81"/>
        <v>0.64512632649714852</v>
      </c>
      <c r="GS87" s="95">
        <f t="shared" si="81"/>
        <v>0.64224953935206308</v>
      </c>
      <c r="GT87" s="95">
        <f t="shared" si="81"/>
        <v>0.5857691679599023</v>
      </c>
      <c r="GU87" s="95">
        <f t="shared" si="81"/>
        <v>0.60608894653911805</v>
      </c>
      <c r="GV87" s="95">
        <f t="shared" si="81"/>
        <v>0.60619778633912047</v>
      </c>
      <c r="GW87" s="95">
        <f t="shared" si="81"/>
        <v>0.55568398032446364</v>
      </c>
      <c r="GX87" s="95">
        <f t="shared" si="81"/>
        <v>0.60892410102913797</v>
      </c>
      <c r="GY87" s="95">
        <f t="shared" si="81"/>
        <v>0.58221899396200594</v>
      </c>
      <c r="GZ87" s="95">
        <f t="shared" si="81"/>
        <v>0.59476879647197933</v>
      </c>
      <c r="HA87" s="95">
        <f t="shared" si="81"/>
        <v>0.53799131354738439</v>
      </c>
      <c r="HC87" s="95">
        <f t="shared" si="71"/>
        <v>2.323452296788242E-4</v>
      </c>
      <c r="HD87" s="95">
        <f t="shared" si="71"/>
        <v>2.8507889338642237E-4</v>
      </c>
      <c r="HE87" s="95">
        <f t="shared" si="71"/>
        <v>1.6238146252257974E-5</v>
      </c>
      <c r="HF87" s="95">
        <f t="shared" si="71"/>
        <v>9.5063104678119885E-6</v>
      </c>
      <c r="HG87" s="95">
        <f t="shared" si="85"/>
        <v>2.6452409290028122E-5</v>
      </c>
      <c r="HH87" s="95">
        <f t="shared" si="85"/>
        <v>1.0392658038402139E-4</v>
      </c>
      <c r="HI87" s="95">
        <f t="shared" si="85"/>
        <v>2.9960635597975016E-5</v>
      </c>
      <c r="HJ87" s="95">
        <f t="shared" si="85"/>
        <v>3.033239968412543E-5</v>
      </c>
      <c r="HK87" s="95">
        <f t="shared" si="85"/>
        <v>3.1379369293534045E-5</v>
      </c>
      <c r="HL87" s="95">
        <f t="shared" si="85"/>
        <v>3.3930424841008343E-5</v>
      </c>
      <c r="HM87" s="95">
        <f t="shared" si="85"/>
        <v>3.4049820467244121E-6</v>
      </c>
      <c r="HN87" s="95">
        <f t="shared" si="85"/>
        <v>1.9595116047179154E-5</v>
      </c>
      <c r="HO87" s="95">
        <f t="shared" si="85"/>
        <v>8.4848545802433643E-6</v>
      </c>
      <c r="HP87" s="95">
        <f t="shared" si="85"/>
        <v>1.8008867215902182E-5</v>
      </c>
      <c r="HQ87" s="95">
        <f t="shared" si="85"/>
        <v>3.9661487319445441E-6</v>
      </c>
      <c r="HS87" s="95">
        <f t="shared" si="82"/>
        <v>1.6883021245996455E-15</v>
      </c>
      <c r="HT87" s="95">
        <f t="shared" si="82"/>
        <v>1.4033239596906556E-8</v>
      </c>
      <c r="HU87" s="95">
        <f t="shared" si="82"/>
        <v>7.8216983440767874E-17</v>
      </c>
      <c r="HV87" s="95">
        <f t="shared" si="82"/>
        <v>3.302621803150086E-17</v>
      </c>
      <c r="HW87" s="95">
        <f t="shared" si="82"/>
        <v>9.0320162067503671E-20</v>
      </c>
      <c r="HX87" s="95">
        <f t="shared" si="82"/>
        <v>1.8008991516787611E-19</v>
      </c>
      <c r="HY87" s="95">
        <f t="shared" si="82"/>
        <v>3.7579122844409447E-23</v>
      </c>
      <c r="HZ87" s="95">
        <f t="shared" si="82"/>
        <v>7.5872642818316177E-25</v>
      </c>
      <c r="IA87" s="95">
        <f t="shared" si="82"/>
        <v>1.0325657498190682E-24</v>
      </c>
      <c r="IB87" s="95">
        <f t="shared" si="82"/>
        <v>1.2271524496824902E-22</v>
      </c>
      <c r="IC87" s="95">
        <f t="shared" si="82"/>
        <v>2.1228750287224556E-31</v>
      </c>
      <c r="ID87" s="95">
        <f t="shared" si="82"/>
        <v>6.6762515724290769E-21</v>
      </c>
      <c r="IE87" s="95">
        <f t="shared" si="82"/>
        <v>7.2391678490189129E-21</v>
      </c>
      <c r="IF87" s="95">
        <f t="shared" si="82"/>
        <v>2.8288760420529081E-16</v>
      </c>
      <c r="IG87" s="95">
        <f t="shared" si="82"/>
        <v>3.6877891050051134E-16</v>
      </c>
      <c r="II87" s="95">
        <f t="shared" si="83"/>
        <v>1.4059450344277752E-64</v>
      </c>
      <c r="IJ87" s="95">
        <f t="shared" si="83"/>
        <v>1.0541129322305915E-114</v>
      </c>
      <c r="IK87" s="95">
        <f t="shared" si="83"/>
        <v>8.6585556566859071E-126</v>
      </c>
      <c r="IL87" s="95">
        <f t="shared" si="83"/>
        <v>5.1754107397224133E-68</v>
      </c>
      <c r="IM87" s="95">
        <f t="shared" si="83"/>
        <v>4.9720542532063635E-72</v>
      </c>
      <c r="IN87" s="95">
        <f t="shared" si="83"/>
        <v>6.0278693611261253E-92</v>
      </c>
      <c r="IO87" s="95">
        <f t="shared" si="83"/>
        <v>2.1567246598821056E-115</v>
      </c>
      <c r="IP87" s="95">
        <f t="shared" si="83"/>
        <v>4.75786597738384E-92</v>
      </c>
      <c r="IQ87" s="95">
        <f t="shared" si="83"/>
        <v>1.7601734088350439E-98</v>
      </c>
      <c r="IR87" s="95">
        <f t="shared" si="83"/>
        <v>3.087134015691941E-89</v>
      </c>
      <c r="IS87" s="95">
        <f t="shared" si="83"/>
        <v>3.385917430933643E-117</v>
      </c>
      <c r="IT87" s="95">
        <f t="shared" si="83"/>
        <v>4.8558663281541695E-84</v>
      </c>
      <c r="IU87" s="95">
        <f t="shared" si="83"/>
        <v>3.8676745381850016E-82</v>
      </c>
      <c r="IV87" s="95">
        <f t="shared" si="83"/>
        <v>4.3850641378261249E-64</v>
      </c>
      <c r="IW87" s="95">
        <f t="shared" si="83"/>
        <v>9.2500383309874331E-55</v>
      </c>
      <c r="IY87" s="95">
        <f t="shared" si="84"/>
        <v>0.59722204308709226</v>
      </c>
      <c r="IZ87" s="95">
        <f t="shared" si="84"/>
        <v>0.63374410063883557</v>
      </c>
      <c r="JA87" s="95">
        <f t="shared" si="84"/>
        <v>0.60919404104154773</v>
      </c>
      <c r="JB87" s="95">
        <f t="shared" si="84"/>
        <v>0.6088795329204727</v>
      </c>
      <c r="JC87" s="95">
        <f t="shared" si="84"/>
        <v>0.627706443245585</v>
      </c>
      <c r="JD87" s="95">
        <f t="shared" si="84"/>
        <v>0.64523025307753257</v>
      </c>
      <c r="JE87" s="95">
        <f t="shared" si="84"/>
        <v>0.6422794999876611</v>
      </c>
      <c r="JF87" s="95">
        <f t="shared" si="84"/>
        <v>0.58579950035958639</v>
      </c>
      <c r="JG87" s="95">
        <f t="shared" si="84"/>
        <v>0.60612032590841158</v>
      </c>
      <c r="JH87" s="95">
        <f t="shared" si="84"/>
        <v>0.60623171676396148</v>
      </c>
      <c r="JI87" s="95">
        <f t="shared" si="84"/>
        <v>0.55568738530651041</v>
      </c>
      <c r="JJ87" s="95">
        <f t="shared" si="84"/>
        <v>0.60894369614518518</v>
      </c>
      <c r="JK87" s="95">
        <f t="shared" si="84"/>
        <v>0.58222747881658621</v>
      </c>
      <c r="JL87" s="95">
        <f t="shared" si="84"/>
        <v>0.59478680533919559</v>
      </c>
      <c r="JM87" s="95">
        <f t="shared" si="84"/>
        <v>0.53799527969611671</v>
      </c>
    </row>
    <row r="88" spans="2:273" x14ac:dyDescent="0.25">
      <c r="B88" s="2">
        <v>61</v>
      </c>
      <c r="C88" s="37">
        <v>235.30199999999999</v>
      </c>
      <c r="D88" s="37">
        <v>236.256</v>
      </c>
      <c r="E88" s="37">
        <v>239.88399999999999</v>
      </c>
      <c r="F88" s="37">
        <v>238.09299999999999</v>
      </c>
      <c r="G88" s="37">
        <v>240.32599999999999</v>
      </c>
      <c r="H88" s="37">
        <v>243.39500000000001</v>
      </c>
      <c r="I88" s="37">
        <v>244.721</v>
      </c>
      <c r="J88" s="37">
        <v>241.30199999999999</v>
      </c>
      <c r="K88" s="37">
        <v>242.71700000000001</v>
      </c>
      <c r="L88" s="37">
        <v>239.54300000000001</v>
      </c>
      <c r="M88" s="37">
        <v>240.52199999999999</v>
      </c>
      <c r="N88" s="37">
        <v>237.435</v>
      </c>
      <c r="O88" s="37">
        <v>239.304</v>
      </c>
      <c r="P88" s="37">
        <v>231.84399999999999</v>
      </c>
      <c r="Q88" s="37">
        <v>198.465</v>
      </c>
      <c r="S88" s="4">
        <f t="shared" si="86"/>
        <v>243.41443186045007</v>
      </c>
      <c r="T88" s="4">
        <f t="shared" si="86"/>
        <v>243.79442027240495</v>
      </c>
      <c r="U88" s="4">
        <f t="shared" si="86"/>
        <v>253.78300208422311</v>
      </c>
      <c r="V88" s="4">
        <f t="shared" si="86"/>
        <v>251.92827177747148</v>
      </c>
      <c r="W88" s="4">
        <f t="shared" si="86"/>
        <v>245.39642424604403</v>
      </c>
      <c r="X88" s="4">
        <f t="shared" si="86"/>
        <v>243.7577918231855</v>
      </c>
      <c r="Y88" s="4">
        <f t="shared" si="86"/>
        <v>247.05617443888428</v>
      </c>
      <c r="Z88" s="4">
        <f t="shared" si="86"/>
        <v>250.52931402240461</v>
      </c>
      <c r="AA88" s="4">
        <f t="shared" si="86"/>
        <v>251.17472179111519</v>
      </c>
      <c r="AB88" s="4">
        <f t="shared" si="86"/>
        <v>248.19311519089288</v>
      </c>
      <c r="AC88" s="4">
        <f t="shared" si="86"/>
        <v>255.11327091682145</v>
      </c>
      <c r="AD88" s="4">
        <f t="shared" si="86"/>
        <v>244.38358506610669</v>
      </c>
      <c r="AE88" s="4">
        <f t="shared" si="86"/>
        <v>251.94377471968227</v>
      </c>
      <c r="AF88" s="4">
        <f t="shared" si="86"/>
        <v>241.33985164706729</v>
      </c>
      <c r="AG88" s="4">
        <f t="shared" si="86"/>
        <v>205.30389723543993</v>
      </c>
      <c r="AI88" s="4">
        <f t="shared" si="87"/>
        <v>-8.1124318604500729</v>
      </c>
      <c r="AJ88" s="4">
        <f t="shared" si="87"/>
        <v>-7.5384202724049487</v>
      </c>
      <c r="AK88" s="4">
        <f t="shared" si="87"/>
        <v>-13.899002084223127</v>
      </c>
      <c r="AL88" s="4">
        <f t="shared" si="87"/>
        <v>-13.83527177747149</v>
      </c>
      <c r="AM88" s="4">
        <f t="shared" si="87"/>
        <v>-5.0704242460440412</v>
      </c>
      <c r="AN88" s="4">
        <f t="shared" si="87"/>
        <v>-0.36279182318548919</v>
      </c>
      <c r="AO88" s="4">
        <f t="shared" si="87"/>
        <v>-2.3351744388842803</v>
      </c>
      <c r="AP88" s="4">
        <f t="shared" si="87"/>
        <v>-9.2273140224046131</v>
      </c>
      <c r="AQ88" s="4">
        <f t="shared" si="87"/>
        <v>-8.4577217911151763</v>
      </c>
      <c r="AR88" s="4">
        <f t="shared" si="87"/>
        <v>-8.6501151908928762</v>
      </c>
      <c r="AS88" s="4">
        <f t="shared" si="87"/>
        <v>-14.591270916821458</v>
      </c>
      <c r="AT88" s="4">
        <f t="shared" si="87"/>
        <v>-6.9485850661066877</v>
      </c>
      <c r="AU88" s="4">
        <f t="shared" si="87"/>
        <v>-12.639774719682265</v>
      </c>
      <c r="AV88" s="4">
        <f t="shared" si="87"/>
        <v>-9.4958516470672976</v>
      </c>
      <c r="AW88" s="4">
        <f t="shared" si="87"/>
        <v>-6.83889723543993</v>
      </c>
      <c r="AY88" s="2">
        <f t="shared" si="78"/>
        <v>55.829414195654586</v>
      </c>
      <c r="AZ88" s="2">
        <f t="shared" si="78"/>
        <v>55.201643215611483</v>
      </c>
      <c r="BA88" s="2">
        <f t="shared" si="78"/>
        <v>56.505292603590682</v>
      </c>
      <c r="BB88" s="2">
        <f t="shared" si="78"/>
        <v>58.907915673772507</v>
      </c>
      <c r="BC88" s="2">
        <f t="shared" si="78"/>
        <v>57.179816340867681</v>
      </c>
      <c r="BD88" s="2">
        <f t="shared" si="78"/>
        <v>58.88547279705066</v>
      </c>
      <c r="BE88" s="2">
        <f t="shared" si="78"/>
        <v>60.219561020610413</v>
      </c>
      <c r="BF88" s="2">
        <f t="shared" si="78"/>
        <v>61.237826354193992</v>
      </c>
      <c r="BG88" s="2">
        <f t="shared" si="78"/>
        <v>58.043278107730977</v>
      </c>
      <c r="BH88" s="2">
        <f t="shared" si="78"/>
        <v>60.034987411556628</v>
      </c>
      <c r="BI88" s="2">
        <f t="shared" si="78"/>
        <v>63.15317429838111</v>
      </c>
      <c r="BJ88" s="2">
        <f t="shared" si="78"/>
        <v>60.619824845906763</v>
      </c>
      <c r="BK88" s="2">
        <f t="shared" si="78"/>
        <v>60.050277796330647</v>
      </c>
      <c r="BL88" s="2">
        <f t="shared" si="78"/>
        <v>61.818023910209547</v>
      </c>
      <c r="BM88" s="2">
        <f t="shared" si="78"/>
        <v>58.145610380104074</v>
      </c>
      <c r="BO88" s="2" t="str">
        <f t="shared" si="8"/>
        <v/>
      </c>
      <c r="BP88" s="2" t="str">
        <f t="shared" si="9"/>
        <v/>
      </c>
      <c r="BQ88" s="2" t="str">
        <f t="shared" si="10"/>
        <v/>
      </c>
      <c r="BR88" s="2" t="str">
        <f t="shared" si="11"/>
        <v/>
      </c>
      <c r="BS88" s="2" t="str">
        <f t="shared" si="12"/>
        <v/>
      </c>
      <c r="BT88" s="2" t="str">
        <f t="shared" si="13"/>
        <v/>
      </c>
      <c r="BU88" s="2" t="str">
        <f t="shared" si="14"/>
        <v/>
      </c>
      <c r="BV88" s="2" t="str">
        <f t="shared" si="15"/>
        <v/>
      </c>
      <c r="BW88" s="2" t="str">
        <f t="shared" si="16"/>
        <v/>
      </c>
      <c r="BX88" s="2" t="str">
        <f t="shared" si="17"/>
        <v/>
      </c>
      <c r="BY88" s="2" t="str">
        <f t="shared" si="18"/>
        <v/>
      </c>
      <c r="BZ88" s="2" t="str">
        <f t="shared" si="19"/>
        <v/>
      </c>
      <c r="CA88" s="2" t="str">
        <f t="shared" si="20"/>
        <v/>
      </c>
      <c r="CB88" s="2" t="str">
        <f t="shared" si="21"/>
        <v/>
      </c>
      <c r="CC88" s="2" t="str">
        <f t="shared" si="22"/>
        <v/>
      </c>
      <c r="CE88" s="2" t="str">
        <f t="shared" si="79"/>
        <v/>
      </c>
      <c r="CF88" s="2" t="str">
        <f t="shared" si="79"/>
        <v/>
      </c>
      <c r="CG88" s="2" t="str">
        <f t="shared" si="79"/>
        <v/>
      </c>
      <c r="CH88" s="2" t="str">
        <f t="shared" si="79"/>
        <v/>
      </c>
      <c r="CI88" s="2" t="str">
        <f t="shared" si="79"/>
        <v/>
      </c>
      <c r="CJ88" s="2" t="str">
        <f t="shared" si="79"/>
        <v/>
      </c>
      <c r="CK88" s="2" t="str">
        <f t="shared" si="79"/>
        <v/>
      </c>
      <c r="CL88" s="2" t="str">
        <f t="shared" si="79"/>
        <v/>
      </c>
      <c r="CM88" s="2" t="str">
        <f t="shared" si="79"/>
        <v/>
      </c>
      <c r="CN88" s="2" t="str">
        <f t="shared" si="79"/>
        <v/>
      </c>
      <c r="CO88" s="2" t="str">
        <f t="shared" si="79"/>
        <v/>
      </c>
      <c r="CP88" s="2" t="str">
        <f t="shared" si="79"/>
        <v/>
      </c>
      <c r="CQ88" s="2" t="str">
        <f t="shared" si="79"/>
        <v/>
      </c>
      <c r="CR88" s="2" t="str">
        <f t="shared" si="79"/>
        <v/>
      </c>
      <c r="CS88" s="2" t="str">
        <f t="shared" si="79"/>
        <v/>
      </c>
      <c r="CU88" s="2" t="str">
        <f t="shared" si="24"/>
        <v/>
      </c>
      <c r="CV88" s="2" t="str">
        <f t="shared" si="25"/>
        <v/>
      </c>
      <c r="CW88" s="2" t="str">
        <f t="shared" si="26"/>
        <v/>
      </c>
      <c r="CX88" s="2" t="str">
        <f t="shared" si="27"/>
        <v/>
      </c>
      <c r="CY88" s="2" t="str">
        <f t="shared" si="28"/>
        <v/>
      </c>
      <c r="CZ88" s="2" t="str">
        <f t="shared" si="29"/>
        <v/>
      </c>
      <c r="DA88" s="2" t="str">
        <f t="shared" si="30"/>
        <v/>
      </c>
      <c r="DB88" s="2" t="str">
        <f t="shared" si="31"/>
        <v/>
      </c>
      <c r="DC88" s="2" t="str">
        <f t="shared" si="32"/>
        <v/>
      </c>
      <c r="DD88" s="2" t="str">
        <f t="shared" si="33"/>
        <v/>
      </c>
      <c r="DE88" s="2" t="str">
        <f t="shared" si="34"/>
        <v/>
      </c>
      <c r="DF88" s="2" t="str">
        <f t="shared" si="35"/>
        <v/>
      </c>
      <c r="DG88" s="2" t="str">
        <f t="shared" si="36"/>
        <v/>
      </c>
      <c r="DH88" s="2" t="str">
        <f t="shared" si="37"/>
        <v/>
      </c>
      <c r="DI88" s="2" t="str">
        <f t="shared" si="38"/>
        <v/>
      </c>
      <c r="DK88" s="2">
        <f t="shared" si="88"/>
        <v>74.108525422138854</v>
      </c>
      <c r="DL88" s="2">
        <f t="shared" si="88"/>
        <v>69.081459930313585</v>
      </c>
      <c r="DM88" s="2">
        <f t="shared" si="88"/>
        <v>70.789331923890046</v>
      </c>
      <c r="DN88" s="2">
        <f t="shared" si="88"/>
        <v>68.478273397617698</v>
      </c>
      <c r="DO88" s="2">
        <f t="shared" si="88"/>
        <v>67.119166923263919</v>
      </c>
      <c r="DP88" s="2">
        <f t="shared" si="88"/>
        <v>70.456150041865868</v>
      </c>
      <c r="DQ88" s="2">
        <f t="shared" si="88"/>
        <v>71.146681360235533</v>
      </c>
      <c r="DR88" s="2">
        <f t="shared" si="88"/>
        <v>71.678286257928121</v>
      </c>
      <c r="DS88" s="2">
        <f t="shared" si="88"/>
        <v>71.887819087888872</v>
      </c>
      <c r="DT88" s="2">
        <f t="shared" si="88"/>
        <v>69.233577096546853</v>
      </c>
      <c r="DU88" s="2">
        <f t="shared" si="88"/>
        <v>71.810715290806769</v>
      </c>
      <c r="DV88" s="2">
        <f t="shared" si="88"/>
        <v>70.342716701902745</v>
      </c>
      <c r="DW88" s="2">
        <f t="shared" si="88"/>
        <v>68.686223428679483</v>
      </c>
      <c r="DX88" s="2">
        <f t="shared" si="88"/>
        <v>74.757882127326269</v>
      </c>
      <c r="DY88" s="2">
        <f t="shared" si="88"/>
        <v>64.607621147463249</v>
      </c>
      <c r="EA88" s="2">
        <f t="shared" si="92"/>
        <v>45.324965226068926</v>
      </c>
      <c r="EB88" s="2">
        <f t="shared" si="89"/>
        <v>47.424999379375407</v>
      </c>
      <c r="EC88" s="2">
        <f t="shared" si="89"/>
        <v>47.876149189665419</v>
      </c>
      <c r="ED88" s="2">
        <f t="shared" si="89"/>
        <v>53.145410120151134</v>
      </c>
      <c r="EE88" s="2">
        <f t="shared" si="89"/>
        <v>51.332241439260933</v>
      </c>
      <c r="EF88" s="2">
        <f t="shared" si="89"/>
        <v>52.398112158200199</v>
      </c>
      <c r="EG88" s="2">
        <f t="shared" si="89"/>
        <v>53.96206010213605</v>
      </c>
      <c r="EH88" s="2">
        <f t="shared" si="89"/>
        <v>54.607355553762304</v>
      </c>
      <c r="EI88" s="2">
        <f t="shared" si="89"/>
        <v>49.485781262048569</v>
      </c>
      <c r="EJ88" s="2">
        <f t="shared" si="89"/>
        <v>54.331113786521804</v>
      </c>
      <c r="EK88" s="2">
        <f t="shared" si="89"/>
        <v>57.263672425224136</v>
      </c>
      <c r="EL88" s="2">
        <f t="shared" si="89"/>
        <v>54.723898774085583</v>
      </c>
      <c r="EM88" s="2">
        <f t="shared" si="89"/>
        <v>54.450865531666174</v>
      </c>
      <c r="EN88" s="2">
        <f t="shared" si="89"/>
        <v>53.573284017437722</v>
      </c>
      <c r="EO88" s="2">
        <f t="shared" si="89"/>
        <v>53.71519815176827</v>
      </c>
      <c r="EQ88" s="2">
        <f t="shared" si="90"/>
        <v>44.080573089046773</v>
      </c>
      <c r="ER88" s="2">
        <f t="shared" si="90"/>
        <v>46.90787905675105</v>
      </c>
      <c r="ES88" s="2">
        <f t="shared" si="90"/>
        <v>47.679447915122893</v>
      </c>
      <c r="ET88" s="2">
        <f t="shared" si="90"/>
        <v>51.527763628392094</v>
      </c>
      <c r="EU88" s="2">
        <f t="shared" si="90"/>
        <v>50.653457268637489</v>
      </c>
      <c r="EV88" s="2">
        <f t="shared" si="90"/>
        <v>51.253278242042306</v>
      </c>
      <c r="EW88" s="2">
        <f t="shared" si="90"/>
        <v>53.397537435533529</v>
      </c>
      <c r="EX88" s="2">
        <f t="shared" si="90"/>
        <v>52.741953696733034</v>
      </c>
      <c r="EY88" s="2">
        <f t="shared" si="90"/>
        <v>52.74022346739271</v>
      </c>
      <c r="EZ88" s="2">
        <f t="shared" si="90"/>
        <v>53.215259794139371</v>
      </c>
      <c r="FA88" s="2">
        <f t="shared" si="90"/>
        <v>55.157406972145871</v>
      </c>
      <c r="FB88" s="2">
        <f t="shared" si="90"/>
        <v>53.105586896845878</v>
      </c>
      <c r="FC88" s="2">
        <f t="shared" si="90"/>
        <v>52.591389040289791</v>
      </c>
      <c r="FD88" s="2">
        <f t="shared" si="90"/>
        <v>52.456893129035663</v>
      </c>
      <c r="FE88" s="2">
        <f t="shared" si="90"/>
        <v>55.122711214562841</v>
      </c>
      <c r="FG88" s="2">
        <f t="shared" si="91"/>
        <v>0.63505116315539878</v>
      </c>
      <c r="FH88" s="2">
        <f t="shared" si="91"/>
        <v>0.64090691386917775</v>
      </c>
      <c r="FI88" s="2">
        <f t="shared" si="91"/>
        <v>0.62339760225726448</v>
      </c>
      <c r="FJ88" s="2">
        <f t="shared" si="91"/>
        <v>0.6241641731341937</v>
      </c>
      <c r="FK88" s="2">
        <f t="shared" si="91"/>
        <v>0.62958893143120698</v>
      </c>
      <c r="FL88" s="2">
        <f t="shared" si="91"/>
        <v>0.64074241731763093</v>
      </c>
      <c r="FM88" s="2">
        <f t="shared" si="91"/>
        <v>0.63586230089114593</v>
      </c>
      <c r="FN88" s="2">
        <f t="shared" si="91"/>
        <v>0.61157868607877353</v>
      </c>
      <c r="FO88" s="2">
        <f t="shared" si="91"/>
        <v>0.61802744934978759</v>
      </c>
      <c r="FP88" s="2">
        <f t="shared" si="91"/>
        <v>0.61724293480887238</v>
      </c>
      <c r="FQ88" s="2">
        <f t="shared" si="91"/>
        <v>0.59512544628495634</v>
      </c>
      <c r="FR88" s="2">
        <f t="shared" si="91"/>
        <v>0.62250032750906215</v>
      </c>
      <c r="FS88" s="2">
        <f t="shared" si="91"/>
        <v>0.60663951398450011</v>
      </c>
      <c r="FT88" s="2">
        <f t="shared" si="91"/>
        <v>0.61080880087461087</v>
      </c>
      <c r="FU88" s="2">
        <f t="shared" si="91"/>
        <v>0.59326701657140091</v>
      </c>
      <c r="FW88" s="2">
        <f t="shared" si="80"/>
        <v>6.2556017758812218E-5</v>
      </c>
      <c r="FX88" s="2">
        <f t="shared" si="80"/>
        <v>8.0092908572548189E-5</v>
      </c>
      <c r="FY88" s="2">
        <f t="shared" si="80"/>
        <v>8.2072173741130352E-5</v>
      </c>
      <c r="FZ88" s="2">
        <f t="shared" si="80"/>
        <v>8.270934738766804E-5</v>
      </c>
      <c r="GA88" s="2">
        <f t="shared" si="80"/>
        <v>1.1349165469881713E-4</v>
      </c>
      <c r="GB88" s="2">
        <f t="shared" si="80"/>
        <v>1.1040834842600119E-4</v>
      </c>
      <c r="GC88" s="2">
        <f t="shared" si="80"/>
        <v>1.1961699872048273E-4</v>
      </c>
      <c r="GD88" s="2">
        <f t="shared" si="80"/>
        <v>1.3001677772011782E-4</v>
      </c>
      <c r="GE88" s="2">
        <f t="shared" si="80"/>
        <v>1.6387373012055799E-4</v>
      </c>
      <c r="GF88" s="2">
        <f t="shared" si="80"/>
        <v>1.3397418465091701E-4</v>
      </c>
      <c r="GG88" s="2">
        <f t="shared" si="80"/>
        <v>1.0711608979775979E-4</v>
      </c>
      <c r="GH88" s="2">
        <f t="shared" si="80"/>
        <v>1.0664237704379409E-4</v>
      </c>
      <c r="GI88" s="2">
        <f t="shared" si="80"/>
        <v>1.1564346753478189E-4</v>
      </c>
      <c r="GJ88" s="2">
        <f t="shared" si="80"/>
        <v>1.0681617558339242E-4</v>
      </c>
      <c r="GK88" s="2">
        <f t="shared" si="80"/>
        <v>7.4263275613520752E-5</v>
      </c>
      <c r="GM88" s="95">
        <f t="shared" si="81"/>
        <v>0.64131730156216327</v>
      </c>
      <c r="GN88" s="95">
        <f t="shared" si="81"/>
        <v>0.6619327287255018</v>
      </c>
      <c r="GO88" s="95">
        <f t="shared" si="81"/>
        <v>0.65378811243183721</v>
      </c>
      <c r="GP88" s="95">
        <f t="shared" si="81"/>
        <v>0.65337071185236673</v>
      </c>
      <c r="GQ88" s="95">
        <f t="shared" si="81"/>
        <v>0.66140690614480246</v>
      </c>
      <c r="GR88" s="95">
        <f t="shared" si="81"/>
        <v>0.66316808207201916</v>
      </c>
      <c r="GS88" s="95">
        <f t="shared" si="81"/>
        <v>0.66331372477407258</v>
      </c>
      <c r="GT88" s="95">
        <f t="shared" si="81"/>
        <v>0.64167494277406878</v>
      </c>
      <c r="GU88" s="95">
        <f t="shared" si="81"/>
        <v>0.65357279829566528</v>
      </c>
      <c r="GV88" s="95">
        <f t="shared" si="81"/>
        <v>0.65389800046437341</v>
      </c>
      <c r="GW88" s="95">
        <f t="shared" si="81"/>
        <v>0.62527101245159966</v>
      </c>
      <c r="GX88" s="95">
        <f t="shared" si="81"/>
        <v>0.65390063223169614</v>
      </c>
      <c r="GY88" s="95">
        <f t="shared" si="81"/>
        <v>0.64136964203281788</v>
      </c>
      <c r="GZ88" s="95">
        <f t="shared" si="81"/>
        <v>0.64885651642102504</v>
      </c>
      <c r="HA88" s="95">
        <f t="shared" si="81"/>
        <v>0.58613030731505567</v>
      </c>
      <c r="HC88" s="95">
        <f t="shared" si="71"/>
        <v>3.7486013252253355E-4</v>
      </c>
      <c r="HD88" s="95">
        <f t="shared" si="71"/>
        <v>4.6385209847519979E-4</v>
      </c>
      <c r="HE88" s="95">
        <f t="shared" si="71"/>
        <v>3.1883351889798705E-5</v>
      </c>
      <c r="HF88" s="95">
        <f t="shared" si="71"/>
        <v>1.9300106115247775E-5</v>
      </c>
      <c r="HG88" s="95">
        <f t="shared" si="85"/>
        <v>5.1574116380389353E-5</v>
      </c>
      <c r="HH88" s="95">
        <f t="shared" si="85"/>
        <v>1.8625941071824124E-4</v>
      </c>
      <c r="HI88" s="95">
        <f t="shared" si="85"/>
        <v>5.8839533999399953E-5</v>
      </c>
      <c r="HJ88" s="95">
        <f t="shared" si="85"/>
        <v>5.8763628788844173E-5</v>
      </c>
      <c r="HK88" s="95">
        <f t="shared" si="85"/>
        <v>6.2088377534649721E-5</v>
      </c>
      <c r="HL88" s="95">
        <f t="shared" si="85"/>
        <v>6.6564950835441478E-5</v>
      </c>
      <c r="HM88" s="95">
        <f t="shared" si="85"/>
        <v>7.6095561002025497E-6</v>
      </c>
      <c r="HN88" s="95">
        <f t="shared" si="85"/>
        <v>3.8597961024715383E-5</v>
      </c>
      <c r="HO88" s="95">
        <f t="shared" si="85"/>
        <v>1.7745539825628643E-5</v>
      </c>
      <c r="HP88" s="95">
        <f t="shared" si="85"/>
        <v>3.6045334250920051E-5</v>
      </c>
      <c r="HQ88" s="95">
        <f t="shared" si="85"/>
        <v>8.6396922170454718E-6</v>
      </c>
      <c r="HS88" s="95">
        <f t="shared" si="82"/>
        <v>3.9915391326107308E-15</v>
      </c>
      <c r="HT88" s="95">
        <f t="shared" si="82"/>
        <v>2.2114256937109519E-8</v>
      </c>
      <c r="HU88" s="95">
        <f t="shared" si="82"/>
        <v>2.0618924190509819E-16</v>
      </c>
      <c r="HV88" s="95">
        <f t="shared" si="82"/>
        <v>8.9078698896297026E-17</v>
      </c>
      <c r="HW88" s="95">
        <f t="shared" si="82"/>
        <v>2.9795750351299797E-19</v>
      </c>
      <c r="HX88" s="95">
        <f t="shared" si="82"/>
        <v>5.8484198434965683E-19</v>
      </c>
      <c r="HY88" s="95">
        <f t="shared" si="82"/>
        <v>1.5690566795005465E-22</v>
      </c>
      <c r="HZ88" s="95">
        <f t="shared" si="82"/>
        <v>3.5637875869087944E-24</v>
      </c>
      <c r="IA88" s="95">
        <f t="shared" si="82"/>
        <v>5.0233634724312819E-24</v>
      </c>
      <c r="IB88" s="95">
        <f t="shared" si="82"/>
        <v>5.073217535155468E-22</v>
      </c>
      <c r="IC88" s="95">
        <f t="shared" si="82"/>
        <v>1.4877928449987227E-30</v>
      </c>
      <c r="ID88" s="95">
        <f t="shared" si="82"/>
        <v>2.3464016688022407E-20</v>
      </c>
      <c r="IE88" s="95">
        <f t="shared" si="82"/>
        <v>2.5638786669942329E-20</v>
      </c>
      <c r="IF88" s="95">
        <f t="shared" si="82"/>
        <v>7.4052838708145862E-16</v>
      </c>
      <c r="IG88" s="95">
        <f t="shared" si="82"/>
        <v>9.2105250609508723E-16</v>
      </c>
      <c r="II88" s="95">
        <f t="shared" si="83"/>
        <v>2.1141932830982338E-63</v>
      </c>
      <c r="IJ88" s="95">
        <f t="shared" si="83"/>
        <v>1.558815213867322E-112</v>
      </c>
      <c r="IK88" s="95">
        <f t="shared" si="83"/>
        <v>2.1204131991458713E-123</v>
      </c>
      <c r="IL88" s="95">
        <f t="shared" si="83"/>
        <v>9.8104063958062719E-67</v>
      </c>
      <c r="IM88" s="95">
        <f t="shared" si="83"/>
        <v>1.2534700818326095E-70</v>
      </c>
      <c r="IN88" s="95">
        <f t="shared" si="83"/>
        <v>3.7422724317989984E-90</v>
      </c>
      <c r="IO88" s="95">
        <f t="shared" si="83"/>
        <v>4.0968291210782547E-113</v>
      </c>
      <c r="IP88" s="95">
        <f t="shared" si="83"/>
        <v>3.1968702816230808E-90</v>
      </c>
      <c r="IQ88" s="95">
        <f t="shared" si="83"/>
        <v>1.7952767107229481E-96</v>
      </c>
      <c r="IR88" s="95">
        <f t="shared" si="83"/>
        <v>1.8444083182294435E-87</v>
      </c>
      <c r="IS88" s="95">
        <f t="shared" si="83"/>
        <v>6.5609555189544556E-115</v>
      </c>
      <c r="IT88" s="95">
        <f t="shared" si="83"/>
        <v>2.0704517899682392E-82</v>
      </c>
      <c r="IU88" s="95">
        <f t="shared" si="83"/>
        <v>1.5618792286731705E-80</v>
      </c>
      <c r="IV88" s="95">
        <f t="shared" si="83"/>
        <v>7.5377318967992377E-63</v>
      </c>
      <c r="IW88" s="95">
        <f t="shared" si="83"/>
        <v>9.4942622948858613E-54</v>
      </c>
      <c r="IY88" s="95">
        <f t="shared" si="84"/>
        <v>0.64169216169468979</v>
      </c>
      <c r="IZ88" s="95">
        <f t="shared" si="84"/>
        <v>0.66239660293823399</v>
      </c>
      <c r="JA88" s="95">
        <f t="shared" si="84"/>
        <v>0.65381999578372718</v>
      </c>
      <c r="JB88" s="95">
        <f t="shared" si="84"/>
        <v>0.65339001195848212</v>
      </c>
      <c r="JC88" s="95">
        <f t="shared" si="84"/>
        <v>0.66145848026118281</v>
      </c>
      <c r="JD88" s="95">
        <f t="shared" si="84"/>
        <v>0.66335434148273742</v>
      </c>
      <c r="JE88" s="95">
        <f t="shared" si="84"/>
        <v>0.66337256430807201</v>
      </c>
      <c r="JF88" s="95">
        <f t="shared" si="84"/>
        <v>0.64173370640285765</v>
      </c>
      <c r="JG88" s="95">
        <f t="shared" si="84"/>
        <v>0.65363488667319991</v>
      </c>
      <c r="JH88" s="95">
        <f t="shared" si="84"/>
        <v>0.65396456541520886</v>
      </c>
      <c r="JI88" s="95">
        <f t="shared" si="84"/>
        <v>0.6252786220076999</v>
      </c>
      <c r="JJ88" s="95">
        <f t="shared" si="84"/>
        <v>0.65393923019272082</v>
      </c>
      <c r="JK88" s="95">
        <f t="shared" si="84"/>
        <v>0.64138738757264346</v>
      </c>
      <c r="JL88" s="95">
        <f t="shared" si="84"/>
        <v>0.64889256175527676</v>
      </c>
      <c r="JM88" s="95">
        <f t="shared" si="84"/>
        <v>0.58613894700727365</v>
      </c>
    </row>
    <row r="89" spans="2:273" x14ac:dyDescent="0.25">
      <c r="B89" s="2">
        <v>62</v>
      </c>
      <c r="C89" s="37">
        <v>231.465</v>
      </c>
      <c r="D89" s="37">
        <v>229.81399999999999</v>
      </c>
      <c r="E89" s="37">
        <v>234.233</v>
      </c>
      <c r="F89" s="37">
        <v>232.65100000000001</v>
      </c>
      <c r="G89" s="37">
        <v>228.44200000000001</v>
      </c>
      <c r="H89" s="37">
        <v>231.90700000000001</v>
      </c>
      <c r="I89" s="37">
        <v>233.86</v>
      </c>
      <c r="J89" s="37">
        <v>240.14</v>
      </c>
      <c r="K89" s="37">
        <v>237.28299999999999</v>
      </c>
      <c r="L89" s="37">
        <v>233.84800000000001</v>
      </c>
      <c r="M89" s="37">
        <v>237.78299999999999</v>
      </c>
      <c r="N89" s="37">
        <v>232.28299999999999</v>
      </c>
      <c r="O89" s="37">
        <v>235.52199999999999</v>
      </c>
      <c r="P89" s="37">
        <v>223.667</v>
      </c>
      <c r="Q89" s="37">
        <v>191.69800000000001</v>
      </c>
      <c r="S89" s="4">
        <f t="shared" si="86"/>
        <v>236.65886533713615</v>
      </c>
      <c r="T89" s="4">
        <f t="shared" si="86"/>
        <v>226.57971826781397</v>
      </c>
      <c r="U89" s="4">
        <f t="shared" si="86"/>
        <v>239.68698675368216</v>
      </c>
      <c r="V89" s="4">
        <f t="shared" si="86"/>
        <v>238.60284151347284</v>
      </c>
      <c r="W89" s="4">
        <f t="shared" si="86"/>
        <v>226.74691492942293</v>
      </c>
      <c r="X89" s="4">
        <f t="shared" si="86"/>
        <v>220.68845644679999</v>
      </c>
      <c r="Y89" s="4">
        <f t="shared" si="86"/>
        <v>223.44331171366855</v>
      </c>
      <c r="Z89" s="4">
        <f t="shared" si="86"/>
        <v>240.94723193558494</v>
      </c>
      <c r="AA89" s="4">
        <f t="shared" si="86"/>
        <v>236.57374458174959</v>
      </c>
      <c r="AB89" s="4">
        <f t="shared" si="86"/>
        <v>233.68787428874401</v>
      </c>
      <c r="AC89" s="4">
        <f t="shared" si="86"/>
        <v>248.70027414491079</v>
      </c>
      <c r="AD89" s="4">
        <f t="shared" si="86"/>
        <v>231.11022486065832</v>
      </c>
      <c r="AE89" s="4">
        <f t="shared" si="86"/>
        <v>241.59483297425578</v>
      </c>
      <c r="AF89" s="4">
        <f t="shared" si="86"/>
        <v>228.96958241736553</v>
      </c>
      <c r="AG89" s="4">
        <f t="shared" si="86"/>
        <v>193.94685902400215</v>
      </c>
      <c r="AI89" s="4">
        <f t="shared" si="87"/>
        <v>-5.1938653371361454</v>
      </c>
      <c r="AJ89" s="4">
        <f t="shared" si="87"/>
        <v>3.2342817321860196</v>
      </c>
      <c r="AK89" s="4">
        <f t="shared" si="87"/>
        <v>-5.4539867536821589</v>
      </c>
      <c r="AL89" s="4">
        <f t="shared" si="87"/>
        <v>-5.9518415134728286</v>
      </c>
      <c r="AM89" s="4">
        <f t="shared" si="87"/>
        <v>1.695085070577079</v>
      </c>
      <c r="AN89" s="4">
        <f t="shared" si="87"/>
        <v>11.218543553200021</v>
      </c>
      <c r="AO89" s="4">
        <f t="shared" si="87"/>
        <v>10.416688286331464</v>
      </c>
      <c r="AP89" s="4">
        <f t="shared" si="87"/>
        <v>-0.80723193558495154</v>
      </c>
      <c r="AQ89" s="4">
        <f t="shared" si="87"/>
        <v>0.70925541825039318</v>
      </c>
      <c r="AR89" s="4">
        <f t="shared" si="87"/>
        <v>0.16012571125600061</v>
      </c>
      <c r="AS89" s="4">
        <f t="shared" si="87"/>
        <v>-10.917274144910806</v>
      </c>
      <c r="AT89" s="4">
        <f t="shared" si="87"/>
        <v>1.1727751393416668</v>
      </c>
      <c r="AU89" s="4">
        <f t="shared" si="87"/>
        <v>-6.0728329742557889</v>
      </c>
      <c r="AV89" s="4">
        <f t="shared" si="87"/>
        <v>-5.302582417365528</v>
      </c>
      <c r="AW89" s="4">
        <f t="shared" si="87"/>
        <v>-2.2488590240021438</v>
      </c>
      <c r="AY89" s="2">
        <f t="shared" si="78"/>
        <v>55.323566573567945</v>
      </c>
      <c r="AZ89" s="2">
        <f t="shared" si="78"/>
        <v>54.828386111017103</v>
      </c>
      <c r="BA89" s="2">
        <f t="shared" si="78"/>
        <v>56.113777926534723</v>
      </c>
      <c r="BB89" s="2">
        <f t="shared" si="78"/>
        <v>58.621927813612821</v>
      </c>
      <c r="BC89" s="2">
        <f t="shared" si="78"/>
        <v>56.894133571450716</v>
      </c>
      <c r="BD89" s="2">
        <f t="shared" si="78"/>
        <v>58.559263021380296</v>
      </c>
      <c r="BE89" s="2">
        <f t="shared" si="78"/>
        <v>59.912403650591664</v>
      </c>
      <c r="BF89" s="2">
        <f t="shared" si="78"/>
        <v>60.898857783025512</v>
      </c>
      <c r="BG89" s="2">
        <f t="shared" si="78"/>
        <v>57.669821813983468</v>
      </c>
      <c r="BH89" s="2">
        <f t="shared" si="78"/>
        <v>59.741826316492492</v>
      </c>
      <c r="BI89" s="2">
        <f t="shared" si="78"/>
        <v>62.872488518148437</v>
      </c>
      <c r="BJ89" s="2">
        <f t="shared" si="78"/>
        <v>60.320592698894814</v>
      </c>
      <c r="BK89" s="2">
        <f t="shared" si="78"/>
        <v>59.775004693357459</v>
      </c>
      <c r="BL89" s="2">
        <f t="shared" si="78"/>
        <v>61.439487745552761</v>
      </c>
      <c r="BM89" s="2">
        <f t="shared" si="78"/>
        <v>57.958782729302506</v>
      </c>
      <c r="BO89" s="2" t="str">
        <f t="shared" si="8"/>
        <v/>
      </c>
      <c r="BP89" s="2" t="str">
        <f t="shared" si="9"/>
        <v/>
      </c>
      <c r="BQ89" s="2" t="str">
        <f t="shared" si="10"/>
        <v/>
      </c>
      <c r="BR89" s="2" t="str">
        <f t="shared" si="11"/>
        <v/>
      </c>
      <c r="BS89" s="2" t="str">
        <f t="shared" si="12"/>
        <v/>
      </c>
      <c r="BT89" s="2" t="str">
        <f t="shared" si="13"/>
        <v/>
      </c>
      <c r="BU89" s="2" t="str">
        <f t="shared" si="14"/>
        <v/>
      </c>
      <c r="BV89" s="2" t="str">
        <f t="shared" si="15"/>
        <v/>
      </c>
      <c r="BW89" s="2" t="str">
        <f t="shared" si="16"/>
        <v/>
      </c>
      <c r="BX89" s="2" t="str">
        <f t="shared" si="17"/>
        <v/>
      </c>
      <c r="BY89" s="2" t="str">
        <f t="shared" si="18"/>
        <v/>
      </c>
      <c r="BZ89" s="2" t="str">
        <f t="shared" si="19"/>
        <v/>
      </c>
      <c r="CA89" s="2" t="str">
        <f t="shared" si="20"/>
        <v/>
      </c>
      <c r="CB89" s="2" t="str">
        <f t="shared" si="21"/>
        <v/>
      </c>
      <c r="CC89" s="2" t="str">
        <f t="shared" si="22"/>
        <v/>
      </c>
      <c r="CE89" s="2" t="str">
        <f t="shared" si="79"/>
        <v/>
      </c>
      <c r="CF89" s="2" t="str">
        <f t="shared" si="79"/>
        <v/>
      </c>
      <c r="CG89" s="2" t="str">
        <f t="shared" si="79"/>
        <v/>
      </c>
      <c r="CH89" s="2" t="str">
        <f t="shared" si="79"/>
        <v/>
      </c>
      <c r="CI89" s="2" t="str">
        <f t="shared" si="79"/>
        <v/>
      </c>
      <c r="CJ89" s="2" t="str">
        <f t="shared" si="79"/>
        <v/>
      </c>
      <c r="CK89" s="2" t="str">
        <f t="shared" si="79"/>
        <v/>
      </c>
      <c r="CL89" s="2" t="str">
        <f t="shared" si="79"/>
        <v/>
      </c>
      <c r="CM89" s="2" t="str">
        <f t="shared" si="79"/>
        <v/>
      </c>
      <c r="CN89" s="2" t="str">
        <f t="shared" si="79"/>
        <v/>
      </c>
      <c r="CO89" s="2" t="str">
        <f t="shared" si="79"/>
        <v/>
      </c>
      <c r="CP89" s="2" t="str">
        <f t="shared" si="79"/>
        <v/>
      </c>
      <c r="CQ89" s="2" t="str">
        <f t="shared" si="79"/>
        <v/>
      </c>
      <c r="CR89" s="2" t="str">
        <f t="shared" si="79"/>
        <v/>
      </c>
      <c r="CS89" s="2" t="str">
        <f t="shared" si="79"/>
        <v/>
      </c>
      <c r="CU89" s="2" t="str">
        <f t="shared" si="24"/>
        <v/>
      </c>
      <c r="CV89" s="2" t="str">
        <f t="shared" si="25"/>
        <v/>
      </c>
      <c r="CW89" s="2" t="str">
        <f t="shared" si="26"/>
        <v/>
      </c>
      <c r="CX89" s="2" t="str">
        <f t="shared" si="27"/>
        <v/>
      </c>
      <c r="CY89" s="2" t="str">
        <f t="shared" si="28"/>
        <v/>
      </c>
      <c r="CZ89" s="2" t="str">
        <f t="shared" si="29"/>
        <v/>
      </c>
      <c r="DA89" s="2" t="str">
        <f t="shared" si="30"/>
        <v/>
      </c>
      <c r="DB89" s="2" t="str">
        <f t="shared" si="31"/>
        <v/>
      </c>
      <c r="DC89" s="2" t="str">
        <f t="shared" si="32"/>
        <v/>
      </c>
      <c r="DD89" s="2" t="str">
        <f t="shared" si="33"/>
        <v/>
      </c>
      <c r="DE89" s="2" t="str">
        <f t="shared" si="34"/>
        <v/>
      </c>
      <c r="DF89" s="2" t="str">
        <f t="shared" si="35"/>
        <v/>
      </c>
      <c r="DG89" s="2" t="str">
        <f t="shared" si="36"/>
        <v/>
      </c>
      <c r="DH89" s="2" t="str">
        <f t="shared" si="37"/>
        <v/>
      </c>
      <c r="DI89" s="2" t="str">
        <f t="shared" si="38"/>
        <v/>
      </c>
      <c r="DK89" s="2">
        <f t="shared" si="88"/>
        <v>74.541472420262664</v>
      </c>
      <c r="DL89" s="2">
        <f t="shared" si="88"/>
        <v>69.430804878048775</v>
      </c>
      <c r="DM89" s="2">
        <f t="shared" si="88"/>
        <v>71.148545454545442</v>
      </c>
      <c r="DN89" s="2">
        <f t="shared" si="88"/>
        <v>68.785244874807546</v>
      </c>
      <c r="DO89" s="2">
        <f t="shared" si="88"/>
        <v>67.399786565108172</v>
      </c>
      <c r="DP89" s="2">
        <f t="shared" si="88"/>
        <v>70.773071442076557</v>
      </c>
      <c r="DQ89" s="2">
        <f t="shared" si="88"/>
        <v>71.452284309753395</v>
      </c>
      <c r="DR89" s="2">
        <f t="shared" si="88"/>
        <v>71.937248625792819</v>
      </c>
      <c r="DS89" s="2">
        <f t="shared" si="88"/>
        <v>72.178051192993081</v>
      </c>
      <c r="DT89" s="2">
        <f t="shared" si="88"/>
        <v>69.469814376321338</v>
      </c>
      <c r="DU89" s="2">
        <f t="shared" si="88"/>
        <v>72.12618283302065</v>
      </c>
      <c r="DV89" s="2">
        <f t="shared" si="88"/>
        <v>70.631706131078218</v>
      </c>
      <c r="DW89" s="2">
        <f t="shared" si="88"/>
        <v>68.977031953110242</v>
      </c>
      <c r="DX89" s="2">
        <f t="shared" si="88"/>
        <v>75.16044245469034</v>
      </c>
      <c r="DY89" s="2">
        <f t="shared" si="88"/>
        <v>64.892231626363198</v>
      </c>
      <c r="EA89" s="2">
        <f t="shared" si="92"/>
        <v>45.251378444768555</v>
      </c>
      <c r="EB89" s="2">
        <f t="shared" si="89"/>
        <v>47.366769078000104</v>
      </c>
      <c r="EC89" s="2">
        <f t="shared" si="89"/>
        <v>47.830289784252258</v>
      </c>
      <c r="ED89" s="2">
        <f t="shared" si="89"/>
        <v>53.040857456730009</v>
      </c>
      <c r="EE89" s="2">
        <f t="shared" si="89"/>
        <v>51.257236295999583</v>
      </c>
      <c r="EF89" s="2">
        <f t="shared" si="89"/>
        <v>52.313876922156396</v>
      </c>
      <c r="EG89" s="2">
        <f t="shared" si="89"/>
        <v>53.885476799046046</v>
      </c>
      <c r="EH89" s="2">
        <f t="shared" si="89"/>
        <v>54.50550745508945</v>
      </c>
      <c r="EI89" s="2">
        <f t="shared" si="89"/>
        <v>49.49108315126589</v>
      </c>
      <c r="EJ89" s="2">
        <f t="shared" si="89"/>
        <v>54.240463808545002</v>
      </c>
      <c r="EK89" s="2">
        <f t="shared" si="89"/>
        <v>57.131357978603177</v>
      </c>
      <c r="EL89" s="2">
        <f t="shared" si="89"/>
        <v>54.618154255510142</v>
      </c>
      <c r="EM89" s="2">
        <f t="shared" si="89"/>
        <v>54.333559745723825</v>
      </c>
      <c r="EN89" s="2">
        <f t="shared" si="89"/>
        <v>53.466317861644157</v>
      </c>
      <c r="EO89" s="2">
        <f t="shared" si="89"/>
        <v>53.623406788697359</v>
      </c>
      <c r="EQ89" s="2">
        <f t="shared" si="90"/>
        <v>44.031117303870658</v>
      </c>
      <c r="ER89" s="2">
        <f t="shared" si="90"/>
        <v>46.85783768879157</v>
      </c>
      <c r="ES89" s="2">
        <f t="shared" si="90"/>
        <v>47.636834208488004</v>
      </c>
      <c r="ET89" s="2">
        <f t="shared" si="90"/>
        <v>51.456771643739707</v>
      </c>
      <c r="EU89" s="2">
        <f t="shared" si="90"/>
        <v>50.591813892236338</v>
      </c>
      <c r="EV89" s="2">
        <f t="shared" si="90"/>
        <v>51.191533226825598</v>
      </c>
      <c r="EW89" s="2">
        <f t="shared" si="90"/>
        <v>53.33195055410912</v>
      </c>
      <c r="EX89" s="2">
        <f t="shared" si="90"/>
        <v>52.676108967606169</v>
      </c>
      <c r="EY89" s="2">
        <f t="shared" si="90"/>
        <v>52.676587996929705</v>
      </c>
      <c r="EZ89" s="2">
        <f t="shared" si="90"/>
        <v>53.146858335818138</v>
      </c>
      <c r="FA89" s="2">
        <f t="shared" si="90"/>
        <v>55.069111632454522</v>
      </c>
      <c r="FB89" s="2">
        <f t="shared" si="90"/>
        <v>53.030785206351275</v>
      </c>
      <c r="FC89" s="2">
        <f t="shared" si="90"/>
        <v>52.513390840398387</v>
      </c>
      <c r="FD89" s="2">
        <f t="shared" si="90"/>
        <v>52.371985466649747</v>
      </c>
      <c r="FE89" s="2">
        <f t="shared" si="90"/>
        <v>55.000424397971592</v>
      </c>
      <c r="FG89" s="2">
        <f t="shared" si="91"/>
        <v>0.65612019421887391</v>
      </c>
      <c r="FH89" s="2">
        <f t="shared" si="91"/>
        <v>0.66181791061656658</v>
      </c>
      <c r="FI89" s="2">
        <f t="shared" si="91"/>
        <v>0.64476307025690782</v>
      </c>
      <c r="FJ89" s="2">
        <f t="shared" si="91"/>
        <v>0.64551088164407167</v>
      </c>
      <c r="FK89" s="2">
        <f t="shared" si="91"/>
        <v>0.65079990543723731</v>
      </c>
      <c r="FL89" s="2">
        <f t="shared" si="91"/>
        <v>0.66165793624669389</v>
      </c>
      <c r="FM89" s="2">
        <f t="shared" si="91"/>
        <v>0.65690980298415136</v>
      </c>
      <c r="FN89" s="2">
        <f t="shared" si="91"/>
        <v>0.63322016646929014</v>
      </c>
      <c r="FO89" s="2">
        <f t="shared" si="91"/>
        <v>0.63952140838909255</v>
      </c>
      <c r="FP89" s="2">
        <f t="shared" si="91"/>
        <v>0.63875523570213188</v>
      </c>
      <c r="FQ89" s="2">
        <f t="shared" si="91"/>
        <v>0.61710971588131647</v>
      </c>
      <c r="FR89" s="2">
        <f t="shared" si="91"/>
        <v>0.64388762102858632</v>
      </c>
      <c r="FS89" s="2">
        <f t="shared" si="91"/>
        <v>0.62838897316204312</v>
      </c>
      <c r="FT89" s="2">
        <f t="shared" si="91"/>
        <v>0.63246739833361187</v>
      </c>
      <c r="FU89" s="2">
        <f t="shared" si="91"/>
        <v>0.61528696417020856</v>
      </c>
      <c r="FW89" s="2">
        <f t="shared" si="80"/>
        <v>6.859089554401734E-5</v>
      </c>
      <c r="FX89" s="2">
        <f t="shared" si="80"/>
        <v>8.7819449315341193E-5</v>
      </c>
      <c r="FY89" s="2">
        <f t="shared" si="80"/>
        <v>8.9989636463510254E-5</v>
      </c>
      <c r="FZ89" s="2">
        <f t="shared" si="80"/>
        <v>9.0688272367261174E-5</v>
      </c>
      <c r="GA89" s="2">
        <f t="shared" si="80"/>
        <v>1.2443976227200534E-4</v>
      </c>
      <c r="GB89" s="2">
        <f t="shared" si="80"/>
        <v>1.2105905720041931E-4</v>
      </c>
      <c r="GC89" s="2">
        <f t="shared" si="80"/>
        <v>1.311559173891158E-4</v>
      </c>
      <c r="GD89" s="2">
        <f t="shared" si="80"/>
        <v>1.4255877367641383E-4</v>
      </c>
      <c r="GE89" s="2">
        <f t="shared" si="80"/>
        <v>1.7968113119569949E-4</v>
      </c>
      <c r="GF89" s="2">
        <f t="shared" si="80"/>
        <v>1.4689787357444878E-4</v>
      </c>
      <c r="GG89" s="2">
        <f t="shared" si="80"/>
        <v>1.1744924315576211E-4</v>
      </c>
      <c r="GH89" s="2">
        <f t="shared" si="80"/>
        <v>1.1692983816156448E-4</v>
      </c>
      <c r="GI89" s="2">
        <f t="shared" si="80"/>
        <v>1.2679912597115758E-4</v>
      </c>
      <c r="GJ89" s="2">
        <f t="shared" si="80"/>
        <v>1.1712040054627527E-4</v>
      </c>
      <c r="GK89" s="2">
        <f t="shared" si="80"/>
        <v>8.1427479073864541E-5</v>
      </c>
      <c r="GM89" s="95">
        <f t="shared" si="81"/>
        <v>0.66284440439861259</v>
      </c>
      <c r="GN89" s="95">
        <f t="shared" si="81"/>
        <v>0.65053261385361838</v>
      </c>
      <c r="GO89" s="95">
        <f t="shared" si="81"/>
        <v>0.6599805967677782</v>
      </c>
      <c r="GP89" s="95">
        <f t="shared" si="81"/>
        <v>0.66041380670530336</v>
      </c>
      <c r="GQ89" s="95">
        <f t="shared" si="81"/>
        <v>0.64908106564071311</v>
      </c>
      <c r="GR89" s="95">
        <f t="shared" si="81"/>
        <v>0.63172564300799272</v>
      </c>
      <c r="GS89" s="95">
        <f t="shared" si="81"/>
        <v>0.63249322825123366</v>
      </c>
      <c r="GT89" s="95">
        <f t="shared" si="81"/>
        <v>0.66329254681893735</v>
      </c>
      <c r="GU89" s="95">
        <f t="shared" si="81"/>
        <v>0.65920439357240124</v>
      </c>
      <c r="GV89" s="95">
        <f t="shared" si="81"/>
        <v>0.65875124027102216</v>
      </c>
      <c r="GW89" s="95">
        <f t="shared" si="81"/>
        <v>0.66235015652580065</v>
      </c>
      <c r="GX89" s="95">
        <f t="shared" si="81"/>
        <v>0.6597415484484096</v>
      </c>
      <c r="GY89" s="95">
        <f t="shared" si="81"/>
        <v>0.66313945019472076</v>
      </c>
      <c r="GZ89" s="95">
        <f t="shared" si="81"/>
        <v>0.66117939353076371</v>
      </c>
      <c r="HA89" s="95">
        <f t="shared" si="81"/>
        <v>0.59822278564221743</v>
      </c>
      <c r="HC89" s="95">
        <f t="shared" si="71"/>
        <v>5.9610023374189521E-4</v>
      </c>
      <c r="HD89" s="95">
        <f t="shared" si="71"/>
        <v>7.432181556989273E-4</v>
      </c>
      <c r="HE89" s="95">
        <f t="shared" si="71"/>
        <v>6.1241850313096199E-5</v>
      </c>
      <c r="HF89" s="95">
        <f t="shared" si="71"/>
        <v>3.8289377769233327E-5</v>
      </c>
      <c r="HG89" s="95">
        <f t="shared" si="85"/>
        <v>9.8313706043918906E-5</v>
      </c>
      <c r="HH89" s="95">
        <f t="shared" si="85"/>
        <v>3.2729337101686636E-4</v>
      </c>
      <c r="HI89" s="95">
        <f t="shared" si="85"/>
        <v>1.1289211224098326E-4</v>
      </c>
      <c r="HJ89" s="95">
        <f t="shared" si="85"/>
        <v>1.1132321009264851E-4</v>
      </c>
      <c r="HK89" s="95">
        <f t="shared" si="85"/>
        <v>1.1994331763149866E-4</v>
      </c>
      <c r="HL89" s="95">
        <f t="shared" si="85"/>
        <v>1.2755155962842978E-4</v>
      </c>
      <c r="HM89" s="95">
        <f t="shared" si="85"/>
        <v>1.6546477446700824E-5</v>
      </c>
      <c r="HN89" s="95">
        <f t="shared" si="85"/>
        <v>7.4331810802994911E-5</v>
      </c>
      <c r="HO89" s="95">
        <f t="shared" si="85"/>
        <v>3.6202707445541076E-5</v>
      </c>
      <c r="HP89" s="95">
        <f t="shared" si="85"/>
        <v>7.0471115438216613E-5</v>
      </c>
      <c r="HQ89" s="95">
        <f t="shared" si="85"/>
        <v>1.8337724688715694E-5</v>
      </c>
      <c r="HS89" s="95">
        <f t="shared" si="82"/>
        <v>9.3308160223914156E-15</v>
      </c>
      <c r="HT89" s="95">
        <f t="shared" si="82"/>
        <v>3.4640977334894111E-8</v>
      </c>
      <c r="HU89" s="95">
        <f t="shared" si="82"/>
        <v>5.3643643976420479E-16</v>
      </c>
      <c r="HV89" s="95">
        <f t="shared" si="82"/>
        <v>2.3705029186551195E-16</v>
      </c>
      <c r="HW89" s="95">
        <f t="shared" si="82"/>
        <v>9.6651377637047822E-19</v>
      </c>
      <c r="HX89" s="95">
        <f t="shared" si="82"/>
        <v>1.8678738468722124E-18</v>
      </c>
      <c r="HY89" s="95">
        <f t="shared" si="82"/>
        <v>6.4185562108562832E-22</v>
      </c>
      <c r="HZ89" s="95">
        <f t="shared" si="82"/>
        <v>1.6370374242897961E-23</v>
      </c>
      <c r="IA89" s="95">
        <f t="shared" si="82"/>
        <v>2.3871845879546156E-23</v>
      </c>
      <c r="IB89" s="95">
        <f t="shared" si="82"/>
        <v>2.05441426210707E-21</v>
      </c>
      <c r="IC89" s="95">
        <f t="shared" si="82"/>
        <v>1.0142246111719111E-29</v>
      </c>
      <c r="ID89" s="95">
        <f t="shared" si="82"/>
        <v>8.1025162354408667E-20</v>
      </c>
      <c r="IE89" s="95">
        <f t="shared" si="82"/>
        <v>8.9196076627282753E-20</v>
      </c>
      <c r="IF89" s="95">
        <f t="shared" si="82"/>
        <v>1.9126354585671027E-15</v>
      </c>
      <c r="IG89" s="95">
        <f t="shared" si="82"/>
        <v>2.2724000075995633E-15</v>
      </c>
      <c r="II89" s="95">
        <f t="shared" si="83"/>
        <v>3.0992024412009686E-62</v>
      </c>
      <c r="IJ89" s="95">
        <f t="shared" si="83"/>
        <v>2.1963334539902801E-110</v>
      </c>
      <c r="IK89" s="95">
        <f t="shared" si="83"/>
        <v>4.9227012393538676E-121</v>
      </c>
      <c r="IL89" s="95">
        <f t="shared" si="83"/>
        <v>1.8073930799568738E-65</v>
      </c>
      <c r="IM89" s="95">
        <f t="shared" si="83"/>
        <v>3.0594283661381294E-69</v>
      </c>
      <c r="IN89" s="95">
        <f t="shared" si="83"/>
        <v>2.2292603717088152E-88</v>
      </c>
      <c r="IO89" s="95">
        <f t="shared" si="83"/>
        <v>7.3802198790008689E-111</v>
      </c>
      <c r="IP89" s="95">
        <f t="shared" si="83"/>
        <v>2.0578577682801367E-88</v>
      </c>
      <c r="IQ89" s="95">
        <f t="shared" si="83"/>
        <v>1.7445770334985596E-94</v>
      </c>
      <c r="IR89" s="95">
        <f t="shared" si="83"/>
        <v>1.0568134034065546E-85</v>
      </c>
      <c r="IS89" s="95">
        <f t="shared" si="83"/>
        <v>1.2061886173030073E-112</v>
      </c>
      <c r="IT89" s="95">
        <f t="shared" si="83"/>
        <v>8.5039303401706129E-81</v>
      </c>
      <c r="IU89" s="95">
        <f t="shared" si="83"/>
        <v>6.0770947470411281E-79</v>
      </c>
      <c r="IV89" s="95">
        <f t="shared" si="83"/>
        <v>1.2595411512879456E-61</v>
      </c>
      <c r="IW89" s="95">
        <f t="shared" si="83"/>
        <v>9.530357282749303E-53</v>
      </c>
      <c r="IY89" s="95">
        <f t="shared" si="84"/>
        <v>0.66344050463236381</v>
      </c>
      <c r="IZ89" s="95">
        <f t="shared" si="84"/>
        <v>0.65127586665029458</v>
      </c>
      <c r="JA89" s="95">
        <f t="shared" si="84"/>
        <v>0.66004183861809185</v>
      </c>
      <c r="JB89" s="95">
        <f t="shared" si="84"/>
        <v>0.66045209608307287</v>
      </c>
      <c r="JC89" s="95">
        <f t="shared" si="84"/>
        <v>0.64917937934675707</v>
      </c>
      <c r="JD89" s="95">
        <f t="shared" si="84"/>
        <v>0.63205293637900961</v>
      </c>
      <c r="JE89" s="95">
        <f t="shared" si="84"/>
        <v>0.63260612036347463</v>
      </c>
      <c r="JF89" s="95">
        <f t="shared" si="84"/>
        <v>0.66340387002903001</v>
      </c>
      <c r="JG89" s="95">
        <f t="shared" si="84"/>
        <v>0.65932433689003278</v>
      </c>
      <c r="JH89" s="95">
        <f t="shared" si="84"/>
        <v>0.65887879183065057</v>
      </c>
      <c r="JI89" s="95">
        <f t="shared" si="84"/>
        <v>0.6623667030032474</v>
      </c>
      <c r="JJ89" s="95">
        <f t="shared" si="84"/>
        <v>0.65981588025921256</v>
      </c>
      <c r="JK89" s="95">
        <f t="shared" si="84"/>
        <v>0.66317565290216629</v>
      </c>
      <c r="JL89" s="95">
        <f t="shared" si="84"/>
        <v>0.66124986464620383</v>
      </c>
      <c r="JM89" s="95">
        <f t="shared" si="84"/>
        <v>0.59824112336690838</v>
      </c>
    </row>
    <row r="90" spans="2:273" x14ac:dyDescent="0.25">
      <c r="B90" s="2">
        <v>63</v>
      </c>
      <c r="C90" s="37">
        <v>222.37200000000001</v>
      </c>
      <c r="D90" s="37">
        <v>210.767</v>
      </c>
      <c r="E90" s="37">
        <v>221.34899999999999</v>
      </c>
      <c r="F90" s="37">
        <v>219</v>
      </c>
      <c r="G90" s="37">
        <v>200.977</v>
      </c>
      <c r="H90" s="37">
        <v>203.047</v>
      </c>
      <c r="I90" s="37">
        <v>206.256</v>
      </c>
      <c r="J90" s="37">
        <v>229.07</v>
      </c>
      <c r="K90" s="37">
        <v>221.761</v>
      </c>
      <c r="L90" s="37">
        <v>216.935</v>
      </c>
      <c r="M90" s="37">
        <v>228.65199999999999</v>
      </c>
      <c r="N90" s="37">
        <v>215.065</v>
      </c>
      <c r="O90" s="37">
        <v>220.41300000000001</v>
      </c>
      <c r="P90" s="37">
        <v>206.15600000000001</v>
      </c>
      <c r="Q90" s="37">
        <v>177.488</v>
      </c>
      <c r="S90" s="4">
        <f t="shared" si="86"/>
        <v>220.75896389411352</v>
      </c>
      <c r="T90" s="4">
        <f t="shared" si="86"/>
        <v>198.41599688982018</v>
      </c>
      <c r="U90" s="4">
        <f t="shared" si="86"/>
        <v>212.03929449296621</v>
      </c>
      <c r="V90" s="4">
        <f t="shared" si="86"/>
        <v>212.22533025349577</v>
      </c>
      <c r="W90" s="4">
        <f t="shared" si="86"/>
        <v>195.34193777302417</v>
      </c>
      <c r="X90" s="4">
        <f t="shared" si="86"/>
        <v>186.6461066848141</v>
      </c>
      <c r="Y90" s="4">
        <f t="shared" si="86"/>
        <v>188.01262131267103</v>
      </c>
      <c r="Z90" s="4">
        <f t="shared" si="86"/>
        <v>217.40020280554077</v>
      </c>
      <c r="AA90" s="4">
        <f t="shared" si="86"/>
        <v>207.57021750239872</v>
      </c>
      <c r="AB90" s="4">
        <f t="shared" si="86"/>
        <v>204.92026705552428</v>
      </c>
      <c r="AC90" s="4">
        <f t="shared" si="86"/>
        <v>225.66319729418109</v>
      </c>
      <c r="AD90" s="4">
        <f t="shared" si="86"/>
        <v>205.01769716202099</v>
      </c>
      <c r="AE90" s="4">
        <f t="shared" si="86"/>
        <v>215.74568440956207</v>
      </c>
      <c r="AF90" s="4">
        <f t="shared" si="86"/>
        <v>202.13104315731874</v>
      </c>
      <c r="AG90" s="4">
        <f t="shared" si="86"/>
        <v>172.96087599901304</v>
      </c>
      <c r="AI90" s="4">
        <f t="shared" si="87"/>
        <v>1.6130361058864935</v>
      </c>
      <c r="AJ90" s="4">
        <f t="shared" si="87"/>
        <v>12.351003110179818</v>
      </c>
      <c r="AK90" s="4">
        <f t="shared" si="87"/>
        <v>9.3097055070337831</v>
      </c>
      <c r="AL90" s="4">
        <f t="shared" si="87"/>
        <v>6.7746697465042303</v>
      </c>
      <c r="AM90" s="4">
        <f t="shared" si="87"/>
        <v>5.6350622269758333</v>
      </c>
      <c r="AN90" s="4">
        <f t="shared" si="87"/>
        <v>16.400893315185897</v>
      </c>
      <c r="AO90" s="4">
        <f t="shared" si="87"/>
        <v>18.24337868732897</v>
      </c>
      <c r="AP90" s="4">
        <f t="shared" si="87"/>
        <v>11.669797194459221</v>
      </c>
      <c r="AQ90" s="4">
        <f t="shared" si="87"/>
        <v>14.190782497601276</v>
      </c>
      <c r="AR90" s="4">
        <f t="shared" si="87"/>
        <v>12.014732944475725</v>
      </c>
      <c r="AS90" s="4">
        <f t="shared" si="87"/>
        <v>2.9888027058188982</v>
      </c>
      <c r="AT90" s="4">
        <f t="shared" si="87"/>
        <v>10.047302837979004</v>
      </c>
      <c r="AU90" s="4">
        <f t="shared" si="87"/>
        <v>4.6673155904379371</v>
      </c>
      <c r="AV90" s="4">
        <f t="shared" si="87"/>
        <v>4.024956842681263</v>
      </c>
      <c r="AW90" s="4">
        <f t="shared" si="87"/>
        <v>4.5271240009869587</v>
      </c>
      <c r="AY90" s="2">
        <f t="shared" si="78"/>
        <v>54.8141600021575</v>
      </c>
      <c r="AZ90" s="2">
        <f t="shared" si="78"/>
        <v>54.45187472637965</v>
      </c>
      <c r="BA90" s="2">
        <f t="shared" si="78"/>
        <v>55.718282974456002</v>
      </c>
      <c r="BB90" s="2">
        <f t="shared" si="78"/>
        <v>58.327485391563066</v>
      </c>
      <c r="BC90" s="2">
        <f t="shared" si="78"/>
        <v>56.60294509393006</v>
      </c>
      <c r="BD90" s="2">
        <f t="shared" si="78"/>
        <v>58.227838247261687</v>
      </c>
      <c r="BE90" s="2">
        <f t="shared" si="78"/>
        <v>59.599914087575868</v>
      </c>
      <c r="BF90" s="2">
        <f t="shared" si="78"/>
        <v>60.553599274996074</v>
      </c>
      <c r="BG90" s="2">
        <f t="shared" si="78"/>
        <v>57.296639743618634</v>
      </c>
      <c r="BH90" s="2">
        <f t="shared" si="78"/>
        <v>59.443039995194468</v>
      </c>
      <c r="BI90" s="2">
        <f t="shared" si="78"/>
        <v>62.579353813003955</v>
      </c>
      <c r="BJ90" s="2">
        <f t="shared" si="78"/>
        <v>60.013648404878253</v>
      </c>
      <c r="BK90" s="2">
        <f t="shared" si="78"/>
        <v>59.489624392363147</v>
      </c>
      <c r="BL90" s="2">
        <f t="shared" si="78"/>
        <v>61.050464807101413</v>
      </c>
      <c r="BM90" s="2">
        <f t="shared" si="78"/>
        <v>57.760763547024062</v>
      </c>
      <c r="BO90" s="2" t="str">
        <f t="shared" si="8"/>
        <v/>
      </c>
      <c r="BP90" s="2" t="str">
        <f t="shared" si="9"/>
        <v/>
      </c>
      <c r="BQ90" s="2" t="str">
        <f t="shared" si="10"/>
        <v/>
      </c>
      <c r="BR90" s="2" t="str">
        <f t="shared" si="11"/>
        <v/>
      </c>
      <c r="BS90" s="2" t="str">
        <f t="shared" si="12"/>
        <v/>
      </c>
      <c r="BT90" s="2" t="str">
        <f t="shared" si="13"/>
        <v/>
      </c>
      <c r="BU90" s="2" t="str">
        <f t="shared" si="14"/>
        <v/>
      </c>
      <c r="BV90" s="2" t="str">
        <f t="shared" si="15"/>
        <v/>
      </c>
      <c r="BW90" s="2" t="str">
        <f t="shared" si="16"/>
        <v/>
      </c>
      <c r="BX90" s="2" t="str">
        <f t="shared" si="17"/>
        <v/>
      </c>
      <c r="BY90" s="2" t="str">
        <f t="shared" si="18"/>
        <v/>
      </c>
      <c r="BZ90" s="2" t="str">
        <f t="shared" si="19"/>
        <v/>
      </c>
      <c r="CA90" s="2" t="str">
        <f t="shared" si="20"/>
        <v/>
      </c>
      <c r="CB90" s="2" t="str">
        <f t="shared" si="21"/>
        <v/>
      </c>
      <c r="CC90" s="2" t="str">
        <f t="shared" si="22"/>
        <v/>
      </c>
      <c r="CE90" s="2" t="str">
        <f t="shared" si="79"/>
        <v/>
      </c>
      <c r="CF90" s="2" t="str">
        <f t="shared" si="79"/>
        <v/>
      </c>
      <c r="CG90" s="2" t="str">
        <f t="shared" si="79"/>
        <v/>
      </c>
      <c r="CH90" s="2" t="str">
        <f t="shared" si="79"/>
        <v/>
      </c>
      <c r="CI90" s="2" t="str">
        <f t="shared" si="79"/>
        <v/>
      </c>
      <c r="CJ90" s="2" t="str">
        <f t="shared" si="79"/>
        <v/>
      </c>
      <c r="CK90" s="2" t="str">
        <f t="shared" si="79"/>
        <v/>
      </c>
      <c r="CL90" s="2" t="str">
        <f t="shared" si="79"/>
        <v/>
      </c>
      <c r="CM90" s="2" t="str">
        <f t="shared" si="79"/>
        <v/>
      </c>
      <c r="CN90" s="2" t="str">
        <f t="shared" si="79"/>
        <v/>
      </c>
      <c r="CO90" s="2" t="str">
        <f t="shared" si="79"/>
        <v/>
      </c>
      <c r="CP90" s="2" t="str">
        <f t="shared" si="79"/>
        <v/>
      </c>
      <c r="CQ90" s="2" t="str">
        <f t="shared" si="79"/>
        <v/>
      </c>
      <c r="CR90" s="2" t="str">
        <f t="shared" si="79"/>
        <v/>
      </c>
      <c r="CS90" s="2" t="str">
        <f t="shared" si="79"/>
        <v/>
      </c>
      <c r="CU90" s="2" t="str">
        <f t="shared" si="24"/>
        <v/>
      </c>
      <c r="CV90" s="2" t="str">
        <f t="shared" si="25"/>
        <v/>
      </c>
      <c r="CW90" s="2" t="str">
        <f t="shared" si="26"/>
        <v/>
      </c>
      <c r="CX90" s="2" t="str">
        <f t="shared" si="27"/>
        <v/>
      </c>
      <c r="CY90" s="2" t="str">
        <f t="shared" si="28"/>
        <v/>
      </c>
      <c r="CZ90" s="2" t="str">
        <f t="shared" si="29"/>
        <v/>
      </c>
      <c r="DA90" s="2" t="str">
        <f t="shared" si="30"/>
        <v/>
      </c>
      <c r="DB90" s="2" t="str">
        <f t="shared" si="31"/>
        <v/>
      </c>
      <c r="DC90" s="2" t="str">
        <f t="shared" si="32"/>
        <v/>
      </c>
      <c r="DD90" s="2" t="str">
        <f t="shared" si="33"/>
        <v/>
      </c>
      <c r="DE90" s="2" t="str">
        <f t="shared" si="34"/>
        <v/>
      </c>
      <c r="DF90" s="2" t="str">
        <f t="shared" si="35"/>
        <v/>
      </c>
      <c r="DG90" s="2" t="str">
        <f t="shared" si="36"/>
        <v/>
      </c>
      <c r="DH90" s="2" t="str">
        <f t="shared" si="37"/>
        <v/>
      </c>
      <c r="DI90" s="2" t="str">
        <f t="shared" si="38"/>
        <v/>
      </c>
      <c r="DK90" s="2">
        <f t="shared" si="88"/>
        <v>74.974419418386503</v>
      </c>
      <c r="DL90" s="2">
        <f t="shared" si="88"/>
        <v>69.780149825783965</v>
      </c>
      <c r="DM90" s="2">
        <f t="shared" si="88"/>
        <v>71.507758985200837</v>
      </c>
      <c r="DN90" s="2">
        <f t="shared" si="88"/>
        <v>69.092216351997408</v>
      </c>
      <c r="DO90" s="2">
        <f t="shared" si="88"/>
        <v>67.680406206952441</v>
      </c>
      <c r="DP90" s="2">
        <f t="shared" si="88"/>
        <v>71.089992842287231</v>
      </c>
      <c r="DQ90" s="2">
        <f t="shared" si="88"/>
        <v>71.757887259271257</v>
      </c>
      <c r="DR90" s="2">
        <f t="shared" si="88"/>
        <v>72.196210993657502</v>
      </c>
      <c r="DS90" s="2">
        <f t="shared" si="88"/>
        <v>72.468283298097276</v>
      </c>
      <c r="DT90" s="2">
        <f t="shared" si="88"/>
        <v>69.706051656095823</v>
      </c>
      <c r="DU90" s="2">
        <f t="shared" si="88"/>
        <v>72.441650375234531</v>
      </c>
      <c r="DV90" s="2">
        <f t="shared" si="88"/>
        <v>70.920695560253705</v>
      </c>
      <c r="DW90" s="2">
        <f t="shared" si="88"/>
        <v>69.267840477541</v>
      </c>
      <c r="DX90" s="2">
        <f t="shared" si="88"/>
        <v>75.563002782054411</v>
      </c>
      <c r="DY90" s="2">
        <f t="shared" si="88"/>
        <v>65.176842105263148</v>
      </c>
      <c r="EA90" s="2">
        <f t="shared" si="92"/>
        <v>45.177791663468177</v>
      </c>
      <c r="EB90" s="2">
        <f t="shared" si="89"/>
        <v>47.3085387766248</v>
      </c>
      <c r="EC90" s="2">
        <f t="shared" si="89"/>
        <v>47.784430378839097</v>
      </c>
      <c r="ED90" s="2">
        <f t="shared" si="89"/>
        <v>52.936304793308892</v>
      </c>
      <c r="EE90" s="2">
        <f t="shared" si="89"/>
        <v>51.18223115273824</v>
      </c>
      <c r="EF90" s="2">
        <f t="shared" si="89"/>
        <v>52.2296416861126</v>
      </c>
      <c r="EG90" s="2">
        <f t="shared" si="89"/>
        <v>53.808893495956042</v>
      </c>
      <c r="EH90" s="2">
        <f t="shared" si="89"/>
        <v>54.40365935641659</v>
      </c>
      <c r="EI90" s="2">
        <f t="shared" si="89"/>
        <v>49.496385040483219</v>
      </c>
      <c r="EJ90" s="2">
        <f t="shared" si="89"/>
        <v>54.149813830568206</v>
      </c>
      <c r="EK90" s="2">
        <f t="shared" si="89"/>
        <v>56.999043531982217</v>
      </c>
      <c r="EL90" s="2">
        <f t="shared" si="89"/>
        <v>54.5124097369347</v>
      </c>
      <c r="EM90" s="2">
        <f t="shared" si="89"/>
        <v>54.216253959781469</v>
      </c>
      <c r="EN90" s="2">
        <f t="shared" si="89"/>
        <v>53.359351705850592</v>
      </c>
      <c r="EO90" s="2">
        <f t="shared" si="89"/>
        <v>53.531615425626455</v>
      </c>
      <c r="EQ90" s="2">
        <f t="shared" si="90"/>
        <v>43.981661518694544</v>
      </c>
      <c r="ER90" s="2">
        <f t="shared" si="90"/>
        <v>46.80779632083209</v>
      </c>
      <c r="ES90" s="2">
        <f t="shared" si="90"/>
        <v>47.594220501853115</v>
      </c>
      <c r="ET90" s="2">
        <f t="shared" si="90"/>
        <v>51.385779659087319</v>
      </c>
      <c r="EU90" s="2">
        <f t="shared" si="90"/>
        <v>50.530170515835195</v>
      </c>
      <c r="EV90" s="2">
        <f t="shared" si="90"/>
        <v>51.12978821160889</v>
      </c>
      <c r="EW90" s="2">
        <f t="shared" si="90"/>
        <v>53.266363672684712</v>
      </c>
      <c r="EX90" s="2">
        <f t="shared" si="90"/>
        <v>52.610264238479303</v>
      </c>
      <c r="EY90" s="2">
        <f t="shared" si="90"/>
        <v>52.6129525264667</v>
      </c>
      <c r="EZ90" s="2">
        <f t="shared" si="90"/>
        <v>53.078456877496897</v>
      </c>
      <c r="FA90" s="2">
        <f t="shared" si="90"/>
        <v>54.980816292763166</v>
      </c>
      <c r="FB90" s="2">
        <f t="shared" si="90"/>
        <v>52.95598351585668</v>
      </c>
      <c r="FC90" s="2">
        <f t="shared" si="90"/>
        <v>52.435392640506983</v>
      </c>
      <c r="FD90" s="2">
        <f t="shared" si="90"/>
        <v>52.287077804263831</v>
      </c>
      <c r="FE90" s="2">
        <f t="shared" si="90"/>
        <v>54.878137581380344</v>
      </c>
      <c r="FG90" s="2">
        <f t="shared" si="91"/>
        <v>0.67659231855311575</v>
      </c>
      <c r="FH90" s="2">
        <f t="shared" si="91"/>
        <v>0.68211517406261213</v>
      </c>
      <c r="FI90" s="2">
        <f t="shared" si="91"/>
        <v>0.66556668773481475</v>
      </c>
      <c r="FJ90" s="2">
        <f t="shared" si="91"/>
        <v>0.66629337143904244</v>
      </c>
      <c r="FK90" s="2">
        <f t="shared" si="91"/>
        <v>0.67143014951404811</v>
      </c>
      <c r="FL90" s="2">
        <f t="shared" si="91"/>
        <v>0.6819601871246741</v>
      </c>
      <c r="FM90" s="2">
        <f t="shared" si="91"/>
        <v>0.6773580353307872</v>
      </c>
      <c r="FN90" s="2">
        <f t="shared" si="91"/>
        <v>0.65433736709907619</v>
      </c>
      <c r="FO90" s="2">
        <f t="shared" si="91"/>
        <v>0.66047034462400556</v>
      </c>
      <c r="FP90" s="2">
        <f t="shared" si="91"/>
        <v>0.65972500643461429</v>
      </c>
      <c r="FQ90" s="2">
        <f t="shared" si="91"/>
        <v>0.63862512054451015</v>
      </c>
      <c r="FR90" s="2">
        <f t="shared" si="91"/>
        <v>0.66471584686413776</v>
      </c>
      <c r="FS90" s="2">
        <f t="shared" si="91"/>
        <v>0.6496304212920927</v>
      </c>
      <c r="FT90" s="2">
        <f t="shared" si="91"/>
        <v>0.65360423046301408</v>
      </c>
      <c r="FU90" s="2">
        <f t="shared" si="91"/>
        <v>0.63684451865704705</v>
      </c>
      <c r="FW90" s="2">
        <f t="shared" si="80"/>
        <v>7.520792372756853E-5</v>
      </c>
      <c r="FX90" s="2">
        <f t="shared" si="80"/>
        <v>9.6291295527967349E-5</v>
      </c>
      <c r="FY90" s="2">
        <f t="shared" si="80"/>
        <v>9.86708175973228E-5</v>
      </c>
      <c r="FZ90" s="2">
        <f t="shared" si="80"/>
        <v>9.9436843279809874E-5</v>
      </c>
      <c r="GA90" s="2">
        <f t="shared" si="80"/>
        <v>1.3644384795734313E-4</v>
      </c>
      <c r="GB90" s="2">
        <f t="shared" si="80"/>
        <v>1.3273706635545058E-4</v>
      </c>
      <c r="GC90" s="2">
        <f t="shared" si="80"/>
        <v>1.4380778401373273E-4</v>
      </c>
      <c r="GD90" s="2">
        <f t="shared" si="80"/>
        <v>1.5631043714052495E-4</v>
      </c>
      <c r="GE90" s="2">
        <f t="shared" si="80"/>
        <v>1.9701302733224509E-4</v>
      </c>
      <c r="GF90" s="2">
        <f t="shared" si="80"/>
        <v>1.6106803270685214E-4</v>
      </c>
      <c r="GG90" s="2">
        <f t="shared" si="80"/>
        <v>1.2877907504062308E-4</v>
      </c>
      <c r="GH90" s="2">
        <f t="shared" si="80"/>
        <v>1.2820957166746904E-4</v>
      </c>
      <c r="GI90" s="2">
        <f t="shared" si="80"/>
        <v>1.390307761051109E-4</v>
      </c>
      <c r="GJ90" s="2">
        <f t="shared" si="80"/>
        <v>1.28418514449199E-4</v>
      </c>
      <c r="GK90" s="2">
        <f t="shared" si="80"/>
        <v>8.9282753968198954E-5</v>
      </c>
      <c r="GM90" s="95">
        <f t="shared" si="81"/>
        <v>0.64999251910716127</v>
      </c>
      <c r="GN90" s="95">
        <f t="shared" si="81"/>
        <v>0.58986924871794</v>
      </c>
      <c r="GO90" s="95">
        <f t="shared" si="81"/>
        <v>0.61217271197942313</v>
      </c>
      <c r="GP90" s="95">
        <f t="shared" si="81"/>
        <v>0.6146391238810669</v>
      </c>
      <c r="GQ90" s="95">
        <f t="shared" si="81"/>
        <v>0.5789466725156367</v>
      </c>
      <c r="GR90" s="95">
        <f t="shared" si="81"/>
        <v>0.54531368828525761</v>
      </c>
      <c r="GS90" s="95">
        <f t="shared" si="81"/>
        <v>0.54334156487244289</v>
      </c>
      <c r="GT90" s="95">
        <f t="shared" si="81"/>
        <v>0.63060815304556961</v>
      </c>
      <c r="GU90" s="95">
        <f t="shared" si="81"/>
        <v>0.60549363638548226</v>
      </c>
      <c r="GV90" s="95">
        <f t="shared" si="81"/>
        <v>0.60300720701852628</v>
      </c>
      <c r="GW90" s="95">
        <f t="shared" si="81"/>
        <v>0.63945023660252254</v>
      </c>
      <c r="GX90" s="95">
        <f t="shared" si="81"/>
        <v>0.61057582926676146</v>
      </c>
      <c r="GY90" s="95">
        <f t="shared" si="81"/>
        <v>0.62491675137211866</v>
      </c>
      <c r="GZ90" s="95">
        <f t="shared" si="81"/>
        <v>0.61089931637927708</v>
      </c>
      <c r="HA90" s="95">
        <f t="shared" si="81"/>
        <v>0.56331254476400172</v>
      </c>
      <c r="HC90" s="95">
        <f t="shared" si="71"/>
        <v>9.3433647499353563E-4</v>
      </c>
      <c r="HD90" s="95">
        <f t="shared" si="71"/>
        <v>1.172728444966053E-3</v>
      </c>
      <c r="HE90" s="95">
        <f t="shared" si="71"/>
        <v>1.1508409785479069E-4</v>
      </c>
      <c r="HF90" s="95">
        <f t="shared" si="71"/>
        <v>7.4232494332876421E-5</v>
      </c>
      <c r="HG90" s="95">
        <f t="shared" si="85"/>
        <v>1.8324859129453149E-4</v>
      </c>
      <c r="HH90" s="95">
        <f t="shared" si="85"/>
        <v>5.6391229661732246E-4</v>
      </c>
      <c r="HI90" s="95">
        <f t="shared" si="85"/>
        <v>2.1162393980662787E-4</v>
      </c>
      <c r="HJ90" s="95">
        <f t="shared" si="85"/>
        <v>2.0623716893809432E-4</v>
      </c>
      <c r="HK90" s="95">
        <f t="shared" si="85"/>
        <v>2.2624219815171114E-4</v>
      </c>
      <c r="HL90" s="95">
        <f t="shared" si="85"/>
        <v>2.3874889191313327E-4</v>
      </c>
      <c r="HM90" s="95">
        <f t="shared" si="85"/>
        <v>3.5009347277481643E-5</v>
      </c>
      <c r="HN90" s="95">
        <f t="shared" si="85"/>
        <v>1.3996083369888693E-4</v>
      </c>
      <c r="HO90" s="95">
        <f t="shared" si="85"/>
        <v>7.2049162440537354E-5</v>
      </c>
      <c r="HP90" s="95">
        <f t="shared" si="85"/>
        <v>1.3458657667342604E-4</v>
      </c>
      <c r="HQ90" s="95">
        <f t="shared" si="85"/>
        <v>3.7926176830246296E-5</v>
      </c>
      <c r="HS90" s="95">
        <f t="shared" si="82"/>
        <v>2.1567000723403282E-14</v>
      </c>
      <c r="HT90" s="95">
        <f t="shared" si="82"/>
        <v>5.3940262529423064E-8</v>
      </c>
      <c r="HU90" s="95">
        <f t="shared" si="82"/>
        <v>1.37739962073534E-15</v>
      </c>
      <c r="HV90" s="95">
        <f t="shared" si="82"/>
        <v>6.2238744531764846E-16</v>
      </c>
      <c r="HW90" s="95">
        <f t="shared" si="82"/>
        <v>3.0828206074178189E-18</v>
      </c>
      <c r="HX90" s="95">
        <f t="shared" si="82"/>
        <v>5.8670364888227504E-18</v>
      </c>
      <c r="HY90" s="95">
        <f t="shared" si="82"/>
        <v>2.5724403056886229E-21</v>
      </c>
      <c r="HZ90" s="95">
        <f t="shared" si="82"/>
        <v>7.3540769965167117E-23</v>
      </c>
      <c r="IA90" s="95">
        <f t="shared" si="82"/>
        <v>1.1081402061789812E-22</v>
      </c>
      <c r="IB90" s="95">
        <f t="shared" si="82"/>
        <v>8.1491961616007964E-21</v>
      </c>
      <c r="IC90" s="95">
        <f t="shared" si="82"/>
        <v>6.7251498204217702E-29</v>
      </c>
      <c r="ID90" s="95">
        <f t="shared" si="82"/>
        <v>2.7490819490137769E-19</v>
      </c>
      <c r="IE90" s="95">
        <f t="shared" si="82"/>
        <v>3.0481468965945589E-19</v>
      </c>
      <c r="IF90" s="95">
        <f t="shared" si="82"/>
        <v>4.874024019979557E-15</v>
      </c>
      <c r="IG90" s="95">
        <f t="shared" si="82"/>
        <v>5.5382078333551983E-15</v>
      </c>
      <c r="II90" s="95">
        <f t="shared" si="83"/>
        <v>4.4287874780151902E-61</v>
      </c>
      <c r="IJ90" s="95">
        <f t="shared" si="83"/>
        <v>2.9484846134485366E-108</v>
      </c>
      <c r="IK90" s="95">
        <f t="shared" si="83"/>
        <v>1.0834158950161993E-118</v>
      </c>
      <c r="IL90" s="95">
        <f t="shared" si="83"/>
        <v>3.236253028727611E-64</v>
      </c>
      <c r="IM90" s="95">
        <f t="shared" si="83"/>
        <v>7.229623713449093E-68</v>
      </c>
      <c r="IN90" s="95">
        <f t="shared" si="83"/>
        <v>1.2742096886219343E-86</v>
      </c>
      <c r="IO90" s="95">
        <f t="shared" si="83"/>
        <v>1.2608399797147994E-108</v>
      </c>
      <c r="IP90" s="95">
        <f t="shared" si="83"/>
        <v>1.2690658550767809E-86</v>
      </c>
      <c r="IQ90" s="95">
        <f t="shared" si="83"/>
        <v>1.6152238942279844E-92</v>
      </c>
      <c r="IR90" s="95">
        <f t="shared" si="83"/>
        <v>5.807378703702984E-84</v>
      </c>
      <c r="IS90" s="95">
        <f t="shared" si="83"/>
        <v>2.103883277806093E-110</v>
      </c>
      <c r="IT90" s="95">
        <f t="shared" si="83"/>
        <v>3.3645834916962685E-79</v>
      </c>
      <c r="IU90" s="95">
        <f t="shared" si="83"/>
        <v>2.2782243587103633E-77</v>
      </c>
      <c r="IV90" s="95">
        <f t="shared" si="83"/>
        <v>2.0459350302755887E-60</v>
      </c>
      <c r="IW90" s="95">
        <f t="shared" si="83"/>
        <v>9.3559558664227509E-52</v>
      </c>
      <c r="IY90" s="95">
        <f t="shared" si="84"/>
        <v>0.65092685558217633</v>
      </c>
      <c r="IZ90" s="95">
        <f t="shared" si="84"/>
        <v>0.59104203110316855</v>
      </c>
      <c r="JA90" s="95">
        <f t="shared" si="84"/>
        <v>0.61228779607727923</v>
      </c>
      <c r="JB90" s="95">
        <f t="shared" si="84"/>
        <v>0.61471335637540048</v>
      </c>
      <c r="JC90" s="95">
        <f t="shared" si="84"/>
        <v>0.57912992110693118</v>
      </c>
      <c r="JD90" s="95">
        <f t="shared" si="84"/>
        <v>0.54587760058187496</v>
      </c>
      <c r="JE90" s="95">
        <f t="shared" si="84"/>
        <v>0.54355318881224957</v>
      </c>
      <c r="JF90" s="95">
        <f t="shared" si="84"/>
        <v>0.63081439021450769</v>
      </c>
      <c r="JG90" s="95">
        <f t="shared" si="84"/>
        <v>0.60571987858363396</v>
      </c>
      <c r="JH90" s="95">
        <f t="shared" si="84"/>
        <v>0.60324595591043939</v>
      </c>
      <c r="JI90" s="95">
        <f t="shared" si="84"/>
        <v>0.63948524594980005</v>
      </c>
      <c r="JJ90" s="95">
        <f t="shared" si="84"/>
        <v>0.6107157901004604</v>
      </c>
      <c r="JK90" s="95">
        <f t="shared" si="84"/>
        <v>0.62498880053455919</v>
      </c>
      <c r="JL90" s="95">
        <f t="shared" si="84"/>
        <v>0.61103390295595539</v>
      </c>
      <c r="JM90" s="95">
        <f t="shared" si="84"/>
        <v>0.56335047094083757</v>
      </c>
    </row>
    <row r="91" spans="2:273" x14ac:dyDescent="0.25">
      <c r="B91" s="2">
        <v>64</v>
      </c>
      <c r="C91" s="37">
        <v>204.16300000000001</v>
      </c>
      <c r="D91" s="37">
        <v>177.14</v>
      </c>
      <c r="E91" s="37">
        <v>193.09299999999999</v>
      </c>
      <c r="F91" s="37">
        <v>191.767</v>
      </c>
      <c r="G91" s="37">
        <v>163.09299999999999</v>
      </c>
      <c r="H91" s="37">
        <v>151.953</v>
      </c>
      <c r="I91" s="37">
        <v>155.233</v>
      </c>
      <c r="J91" s="37">
        <v>198.047</v>
      </c>
      <c r="K91" s="37">
        <v>185.28299999999999</v>
      </c>
      <c r="L91" s="37">
        <v>181.58699999999999</v>
      </c>
      <c r="M91" s="37">
        <v>203.739</v>
      </c>
      <c r="N91" s="37">
        <v>182.04300000000001</v>
      </c>
      <c r="O91" s="37">
        <v>190.65199999999999</v>
      </c>
      <c r="P91" s="37">
        <v>175.35599999999999</v>
      </c>
      <c r="Q91" s="37">
        <v>151.07</v>
      </c>
      <c r="S91" s="4">
        <f t="shared" si="86"/>
        <v>196.07957909980701</v>
      </c>
      <c r="T91" s="4">
        <f t="shared" si="86"/>
        <v>163.34490088058649</v>
      </c>
      <c r="U91" s="4">
        <f t="shared" si="86"/>
        <v>174.39743484327144</v>
      </c>
      <c r="V91" s="4">
        <f t="shared" si="86"/>
        <v>176.04238455599867</v>
      </c>
      <c r="W91" s="4">
        <f t="shared" si="86"/>
        <v>156.61800109127839</v>
      </c>
      <c r="X91" s="4">
        <f t="shared" si="86"/>
        <v>148.08209087085407</v>
      </c>
      <c r="Y91" s="4">
        <f t="shared" si="86"/>
        <v>147.84660962771733</v>
      </c>
      <c r="Z91" s="4">
        <f t="shared" si="86"/>
        <v>182.13409511289785</v>
      </c>
      <c r="AA91" s="4">
        <f t="shared" si="86"/>
        <v>168.49785227484841</v>
      </c>
      <c r="AB91" s="4">
        <f t="shared" si="86"/>
        <v>166.36945651572481</v>
      </c>
      <c r="AC91" s="4">
        <f t="shared" si="86"/>
        <v>187.5721749522969</v>
      </c>
      <c r="AD91" s="4">
        <f t="shared" si="86"/>
        <v>169.58501242844744</v>
      </c>
      <c r="AE91" s="4">
        <f t="shared" si="86"/>
        <v>177.40573634030764</v>
      </c>
      <c r="AF91" s="4">
        <f t="shared" si="86"/>
        <v>164.78506327705816</v>
      </c>
      <c r="AG91" s="4">
        <f t="shared" si="86"/>
        <v>145.72634780804265</v>
      </c>
      <c r="AI91" s="4">
        <f t="shared" si="87"/>
        <v>8.0834209001930049</v>
      </c>
      <c r="AJ91" s="4">
        <f t="shared" si="87"/>
        <v>13.795099119413493</v>
      </c>
      <c r="AK91" s="4">
        <f t="shared" si="87"/>
        <v>18.695565156728549</v>
      </c>
      <c r="AL91" s="4">
        <f t="shared" si="87"/>
        <v>15.72461544400133</v>
      </c>
      <c r="AM91" s="4">
        <f t="shared" si="87"/>
        <v>6.4749989087216022</v>
      </c>
      <c r="AN91" s="4">
        <f t="shared" si="87"/>
        <v>3.8709091291459288</v>
      </c>
      <c r="AO91" s="4">
        <f t="shared" si="87"/>
        <v>7.3863903722826763</v>
      </c>
      <c r="AP91" s="4">
        <f t="shared" si="87"/>
        <v>15.912904887102144</v>
      </c>
      <c r="AQ91" s="4">
        <f t="shared" si="87"/>
        <v>16.785147725151575</v>
      </c>
      <c r="AR91" s="4">
        <f t="shared" si="87"/>
        <v>15.217543484275183</v>
      </c>
      <c r="AS91" s="4">
        <f t="shared" si="87"/>
        <v>16.166825047703099</v>
      </c>
      <c r="AT91" s="4">
        <f t="shared" si="87"/>
        <v>12.457987571552565</v>
      </c>
      <c r="AU91" s="4">
        <f t="shared" si="87"/>
        <v>13.246263659692346</v>
      </c>
      <c r="AV91" s="4">
        <f t="shared" si="87"/>
        <v>10.570936722941838</v>
      </c>
      <c r="AW91" s="4">
        <f t="shared" si="87"/>
        <v>5.3436521919573465</v>
      </c>
      <c r="AY91" s="2">
        <f t="shared" si="78"/>
        <v>54.303856913947492</v>
      </c>
      <c r="AZ91" s="2">
        <f t="shared" si="78"/>
        <v>54.074128765171238</v>
      </c>
      <c r="BA91" s="2">
        <f t="shared" si="78"/>
        <v>55.321002495287139</v>
      </c>
      <c r="BB91" s="2">
        <f t="shared" si="78"/>
        <v>58.02631806302454</v>
      </c>
      <c r="BC91" s="2">
        <f t="shared" si="78"/>
        <v>56.307884576860104</v>
      </c>
      <c r="BD91" s="2">
        <f t="shared" si="78"/>
        <v>57.893006415063773</v>
      </c>
      <c r="BE91" s="2">
        <f t="shared" si="78"/>
        <v>59.283835122327666</v>
      </c>
      <c r="BF91" s="2">
        <f t="shared" si="78"/>
        <v>60.203839163225233</v>
      </c>
      <c r="BG91" s="2">
        <f t="shared" si="78"/>
        <v>56.925704447323895</v>
      </c>
      <c r="BH91" s="2">
        <f t="shared" si="78"/>
        <v>59.140194169837429</v>
      </c>
      <c r="BI91" s="2">
        <f t="shared" si="78"/>
        <v>62.275563802082154</v>
      </c>
      <c r="BJ91" s="2">
        <f t="shared" si="78"/>
        <v>59.70071289257443</v>
      </c>
      <c r="BK91" s="2">
        <f t="shared" si="78"/>
        <v>59.195827151759936</v>
      </c>
      <c r="BL91" s="2">
        <f t="shared" si="78"/>
        <v>60.653286812266849</v>
      </c>
      <c r="BM91" s="2">
        <f t="shared" si="78"/>
        <v>57.552963210987734</v>
      </c>
      <c r="BO91" s="2" t="str">
        <f t="shared" ref="BO91:BO154" si="93">IF(AND(IY91 &lt; $CC$22, $B91 &lt; C$7, $B91 &gt; C$230), C91, "")</f>
        <v/>
      </c>
      <c r="BP91" s="2" t="str">
        <f t="shared" ref="BP91:BP154" si="94">IF(AND(IZ91 &lt; $CC$22, $B91 &lt; D$7, $B91 &gt; D$230), D91, "")</f>
        <v/>
      </c>
      <c r="BQ91" s="2" t="str">
        <f t="shared" ref="BQ91:BQ154" si="95">IF(AND(JA91 &lt; $CC$22, $B91 &lt; E$7, $B91 &gt; E$230), E91, "")</f>
        <v/>
      </c>
      <c r="BR91" s="2" t="str">
        <f t="shared" ref="BR91:BR154" si="96">IF(AND(JB91 &lt; $CC$22, $B91 &lt; F$7, $B91 &gt; F$230), F91, "")</f>
        <v/>
      </c>
      <c r="BS91" s="2" t="str">
        <f t="shared" ref="BS91:BS154" si="97">IF(AND(JC91 &lt; $CC$22, $B91 &lt; G$7, $B91 &gt; G$230), G91, "")</f>
        <v/>
      </c>
      <c r="BT91" s="2" t="str">
        <f t="shared" ref="BT91:BT154" si="98">IF(AND(JD91 &lt; $CC$22, $B91 &lt; H$7, $B91 &gt; H$230), H91, "")</f>
        <v/>
      </c>
      <c r="BU91" s="2" t="str">
        <f t="shared" ref="BU91:BU154" si="99">IF(AND(JE91 &lt; $CC$22, $B91 &lt; I$7, $B91 &gt; I$230), I91, "")</f>
        <v/>
      </c>
      <c r="BV91" s="2" t="str">
        <f t="shared" ref="BV91:BV154" si="100">IF(AND(JF91 &lt; $CC$22, $B91 &lt; J$7, $B91 &gt; J$230), J91, "")</f>
        <v/>
      </c>
      <c r="BW91" s="2" t="str">
        <f t="shared" ref="BW91:BW154" si="101">IF(AND(JG91 &lt; $CC$22, $B91 &lt; K$7, $B91 &gt; K$230), K91, "")</f>
        <v/>
      </c>
      <c r="BX91" s="2" t="str">
        <f t="shared" ref="BX91:BX154" si="102">IF(AND(JH91 &lt; $CC$22, $B91 &lt; L$7, $B91 &gt; L$230), L91, "")</f>
        <v/>
      </c>
      <c r="BY91" s="2" t="str">
        <f t="shared" ref="BY91:BY154" si="103">IF(AND(JI91 &lt; $CC$22, $B91 &lt; M$7, $B91 &gt; M$230), M91, "")</f>
        <v/>
      </c>
      <c r="BZ91" s="2" t="str">
        <f t="shared" ref="BZ91:BZ154" si="104">IF(AND(JJ91 &lt; $CC$22, $B91 &lt; N$7, $B91 &gt; N$230), N91, "")</f>
        <v/>
      </c>
      <c r="CA91" s="2" t="str">
        <f t="shared" ref="CA91:CA154" si="105">IF(AND(JK91 &lt; $CC$22, $B91 &lt; O$7, $B91 &gt; O$230), O91, "")</f>
        <v/>
      </c>
      <c r="CB91" s="2" t="str">
        <f t="shared" ref="CB91:CB154" si="106">IF(AND(JL91 &lt; $CC$22, $B91 &lt; P$7, $B91 &gt; P$230), P91, "")</f>
        <v/>
      </c>
      <c r="CC91" s="2" t="str">
        <f t="shared" ref="CC91:CC154" si="107">IF(AND(JM91 &lt; $CC$22, $B91 &lt; Q$7, $B91 &gt; Q$230), Q91, "")</f>
        <v/>
      </c>
      <c r="CE91" s="2" t="str">
        <f t="shared" si="79"/>
        <v/>
      </c>
      <c r="CF91" s="2" t="str">
        <f t="shared" si="79"/>
        <v/>
      </c>
      <c r="CG91" s="2" t="str">
        <f t="shared" si="79"/>
        <v/>
      </c>
      <c r="CH91" s="2" t="str">
        <f t="shared" si="79"/>
        <v/>
      </c>
      <c r="CI91" s="2" t="str">
        <f t="shared" si="79"/>
        <v/>
      </c>
      <c r="CJ91" s="2" t="str">
        <f t="shared" si="79"/>
        <v/>
      </c>
      <c r="CK91" s="2" t="str">
        <f t="shared" si="79"/>
        <v/>
      </c>
      <c r="CL91" s="2" t="str">
        <f t="shared" si="79"/>
        <v/>
      </c>
      <c r="CM91" s="2" t="str">
        <f t="shared" si="79"/>
        <v/>
      </c>
      <c r="CN91" s="2" t="str">
        <f t="shared" si="79"/>
        <v/>
      </c>
      <c r="CO91" s="2" t="str">
        <f t="shared" si="79"/>
        <v/>
      </c>
      <c r="CP91" s="2" t="str">
        <f t="shared" si="79"/>
        <v/>
      </c>
      <c r="CQ91" s="2" t="str">
        <f t="shared" si="79"/>
        <v/>
      </c>
      <c r="CR91" s="2" t="str">
        <f t="shared" si="79"/>
        <v/>
      </c>
      <c r="CS91" s="2" t="str">
        <f t="shared" si="79"/>
        <v/>
      </c>
      <c r="CU91" s="2" t="str">
        <f t="shared" ref="CU91:CU154" si="108">IF(AND(IY91 &lt; $DI$22, $B91 &gt; C$7, $B91 &lt; C$233), C91, "")</f>
        <v/>
      </c>
      <c r="CV91" s="2" t="str">
        <f t="shared" ref="CV91:CV154" si="109">IF(AND(IZ91 &lt; $DI$22, $B91 &gt; D$7, $B91 &lt; D$233), D91, "")</f>
        <v/>
      </c>
      <c r="CW91" s="2" t="str">
        <f t="shared" ref="CW91:CW154" si="110">IF(AND(JA91 &lt; $DI$22, $B91 &gt; E$7, $B91 &lt; E$233), E91, "")</f>
        <v/>
      </c>
      <c r="CX91" s="2" t="str">
        <f t="shared" ref="CX91:CX154" si="111">IF(AND(JB91 &lt; $DI$22, $B91 &gt; F$7, $B91 &lt; F$233), F91, "")</f>
        <v/>
      </c>
      <c r="CY91" s="2" t="str">
        <f t="shared" ref="CY91:CY154" si="112">IF(AND(JC91 &lt; $DI$22, $B91 &gt; G$7, $B91 &lt; G$233), G91, "")</f>
        <v/>
      </c>
      <c r="CZ91" s="2" t="str">
        <f t="shared" ref="CZ91:CZ154" si="113">IF(AND(JD91 &lt; $DI$22, $B91 &gt; H$7, $B91 &lt; H$233), H91, "")</f>
        <v/>
      </c>
      <c r="DA91" s="2" t="str">
        <f t="shared" ref="DA91:DA154" si="114">IF(AND(JE91 &lt; $DI$22, $B91 &gt; I$7, $B91 &lt; I$233), I91, "")</f>
        <v/>
      </c>
      <c r="DB91" s="2" t="str">
        <f t="shared" ref="DB91:DB154" si="115">IF(AND(JF91 &lt; $DI$22, $B91 &gt; J$7, $B91 &lt; J$233), J91, "")</f>
        <v/>
      </c>
      <c r="DC91" s="2" t="str">
        <f t="shared" ref="DC91:DC154" si="116">IF(AND(JG91 &lt; $DI$22, $B91 &gt; K$7, $B91 &lt; K$233), K91, "")</f>
        <v/>
      </c>
      <c r="DD91" s="2" t="str">
        <f t="shared" ref="DD91:DD154" si="117">IF(AND(JH91 &lt; $DI$22, $B91 &gt; L$7, $B91 &lt; L$233), L91, "")</f>
        <v/>
      </c>
      <c r="DE91" s="2" t="str">
        <f t="shared" ref="DE91:DE154" si="118">IF(AND(JI91 &lt; $DI$22, $B91 &gt; M$7, $B91 &lt; M$233), M91, "")</f>
        <v/>
      </c>
      <c r="DF91" s="2" t="str">
        <f t="shared" ref="DF91:DF154" si="119">IF(AND(JJ91 &lt; $DI$22, $B91 &gt; N$7, $B91 &lt; N$233), N91, "")</f>
        <v/>
      </c>
      <c r="DG91" s="2" t="str">
        <f t="shared" ref="DG91:DG154" si="120">IF(AND(JK91 &lt; $DI$22, $B91 &gt; O$7, $B91 &lt; O$233), O91, "")</f>
        <v/>
      </c>
      <c r="DH91" s="2" t="str">
        <f t="shared" ref="DH91:DH154" si="121">IF(AND(JL91 &lt; $DI$22, $B91 &gt; P$7, $B91 &lt; P$233), P91, "")</f>
        <v/>
      </c>
      <c r="DI91" s="2" t="str">
        <f t="shared" ref="DI91:DI154" si="122">IF(AND(JM91 &lt; $DI$22, $B91 &gt; Q$7, $B91 &lt; Q$233), Q91, "")</f>
        <v/>
      </c>
      <c r="DK91" s="2">
        <f t="shared" si="88"/>
        <v>75.407366416510328</v>
      </c>
      <c r="DL91" s="2">
        <f t="shared" si="88"/>
        <v>70.129494773519156</v>
      </c>
      <c r="DM91" s="2">
        <f t="shared" si="88"/>
        <v>71.866972515856219</v>
      </c>
      <c r="DN91" s="2">
        <f t="shared" si="88"/>
        <v>69.399187829187269</v>
      </c>
      <c r="DO91" s="2">
        <f t="shared" si="88"/>
        <v>67.961025848796695</v>
      </c>
      <c r="DP91" s="2">
        <f t="shared" si="88"/>
        <v>71.406914242497919</v>
      </c>
      <c r="DQ91" s="2">
        <f t="shared" si="88"/>
        <v>72.063490208789133</v>
      </c>
      <c r="DR91" s="2">
        <f t="shared" si="88"/>
        <v>72.455173361522199</v>
      </c>
      <c r="DS91" s="2">
        <f t="shared" si="88"/>
        <v>72.758515403201471</v>
      </c>
      <c r="DT91" s="2">
        <f t="shared" si="88"/>
        <v>69.942288935870323</v>
      </c>
      <c r="DU91" s="2">
        <f t="shared" si="88"/>
        <v>72.757117917448412</v>
      </c>
      <c r="DV91" s="2">
        <f t="shared" si="88"/>
        <v>71.209684989429178</v>
      </c>
      <c r="DW91" s="2">
        <f t="shared" si="88"/>
        <v>69.558649001971759</v>
      </c>
      <c r="DX91" s="2">
        <f t="shared" si="88"/>
        <v>75.965563109418483</v>
      </c>
      <c r="DY91" s="2">
        <f t="shared" si="88"/>
        <v>65.461452584163112</v>
      </c>
      <c r="EA91" s="2">
        <f t="shared" si="92"/>
        <v>45.104204882167799</v>
      </c>
      <c r="EB91" s="2">
        <f t="shared" si="89"/>
        <v>47.250308475249497</v>
      </c>
      <c r="EC91" s="2">
        <f t="shared" si="89"/>
        <v>47.738570973425944</v>
      </c>
      <c r="ED91" s="2">
        <f t="shared" si="89"/>
        <v>52.831752129887768</v>
      </c>
      <c r="EE91" s="2">
        <f t="shared" si="89"/>
        <v>51.107226009476889</v>
      </c>
      <c r="EF91" s="2">
        <f t="shared" si="89"/>
        <v>52.145406450068805</v>
      </c>
      <c r="EG91" s="2">
        <f t="shared" si="89"/>
        <v>53.732310192866038</v>
      </c>
      <c r="EH91" s="2">
        <f t="shared" si="89"/>
        <v>54.301811257743736</v>
      </c>
      <c r="EI91" s="2">
        <f t="shared" si="89"/>
        <v>49.50168692970054</v>
      </c>
      <c r="EJ91" s="2">
        <f t="shared" si="89"/>
        <v>54.059163852591396</v>
      </c>
      <c r="EK91" s="2">
        <f t="shared" si="89"/>
        <v>56.866729085361257</v>
      </c>
      <c r="EL91" s="2">
        <f t="shared" si="89"/>
        <v>54.406665218359265</v>
      </c>
      <c r="EM91" s="2">
        <f t="shared" si="89"/>
        <v>54.098948173839119</v>
      </c>
      <c r="EN91" s="2">
        <f t="shared" si="89"/>
        <v>53.252385550057028</v>
      </c>
      <c r="EO91" s="2">
        <f t="shared" si="89"/>
        <v>53.439824062555545</v>
      </c>
      <c r="EQ91" s="2">
        <f t="shared" si="90"/>
        <v>43.93220573351843</v>
      </c>
      <c r="ER91" s="2">
        <f t="shared" si="90"/>
        <v>46.75775495287261</v>
      </c>
      <c r="ES91" s="2">
        <f t="shared" si="90"/>
        <v>47.551606795218227</v>
      </c>
      <c r="ET91" s="2">
        <f t="shared" si="90"/>
        <v>51.314787674434925</v>
      </c>
      <c r="EU91" s="2">
        <f t="shared" si="90"/>
        <v>50.468527139434045</v>
      </c>
      <c r="EV91" s="2">
        <f t="shared" si="90"/>
        <v>51.068043196392182</v>
      </c>
      <c r="EW91" s="2">
        <f t="shared" si="90"/>
        <v>53.20077679126031</v>
      </c>
      <c r="EX91" s="2">
        <f t="shared" si="90"/>
        <v>52.544419509352437</v>
      </c>
      <c r="EY91" s="2">
        <f t="shared" si="90"/>
        <v>52.549317056003694</v>
      </c>
      <c r="EZ91" s="2">
        <f t="shared" si="90"/>
        <v>53.010055419175664</v>
      </c>
      <c r="FA91" s="2">
        <f t="shared" si="90"/>
        <v>54.892520953071816</v>
      </c>
      <c r="FB91" s="2">
        <f t="shared" si="90"/>
        <v>52.881181825362077</v>
      </c>
      <c r="FC91" s="2">
        <f t="shared" si="90"/>
        <v>52.357394440615579</v>
      </c>
      <c r="FD91" s="2">
        <f t="shared" si="90"/>
        <v>52.202170141877914</v>
      </c>
      <c r="FE91" s="2">
        <f t="shared" si="90"/>
        <v>54.755850764789088</v>
      </c>
      <c r="FG91" s="2">
        <f t="shared" si="91"/>
        <v>0.69640960834358301</v>
      </c>
      <c r="FH91" s="2">
        <f t="shared" si="91"/>
        <v>0.70174322613917028</v>
      </c>
      <c r="FI91" s="2">
        <f t="shared" si="91"/>
        <v>0.68574579065820052</v>
      </c>
      <c r="FJ91" s="2">
        <f t="shared" si="91"/>
        <v>0.68644928394647553</v>
      </c>
      <c r="FK91" s="2">
        <f t="shared" si="91"/>
        <v>0.69141949174786577</v>
      </c>
      <c r="FL91" s="2">
        <f t="shared" si="91"/>
        <v>0.70159362247599444</v>
      </c>
      <c r="FM91" s="2">
        <f t="shared" si="91"/>
        <v>0.69714940681509607</v>
      </c>
      <c r="FN91" s="2">
        <f t="shared" si="91"/>
        <v>0.67486303262713054</v>
      </c>
      <c r="FO91" s="2">
        <f t="shared" si="91"/>
        <v>0.68080947976009265</v>
      </c>
      <c r="FP91" s="2">
        <f t="shared" si="91"/>
        <v>0.68008716368896294</v>
      </c>
      <c r="FQ91" s="2">
        <f t="shared" si="91"/>
        <v>0.65959841918216</v>
      </c>
      <c r="FR91" s="2">
        <f t="shared" si="91"/>
        <v>0.68492198458234843</v>
      </c>
      <c r="FS91" s="2">
        <f t="shared" si="91"/>
        <v>0.67029475403073235</v>
      </c>
      <c r="FT91" s="2">
        <f t="shared" si="91"/>
        <v>0.67415175090001367</v>
      </c>
      <c r="FU91" s="2">
        <f t="shared" si="91"/>
        <v>0.65786579516920041</v>
      </c>
      <c r="FW91" s="2">
        <f t="shared" si="80"/>
        <v>8.2463250197334963E-5</v>
      </c>
      <c r="FX91" s="2">
        <f t="shared" si="80"/>
        <v>1.0558032518246693E-4</v>
      </c>
      <c r="FY91" s="2">
        <f t="shared" si="80"/>
        <v>1.0818937017345156E-4</v>
      </c>
      <c r="FZ91" s="2">
        <f t="shared" si="80"/>
        <v>1.0902928457856482E-4</v>
      </c>
      <c r="GA91" s="2">
        <f t="shared" si="80"/>
        <v>1.4960573489470287E-4</v>
      </c>
      <c r="GB91" s="2">
        <f t="shared" si="80"/>
        <v>1.4554143524127209E-4</v>
      </c>
      <c r="GC91" s="2">
        <f t="shared" si="80"/>
        <v>1.576799119058659E-4</v>
      </c>
      <c r="GD91" s="2">
        <f t="shared" si="80"/>
        <v>1.7138840152300592E-4</v>
      </c>
      <c r="GE91" s="2">
        <f t="shared" si="80"/>
        <v>2.1601638290288835E-4</v>
      </c>
      <c r="GF91" s="2">
        <f t="shared" si="80"/>
        <v>1.7660484159840015E-4</v>
      </c>
      <c r="GG91" s="2">
        <f t="shared" si="80"/>
        <v>1.4120169355904085E-4</v>
      </c>
      <c r="GH91" s="2">
        <f t="shared" si="80"/>
        <v>1.405772610098998E-4</v>
      </c>
      <c r="GI91" s="2">
        <f t="shared" si="80"/>
        <v>1.5244216981845154E-4</v>
      </c>
      <c r="GJ91" s="2">
        <f t="shared" si="80"/>
        <v>1.4080635654209364E-4</v>
      </c>
      <c r="GK91" s="2">
        <f t="shared" si="80"/>
        <v>9.789574975951448E-5</v>
      </c>
      <c r="GM91" s="95">
        <f t="shared" si="81"/>
        <v>0.59599890900451435</v>
      </c>
      <c r="GN91" s="95">
        <f t="shared" si="81"/>
        <v>0.48469510295010138</v>
      </c>
      <c r="GO91" s="95">
        <f t="shared" si="81"/>
        <v>0.51000000723778338</v>
      </c>
      <c r="GP91" s="95">
        <f t="shared" si="81"/>
        <v>0.51513000001752063</v>
      </c>
      <c r="GQ91" s="95">
        <f t="shared" si="81"/>
        <v>0.45882644585248222</v>
      </c>
      <c r="GR91" s="95">
        <f t="shared" si="81"/>
        <v>0.41810538476665288</v>
      </c>
      <c r="GS91" s="95">
        <f t="shared" si="81"/>
        <v>0.41139720899615756</v>
      </c>
      <c r="GT91" s="95">
        <f t="shared" si="81"/>
        <v>0.53719273558111191</v>
      </c>
      <c r="GU91" s="95">
        <f t="shared" si="81"/>
        <v>0.49353438938178074</v>
      </c>
      <c r="GV91" s="95">
        <f t="shared" si="81"/>
        <v>0.48841860085386768</v>
      </c>
      <c r="GW91" s="95">
        <f t="shared" si="81"/>
        <v>0.54348750245920774</v>
      </c>
      <c r="GX91" s="95">
        <f t="shared" si="81"/>
        <v>0.50638516658170496</v>
      </c>
      <c r="GY91" s="95">
        <f t="shared" si="81"/>
        <v>0.52098920036582819</v>
      </c>
      <c r="GZ91" s="95">
        <f t="shared" si="81"/>
        <v>0.49706822917220028</v>
      </c>
      <c r="HA91" s="95">
        <f t="shared" si="81"/>
        <v>0.48255578158546519</v>
      </c>
      <c r="HC91" s="95">
        <f t="shared" si="71"/>
        <v>1.4435842724898993E-3</v>
      </c>
      <c r="HD91" s="95">
        <f t="shared" si="71"/>
        <v>1.822412538592615E-3</v>
      </c>
      <c r="HE91" s="95">
        <f t="shared" si="71"/>
        <v>2.1158898895464668E-4</v>
      </c>
      <c r="HF91" s="95">
        <f t="shared" si="71"/>
        <v>1.4064858991204719E-4</v>
      </c>
      <c r="HG91" s="95">
        <f t="shared" si="85"/>
        <v>3.339970229116011E-4</v>
      </c>
      <c r="HH91" s="95">
        <f t="shared" si="85"/>
        <v>9.5273390479836209E-4</v>
      </c>
      <c r="HI91" s="95">
        <f t="shared" si="85"/>
        <v>3.876199974676726E-4</v>
      </c>
      <c r="HJ91" s="95">
        <f t="shared" si="85"/>
        <v>3.7366599629911707E-4</v>
      </c>
      <c r="HK91" s="95">
        <f t="shared" si="85"/>
        <v>4.1671393960146313E-4</v>
      </c>
      <c r="HL91" s="95">
        <f t="shared" si="85"/>
        <v>4.3656287667561143E-4</v>
      </c>
      <c r="HM91" s="95">
        <f t="shared" si="85"/>
        <v>7.2082189291034269E-5</v>
      </c>
      <c r="HN91" s="95">
        <f t="shared" si="85"/>
        <v>2.5768538581449928E-4</v>
      </c>
      <c r="HO91" s="95">
        <f t="shared" si="85"/>
        <v>1.3988928657063764E-4</v>
      </c>
      <c r="HP91" s="95">
        <f t="shared" si="85"/>
        <v>2.5110333818767299E-4</v>
      </c>
      <c r="HQ91" s="95">
        <f t="shared" si="85"/>
        <v>7.6438152112105344E-5</v>
      </c>
      <c r="HS91" s="95">
        <f t="shared" si="82"/>
        <v>4.9289308157764932E-14</v>
      </c>
      <c r="HT91" s="95">
        <f t="shared" si="82"/>
        <v>8.3491628423903241E-8</v>
      </c>
      <c r="HU91" s="95">
        <f t="shared" si="82"/>
        <v>3.490544938442998E-15</v>
      </c>
      <c r="HV91" s="95">
        <f t="shared" si="82"/>
        <v>1.6122672280427649E-15</v>
      </c>
      <c r="HW91" s="95">
        <f t="shared" si="82"/>
        <v>9.6689077919977327E-18</v>
      </c>
      <c r="HX91" s="95">
        <f t="shared" si="82"/>
        <v>1.8124030415262159E-17</v>
      </c>
      <c r="HY91" s="95">
        <f t="shared" si="82"/>
        <v>1.0101017527242394E-20</v>
      </c>
      <c r="HZ91" s="95">
        <f t="shared" si="82"/>
        <v>3.2308975272732071E-22</v>
      </c>
      <c r="IA91" s="95">
        <f t="shared" si="82"/>
        <v>5.0248564493267334E-22</v>
      </c>
      <c r="IB91" s="95">
        <f t="shared" si="82"/>
        <v>3.1664052305038543E-20</v>
      </c>
      <c r="IC91" s="95">
        <f t="shared" si="82"/>
        <v>4.3375902791544964E-28</v>
      </c>
      <c r="ID91" s="95">
        <f t="shared" si="82"/>
        <v>9.1644862394377432E-19</v>
      </c>
      <c r="IE91" s="95">
        <f t="shared" si="82"/>
        <v>1.0232232205907396E-18</v>
      </c>
      <c r="IF91" s="95">
        <f t="shared" si="82"/>
        <v>1.2254919462146805E-14</v>
      </c>
      <c r="IG91" s="95">
        <f t="shared" si="82"/>
        <v>1.3333367816740723E-14</v>
      </c>
      <c r="II91" s="95">
        <f t="shared" si="83"/>
        <v>6.1695021884300869E-60</v>
      </c>
      <c r="IJ91" s="95">
        <f t="shared" si="83"/>
        <v>3.7713533822689073E-106</v>
      </c>
      <c r="IK91" s="95">
        <f t="shared" si="83"/>
        <v>2.2604583231032903E-116</v>
      </c>
      <c r="IL91" s="95">
        <f t="shared" si="83"/>
        <v>5.6319317459097725E-63</v>
      </c>
      <c r="IM91" s="95">
        <f t="shared" si="83"/>
        <v>1.6540213050370325E-66</v>
      </c>
      <c r="IN91" s="95">
        <f t="shared" si="83"/>
        <v>6.9883819486352773E-85</v>
      </c>
      <c r="IO91" s="95">
        <f t="shared" si="83"/>
        <v>2.042776265545466E-106</v>
      </c>
      <c r="IP91" s="95">
        <f t="shared" si="83"/>
        <v>7.4977748004423751E-85</v>
      </c>
      <c r="IQ91" s="95">
        <f t="shared" si="83"/>
        <v>1.4248205869539362E-90</v>
      </c>
      <c r="IR91" s="95">
        <f t="shared" si="83"/>
        <v>3.0605786847469083E-82</v>
      </c>
      <c r="IS91" s="95">
        <f t="shared" si="83"/>
        <v>3.4816671491979079E-108</v>
      </c>
      <c r="IT91" s="95">
        <f t="shared" si="83"/>
        <v>1.2823331464471278E-77</v>
      </c>
      <c r="IU91" s="95">
        <f t="shared" si="83"/>
        <v>8.2290523034590684E-76</v>
      </c>
      <c r="IV91" s="95">
        <f t="shared" si="83"/>
        <v>3.2305763374801819E-59</v>
      </c>
      <c r="IW91" s="95">
        <f t="shared" si="83"/>
        <v>8.9825358085948178E-51</v>
      </c>
      <c r="IY91" s="95">
        <f t="shared" si="84"/>
        <v>0.59744249327705357</v>
      </c>
      <c r="IZ91" s="95">
        <f t="shared" si="84"/>
        <v>0.48651759898032243</v>
      </c>
      <c r="JA91" s="95">
        <f t="shared" si="84"/>
        <v>0.5102115962267415</v>
      </c>
      <c r="JB91" s="95">
        <f t="shared" si="84"/>
        <v>0.51527064860743432</v>
      </c>
      <c r="JC91" s="95">
        <f t="shared" si="84"/>
        <v>0.45916044287539381</v>
      </c>
      <c r="JD91" s="95">
        <f t="shared" si="84"/>
        <v>0.41905811867145126</v>
      </c>
      <c r="JE91" s="95">
        <f t="shared" si="84"/>
        <v>0.41178482899362523</v>
      </c>
      <c r="JF91" s="95">
        <f t="shared" si="84"/>
        <v>0.53756640157741098</v>
      </c>
      <c r="JG91" s="95">
        <f t="shared" si="84"/>
        <v>0.4939511033213822</v>
      </c>
      <c r="JH91" s="95">
        <f t="shared" si="84"/>
        <v>0.48885516373054327</v>
      </c>
      <c r="JI91" s="95">
        <f t="shared" si="84"/>
        <v>0.54355958464849874</v>
      </c>
      <c r="JJ91" s="95">
        <f t="shared" si="84"/>
        <v>0.50664285196751946</v>
      </c>
      <c r="JK91" s="95">
        <f t="shared" si="84"/>
        <v>0.52112908965239879</v>
      </c>
      <c r="JL91" s="95">
        <f t="shared" si="84"/>
        <v>0.49731933251040022</v>
      </c>
      <c r="JM91" s="95">
        <f t="shared" si="84"/>
        <v>0.48263221973759063</v>
      </c>
    </row>
    <row r="92" spans="2:273" x14ac:dyDescent="0.25">
      <c r="B92" s="2">
        <v>65</v>
      </c>
      <c r="C92" s="37">
        <v>178.279</v>
      </c>
      <c r="D92" s="37">
        <v>129.60499999999999</v>
      </c>
      <c r="E92" s="37">
        <v>145.512</v>
      </c>
      <c r="F92" s="37">
        <v>147.512</v>
      </c>
      <c r="G92" s="37">
        <v>120.465</v>
      </c>
      <c r="H92" s="37">
        <v>96.605000000000004</v>
      </c>
      <c r="I92" s="37">
        <v>97.349000000000004</v>
      </c>
      <c r="J92" s="37">
        <v>144.37200000000001</v>
      </c>
      <c r="K92" s="37">
        <v>124.848</v>
      </c>
      <c r="L92" s="37">
        <v>126.02200000000001</v>
      </c>
      <c r="M92" s="37">
        <v>158.52199999999999</v>
      </c>
      <c r="N92" s="37">
        <v>131.696</v>
      </c>
      <c r="O92" s="37">
        <v>142.97800000000001</v>
      </c>
      <c r="P92" s="37">
        <v>130.13300000000001</v>
      </c>
      <c r="Q92" s="37">
        <v>117.884</v>
      </c>
      <c r="S92" s="4">
        <f t="shared" si="86"/>
        <v>165.53490753853742</v>
      </c>
      <c r="T92" s="4">
        <f t="shared" si="86"/>
        <v>128.02104435425204</v>
      </c>
      <c r="U92" s="4">
        <f t="shared" si="86"/>
        <v>134.53848326653002</v>
      </c>
      <c r="V92" s="4">
        <f t="shared" si="86"/>
        <v>137.36122691931979</v>
      </c>
      <c r="W92" s="4">
        <f t="shared" si="86"/>
        <v>119.12008804156336</v>
      </c>
      <c r="X92" s="4">
        <f t="shared" si="86"/>
        <v>113.11603610879393</v>
      </c>
      <c r="Y92" s="4">
        <f t="shared" si="86"/>
        <v>111.82305838820041</v>
      </c>
      <c r="Z92" s="4">
        <f t="shared" si="86"/>
        <v>142.59738753358462</v>
      </c>
      <c r="AA92" s="4">
        <f t="shared" si="86"/>
        <v>128.32081061370624</v>
      </c>
      <c r="AB92" s="4">
        <f t="shared" si="86"/>
        <v>127.08172026306441</v>
      </c>
      <c r="AC92" s="4">
        <f t="shared" si="86"/>
        <v>143.65925561454137</v>
      </c>
      <c r="AD92" s="4">
        <f t="shared" si="86"/>
        <v>132.29810443722747</v>
      </c>
      <c r="AE92" s="4">
        <f t="shared" si="86"/>
        <v>135.62598490978178</v>
      </c>
      <c r="AF92" s="4">
        <f t="shared" si="86"/>
        <v>126.02678905035114</v>
      </c>
      <c r="AG92" s="4">
        <f t="shared" si="86"/>
        <v>117.57532031939751</v>
      </c>
      <c r="AI92" s="4">
        <f t="shared" si="87"/>
        <v>12.744092461462571</v>
      </c>
      <c r="AJ92" s="4">
        <f t="shared" si="87"/>
        <v>1.5839556457479489</v>
      </c>
      <c r="AK92" s="4">
        <f t="shared" si="87"/>
        <v>10.973516733469978</v>
      </c>
      <c r="AL92" s="4">
        <f t="shared" si="87"/>
        <v>10.15077308068021</v>
      </c>
      <c r="AM92" s="4">
        <f t="shared" si="87"/>
        <v>1.34491195843664</v>
      </c>
      <c r="AN92" s="4">
        <f t="shared" si="87"/>
        <v>-16.511036108793931</v>
      </c>
      <c r="AO92" s="4">
        <f t="shared" si="87"/>
        <v>-14.474058388200405</v>
      </c>
      <c r="AP92" s="4">
        <f t="shared" si="87"/>
        <v>1.7746124664153911</v>
      </c>
      <c r="AQ92" s="4">
        <f t="shared" si="87"/>
        <v>-3.472810613706244</v>
      </c>
      <c r="AR92" s="4">
        <f t="shared" si="87"/>
        <v>-1.0597202630644063</v>
      </c>
      <c r="AS92" s="4">
        <f t="shared" si="87"/>
        <v>14.862744385458626</v>
      </c>
      <c r="AT92" s="4">
        <f t="shared" si="87"/>
        <v>-0.60210443722746732</v>
      </c>
      <c r="AU92" s="4">
        <f t="shared" si="87"/>
        <v>7.3520150902182309</v>
      </c>
      <c r="AV92" s="4">
        <f t="shared" si="87"/>
        <v>4.1062109496488688</v>
      </c>
      <c r="AW92" s="4">
        <f t="shared" si="87"/>
        <v>0.30867968060249495</v>
      </c>
      <c r="AY92" s="2">
        <f t="shared" si="78"/>
        <v>53.795159775725963</v>
      </c>
      <c r="AZ92" s="2">
        <f t="shared" si="78"/>
        <v>53.697047271347074</v>
      </c>
      <c r="BA92" s="2">
        <f t="shared" si="78"/>
        <v>54.924016327579587</v>
      </c>
      <c r="BB92" s="2">
        <f t="shared" si="78"/>
        <v>57.7201081005052</v>
      </c>
      <c r="BC92" s="2">
        <f t="shared" si="78"/>
        <v>56.010517668820761</v>
      </c>
      <c r="BD92" s="2">
        <f t="shared" si="78"/>
        <v>57.556486377056387</v>
      </c>
      <c r="BE92" s="2">
        <f t="shared" si="78"/>
        <v>58.96582895286312</v>
      </c>
      <c r="BF92" s="2">
        <f t="shared" si="78"/>
        <v>59.851304164208862</v>
      </c>
      <c r="BG92" s="2">
        <f t="shared" si="78"/>
        <v>56.558857100793112</v>
      </c>
      <c r="BH92" s="2">
        <f t="shared" si="78"/>
        <v>58.834798633545596</v>
      </c>
      <c r="BI92" s="2">
        <f t="shared" si="78"/>
        <v>61.962910849237218</v>
      </c>
      <c r="BJ92" s="2">
        <f t="shared" si="78"/>
        <v>59.383455155600529</v>
      </c>
      <c r="BK92" s="2">
        <f t="shared" si="78"/>
        <v>58.895282034886421</v>
      </c>
      <c r="BL92" s="2">
        <f t="shared" si="78"/>
        <v>60.25022454538788</v>
      </c>
      <c r="BM92" s="2">
        <f t="shared" si="78"/>
        <v>57.336803592998784</v>
      </c>
      <c r="BO92" s="2" t="str">
        <f t="shared" si="93"/>
        <v/>
      </c>
      <c r="BP92" s="2" t="str">
        <f t="shared" si="94"/>
        <v/>
      </c>
      <c r="BQ92" s="2" t="str">
        <f t="shared" si="95"/>
        <v/>
      </c>
      <c r="BR92" s="2" t="str">
        <f t="shared" si="96"/>
        <v/>
      </c>
      <c r="BS92" s="2" t="str">
        <f t="shared" si="97"/>
        <v/>
      </c>
      <c r="BT92" s="2" t="str">
        <f t="shared" si="98"/>
        <v/>
      </c>
      <c r="BU92" s="2" t="str">
        <f t="shared" si="99"/>
        <v/>
      </c>
      <c r="BV92" s="2" t="str">
        <f t="shared" si="100"/>
        <v/>
      </c>
      <c r="BW92" s="2" t="str">
        <f t="shared" si="101"/>
        <v/>
      </c>
      <c r="BX92" s="2" t="str">
        <f t="shared" si="102"/>
        <v/>
      </c>
      <c r="BY92" s="2" t="str">
        <f t="shared" si="103"/>
        <v/>
      </c>
      <c r="BZ92" s="2" t="str">
        <f t="shared" si="104"/>
        <v/>
      </c>
      <c r="CA92" s="2" t="str">
        <f t="shared" si="105"/>
        <v/>
      </c>
      <c r="CB92" s="2" t="str">
        <f t="shared" si="106"/>
        <v/>
      </c>
      <c r="CC92" s="2" t="str">
        <f t="shared" si="107"/>
        <v/>
      </c>
      <c r="CE92" s="2" t="str">
        <f t="shared" si="79"/>
        <v/>
      </c>
      <c r="CF92" s="2" t="str">
        <f t="shared" si="79"/>
        <v/>
      </c>
      <c r="CG92" s="2" t="str">
        <f t="shared" si="79"/>
        <v/>
      </c>
      <c r="CH92" s="2" t="str">
        <f t="shared" si="79"/>
        <v/>
      </c>
      <c r="CI92" s="2" t="str">
        <f t="shared" si="79"/>
        <v/>
      </c>
      <c r="CJ92" s="2" t="str">
        <f t="shared" si="79"/>
        <v/>
      </c>
      <c r="CK92" s="2" t="str">
        <f t="shared" si="79"/>
        <v/>
      </c>
      <c r="CL92" s="2" t="str">
        <f t="shared" si="79"/>
        <v/>
      </c>
      <c r="CM92" s="2" t="str">
        <f t="shared" si="79"/>
        <v/>
      </c>
      <c r="CN92" s="2" t="str">
        <f t="shared" si="79"/>
        <v/>
      </c>
      <c r="CO92" s="2" t="str">
        <f t="shared" si="79"/>
        <v/>
      </c>
      <c r="CP92" s="2" t="str">
        <f t="shared" si="79"/>
        <v/>
      </c>
      <c r="CQ92" s="2" t="str">
        <f t="shared" si="79"/>
        <v/>
      </c>
      <c r="CR92" s="2" t="str">
        <f t="shared" si="79"/>
        <v/>
      </c>
      <c r="CS92" s="2" t="str">
        <f t="shared" si="79"/>
        <v/>
      </c>
      <c r="CU92" s="2" t="str">
        <f t="shared" si="108"/>
        <v/>
      </c>
      <c r="CV92" s="2" t="str">
        <f t="shared" si="109"/>
        <v/>
      </c>
      <c r="CW92" s="2" t="str">
        <f t="shared" si="110"/>
        <v/>
      </c>
      <c r="CX92" s="2" t="str">
        <f t="shared" si="111"/>
        <v/>
      </c>
      <c r="CY92" s="2" t="str">
        <f t="shared" si="112"/>
        <v/>
      </c>
      <c r="CZ92" s="2" t="str">
        <f t="shared" si="113"/>
        <v/>
      </c>
      <c r="DA92" s="2" t="str">
        <f t="shared" si="114"/>
        <v/>
      </c>
      <c r="DB92" s="2" t="str">
        <f t="shared" si="115"/>
        <v/>
      </c>
      <c r="DC92" s="2" t="str">
        <f t="shared" si="116"/>
        <v/>
      </c>
      <c r="DD92" s="2" t="str">
        <f t="shared" si="117"/>
        <v/>
      </c>
      <c r="DE92" s="2" t="str">
        <f t="shared" si="118"/>
        <v/>
      </c>
      <c r="DF92" s="2" t="str">
        <f t="shared" si="119"/>
        <v/>
      </c>
      <c r="DG92" s="2" t="str">
        <f t="shared" si="120"/>
        <v/>
      </c>
      <c r="DH92" s="2" t="str">
        <f t="shared" si="121"/>
        <v/>
      </c>
      <c r="DI92" s="2" t="str">
        <f t="shared" si="122"/>
        <v/>
      </c>
      <c r="DK92" s="2">
        <f t="shared" si="88"/>
        <v>75.840313414634153</v>
      </c>
      <c r="DL92" s="2">
        <f t="shared" si="88"/>
        <v>70.478839721254346</v>
      </c>
      <c r="DM92" s="2">
        <f t="shared" si="88"/>
        <v>72.226186046511614</v>
      </c>
      <c r="DN92" s="2">
        <f t="shared" si="88"/>
        <v>69.706159306377117</v>
      </c>
      <c r="DO92" s="2">
        <f t="shared" si="88"/>
        <v>68.241645490640963</v>
      </c>
      <c r="DP92" s="2">
        <f t="shared" si="88"/>
        <v>71.723835642708593</v>
      </c>
      <c r="DQ92" s="2">
        <f t="shared" si="88"/>
        <v>72.369093158306995</v>
      </c>
      <c r="DR92" s="2">
        <f t="shared" si="88"/>
        <v>72.714135729386896</v>
      </c>
      <c r="DS92" s="2">
        <f t="shared" si="88"/>
        <v>73.048747508305667</v>
      </c>
      <c r="DT92" s="2">
        <f t="shared" si="88"/>
        <v>70.178526215644808</v>
      </c>
      <c r="DU92" s="2">
        <f t="shared" si="88"/>
        <v>73.072585459662292</v>
      </c>
      <c r="DV92" s="2">
        <f t="shared" si="88"/>
        <v>71.498674418604651</v>
      </c>
      <c r="DW92" s="2">
        <f t="shared" si="88"/>
        <v>69.849457526402517</v>
      </c>
      <c r="DX92" s="2">
        <f t="shared" si="88"/>
        <v>76.368123436782554</v>
      </c>
      <c r="DY92" s="2">
        <f t="shared" si="88"/>
        <v>65.746063063063062</v>
      </c>
      <c r="EA92" s="2">
        <f t="shared" si="92"/>
        <v>45.030618100867422</v>
      </c>
      <c r="EB92" s="2">
        <f t="shared" si="89"/>
        <v>47.192078173874194</v>
      </c>
      <c r="EC92" s="2">
        <f t="shared" si="89"/>
        <v>47.692711568012783</v>
      </c>
      <c r="ED92" s="2">
        <f t="shared" si="89"/>
        <v>52.727199466466644</v>
      </c>
      <c r="EE92" s="2">
        <f t="shared" si="89"/>
        <v>51.032220866215539</v>
      </c>
      <c r="EF92" s="2">
        <f t="shared" si="89"/>
        <v>52.061171214025002</v>
      </c>
      <c r="EG92" s="2">
        <f t="shared" si="89"/>
        <v>53.655726889776034</v>
      </c>
      <c r="EH92" s="2">
        <f t="shared" si="89"/>
        <v>54.199963159070876</v>
      </c>
      <c r="EI92" s="2">
        <f t="shared" si="89"/>
        <v>49.506988818917861</v>
      </c>
      <c r="EJ92" s="2">
        <f t="shared" si="89"/>
        <v>53.968513874614601</v>
      </c>
      <c r="EK92" s="2">
        <f t="shared" si="89"/>
        <v>56.734414638740297</v>
      </c>
      <c r="EL92" s="2">
        <f t="shared" si="89"/>
        <v>54.300920699783823</v>
      </c>
      <c r="EM92" s="2">
        <f t="shared" si="89"/>
        <v>53.981642387896763</v>
      </c>
      <c r="EN92" s="2">
        <f t="shared" si="89"/>
        <v>53.14541939426347</v>
      </c>
      <c r="EO92" s="2">
        <f t="shared" si="89"/>
        <v>53.348032699484634</v>
      </c>
      <c r="EQ92" s="2">
        <f t="shared" si="90"/>
        <v>43.882749948342315</v>
      </c>
      <c r="ER92" s="2">
        <f t="shared" si="90"/>
        <v>46.70771358491313</v>
      </c>
      <c r="ES92" s="2">
        <f t="shared" si="90"/>
        <v>47.508993088583338</v>
      </c>
      <c r="ET92" s="2">
        <f t="shared" si="90"/>
        <v>51.243795689782537</v>
      </c>
      <c r="EU92" s="2">
        <f t="shared" si="90"/>
        <v>50.406883763032894</v>
      </c>
      <c r="EV92" s="2">
        <f t="shared" si="90"/>
        <v>51.006298181175474</v>
      </c>
      <c r="EW92" s="2">
        <f t="shared" si="90"/>
        <v>53.135189909835901</v>
      </c>
      <c r="EX92" s="2">
        <f t="shared" si="90"/>
        <v>52.478574780225571</v>
      </c>
      <c r="EY92" s="2">
        <f t="shared" si="90"/>
        <v>52.485681585540689</v>
      </c>
      <c r="EZ92" s="2">
        <f t="shared" si="90"/>
        <v>52.941653960854424</v>
      </c>
      <c r="FA92" s="2">
        <f t="shared" si="90"/>
        <v>54.804225613380467</v>
      </c>
      <c r="FB92" s="2">
        <f t="shared" si="90"/>
        <v>52.806380134867482</v>
      </c>
      <c r="FC92" s="2">
        <f t="shared" si="90"/>
        <v>52.279396240724175</v>
      </c>
      <c r="FD92" s="2">
        <f t="shared" si="90"/>
        <v>52.117262479491998</v>
      </c>
      <c r="FE92" s="2">
        <f t="shared" si="90"/>
        <v>54.633563948197839</v>
      </c>
      <c r="FG92" s="2">
        <f t="shared" si="91"/>
        <v>0.71552313730977257</v>
      </c>
      <c r="FH92" s="2">
        <f t="shared" si="91"/>
        <v>0.72065565420630096</v>
      </c>
      <c r="FI92" s="2">
        <f t="shared" si="91"/>
        <v>0.70524653735037135</v>
      </c>
      <c r="FJ92" s="2">
        <f t="shared" si="91"/>
        <v>0.70592509685209126</v>
      </c>
      <c r="FK92" s="2">
        <f t="shared" si="91"/>
        <v>0.71071668636739671</v>
      </c>
      <c r="FL92" s="2">
        <f t="shared" si="91"/>
        <v>0.72051175869812023</v>
      </c>
      <c r="FM92" s="2">
        <f t="shared" si="91"/>
        <v>0.71623533775256398</v>
      </c>
      <c r="FN92" s="2">
        <f t="shared" si="91"/>
        <v>0.69473847843302095</v>
      </c>
      <c r="FO92" s="2">
        <f t="shared" si="91"/>
        <v>0.70048275217567191</v>
      </c>
      <c r="FP92" s="2">
        <f t="shared" si="91"/>
        <v>0.69978532417108652</v>
      </c>
      <c r="FQ92" s="2">
        <f t="shared" si="91"/>
        <v>0.67996447678023342</v>
      </c>
      <c r="FR92" s="2">
        <f t="shared" si="91"/>
        <v>0.70445181945677837</v>
      </c>
      <c r="FS92" s="2">
        <f t="shared" si="91"/>
        <v>0.69032131206903247</v>
      </c>
      <c r="FT92" s="2">
        <f t="shared" si="91"/>
        <v>0.69405096520042586</v>
      </c>
      <c r="FU92" s="2">
        <f t="shared" si="91"/>
        <v>0.67828495428620983</v>
      </c>
      <c r="FW92" s="2">
        <f t="shared" si="80"/>
        <v>9.0418436463930658E-5</v>
      </c>
      <c r="FX92" s="2">
        <f t="shared" si="80"/>
        <v>1.1576534529540045E-4</v>
      </c>
      <c r="FY92" s="2">
        <f t="shared" si="80"/>
        <v>1.1862604724102279E-4</v>
      </c>
      <c r="FZ92" s="2">
        <f t="shared" si="80"/>
        <v>1.1954697577298095E-4</v>
      </c>
      <c r="GA92" s="2">
        <f t="shared" si="80"/>
        <v>1.6403705866973079E-4</v>
      </c>
      <c r="GB92" s="2">
        <f t="shared" si="80"/>
        <v>1.5958076961207357E-4</v>
      </c>
      <c r="GC92" s="2">
        <f t="shared" si="80"/>
        <v>1.7288995525612476E-4</v>
      </c>
      <c r="GD92" s="2">
        <f t="shared" si="80"/>
        <v>1.8792053802989481E-4</v>
      </c>
      <c r="GE92" s="2">
        <f t="shared" si="80"/>
        <v>2.3685231765414573E-4</v>
      </c>
      <c r="GF92" s="2">
        <f t="shared" si="80"/>
        <v>1.936400588066207E-4</v>
      </c>
      <c r="GG92" s="2">
        <f t="shared" si="80"/>
        <v>1.5482246911733608E-4</v>
      </c>
      <c r="GH92" s="2">
        <f t="shared" si="80"/>
        <v>1.5413781105515638E-4</v>
      </c>
      <c r="GI92" s="2">
        <f t="shared" si="80"/>
        <v>1.671470570891608E-4</v>
      </c>
      <c r="GJ92" s="2">
        <f t="shared" si="80"/>
        <v>1.5438900249180386E-4</v>
      </c>
      <c r="GK92" s="2">
        <f t="shared" si="80"/>
        <v>1.0733954130532337E-4</v>
      </c>
      <c r="GM92" s="95">
        <f t="shared" si="81"/>
        <v>0.50406109597144755</v>
      </c>
      <c r="GN92" s="95">
        <f t="shared" si="81"/>
        <v>0.35541039083932935</v>
      </c>
      <c r="GO92" s="95">
        <f t="shared" si="81"/>
        <v>0.37413657702015707</v>
      </c>
      <c r="GP92" s="95">
        <f t="shared" si="81"/>
        <v>0.38131967846661302</v>
      </c>
      <c r="GQ92" s="95">
        <f t="shared" si="81"/>
        <v>0.31702372981625515</v>
      </c>
      <c r="GR92" s="95">
        <f t="shared" si="81"/>
        <v>0.28010424402519185</v>
      </c>
      <c r="GS92" s="95">
        <f t="shared" si="81"/>
        <v>0.26969764123262358</v>
      </c>
      <c r="GT92" s="95">
        <f t="shared" si="81"/>
        <v>0.40061980495068678</v>
      </c>
      <c r="GU92" s="95">
        <f t="shared" si="81"/>
        <v>0.34915475306017962</v>
      </c>
      <c r="GV92" s="95">
        <f t="shared" si="81"/>
        <v>0.34222350613761121</v>
      </c>
      <c r="GW92" s="95">
        <f t="shared" si="81"/>
        <v>0.39421813072952933</v>
      </c>
      <c r="GX92" s="95">
        <f t="shared" si="81"/>
        <v>0.36883555760566716</v>
      </c>
      <c r="GY92" s="95">
        <f t="shared" si="81"/>
        <v>0.37436900930869332</v>
      </c>
      <c r="GZ92" s="95">
        <f t="shared" si="81"/>
        <v>0.34736061958008196</v>
      </c>
      <c r="HA92" s="95">
        <f t="shared" si="81"/>
        <v>0.37158937171075757</v>
      </c>
      <c r="HC92" s="95">
        <f t="shared" si="71"/>
        <v>2.1986607019454864E-3</v>
      </c>
      <c r="HD92" s="95">
        <f t="shared" si="71"/>
        <v>2.7892637156635355E-3</v>
      </c>
      <c r="HE92" s="95">
        <f t="shared" si="71"/>
        <v>3.8063786905791935E-4</v>
      </c>
      <c r="HF92" s="95">
        <f t="shared" si="71"/>
        <v>2.60455306688652E-4</v>
      </c>
      <c r="HG92" s="95">
        <f t="shared" si="85"/>
        <v>5.9532446415463676E-4</v>
      </c>
      <c r="HH92" s="95">
        <f t="shared" si="85"/>
        <v>1.5785207933187296E-3</v>
      </c>
      <c r="HI92" s="95">
        <f t="shared" si="85"/>
        <v>6.9378372351759155E-4</v>
      </c>
      <c r="HJ92" s="95">
        <f t="shared" si="85"/>
        <v>6.6217034585334706E-4</v>
      </c>
      <c r="HK92" s="95">
        <f t="shared" si="85"/>
        <v>7.4956202707756052E-4</v>
      </c>
      <c r="HL92" s="95">
        <f t="shared" si="85"/>
        <v>7.7990128129028734E-4</v>
      </c>
      <c r="HM92" s="95">
        <f t="shared" si="85"/>
        <v>1.4443543365843777E-4</v>
      </c>
      <c r="HN92" s="95">
        <f t="shared" si="85"/>
        <v>4.6393500712440584E-4</v>
      </c>
      <c r="HO92" s="95">
        <f t="shared" si="85"/>
        <v>2.6499765436445883E-4</v>
      </c>
      <c r="HP92" s="95">
        <f t="shared" si="85"/>
        <v>4.5771781053276488E-4</v>
      </c>
      <c r="HQ92" s="95">
        <f t="shared" si="85"/>
        <v>1.5013869781984465E-4</v>
      </c>
      <c r="HS92" s="95">
        <f t="shared" si="82"/>
        <v>1.1138085831788102E-13</v>
      </c>
      <c r="HT92" s="95">
        <f t="shared" si="82"/>
        <v>1.2846406210885368E-7</v>
      </c>
      <c r="HU92" s="95">
        <f t="shared" si="82"/>
        <v>8.7301227506673916E-15</v>
      </c>
      <c r="HV92" s="95">
        <f t="shared" si="82"/>
        <v>4.1207034632682841E-15</v>
      </c>
      <c r="HW92" s="95">
        <f t="shared" si="82"/>
        <v>2.9819346761200778E-17</v>
      </c>
      <c r="HX92" s="95">
        <f t="shared" si="82"/>
        <v>5.50627784289747E-17</v>
      </c>
      <c r="HY92" s="95">
        <f t="shared" si="82"/>
        <v>3.8859708741370779E-20</v>
      </c>
      <c r="HZ92" s="95">
        <f t="shared" si="82"/>
        <v>1.3881820907334637E-21</v>
      </c>
      <c r="IA92" s="95">
        <f t="shared" si="82"/>
        <v>2.2257475148297922E-21</v>
      </c>
      <c r="IB92" s="95">
        <f t="shared" si="82"/>
        <v>1.2051637662721321E-19</v>
      </c>
      <c r="IC92" s="95">
        <f t="shared" si="82"/>
        <v>2.7213008120315965E-27</v>
      </c>
      <c r="ID92" s="95">
        <f t="shared" si="82"/>
        <v>3.0018138633298133E-18</v>
      </c>
      <c r="IE92" s="95">
        <f t="shared" si="82"/>
        <v>3.37405250438362E-18</v>
      </c>
      <c r="IF92" s="95">
        <f t="shared" si="82"/>
        <v>3.0402062806472789E-14</v>
      </c>
      <c r="IG92" s="95">
        <f t="shared" si="82"/>
        <v>3.1710183989424799E-14</v>
      </c>
      <c r="II92" s="95">
        <f t="shared" si="83"/>
        <v>8.3781197205367245E-59</v>
      </c>
      <c r="IJ92" s="95">
        <f t="shared" si="83"/>
        <v>4.5961502206397758E-104</v>
      </c>
      <c r="IK92" s="95">
        <f t="shared" si="83"/>
        <v>4.4710367703726928E-114</v>
      </c>
      <c r="IL92" s="95">
        <f t="shared" si="83"/>
        <v>9.5257284900203861E-62</v>
      </c>
      <c r="IM92" s="95">
        <f t="shared" si="83"/>
        <v>3.6636792608544822E-65</v>
      </c>
      <c r="IN92" s="95">
        <f t="shared" si="83"/>
        <v>3.677637561687663E-83</v>
      </c>
      <c r="IO92" s="95">
        <f t="shared" si="83"/>
        <v>3.1387214004149275E-104</v>
      </c>
      <c r="IP92" s="95">
        <f t="shared" si="83"/>
        <v>4.2438599775666625E-83</v>
      </c>
      <c r="IQ92" s="95">
        <f t="shared" si="83"/>
        <v>1.1974946536573238E-88</v>
      </c>
      <c r="IR92" s="95">
        <f t="shared" si="83"/>
        <v>1.5469259350751255E-80</v>
      </c>
      <c r="IS92" s="95">
        <f t="shared" si="83"/>
        <v>5.4665457395619936E-106</v>
      </c>
      <c r="IT92" s="95">
        <f t="shared" si="83"/>
        <v>4.7079224003140252E-76</v>
      </c>
      <c r="IU92" s="95">
        <f t="shared" si="83"/>
        <v>2.8638940920990003E-74</v>
      </c>
      <c r="IV92" s="95">
        <f t="shared" si="83"/>
        <v>4.9588136307195988E-58</v>
      </c>
      <c r="IW92" s="95">
        <f t="shared" si="83"/>
        <v>8.4341703318762594E-50</v>
      </c>
      <c r="IY92" s="95">
        <f t="shared" si="84"/>
        <v>0.50625975667350442</v>
      </c>
      <c r="IZ92" s="95">
        <f t="shared" si="84"/>
        <v>0.35819978301905497</v>
      </c>
      <c r="JA92" s="95">
        <f t="shared" si="84"/>
        <v>0.37451721488922368</v>
      </c>
      <c r="JB92" s="95">
        <f t="shared" si="84"/>
        <v>0.3815801337733058</v>
      </c>
      <c r="JC92" s="95">
        <f t="shared" si="84"/>
        <v>0.31761905428040982</v>
      </c>
      <c r="JD92" s="95">
        <f t="shared" si="84"/>
        <v>0.28168276481851062</v>
      </c>
      <c r="JE92" s="95">
        <f t="shared" si="84"/>
        <v>0.27039142495614116</v>
      </c>
      <c r="JF92" s="95">
        <f t="shared" si="84"/>
        <v>0.40128197529654014</v>
      </c>
      <c r="JG92" s="95">
        <f t="shared" si="84"/>
        <v>0.34990431508725717</v>
      </c>
      <c r="JH92" s="95">
        <f t="shared" si="84"/>
        <v>0.34300340741890151</v>
      </c>
      <c r="JI92" s="95">
        <f t="shared" si="84"/>
        <v>0.39436256616318777</v>
      </c>
      <c r="JJ92" s="95">
        <f t="shared" si="84"/>
        <v>0.36929949261279155</v>
      </c>
      <c r="JK92" s="95">
        <f t="shared" si="84"/>
        <v>0.37463400696305776</v>
      </c>
      <c r="JL92" s="95">
        <f t="shared" si="84"/>
        <v>0.34781833739064516</v>
      </c>
      <c r="JM92" s="95">
        <f t="shared" si="84"/>
        <v>0.37173951040860909</v>
      </c>
    </row>
    <row r="93" spans="2:273" x14ac:dyDescent="0.25">
      <c r="B93" s="2">
        <v>66</v>
      </c>
      <c r="C93" s="37">
        <v>139.93</v>
      </c>
      <c r="D93" s="37">
        <v>84.465000000000003</v>
      </c>
      <c r="E93" s="37">
        <v>97.884</v>
      </c>
      <c r="F93" s="37">
        <v>99.488</v>
      </c>
      <c r="G93" s="37">
        <v>84.628</v>
      </c>
      <c r="H93" s="37">
        <v>67.837000000000003</v>
      </c>
      <c r="I93" s="37">
        <v>65.046999999999997</v>
      </c>
      <c r="J93" s="37">
        <v>90.302000000000007</v>
      </c>
      <c r="K93" s="37">
        <v>77.195999999999998</v>
      </c>
      <c r="L93" s="37">
        <v>77.064999999999998</v>
      </c>
      <c r="M93" s="37">
        <v>102.5</v>
      </c>
      <c r="N93" s="37">
        <v>85.216999999999999</v>
      </c>
      <c r="O93" s="37">
        <v>93.847999999999999</v>
      </c>
      <c r="P93" s="37">
        <v>87.510999999999996</v>
      </c>
      <c r="Q93" s="37">
        <v>83.394999999999996</v>
      </c>
      <c r="S93" s="4">
        <f t="shared" si="86"/>
        <v>133.93742788039967</v>
      </c>
      <c r="T93" s="4">
        <f t="shared" si="86"/>
        <v>98.746370110099463</v>
      </c>
      <c r="U93" s="4">
        <f t="shared" si="86"/>
        <v>100.683264289664</v>
      </c>
      <c r="V93" s="4">
        <f t="shared" si="86"/>
        <v>104.08845471955001</v>
      </c>
      <c r="W93" s="4">
        <f t="shared" si="86"/>
        <v>90.024732118919715</v>
      </c>
      <c r="X93" s="4">
        <f t="shared" si="86"/>
        <v>87.467962858838803</v>
      </c>
      <c r="Y93" s="4">
        <f t="shared" si="86"/>
        <v>85.923057662627343</v>
      </c>
      <c r="Z93" s="4">
        <f t="shared" si="86"/>
        <v>107.8581923737224</v>
      </c>
      <c r="AA93" s="4">
        <f t="shared" si="86"/>
        <v>95.826737301522797</v>
      </c>
      <c r="AB93" s="4">
        <f t="shared" si="86"/>
        <v>95.712068727319505</v>
      </c>
      <c r="AC93" s="4">
        <f t="shared" si="86"/>
        <v>105.81394578352891</v>
      </c>
      <c r="AD93" s="4">
        <f t="shared" si="86"/>
        <v>100.94217800792791</v>
      </c>
      <c r="AE93" s="4">
        <f t="shared" si="86"/>
        <v>100.5786657708677</v>
      </c>
      <c r="AF93" s="4">
        <f t="shared" si="86"/>
        <v>94.913990568003001</v>
      </c>
      <c r="AG93" s="4">
        <f t="shared" si="86"/>
        <v>93.527326045954581</v>
      </c>
      <c r="AI93" s="4">
        <f t="shared" si="87"/>
        <v>5.9925721196003394</v>
      </c>
      <c r="AJ93" s="4">
        <f t="shared" si="87"/>
        <v>-14.281370110099459</v>
      </c>
      <c r="AK93" s="4">
        <f t="shared" si="87"/>
        <v>-2.799264289663995</v>
      </c>
      <c r="AL93" s="4">
        <f t="shared" si="87"/>
        <v>-4.6004547195500152</v>
      </c>
      <c r="AM93" s="4">
        <f t="shared" si="87"/>
        <v>-5.396732118919715</v>
      </c>
      <c r="AN93" s="4">
        <f t="shared" si="87"/>
        <v>-19.630962858838799</v>
      </c>
      <c r="AO93" s="4">
        <f t="shared" si="87"/>
        <v>-20.876057662627346</v>
      </c>
      <c r="AP93" s="4">
        <f t="shared" si="87"/>
        <v>-17.556192373722396</v>
      </c>
      <c r="AQ93" s="4">
        <f t="shared" si="87"/>
        <v>-18.630737301522799</v>
      </c>
      <c r="AR93" s="4">
        <f t="shared" si="87"/>
        <v>-18.647068727319507</v>
      </c>
      <c r="AS93" s="4">
        <f t="shared" si="87"/>
        <v>-3.3139457835289079</v>
      </c>
      <c r="AT93" s="4">
        <f t="shared" si="87"/>
        <v>-15.725178007927909</v>
      </c>
      <c r="AU93" s="4">
        <f t="shared" si="87"/>
        <v>-6.7306657708677022</v>
      </c>
      <c r="AV93" s="4">
        <f t="shared" si="87"/>
        <v>-7.4029905680030055</v>
      </c>
      <c r="AW93" s="4">
        <f t="shared" si="87"/>
        <v>-10.132326045954585</v>
      </c>
      <c r="AY93" s="2">
        <f t="shared" ref="AY93:BM109" si="123">IF(OR($B93 &lt; C$230, $B93 &gt; C$233), #N/A, ((1-FG93)*DK93) + (FG93 - FW93)*EA93 + (FW93*EQ93))</f>
        <v>53.29038366508744</v>
      </c>
      <c r="AZ93" s="2">
        <f t="shared" si="123"/>
        <v>53.322388148962361</v>
      </c>
      <c r="BA93" s="2">
        <f t="shared" si="123"/>
        <v>54.529264660117391</v>
      </c>
      <c r="BB93" s="2">
        <f t="shared" si="123"/>
        <v>57.410467567739964</v>
      </c>
      <c r="BC93" s="2">
        <f t="shared" si="123"/>
        <v>55.712322485622963</v>
      </c>
      <c r="BD93" s="2">
        <f t="shared" si="123"/>
        <v>57.21988798336546</v>
      </c>
      <c r="BE93" s="2">
        <f t="shared" si="123"/>
        <v>58.647457311550085</v>
      </c>
      <c r="BF93" s="2">
        <f t="shared" si="123"/>
        <v>59.497636229411221</v>
      </c>
      <c r="BG93" s="2">
        <f t="shared" si="123"/>
        <v>56.197787098329002</v>
      </c>
      <c r="BH93" s="2">
        <f t="shared" si="123"/>
        <v>58.528287342775229</v>
      </c>
      <c r="BI93" s="2">
        <f t="shared" si="123"/>
        <v>61.643157992660072</v>
      </c>
      <c r="BJ93" s="2">
        <f t="shared" si="123"/>
        <v>59.063469850434259</v>
      </c>
      <c r="BK93" s="2">
        <f t="shared" si="123"/>
        <v>58.589612149887635</v>
      </c>
      <c r="BL93" s="2">
        <f t="shared" si="123"/>
        <v>59.843456201685846</v>
      </c>
      <c r="BM93" s="2">
        <f t="shared" si="123"/>
        <v>57.113695102612077</v>
      </c>
      <c r="BO93" s="2" t="str">
        <f t="shared" si="93"/>
        <v/>
      </c>
      <c r="BP93" s="2" t="str">
        <f t="shared" si="94"/>
        <v/>
      </c>
      <c r="BQ93" s="2" t="str">
        <f t="shared" si="95"/>
        <v/>
      </c>
      <c r="BR93" s="2" t="str">
        <f t="shared" si="96"/>
        <v/>
      </c>
      <c r="BS93" s="2" t="str">
        <f t="shared" si="97"/>
        <v/>
      </c>
      <c r="BT93" s="2" t="str">
        <f t="shared" si="98"/>
        <v/>
      </c>
      <c r="BU93" s="2" t="str">
        <f t="shared" si="99"/>
        <v/>
      </c>
      <c r="BV93" s="2" t="str">
        <f t="shared" si="100"/>
        <v/>
      </c>
      <c r="BW93" s="2" t="str">
        <f t="shared" si="101"/>
        <v/>
      </c>
      <c r="BX93" s="2" t="str">
        <f t="shared" si="102"/>
        <v/>
      </c>
      <c r="BY93" s="2" t="str">
        <f t="shared" si="103"/>
        <v/>
      </c>
      <c r="BZ93" s="2" t="str">
        <f t="shared" si="104"/>
        <v/>
      </c>
      <c r="CA93" s="2" t="str">
        <f t="shared" si="105"/>
        <v/>
      </c>
      <c r="CB93" s="2" t="str">
        <f t="shared" si="106"/>
        <v/>
      </c>
      <c r="CC93" s="2" t="str">
        <f t="shared" si="107"/>
        <v/>
      </c>
      <c r="CE93" s="2" t="str">
        <f t="shared" ref="CE93:CS109" si="124">IF(AND(IY93 &lt; $CS$22, $B93 &gt; C$231, $B93 &lt; C$232), C93, "")</f>
        <v/>
      </c>
      <c r="CF93" s="2" t="str">
        <f t="shared" si="124"/>
        <v/>
      </c>
      <c r="CG93" s="2" t="str">
        <f t="shared" si="124"/>
        <v/>
      </c>
      <c r="CH93" s="2" t="str">
        <f t="shared" si="124"/>
        <v/>
      </c>
      <c r="CI93" s="2" t="str">
        <f t="shared" si="124"/>
        <v/>
      </c>
      <c r="CJ93" s="2" t="str">
        <f t="shared" si="124"/>
        <v/>
      </c>
      <c r="CK93" s="2" t="str">
        <f t="shared" si="124"/>
        <v/>
      </c>
      <c r="CL93" s="2" t="str">
        <f t="shared" si="124"/>
        <v/>
      </c>
      <c r="CM93" s="2" t="str">
        <f t="shared" si="124"/>
        <v/>
      </c>
      <c r="CN93" s="2" t="str">
        <f t="shared" si="124"/>
        <v/>
      </c>
      <c r="CO93" s="2" t="str">
        <f t="shared" si="124"/>
        <v/>
      </c>
      <c r="CP93" s="2" t="str">
        <f t="shared" si="124"/>
        <v/>
      </c>
      <c r="CQ93" s="2" t="str">
        <f t="shared" si="124"/>
        <v/>
      </c>
      <c r="CR93" s="2" t="str">
        <f t="shared" si="124"/>
        <v/>
      </c>
      <c r="CS93" s="2" t="str">
        <f t="shared" si="124"/>
        <v/>
      </c>
      <c r="CU93" s="2" t="str">
        <f t="shared" si="108"/>
        <v/>
      </c>
      <c r="CV93" s="2" t="str">
        <f t="shared" si="109"/>
        <v/>
      </c>
      <c r="CW93" s="2" t="str">
        <f t="shared" si="110"/>
        <v/>
      </c>
      <c r="CX93" s="2" t="str">
        <f t="shared" si="111"/>
        <v/>
      </c>
      <c r="CY93" s="2" t="str">
        <f t="shared" si="112"/>
        <v/>
      </c>
      <c r="CZ93" s="2" t="str">
        <f t="shared" si="113"/>
        <v/>
      </c>
      <c r="DA93" s="2" t="str">
        <f t="shared" si="114"/>
        <v/>
      </c>
      <c r="DB93" s="2" t="str">
        <f t="shared" si="115"/>
        <v/>
      </c>
      <c r="DC93" s="2" t="str">
        <f t="shared" si="116"/>
        <v/>
      </c>
      <c r="DD93" s="2" t="str">
        <f t="shared" si="117"/>
        <v/>
      </c>
      <c r="DE93" s="2" t="str">
        <f t="shared" si="118"/>
        <v/>
      </c>
      <c r="DF93" s="2" t="str">
        <f t="shared" si="119"/>
        <v/>
      </c>
      <c r="DG93" s="2" t="str">
        <f t="shared" si="120"/>
        <v/>
      </c>
      <c r="DH93" s="2" t="str">
        <f t="shared" si="121"/>
        <v/>
      </c>
      <c r="DI93" s="2" t="str">
        <f t="shared" si="122"/>
        <v/>
      </c>
      <c r="DK93" s="2">
        <f t="shared" si="88"/>
        <v>76.273260412757992</v>
      </c>
      <c r="DL93" s="2">
        <f t="shared" si="88"/>
        <v>70.828184668989536</v>
      </c>
      <c r="DM93" s="2">
        <f t="shared" si="88"/>
        <v>72.58539957716701</v>
      </c>
      <c r="DN93" s="2">
        <f t="shared" si="88"/>
        <v>70.013130783566965</v>
      </c>
      <c r="DO93" s="2">
        <f t="shared" si="88"/>
        <v>68.522265132485217</v>
      </c>
      <c r="DP93" s="2">
        <f t="shared" si="88"/>
        <v>72.040757042919267</v>
      </c>
      <c r="DQ93" s="2">
        <f t="shared" si="88"/>
        <v>72.674696107824872</v>
      </c>
      <c r="DR93" s="2">
        <f t="shared" si="88"/>
        <v>72.973098097251579</v>
      </c>
      <c r="DS93" s="2">
        <f t="shared" si="88"/>
        <v>73.338979613409862</v>
      </c>
      <c r="DT93" s="2">
        <f t="shared" si="88"/>
        <v>70.414763495419294</v>
      </c>
      <c r="DU93" s="2">
        <f t="shared" si="88"/>
        <v>73.388053001876187</v>
      </c>
      <c r="DV93" s="2">
        <f t="shared" si="88"/>
        <v>71.787663847780124</v>
      </c>
      <c r="DW93" s="2">
        <f t="shared" si="88"/>
        <v>70.140266050833276</v>
      </c>
      <c r="DX93" s="2">
        <f t="shared" si="88"/>
        <v>76.770683764146625</v>
      </c>
      <c r="DY93" s="2">
        <f t="shared" si="88"/>
        <v>66.030673541963012</v>
      </c>
      <c r="EA93" s="2">
        <f t="shared" si="92"/>
        <v>44.957031319567051</v>
      </c>
      <c r="EB93" s="2">
        <f t="shared" si="89"/>
        <v>47.13384787249889</v>
      </c>
      <c r="EC93" s="2">
        <f t="shared" si="89"/>
        <v>47.646852162599629</v>
      </c>
      <c r="ED93" s="2">
        <f t="shared" si="89"/>
        <v>52.622646803045519</v>
      </c>
      <c r="EE93" s="2">
        <f t="shared" si="89"/>
        <v>50.957215722954196</v>
      </c>
      <c r="EF93" s="2">
        <f t="shared" si="89"/>
        <v>51.976935977981206</v>
      </c>
      <c r="EG93" s="2">
        <f t="shared" si="89"/>
        <v>53.57914358668603</v>
      </c>
      <c r="EH93" s="2">
        <f t="shared" si="89"/>
        <v>54.098115060398023</v>
      </c>
      <c r="EI93" s="2">
        <f t="shared" si="89"/>
        <v>49.51229070813519</v>
      </c>
      <c r="EJ93" s="2">
        <f t="shared" si="89"/>
        <v>53.877863896637798</v>
      </c>
      <c r="EK93" s="2">
        <f t="shared" si="89"/>
        <v>56.602100192119337</v>
      </c>
      <c r="EL93" s="2">
        <f t="shared" si="89"/>
        <v>54.195176181208382</v>
      </c>
      <c r="EM93" s="2">
        <f t="shared" si="89"/>
        <v>53.864336601954413</v>
      </c>
      <c r="EN93" s="2">
        <f t="shared" si="89"/>
        <v>53.038453238469906</v>
      </c>
      <c r="EO93" s="2">
        <f t="shared" si="89"/>
        <v>53.25624133641373</v>
      </c>
      <c r="EQ93" s="2">
        <f t="shared" si="90"/>
        <v>43.833294163166201</v>
      </c>
      <c r="ER93" s="2">
        <f t="shared" si="90"/>
        <v>46.65767221695365</v>
      </c>
      <c r="ES93" s="2">
        <f t="shared" si="90"/>
        <v>47.46637938194845</v>
      </c>
      <c r="ET93" s="2">
        <f t="shared" si="90"/>
        <v>51.17280370513015</v>
      </c>
      <c r="EU93" s="2">
        <f t="shared" si="90"/>
        <v>50.345240386631744</v>
      </c>
      <c r="EV93" s="2">
        <f t="shared" si="90"/>
        <v>50.944553165958773</v>
      </c>
      <c r="EW93" s="2">
        <f t="shared" si="90"/>
        <v>53.069603028411493</v>
      </c>
      <c r="EX93" s="2">
        <f t="shared" si="90"/>
        <v>52.412730051098706</v>
      </c>
      <c r="EY93" s="2">
        <f t="shared" si="90"/>
        <v>52.422046115077684</v>
      </c>
      <c r="EZ93" s="2">
        <f t="shared" si="90"/>
        <v>52.873252502533191</v>
      </c>
      <c r="FA93" s="2">
        <f t="shared" si="90"/>
        <v>54.715930273689118</v>
      </c>
      <c r="FB93" s="2">
        <f t="shared" si="90"/>
        <v>52.731578444372879</v>
      </c>
      <c r="FC93" s="2">
        <f t="shared" si="90"/>
        <v>52.201398040832764</v>
      </c>
      <c r="FD93" s="2">
        <f t="shared" si="90"/>
        <v>52.032354817106082</v>
      </c>
      <c r="FE93" s="2">
        <f t="shared" si="90"/>
        <v>54.51127713160659</v>
      </c>
      <c r="FG93" s="2">
        <f t="shared" si="91"/>
        <v>0.7338931284119885</v>
      </c>
      <c r="FH93" s="2">
        <f t="shared" si="91"/>
        <v>0.73881519571926002</v>
      </c>
      <c r="FI93" s="2">
        <f t="shared" si="91"/>
        <v>0.72402418404364566</v>
      </c>
      <c r="FJ93" s="2">
        <f t="shared" si="91"/>
        <v>0.72467639116631133</v>
      </c>
      <c r="FK93" s="2">
        <f t="shared" si="91"/>
        <v>0.72927962103527633</v>
      </c>
      <c r="FL93" s="2">
        <f t="shared" si="91"/>
        <v>0.73867726248606103</v>
      </c>
      <c r="FM93" s="2">
        <f t="shared" si="91"/>
        <v>0.73457639880911818</v>
      </c>
      <c r="FN93" s="2">
        <f t="shared" si="91"/>
        <v>0.7139139978532919</v>
      </c>
      <c r="FO93" s="2">
        <f t="shared" si="91"/>
        <v>0.71944315214510079</v>
      </c>
      <c r="FP93" s="2">
        <f t="shared" si="91"/>
        <v>0.71877214857744287</v>
      </c>
      <c r="FQ93" s="2">
        <f t="shared" si="91"/>
        <v>0.69966685549016316</v>
      </c>
      <c r="FR93" s="2">
        <f t="shared" si="91"/>
        <v>0.72326022796531775</v>
      </c>
      <c r="FS93" s="2">
        <f t="shared" si="91"/>
        <v>0.70965834364345148</v>
      </c>
      <c r="FT93" s="2">
        <f t="shared" si="91"/>
        <v>0.71325184668767128</v>
      </c>
      <c r="FU93" s="2">
        <f t="shared" si="91"/>
        <v>0.69804481376253646</v>
      </c>
      <c r="FW93" s="2">
        <f t="shared" ref="FW93:GK109" si="125">POWER(10,($B93-C$232)/C$229)/(1+POWER(10,($B93-C$232)/C$229))</f>
        <v>9.9140979264881088E-5</v>
      </c>
      <c r="FX93" s="2">
        <f t="shared" si="125"/>
        <v>1.2693275929476908E-4</v>
      </c>
      <c r="FY93" s="2">
        <f t="shared" si="125"/>
        <v>1.3006938567280889E-4</v>
      </c>
      <c r="FZ93" s="2">
        <f t="shared" si="125"/>
        <v>1.3107914052551832E-4</v>
      </c>
      <c r="GA93" s="2">
        <f t="shared" si="125"/>
        <v>1.7986021172319556E-4</v>
      </c>
      <c r="GB93" s="2">
        <f t="shared" si="125"/>
        <v>1.749741404901838E-4</v>
      </c>
      <c r="GC93" s="2">
        <f t="shared" si="125"/>
        <v>1.8956690427350366E-4</v>
      </c>
      <c r="GD93" s="2">
        <f t="shared" si="125"/>
        <v>2.060470368761735E-4</v>
      </c>
      <c r="GE93" s="2">
        <f t="shared" si="125"/>
        <v>2.5969746764500912E-4</v>
      </c>
      <c r="GF93" s="2">
        <f t="shared" si="125"/>
        <v>2.1231813584467811E-4</v>
      </c>
      <c r="GG93" s="2">
        <f t="shared" si="125"/>
        <v>1.6975692600227282E-4</v>
      </c>
      <c r="GH93" s="2">
        <f t="shared" si="125"/>
        <v>1.6900623574196894E-4</v>
      </c>
      <c r="GI93" s="2">
        <f t="shared" si="125"/>
        <v>1.8327014822482185E-4</v>
      </c>
      <c r="GJ93" s="2">
        <f t="shared" si="125"/>
        <v>1.6928165347713535E-4</v>
      </c>
      <c r="GK93" s="2">
        <f t="shared" si="125"/>
        <v>1.1769424779245711E-4</v>
      </c>
      <c r="GM93" s="95">
        <f t="shared" ref="GM93:HA109" si="126" xml:space="preserve"> _xlfn.NORM.DIST($B93, C$7, ABS(C$11), TRUE) * _xlfn.NORM.DIST(($B93 - C$7)*C$15, 0, ABS(C$11), TRUE) * 2</f>
        <v>0.38855168459632022</v>
      </c>
      <c r="GN93" s="95">
        <f t="shared" si="126"/>
        <v>0.22970699090002197</v>
      </c>
      <c r="GO93" s="95">
        <f t="shared" si="126"/>
        <v>0.23788591231334327</v>
      </c>
      <c r="GP93" s="95">
        <f t="shared" si="126"/>
        <v>0.24544840993028164</v>
      </c>
      <c r="GQ93" s="95">
        <f t="shared" si="126"/>
        <v>0.18816235837598391</v>
      </c>
      <c r="GR93" s="95">
        <f t="shared" si="126"/>
        <v>0.16189229651623016</v>
      </c>
      <c r="GS93" s="95">
        <f t="shared" si="126"/>
        <v>0.15100015213143986</v>
      </c>
      <c r="GT93" s="95">
        <f t="shared" si="126"/>
        <v>0.25669672376744002</v>
      </c>
      <c r="GU93" s="95">
        <f t="shared" si="126"/>
        <v>0.21068397175626347</v>
      </c>
      <c r="GV93" s="95">
        <f t="shared" si="126"/>
        <v>0.20378709565777556</v>
      </c>
      <c r="GW93" s="95">
        <f t="shared" si="126"/>
        <v>0.23806385664095545</v>
      </c>
      <c r="GX93" s="95">
        <f t="shared" si="126"/>
        <v>0.23216357191589593</v>
      </c>
      <c r="GY93" s="95">
        <f t="shared" si="126"/>
        <v>0.22712310193089891</v>
      </c>
      <c r="GZ93" s="95">
        <f t="shared" si="126"/>
        <v>0.204434542590404</v>
      </c>
      <c r="HA93" s="95">
        <f t="shared" si="126"/>
        <v>0.2547557675026883</v>
      </c>
      <c r="HC93" s="95">
        <f t="shared" si="71"/>
        <v>3.3012287608964745E-3</v>
      </c>
      <c r="HD93" s="95">
        <f t="shared" si="71"/>
        <v>4.2048807088696603E-3</v>
      </c>
      <c r="HE93" s="95">
        <f t="shared" si="71"/>
        <v>6.7004692966618365E-4</v>
      </c>
      <c r="HF93" s="95">
        <f t="shared" si="71"/>
        <v>4.714343106394481E-4</v>
      </c>
      <c r="HG93" s="95">
        <f t="shared" si="85"/>
        <v>1.0377933849004088E-3</v>
      </c>
      <c r="HH93" s="95">
        <f t="shared" si="85"/>
        <v>2.5649767405116469E-3</v>
      </c>
      <c r="HI93" s="95">
        <f t="shared" si="85"/>
        <v>1.2135517850133963E-3</v>
      </c>
      <c r="HJ93" s="95">
        <f t="shared" si="85"/>
        <v>1.147790275384425E-3</v>
      </c>
      <c r="HK93" s="95">
        <f t="shared" si="85"/>
        <v>1.3168130166076747E-3</v>
      </c>
      <c r="HL93" s="95">
        <f t="shared" si="85"/>
        <v>1.3613220989370958E-3</v>
      </c>
      <c r="HM93" s="95">
        <f t="shared" si="85"/>
        <v>2.8168331543022899E-4</v>
      </c>
      <c r="HN93" s="95">
        <f t="shared" si="85"/>
        <v>8.1685340863162385E-4</v>
      </c>
      <c r="HO93" s="95">
        <f t="shared" si="85"/>
        <v>4.898230794813215E-4</v>
      </c>
      <c r="HP93" s="95">
        <f t="shared" si="85"/>
        <v>8.1522090100392334E-4</v>
      </c>
      <c r="HQ93" s="95">
        <f t="shared" si="85"/>
        <v>2.8742426835673174E-4</v>
      </c>
      <c r="HS93" s="95">
        <f t="shared" ref="HS93:IG109" si="127" xml:space="preserve"> _xlfn.NORM.DIST($B93, C$9, ABS(C$13), TRUE) * _xlfn.NORM.DIST(($B93 - C$9)*C$17, 0, ABS(C$13), TRUE) * 2</f>
        <v>2.488658871592418E-13</v>
      </c>
      <c r="HT93" s="95">
        <f t="shared" si="127"/>
        <v>1.9648579894731645E-7</v>
      </c>
      <c r="HU93" s="95">
        <f t="shared" si="127"/>
        <v>2.1549820352025289E-14</v>
      </c>
      <c r="HV93" s="95">
        <f t="shared" si="127"/>
        <v>1.0391211472682223E-14</v>
      </c>
      <c r="HW93" s="95">
        <f t="shared" si="127"/>
        <v>9.0430111000515185E-17</v>
      </c>
      <c r="HX93" s="95">
        <f t="shared" si="127"/>
        <v>1.6452485587618635E-16</v>
      </c>
      <c r="HY93" s="95">
        <f t="shared" si="127"/>
        <v>1.4647091981421559E-19</v>
      </c>
      <c r="HZ93" s="95">
        <f t="shared" si="127"/>
        <v>5.833119182931786E-21</v>
      </c>
      <c r="IA93" s="95">
        <f t="shared" si="127"/>
        <v>9.6306282467640377E-21</v>
      </c>
      <c r="IB93" s="95">
        <f t="shared" si="127"/>
        <v>4.4932076724891542E-19</v>
      </c>
      <c r="IC93" s="95">
        <f t="shared" si="127"/>
        <v>1.6606911555973649E-26</v>
      </c>
      <c r="ID93" s="95">
        <f t="shared" si="127"/>
        <v>9.6608922180531073E-18</v>
      </c>
      <c r="IE93" s="95">
        <f t="shared" si="127"/>
        <v>1.0929063560937465E-17</v>
      </c>
      <c r="IF93" s="95">
        <f t="shared" si="127"/>
        <v>7.4416287078648681E-14</v>
      </c>
      <c r="IG93" s="95">
        <f t="shared" si="127"/>
        <v>7.449861339627577E-14</v>
      </c>
      <c r="II93" s="95">
        <f t="shared" ref="II93:IW109" si="128" xml:space="preserve"> _xlfn.NORM.DIST($B93, C$10, ABS(C$14), TRUE) * _xlfn.NORM.DIST(($B93 - C$10)*C$18, 0, ABS(C$14), TRUE) * 2</f>
        <v>1.1091108431683293E-57</v>
      </c>
      <c r="IJ93" s="95">
        <f t="shared" si="128"/>
        <v>5.3369200915350378E-102</v>
      </c>
      <c r="IK93" s="95">
        <f t="shared" si="128"/>
        <v>8.3836144919280928E-112</v>
      </c>
      <c r="IL93" s="95">
        <f t="shared" si="128"/>
        <v>1.5659063572060205E-60</v>
      </c>
      <c r="IM93" s="95">
        <f t="shared" si="128"/>
        <v>7.8568001045798131E-64</v>
      </c>
      <c r="IN93" s="95">
        <f t="shared" si="128"/>
        <v>1.8570292810433611E-81</v>
      </c>
      <c r="IO93" s="95">
        <f t="shared" si="128"/>
        <v>4.573586206407039E-102</v>
      </c>
      <c r="IP93" s="95">
        <f t="shared" si="128"/>
        <v>2.3012889244857789E-81</v>
      </c>
      <c r="IQ93" s="95">
        <f t="shared" si="128"/>
        <v>9.5890161460621E-87</v>
      </c>
      <c r="IR93" s="95">
        <f t="shared" si="128"/>
        <v>7.4985811664068158E-79</v>
      </c>
      <c r="IS93" s="95">
        <f t="shared" si="128"/>
        <v>8.1432884169263956E-104</v>
      </c>
      <c r="IT93" s="95">
        <f t="shared" si="128"/>
        <v>1.6650126874520433E-74</v>
      </c>
      <c r="IU93" s="95">
        <f t="shared" si="128"/>
        <v>9.6032639191877553E-73</v>
      </c>
      <c r="IV93" s="95">
        <f t="shared" si="128"/>
        <v>7.3992230479919221E-57</v>
      </c>
      <c r="IW93" s="95">
        <f t="shared" si="128"/>
        <v>7.7449608468634869E-49</v>
      </c>
      <c r="IY93" s="95">
        <f t="shared" ref="IY93:JM109" si="129">GM93+HC93+HS93+II93</f>
        <v>0.39185291335746558</v>
      </c>
      <c r="IZ93" s="95">
        <f t="shared" si="129"/>
        <v>0.23391206809469056</v>
      </c>
      <c r="JA93" s="95">
        <f t="shared" si="129"/>
        <v>0.238555959243031</v>
      </c>
      <c r="JB93" s="95">
        <f t="shared" si="129"/>
        <v>0.24591984424093147</v>
      </c>
      <c r="JC93" s="95">
        <f t="shared" si="129"/>
        <v>0.18920015176088439</v>
      </c>
      <c r="JD93" s="95">
        <f t="shared" si="129"/>
        <v>0.16445727325674198</v>
      </c>
      <c r="JE93" s="95">
        <f t="shared" si="129"/>
        <v>0.15221370391645325</v>
      </c>
      <c r="JF93" s="95">
        <f t="shared" si="129"/>
        <v>0.25784451404282444</v>
      </c>
      <c r="JG93" s="95">
        <f t="shared" si="129"/>
        <v>0.21200078477287115</v>
      </c>
      <c r="JH93" s="95">
        <f t="shared" si="129"/>
        <v>0.20514841775671266</v>
      </c>
      <c r="JI93" s="95">
        <f t="shared" si="129"/>
        <v>0.23834553995638569</v>
      </c>
      <c r="JJ93" s="95">
        <f t="shared" si="129"/>
        <v>0.23298042532452756</v>
      </c>
      <c r="JK93" s="95">
        <f t="shared" si="129"/>
        <v>0.22761292501038022</v>
      </c>
      <c r="JL93" s="95">
        <f t="shared" si="129"/>
        <v>0.20524976349148233</v>
      </c>
      <c r="JM93" s="95">
        <f t="shared" si="129"/>
        <v>0.2550431917711195</v>
      </c>
    </row>
    <row r="94" spans="2:273" x14ac:dyDescent="0.25">
      <c r="B94" s="2">
        <v>67</v>
      </c>
      <c r="C94" s="37">
        <v>103.163</v>
      </c>
      <c r="D94" s="37">
        <v>60.976999999999997</v>
      </c>
      <c r="E94" s="37">
        <v>68.046999999999997</v>
      </c>
      <c r="F94" s="37">
        <v>66.162999999999997</v>
      </c>
      <c r="G94" s="37">
        <v>60.673999999999999</v>
      </c>
      <c r="H94" s="37">
        <v>59.767000000000003</v>
      </c>
      <c r="I94" s="37">
        <v>62.162999999999997</v>
      </c>
      <c r="J94" s="37">
        <v>63.953000000000003</v>
      </c>
      <c r="K94" s="37">
        <v>60.195999999999998</v>
      </c>
      <c r="L94" s="37">
        <v>60.957000000000001</v>
      </c>
      <c r="M94" s="37">
        <v>66.804000000000002</v>
      </c>
      <c r="N94" s="37">
        <v>61.912999999999997</v>
      </c>
      <c r="O94" s="37">
        <v>63.261000000000003</v>
      </c>
      <c r="P94" s="37">
        <v>66.177999999999997</v>
      </c>
      <c r="Q94" s="37">
        <v>62.465000000000003</v>
      </c>
      <c r="S94" s="4">
        <f t="shared" si="86"/>
        <v>106.2211227616697</v>
      </c>
      <c r="T94" s="4">
        <f t="shared" si="86"/>
        <v>78.809945434764771</v>
      </c>
      <c r="U94" s="4">
        <f t="shared" si="86"/>
        <v>77.408511466134712</v>
      </c>
      <c r="V94" s="4">
        <f t="shared" si="86"/>
        <v>80.829216453636917</v>
      </c>
      <c r="W94" s="4">
        <f t="shared" si="86"/>
        <v>71.890887543048024</v>
      </c>
      <c r="X94" s="4">
        <f t="shared" si="86"/>
        <v>72.374435116422404</v>
      </c>
      <c r="Y94" s="4">
        <f t="shared" si="86"/>
        <v>71.041933499346868</v>
      </c>
      <c r="Z94" s="4">
        <f t="shared" si="86"/>
        <v>83.652653861677791</v>
      </c>
      <c r="AA94" s="4">
        <f t="shared" si="86"/>
        <v>75.058963734330277</v>
      </c>
      <c r="AB94" s="4">
        <f t="shared" si="86"/>
        <v>76.004774018865334</v>
      </c>
      <c r="AC94" s="4">
        <f t="shared" si="86"/>
        <v>80.95096360282713</v>
      </c>
      <c r="AD94" s="4">
        <f t="shared" si="86"/>
        <v>79.699337744756392</v>
      </c>
      <c r="AE94" s="4">
        <f t="shared" si="86"/>
        <v>77.647292242558336</v>
      </c>
      <c r="AF94" s="4">
        <f t="shared" si="86"/>
        <v>75.415201470904563</v>
      </c>
      <c r="AG94" s="4">
        <f t="shared" si="86"/>
        <v>76.318022889995632</v>
      </c>
      <c r="AI94" s="4">
        <f t="shared" si="87"/>
        <v>-3.0581227616697078</v>
      </c>
      <c r="AJ94" s="4">
        <f t="shared" si="87"/>
        <v>-17.832945434764774</v>
      </c>
      <c r="AK94" s="4">
        <f t="shared" si="87"/>
        <v>-9.361511466134715</v>
      </c>
      <c r="AL94" s="4">
        <f t="shared" si="87"/>
        <v>-14.66621645363692</v>
      </c>
      <c r="AM94" s="4">
        <f t="shared" si="87"/>
        <v>-11.216887543048024</v>
      </c>
      <c r="AN94" s="4">
        <f t="shared" si="87"/>
        <v>-12.607435116422401</v>
      </c>
      <c r="AO94" s="4">
        <f t="shared" si="87"/>
        <v>-8.8789334993468714</v>
      </c>
      <c r="AP94" s="4">
        <f t="shared" si="87"/>
        <v>-19.699653861677788</v>
      </c>
      <c r="AQ94" s="4">
        <f t="shared" si="87"/>
        <v>-14.862963734330279</v>
      </c>
      <c r="AR94" s="4">
        <f t="shared" si="87"/>
        <v>-15.047774018865333</v>
      </c>
      <c r="AS94" s="4">
        <f t="shared" si="87"/>
        <v>-14.146963602827128</v>
      </c>
      <c r="AT94" s="4">
        <f t="shared" si="87"/>
        <v>-17.786337744756395</v>
      </c>
      <c r="AU94" s="4">
        <f t="shared" si="87"/>
        <v>-14.386292242558333</v>
      </c>
      <c r="AV94" s="4">
        <f t="shared" si="87"/>
        <v>-9.2372014709045658</v>
      </c>
      <c r="AW94" s="4">
        <f t="shared" si="87"/>
        <v>-13.853022889995628</v>
      </c>
      <c r="AY94" s="2">
        <f t="shared" si="123"/>
        <v>52.791635447782809</v>
      </c>
      <c r="AZ94" s="2">
        <f t="shared" si="123"/>
        <v>52.951752667092777</v>
      </c>
      <c r="BA94" s="2">
        <f t="shared" si="123"/>
        <v>54.138528497544769</v>
      </c>
      <c r="BB94" s="2">
        <f t="shared" si="123"/>
        <v>57.09891895100256</v>
      </c>
      <c r="BC94" s="2">
        <f t="shared" si="123"/>
        <v>55.414673717397719</v>
      </c>
      <c r="BD94" s="2">
        <f t="shared" si="123"/>
        <v>56.884696372445539</v>
      </c>
      <c r="BE94" s="2">
        <f t="shared" si="123"/>
        <v>58.330165572809321</v>
      </c>
      <c r="BF94" s="2">
        <f t="shared" si="123"/>
        <v>59.144373124833535</v>
      </c>
      <c r="BG94" s="2">
        <f t="shared" si="123"/>
        <v>55.844016756946807</v>
      </c>
      <c r="BH94" s="2">
        <f t="shared" si="123"/>
        <v>58.222001819146413</v>
      </c>
      <c r="BI94" s="2">
        <f t="shared" si="123"/>
        <v>61.318013519703058</v>
      </c>
      <c r="BJ94" s="2">
        <f t="shared" si="123"/>
        <v>58.742258400827843</v>
      </c>
      <c r="BK94" s="2">
        <f t="shared" si="123"/>
        <v>58.280372795386469</v>
      </c>
      <c r="BL94" s="2">
        <f t="shared" si="123"/>
        <v>59.435040278975514</v>
      </c>
      <c r="BM94" s="2">
        <f t="shared" si="123"/>
        <v>56.885015583546519</v>
      </c>
      <c r="BO94" s="2" t="str">
        <f t="shared" si="93"/>
        <v/>
      </c>
      <c r="BP94" s="2" t="str">
        <f t="shared" si="94"/>
        <v/>
      </c>
      <c r="BQ94" s="2" t="str">
        <f t="shared" si="95"/>
        <v/>
      </c>
      <c r="BR94" s="2" t="str">
        <f t="shared" si="96"/>
        <v/>
      </c>
      <c r="BS94" s="2" t="str">
        <f t="shared" si="97"/>
        <v/>
      </c>
      <c r="BT94" s="2" t="str">
        <f t="shared" si="98"/>
        <v/>
      </c>
      <c r="BU94" s="2" t="str">
        <f t="shared" si="99"/>
        <v/>
      </c>
      <c r="BV94" s="2" t="str">
        <f t="shared" si="100"/>
        <v/>
      </c>
      <c r="BW94" s="2" t="str">
        <f t="shared" si="101"/>
        <v/>
      </c>
      <c r="BX94" s="2" t="str">
        <f t="shared" si="102"/>
        <v/>
      </c>
      <c r="BY94" s="2" t="str">
        <f t="shared" si="103"/>
        <v/>
      </c>
      <c r="BZ94" s="2" t="str">
        <f t="shared" si="104"/>
        <v/>
      </c>
      <c r="CA94" s="2" t="str">
        <f t="shared" si="105"/>
        <v/>
      </c>
      <c r="CB94" s="2" t="str">
        <f t="shared" si="106"/>
        <v/>
      </c>
      <c r="CC94" s="2" t="str">
        <f t="shared" si="107"/>
        <v/>
      </c>
      <c r="CE94" s="2" t="str">
        <f t="shared" si="124"/>
        <v/>
      </c>
      <c r="CF94" s="2" t="str">
        <f t="shared" si="124"/>
        <v/>
      </c>
      <c r="CG94" s="2" t="str">
        <f t="shared" si="124"/>
        <v/>
      </c>
      <c r="CH94" s="2" t="str">
        <f t="shared" si="124"/>
        <v/>
      </c>
      <c r="CI94" s="2" t="str">
        <f t="shared" si="124"/>
        <v/>
      </c>
      <c r="CJ94" s="2" t="str">
        <f t="shared" si="124"/>
        <v/>
      </c>
      <c r="CK94" s="2" t="str">
        <f t="shared" si="124"/>
        <v/>
      </c>
      <c r="CL94" s="2" t="str">
        <f t="shared" si="124"/>
        <v/>
      </c>
      <c r="CM94" s="2" t="str">
        <f t="shared" si="124"/>
        <v/>
      </c>
      <c r="CN94" s="2" t="str">
        <f t="shared" si="124"/>
        <v/>
      </c>
      <c r="CO94" s="2" t="str">
        <f t="shared" si="124"/>
        <v/>
      </c>
      <c r="CP94" s="2" t="str">
        <f t="shared" si="124"/>
        <v/>
      </c>
      <c r="CQ94" s="2" t="str">
        <f t="shared" si="124"/>
        <v/>
      </c>
      <c r="CR94" s="2" t="str">
        <f t="shared" si="124"/>
        <v/>
      </c>
      <c r="CS94" s="2" t="str">
        <f t="shared" si="124"/>
        <v/>
      </c>
      <c r="CU94" s="2" t="str">
        <f t="shared" si="108"/>
        <v/>
      </c>
      <c r="CV94" s="2" t="str">
        <f t="shared" si="109"/>
        <v/>
      </c>
      <c r="CW94" s="2" t="str">
        <f t="shared" si="110"/>
        <v/>
      </c>
      <c r="CX94" s="2" t="str">
        <f t="shared" si="111"/>
        <v/>
      </c>
      <c r="CY94" s="2" t="str">
        <f t="shared" si="112"/>
        <v/>
      </c>
      <c r="CZ94" s="2" t="str">
        <f t="shared" si="113"/>
        <v/>
      </c>
      <c r="DA94" s="2" t="str">
        <f t="shared" si="114"/>
        <v/>
      </c>
      <c r="DB94" s="2" t="str">
        <f t="shared" si="115"/>
        <v/>
      </c>
      <c r="DC94" s="2" t="str">
        <f t="shared" si="116"/>
        <v/>
      </c>
      <c r="DD94" s="2" t="str">
        <f t="shared" si="117"/>
        <v/>
      </c>
      <c r="DE94" s="2" t="str">
        <f t="shared" si="118"/>
        <v/>
      </c>
      <c r="DF94" s="2" t="str">
        <f t="shared" si="119"/>
        <v/>
      </c>
      <c r="DG94" s="2" t="str">
        <f t="shared" si="120"/>
        <v/>
      </c>
      <c r="DH94" s="2" t="str">
        <f t="shared" si="121"/>
        <v/>
      </c>
      <c r="DI94" s="2" t="str">
        <f t="shared" si="122"/>
        <v/>
      </c>
      <c r="DK94" s="2">
        <f t="shared" si="88"/>
        <v>76.706207410881802</v>
      </c>
      <c r="DL94" s="2">
        <f t="shared" si="88"/>
        <v>71.17752961672474</v>
      </c>
      <c r="DM94" s="2">
        <f t="shared" si="88"/>
        <v>72.944613107822391</v>
      </c>
      <c r="DN94" s="2">
        <f t="shared" si="88"/>
        <v>70.320102260756826</v>
      </c>
      <c r="DO94" s="2">
        <f t="shared" si="88"/>
        <v>68.80288477432947</v>
      </c>
      <c r="DP94" s="2">
        <f t="shared" si="88"/>
        <v>72.357678443129956</v>
      </c>
      <c r="DQ94" s="2">
        <f t="shared" si="88"/>
        <v>72.980299057342734</v>
      </c>
      <c r="DR94" s="2">
        <f t="shared" si="88"/>
        <v>73.232060465116277</v>
      </c>
      <c r="DS94" s="2">
        <f t="shared" si="88"/>
        <v>73.629211718514071</v>
      </c>
      <c r="DT94" s="2">
        <f t="shared" si="88"/>
        <v>70.651000775193779</v>
      </c>
      <c r="DU94" s="2">
        <f t="shared" si="88"/>
        <v>73.703520544090068</v>
      </c>
      <c r="DV94" s="2">
        <f t="shared" si="88"/>
        <v>72.076653276955597</v>
      </c>
      <c r="DW94" s="2">
        <f t="shared" si="88"/>
        <v>70.431074575264034</v>
      </c>
      <c r="DX94" s="2">
        <f t="shared" si="88"/>
        <v>77.173244091510696</v>
      </c>
      <c r="DY94" s="2">
        <f t="shared" si="88"/>
        <v>66.315284020862961</v>
      </c>
      <c r="EA94" s="2">
        <f t="shared" si="92"/>
        <v>44.883444538266673</v>
      </c>
      <c r="EB94" s="2">
        <f t="shared" si="89"/>
        <v>47.07561757112358</v>
      </c>
      <c r="EC94" s="2">
        <f t="shared" si="89"/>
        <v>47.600992757186468</v>
      </c>
      <c r="ED94" s="2">
        <f t="shared" si="89"/>
        <v>52.518094139624395</v>
      </c>
      <c r="EE94" s="2">
        <f t="shared" si="89"/>
        <v>50.882210579692845</v>
      </c>
      <c r="EF94" s="2">
        <f t="shared" si="89"/>
        <v>51.892700741937411</v>
      </c>
      <c r="EG94" s="2">
        <f t="shared" si="89"/>
        <v>53.502560283596026</v>
      </c>
      <c r="EH94" s="2">
        <f t="shared" si="89"/>
        <v>53.996266961725162</v>
      </c>
      <c r="EI94" s="2">
        <f t="shared" si="89"/>
        <v>49.517592597352511</v>
      </c>
      <c r="EJ94" s="2">
        <f t="shared" si="89"/>
        <v>53.787213918660996</v>
      </c>
      <c r="EK94" s="2">
        <f t="shared" si="89"/>
        <v>56.469785745498378</v>
      </c>
      <c r="EL94" s="2">
        <f t="shared" si="89"/>
        <v>54.08943166263294</v>
      </c>
      <c r="EM94" s="2">
        <f t="shared" si="89"/>
        <v>53.747030816012057</v>
      </c>
      <c r="EN94" s="2">
        <f t="shared" si="89"/>
        <v>52.931487082676341</v>
      </c>
      <c r="EO94" s="2">
        <f t="shared" si="89"/>
        <v>53.164449973342819</v>
      </c>
      <c r="EQ94" s="2">
        <f t="shared" si="90"/>
        <v>43.783838377990087</v>
      </c>
      <c r="ER94" s="2">
        <f t="shared" si="90"/>
        <v>46.60763084899417</v>
      </c>
      <c r="ES94" s="2">
        <f t="shared" si="90"/>
        <v>47.423765675313561</v>
      </c>
      <c r="ET94" s="2">
        <f t="shared" si="90"/>
        <v>51.101811720477755</v>
      </c>
      <c r="EU94" s="2">
        <f t="shared" si="90"/>
        <v>50.283597010230594</v>
      </c>
      <c r="EV94" s="2">
        <f t="shared" si="90"/>
        <v>50.882808150742065</v>
      </c>
      <c r="EW94" s="2">
        <f t="shared" si="90"/>
        <v>53.004016146987084</v>
      </c>
      <c r="EX94" s="2">
        <f t="shared" si="90"/>
        <v>52.34688532197184</v>
      </c>
      <c r="EY94" s="2">
        <f t="shared" si="90"/>
        <v>52.358410644614679</v>
      </c>
      <c r="EZ94" s="2">
        <f t="shared" si="90"/>
        <v>52.804851044211951</v>
      </c>
      <c r="FA94" s="2">
        <f t="shared" si="90"/>
        <v>54.627634933997768</v>
      </c>
      <c r="FB94" s="2">
        <f t="shared" si="90"/>
        <v>52.656776753878283</v>
      </c>
      <c r="FC94" s="2">
        <f t="shared" si="90"/>
        <v>52.12339984094136</v>
      </c>
      <c r="FD94" s="2">
        <f t="shared" si="90"/>
        <v>51.947447154720166</v>
      </c>
      <c r="FE94" s="2">
        <f t="shared" si="90"/>
        <v>54.388990315015342</v>
      </c>
      <c r="FG94" s="2">
        <f t="shared" si="91"/>
        <v>0.75148888002808001</v>
      </c>
      <c r="FH94" s="2">
        <f t="shared" si="91"/>
        <v>0.75619360746238373</v>
      </c>
      <c r="FI94" s="2">
        <f t="shared" si="91"/>
        <v>0.74204312858985322</v>
      </c>
      <c r="FJ94" s="2">
        <f t="shared" si="91"/>
        <v>0.74266788704860631</v>
      </c>
      <c r="FK94" s="2">
        <f t="shared" si="91"/>
        <v>0.74707529746445878</v>
      </c>
      <c r="FL94" s="2">
        <f t="shared" si="91"/>
        <v>0.75606182164455638</v>
      </c>
      <c r="FM94" s="2">
        <f t="shared" si="91"/>
        <v>0.75214222919942253</v>
      </c>
      <c r="FN94" s="2">
        <f t="shared" si="91"/>
        <v>0.73234902978517924</v>
      </c>
      <c r="FO94" s="2">
        <f t="shared" si="91"/>
        <v>0.737652821334009</v>
      </c>
      <c r="FP94" s="2">
        <f t="shared" si="91"/>
        <v>0.73700944931430534</v>
      </c>
      <c r="FQ94" s="2">
        <f t="shared" si="91"/>
        <v>0.71865816008151884</v>
      </c>
      <c r="FR94" s="2">
        <f t="shared" si="91"/>
        <v>0.74131123075675098</v>
      </c>
      <c r="FS94" s="2">
        <f t="shared" si="91"/>
        <v>0.72826322500317076</v>
      </c>
      <c r="FT94" s="2">
        <f t="shared" si="91"/>
        <v>0.73171351225981807</v>
      </c>
      <c r="FU94" s="2">
        <f t="shared" si="91"/>
        <v>0.7170972143187444</v>
      </c>
      <c r="FW94" s="2">
        <f t="shared" si="125"/>
        <v>1.0870488235223919E-4</v>
      </c>
      <c r="FX94" s="2">
        <f t="shared" si="125"/>
        <v>1.3917729854389716E-4</v>
      </c>
      <c r="FY94" s="2">
        <f t="shared" si="125"/>
        <v>1.426164557020797E-4</v>
      </c>
      <c r="FZ94" s="2">
        <f t="shared" si="125"/>
        <v>1.4372360198664543E-4</v>
      </c>
      <c r="GA94" s="2">
        <f t="shared" si="125"/>
        <v>1.9720937841493256E-4</v>
      </c>
      <c r="GB94" s="2">
        <f t="shared" si="125"/>
        <v>1.9185209124488294E-4</v>
      </c>
      <c r="GC94" s="2">
        <f t="shared" si="125"/>
        <v>2.0785217582264785E-4</v>
      </c>
      <c r="GD94" s="2">
        <f t="shared" si="125"/>
        <v>2.2592159220881207E-4</v>
      </c>
      <c r="GE94" s="2">
        <f t="shared" si="125"/>
        <v>2.8474547652765667E-4</v>
      </c>
      <c r="GF94" s="2">
        <f t="shared" si="125"/>
        <v>2.327974379602656E-4</v>
      </c>
      <c r="GG94" s="2">
        <f t="shared" si="125"/>
        <v>1.8613171956988948E-4</v>
      </c>
      <c r="GH94" s="2">
        <f t="shared" si="125"/>
        <v>1.8530863096884683E-4</v>
      </c>
      <c r="GI94" s="2">
        <f t="shared" si="125"/>
        <v>2.0094816845267515E-4</v>
      </c>
      <c r="GJ94" s="2">
        <f t="shared" si="125"/>
        <v>1.8561061065437381E-4</v>
      </c>
      <c r="GK94" s="2">
        <f t="shared" si="125"/>
        <v>1.2904771118833988E-4</v>
      </c>
      <c r="GM94" s="95">
        <f t="shared" si="126"/>
        <v>0.27031874979069281</v>
      </c>
      <c r="GN94" s="95">
        <f t="shared" si="126"/>
        <v>0.12961536868536733</v>
      </c>
      <c r="GO94" s="95">
        <f t="shared" si="126"/>
        <v>0.12951978999208974</v>
      </c>
      <c r="GP94" s="95">
        <f t="shared" si="126"/>
        <v>0.13575018851385692</v>
      </c>
      <c r="GQ94" s="95">
        <f t="shared" si="126"/>
        <v>9.4873931926751212E-2</v>
      </c>
      <c r="GR94" s="95">
        <f t="shared" si="126"/>
        <v>7.9958975722677794E-2</v>
      </c>
      <c r="GS94" s="95">
        <f t="shared" si="126"/>
        <v>7.1475165747633393E-2</v>
      </c>
      <c r="GT94" s="95">
        <f t="shared" si="126"/>
        <v>0.13931512689111919</v>
      </c>
      <c r="GU94" s="95">
        <f t="shared" si="126"/>
        <v>0.10702493184771496</v>
      </c>
      <c r="GV94" s="95">
        <f t="shared" si="126"/>
        <v>0.10177826240730731</v>
      </c>
      <c r="GW94" s="95">
        <f t="shared" si="126"/>
        <v>0.1175163836034612</v>
      </c>
      <c r="GX94" s="95">
        <f t="shared" si="126"/>
        <v>0.12475154826078541</v>
      </c>
      <c r="GY94" s="95">
        <f t="shared" si="126"/>
        <v>0.11455742813874811</v>
      </c>
      <c r="GZ94" s="95">
        <f t="shared" si="126"/>
        <v>9.9870866308283957E-2</v>
      </c>
      <c r="HA94" s="95">
        <f t="shared" si="126"/>
        <v>0.15435101132324</v>
      </c>
      <c r="HC94" s="95">
        <f t="shared" si="71"/>
        <v>4.8867521193569734E-3</v>
      </c>
      <c r="HD94" s="95">
        <f t="shared" si="71"/>
        <v>6.2440845989405426E-3</v>
      </c>
      <c r="HE94" s="95">
        <f t="shared" si="71"/>
        <v>1.1542737323834988E-3</v>
      </c>
      <c r="HF94" s="95">
        <f t="shared" si="71"/>
        <v>8.3413433239962762E-4</v>
      </c>
      <c r="HG94" s="95">
        <f t="shared" si="85"/>
        <v>1.7695153493494E-3</v>
      </c>
      <c r="HH94" s="95">
        <f t="shared" si="85"/>
        <v>4.0879915082147897E-3</v>
      </c>
      <c r="HI94" s="95">
        <f t="shared" si="85"/>
        <v>2.0746853788502976E-3</v>
      </c>
      <c r="HJ94" s="95">
        <f t="shared" si="85"/>
        <v>1.9462677500194355E-3</v>
      </c>
      <c r="HK94" s="95">
        <f t="shared" si="85"/>
        <v>2.2596099717132798E-3</v>
      </c>
      <c r="HL94" s="95">
        <f t="shared" si="85"/>
        <v>2.3219641594122028E-3</v>
      </c>
      <c r="HM94" s="95">
        <f t="shared" si="85"/>
        <v>5.3472895260387474E-4</v>
      </c>
      <c r="HN94" s="95">
        <f t="shared" si="85"/>
        <v>1.4066611967566815E-3</v>
      </c>
      <c r="HO94" s="95">
        <f t="shared" si="85"/>
        <v>8.835216747630284E-4</v>
      </c>
      <c r="HP94" s="95">
        <f t="shared" si="85"/>
        <v>1.4188158821209888E-3</v>
      </c>
      <c r="HQ94" s="95">
        <f t="shared" si="85"/>
        <v>5.3634347346056589E-4</v>
      </c>
      <c r="HS94" s="95">
        <f t="shared" si="127"/>
        <v>5.4981848708543419E-13</v>
      </c>
      <c r="HT94" s="95">
        <f t="shared" si="127"/>
        <v>2.9874008948975412E-7</v>
      </c>
      <c r="HU94" s="95">
        <f t="shared" si="127"/>
        <v>5.250075944302814E-14</v>
      </c>
      <c r="HV94" s="95">
        <f t="shared" si="127"/>
        <v>2.5853773183923508E-14</v>
      </c>
      <c r="HW94" s="95">
        <f t="shared" si="127"/>
        <v>2.6966528385878442E-16</v>
      </c>
      <c r="HX94" s="95">
        <f t="shared" si="127"/>
        <v>4.8347920773249059E-16</v>
      </c>
      <c r="HY94" s="95">
        <f t="shared" si="127"/>
        <v>5.4090837675862268E-19</v>
      </c>
      <c r="HZ94" s="95">
        <f t="shared" si="127"/>
        <v>2.3971183158203229E-20</v>
      </c>
      <c r="IA94" s="95">
        <f t="shared" si="127"/>
        <v>4.0706443879155002E-20</v>
      </c>
      <c r="IB94" s="95">
        <f t="shared" si="127"/>
        <v>1.6409710187543346E-18</v>
      </c>
      <c r="IC94" s="95">
        <f t="shared" si="127"/>
        <v>9.8579918173466201E-26</v>
      </c>
      <c r="ID94" s="95">
        <f t="shared" si="127"/>
        <v>3.055000701847368E-17</v>
      </c>
      <c r="IE94" s="95">
        <f t="shared" si="127"/>
        <v>3.4774953767988368E-17</v>
      </c>
      <c r="IF94" s="95">
        <f t="shared" si="127"/>
        <v>1.7972478245770457E-13</v>
      </c>
      <c r="IG94" s="95">
        <f t="shared" si="127"/>
        <v>1.7289819730736688E-13</v>
      </c>
      <c r="II94" s="95">
        <f t="shared" si="128"/>
        <v>1.4313179107804476E-56</v>
      </c>
      <c r="IJ94" s="95">
        <f t="shared" si="128"/>
        <v>5.9045606418010628E-100</v>
      </c>
      <c r="IK94" s="95">
        <f t="shared" si="128"/>
        <v>1.4902755979883309E-109</v>
      </c>
      <c r="IL94" s="95">
        <f t="shared" si="128"/>
        <v>2.50184871398287E-59</v>
      </c>
      <c r="IM94" s="95">
        <f t="shared" si="128"/>
        <v>1.6312738436260075E-62</v>
      </c>
      <c r="IN94" s="95">
        <f t="shared" si="128"/>
        <v>8.9976088270990503E-80</v>
      </c>
      <c r="IO94" s="95">
        <f t="shared" si="128"/>
        <v>6.3202482966175653E-100</v>
      </c>
      <c r="IP94" s="95">
        <f t="shared" si="128"/>
        <v>1.1955390142335995E-79</v>
      </c>
      <c r="IQ94" s="95">
        <f t="shared" si="128"/>
        <v>7.3158153113037348E-85</v>
      </c>
      <c r="IR94" s="95">
        <f t="shared" si="128"/>
        <v>3.4860478623315161E-77</v>
      </c>
      <c r="IS94" s="95">
        <f t="shared" si="128"/>
        <v>1.150929541112735E-101</v>
      </c>
      <c r="IT94" s="95">
        <f t="shared" si="128"/>
        <v>5.6723968472994997E-73</v>
      </c>
      <c r="IU94" s="95">
        <f t="shared" si="128"/>
        <v>3.1026770048122606E-71</v>
      </c>
      <c r="IV94" s="95">
        <f t="shared" si="128"/>
        <v>1.0732625634217192E-55</v>
      </c>
      <c r="IW94" s="95">
        <f t="shared" si="128"/>
        <v>6.9555325933025337E-48</v>
      </c>
      <c r="IY94" s="95">
        <f t="shared" si="129"/>
        <v>0.27520550191059961</v>
      </c>
      <c r="IZ94" s="95">
        <f t="shared" si="129"/>
        <v>0.13585975202439737</v>
      </c>
      <c r="JA94" s="95">
        <f t="shared" si="129"/>
        <v>0.13067406372452575</v>
      </c>
      <c r="JB94" s="95">
        <f t="shared" si="129"/>
        <v>0.13658432284628239</v>
      </c>
      <c r="JC94" s="95">
        <f t="shared" si="129"/>
        <v>9.6643447276100872E-2</v>
      </c>
      <c r="JD94" s="95">
        <f t="shared" si="129"/>
        <v>8.4046967230893069E-2</v>
      </c>
      <c r="JE94" s="95">
        <f t="shared" si="129"/>
        <v>7.3549851126483684E-2</v>
      </c>
      <c r="JF94" s="95">
        <f t="shared" si="129"/>
        <v>0.14126139464113863</v>
      </c>
      <c r="JG94" s="95">
        <f t="shared" si="129"/>
        <v>0.10928454181942823</v>
      </c>
      <c r="JH94" s="95">
        <f t="shared" si="129"/>
        <v>0.10410022656671951</v>
      </c>
      <c r="JI94" s="95">
        <f t="shared" si="129"/>
        <v>0.11805111255606507</v>
      </c>
      <c r="JJ94" s="95">
        <f t="shared" si="129"/>
        <v>0.12615820945754211</v>
      </c>
      <c r="JK94" s="95">
        <f t="shared" si="129"/>
        <v>0.11544094981351118</v>
      </c>
      <c r="JL94" s="95">
        <f t="shared" si="129"/>
        <v>0.10128968219058468</v>
      </c>
      <c r="JM94" s="95">
        <f t="shared" si="129"/>
        <v>0.15488735479687346</v>
      </c>
    </row>
    <row r="95" spans="2:273" x14ac:dyDescent="0.25">
      <c r="B95" s="2">
        <v>68</v>
      </c>
      <c r="C95" s="37">
        <v>72.069999999999993</v>
      </c>
      <c r="D95" s="37">
        <v>55.581000000000003</v>
      </c>
      <c r="E95" s="37">
        <v>56.698</v>
      </c>
      <c r="F95" s="37">
        <v>55.628</v>
      </c>
      <c r="G95" s="37">
        <v>54.07</v>
      </c>
      <c r="H95" s="37">
        <v>59.14</v>
      </c>
      <c r="I95" s="37">
        <v>59.534999999999997</v>
      </c>
      <c r="J95" s="37">
        <v>59.256</v>
      </c>
      <c r="K95" s="37">
        <v>59.087000000000003</v>
      </c>
      <c r="L95" s="37">
        <v>55.912999999999997</v>
      </c>
      <c r="M95" s="37">
        <v>56.5</v>
      </c>
      <c r="N95" s="37">
        <v>57.457000000000001</v>
      </c>
      <c r="O95" s="37">
        <v>56.13</v>
      </c>
      <c r="P95" s="37">
        <v>60.133000000000003</v>
      </c>
      <c r="Q95" s="37">
        <v>53.628</v>
      </c>
      <c r="S95" s="4">
        <f t="shared" ref="S95:AG111" si="130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85.613876238696236</v>
      </c>
      <c r="T95" s="4">
        <f t="shared" si="130"/>
        <v>67.965436896681851</v>
      </c>
      <c r="U95" s="4">
        <f t="shared" si="130"/>
        <v>64.521107609168183</v>
      </c>
      <c r="V95" s="4">
        <f t="shared" si="130"/>
        <v>67.646068011237375</v>
      </c>
      <c r="W95" s="4">
        <f t="shared" si="130"/>
        <v>63.001892203096205</v>
      </c>
      <c r="X95" s="4">
        <f t="shared" si="130"/>
        <v>65.648486332136969</v>
      </c>
      <c r="Y95" s="4">
        <f t="shared" si="130"/>
        <v>64.478937837526644</v>
      </c>
      <c r="Z95" s="4">
        <f t="shared" si="130"/>
        <v>70.393931629959852</v>
      </c>
      <c r="AA95" s="4">
        <f t="shared" si="130"/>
        <v>64.808129844521332</v>
      </c>
      <c r="AB95" s="4">
        <f t="shared" si="130"/>
        <v>66.50483757860988</v>
      </c>
      <c r="AC95" s="4">
        <f t="shared" si="130"/>
        <v>68.471906915395692</v>
      </c>
      <c r="AD95" s="4">
        <f t="shared" si="130"/>
        <v>68.20271617978733</v>
      </c>
      <c r="AE95" s="4">
        <f t="shared" si="130"/>
        <v>65.990901919280446</v>
      </c>
      <c r="AF95" s="4">
        <f t="shared" si="130"/>
        <v>65.976976152991014</v>
      </c>
      <c r="AG95" s="4">
        <f t="shared" si="130"/>
        <v>65.973815163409782</v>
      </c>
      <c r="AI95" s="4">
        <f t="shared" ref="AI95:AW111" si="131">IF(OR($B95 &lt; C$230, $B95 &gt; C$233), 0, C95-S95)</f>
        <v>-13.543876238696242</v>
      </c>
      <c r="AJ95" s="4">
        <f t="shared" si="131"/>
        <v>-12.384436896681848</v>
      </c>
      <c r="AK95" s="4">
        <f t="shared" si="131"/>
        <v>-7.8231076091681828</v>
      </c>
      <c r="AL95" s="4">
        <f t="shared" si="131"/>
        <v>-12.018068011237375</v>
      </c>
      <c r="AM95" s="4">
        <f t="shared" si="131"/>
        <v>-8.9318922030962042</v>
      </c>
      <c r="AN95" s="4">
        <f t="shared" si="131"/>
        <v>-6.5084863321369681</v>
      </c>
      <c r="AO95" s="4">
        <f t="shared" si="131"/>
        <v>-4.9439378375266472</v>
      </c>
      <c r="AP95" s="4">
        <f t="shared" si="131"/>
        <v>-11.137931629959851</v>
      </c>
      <c r="AQ95" s="4">
        <f t="shared" si="131"/>
        <v>-5.7211298445213288</v>
      </c>
      <c r="AR95" s="4">
        <f t="shared" si="131"/>
        <v>-10.591837578609884</v>
      </c>
      <c r="AS95" s="4">
        <f t="shared" si="131"/>
        <v>-11.971906915395692</v>
      </c>
      <c r="AT95" s="4">
        <f t="shared" si="131"/>
        <v>-10.74571617978733</v>
      </c>
      <c r="AU95" s="4">
        <f t="shared" si="131"/>
        <v>-9.8609019192804439</v>
      </c>
      <c r="AV95" s="4">
        <f t="shared" si="131"/>
        <v>-5.8439761529910115</v>
      </c>
      <c r="AW95" s="4">
        <f t="shared" si="131"/>
        <v>-12.345815163409782</v>
      </c>
      <c r="AY95" s="2">
        <f t="shared" si="123"/>
        <v>52.300799548830199</v>
      </c>
      <c r="AZ95" s="2">
        <f t="shared" si="123"/>
        <v>52.58657492305548</v>
      </c>
      <c r="BA95" s="2">
        <f t="shared" si="123"/>
        <v>53.753415455434038</v>
      </c>
      <c r="BB95" s="2">
        <f t="shared" si="123"/>
        <v>56.786879531184148</v>
      </c>
      <c r="BC95" s="2">
        <f t="shared" si="123"/>
        <v>55.11883050279846</v>
      </c>
      <c r="BD95" s="2">
        <f t="shared" si="123"/>
        <v>56.552260526205572</v>
      </c>
      <c r="BE95" s="2">
        <f t="shared" si="123"/>
        <v>58.015270940288787</v>
      </c>
      <c r="BF95" s="2">
        <f t="shared" si="123"/>
        <v>58.792933024018531</v>
      </c>
      <c r="BG95" s="2">
        <f t="shared" si="123"/>
        <v>55.498891142465311</v>
      </c>
      <c r="BH95" s="2">
        <f t="shared" si="123"/>
        <v>57.917178083174157</v>
      </c>
      <c r="BI95" s="2">
        <f t="shared" si="123"/>
        <v>60.989108792432191</v>
      </c>
      <c r="BJ95" s="2">
        <f t="shared" si="123"/>
        <v>58.421213875797591</v>
      </c>
      <c r="BK95" s="2">
        <f t="shared" si="123"/>
        <v>57.96903295883132</v>
      </c>
      <c r="BL95" s="2">
        <f t="shared" si="123"/>
        <v>59.026893476989407</v>
      </c>
      <c r="BM95" s="2">
        <f t="shared" si="123"/>
        <v>56.652091596537694</v>
      </c>
      <c r="BO95" s="2" t="str">
        <f t="shared" si="93"/>
        <v/>
      </c>
      <c r="BP95" s="2" t="str">
        <f t="shared" si="94"/>
        <v/>
      </c>
      <c r="BQ95" s="2" t="str">
        <f t="shared" si="95"/>
        <v/>
      </c>
      <c r="BR95" s="2" t="str">
        <f t="shared" si="96"/>
        <v/>
      </c>
      <c r="BS95" s="2" t="str">
        <f t="shared" si="97"/>
        <v/>
      </c>
      <c r="BT95" s="2" t="str">
        <f t="shared" si="98"/>
        <v/>
      </c>
      <c r="BU95" s="2" t="str">
        <f t="shared" si="99"/>
        <v/>
      </c>
      <c r="BV95" s="2" t="str">
        <f t="shared" si="100"/>
        <v/>
      </c>
      <c r="BW95" s="2" t="str">
        <f t="shared" si="101"/>
        <v/>
      </c>
      <c r="BX95" s="2" t="str">
        <f t="shared" si="102"/>
        <v/>
      </c>
      <c r="BY95" s="2" t="str">
        <f t="shared" si="103"/>
        <v/>
      </c>
      <c r="BZ95" s="2" t="str">
        <f t="shared" si="104"/>
        <v/>
      </c>
      <c r="CA95" s="2" t="str">
        <f t="shared" si="105"/>
        <v/>
      </c>
      <c r="CB95" s="2" t="str">
        <f t="shared" si="106"/>
        <v/>
      </c>
      <c r="CC95" s="2" t="str">
        <f t="shared" si="107"/>
        <v/>
      </c>
      <c r="CE95" s="2" t="str">
        <f t="shared" si="124"/>
        <v/>
      </c>
      <c r="CF95" s="2" t="str">
        <f t="shared" si="124"/>
        <v/>
      </c>
      <c r="CG95" s="2" t="str">
        <f t="shared" si="124"/>
        <v/>
      </c>
      <c r="CH95" s="2" t="str">
        <f t="shared" si="124"/>
        <v/>
      </c>
      <c r="CI95" s="2" t="str">
        <f t="shared" si="124"/>
        <v/>
      </c>
      <c r="CJ95" s="2" t="str">
        <f t="shared" si="124"/>
        <v/>
      </c>
      <c r="CK95" s="2" t="str">
        <f t="shared" si="124"/>
        <v/>
      </c>
      <c r="CL95" s="2" t="str">
        <f t="shared" si="124"/>
        <v/>
      </c>
      <c r="CM95" s="2" t="str">
        <f t="shared" si="124"/>
        <v/>
      </c>
      <c r="CN95" s="2" t="str">
        <f t="shared" si="124"/>
        <v/>
      </c>
      <c r="CO95" s="2" t="str">
        <f t="shared" si="124"/>
        <v/>
      </c>
      <c r="CP95" s="2" t="str">
        <f t="shared" si="124"/>
        <v/>
      </c>
      <c r="CQ95" s="2" t="str">
        <f t="shared" si="124"/>
        <v/>
      </c>
      <c r="CR95" s="2" t="str">
        <f t="shared" si="124"/>
        <v/>
      </c>
      <c r="CS95" s="2" t="str">
        <f t="shared" si="124"/>
        <v/>
      </c>
      <c r="CU95" s="2" t="str">
        <f t="shared" si="108"/>
        <v/>
      </c>
      <c r="CV95" s="2" t="str">
        <f t="shared" si="109"/>
        <v/>
      </c>
      <c r="CW95" s="2" t="str">
        <f t="shared" si="110"/>
        <v/>
      </c>
      <c r="CX95" s="2" t="str">
        <f t="shared" si="111"/>
        <v/>
      </c>
      <c r="CY95" s="2" t="str">
        <f t="shared" si="112"/>
        <v/>
      </c>
      <c r="CZ95" s="2" t="str">
        <f t="shared" si="113"/>
        <v/>
      </c>
      <c r="DA95" s="2" t="str">
        <f t="shared" si="114"/>
        <v/>
      </c>
      <c r="DB95" s="2" t="str">
        <f t="shared" si="115"/>
        <v/>
      </c>
      <c r="DC95" s="2" t="str">
        <f t="shared" si="116"/>
        <v/>
      </c>
      <c r="DD95" s="2" t="str">
        <f t="shared" si="117"/>
        <v/>
      </c>
      <c r="DE95" s="2" t="str">
        <f t="shared" si="118"/>
        <v/>
      </c>
      <c r="DF95" s="2" t="str">
        <f t="shared" si="119"/>
        <v/>
      </c>
      <c r="DG95" s="2" t="str">
        <f t="shared" si="120"/>
        <v/>
      </c>
      <c r="DH95" s="2" t="str">
        <f t="shared" si="121"/>
        <v/>
      </c>
      <c r="DI95" s="2" t="str">
        <f t="shared" si="122"/>
        <v/>
      </c>
      <c r="DK95" s="2">
        <f t="shared" ref="DK95:DY111" si="132">BO$228*$B95+BO$229</f>
        <v>77.139154409005641</v>
      </c>
      <c r="DL95" s="2">
        <f t="shared" si="132"/>
        <v>71.526874564459931</v>
      </c>
      <c r="DM95" s="2">
        <f t="shared" si="132"/>
        <v>73.303826638477787</v>
      </c>
      <c r="DN95" s="2">
        <f t="shared" si="132"/>
        <v>70.627073737946688</v>
      </c>
      <c r="DO95" s="2">
        <f t="shared" si="132"/>
        <v>69.083504416173739</v>
      </c>
      <c r="DP95" s="2">
        <f t="shared" si="132"/>
        <v>72.67459984334063</v>
      </c>
      <c r="DQ95" s="2">
        <f t="shared" si="132"/>
        <v>73.285902006860596</v>
      </c>
      <c r="DR95" s="2">
        <f t="shared" si="132"/>
        <v>73.491022832980974</v>
      </c>
      <c r="DS95" s="2">
        <f t="shared" si="132"/>
        <v>73.919443823618266</v>
      </c>
      <c r="DT95" s="2">
        <f t="shared" si="132"/>
        <v>70.887238054968279</v>
      </c>
      <c r="DU95" s="2">
        <f t="shared" si="132"/>
        <v>74.018988086303949</v>
      </c>
      <c r="DV95" s="2">
        <f t="shared" si="132"/>
        <v>72.365642706131069</v>
      </c>
      <c r="DW95" s="2">
        <f t="shared" si="132"/>
        <v>70.721883099694793</v>
      </c>
      <c r="DX95" s="2">
        <f t="shared" si="132"/>
        <v>77.575804418874768</v>
      </c>
      <c r="DY95" s="2">
        <f t="shared" si="132"/>
        <v>66.599894499762911</v>
      </c>
      <c r="EA95" s="2">
        <f t="shared" si="92"/>
        <v>44.809857756966295</v>
      </c>
      <c r="EB95" s="2">
        <f t="shared" si="89"/>
        <v>47.017387269748276</v>
      </c>
      <c r="EC95" s="2">
        <f t="shared" si="89"/>
        <v>47.555133351773314</v>
      </c>
      <c r="ED95" s="2">
        <f t="shared" si="89"/>
        <v>52.413541476203271</v>
      </c>
      <c r="EE95" s="2">
        <f t="shared" si="89"/>
        <v>50.807205436431502</v>
      </c>
      <c r="EF95" s="2">
        <f t="shared" si="89"/>
        <v>51.808465505893608</v>
      </c>
      <c r="EG95" s="2">
        <f t="shared" si="89"/>
        <v>53.425976980506022</v>
      </c>
      <c r="EH95" s="2">
        <f t="shared" si="89"/>
        <v>53.894418863052302</v>
      </c>
      <c r="EI95" s="2">
        <f t="shared" si="89"/>
        <v>49.52289448656984</v>
      </c>
      <c r="EJ95" s="2">
        <f t="shared" si="89"/>
        <v>53.696563940684193</v>
      </c>
      <c r="EK95" s="2">
        <f t="shared" si="89"/>
        <v>56.337471298877418</v>
      </c>
      <c r="EL95" s="2">
        <f t="shared" si="89"/>
        <v>53.983687144057498</v>
      </c>
      <c r="EM95" s="2">
        <f t="shared" ref="EM95:EO158" si="133">CQ$228*$B95+CQ$229</f>
        <v>53.629725030069707</v>
      </c>
      <c r="EN95" s="2">
        <f t="shared" si="133"/>
        <v>52.824520926882776</v>
      </c>
      <c r="EO95" s="2">
        <f t="shared" si="133"/>
        <v>53.072658610271915</v>
      </c>
      <c r="EQ95" s="2">
        <f t="shared" ref="EQ95:FE111" si="134">CU$228*$B95+CU$229</f>
        <v>43.734382592813972</v>
      </c>
      <c r="ER95" s="2">
        <f t="shared" si="134"/>
        <v>46.55758948103469</v>
      </c>
      <c r="ES95" s="2">
        <f t="shared" si="134"/>
        <v>47.381151968678672</v>
      </c>
      <c r="ET95" s="2">
        <f t="shared" si="134"/>
        <v>51.030819735825368</v>
      </c>
      <c r="EU95" s="2">
        <f t="shared" si="134"/>
        <v>50.22195363382945</v>
      </c>
      <c r="EV95" s="2">
        <f t="shared" si="134"/>
        <v>50.821063135525357</v>
      </c>
      <c r="EW95" s="2">
        <f t="shared" si="134"/>
        <v>52.938429265562675</v>
      </c>
      <c r="EX95" s="2">
        <f t="shared" si="134"/>
        <v>52.281040592844974</v>
      </c>
      <c r="EY95" s="2">
        <f t="shared" si="134"/>
        <v>52.294775174151681</v>
      </c>
      <c r="EZ95" s="2">
        <f t="shared" si="134"/>
        <v>52.736449585890718</v>
      </c>
      <c r="FA95" s="2">
        <f t="shared" si="134"/>
        <v>54.539339594306412</v>
      </c>
      <c r="FB95" s="2">
        <f t="shared" si="134"/>
        <v>52.58197506338368</v>
      </c>
      <c r="FC95" s="2">
        <f t="shared" si="134"/>
        <v>52.045401641049956</v>
      </c>
      <c r="FD95" s="2">
        <f t="shared" si="134"/>
        <v>51.86253949233425</v>
      </c>
      <c r="FE95" s="2">
        <f t="shared" si="134"/>
        <v>54.266703498424093</v>
      </c>
      <c r="FG95" s="2">
        <f t="shared" ref="FG95:FU111" si="135">POWER(10,($B95-C$231)/C$229)/(1+POWER(10,($B95-C$231)/C$229))</f>
        <v>0.7682884951146528</v>
      </c>
      <c r="FH95" s="2">
        <f t="shared" si="135"/>
        <v>0.77277134552912619</v>
      </c>
      <c r="FI95" s="2">
        <f t="shared" si="135"/>
        <v>0.75927674306599413</v>
      </c>
      <c r="FJ95" s="2">
        <f t="shared" si="135"/>
        <v>0.75987326939417155</v>
      </c>
      <c r="FK95" s="2">
        <f t="shared" si="135"/>
        <v>0.76407960817885123</v>
      </c>
      <c r="FL95" s="2">
        <f t="shared" si="135"/>
        <v>0.7726458264226439</v>
      </c>
      <c r="FM95" s="2">
        <f t="shared" si="135"/>
        <v>0.76891125891910383</v>
      </c>
      <c r="FN95" s="2">
        <f t="shared" si="135"/>
        <v>0.75001210297599807</v>
      </c>
      <c r="FO95" s="2">
        <f t="shared" si="135"/>
        <v>0.75508293536615323</v>
      </c>
      <c r="FP95" s="2">
        <f t="shared" si="135"/>
        <v>0.75446808047564307</v>
      </c>
      <c r="FQ95" s="2">
        <f t="shared" si="135"/>
        <v>0.73690014705958684</v>
      </c>
      <c r="FR95" s="2">
        <f t="shared" si="135"/>
        <v>0.75857783350865737</v>
      </c>
      <c r="FS95" s="2">
        <f t="shared" si="135"/>
        <v>0.74610245314475343</v>
      </c>
      <c r="FT95" s="2">
        <f t="shared" si="135"/>
        <v>0.74940417416603178</v>
      </c>
      <c r="FU95" s="2">
        <f t="shared" si="135"/>
        <v>0.7354031479421107</v>
      </c>
      <c r="FW95" s="2">
        <f t="shared" si="125"/>
        <v>1.1919128327696367E-4</v>
      </c>
      <c r="FX95" s="2">
        <f t="shared" si="125"/>
        <v>1.5260282416567177E-4</v>
      </c>
      <c r="FY95" s="2">
        <f t="shared" si="125"/>
        <v>1.5637368248388374E-4</v>
      </c>
      <c r="FZ95" s="2">
        <f t="shared" si="125"/>
        <v>1.575876107091578E-4</v>
      </c>
      <c r="GA95" s="2">
        <f t="shared" si="125"/>
        <v>2.1623166939558868E-4</v>
      </c>
      <c r="GB95" s="2">
        <f t="shared" si="125"/>
        <v>2.103577413086837E-4</v>
      </c>
      <c r="GC95" s="2">
        <f t="shared" si="125"/>
        <v>2.2790080866927562E-4</v>
      </c>
      <c r="GD95" s="2">
        <f t="shared" si="125"/>
        <v>2.477127006231317E-4</v>
      </c>
      <c r="GE95" s="2">
        <f t="shared" si="125"/>
        <v>3.1220862955182193E-4</v>
      </c>
      <c r="GF95" s="2">
        <f t="shared" si="125"/>
        <v>2.5525158192232322E-4</v>
      </c>
      <c r="GG95" s="2">
        <f t="shared" si="125"/>
        <v>2.0408570721880105E-4</v>
      </c>
      <c r="GH95" s="2">
        <f t="shared" si="125"/>
        <v>2.0318324085524331E-4</v>
      </c>
      <c r="GI95" s="2">
        <f t="shared" si="125"/>
        <v>2.2033101368016685E-4</v>
      </c>
      <c r="GJ95" s="2">
        <f t="shared" si="125"/>
        <v>2.0351434314729524E-4</v>
      </c>
      <c r="GK95" s="2">
        <f t="shared" si="125"/>
        <v>1.4149623991092155E-4</v>
      </c>
      <c r="GM95" s="95">
        <f t="shared" si="126"/>
        <v>0.16841152238649454</v>
      </c>
      <c r="GN95" s="95">
        <f t="shared" si="126"/>
        <v>6.3394038834845054E-2</v>
      </c>
      <c r="GO95" s="95">
        <f t="shared" si="126"/>
        <v>5.9846859511843577E-2</v>
      </c>
      <c r="GP95" s="95">
        <f t="shared" si="126"/>
        <v>6.3939420150165308E-2</v>
      </c>
      <c r="GQ95" s="95">
        <f t="shared" si="126"/>
        <v>4.0308530508070969E-2</v>
      </c>
      <c r="GR95" s="95">
        <f t="shared" si="126"/>
        <v>3.3511631761994315E-2</v>
      </c>
      <c r="GS95" s="95">
        <f t="shared" si="126"/>
        <v>2.8392211276562242E-2</v>
      </c>
      <c r="GT95" s="95">
        <f t="shared" si="126"/>
        <v>6.3374195825296561E-2</v>
      </c>
      <c r="GU95" s="95">
        <f t="shared" si="126"/>
        <v>4.5336445122867768E-2</v>
      </c>
      <c r="GV95" s="95">
        <f t="shared" si="126"/>
        <v>4.2226294186454759E-2</v>
      </c>
      <c r="GW95" s="95">
        <f t="shared" si="126"/>
        <v>4.6804272390147422E-2</v>
      </c>
      <c r="GX95" s="95">
        <f t="shared" si="126"/>
        <v>5.6709948669603043E-2</v>
      </c>
      <c r="GY95" s="95">
        <f t="shared" si="126"/>
        <v>4.7507458269343786E-2</v>
      </c>
      <c r="GZ95" s="95">
        <f t="shared" si="126"/>
        <v>4.0078073550477759E-2</v>
      </c>
      <c r="HA95" s="95">
        <f t="shared" si="126"/>
        <v>8.2187229059714789E-2</v>
      </c>
      <c r="HC95" s="95">
        <f t="shared" si="71"/>
        <v>7.132146498097602E-3</v>
      </c>
      <c r="HD95" s="95">
        <f t="shared" si="71"/>
        <v>9.1341274812225884E-3</v>
      </c>
      <c r="HE95" s="95">
        <f t="shared" si="71"/>
        <v>1.9460863599163748E-3</v>
      </c>
      <c r="HF95" s="95">
        <f t="shared" si="71"/>
        <v>1.4428384303595543E-3</v>
      </c>
      <c r="HG95" s="95">
        <f t="shared" si="85"/>
        <v>2.9513997525518294E-3</v>
      </c>
      <c r="HH95" s="95">
        <f t="shared" si="85"/>
        <v>6.3910540430909797E-3</v>
      </c>
      <c r="HI95" s="95">
        <f t="shared" si="85"/>
        <v>3.4669974474542207E-3</v>
      </c>
      <c r="HJ95" s="95">
        <f t="shared" si="85"/>
        <v>3.2287486036642363E-3</v>
      </c>
      <c r="HK95" s="95">
        <f t="shared" si="85"/>
        <v>3.7877910628517641E-3</v>
      </c>
      <c r="HL95" s="95">
        <f t="shared" si="85"/>
        <v>3.8705506710333352E-3</v>
      </c>
      <c r="HM95" s="95">
        <f t="shared" si="85"/>
        <v>9.8818758112962008E-4</v>
      </c>
      <c r="HN95" s="95">
        <f t="shared" si="85"/>
        <v>2.3693851601951314E-3</v>
      </c>
      <c r="HO95" s="95">
        <f t="shared" si="85"/>
        <v>1.5553243338591849E-3</v>
      </c>
      <c r="HP95" s="95">
        <f t="shared" si="85"/>
        <v>2.4132092624468008E-3</v>
      </c>
      <c r="HQ95" s="95">
        <f t="shared" si="85"/>
        <v>9.7565366904787032E-4</v>
      </c>
      <c r="HS95" s="95">
        <f t="shared" si="127"/>
        <v>1.2010877440046961E-12</v>
      </c>
      <c r="HT95" s="95">
        <f t="shared" si="127"/>
        <v>4.5151353009881406E-7</v>
      </c>
      <c r="HU95" s="95">
        <f t="shared" si="127"/>
        <v>1.2623758733082727E-13</v>
      </c>
      <c r="HV95" s="95">
        <f t="shared" si="127"/>
        <v>6.3466882004642579E-14</v>
      </c>
      <c r="HW95" s="95">
        <f t="shared" si="127"/>
        <v>7.9074595778146105E-16</v>
      </c>
      <c r="HX95" s="95">
        <f t="shared" si="127"/>
        <v>1.3973330163546168E-15</v>
      </c>
      <c r="HY95" s="95">
        <f t="shared" si="127"/>
        <v>1.957129433919546E-18</v>
      </c>
      <c r="HZ95" s="95">
        <f t="shared" si="127"/>
        <v>9.6341961183553256E-20</v>
      </c>
      <c r="IA95" s="95">
        <f t="shared" si="127"/>
        <v>1.6807573808447215E-19</v>
      </c>
      <c r="IB95" s="95">
        <f t="shared" si="127"/>
        <v>5.8706015559783689E-18</v>
      </c>
      <c r="IC95" s="95">
        <f t="shared" si="127"/>
        <v>5.69217689849683E-25</v>
      </c>
      <c r="ID95" s="95">
        <f t="shared" si="127"/>
        <v>9.4922434384579979E-17</v>
      </c>
      <c r="IE95" s="95">
        <f t="shared" si="127"/>
        <v>1.0869401136794197E-16</v>
      </c>
      <c r="IF95" s="95">
        <f t="shared" si="127"/>
        <v>4.2827797413794806E-13</v>
      </c>
      <c r="IG95" s="95">
        <f t="shared" si="127"/>
        <v>3.9639485139416245E-13</v>
      </c>
      <c r="II95" s="95">
        <f t="shared" si="128"/>
        <v>1.8006564698385619E-55</v>
      </c>
      <c r="IJ95" s="95">
        <f t="shared" si="128"/>
        <v>6.2242324854112131E-98</v>
      </c>
      <c r="IK95" s="95">
        <f t="shared" si="128"/>
        <v>2.5113951614995714E-107</v>
      </c>
      <c r="IL95" s="95">
        <f t="shared" si="128"/>
        <v>3.8849451710925811E-58</v>
      </c>
      <c r="IM95" s="95">
        <f t="shared" si="128"/>
        <v>3.2791552927447033E-61</v>
      </c>
      <c r="IN95" s="95">
        <f t="shared" si="128"/>
        <v>4.1830689910645113E-78</v>
      </c>
      <c r="IO95" s="95">
        <f t="shared" si="128"/>
        <v>8.2829616138763681E-98</v>
      </c>
      <c r="IP95" s="95">
        <f t="shared" si="128"/>
        <v>5.9503149820560489E-78</v>
      </c>
      <c r="IQ95" s="95">
        <f t="shared" si="128"/>
        <v>5.3179080339082708E-83</v>
      </c>
      <c r="IR95" s="95">
        <f t="shared" si="128"/>
        <v>1.5542947137406006E-75</v>
      </c>
      <c r="IS95" s="95">
        <f t="shared" si="128"/>
        <v>1.5433370262394921E-99</v>
      </c>
      <c r="IT95" s="95">
        <f t="shared" si="128"/>
        <v>1.8615619390087645E-71</v>
      </c>
      <c r="IU95" s="95">
        <f t="shared" si="128"/>
        <v>9.6585316029506322E-70</v>
      </c>
      <c r="IV95" s="95">
        <f t="shared" si="128"/>
        <v>1.5133464993888955E-54</v>
      </c>
      <c r="IW95" s="95">
        <f t="shared" si="128"/>
        <v>6.1090930357083529E-47</v>
      </c>
      <c r="IY95" s="95">
        <f t="shared" si="129"/>
        <v>0.17554366888579323</v>
      </c>
      <c r="IZ95" s="95">
        <f t="shared" si="129"/>
        <v>7.2528617829597741E-2</v>
      </c>
      <c r="JA95" s="95">
        <f t="shared" si="129"/>
        <v>6.179294587188619E-2</v>
      </c>
      <c r="JB95" s="95">
        <f t="shared" si="129"/>
        <v>6.5382258580588326E-2</v>
      </c>
      <c r="JC95" s="95">
        <f t="shared" si="129"/>
        <v>4.3259930260623587E-2</v>
      </c>
      <c r="JD95" s="95">
        <f t="shared" si="129"/>
        <v>3.9902685805086692E-2</v>
      </c>
      <c r="JE95" s="95">
        <f t="shared" si="129"/>
        <v>3.1859208724016465E-2</v>
      </c>
      <c r="JF95" s="95">
        <f t="shared" si="129"/>
        <v>6.6602944428960795E-2</v>
      </c>
      <c r="JG95" s="95">
        <f t="shared" si="129"/>
        <v>4.9124236185719532E-2</v>
      </c>
      <c r="JH95" s="95">
        <f t="shared" si="129"/>
        <v>4.6096844857488099E-2</v>
      </c>
      <c r="JI95" s="95">
        <f t="shared" si="129"/>
        <v>4.779245997127704E-2</v>
      </c>
      <c r="JJ95" s="95">
        <f t="shared" si="129"/>
        <v>5.907933382979827E-2</v>
      </c>
      <c r="JK95" s="95">
        <f t="shared" si="129"/>
        <v>4.9062782603203084E-2</v>
      </c>
      <c r="JL95" s="95">
        <f t="shared" si="129"/>
        <v>4.2491282813352835E-2</v>
      </c>
      <c r="JM95" s="95">
        <f t="shared" si="129"/>
        <v>8.3162882729159046E-2</v>
      </c>
    </row>
    <row r="96" spans="2:273" x14ac:dyDescent="0.25">
      <c r="B96" s="2">
        <v>69</v>
      </c>
      <c r="C96" s="37">
        <v>57.837000000000003</v>
      </c>
      <c r="D96" s="37">
        <v>55.976999999999997</v>
      </c>
      <c r="E96" s="37">
        <v>53.953000000000003</v>
      </c>
      <c r="F96" s="37">
        <v>55.418999999999997</v>
      </c>
      <c r="G96" s="37">
        <v>53.116</v>
      </c>
      <c r="H96" s="37">
        <v>60.93</v>
      </c>
      <c r="I96" s="37">
        <v>60.372</v>
      </c>
      <c r="J96" s="37">
        <v>59.395000000000003</v>
      </c>
      <c r="K96" s="37">
        <v>58.521999999999998</v>
      </c>
      <c r="L96" s="37">
        <v>58.826000000000001</v>
      </c>
      <c r="M96" s="37">
        <v>55.957000000000001</v>
      </c>
      <c r="N96" s="37">
        <v>57.761000000000003</v>
      </c>
      <c r="O96" s="37">
        <v>56.37</v>
      </c>
      <c r="P96" s="37">
        <v>59.356000000000002</v>
      </c>
      <c r="Q96" s="37">
        <v>50.720999999999997</v>
      </c>
      <c r="S96" s="4">
        <f t="shared" si="130"/>
        <v>72.875774001338115</v>
      </c>
      <c r="T96" s="4">
        <f t="shared" si="130"/>
        <v>63.879474300889818</v>
      </c>
      <c r="U96" s="4">
        <f t="shared" si="130"/>
        <v>59.02270931529506</v>
      </c>
      <c r="V96" s="4">
        <f t="shared" si="130"/>
        <v>61.777304070937099</v>
      </c>
      <c r="W96" s="4">
        <f t="shared" si="130"/>
        <v>60.004652418588357</v>
      </c>
      <c r="X96" s="4">
        <f t="shared" si="130"/>
        <v>64.160376635757984</v>
      </c>
      <c r="Y96" s="4">
        <f t="shared" si="130"/>
        <v>62.818643201738162</v>
      </c>
      <c r="Z96" s="4">
        <f t="shared" si="130"/>
        <v>65.065576965082002</v>
      </c>
      <c r="AA96" s="4">
        <f t="shared" si="130"/>
        <v>61.458564452560765</v>
      </c>
      <c r="AB96" s="4">
        <f t="shared" si="130"/>
        <v>63.54377285234937</v>
      </c>
      <c r="AC96" s="4">
        <f t="shared" si="130"/>
        <v>63.838556628907618</v>
      </c>
      <c r="AD96" s="4">
        <f t="shared" si="130"/>
        <v>63.530545763864602</v>
      </c>
      <c r="AE96" s="4">
        <f t="shared" si="130"/>
        <v>61.629422007825958</v>
      </c>
      <c r="AF96" s="4">
        <f t="shared" si="130"/>
        <v>62.761029661477579</v>
      </c>
      <c r="AG96" s="4">
        <f t="shared" si="130"/>
        <v>60.826522276071131</v>
      </c>
      <c r="AI96" s="4">
        <f t="shared" si="131"/>
        <v>-15.038774001338112</v>
      </c>
      <c r="AJ96" s="4">
        <f t="shared" si="131"/>
        <v>-7.9024743008898213</v>
      </c>
      <c r="AK96" s="4">
        <f t="shared" si="131"/>
        <v>-5.0697093152950572</v>
      </c>
      <c r="AL96" s="4">
        <f t="shared" si="131"/>
        <v>-6.3583040709371019</v>
      </c>
      <c r="AM96" s="4">
        <f t="shared" si="131"/>
        <v>-6.8886524185883573</v>
      </c>
      <c r="AN96" s="4">
        <f t="shared" si="131"/>
        <v>-3.2303766357579846</v>
      </c>
      <c r="AO96" s="4">
        <f t="shared" si="131"/>
        <v>-2.4466432017381621</v>
      </c>
      <c r="AP96" s="4">
        <f t="shared" si="131"/>
        <v>-5.6705769650819988</v>
      </c>
      <c r="AQ96" s="4">
        <f t="shared" si="131"/>
        <v>-2.9365644525607664</v>
      </c>
      <c r="AR96" s="4">
        <f t="shared" si="131"/>
        <v>-4.7177728523493698</v>
      </c>
      <c r="AS96" s="4">
        <f t="shared" si="131"/>
        <v>-7.8815566289076173</v>
      </c>
      <c r="AT96" s="4">
        <f t="shared" si="131"/>
        <v>-5.7695457638645991</v>
      </c>
      <c r="AU96" s="4">
        <f t="shared" si="131"/>
        <v>-5.259422007825961</v>
      </c>
      <c r="AV96" s="4">
        <f t="shared" si="131"/>
        <v>-3.4050296614775775</v>
      </c>
      <c r="AW96" s="4">
        <f t="shared" si="131"/>
        <v>-10.105522276071135</v>
      </c>
      <c r="AY96" s="2">
        <f t="shared" si="123"/>
        <v>51.819530039562814</v>
      </c>
      <c r="AZ96" s="2">
        <f t="shared" si="123"/>
        <v>52.228116037095653</v>
      </c>
      <c r="BA96" s="2">
        <f t="shared" si="123"/>
        <v>53.375350772339502</v>
      </c>
      <c r="BB96" s="2">
        <f t="shared" si="123"/>
        <v>56.475649592424617</v>
      </c>
      <c r="BC96" s="2">
        <f t="shared" si="123"/>
        <v>54.825928044537079</v>
      </c>
      <c r="BD96" s="2">
        <f t="shared" si="123"/>
        <v>56.22378596797185</v>
      </c>
      <c r="BE96" s="2">
        <f t="shared" si="123"/>
        <v>57.703954632765033</v>
      </c>
      <c r="BF96" s="2">
        <f t="shared" si="123"/>
        <v>58.444603200315512</v>
      </c>
      <c r="BG96" s="2">
        <f t="shared" si="123"/>
        <v>55.163572813439863</v>
      </c>
      <c r="BH96" s="2">
        <f t="shared" si="123"/>
        <v>57.614937169937015</v>
      </c>
      <c r="BI96" s="2">
        <f t="shared" si="123"/>
        <v>60.657979730100308</v>
      </c>
      <c r="BJ96" s="2">
        <f t="shared" si="123"/>
        <v>58.101609720978011</v>
      </c>
      <c r="BK96" s="2">
        <f t="shared" si="123"/>
        <v>57.656960425606741</v>
      </c>
      <c r="BL96" s="2">
        <f t="shared" si="123"/>
        <v>58.620773803942669</v>
      </c>
      <c r="BM96" s="2">
        <f t="shared" si="123"/>
        <v>56.416182467363221</v>
      </c>
      <c r="BO96" s="2" t="str">
        <f t="shared" si="93"/>
        <v/>
      </c>
      <c r="BP96" s="2" t="str">
        <f t="shared" si="94"/>
        <v/>
      </c>
      <c r="BQ96" s="2" t="str">
        <f t="shared" si="95"/>
        <v/>
      </c>
      <c r="BR96" s="2" t="str">
        <f t="shared" si="96"/>
        <v/>
      </c>
      <c r="BS96" s="2" t="str">
        <f t="shared" si="97"/>
        <v/>
      </c>
      <c r="BT96" s="2" t="str">
        <f t="shared" si="98"/>
        <v/>
      </c>
      <c r="BU96" s="2" t="str">
        <f t="shared" si="99"/>
        <v/>
      </c>
      <c r="BV96" s="2" t="str">
        <f t="shared" si="100"/>
        <v/>
      </c>
      <c r="BW96" s="2" t="str">
        <f t="shared" si="101"/>
        <v/>
      </c>
      <c r="BX96" s="2" t="str">
        <f t="shared" si="102"/>
        <v/>
      </c>
      <c r="BY96" s="2" t="str">
        <f t="shared" si="103"/>
        <v/>
      </c>
      <c r="BZ96" s="2" t="str">
        <f t="shared" si="104"/>
        <v/>
      </c>
      <c r="CA96" s="2" t="str">
        <f t="shared" si="105"/>
        <v/>
      </c>
      <c r="CB96" s="2" t="str">
        <f t="shared" si="106"/>
        <v/>
      </c>
      <c r="CC96" s="2" t="str">
        <f t="shared" si="107"/>
        <v/>
      </c>
      <c r="CE96" s="2" t="str">
        <f t="shared" si="124"/>
        <v/>
      </c>
      <c r="CF96" s="2" t="str">
        <f t="shared" si="124"/>
        <v/>
      </c>
      <c r="CG96" s="2" t="str">
        <f t="shared" si="124"/>
        <v/>
      </c>
      <c r="CH96" s="2" t="str">
        <f t="shared" si="124"/>
        <v/>
      </c>
      <c r="CI96" s="2" t="str">
        <f t="shared" si="124"/>
        <v/>
      </c>
      <c r="CJ96" s="2" t="str">
        <f t="shared" si="124"/>
        <v/>
      </c>
      <c r="CK96" s="2" t="str">
        <f t="shared" si="124"/>
        <v/>
      </c>
      <c r="CL96" s="2" t="str">
        <f t="shared" si="124"/>
        <v/>
      </c>
      <c r="CM96" s="2" t="str">
        <f t="shared" si="124"/>
        <v/>
      </c>
      <c r="CN96" s="2" t="str">
        <f t="shared" si="124"/>
        <v/>
      </c>
      <c r="CO96" s="2" t="str">
        <f t="shared" si="124"/>
        <v/>
      </c>
      <c r="CP96" s="2" t="str">
        <f t="shared" si="124"/>
        <v/>
      </c>
      <c r="CQ96" s="2" t="str">
        <f t="shared" si="124"/>
        <v/>
      </c>
      <c r="CR96" s="2" t="str">
        <f t="shared" si="124"/>
        <v/>
      </c>
      <c r="CS96" s="2" t="str">
        <f t="shared" si="124"/>
        <v/>
      </c>
      <c r="CU96" s="2" t="str">
        <f t="shared" si="108"/>
        <v/>
      </c>
      <c r="CV96" s="2" t="str">
        <f t="shared" si="109"/>
        <v/>
      </c>
      <c r="CW96" s="2" t="str">
        <f t="shared" si="110"/>
        <v/>
      </c>
      <c r="CX96" s="2" t="str">
        <f t="shared" si="111"/>
        <v/>
      </c>
      <c r="CY96" s="2" t="str">
        <f t="shared" si="112"/>
        <v/>
      </c>
      <c r="CZ96" s="2" t="str">
        <f t="shared" si="113"/>
        <v/>
      </c>
      <c r="DA96" s="2" t="str">
        <f t="shared" si="114"/>
        <v/>
      </c>
      <c r="DB96" s="2" t="str">
        <f t="shared" si="115"/>
        <v/>
      </c>
      <c r="DC96" s="2" t="str">
        <f t="shared" si="116"/>
        <v/>
      </c>
      <c r="DD96" s="2" t="str">
        <f t="shared" si="117"/>
        <v/>
      </c>
      <c r="DE96" s="2" t="str">
        <f t="shared" si="118"/>
        <v/>
      </c>
      <c r="DF96" s="2" t="str">
        <f t="shared" si="119"/>
        <v/>
      </c>
      <c r="DG96" s="2" t="str">
        <f t="shared" si="120"/>
        <v/>
      </c>
      <c r="DH96" s="2" t="str">
        <f t="shared" si="121"/>
        <v/>
      </c>
      <c r="DI96" s="2" t="str">
        <f t="shared" si="122"/>
        <v/>
      </c>
      <c r="DK96" s="2">
        <f t="shared" si="132"/>
        <v>77.572101407129466</v>
      </c>
      <c r="DL96" s="2">
        <f t="shared" si="132"/>
        <v>71.876219512195121</v>
      </c>
      <c r="DM96" s="2">
        <f t="shared" si="132"/>
        <v>73.663040169133183</v>
      </c>
      <c r="DN96" s="2">
        <f t="shared" si="132"/>
        <v>70.934045215136535</v>
      </c>
      <c r="DO96" s="2">
        <f t="shared" si="132"/>
        <v>69.364124058017993</v>
      </c>
      <c r="DP96" s="2">
        <f t="shared" si="132"/>
        <v>72.991521243551318</v>
      </c>
      <c r="DQ96" s="2">
        <f t="shared" si="132"/>
        <v>73.591504956378458</v>
      </c>
      <c r="DR96" s="2">
        <f t="shared" si="132"/>
        <v>73.749985200845671</v>
      </c>
      <c r="DS96" s="2">
        <f t="shared" si="132"/>
        <v>74.209675928722461</v>
      </c>
      <c r="DT96" s="2">
        <f t="shared" si="132"/>
        <v>71.123475334742764</v>
      </c>
      <c r="DU96" s="2">
        <f t="shared" si="132"/>
        <v>74.33445562851783</v>
      </c>
      <c r="DV96" s="2">
        <f t="shared" si="132"/>
        <v>72.654632135306557</v>
      </c>
      <c r="DW96" s="2">
        <f t="shared" si="132"/>
        <v>71.012691624125551</v>
      </c>
      <c r="DX96" s="2">
        <f t="shared" si="132"/>
        <v>77.978364746238839</v>
      </c>
      <c r="DY96" s="2">
        <f t="shared" si="132"/>
        <v>66.884504978662875</v>
      </c>
      <c r="EA96" s="2">
        <f t="shared" si="92"/>
        <v>44.736270975665917</v>
      </c>
      <c r="EB96" s="2">
        <f t="shared" si="92"/>
        <v>46.959156968372973</v>
      </c>
      <c r="EC96" s="2">
        <f t="shared" si="92"/>
        <v>47.509273946360153</v>
      </c>
      <c r="ED96" s="2">
        <f t="shared" si="92"/>
        <v>52.308988812782147</v>
      </c>
      <c r="EE96" s="2">
        <f t="shared" si="92"/>
        <v>50.732200293170152</v>
      </c>
      <c r="EF96" s="2">
        <f t="shared" si="92"/>
        <v>51.724230269849812</v>
      </c>
      <c r="EG96" s="2">
        <f t="shared" si="92"/>
        <v>53.349393677416018</v>
      </c>
      <c r="EH96" s="2">
        <f t="shared" si="92"/>
        <v>53.792570764379448</v>
      </c>
      <c r="EI96" s="2">
        <f t="shared" si="92"/>
        <v>49.528196375787161</v>
      </c>
      <c r="EJ96" s="2">
        <f t="shared" si="92"/>
        <v>53.60591396270739</v>
      </c>
      <c r="EK96" s="2">
        <f t="shared" si="92"/>
        <v>56.205156852256458</v>
      </c>
      <c r="EL96" s="2">
        <f t="shared" si="92"/>
        <v>53.877942625482063</v>
      </c>
      <c r="EM96" s="2">
        <f t="shared" si="133"/>
        <v>53.512419244127351</v>
      </c>
      <c r="EN96" s="2">
        <f t="shared" si="133"/>
        <v>52.717554771089219</v>
      </c>
      <c r="EO96" s="2">
        <f t="shared" si="133"/>
        <v>52.980867247201004</v>
      </c>
      <c r="EQ96" s="2">
        <f t="shared" si="134"/>
        <v>43.684926807637858</v>
      </c>
      <c r="ER96" s="2">
        <f t="shared" si="134"/>
        <v>46.50754811307521</v>
      </c>
      <c r="ES96" s="2">
        <f t="shared" si="134"/>
        <v>47.338538262043784</v>
      </c>
      <c r="ET96" s="2">
        <f t="shared" si="134"/>
        <v>50.95982775117298</v>
      </c>
      <c r="EU96" s="2">
        <f t="shared" si="134"/>
        <v>50.1603102574283</v>
      </c>
      <c r="EV96" s="2">
        <f t="shared" si="134"/>
        <v>50.759318120308649</v>
      </c>
      <c r="EW96" s="2">
        <f t="shared" si="134"/>
        <v>52.872842384138266</v>
      </c>
      <c r="EX96" s="2">
        <f t="shared" si="134"/>
        <v>52.215195863718108</v>
      </c>
      <c r="EY96" s="2">
        <f t="shared" si="134"/>
        <v>52.231139703688669</v>
      </c>
      <c r="EZ96" s="2">
        <f t="shared" si="134"/>
        <v>52.668048127569477</v>
      </c>
      <c r="FA96" s="2">
        <f t="shared" si="134"/>
        <v>54.451044254615063</v>
      </c>
      <c r="FB96" s="2">
        <f t="shared" si="134"/>
        <v>52.507173372889085</v>
      </c>
      <c r="FC96" s="2">
        <f t="shared" si="134"/>
        <v>51.967403441158552</v>
      </c>
      <c r="FD96" s="2">
        <f t="shared" si="134"/>
        <v>51.777631829948334</v>
      </c>
      <c r="FE96" s="2">
        <f t="shared" si="134"/>
        <v>54.144416681832844</v>
      </c>
      <c r="FG96" s="2">
        <f t="shared" si="135"/>
        <v>0.78427844308834194</v>
      </c>
      <c r="FH96" s="2">
        <f t="shared" si="135"/>
        <v>0.78853708682163492</v>
      </c>
      <c r="FI96" s="2">
        <f t="shared" si="135"/>
        <v>0.77570702246213386</v>
      </c>
      <c r="FJ96" s="2">
        <f t="shared" si="135"/>
        <v>0.77627483055718804</v>
      </c>
      <c r="FK96" s="2">
        <f t="shared" si="135"/>
        <v>0.78027693803878395</v>
      </c>
      <c r="FL96" s="2">
        <f t="shared" si="135"/>
        <v>0.78841789211706892</v>
      </c>
      <c r="FM96" s="2">
        <f t="shared" si="135"/>
        <v>0.78487026490000522</v>
      </c>
      <c r="FN96" s="2">
        <f t="shared" si="135"/>
        <v>0.76688058095954514</v>
      </c>
      <c r="FO96" s="2">
        <f t="shared" si="135"/>
        <v>0.77171339526177996</v>
      </c>
      <c r="FP96" s="2">
        <f t="shared" si="135"/>
        <v>0.77112763566582132</v>
      </c>
      <c r="FQ96" s="2">
        <f t="shared" si="135"/>
        <v>0.75436361590448398</v>
      </c>
      <c r="FR96" s="2">
        <f t="shared" si="135"/>
        <v>0.77504168264117046</v>
      </c>
      <c r="FS96" s="2">
        <f t="shared" si="135"/>
        <v>0.76315143324306789</v>
      </c>
      <c r="FT96" s="2">
        <f t="shared" si="135"/>
        <v>0.76630089148191738</v>
      </c>
      <c r="FU96" s="2">
        <f t="shared" si="135"/>
        <v>0.75293266646190871</v>
      </c>
      <c r="FW96" s="2">
        <f t="shared" si="125"/>
        <v>1.3068914044204181E-4</v>
      </c>
      <c r="FX96" s="2">
        <f t="shared" si="125"/>
        <v>1.6732320589387233E-4</v>
      </c>
      <c r="FY96" s="2">
        <f t="shared" si="125"/>
        <v>1.7145774657104473E-4</v>
      </c>
      <c r="FZ96" s="2">
        <f t="shared" si="125"/>
        <v>1.7278875208472018E-4</v>
      </c>
      <c r="GA96" s="2">
        <f t="shared" si="125"/>
        <v>2.37088364755456E-4</v>
      </c>
      <c r="GB96" s="2">
        <f t="shared" si="125"/>
        <v>2.3064799574872065E-4</v>
      </c>
      <c r="GC96" s="2">
        <f t="shared" si="125"/>
        <v>2.4988277330204809E-4</v>
      </c>
      <c r="GD96" s="2">
        <f t="shared" si="125"/>
        <v>2.7160508408518522E-4</v>
      </c>
      <c r="GE96" s="2">
        <f t="shared" si="125"/>
        <v>3.4231964382993533E-4</v>
      </c>
      <c r="GF96" s="2">
        <f t="shared" si="125"/>
        <v>2.7987090194866706E-4</v>
      </c>
      <c r="GG96" s="2">
        <f t="shared" si="125"/>
        <v>2.2377112209656243E-4</v>
      </c>
      <c r="GH96" s="2">
        <f t="shared" si="125"/>
        <v>2.2278162628638746E-4</v>
      </c>
      <c r="GI96" s="2">
        <f t="shared" si="125"/>
        <v>2.4158301707071417E-4</v>
      </c>
      <c r="GJ96" s="2">
        <f t="shared" si="125"/>
        <v>2.2314465848571861E-4</v>
      </c>
      <c r="GK96" s="2">
        <f t="shared" si="125"/>
        <v>1.5514542396153608E-4</v>
      </c>
      <c r="GM96" s="95">
        <f t="shared" si="126"/>
        <v>9.33890286108877E-2</v>
      </c>
      <c r="GN96" s="95">
        <f t="shared" si="126"/>
        <v>2.6731026168254818E-2</v>
      </c>
      <c r="GO96" s="95">
        <f t="shared" si="126"/>
        <v>2.3315272864504365E-2</v>
      </c>
      <c r="GP96" s="95">
        <f t="shared" si="126"/>
        <v>2.5480806630990741E-2</v>
      </c>
      <c r="GQ96" s="95">
        <f t="shared" si="126"/>
        <v>1.434549345577269E-2</v>
      </c>
      <c r="GR96" s="95">
        <f t="shared" si="126"/>
        <v>1.185726242201152E-2</v>
      </c>
      <c r="GS96" s="95">
        <f t="shared" si="126"/>
        <v>9.4142676848247252E-3</v>
      </c>
      <c r="GT96" s="95">
        <f t="shared" si="126"/>
        <v>2.3981252329323965E-2</v>
      </c>
      <c r="GU96" s="95">
        <f t="shared" si="126"/>
        <v>1.5905564105338915E-2</v>
      </c>
      <c r="GV96" s="95">
        <f t="shared" si="126"/>
        <v>1.4453682411973891E-2</v>
      </c>
      <c r="GW96" s="95">
        <f t="shared" si="126"/>
        <v>1.4903711499170755E-2</v>
      </c>
      <c r="GX96" s="95">
        <f t="shared" si="126"/>
        <v>2.1665614932224794E-2</v>
      </c>
      <c r="GY96" s="95">
        <f t="shared" si="126"/>
        <v>1.6071312525007479E-2</v>
      </c>
      <c r="GZ96" s="95">
        <f t="shared" si="126"/>
        <v>1.3114333769411377E-2</v>
      </c>
      <c r="HA96" s="95">
        <f t="shared" si="126"/>
        <v>3.8303318338319382E-2</v>
      </c>
      <c r="HC96" s="95">
        <f t="shared" si="71"/>
        <v>1.0263739911175157E-2</v>
      </c>
      <c r="HD96" s="95">
        <f t="shared" si="71"/>
        <v>1.3163864272469853E-2</v>
      </c>
      <c r="HE96" s="95">
        <f t="shared" si="71"/>
        <v>3.211501251846805E-3</v>
      </c>
      <c r="HF96" s="95">
        <f t="shared" si="71"/>
        <v>2.4401140341766287E-3</v>
      </c>
      <c r="HG96" s="95">
        <f t="shared" si="85"/>
        <v>4.8159303857761519E-3</v>
      </c>
      <c r="HH96" s="95">
        <f t="shared" si="85"/>
        <v>9.8020606210873929E-3</v>
      </c>
      <c r="HI96" s="95">
        <f t="shared" si="85"/>
        <v>5.6638847651835035E-3</v>
      </c>
      <c r="HJ96" s="95">
        <f t="shared" si="85"/>
        <v>5.2409024671092423E-3</v>
      </c>
      <c r="HK96" s="95">
        <f t="shared" si="85"/>
        <v>6.2035035297960178E-3</v>
      </c>
      <c r="HL96" s="95">
        <f t="shared" si="85"/>
        <v>6.3061857839881033E-3</v>
      </c>
      <c r="HM96" s="95">
        <f t="shared" si="85"/>
        <v>1.7779967057860763E-3</v>
      </c>
      <c r="HN96" s="95">
        <f t="shared" si="85"/>
        <v>3.9041723442252646E-3</v>
      </c>
      <c r="HO96" s="95">
        <f t="shared" si="85"/>
        <v>2.6723908037068916E-3</v>
      </c>
      <c r="HP96" s="95">
        <f t="shared" si="85"/>
        <v>4.0117276655290274E-3</v>
      </c>
      <c r="HQ96" s="95">
        <f t="shared" si="85"/>
        <v>1.7303349256608343E-3</v>
      </c>
      <c r="HS96" s="95">
        <f t="shared" si="127"/>
        <v>2.5943820043364354E-12</v>
      </c>
      <c r="HT96" s="95">
        <f t="shared" si="127"/>
        <v>6.7836765267920354E-7</v>
      </c>
      <c r="HU96" s="95">
        <f t="shared" si="127"/>
        <v>2.9958192020976882E-13</v>
      </c>
      <c r="HV96" s="95">
        <f t="shared" si="127"/>
        <v>1.5372288322650485E-13</v>
      </c>
      <c r="HW96" s="95">
        <f t="shared" si="127"/>
        <v>2.2800897477834507E-15</v>
      </c>
      <c r="HX96" s="95">
        <f t="shared" si="127"/>
        <v>3.9719242441647431E-15</v>
      </c>
      <c r="HY96" s="95">
        <f t="shared" si="127"/>
        <v>6.93812605374088E-18</v>
      </c>
      <c r="HZ96" s="95">
        <f t="shared" si="127"/>
        <v>3.7868858862337415E-19</v>
      </c>
      <c r="IA96" s="95">
        <f t="shared" si="127"/>
        <v>6.7792846221391684E-19</v>
      </c>
      <c r="IB96" s="95">
        <f t="shared" si="127"/>
        <v>2.0573349666329446E-17</v>
      </c>
      <c r="IC96" s="95">
        <f t="shared" si="127"/>
        <v>3.1971419185705149E-24</v>
      </c>
      <c r="ID96" s="95">
        <f t="shared" si="127"/>
        <v>2.8979634195839484E-16</v>
      </c>
      <c r="IE96" s="95">
        <f t="shared" si="127"/>
        <v>3.3373611053780418E-16</v>
      </c>
      <c r="IF96" s="95">
        <f t="shared" si="127"/>
        <v>1.0069878172388092E-12</v>
      </c>
      <c r="IG96" s="95">
        <f t="shared" si="127"/>
        <v>8.9776635037414255E-13</v>
      </c>
      <c r="II96" s="95">
        <f t="shared" si="128"/>
        <v>2.2083102883642615E-54</v>
      </c>
      <c r="IJ96" s="95">
        <f t="shared" si="128"/>
        <v>6.2515299326706923E-96</v>
      </c>
      <c r="IK96" s="95">
        <f t="shared" si="128"/>
        <v>4.0121545838584438E-105</v>
      </c>
      <c r="IL96" s="95">
        <f t="shared" si="128"/>
        <v>5.8632483135692255E-57</v>
      </c>
      <c r="IM96" s="95">
        <f t="shared" si="128"/>
        <v>6.3819309880538186E-60</v>
      </c>
      <c r="IN96" s="95">
        <f t="shared" si="128"/>
        <v>1.8660512774999684E-76</v>
      </c>
      <c r="IO96" s="95">
        <f t="shared" si="128"/>
        <v>1.0294671596883408E-95</v>
      </c>
      <c r="IP96" s="95">
        <f t="shared" si="128"/>
        <v>2.8372714217842904E-76</v>
      </c>
      <c r="IQ96" s="95">
        <f t="shared" si="128"/>
        <v>3.6830663942622161E-81</v>
      </c>
      <c r="IR96" s="95">
        <f t="shared" si="128"/>
        <v>6.6463056388563416E-74</v>
      </c>
      <c r="IS96" s="95">
        <f t="shared" si="128"/>
        <v>1.9635275172877721E-97</v>
      </c>
      <c r="IT96" s="95">
        <f t="shared" si="128"/>
        <v>5.8850647717977587E-70</v>
      </c>
      <c r="IU96" s="95">
        <f t="shared" si="128"/>
        <v>2.8969670565366763E-68</v>
      </c>
      <c r="IV96" s="95">
        <f t="shared" si="128"/>
        <v>2.0743610192063348E-53</v>
      </c>
      <c r="IW96" s="95">
        <f t="shared" si="128"/>
        <v>5.2475813702656417E-46</v>
      </c>
      <c r="IY96" s="95">
        <f t="shared" si="129"/>
        <v>0.10365276852465724</v>
      </c>
      <c r="IZ96" s="95">
        <f t="shared" si="129"/>
        <v>3.9895568808377344E-2</v>
      </c>
      <c r="JA96" s="95">
        <f t="shared" si="129"/>
        <v>2.6526774116650755E-2</v>
      </c>
      <c r="JB96" s="95">
        <f t="shared" si="129"/>
        <v>2.7920920665321092E-2</v>
      </c>
      <c r="JC96" s="95">
        <f t="shared" si="129"/>
        <v>1.9161423841551121E-2</v>
      </c>
      <c r="JD96" s="95">
        <f t="shared" si="129"/>
        <v>2.1659323043102887E-2</v>
      </c>
      <c r="JE96" s="95">
        <f t="shared" si="129"/>
        <v>1.5078152450008236E-2</v>
      </c>
      <c r="JF96" s="95">
        <f t="shared" si="129"/>
        <v>2.9222154796433208E-2</v>
      </c>
      <c r="JG96" s="95">
        <f t="shared" si="129"/>
        <v>2.2109067635134934E-2</v>
      </c>
      <c r="JH96" s="95">
        <f t="shared" si="129"/>
        <v>2.0759868195962015E-2</v>
      </c>
      <c r="JI96" s="95">
        <f t="shared" si="129"/>
        <v>1.6681708204956833E-2</v>
      </c>
      <c r="JJ96" s="95">
        <f t="shared" si="129"/>
        <v>2.5569787276450349E-2</v>
      </c>
      <c r="JK96" s="95">
        <f t="shared" si="129"/>
        <v>1.8743703328714705E-2</v>
      </c>
      <c r="JL96" s="95">
        <f t="shared" si="129"/>
        <v>1.7126061435947391E-2</v>
      </c>
      <c r="JM96" s="95">
        <f t="shared" si="129"/>
        <v>4.0033653264877983E-2</v>
      </c>
    </row>
    <row r="97" spans="2:273" x14ac:dyDescent="0.25">
      <c r="B97" s="2">
        <v>70</v>
      </c>
      <c r="C97" s="37">
        <v>55.673999999999999</v>
      </c>
      <c r="D97" s="37">
        <v>57.093000000000004</v>
      </c>
      <c r="E97" s="37">
        <v>57</v>
      </c>
      <c r="F97" s="37">
        <v>55.372</v>
      </c>
      <c r="G97" s="37">
        <v>55.07</v>
      </c>
      <c r="H97" s="37">
        <v>61.906999999999996</v>
      </c>
      <c r="I97" s="37">
        <v>60.953000000000003</v>
      </c>
      <c r="J97" s="37">
        <v>60.93</v>
      </c>
      <c r="K97" s="37">
        <v>60.390999999999998</v>
      </c>
      <c r="L97" s="37">
        <v>59.021999999999998</v>
      </c>
      <c r="M97" s="37">
        <v>57.37</v>
      </c>
      <c r="N97" s="37">
        <v>58.13</v>
      </c>
      <c r="O97" s="37">
        <v>56.457000000000001</v>
      </c>
      <c r="P97" s="37">
        <v>58.756</v>
      </c>
      <c r="Q97" s="37">
        <v>52.418999999999997</v>
      </c>
      <c r="S97" s="4">
        <f t="shared" si="130"/>
        <v>66.840176589874318</v>
      </c>
      <c r="T97" s="4">
        <f t="shared" si="130"/>
        <v>63.984079047047466</v>
      </c>
      <c r="U97" s="4">
        <f t="shared" si="130"/>
        <v>57.727645955339277</v>
      </c>
      <c r="V97" s="4">
        <f t="shared" si="130"/>
        <v>60.128771046098734</v>
      </c>
      <c r="W97" s="4">
        <f t="shared" si="130"/>
        <v>60.157524883620852</v>
      </c>
      <c r="X97" s="4">
        <f t="shared" si="130"/>
        <v>65.576608987457021</v>
      </c>
      <c r="Y97" s="4">
        <f t="shared" si="130"/>
        <v>63.717272230117317</v>
      </c>
      <c r="Z97" s="4">
        <f t="shared" si="130"/>
        <v>64.255814162568399</v>
      </c>
      <c r="AA97" s="4">
        <f t="shared" si="130"/>
        <v>61.845650744202288</v>
      </c>
      <c r="AB97" s="4">
        <f t="shared" si="130"/>
        <v>64.043993965950634</v>
      </c>
      <c r="AC97" s="4">
        <f t="shared" si="130"/>
        <v>62.935580775828257</v>
      </c>
      <c r="AD97" s="4">
        <f t="shared" si="130"/>
        <v>62.703911929591243</v>
      </c>
      <c r="AE97" s="4">
        <f t="shared" si="130"/>
        <v>60.942672709830902</v>
      </c>
      <c r="AF97" s="4">
        <f t="shared" si="130"/>
        <v>62.633945714335319</v>
      </c>
      <c r="AG97" s="4">
        <f t="shared" si="130"/>
        <v>58.894792997182286</v>
      </c>
      <c r="AI97" s="4">
        <f t="shared" si="131"/>
        <v>-11.166176589874318</v>
      </c>
      <c r="AJ97" s="4">
        <f t="shared" si="131"/>
        <v>-6.8910790470474623</v>
      </c>
      <c r="AK97" s="4">
        <f t="shared" si="131"/>
        <v>-0.7276459553392769</v>
      </c>
      <c r="AL97" s="4">
        <f t="shared" si="131"/>
        <v>-4.7567710460987342</v>
      </c>
      <c r="AM97" s="4">
        <f t="shared" si="131"/>
        <v>-5.0875248836208513</v>
      </c>
      <c r="AN97" s="4">
        <f t="shared" si="131"/>
        <v>-3.6696089874570248</v>
      </c>
      <c r="AO97" s="4">
        <f t="shared" si="131"/>
        <v>-2.7642722301173137</v>
      </c>
      <c r="AP97" s="4">
        <f t="shared" si="131"/>
        <v>-3.325814162568399</v>
      </c>
      <c r="AQ97" s="4">
        <f t="shared" si="131"/>
        <v>-1.45465074420229</v>
      </c>
      <c r="AR97" s="4">
        <f t="shared" si="131"/>
        <v>-5.0219939659506352</v>
      </c>
      <c r="AS97" s="4">
        <f t="shared" si="131"/>
        <v>-5.5655807758282592</v>
      </c>
      <c r="AT97" s="4">
        <f t="shared" si="131"/>
        <v>-4.5739119295912403</v>
      </c>
      <c r="AU97" s="4">
        <f t="shared" si="131"/>
        <v>-4.4856727098309008</v>
      </c>
      <c r="AV97" s="4">
        <f t="shared" si="131"/>
        <v>-3.8779457143353184</v>
      </c>
      <c r="AW97" s="4">
        <f t="shared" si="131"/>
        <v>-6.475792997182289</v>
      </c>
      <c r="AY97" s="2">
        <f t="shared" si="123"/>
        <v>51.349248543336898</v>
      </c>
      <c r="AZ97" s="2">
        <f t="shared" si="123"/>
        <v>51.877462691355987</v>
      </c>
      <c r="BA97" s="2">
        <f t="shared" si="123"/>
        <v>53.005573227259895</v>
      </c>
      <c r="BB97" s="2">
        <f t="shared" si="123"/>
        <v>56.166404394911972</v>
      </c>
      <c r="BC97" s="2">
        <f t="shared" si="123"/>
        <v>54.536972791954149</v>
      </c>
      <c r="BD97" s="2">
        <f t="shared" si="123"/>
        <v>55.900331331093518</v>
      </c>
      <c r="BE97" s="2">
        <f t="shared" si="123"/>
        <v>57.397257837150207</v>
      </c>
      <c r="BF97" s="2">
        <f t="shared" si="123"/>
        <v>58.100532725018759</v>
      </c>
      <c r="BG97" s="2">
        <f t="shared" si="123"/>
        <v>54.839041101569563</v>
      </c>
      <c r="BH97" s="2">
        <f t="shared" si="123"/>
        <v>57.316279123715184</v>
      </c>
      <c r="BI97" s="2">
        <f t="shared" si="123"/>
        <v>60.326052156853166</v>
      </c>
      <c r="BJ97" s="2">
        <f t="shared" si="123"/>
        <v>57.78459225603762</v>
      </c>
      <c r="BK97" s="2">
        <f t="shared" si="123"/>
        <v>57.34541057760984</v>
      </c>
      <c r="BL97" s="2">
        <f t="shared" si="123"/>
        <v>58.218268851598175</v>
      </c>
      <c r="BM97" s="2">
        <f t="shared" si="123"/>
        <v>56.178467321377411</v>
      </c>
      <c r="BO97" s="2" t="str">
        <f t="shared" si="93"/>
        <v/>
      </c>
      <c r="BP97" s="2" t="str">
        <f t="shared" si="94"/>
        <v/>
      </c>
      <c r="BQ97" s="2" t="str">
        <f t="shared" si="95"/>
        <v/>
      </c>
      <c r="BR97" s="2" t="str">
        <f t="shared" si="96"/>
        <v/>
      </c>
      <c r="BS97" s="2" t="str">
        <f t="shared" si="97"/>
        <v/>
      </c>
      <c r="BT97" s="2" t="str">
        <f t="shared" si="98"/>
        <v/>
      </c>
      <c r="BU97" s="2" t="str">
        <f t="shared" si="99"/>
        <v/>
      </c>
      <c r="BV97" s="2" t="str">
        <f t="shared" si="100"/>
        <v/>
      </c>
      <c r="BW97" s="2" t="str">
        <f t="shared" si="101"/>
        <v/>
      </c>
      <c r="BX97" s="2" t="str">
        <f t="shared" si="102"/>
        <v/>
      </c>
      <c r="BY97" s="2" t="str">
        <f t="shared" si="103"/>
        <v/>
      </c>
      <c r="BZ97" s="2" t="str">
        <f t="shared" si="104"/>
        <v/>
      </c>
      <c r="CA97" s="2" t="str">
        <f t="shared" si="105"/>
        <v/>
      </c>
      <c r="CB97" s="2" t="str">
        <f t="shared" si="106"/>
        <v/>
      </c>
      <c r="CC97" s="2" t="str">
        <f t="shared" si="107"/>
        <v/>
      </c>
      <c r="CE97" s="2" t="str">
        <f t="shared" si="124"/>
        <v/>
      </c>
      <c r="CF97" s="2" t="str">
        <f t="shared" si="124"/>
        <v/>
      </c>
      <c r="CG97" s="2" t="str">
        <f t="shared" si="124"/>
        <v/>
      </c>
      <c r="CH97" s="2" t="str">
        <f t="shared" si="124"/>
        <v/>
      </c>
      <c r="CI97" s="2" t="str">
        <f t="shared" si="124"/>
        <v/>
      </c>
      <c r="CJ97" s="2" t="str">
        <f t="shared" si="124"/>
        <v/>
      </c>
      <c r="CK97" s="2" t="str">
        <f t="shared" si="124"/>
        <v/>
      </c>
      <c r="CL97" s="2" t="str">
        <f t="shared" si="124"/>
        <v/>
      </c>
      <c r="CM97" s="2" t="str">
        <f t="shared" si="124"/>
        <v/>
      </c>
      <c r="CN97" s="2" t="str">
        <f t="shared" si="124"/>
        <v/>
      </c>
      <c r="CO97" s="2">
        <f t="shared" si="124"/>
        <v>57.37</v>
      </c>
      <c r="CP97" s="2" t="str">
        <f t="shared" si="124"/>
        <v/>
      </c>
      <c r="CQ97" s="2">
        <f t="shared" si="124"/>
        <v>56.457000000000001</v>
      </c>
      <c r="CR97" s="2" t="str">
        <f t="shared" si="124"/>
        <v/>
      </c>
      <c r="CS97" s="2" t="str">
        <f t="shared" si="124"/>
        <v/>
      </c>
      <c r="CU97" s="2" t="str">
        <f t="shared" si="108"/>
        <v/>
      </c>
      <c r="CV97" s="2" t="str">
        <f t="shared" si="109"/>
        <v/>
      </c>
      <c r="CW97" s="2" t="str">
        <f t="shared" si="110"/>
        <v/>
      </c>
      <c r="CX97" s="2" t="str">
        <f t="shared" si="111"/>
        <v/>
      </c>
      <c r="CY97" s="2" t="str">
        <f t="shared" si="112"/>
        <v/>
      </c>
      <c r="CZ97" s="2" t="str">
        <f t="shared" si="113"/>
        <v/>
      </c>
      <c r="DA97" s="2" t="str">
        <f t="shared" si="114"/>
        <v/>
      </c>
      <c r="DB97" s="2" t="str">
        <f t="shared" si="115"/>
        <v/>
      </c>
      <c r="DC97" s="2" t="str">
        <f t="shared" si="116"/>
        <v/>
      </c>
      <c r="DD97" s="2" t="str">
        <f t="shared" si="117"/>
        <v/>
      </c>
      <c r="DE97" s="2">
        <f t="shared" si="118"/>
        <v>57.37</v>
      </c>
      <c r="DF97" s="2" t="str">
        <f t="shared" si="119"/>
        <v/>
      </c>
      <c r="DG97" s="2">
        <f t="shared" si="120"/>
        <v>56.457000000000001</v>
      </c>
      <c r="DH97" s="2" t="str">
        <f t="shared" si="121"/>
        <v/>
      </c>
      <c r="DI97" s="2" t="str">
        <f t="shared" si="122"/>
        <v/>
      </c>
      <c r="DK97" s="2">
        <f t="shared" si="132"/>
        <v>78.005048405253291</v>
      </c>
      <c r="DL97" s="2">
        <f t="shared" si="132"/>
        <v>72.225564459930311</v>
      </c>
      <c r="DM97" s="2">
        <f t="shared" si="132"/>
        <v>74.022253699788564</v>
      </c>
      <c r="DN97" s="2">
        <f t="shared" si="132"/>
        <v>71.241016692326397</v>
      </c>
      <c r="DO97" s="2">
        <f t="shared" si="132"/>
        <v>69.644743699862246</v>
      </c>
      <c r="DP97" s="2">
        <f t="shared" si="132"/>
        <v>73.308442643761992</v>
      </c>
      <c r="DQ97" s="2">
        <f t="shared" si="132"/>
        <v>73.897107905896334</v>
      </c>
      <c r="DR97" s="2">
        <f t="shared" si="132"/>
        <v>74.008947568710354</v>
      </c>
      <c r="DS97" s="2">
        <f t="shared" si="132"/>
        <v>74.499908033826657</v>
      </c>
      <c r="DT97" s="2">
        <f t="shared" si="132"/>
        <v>71.35971261451725</v>
      </c>
      <c r="DU97" s="2">
        <f t="shared" si="132"/>
        <v>74.649923170731711</v>
      </c>
      <c r="DV97" s="2">
        <f t="shared" si="132"/>
        <v>72.943621564482029</v>
      </c>
      <c r="DW97" s="2">
        <f t="shared" si="132"/>
        <v>71.30350014855631</v>
      </c>
      <c r="DX97" s="2">
        <f t="shared" si="132"/>
        <v>78.38092507360291</v>
      </c>
      <c r="DY97" s="2">
        <f t="shared" si="132"/>
        <v>67.169115457562825</v>
      </c>
      <c r="EA97" s="2">
        <f t="shared" si="92"/>
        <v>44.662684194365546</v>
      </c>
      <c r="EB97" s="2">
        <f t="shared" si="92"/>
        <v>46.90092666699767</v>
      </c>
      <c r="EC97" s="2">
        <f t="shared" si="92"/>
        <v>47.463414540946992</v>
      </c>
      <c r="ED97" s="2">
        <f t="shared" si="92"/>
        <v>52.20443614936103</v>
      </c>
      <c r="EE97" s="2">
        <f t="shared" si="92"/>
        <v>50.657195149908802</v>
      </c>
      <c r="EF97" s="2">
        <f t="shared" si="92"/>
        <v>51.639995033806017</v>
      </c>
      <c r="EG97" s="2">
        <f t="shared" si="92"/>
        <v>53.272810374326014</v>
      </c>
      <c r="EH97" s="2">
        <f t="shared" si="92"/>
        <v>53.690722665706588</v>
      </c>
      <c r="EI97" s="2">
        <f t="shared" si="92"/>
        <v>49.533498265004489</v>
      </c>
      <c r="EJ97" s="2">
        <f t="shared" si="92"/>
        <v>53.515263984730588</v>
      </c>
      <c r="EK97" s="2">
        <f t="shared" si="92"/>
        <v>56.072842405635498</v>
      </c>
      <c r="EL97" s="2">
        <f t="shared" si="92"/>
        <v>53.772198106906622</v>
      </c>
      <c r="EM97" s="2">
        <f t="shared" si="133"/>
        <v>53.395113458184994</v>
      </c>
      <c r="EN97" s="2">
        <f t="shared" si="133"/>
        <v>52.610588615295654</v>
      </c>
      <c r="EO97" s="2">
        <f t="shared" si="133"/>
        <v>52.889075884130094</v>
      </c>
      <c r="EQ97" s="2">
        <f t="shared" si="134"/>
        <v>43.635471022461743</v>
      </c>
      <c r="ER97" s="2">
        <f t="shared" si="134"/>
        <v>46.45750674511573</v>
      </c>
      <c r="ES97" s="2">
        <f t="shared" si="134"/>
        <v>47.295924555408895</v>
      </c>
      <c r="ET97" s="2">
        <f t="shared" si="134"/>
        <v>50.888835766520586</v>
      </c>
      <c r="EU97" s="2">
        <f t="shared" si="134"/>
        <v>50.09866688102715</v>
      </c>
      <c r="EV97" s="2">
        <f t="shared" si="134"/>
        <v>50.697573105091941</v>
      </c>
      <c r="EW97" s="2">
        <f t="shared" si="134"/>
        <v>52.807255502713858</v>
      </c>
      <c r="EX97" s="2">
        <f t="shared" si="134"/>
        <v>52.149351134591242</v>
      </c>
      <c r="EY97" s="2">
        <f t="shared" si="134"/>
        <v>52.167504233225671</v>
      </c>
      <c r="EZ97" s="2">
        <f t="shared" si="134"/>
        <v>52.599646669248244</v>
      </c>
      <c r="FA97" s="2">
        <f t="shared" si="134"/>
        <v>54.362748914923714</v>
      </c>
      <c r="FB97" s="2">
        <f t="shared" si="134"/>
        <v>52.432371682394482</v>
      </c>
      <c r="FC97" s="2">
        <f t="shared" si="134"/>
        <v>51.889405241267148</v>
      </c>
      <c r="FD97" s="2">
        <f t="shared" si="134"/>
        <v>51.692724167562417</v>
      </c>
      <c r="FE97" s="2">
        <f t="shared" si="134"/>
        <v>54.022129865241595</v>
      </c>
      <c r="FG97" s="2">
        <f t="shared" si="135"/>
        <v>0.79945298713063806</v>
      </c>
      <c r="FH97" s="2">
        <f t="shared" si="135"/>
        <v>0.8034871252127922</v>
      </c>
      <c r="FI97" s="2">
        <f t="shared" si="135"/>
        <v>0.79132408081884087</v>
      </c>
      <c r="FJ97" s="2">
        <f t="shared" si="135"/>
        <v>0.79186296168491799</v>
      </c>
      <c r="FK97" s="2">
        <f t="shared" si="135"/>
        <v>0.79565962268552803</v>
      </c>
      <c r="FL97" s="2">
        <f t="shared" si="135"/>
        <v>0.80337425607721991</v>
      </c>
      <c r="FM97" s="2">
        <f t="shared" si="135"/>
        <v>0.80001379386201654</v>
      </c>
      <c r="FN97" s="2">
        <f t="shared" si="135"/>
        <v>0.78294023701709037</v>
      </c>
      <c r="FO97" s="2">
        <f t="shared" si="135"/>
        <v>0.78753235829010726</v>
      </c>
      <c r="FP97" s="2">
        <f t="shared" si="135"/>
        <v>0.78697598407818281</v>
      </c>
      <c r="FQ97" s="2">
        <f t="shared" si="135"/>
        <v>0.77102810798144772</v>
      </c>
      <c r="FR97" s="2">
        <f t="shared" si="135"/>
        <v>0.79069256712531233</v>
      </c>
      <c r="FS97" s="2">
        <f t="shared" si="135"/>
        <v>0.77939408913524766</v>
      </c>
      <c r="FT97" s="2">
        <f t="shared" si="135"/>
        <v>0.78238915050952174</v>
      </c>
      <c r="FU97" s="2">
        <f t="shared" si="135"/>
        <v>0.76966459544070298</v>
      </c>
      <c r="FW97" s="2">
        <f t="shared" si="125"/>
        <v>1.4329598619809505E-4</v>
      </c>
      <c r="FX97" s="2">
        <f t="shared" si="125"/>
        <v>1.8346328531605702E-4</v>
      </c>
      <c r="FY97" s="2">
        <f t="shared" si="125"/>
        <v>1.8799657084810799E-4</v>
      </c>
      <c r="FZ97" s="2">
        <f t="shared" si="125"/>
        <v>1.894559409033881E-4</v>
      </c>
      <c r="GA97" s="2">
        <f t="shared" si="125"/>
        <v>2.5995627631071209E-4</v>
      </c>
      <c r="GB97" s="2">
        <f t="shared" si="125"/>
        <v>2.528948707788352E-4</v>
      </c>
      <c r="GC97" s="2">
        <f t="shared" si="125"/>
        <v>2.7398440723585502E-4</v>
      </c>
      <c r="GD97" s="2">
        <f t="shared" si="125"/>
        <v>2.9780124908646894E-4</v>
      </c>
      <c r="GE97" s="2">
        <f t="shared" si="125"/>
        <v>3.7533362965929188E-4</v>
      </c>
      <c r="GF97" s="2">
        <f t="shared" si="125"/>
        <v>3.068640559503153E-4</v>
      </c>
      <c r="GG97" s="2">
        <f t="shared" si="125"/>
        <v>2.4535485933092368E-4</v>
      </c>
      <c r="GH97" s="2">
        <f t="shared" si="125"/>
        <v>2.4426994549130816E-4</v>
      </c>
      <c r="GI97" s="2">
        <f t="shared" si="125"/>
        <v>2.6488433698650815E-4</v>
      </c>
      <c r="GJ97" s="2">
        <f t="shared" si="125"/>
        <v>2.4466798525765656E-4</v>
      </c>
      <c r="GK97" s="2">
        <f t="shared" si="125"/>
        <v>1.7011102835771608E-4</v>
      </c>
      <c r="GM97" s="95">
        <f t="shared" si="126"/>
        <v>4.5879675373017091E-2</v>
      </c>
      <c r="GN97" s="95">
        <f t="shared" si="126"/>
        <v>9.6788756007574386E-3</v>
      </c>
      <c r="GO97" s="95">
        <f t="shared" si="126"/>
        <v>7.6219581639639907E-3</v>
      </c>
      <c r="GP97" s="95">
        <f t="shared" si="126"/>
        <v>8.5508497972895531E-3</v>
      </c>
      <c r="GQ97" s="95">
        <f t="shared" si="126"/>
        <v>4.258390366241544E-3</v>
      </c>
      <c r="GR97" s="95">
        <f t="shared" si="126"/>
        <v>3.5286663759617936E-3</v>
      </c>
      <c r="GS97" s="95">
        <f t="shared" si="126"/>
        <v>2.5956161542929224E-3</v>
      </c>
      <c r="GT97" s="95">
        <f t="shared" si="126"/>
        <v>7.5078240541907853E-3</v>
      </c>
      <c r="GU97" s="95">
        <f t="shared" si="126"/>
        <v>4.5990087574819165E-3</v>
      </c>
      <c r="GV97" s="95">
        <f t="shared" si="126"/>
        <v>4.0617595261761685E-3</v>
      </c>
      <c r="GW97" s="95">
        <f t="shared" si="126"/>
        <v>3.7702875394728776E-3</v>
      </c>
      <c r="GX97" s="95">
        <f t="shared" si="126"/>
        <v>6.9231907258982721E-3</v>
      </c>
      <c r="GY97" s="95">
        <f t="shared" si="126"/>
        <v>4.4103455368865417E-3</v>
      </c>
      <c r="GZ97" s="95">
        <f t="shared" si="126"/>
        <v>3.4808720953536311E-3</v>
      </c>
      <c r="HA97" s="95">
        <f t="shared" si="126"/>
        <v>1.5578685808077477E-2</v>
      </c>
      <c r="HC97" s="95">
        <f t="shared" si="71"/>
        <v>1.456495210538329E-2</v>
      </c>
      <c r="HD97" s="95">
        <f t="shared" si="71"/>
        <v>1.8691989046606829E-2</v>
      </c>
      <c r="HE97" s="95">
        <f t="shared" si="71"/>
        <v>5.1879265213949071E-3</v>
      </c>
      <c r="HF97" s="95">
        <f t="shared" si="71"/>
        <v>4.0351648179541627E-3</v>
      </c>
      <c r="HG97" s="95">
        <f t="shared" si="85"/>
        <v>7.6888910345166671E-3</v>
      </c>
      <c r="HH97" s="95">
        <f t="shared" si="85"/>
        <v>1.4750116624138415E-2</v>
      </c>
      <c r="HI97" s="95">
        <f t="shared" si="85"/>
        <v>9.0467456463825275E-3</v>
      </c>
      <c r="HJ97" s="95">
        <f t="shared" si="85"/>
        <v>8.3247548405321337E-3</v>
      </c>
      <c r="HK97" s="95">
        <f t="shared" si="85"/>
        <v>9.9276731573298797E-3</v>
      </c>
      <c r="HL97" s="95">
        <f t="shared" si="85"/>
        <v>1.0043777723701795E-2</v>
      </c>
      <c r="HM97" s="95">
        <f t="shared" si="85"/>
        <v>3.115061116982953E-3</v>
      </c>
      <c r="HN97" s="95">
        <f t="shared" si="85"/>
        <v>6.2939069389216472E-3</v>
      </c>
      <c r="HO97" s="95">
        <f t="shared" si="85"/>
        <v>4.4823791951524375E-3</v>
      </c>
      <c r="HP97" s="95">
        <f t="shared" si="85"/>
        <v>6.519129232004978E-3</v>
      </c>
      <c r="HQ97" s="95">
        <f t="shared" si="85"/>
        <v>2.9922649905742118E-3</v>
      </c>
      <c r="HS97" s="95">
        <f t="shared" si="127"/>
        <v>5.5411430092286611E-12</v>
      </c>
      <c r="HT97" s="95">
        <f t="shared" si="127"/>
        <v>1.0131619021760333E-6</v>
      </c>
      <c r="HU97" s="95">
        <f t="shared" si="127"/>
        <v>7.0169613842443969E-13</v>
      </c>
      <c r="HV97" s="95">
        <f t="shared" si="127"/>
        <v>3.6736753568856207E-13</v>
      </c>
      <c r="HW97" s="95">
        <f t="shared" si="127"/>
        <v>6.4650682802903389E-15</v>
      </c>
      <c r="HX97" s="95">
        <f t="shared" si="127"/>
        <v>1.1104119524473835E-14</v>
      </c>
      <c r="HY97" s="95">
        <f t="shared" si="127"/>
        <v>2.4098778056936524E-17</v>
      </c>
      <c r="HZ97" s="95">
        <f t="shared" si="127"/>
        <v>1.4557713298025614E-18</v>
      </c>
      <c r="IA97" s="95">
        <f t="shared" si="127"/>
        <v>2.6711822541882246E-18</v>
      </c>
      <c r="IB97" s="95">
        <f t="shared" si="127"/>
        <v>7.0627154655829535E-17</v>
      </c>
      <c r="IC97" s="95">
        <f t="shared" si="127"/>
        <v>1.7467969257891989E-23</v>
      </c>
      <c r="ID97" s="95">
        <f t="shared" si="127"/>
        <v>8.6933375852181171E-16</v>
      </c>
      <c r="IE97" s="95">
        <f t="shared" si="127"/>
        <v>1.0066129934178529E-15</v>
      </c>
      <c r="IF97" s="95">
        <f t="shared" si="127"/>
        <v>2.3361806467939403E-12</v>
      </c>
      <c r="IG97" s="95">
        <f t="shared" si="127"/>
        <v>2.0086258083941462E-12</v>
      </c>
      <c r="II97" s="95">
        <f t="shared" si="128"/>
        <v>2.6401261982232403E-53</v>
      </c>
      <c r="IJ97" s="95">
        <f t="shared" si="128"/>
        <v>5.9826018842593819E-94</v>
      </c>
      <c r="IK97" s="95">
        <f t="shared" si="128"/>
        <v>6.0765265959461669E-103</v>
      </c>
      <c r="IL97" s="95">
        <f t="shared" si="128"/>
        <v>8.6004704136330273E-56</v>
      </c>
      <c r="IM97" s="95">
        <f t="shared" si="128"/>
        <v>1.2025366732923872E-58</v>
      </c>
      <c r="IN97" s="95">
        <f t="shared" si="128"/>
        <v>7.9875547056744118E-75</v>
      </c>
      <c r="IO97" s="95">
        <f t="shared" si="128"/>
        <v>1.213433062354723E-93</v>
      </c>
      <c r="IP97" s="95">
        <f t="shared" si="128"/>
        <v>1.2961274304173195E-74</v>
      </c>
      <c r="IQ97" s="95">
        <f t="shared" si="128"/>
        <v>2.4303576064504256E-79</v>
      </c>
      <c r="IR97" s="95">
        <f t="shared" si="128"/>
        <v>2.7256829623554223E-72</v>
      </c>
      <c r="IS97" s="95">
        <f t="shared" si="128"/>
        <v>2.3701644605821386E-95</v>
      </c>
      <c r="IT97" s="95">
        <f t="shared" si="128"/>
        <v>1.792210252824082E-68</v>
      </c>
      <c r="IU97" s="95">
        <f t="shared" si="128"/>
        <v>8.3721120799147856E-67</v>
      </c>
      <c r="IV97" s="95">
        <f t="shared" si="128"/>
        <v>2.7640439835138894E-52</v>
      </c>
      <c r="IW97" s="95">
        <f t="shared" si="128"/>
        <v>4.408376241196364E-45</v>
      </c>
      <c r="IY97" s="95">
        <f t="shared" si="129"/>
        <v>6.0444627483941527E-2</v>
      </c>
      <c r="IZ97" s="95">
        <f t="shared" si="129"/>
        <v>2.8371877809266446E-2</v>
      </c>
      <c r="JA97" s="95">
        <f t="shared" si="129"/>
        <v>1.2809884686060594E-2</v>
      </c>
      <c r="JB97" s="95">
        <f t="shared" si="129"/>
        <v>1.2586014615611084E-2</v>
      </c>
      <c r="JC97" s="95">
        <f t="shared" si="129"/>
        <v>1.1947281400764677E-2</v>
      </c>
      <c r="JD97" s="95">
        <f t="shared" si="129"/>
        <v>1.8278783000111314E-2</v>
      </c>
      <c r="JE97" s="95">
        <f t="shared" si="129"/>
        <v>1.1642361800675474E-2</v>
      </c>
      <c r="JF97" s="95">
        <f t="shared" si="129"/>
        <v>1.5832578894722921E-2</v>
      </c>
      <c r="JG97" s="95">
        <f t="shared" si="129"/>
        <v>1.4526681914811799E-2</v>
      </c>
      <c r="JH97" s="95">
        <f t="shared" si="129"/>
        <v>1.4105537249878035E-2</v>
      </c>
      <c r="JI97" s="95">
        <f t="shared" si="129"/>
        <v>6.8853486564558301E-3</v>
      </c>
      <c r="JJ97" s="95">
        <f t="shared" si="129"/>
        <v>1.3217097664820788E-2</v>
      </c>
      <c r="JK97" s="95">
        <f t="shared" si="129"/>
        <v>8.8927247320399853E-3</v>
      </c>
      <c r="JL97" s="95">
        <f t="shared" si="129"/>
        <v>1.0000001329694789E-2</v>
      </c>
      <c r="JM97" s="95">
        <f t="shared" si="129"/>
        <v>1.8570950800660315E-2</v>
      </c>
    </row>
    <row r="98" spans="2:273" x14ac:dyDescent="0.25">
      <c r="B98" s="2">
        <v>71</v>
      </c>
      <c r="C98" s="37">
        <v>58.628</v>
      </c>
      <c r="D98" s="37">
        <v>60.651000000000003</v>
      </c>
      <c r="E98" s="37">
        <v>60</v>
      </c>
      <c r="F98" s="37">
        <v>57.628</v>
      </c>
      <c r="G98" s="37">
        <v>57.93</v>
      </c>
      <c r="H98" s="37">
        <v>65.186000000000007</v>
      </c>
      <c r="I98" s="37">
        <v>63.93</v>
      </c>
      <c r="J98" s="37">
        <v>61.372</v>
      </c>
      <c r="K98" s="37">
        <v>62.304000000000002</v>
      </c>
      <c r="L98" s="37">
        <v>62.347999999999999</v>
      </c>
      <c r="M98" s="37">
        <v>58.412999999999997</v>
      </c>
      <c r="N98" s="37">
        <v>61.152000000000001</v>
      </c>
      <c r="O98" s="37">
        <v>58.042999999999999</v>
      </c>
      <c r="P98" s="37">
        <v>61.689</v>
      </c>
      <c r="Q98" s="37">
        <v>51.558</v>
      </c>
      <c r="S98" s="4">
        <f t="shared" si="130"/>
        <v>65.588407821223342</v>
      </c>
      <c r="T98" s="4">
        <f t="shared" si="130"/>
        <v>66.509180654881888</v>
      </c>
      <c r="U98" s="4">
        <f t="shared" si="130"/>
        <v>58.609464985960798</v>
      </c>
      <c r="V98" s="4">
        <f t="shared" si="130"/>
        <v>60.655152951881142</v>
      </c>
      <c r="W98" s="4">
        <f t="shared" si="130"/>
        <v>62.022563356060047</v>
      </c>
      <c r="X98" s="4">
        <f t="shared" si="130"/>
        <v>68.739860851685975</v>
      </c>
      <c r="Y98" s="4">
        <f t="shared" si="130"/>
        <v>66.130485782383914</v>
      </c>
      <c r="Z98" s="4">
        <f t="shared" si="130"/>
        <v>65.797439469438828</v>
      </c>
      <c r="AA98" s="4">
        <f t="shared" si="130"/>
        <v>64.279680666023751</v>
      </c>
      <c r="AB98" s="4">
        <f t="shared" si="130"/>
        <v>66.419848316283606</v>
      </c>
      <c r="AC98" s="4">
        <f t="shared" si="130"/>
        <v>63.642042697821275</v>
      </c>
      <c r="AD98" s="4">
        <f t="shared" si="130"/>
        <v>63.89258415050989</v>
      </c>
      <c r="AE98" s="4">
        <f t="shared" si="130"/>
        <v>61.985351999724024</v>
      </c>
      <c r="AF98" s="4">
        <f t="shared" si="130"/>
        <v>64.037597737545653</v>
      </c>
      <c r="AG98" s="4">
        <f t="shared" si="130"/>
        <v>58.73541289568211</v>
      </c>
      <c r="AI98" s="4">
        <f t="shared" si="131"/>
        <v>-6.9604078212233418</v>
      </c>
      <c r="AJ98" s="4">
        <f t="shared" si="131"/>
        <v>-5.8581806548818847</v>
      </c>
      <c r="AK98" s="4">
        <f t="shared" si="131"/>
        <v>1.3905350140392017</v>
      </c>
      <c r="AL98" s="4">
        <f t="shared" si="131"/>
        <v>-3.027152951881142</v>
      </c>
      <c r="AM98" s="4">
        <f t="shared" si="131"/>
        <v>-4.0925633560600474</v>
      </c>
      <c r="AN98" s="4">
        <f t="shared" si="131"/>
        <v>-3.5538608516859682</v>
      </c>
      <c r="AO98" s="4">
        <f t="shared" si="131"/>
        <v>-2.2004857823839146</v>
      </c>
      <c r="AP98" s="4">
        <f t="shared" si="131"/>
        <v>-4.4254394694388282</v>
      </c>
      <c r="AQ98" s="4">
        <f t="shared" si="131"/>
        <v>-1.9756806660237487</v>
      </c>
      <c r="AR98" s="4">
        <f t="shared" si="131"/>
        <v>-4.0718483162836066</v>
      </c>
      <c r="AS98" s="4">
        <f t="shared" si="131"/>
        <v>-5.2290426978212778</v>
      </c>
      <c r="AT98" s="4">
        <f t="shared" si="131"/>
        <v>-2.7405841505098891</v>
      </c>
      <c r="AU98" s="4">
        <f t="shared" si="131"/>
        <v>-3.9423519997240248</v>
      </c>
      <c r="AV98" s="4">
        <f t="shared" si="131"/>
        <v>-2.3485977375456528</v>
      </c>
      <c r="AW98" s="4">
        <f t="shared" si="131"/>
        <v>-7.1774128956821102</v>
      </c>
      <c r="AY98" s="2">
        <f t="shared" si="123"/>
        <v>50.891147300441077</v>
      </c>
      <c r="AZ98" s="2">
        <f t="shared" si="123"/>
        <v>51.535529508943213</v>
      </c>
      <c r="BA98" s="2">
        <f t="shared" si="123"/>
        <v>52.645135495850511</v>
      </c>
      <c r="BB98" s="2">
        <f t="shared" si="123"/>
        <v>55.860189698759257</v>
      </c>
      <c r="BC98" s="2">
        <f t="shared" si="123"/>
        <v>54.252840898028914</v>
      </c>
      <c r="BD98" s="2">
        <f t="shared" si="123"/>
        <v>55.58280841167943</v>
      </c>
      <c r="BE98" s="2">
        <f t="shared" si="123"/>
        <v>57.096081079936106</v>
      </c>
      <c r="BF98" s="2">
        <f t="shared" si="123"/>
        <v>57.761728927916543</v>
      </c>
      <c r="BG98" s="2">
        <f t="shared" si="123"/>
        <v>54.526095414199922</v>
      </c>
      <c r="BH98" s="2">
        <f t="shared" si="123"/>
        <v>57.022080242070722</v>
      </c>
      <c r="BI98" s="2">
        <f t="shared" si="123"/>
        <v>59.994631039398541</v>
      </c>
      <c r="BJ98" s="2">
        <f t="shared" si="123"/>
        <v>57.47117671172073</v>
      </c>
      <c r="BK98" s="2">
        <f t="shared" si="123"/>
        <v>57.035518800400716</v>
      </c>
      <c r="BL98" s="2">
        <f t="shared" si="123"/>
        <v>57.820788995953144</v>
      </c>
      <c r="BM98" s="2">
        <f t="shared" si="123"/>
        <v>55.940035176771765</v>
      </c>
      <c r="BO98" s="2" t="str">
        <f t="shared" si="93"/>
        <v/>
      </c>
      <c r="BP98" s="2" t="str">
        <f t="shared" si="94"/>
        <v/>
      </c>
      <c r="BQ98" s="2" t="str">
        <f t="shared" si="95"/>
        <v/>
      </c>
      <c r="BR98" s="2" t="str">
        <f t="shared" si="96"/>
        <v/>
      </c>
      <c r="BS98" s="2" t="str">
        <f t="shared" si="97"/>
        <v/>
      </c>
      <c r="BT98" s="2" t="str">
        <f t="shared" si="98"/>
        <v/>
      </c>
      <c r="BU98" s="2" t="str">
        <f t="shared" si="99"/>
        <v/>
      </c>
      <c r="BV98" s="2" t="str">
        <f t="shared" si="100"/>
        <v/>
      </c>
      <c r="BW98" s="2" t="str">
        <f t="shared" si="101"/>
        <v/>
      </c>
      <c r="BX98" s="2" t="str">
        <f t="shared" si="102"/>
        <v/>
      </c>
      <c r="BY98" s="2" t="str">
        <f t="shared" si="103"/>
        <v/>
      </c>
      <c r="BZ98" s="2" t="str">
        <f t="shared" si="104"/>
        <v/>
      </c>
      <c r="CA98" s="2" t="str">
        <f t="shared" si="105"/>
        <v/>
      </c>
      <c r="CB98" s="2" t="str">
        <f t="shared" si="106"/>
        <v/>
      </c>
      <c r="CC98" s="2" t="str">
        <f t="shared" si="107"/>
        <v/>
      </c>
      <c r="CE98" s="2" t="str">
        <f t="shared" si="124"/>
        <v/>
      </c>
      <c r="CF98" s="2" t="str">
        <f t="shared" si="124"/>
        <v/>
      </c>
      <c r="CG98" s="2" t="str">
        <f t="shared" si="124"/>
        <v/>
      </c>
      <c r="CH98" s="2">
        <f t="shared" si="124"/>
        <v>57.628</v>
      </c>
      <c r="CI98" s="2" t="str">
        <f t="shared" si="124"/>
        <v/>
      </c>
      <c r="CJ98" s="2" t="str">
        <f t="shared" si="124"/>
        <v/>
      </c>
      <c r="CK98" s="2" t="str">
        <f t="shared" si="124"/>
        <v/>
      </c>
      <c r="CL98" s="2" t="str">
        <f t="shared" si="124"/>
        <v/>
      </c>
      <c r="CM98" s="2" t="str">
        <f t="shared" si="124"/>
        <v/>
      </c>
      <c r="CN98" s="2" t="str">
        <f t="shared" si="124"/>
        <v/>
      </c>
      <c r="CO98" s="2">
        <f t="shared" si="124"/>
        <v>58.412999999999997</v>
      </c>
      <c r="CP98" s="2" t="str">
        <f t="shared" si="124"/>
        <v/>
      </c>
      <c r="CQ98" s="2">
        <f t="shared" si="124"/>
        <v>58.042999999999999</v>
      </c>
      <c r="CR98" s="2" t="str">
        <f t="shared" si="124"/>
        <v/>
      </c>
      <c r="CS98" s="2" t="str">
        <f t="shared" si="124"/>
        <v/>
      </c>
      <c r="CU98" s="2" t="str">
        <f t="shared" si="108"/>
        <v/>
      </c>
      <c r="CV98" s="2" t="str">
        <f t="shared" si="109"/>
        <v/>
      </c>
      <c r="CW98" s="2" t="str">
        <f t="shared" si="110"/>
        <v/>
      </c>
      <c r="CX98" s="2">
        <f t="shared" si="111"/>
        <v>57.628</v>
      </c>
      <c r="CY98" s="2" t="str">
        <f t="shared" si="112"/>
        <v/>
      </c>
      <c r="CZ98" s="2" t="str">
        <f t="shared" si="113"/>
        <v/>
      </c>
      <c r="DA98" s="2" t="str">
        <f t="shared" si="114"/>
        <v/>
      </c>
      <c r="DB98" s="2" t="str">
        <f t="shared" si="115"/>
        <v/>
      </c>
      <c r="DC98" s="2" t="str">
        <f t="shared" si="116"/>
        <v/>
      </c>
      <c r="DD98" s="2" t="str">
        <f t="shared" si="117"/>
        <v/>
      </c>
      <c r="DE98" s="2">
        <f t="shared" si="118"/>
        <v>58.412999999999997</v>
      </c>
      <c r="DF98" s="2" t="str">
        <f t="shared" si="119"/>
        <v/>
      </c>
      <c r="DG98" s="2">
        <f t="shared" si="120"/>
        <v>58.042999999999999</v>
      </c>
      <c r="DH98" s="2" t="str">
        <f t="shared" si="121"/>
        <v/>
      </c>
      <c r="DI98" s="2" t="str">
        <f t="shared" si="122"/>
        <v/>
      </c>
      <c r="DK98" s="2">
        <f t="shared" si="132"/>
        <v>78.437995403377116</v>
      </c>
      <c r="DL98" s="2">
        <f t="shared" si="132"/>
        <v>72.574909407665501</v>
      </c>
      <c r="DM98" s="2">
        <f t="shared" si="132"/>
        <v>74.38146723044396</v>
      </c>
      <c r="DN98" s="2">
        <f t="shared" si="132"/>
        <v>71.547988169516245</v>
      </c>
      <c r="DO98" s="2">
        <f t="shared" si="132"/>
        <v>69.925363341706515</v>
      </c>
      <c r="DP98" s="2">
        <f t="shared" si="132"/>
        <v>73.625364043972667</v>
      </c>
      <c r="DQ98" s="2">
        <f t="shared" si="132"/>
        <v>74.202710855414196</v>
      </c>
      <c r="DR98" s="2">
        <f t="shared" si="132"/>
        <v>74.267909936575052</v>
      </c>
      <c r="DS98" s="2">
        <f t="shared" si="132"/>
        <v>74.790140138930866</v>
      </c>
      <c r="DT98" s="2">
        <f t="shared" si="132"/>
        <v>71.595949894291749</v>
      </c>
      <c r="DU98" s="2">
        <f t="shared" si="132"/>
        <v>74.965390712945606</v>
      </c>
      <c r="DV98" s="2">
        <f t="shared" si="132"/>
        <v>73.232610993657502</v>
      </c>
      <c r="DW98" s="2">
        <f t="shared" si="132"/>
        <v>71.594308672987069</v>
      </c>
      <c r="DX98" s="2">
        <f t="shared" si="132"/>
        <v>78.783485400966981</v>
      </c>
      <c r="DY98" s="2">
        <f t="shared" si="132"/>
        <v>67.453725936462774</v>
      </c>
      <c r="EA98" s="2">
        <f t="shared" si="92"/>
        <v>44.589097413065168</v>
      </c>
      <c r="EB98" s="2">
        <f t="shared" si="92"/>
        <v>46.842696365622366</v>
      </c>
      <c r="EC98" s="2">
        <f t="shared" si="92"/>
        <v>47.417555135533838</v>
      </c>
      <c r="ED98" s="2">
        <f t="shared" si="92"/>
        <v>52.099883485939905</v>
      </c>
      <c r="EE98" s="2">
        <f t="shared" si="92"/>
        <v>50.582190006647458</v>
      </c>
      <c r="EF98" s="2">
        <f t="shared" si="92"/>
        <v>51.555759797762214</v>
      </c>
      <c r="EG98" s="2">
        <f t="shared" si="92"/>
        <v>53.196227071236009</v>
      </c>
      <c r="EH98" s="2">
        <f t="shared" si="92"/>
        <v>53.588874567033734</v>
      </c>
      <c r="EI98" s="2">
        <f t="shared" si="92"/>
        <v>49.538800154221811</v>
      </c>
      <c r="EJ98" s="2">
        <f t="shared" si="92"/>
        <v>53.424614006753785</v>
      </c>
      <c r="EK98" s="2">
        <f t="shared" si="92"/>
        <v>55.940527959014538</v>
      </c>
      <c r="EL98" s="2">
        <f t="shared" si="92"/>
        <v>53.66645358833118</v>
      </c>
      <c r="EM98" s="2">
        <f t="shared" si="133"/>
        <v>53.277807672242645</v>
      </c>
      <c r="EN98" s="2">
        <f t="shared" si="133"/>
        <v>52.50362245950209</v>
      </c>
      <c r="EO98" s="2">
        <f t="shared" si="133"/>
        <v>52.79728452105919</v>
      </c>
      <c r="EQ98" s="2">
        <f t="shared" si="134"/>
        <v>43.586015237285629</v>
      </c>
      <c r="ER98" s="2">
        <f t="shared" si="134"/>
        <v>46.40746537715625</v>
      </c>
      <c r="ES98" s="2">
        <f t="shared" si="134"/>
        <v>47.253310848774007</v>
      </c>
      <c r="ET98" s="2">
        <f t="shared" si="134"/>
        <v>50.817843781868199</v>
      </c>
      <c r="EU98" s="2">
        <f t="shared" si="134"/>
        <v>50.037023504626006</v>
      </c>
      <c r="EV98" s="2">
        <f t="shared" si="134"/>
        <v>50.635828089875233</v>
      </c>
      <c r="EW98" s="2">
        <f t="shared" si="134"/>
        <v>52.741668621289449</v>
      </c>
      <c r="EX98" s="2">
        <f t="shared" si="134"/>
        <v>52.083506405464377</v>
      </c>
      <c r="EY98" s="2">
        <f t="shared" si="134"/>
        <v>52.103868762762666</v>
      </c>
      <c r="EZ98" s="2">
        <f t="shared" si="134"/>
        <v>52.531245210927004</v>
      </c>
      <c r="FA98" s="2">
        <f t="shared" si="134"/>
        <v>54.274453575232364</v>
      </c>
      <c r="FB98" s="2">
        <f t="shared" si="134"/>
        <v>52.357569991899886</v>
      </c>
      <c r="FC98" s="2">
        <f t="shared" si="134"/>
        <v>51.811407041375745</v>
      </c>
      <c r="FD98" s="2">
        <f t="shared" si="134"/>
        <v>51.607816505176501</v>
      </c>
      <c r="FE98" s="2">
        <f t="shared" si="134"/>
        <v>53.899843048650347</v>
      </c>
      <c r="FG98" s="2">
        <f t="shared" si="135"/>
        <v>0.81381351049598094</v>
      </c>
      <c r="FH98" s="2">
        <f t="shared" si="135"/>
        <v>0.81762467586098897</v>
      </c>
      <c r="FI98" s="2">
        <f t="shared" si="135"/>
        <v>0.80612552816309058</v>
      </c>
      <c r="FJ98" s="2">
        <f t="shared" si="135"/>
        <v>0.80663552604391286</v>
      </c>
      <c r="FK98" s="2">
        <f t="shared" si="135"/>
        <v>0.81022729744544364</v>
      </c>
      <c r="FL98" s="2">
        <f t="shared" si="135"/>
        <v>0.81751808260618097</v>
      </c>
      <c r="FM98" s="2">
        <f t="shared" si="135"/>
        <v>0.814343485436821</v>
      </c>
      <c r="FN98" s="2">
        <f t="shared" si="135"/>
        <v>0.79818469169739159</v>
      </c>
      <c r="FO98" s="2">
        <f t="shared" si="135"/>
        <v>0.80253564128874633</v>
      </c>
      <c r="FP98" s="2">
        <f t="shared" si="135"/>
        <v>0.80200867782881957</v>
      </c>
      <c r="FQ98" s="2">
        <f t="shared" si="135"/>
        <v>0.78688144351074618</v>
      </c>
      <c r="FR98" s="2">
        <f t="shared" si="135"/>
        <v>0.80552779969381993</v>
      </c>
      <c r="FS98" s="2">
        <f t="shared" si="135"/>
        <v>0.79482232887307103</v>
      </c>
      <c r="FT98" s="2">
        <f t="shared" si="135"/>
        <v>0.79766230656253456</v>
      </c>
      <c r="FU98" s="2">
        <f t="shared" si="135"/>
        <v>0.78558608345244352</v>
      </c>
      <c r="FW98" s="2">
        <f t="shared" si="125"/>
        <v>1.5711875230399539E-4</v>
      </c>
      <c r="FX98" s="2">
        <f t="shared" si="125"/>
        <v>2.0115993156945877E-4</v>
      </c>
      <c r="FY98" s="2">
        <f t="shared" si="125"/>
        <v>2.0613040218003166E-4</v>
      </c>
      <c r="FZ98" s="2">
        <f t="shared" si="125"/>
        <v>2.0773051135574439E-4</v>
      </c>
      <c r="GA98" s="2">
        <f t="shared" si="125"/>
        <v>2.8502924035982217E-4</v>
      </c>
      <c r="GB98" s="2">
        <f t="shared" si="125"/>
        <v>2.77286946245343E-4</v>
      </c>
      <c r="GC98" s="2">
        <f t="shared" si="125"/>
        <v>3.0040998772349633E-4</v>
      </c>
      <c r="GD98" s="2">
        <f t="shared" si="125"/>
        <v>3.2652319496272631E-4</v>
      </c>
      <c r="GE98" s="2">
        <f t="shared" si="125"/>
        <v>4.1153023906869281E-4</v>
      </c>
      <c r="GF98" s="2">
        <f t="shared" si="125"/>
        <v>3.3645978540528421E-4</v>
      </c>
      <c r="GG98" s="2">
        <f t="shared" si="125"/>
        <v>2.6901988549836756E-4</v>
      </c>
      <c r="GH98" s="2">
        <f t="shared" si="125"/>
        <v>2.6783035732027118E-4</v>
      </c>
      <c r="GI98" s="2">
        <f t="shared" si="125"/>
        <v>2.904324778400597E-4</v>
      </c>
      <c r="GJ98" s="2">
        <f t="shared" si="125"/>
        <v>2.6826677865822511E-4</v>
      </c>
      <c r="GK98" s="2">
        <f t="shared" si="125"/>
        <v>1.8651997235098194E-4</v>
      </c>
      <c r="GM98" s="95">
        <f t="shared" si="126"/>
        <v>1.9897421858086919E-2</v>
      </c>
      <c r="GN98" s="95">
        <f t="shared" si="126"/>
        <v>3.000483794018296E-3</v>
      </c>
      <c r="GO98" s="95">
        <f t="shared" si="126"/>
        <v>2.0836252452842915E-3</v>
      </c>
      <c r="GP98" s="95">
        <f t="shared" si="126"/>
        <v>2.4079882650908896E-3</v>
      </c>
      <c r="GQ98" s="95">
        <f t="shared" si="126"/>
        <v>1.0511020958443365E-3</v>
      </c>
      <c r="GR98" s="95">
        <f t="shared" si="126"/>
        <v>8.8082905233040506E-4</v>
      </c>
      <c r="GS98" s="95">
        <f t="shared" si="126"/>
        <v>5.9340548893152339E-4</v>
      </c>
      <c r="GT98" s="95">
        <f t="shared" si="126"/>
        <v>1.9370756809530326E-3</v>
      </c>
      <c r="GU98" s="95">
        <f t="shared" si="126"/>
        <v>1.0921276095321214E-3</v>
      </c>
      <c r="GV98" s="95">
        <f t="shared" si="126"/>
        <v>9.3384295167890923E-4</v>
      </c>
      <c r="GW98" s="95">
        <f t="shared" si="126"/>
        <v>7.544279879989884E-4</v>
      </c>
      <c r="GX98" s="95">
        <f t="shared" si="126"/>
        <v>1.844010840302461E-3</v>
      </c>
      <c r="GY98" s="95">
        <f t="shared" si="126"/>
        <v>9.7795589949547352E-4</v>
      </c>
      <c r="GZ98" s="95">
        <f t="shared" si="126"/>
        <v>7.4667446357591346E-4</v>
      </c>
      <c r="HA98" s="95">
        <f t="shared" si="126"/>
        <v>5.5181059394868405E-3</v>
      </c>
      <c r="HC98" s="95">
        <f t="shared" si="71"/>
        <v>2.0382890624972248E-2</v>
      </c>
      <c r="HD98" s="95">
        <f t="shared" si="71"/>
        <v>2.615317322927932E-2</v>
      </c>
      <c r="HE98" s="95">
        <f t="shared" si="71"/>
        <v>8.2048536003916789E-3</v>
      </c>
      <c r="HF98" s="95">
        <f t="shared" si="71"/>
        <v>6.5256514109614232E-3</v>
      </c>
      <c r="HG98" s="95">
        <f t="shared" si="85"/>
        <v>1.2012590361635652E-2</v>
      </c>
      <c r="HH98" s="95">
        <f t="shared" si="85"/>
        <v>2.1780222908139819E-2</v>
      </c>
      <c r="HI98" s="95">
        <f t="shared" si="85"/>
        <v>1.4130279016382656E-2</v>
      </c>
      <c r="HJ98" s="95">
        <f t="shared" si="85"/>
        <v>1.2941629547613161E-2</v>
      </c>
      <c r="HK98" s="95">
        <f t="shared" si="85"/>
        <v>1.5526892566825514E-2</v>
      </c>
      <c r="HL98" s="95">
        <f t="shared" si="85"/>
        <v>1.5639736024359294E-2</v>
      </c>
      <c r="HM98" s="95">
        <f t="shared" si="85"/>
        <v>5.3150893833598199E-3</v>
      </c>
      <c r="HN98" s="95">
        <f t="shared" si="85"/>
        <v>9.9280860074910052E-3</v>
      </c>
      <c r="HO98" s="95">
        <f t="shared" si="85"/>
        <v>7.3401807522967006E-3</v>
      </c>
      <c r="HP98" s="95">
        <f t="shared" si="85"/>
        <v>1.0356882104475273E-2</v>
      </c>
      <c r="HQ98" s="95">
        <f t="shared" si="85"/>
        <v>5.0461990131862675E-3</v>
      </c>
      <c r="HS98" s="95">
        <f t="shared" si="127"/>
        <v>1.1702363909488133E-11</v>
      </c>
      <c r="HT98" s="95">
        <f t="shared" si="127"/>
        <v>1.504230090541342E-6</v>
      </c>
      <c r="HU98" s="95">
        <f t="shared" si="127"/>
        <v>1.6221537683264894E-12</v>
      </c>
      <c r="HV98" s="95">
        <f t="shared" si="127"/>
        <v>8.6623715174014075E-13</v>
      </c>
      <c r="HW98" s="95">
        <f t="shared" si="127"/>
        <v>1.802618564699527E-14</v>
      </c>
      <c r="HX98" s="95">
        <f t="shared" si="127"/>
        <v>3.0531827374729197E-14</v>
      </c>
      <c r="HY98" s="95">
        <f t="shared" si="127"/>
        <v>8.2012795802458577E-17</v>
      </c>
      <c r="HZ98" s="95">
        <f t="shared" si="127"/>
        <v>5.4733341536898809E-18</v>
      </c>
      <c r="IA98" s="95">
        <f t="shared" si="127"/>
        <v>1.0281772910508754E-17</v>
      </c>
      <c r="IB98" s="95">
        <f t="shared" si="127"/>
        <v>2.3751250314886988E-16</v>
      </c>
      <c r="IC98" s="95">
        <f t="shared" si="127"/>
        <v>9.2837502178772924E-23</v>
      </c>
      <c r="ID98" s="95">
        <f t="shared" si="127"/>
        <v>2.5624363199307054E-15</v>
      </c>
      <c r="IE98" s="95">
        <f t="shared" si="127"/>
        <v>2.9825448187647094E-15</v>
      </c>
      <c r="IF98" s="95">
        <f t="shared" si="127"/>
        <v>5.347804395665826E-12</v>
      </c>
      <c r="IG98" s="95">
        <f t="shared" si="127"/>
        <v>4.4395390259492723E-12</v>
      </c>
      <c r="II98" s="95">
        <f t="shared" si="128"/>
        <v>3.0769862552460094E-52</v>
      </c>
      <c r="IJ98" s="95">
        <f t="shared" si="128"/>
        <v>5.4550431678931205E-92</v>
      </c>
      <c r="IK98" s="95">
        <f t="shared" si="128"/>
        <v>8.724676268288513E-101</v>
      </c>
      <c r="IL98" s="95">
        <f t="shared" si="128"/>
        <v>1.2261332305261094E-54</v>
      </c>
      <c r="IM98" s="95">
        <f t="shared" si="128"/>
        <v>2.1938240743350995E-57</v>
      </c>
      <c r="IN98" s="95">
        <f t="shared" si="128"/>
        <v>3.2807034719795264E-73</v>
      </c>
      <c r="IO98" s="95">
        <f t="shared" si="128"/>
        <v>1.3564281869288298E-91</v>
      </c>
      <c r="IP98" s="95">
        <f t="shared" si="128"/>
        <v>5.6725928690812424E-73</v>
      </c>
      <c r="IQ98" s="95">
        <f t="shared" si="128"/>
        <v>1.5280024039982811E-77</v>
      </c>
      <c r="IR98" s="95">
        <f t="shared" si="128"/>
        <v>1.0720614455143348E-70</v>
      </c>
      <c r="IS98" s="95">
        <f t="shared" si="128"/>
        <v>2.7144783121994194E-93</v>
      </c>
      <c r="IT98" s="95">
        <f t="shared" si="128"/>
        <v>5.2576508149034378E-67</v>
      </c>
      <c r="IU98" s="95">
        <f t="shared" si="128"/>
        <v>2.331238387667328E-65</v>
      </c>
      <c r="IV98" s="95">
        <f t="shared" si="128"/>
        <v>3.5803155250274468E-51</v>
      </c>
      <c r="IW98" s="95">
        <f t="shared" si="128"/>
        <v>3.6218971867799602E-44</v>
      </c>
      <c r="IY98" s="95">
        <f t="shared" si="129"/>
        <v>4.0280312494761529E-2</v>
      </c>
      <c r="IZ98" s="95">
        <f t="shared" si="129"/>
        <v>2.9155161253388157E-2</v>
      </c>
      <c r="JA98" s="95">
        <f t="shared" si="129"/>
        <v>1.0288478847298124E-2</v>
      </c>
      <c r="JB98" s="95">
        <f t="shared" si="129"/>
        <v>8.9336396769185509E-3</v>
      </c>
      <c r="JC98" s="95">
        <f t="shared" si="129"/>
        <v>1.3063692457498013E-2</v>
      </c>
      <c r="JD98" s="95">
        <f t="shared" si="129"/>
        <v>2.2661051960500753E-2</v>
      </c>
      <c r="JE98" s="95">
        <f t="shared" si="129"/>
        <v>1.4723684505314262E-2</v>
      </c>
      <c r="JF98" s="95">
        <f t="shared" si="129"/>
        <v>1.4878705228566198E-2</v>
      </c>
      <c r="JG98" s="95">
        <f t="shared" si="129"/>
        <v>1.6619020176357645E-2</v>
      </c>
      <c r="JH98" s="95">
        <f t="shared" si="129"/>
        <v>1.657357897603844E-2</v>
      </c>
      <c r="JI98" s="95">
        <f t="shared" si="129"/>
        <v>6.0695173713588083E-3</v>
      </c>
      <c r="JJ98" s="95">
        <f t="shared" si="129"/>
        <v>1.1772096847796029E-2</v>
      </c>
      <c r="JK98" s="95">
        <f t="shared" si="129"/>
        <v>8.3181366517951563E-3</v>
      </c>
      <c r="JL98" s="95">
        <f t="shared" si="129"/>
        <v>1.110355657339899E-2</v>
      </c>
      <c r="JM98" s="95">
        <f t="shared" si="129"/>
        <v>1.0564304957112646E-2</v>
      </c>
    </row>
    <row r="99" spans="2:273" x14ac:dyDescent="0.25">
      <c r="B99" s="2">
        <v>72</v>
      </c>
      <c r="C99" s="37">
        <v>61.116</v>
      </c>
      <c r="D99" s="37">
        <v>61.023000000000003</v>
      </c>
      <c r="E99" s="37">
        <v>61.628</v>
      </c>
      <c r="F99" s="37">
        <v>60.86</v>
      </c>
      <c r="G99" s="37">
        <v>58.744</v>
      </c>
      <c r="H99" s="37">
        <v>68.302000000000007</v>
      </c>
      <c r="I99" s="37">
        <v>67.488</v>
      </c>
      <c r="J99" s="37">
        <v>62.07</v>
      </c>
      <c r="K99" s="37">
        <v>64.608999999999995</v>
      </c>
      <c r="L99" s="37">
        <v>63.912999999999997</v>
      </c>
      <c r="M99" s="37">
        <v>61.37</v>
      </c>
      <c r="N99" s="37">
        <v>63.542999999999999</v>
      </c>
      <c r="O99" s="37">
        <v>59.390999999999998</v>
      </c>
      <c r="P99" s="37">
        <v>62.911000000000001</v>
      </c>
      <c r="Q99" s="37">
        <v>54.651000000000003</v>
      </c>
      <c r="S99" s="4">
        <f t="shared" si="130"/>
        <v>67.421780993314457</v>
      </c>
      <c r="T99" s="4">
        <f t="shared" si="130"/>
        <v>70.586019306428341</v>
      </c>
      <c r="U99" s="4">
        <f t="shared" si="130"/>
        <v>60.817019028866135</v>
      </c>
      <c r="V99" s="4">
        <f t="shared" si="130"/>
        <v>62.457224634386989</v>
      </c>
      <c r="W99" s="4">
        <f t="shared" si="130"/>
        <v>65.141098911235019</v>
      </c>
      <c r="X99" s="4">
        <f t="shared" si="130"/>
        <v>73.301482436704845</v>
      </c>
      <c r="Y99" s="4">
        <f t="shared" si="130"/>
        <v>69.82910087523463</v>
      </c>
      <c r="Z99" s="4">
        <f t="shared" si="130"/>
        <v>68.80853338366947</v>
      </c>
      <c r="AA99" s="4">
        <f t="shared" si="130"/>
        <v>68.223830857448718</v>
      </c>
      <c r="AB99" s="4">
        <f t="shared" si="130"/>
        <v>70.191889702086328</v>
      </c>
      <c r="AC99" s="4">
        <f t="shared" si="130"/>
        <v>65.321540523675765</v>
      </c>
      <c r="AD99" s="4">
        <f t="shared" si="130"/>
        <v>66.366643140917759</v>
      </c>
      <c r="AE99" s="4">
        <f t="shared" si="130"/>
        <v>64.126421136627442</v>
      </c>
      <c r="AF99" s="4">
        <f t="shared" si="130"/>
        <v>66.522536369985559</v>
      </c>
      <c r="AG99" s="4">
        <f t="shared" si="130"/>
        <v>59.612513071151959</v>
      </c>
      <c r="AI99" s="4">
        <f t="shared" si="131"/>
        <v>-6.3057809933144569</v>
      </c>
      <c r="AJ99" s="4">
        <f t="shared" si="131"/>
        <v>-9.5630193064283375</v>
      </c>
      <c r="AK99" s="4">
        <f t="shared" si="131"/>
        <v>0.81098097113386558</v>
      </c>
      <c r="AL99" s="4">
        <f t="shared" si="131"/>
        <v>-1.5972246343869898</v>
      </c>
      <c r="AM99" s="4">
        <f t="shared" si="131"/>
        <v>-6.3970989112350196</v>
      </c>
      <c r="AN99" s="4">
        <f t="shared" si="131"/>
        <v>-4.9994824367048381</v>
      </c>
      <c r="AO99" s="4">
        <f t="shared" si="131"/>
        <v>-2.3411008752346305</v>
      </c>
      <c r="AP99" s="4">
        <f t="shared" si="131"/>
        <v>-6.7385333836694699</v>
      </c>
      <c r="AQ99" s="4">
        <f t="shared" si="131"/>
        <v>-3.6148308574487231</v>
      </c>
      <c r="AR99" s="4">
        <f t="shared" si="131"/>
        <v>-6.2788897020863317</v>
      </c>
      <c r="AS99" s="4">
        <f t="shared" si="131"/>
        <v>-3.9515405236757672</v>
      </c>
      <c r="AT99" s="4">
        <f t="shared" si="131"/>
        <v>-2.8236431409177598</v>
      </c>
      <c r="AU99" s="4">
        <f t="shared" si="131"/>
        <v>-4.7354211366274441</v>
      </c>
      <c r="AV99" s="4">
        <f t="shared" si="131"/>
        <v>-3.6115363699855578</v>
      </c>
      <c r="AW99" s="4">
        <f t="shared" si="131"/>
        <v>-4.9615130711519555</v>
      </c>
      <c r="AY99" s="2">
        <f t="shared" si="123"/>
        <v>50.446196628412245</v>
      </c>
      <c r="AZ99" s="2">
        <f t="shared" si="123"/>
        <v>51.203064695162496</v>
      </c>
      <c r="BA99" s="2">
        <f t="shared" si="123"/>
        <v>52.294908370374714</v>
      </c>
      <c r="BB99" s="2">
        <f t="shared" si="123"/>
        <v>55.557920517042881</v>
      </c>
      <c r="BC99" s="2">
        <f t="shared" si="123"/>
        <v>53.974279572614407</v>
      </c>
      <c r="BD99" s="2">
        <f t="shared" si="123"/>
        <v>55.27198524167629</v>
      </c>
      <c r="BE99" s="2">
        <f t="shared" si="123"/>
        <v>56.801186586824684</v>
      </c>
      <c r="BF99" s="2">
        <f t="shared" si="123"/>
        <v>57.429057260880661</v>
      </c>
      <c r="BG99" s="2">
        <f t="shared" si="123"/>
        <v>54.225361957176361</v>
      </c>
      <c r="BH99" s="2">
        <f t="shared" si="123"/>
        <v>56.733093243571084</v>
      </c>
      <c r="BI99" s="2">
        <f t="shared" si="123"/>
        <v>59.664893479853575</v>
      </c>
      <c r="BJ99" s="2">
        <f t="shared" si="123"/>
        <v>57.162246473182066</v>
      </c>
      <c r="BK99" s="2">
        <f t="shared" si="123"/>
        <v>56.728296285416469</v>
      </c>
      <c r="BL99" s="2">
        <f t="shared" si="123"/>
        <v>57.429565118466627</v>
      </c>
      <c r="BM99" s="2">
        <f t="shared" si="123"/>
        <v>55.701878036381608</v>
      </c>
      <c r="BO99" s="2" t="str">
        <f t="shared" si="93"/>
        <v/>
      </c>
      <c r="BP99" s="2" t="str">
        <f t="shared" si="94"/>
        <v/>
      </c>
      <c r="BQ99" s="2" t="str">
        <f t="shared" si="95"/>
        <v/>
      </c>
      <c r="BR99" s="2" t="str">
        <f t="shared" si="96"/>
        <v/>
      </c>
      <c r="BS99" s="2" t="str">
        <f t="shared" si="97"/>
        <v/>
      </c>
      <c r="BT99" s="2" t="str">
        <f t="shared" si="98"/>
        <v/>
      </c>
      <c r="BU99" s="2" t="str">
        <f t="shared" si="99"/>
        <v/>
      </c>
      <c r="BV99" s="2" t="str">
        <f t="shared" si="100"/>
        <v/>
      </c>
      <c r="BW99" s="2" t="str">
        <f t="shared" si="101"/>
        <v/>
      </c>
      <c r="BX99" s="2" t="str">
        <f t="shared" si="102"/>
        <v/>
      </c>
      <c r="BY99" s="2" t="str">
        <f t="shared" si="103"/>
        <v/>
      </c>
      <c r="BZ99" s="2" t="str">
        <f t="shared" si="104"/>
        <v/>
      </c>
      <c r="CA99" s="2" t="str">
        <f t="shared" si="105"/>
        <v/>
      </c>
      <c r="CB99" s="2" t="str">
        <f t="shared" si="106"/>
        <v/>
      </c>
      <c r="CC99" s="2" t="str">
        <f t="shared" si="107"/>
        <v/>
      </c>
      <c r="CE99" s="2" t="str">
        <f t="shared" si="124"/>
        <v/>
      </c>
      <c r="CF99" s="2" t="str">
        <f t="shared" si="124"/>
        <v/>
      </c>
      <c r="CG99" s="2" t="str">
        <f t="shared" si="124"/>
        <v/>
      </c>
      <c r="CH99" s="2" t="str">
        <f t="shared" si="124"/>
        <v/>
      </c>
      <c r="CI99" s="2" t="str">
        <f t="shared" si="124"/>
        <v/>
      </c>
      <c r="CJ99" s="2" t="str">
        <f t="shared" si="124"/>
        <v/>
      </c>
      <c r="CK99" s="2" t="str">
        <f t="shared" si="124"/>
        <v/>
      </c>
      <c r="CL99" s="2" t="str">
        <f t="shared" si="124"/>
        <v/>
      </c>
      <c r="CM99" s="2" t="str">
        <f t="shared" si="124"/>
        <v/>
      </c>
      <c r="CN99" s="2" t="str">
        <f t="shared" si="124"/>
        <v/>
      </c>
      <c r="CO99" s="2">
        <f t="shared" si="124"/>
        <v>61.37</v>
      </c>
      <c r="CP99" s="2" t="str">
        <f t="shared" si="124"/>
        <v/>
      </c>
      <c r="CQ99" s="2" t="str">
        <f t="shared" si="124"/>
        <v/>
      </c>
      <c r="CR99" s="2" t="str">
        <f t="shared" si="124"/>
        <v/>
      </c>
      <c r="CS99" s="2" t="str">
        <f t="shared" si="124"/>
        <v/>
      </c>
      <c r="CU99" s="2" t="str">
        <f t="shared" si="108"/>
        <v/>
      </c>
      <c r="CV99" s="2" t="str">
        <f t="shared" si="109"/>
        <v/>
      </c>
      <c r="CW99" s="2" t="str">
        <f t="shared" si="110"/>
        <v/>
      </c>
      <c r="CX99" s="2" t="str">
        <f t="shared" si="111"/>
        <v/>
      </c>
      <c r="CY99" s="2" t="str">
        <f t="shared" si="112"/>
        <v/>
      </c>
      <c r="CZ99" s="2" t="str">
        <f t="shared" si="113"/>
        <v/>
      </c>
      <c r="DA99" s="2" t="str">
        <f t="shared" si="114"/>
        <v/>
      </c>
      <c r="DB99" s="2" t="str">
        <f t="shared" si="115"/>
        <v/>
      </c>
      <c r="DC99" s="2" t="str">
        <f t="shared" si="116"/>
        <v/>
      </c>
      <c r="DD99" s="2" t="str">
        <f t="shared" si="117"/>
        <v/>
      </c>
      <c r="DE99" s="2">
        <f t="shared" si="118"/>
        <v>61.37</v>
      </c>
      <c r="DF99" s="2" t="str">
        <f t="shared" si="119"/>
        <v/>
      </c>
      <c r="DG99" s="2" t="str">
        <f t="shared" si="120"/>
        <v/>
      </c>
      <c r="DH99" s="2" t="str">
        <f t="shared" si="121"/>
        <v/>
      </c>
      <c r="DI99" s="2" t="str">
        <f t="shared" si="122"/>
        <v/>
      </c>
      <c r="DK99" s="2">
        <f t="shared" si="132"/>
        <v>78.87094240150094</v>
      </c>
      <c r="DL99" s="2">
        <f t="shared" si="132"/>
        <v>72.924254355400691</v>
      </c>
      <c r="DM99" s="2">
        <f t="shared" si="132"/>
        <v>74.740680761099355</v>
      </c>
      <c r="DN99" s="2">
        <f t="shared" si="132"/>
        <v>71.854959646706106</v>
      </c>
      <c r="DO99" s="2">
        <f t="shared" si="132"/>
        <v>70.205982983550768</v>
      </c>
      <c r="DP99" s="2">
        <f t="shared" si="132"/>
        <v>73.942285444183355</v>
      </c>
      <c r="DQ99" s="2">
        <f t="shared" si="132"/>
        <v>74.508313804932072</v>
      </c>
      <c r="DR99" s="2">
        <f t="shared" si="132"/>
        <v>74.526872304439749</v>
      </c>
      <c r="DS99" s="2">
        <f t="shared" si="132"/>
        <v>75.080372244035061</v>
      </c>
      <c r="DT99" s="2">
        <f t="shared" si="132"/>
        <v>71.832187174066235</v>
      </c>
      <c r="DU99" s="2">
        <f t="shared" si="132"/>
        <v>75.280858255159487</v>
      </c>
      <c r="DV99" s="2">
        <f t="shared" si="132"/>
        <v>73.521600422832975</v>
      </c>
      <c r="DW99" s="2">
        <f t="shared" si="132"/>
        <v>71.885117197417827</v>
      </c>
      <c r="DX99" s="2">
        <f t="shared" si="132"/>
        <v>79.186045728331038</v>
      </c>
      <c r="DY99" s="2">
        <f t="shared" si="132"/>
        <v>67.738336415362724</v>
      </c>
      <c r="EA99" s="2">
        <f t="shared" si="92"/>
        <v>44.515510631764791</v>
      </c>
      <c r="EB99" s="2">
        <f t="shared" si="92"/>
        <v>46.784466064247063</v>
      </c>
      <c r="EC99" s="2">
        <f t="shared" si="92"/>
        <v>47.371695730120678</v>
      </c>
      <c r="ED99" s="2">
        <f t="shared" si="92"/>
        <v>51.995330822518781</v>
      </c>
      <c r="EE99" s="2">
        <f t="shared" si="92"/>
        <v>50.507184863386108</v>
      </c>
      <c r="EF99" s="2">
        <f t="shared" si="92"/>
        <v>51.471524561718418</v>
      </c>
      <c r="EG99" s="2">
        <f t="shared" si="92"/>
        <v>53.119643768146005</v>
      </c>
      <c r="EH99" s="2">
        <f t="shared" si="92"/>
        <v>53.487026468360874</v>
      </c>
      <c r="EI99" s="2">
        <f t="shared" si="92"/>
        <v>49.544102043439132</v>
      </c>
      <c r="EJ99" s="2">
        <f t="shared" si="92"/>
        <v>53.333964028776983</v>
      </c>
      <c r="EK99" s="2">
        <f t="shared" si="92"/>
        <v>55.808213512393579</v>
      </c>
      <c r="EL99" s="2">
        <f t="shared" si="92"/>
        <v>53.560709069755745</v>
      </c>
      <c r="EM99" s="2">
        <f t="shared" si="133"/>
        <v>53.160501886300295</v>
      </c>
      <c r="EN99" s="2">
        <f t="shared" si="133"/>
        <v>52.396656303708525</v>
      </c>
      <c r="EO99" s="2">
        <f t="shared" si="133"/>
        <v>52.705493157988279</v>
      </c>
      <c r="EQ99" s="2">
        <f t="shared" si="134"/>
        <v>43.536559452109515</v>
      </c>
      <c r="ER99" s="2">
        <f t="shared" si="134"/>
        <v>46.35742400919677</v>
      </c>
      <c r="ES99" s="2">
        <f t="shared" si="134"/>
        <v>47.210697142139118</v>
      </c>
      <c r="ET99" s="2">
        <f t="shared" si="134"/>
        <v>50.746851797215811</v>
      </c>
      <c r="EU99" s="2">
        <f t="shared" si="134"/>
        <v>49.975380128224856</v>
      </c>
      <c r="EV99" s="2">
        <f t="shared" si="134"/>
        <v>50.574083074658532</v>
      </c>
      <c r="EW99" s="2">
        <f t="shared" si="134"/>
        <v>52.676081739865047</v>
      </c>
      <c r="EX99" s="2">
        <f t="shared" si="134"/>
        <v>52.017661676337511</v>
      </c>
      <c r="EY99" s="2">
        <f t="shared" si="134"/>
        <v>52.040233292299661</v>
      </c>
      <c r="EZ99" s="2">
        <f t="shared" si="134"/>
        <v>52.462843752605771</v>
      </c>
      <c r="FA99" s="2">
        <f t="shared" si="134"/>
        <v>54.186158235541015</v>
      </c>
      <c r="FB99" s="2">
        <f t="shared" si="134"/>
        <v>52.282768301405284</v>
      </c>
      <c r="FC99" s="2">
        <f t="shared" si="134"/>
        <v>51.733408841484334</v>
      </c>
      <c r="FD99" s="2">
        <f t="shared" si="134"/>
        <v>51.522908842790585</v>
      </c>
      <c r="FE99" s="2">
        <f t="shared" si="134"/>
        <v>53.777556232059098</v>
      </c>
      <c r="FG99" s="2">
        <f t="shared" si="135"/>
        <v>0.8273677744790281</v>
      </c>
      <c r="FH99" s="2">
        <f t="shared" si="135"/>
        <v>0.83095911981152848</v>
      </c>
      <c r="FI99" s="2">
        <f t="shared" si="135"/>
        <v>0.82011576160187138</v>
      </c>
      <c r="FJ99" s="2">
        <f t="shared" si="135"/>
        <v>0.82059714766567859</v>
      </c>
      <c r="FK99" s="2">
        <f t="shared" si="135"/>
        <v>0.82398616973673755</v>
      </c>
      <c r="FL99" s="2">
        <f t="shared" si="135"/>
        <v>0.83085870790792538</v>
      </c>
      <c r="FM99" s="2">
        <f t="shared" si="135"/>
        <v>0.82786732815364661</v>
      </c>
      <c r="FN99" s="2">
        <f t="shared" si="135"/>
        <v>0.81261474647569387</v>
      </c>
      <c r="FO99" s="2">
        <f t="shared" si="135"/>
        <v>0.8167260299735406</v>
      </c>
      <c r="FP99" s="2">
        <f t="shared" si="135"/>
        <v>0.81622826408419902</v>
      </c>
      <c r="FQ99" s="2">
        <f t="shared" si="135"/>
        <v>0.80191912958716749</v>
      </c>
      <c r="FR99" s="2">
        <f t="shared" si="135"/>
        <v>0.81955151084837796</v>
      </c>
      <c r="FS99" s="2">
        <f t="shared" si="135"/>
        <v>0.8094353988595423</v>
      </c>
      <c r="FT99" s="2">
        <f t="shared" si="135"/>
        <v>0.8121209207128508</v>
      </c>
      <c r="FU99" s="2">
        <f t="shared" si="135"/>
        <v>0.80069201960177661</v>
      </c>
      <c r="FW99" s="2">
        <f t="shared" si="125"/>
        <v>1.7227467467507331E-4</v>
      </c>
      <c r="FX99" s="2">
        <f t="shared" si="125"/>
        <v>2.2056319831285516E-4</v>
      </c>
      <c r="FY99" s="2">
        <f t="shared" si="125"/>
        <v>2.2601299681196331E-4</v>
      </c>
      <c r="FZ99" s="2">
        <f t="shared" si="125"/>
        <v>2.2776741158263657E-4</v>
      </c>
      <c r="GA99" s="2">
        <f t="shared" si="125"/>
        <v>3.1251975330367799E-4</v>
      </c>
      <c r="GB99" s="2">
        <f t="shared" si="125"/>
        <v>3.0403095715308173E-4</v>
      </c>
      <c r="GC99" s="2">
        <f t="shared" si="125"/>
        <v>3.2938345491726276E-4</v>
      </c>
      <c r="GD99" s="2">
        <f t="shared" si="125"/>
        <v>3.5801428551356437E-4</v>
      </c>
      <c r="GE99" s="2">
        <f t="shared" si="125"/>
        <v>4.5121601924915088E-4</v>
      </c>
      <c r="GF99" s="2">
        <f t="shared" si="125"/>
        <v>3.6890884341370632E-4</v>
      </c>
      <c r="GG99" s="2">
        <f t="shared" si="125"/>
        <v>2.9496678304680992E-4</v>
      </c>
      <c r="GH99" s="2">
        <f t="shared" si="125"/>
        <v>2.9366255888813741E-4</v>
      </c>
      <c r="GI99" s="2">
        <f t="shared" si="125"/>
        <v>3.1844395647592826E-4</v>
      </c>
      <c r="GJ99" s="2">
        <f t="shared" si="125"/>
        <v>2.9414106062029978E-4</v>
      </c>
      <c r="GK99" s="2">
        <f t="shared" si="125"/>
        <v>2.0451140262279773E-4</v>
      </c>
      <c r="GM99" s="95">
        <f t="shared" si="126"/>
        <v>7.5970655530466493E-3</v>
      </c>
      <c r="GN99" s="95">
        <f t="shared" si="126"/>
        <v>7.9462560058691861E-4</v>
      </c>
      <c r="GO99" s="95">
        <f t="shared" si="126"/>
        <v>4.7512933280319231E-4</v>
      </c>
      <c r="GP99" s="95">
        <f t="shared" si="126"/>
        <v>5.6761700623497822E-4</v>
      </c>
      <c r="GQ99" s="95">
        <f t="shared" si="126"/>
        <v>2.1525082710390067E-4</v>
      </c>
      <c r="GR99" s="95">
        <f t="shared" si="126"/>
        <v>1.8406322276710591E-4</v>
      </c>
      <c r="GS99" s="95">
        <f t="shared" si="126"/>
        <v>1.1226610330599921E-4</v>
      </c>
      <c r="GT99" s="95">
        <f t="shared" si="126"/>
        <v>4.1073103294991792E-4</v>
      </c>
      <c r="GU99" s="95">
        <f t="shared" si="126"/>
        <v>2.1246684529000249E-4</v>
      </c>
      <c r="GV99" s="95">
        <f t="shared" si="126"/>
        <v>1.752176719818636E-4</v>
      </c>
      <c r="GW99" s="95">
        <f t="shared" si="126"/>
        <v>1.1904273030909441E-4</v>
      </c>
      <c r="GX99" s="95">
        <f t="shared" si="126"/>
        <v>4.0837252163035892E-4</v>
      </c>
      <c r="GY99" s="95">
        <f t="shared" si="126"/>
        <v>1.7473867695146607E-4</v>
      </c>
      <c r="GZ99" s="95">
        <f t="shared" si="126"/>
        <v>1.2910634102576227E-4</v>
      </c>
      <c r="HA99" s="95">
        <f t="shared" si="126"/>
        <v>1.6998042840260059E-3</v>
      </c>
      <c r="HC99" s="95">
        <f t="shared" si="71"/>
        <v>2.8132862958668084E-2</v>
      </c>
      <c r="HD99" s="95">
        <f t="shared" si="71"/>
        <v>3.6060727403972169E-2</v>
      </c>
      <c r="HE99" s="95">
        <f t="shared" si="71"/>
        <v>1.2705617227440034E-2</v>
      </c>
      <c r="HF99" s="95">
        <f t="shared" si="71"/>
        <v>1.0321809562725713E-2</v>
      </c>
      <c r="HG99" s="95">
        <f t="shared" si="85"/>
        <v>1.8368050006643977E-2</v>
      </c>
      <c r="HH99" s="95">
        <f t="shared" si="85"/>
        <v>3.1563050982442005E-2</v>
      </c>
      <c r="HI99" s="95">
        <f t="shared" si="85"/>
        <v>2.1585361026825817E-2</v>
      </c>
      <c r="HJ99" s="95">
        <f t="shared" si="85"/>
        <v>1.9693509817783044E-2</v>
      </c>
      <c r="HK99" s="95">
        <f t="shared" si="85"/>
        <v>2.3736820782642509E-2</v>
      </c>
      <c r="HL99" s="95">
        <f t="shared" si="85"/>
        <v>2.3814213532364507E-2</v>
      </c>
      <c r="HM99" s="95">
        <f t="shared" si="85"/>
        <v>8.8335280285687552E-3</v>
      </c>
      <c r="HN99" s="95">
        <f t="shared" si="85"/>
        <v>1.5325902798756381E-2</v>
      </c>
      <c r="HO99" s="95">
        <f t="shared" si="85"/>
        <v>1.1737093844698204E-2</v>
      </c>
      <c r="HP99" s="95">
        <f t="shared" si="85"/>
        <v>1.6088496974712534E-2</v>
      </c>
      <c r="HQ99" s="95">
        <f t="shared" si="85"/>
        <v>8.3001964211691873E-3</v>
      </c>
      <c r="HS99" s="95">
        <f t="shared" si="127"/>
        <v>2.4437642490828071E-11</v>
      </c>
      <c r="HT99" s="95">
        <f t="shared" si="127"/>
        <v>2.2201065978184827E-6</v>
      </c>
      <c r="HU99" s="95">
        <f t="shared" si="127"/>
        <v>3.7012412928601251E-12</v>
      </c>
      <c r="HV99" s="95">
        <f t="shared" si="127"/>
        <v>2.0153460200721212E-12</v>
      </c>
      <c r="HW99" s="95">
        <f t="shared" si="127"/>
        <v>4.9425105071130125E-14</v>
      </c>
      <c r="HX99" s="95">
        <f t="shared" si="127"/>
        <v>8.2567756829466563E-14</v>
      </c>
      <c r="HY99" s="95">
        <f t="shared" si="127"/>
        <v>2.7346748728821342E-16</v>
      </c>
      <c r="HZ99" s="95">
        <f t="shared" si="127"/>
        <v>2.0126230624587747E-17</v>
      </c>
      <c r="IA99" s="95">
        <f t="shared" si="127"/>
        <v>3.8661753482585084E-17</v>
      </c>
      <c r="IB99" s="95">
        <f t="shared" si="127"/>
        <v>7.8244397462979569E-16</v>
      </c>
      <c r="IC99" s="95">
        <f t="shared" si="127"/>
        <v>4.7996405564483896E-22</v>
      </c>
      <c r="ID99" s="95">
        <f t="shared" si="127"/>
        <v>7.4215725208766808E-15</v>
      </c>
      <c r="IE99" s="95">
        <f t="shared" si="127"/>
        <v>8.6812059908806193E-15</v>
      </c>
      <c r="IF99" s="95">
        <f t="shared" si="127"/>
        <v>1.2079105946489393E-11</v>
      </c>
      <c r="IG99" s="95">
        <f t="shared" si="127"/>
        <v>9.6935462006521958E-12</v>
      </c>
      <c r="II99" s="95">
        <f t="shared" si="128"/>
        <v>3.4959374266637023E-51</v>
      </c>
      <c r="IJ99" s="95">
        <f t="shared" si="128"/>
        <v>4.739271977726634E-90</v>
      </c>
      <c r="IK99" s="95">
        <f t="shared" si="128"/>
        <v>1.1875734424503257E-98</v>
      </c>
      <c r="IL99" s="95">
        <f t="shared" si="128"/>
        <v>1.6989699659832576E-53</v>
      </c>
      <c r="IM99" s="95">
        <f t="shared" si="128"/>
        <v>3.8749283891802206E-56</v>
      </c>
      <c r="IN99" s="95">
        <f t="shared" si="128"/>
        <v>1.2929571853020033E-71</v>
      </c>
      <c r="IO99" s="95">
        <f t="shared" si="128"/>
        <v>1.4379926261690505E-89</v>
      </c>
      <c r="IP99" s="95">
        <f t="shared" si="128"/>
        <v>2.3785038964474792E-71</v>
      </c>
      <c r="IQ99" s="95">
        <f t="shared" si="128"/>
        <v>9.1531900285885527E-76</v>
      </c>
      <c r="IR99" s="95">
        <f t="shared" si="128"/>
        <v>4.0440319807782964E-69</v>
      </c>
      <c r="IS99" s="95">
        <f t="shared" si="128"/>
        <v>2.9495912991523405E-91</v>
      </c>
      <c r="IT99" s="95">
        <f t="shared" si="128"/>
        <v>1.4858013416565019E-65</v>
      </c>
      <c r="IU99" s="95">
        <f t="shared" si="128"/>
        <v>6.2546023010892354E-64</v>
      </c>
      <c r="IV99" s="95">
        <f t="shared" si="128"/>
        <v>4.5083179774341859E-50</v>
      </c>
      <c r="IW99" s="95">
        <f t="shared" si="128"/>
        <v>2.9102652302535489E-43</v>
      </c>
      <c r="IY99" s="95">
        <f t="shared" si="129"/>
        <v>3.5729928536152374E-2</v>
      </c>
      <c r="IZ99" s="95">
        <f t="shared" si="129"/>
        <v>3.6857573111156908E-2</v>
      </c>
      <c r="JA99" s="95">
        <f t="shared" si="129"/>
        <v>1.3180746563944468E-2</v>
      </c>
      <c r="JB99" s="95">
        <f t="shared" si="129"/>
        <v>1.0889426570976038E-2</v>
      </c>
      <c r="JC99" s="95">
        <f t="shared" si="129"/>
        <v>1.8583300833797303E-2</v>
      </c>
      <c r="JD99" s="95">
        <f t="shared" si="129"/>
        <v>3.1747114205291679E-2</v>
      </c>
      <c r="JE99" s="95">
        <f t="shared" si="129"/>
        <v>2.169762713013209E-2</v>
      </c>
      <c r="JF99" s="95">
        <f t="shared" si="129"/>
        <v>2.0104240850732983E-2</v>
      </c>
      <c r="JG99" s="95">
        <f t="shared" si="129"/>
        <v>2.3949287627932549E-2</v>
      </c>
      <c r="JH99" s="95">
        <f t="shared" si="129"/>
        <v>2.3989431204347156E-2</v>
      </c>
      <c r="JI99" s="95">
        <f t="shared" si="129"/>
        <v>8.9525707588778494E-3</v>
      </c>
      <c r="JJ99" s="95">
        <f t="shared" si="129"/>
        <v>1.5734275320394162E-2</v>
      </c>
      <c r="JK99" s="95">
        <f t="shared" si="129"/>
        <v>1.1911832521658351E-2</v>
      </c>
      <c r="JL99" s="95">
        <f t="shared" si="129"/>
        <v>1.6217603327817402E-2</v>
      </c>
      <c r="JM99" s="95">
        <f t="shared" si="129"/>
        <v>1.0000000714888739E-2</v>
      </c>
    </row>
    <row r="100" spans="2:273" x14ac:dyDescent="0.25">
      <c r="B100" s="2">
        <v>73</v>
      </c>
      <c r="C100" s="37">
        <v>66.162999999999997</v>
      </c>
      <c r="D100" s="37">
        <v>65.674000000000007</v>
      </c>
      <c r="E100" s="37">
        <v>66.022999999999996</v>
      </c>
      <c r="F100" s="37">
        <v>64.186000000000007</v>
      </c>
      <c r="G100" s="37">
        <v>64.605000000000004</v>
      </c>
      <c r="H100" s="37">
        <v>72.069999999999993</v>
      </c>
      <c r="I100" s="37">
        <v>70.930000000000007</v>
      </c>
      <c r="J100" s="37">
        <v>66.813999999999993</v>
      </c>
      <c r="K100" s="37">
        <v>71.608999999999995</v>
      </c>
      <c r="L100" s="37">
        <v>71.108999999999995</v>
      </c>
      <c r="M100" s="37">
        <v>64.456999999999994</v>
      </c>
      <c r="N100" s="37">
        <v>67.435000000000002</v>
      </c>
      <c r="O100" s="37">
        <v>61.390999999999998</v>
      </c>
      <c r="P100" s="37">
        <v>64.132999999999996</v>
      </c>
      <c r="Q100" s="37">
        <v>54.604999999999997</v>
      </c>
      <c r="S100" s="4">
        <f t="shared" si="130"/>
        <v>71.258848095255729</v>
      </c>
      <c r="T100" s="4">
        <f t="shared" si="130"/>
        <v>75.925080708696228</v>
      </c>
      <c r="U100" s="4">
        <f t="shared" si="130"/>
        <v>64.192101799083218</v>
      </c>
      <c r="V100" s="4">
        <f t="shared" si="130"/>
        <v>65.344557609195562</v>
      </c>
      <c r="W100" s="4">
        <f t="shared" si="130"/>
        <v>69.534302820001983</v>
      </c>
      <c r="X100" s="4">
        <f t="shared" si="130"/>
        <v>79.28213856086407</v>
      </c>
      <c r="Y100" s="4">
        <f t="shared" si="130"/>
        <v>74.933927049826579</v>
      </c>
      <c r="Z100" s="4">
        <f t="shared" si="130"/>
        <v>73.136370192945037</v>
      </c>
      <c r="AA100" s="4">
        <f t="shared" si="130"/>
        <v>73.69699661384989</v>
      </c>
      <c r="AB100" s="4">
        <f t="shared" si="130"/>
        <v>75.392651284569581</v>
      </c>
      <c r="AC100" s="4">
        <f t="shared" si="130"/>
        <v>68.002029848179703</v>
      </c>
      <c r="AD100" s="4">
        <f t="shared" si="130"/>
        <v>70.019983189634132</v>
      </c>
      <c r="AE100" s="4">
        <f t="shared" si="130"/>
        <v>67.363801237912284</v>
      </c>
      <c r="AF100" s="4">
        <f t="shared" si="130"/>
        <v>70.13241469700553</v>
      </c>
      <c r="AG100" s="4">
        <f t="shared" si="130"/>
        <v>61.303528599794383</v>
      </c>
      <c r="AI100" s="4">
        <f t="shared" si="131"/>
        <v>-5.0958480952557323</v>
      </c>
      <c r="AJ100" s="4">
        <f t="shared" si="131"/>
        <v>-10.251080708696222</v>
      </c>
      <c r="AK100" s="4">
        <f t="shared" si="131"/>
        <v>1.8308982009167778</v>
      </c>
      <c r="AL100" s="4">
        <f t="shared" si="131"/>
        <v>-1.1585576091955545</v>
      </c>
      <c r="AM100" s="4">
        <f t="shared" si="131"/>
        <v>-4.9293028200019791</v>
      </c>
      <c r="AN100" s="4">
        <f t="shared" si="131"/>
        <v>-7.2121385608640765</v>
      </c>
      <c r="AO100" s="4">
        <f t="shared" si="131"/>
        <v>-4.0039270498265722</v>
      </c>
      <c r="AP100" s="4">
        <f t="shared" si="131"/>
        <v>-6.3223701929450442</v>
      </c>
      <c r="AQ100" s="4">
        <f t="shared" si="131"/>
        <v>-2.0879966138498958</v>
      </c>
      <c r="AR100" s="4">
        <f t="shared" si="131"/>
        <v>-4.2836512845695864</v>
      </c>
      <c r="AS100" s="4">
        <f t="shared" si="131"/>
        <v>-3.5450298481797091</v>
      </c>
      <c r="AT100" s="4">
        <f t="shared" si="131"/>
        <v>-2.58498318963413</v>
      </c>
      <c r="AU100" s="4">
        <f t="shared" si="131"/>
        <v>-5.9728012379122859</v>
      </c>
      <c r="AV100" s="4">
        <f t="shared" si="131"/>
        <v>-5.999414697005534</v>
      </c>
      <c r="AW100" s="4">
        <f t="shared" si="131"/>
        <v>-6.6985285997943862</v>
      </c>
      <c r="AY100" s="2">
        <f t="shared" si="123"/>
        <v>50.015155963664419</v>
      </c>
      <c r="AZ100" s="2">
        <f t="shared" si="123"/>
        <v>50.880658329261585</v>
      </c>
      <c r="BA100" s="2">
        <f t="shared" si="123"/>
        <v>51.955588205463336</v>
      </c>
      <c r="BB100" s="2">
        <f t="shared" si="123"/>
        <v>55.260382700380028</v>
      </c>
      <c r="BC100" s="2">
        <f t="shared" si="123"/>
        <v>53.701910900310288</v>
      </c>
      <c r="BD100" s="2">
        <f t="shared" si="123"/>
        <v>54.968491676333301</v>
      </c>
      <c r="BE100" s="2">
        <f t="shared" si="123"/>
        <v>56.513203152889318</v>
      </c>
      <c r="BF100" s="2">
        <f t="shared" si="123"/>
        <v>57.103244124965222</v>
      </c>
      <c r="BG100" s="2">
        <f t="shared" si="123"/>
        <v>53.937303232323821</v>
      </c>
      <c r="BH100" s="2">
        <f t="shared" si="123"/>
        <v>56.449949968249534</v>
      </c>
      <c r="BI100" s="2">
        <f t="shared" si="123"/>
        <v>59.337885199832385</v>
      </c>
      <c r="BJ100" s="2">
        <f t="shared" si="123"/>
        <v>56.858555122714279</v>
      </c>
      <c r="BK100" s="2">
        <f t="shared" si="123"/>
        <v>56.424628911988485</v>
      </c>
      <c r="BL100" s="2">
        <f t="shared" si="123"/>
        <v>57.045650325671645</v>
      </c>
      <c r="BM100" s="2">
        <f t="shared" si="123"/>
        <v>55.46488680795229</v>
      </c>
      <c r="BO100" s="2" t="str">
        <f t="shared" si="93"/>
        <v/>
      </c>
      <c r="BP100" s="2" t="str">
        <f t="shared" si="94"/>
        <v/>
      </c>
      <c r="BQ100" s="2" t="str">
        <f t="shared" si="95"/>
        <v/>
      </c>
      <c r="BR100" s="2" t="str">
        <f t="shared" si="96"/>
        <v/>
      </c>
      <c r="BS100" s="2" t="str">
        <f t="shared" si="97"/>
        <v/>
      </c>
      <c r="BT100" s="2" t="str">
        <f t="shared" si="98"/>
        <v/>
      </c>
      <c r="BU100" s="2" t="str">
        <f t="shared" si="99"/>
        <v/>
      </c>
      <c r="BV100" s="2" t="str">
        <f t="shared" si="100"/>
        <v/>
      </c>
      <c r="BW100" s="2" t="str">
        <f t="shared" si="101"/>
        <v/>
      </c>
      <c r="BX100" s="2" t="str">
        <f t="shared" si="102"/>
        <v/>
      </c>
      <c r="BY100" s="2" t="str">
        <f t="shared" si="103"/>
        <v/>
      </c>
      <c r="BZ100" s="2" t="str">
        <f t="shared" si="104"/>
        <v/>
      </c>
      <c r="CA100" s="2" t="str">
        <f t="shared" si="105"/>
        <v/>
      </c>
      <c r="CB100" s="2" t="str">
        <f t="shared" si="106"/>
        <v/>
      </c>
      <c r="CC100" s="2" t="str">
        <f t="shared" si="107"/>
        <v/>
      </c>
      <c r="CE100" s="2" t="str">
        <f t="shared" si="124"/>
        <v/>
      </c>
      <c r="CF100" s="2" t="str">
        <f t="shared" si="124"/>
        <v/>
      </c>
      <c r="CG100" s="2" t="str">
        <f t="shared" si="124"/>
        <v/>
      </c>
      <c r="CH100" s="2" t="str">
        <f t="shared" si="124"/>
        <v/>
      </c>
      <c r="CI100" s="2" t="str">
        <f t="shared" si="124"/>
        <v/>
      </c>
      <c r="CJ100" s="2" t="str">
        <f t="shared" si="124"/>
        <v/>
      </c>
      <c r="CK100" s="2" t="str">
        <f t="shared" si="124"/>
        <v/>
      </c>
      <c r="CL100" s="2" t="str">
        <f t="shared" si="124"/>
        <v/>
      </c>
      <c r="CM100" s="2" t="str">
        <f t="shared" si="124"/>
        <v/>
      </c>
      <c r="CN100" s="2" t="str">
        <f t="shared" si="124"/>
        <v/>
      </c>
      <c r="CO100" s="2" t="str">
        <f t="shared" si="124"/>
        <v/>
      </c>
      <c r="CP100" s="2" t="str">
        <f t="shared" si="124"/>
        <v/>
      </c>
      <c r="CQ100" s="2" t="str">
        <f t="shared" si="124"/>
        <v/>
      </c>
      <c r="CR100" s="2" t="str">
        <f t="shared" si="124"/>
        <v/>
      </c>
      <c r="CS100" s="2" t="str">
        <f t="shared" si="124"/>
        <v/>
      </c>
      <c r="CU100" s="2" t="str">
        <f t="shared" si="108"/>
        <v/>
      </c>
      <c r="CV100" s="2" t="str">
        <f t="shared" si="109"/>
        <v/>
      </c>
      <c r="CW100" s="2" t="str">
        <f t="shared" si="110"/>
        <v/>
      </c>
      <c r="CX100" s="2" t="str">
        <f t="shared" si="111"/>
        <v/>
      </c>
      <c r="CY100" s="2" t="str">
        <f t="shared" si="112"/>
        <v/>
      </c>
      <c r="CZ100" s="2" t="str">
        <f t="shared" si="113"/>
        <v/>
      </c>
      <c r="DA100" s="2" t="str">
        <f t="shared" si="114"/>
        <v/>
      </c>
      <c r="DB100" s="2" t="str">
        <f t="shared" si="115"/>
        <v/>
      </c>
      <c r="DC100" s="2" t="str">
        <f t="shared" si="116"/>
        <v/>
      </c>
      <c r="DD100" s="2" t="str">
        <f t="shared" si="117"/>
        <v/>
      </c>
      <c r="DE100" s="2" t="str">
        <f t="shared" si="118"/>
        <v/>
      </c>
      <c r="DF100" s="2" t="str">
        <f t="shared" si="119"/>
        <v/>
      </c>
      <c r="DG100" s="2" t="str">
        <f t="shared" si="120"/>
        <v/>
      </c>
      <c r="DH100" s="2" t="str">
        <f t="shared" si="121"/>
        <v/>
      </c>
      <c r="DI100" s="2" t="str">
        <f t="shared" si="122"/>
        <v/>
      </c>
      <c r="DK100" s="2">
        <f t="shared" si="132"/>
        <v>79.303889399624779</v>
      </c>
      <c r="DL100" s="2">
        <f t="shared" si="132"/>
        <v>73.273599303135882</v>
      </c>
      <c r="DM100" s="2">
        <f t="shared" si="132"/>
        <v>75.099894291754737</v>
      </c>
      <c r="DN100" s="2">
        <f t="shared" si="132"/>
        <v>72.161931123895954</v>
      </c>
      <c r="DO100" s="2">
        <f t="shared" si="132"/>
        <v>70.486602625395022</v>
      </c>
      <c r="DP100" s="2">
        <f t="shared" si="132"/>
        <v>74.259206844394029</v>
      </c>
      <c r="DQ100" s="2">
        <f t="shared" si="132"/>
        <v>74.813916754449934</v>
      </c>
      <c r="DR100" s="2">
        <f t="shared" si="132"/>
        <v>74.785834672304446</v>
      </c>
      <c r="DS100" s="2">
        <f t="shared" si="132"/>
        <v>75.370604349139256</v>
      </c>
      <c r="DT100" s="2">
        <f t="shared" si="132"/>
        <v>72.06842445384072</v>
      </c>
      <c r="DU100" s="2">
        <f t="shared" si="132"/>
        <v>75.596325797373368</v>
      </c>
      <c r="DV100" s="2">
        <f t="shared" si="132"/>
        <v>73.810589852008462</v>
      </c>
      <c r="DW100" s="2">
        <f t="shared" si="132"/>
        <v>72.175925721848586</v>
      </c>
      <c r="DX100" s="2">
        <f t="shared" si="132"/>
        <v>79.588606055695124</v>
      </c>
      <c r="DY100" s="2">
        <f t="shared" si="132"/>
        <v>68.022946894262674</v>
      </c>
      <c r="EA100" s="2">
        <f t="shared" si="92"/>
        <v>44.441923850464413</v>
      </c>
      <c r="EB100" s="2">
        <f t="shared" si="92"/>
        <v>46.72623576287176</v>
      </c>
      <c r="EC100" s="2">
        <f t="shared" si="92"/>
        <v>47.325836324707524</v>
      </c>
      <c r="ED100" s="2">
        <f t="shared" si="92"/>
        <v>51.890778159097657</v>
      </c>
      <c r="EE100" s="2">
        <f t="shared" si="92"/>
        <v>50.432179720124765</v>
      </c>
      <c r="EF100" s="2">
        <f t="shared" si="92"/>
        <v>51.387289325674615</v>
      </c>
      <c r="EG100" s="2">
        <f t="shared" si="92"/>
        <v>53.043060465056001</v>
      </c>
      <c r="EH100" s="2">
        <f t="shared" si="92"/>
        <v>53.38517836968802</v>
      </c>
      <c r="EI100" s="2">
        <f t="shared" si="92"/>
        <v>49.54940393265646</v>
      </c>
      <c r="EJ100" s="2">
        <f t="shared" si="92"/>
        <v>53.24331405080018</v>
      </c>
      <c r="EK100" s="2">
        <f t="shared" si="92"/>
        <v>55.675899065772619</v>
      </c>
      <c r="EL100" s="2">
        <f t="shared" si="92"/>
        <v>53.454964551180304</v>
      </c>
      <c r="EM100" s="2">
        <f t="shared" si="133"/>
        <v>53.043196100357939</v>
      </c>
      <c r="EN100" s="2">
        <f t="shared" si="133"/>
        <v>52.289690147914968</v>
      </c>
      <c r="EO100" s="2">
        <f t="shared" si="133"/>
        <v>52.613701794917375</v>
      </c>
      <c r="EQ100" s="2">
        <f t="shared" si="134"/>
        <v>43.4871036669334</v>
      </c>
      <c r="ER100" s="2">
        <f t="shared" si="134"/>
        <v>46.307382641237282</v>
      </c>
      <c r="ES100" s="2">
        <f t="shared" si="134"/>
        <v>47.168083435504229</v>
      </c>
      <c r="ET100" s="2">
        <f t="shared" si="134"/>
        <v>50.675859812563417</v>
      </c>
      <c r="EU100" s="2">
        <f t="shared" si="134"/>
        <v>49.913736751823706</v>
      </c>
      <c r="EV100" s="2">
        <f t="shared" si="134"/>
        <v>50.512338059441824</v>
      </c>
      <c r="EW100" s="2">
        <f t="shared" si="134"/>
        <v>52.610494858440639</v>
      </c>
      <c r="EX100" s="2">
        <f t="shared" si="134"/>
        <v>51.951816947210645</v>
      </c>
      <c r="EY100" s="2">
        <f t="shared" si="134"/>
        <v>51.976597821836656</v>
      </c>
      <c r="EZ100" s="2">
        <f t="shared" si="134"/>
        <v>52.394442294284531</v>
      </c>
      <c r="FA100" s="2">
        <f t="shared" si="134"/>
        <v>54.097862895849659</v>
      </c>
      <c r="FB100" s="2">
        <f t="shared" si="134"/>
        <v>52.207966610910688</v>
      </c>
      <c r="FC100" s="2">
        <f t="shared" si="134"/>
        <v>51.65541064159293</v>
      </c>
      <c r="FD100" s="2">
        <f t="shared" si="134"/>
        <v>51.438001180404676</v>
      </c>
      <c r="FE100" s="2">
        <f t="shared" si="134"/>
        <v>53.655269415467849</v>
      </c>
      <c r="FG100" s="2">
        <f t="shared" si="135"/>
        <v>0.84012913834399494</v>
      </c>
      <c r="FH100" s="2">
        <f t="shared" si="135"/>
        <v>0.84350521834234549</v>
      </c>
      <c r="FI100" s="2">
        <f t="shared" si="135"/>
        <v>0.83330520230594696</v>
      </c>
      <c r="FJ100" s="2">
        <f t="shared" si="135"/>
        <v>0.83375844696128132</v>
      </c>
      <c r="FK100" s="2">
        <f t="shared" si="135"/>
        <v>0.83694824599566831</v>
      </c>
      <c r="FL100" s="2">
        <f t="shared" si="135"/>
        <v>0.84341085456315168</v>
      </c>
      <c r="FM100" s="2">
        <f t="shared" si="135"/>
        <v>0.84059887847762738</v>
      </c>
      <c r="FN100" s="2">
        <f t="shared" si="135"/>
        <v>0.8262376463483595</v>
      </c>
      <c r="FO100" s="2">
        <f t="shared" si="135"/>
        <v>0.83011252650593936</v>
      </c>
      <c r="FP100" s="2">
        <f t="shared" si="135"/>
        <v>0.82964353432087312</v>
      </c>
      <c r="FQ100" s="2">
        <f t="shared" si="135"/>
        <v>0.81614367279010536</v>
      </c>
      <c r="FR100" s="2">
        <f t="shared" si="135"/>
        <v>0.8327738874907572</v>
      </c>
      <c r="FS100" s="2">
        <f t="shared" si="135"/>
        <v>0.82323915968430594</v>
      </c>
      <c r="FT100" s="2">
        <f t="shared" si="135"/>
        <v>0.82577202434982222</v>
      </c>
      <c r="FU100" s="2">
        <f t="shared" si="135"/>
        <v>0.81498435285113635</v>
      </c>
      <c r="FW100" s="2">
        <f t="shared" si="125"/>
        <v>1.8889228499746009E-4</v>
      </c>
      <c r="FX100" s="2">
        <f t="shared" si="125"/>
        <v>2.4183759162906516E-4</v>
      </c>
      <c r="FY100" s="2">
        <f t="shared" si="125"/>
        <v>2.4781291940774338E-4</v>
      </c>
      <c r="FZ100" s="2">
        <f t="shared" si="125"/>
        <v>2.497365127351031E-4</v>
      </c>
      <c r="GA100" s="2">
        <f t="shared" si="125"/>
        <v>3.4266076367963434E-4</v>
      </c>
      <c r="GB100" s="2">
        <f t="shared" si="125"/>
        <v>3.3335353742549066E-4</v>
      </c>
      <c r="GC100" s="2">
        <f t="shared" si="125"/>
        <v>3.6115029973673052E-4</v>
      </c>
      <c r="GD100" s="2">
        <f t="shared" si="125"/>
        <v>3.9254129937221007E-4</v>
      </c>
      <c r="GE100" s="2">
        <f t="shared" si="125"/>
        <v>4.9472699015075492E-4</v>
      </c>
      <c r="GF100" s="2">
        <f t="shared" si="125"/>
        <v>4.0448610683563964E-4</v>
      </c>
      <c r="GG100" s="2">
        <f t="shared" si="125"/>
        <v>3.2341544248492117E-4</v>
      </c>
      <c r="GH100" s="2">
        <f t="shared" si="125"/>
        <v>3.2198547034117746E-4</v>
      </c>
      <c r="GI100" s="2">
        <f t="shared" si="125"/>
        <v>3.4915612788114961E-4</v>
      </c>
      <c r="GJ100" s="2">
        <f t="shared" si="125"/>
        <v>3.2251010730460468E-4</v>
      </c>
      <c r="GK100" s="2">
        <f t="shared" si="125"/>
        <v>2.2423786942554972E-4</v>
      </c>
      <c r="GM100" s="95">
        <f t="shared" si="126"/>
        <v>2.5484130679175264E-3</v>
      </c>
      <c r="GN100" s="95">
        <f t="shared" si="126"/>
        <v>1.7948734897109886E-4</v>
      </c>
      <c r="GO100" s="95">
        <f t="shared" si="126"/>
        <v>9.0210199095374036E-5</v>
      </c>
      <c r="GP100" s="95">
        <f t="shared" si="126"/>
        <v>1.1179398538504776E-4</v>
      </c>
      <c r="GQ100" s="95">
        <f t="shared" si="126"/>
        <v>3.651300444156156E-5</v>
      </c>
      <c r="GR100" s="95">
        <f t="shared" si="126"/>
        <v>3.2152326560244422E-5</v>
      </c>
      <c r="GS100" s="95">
        <f t="shared" si="126"/>
        <v>1.755119274810039E-5</v>
      </c>
      <c r="GT100" s="95">
        <f t="shared" si="126"/>
        <v>7.1430028994021755E-5</v>
      </c>
      <c r="GU100" s="95">
        <f t="shared" si="126"/>
        <v>3.3802168149469615E-5</v>
      </c>
      <c r="GV100" s="95">
        <f t="shared" si="126"/>
        <v>2.6783062414262575E-5</v>
      </c>
      <c r="GW100" s="95">
        <f t="shared" si="126"/>
        <v>1.4781484067443342E-5</v>
      </c>
      <c r="GX100" s="95">
        <f t="shared" si="126"/>
        <v>7.5058764892663244E-5</v>
      </c>
      <c r="GY100" s="95">
        <f t="shared" si="126"/>
        <v>2.510947083992289E-5</v>
      </c>
      <c r="GZ100" s="95">
        <f t="shared" si="126"/>
        <v>1.7961584742251398E-5</v>
      </c>
      <c r="HA100" s="95">
        <f t="shared" si="126"/>
        <v>4.5493685007944712E-4</v>
      </c>
      <c r="HC100" s="95">
        <f t="shared" si="71"/>
        <v>3.8299655077679462E-2</v>
      </c>
      <c r="HD100" s="95">
        <f t="shared" si="71"/>
        <v>4.9004292546478999E-2</v>
      </c>
      <c r="HE100" s="95">
        <f t="shared" si="71"/>
        <v>1.9267743620800894E-2</v>
      </c>
      <c r="HF100" s="95">
        <f t="shared" si="71"/>
        <v>1.5970591415696907E-2</v>
      </c>
      <c r="HG100" s="95">
        <f t="shared" si="85"/>
        <v>2.7492446229905938E-2</v>
      </c>
      <c r="HH100" s="95">
        <f t="shared" si="85"/>
        <v>4.4896490685048328E-2</v>
      </c>
      <c r="HI100" s="95">
        <f t="shared" ref="HI100:HQ128" si="136" xml:space="preserve"> _xlfn.NORM.DIST($B100, I$8, ABS(I$12), TRUE) * _xlfn.NORM.DIST(($B100 - I$8)*I$16, 0, ABS(I$12), TRUE) * 2</f>
        <v>3.2254869115677952E-2</v>
      </c>
      <c r="HJ100" s="95">
        <f t="shared" si="136"/>
        <v>2.9338982779277635E-2</v>
      </c>
      <c r="HK100" s="95">
        <f t="shared" si="136"/>
        <v>3.5476739659074039E-2</v>
      </c>
      <c r="HL100" s="95">
        <f t="shared" si="136"/>
        <v>3.5464819234564959E-2</v>
      </c>
      <c r="HM100" s="95">
        <f t="shared" si="136"/>
        <v>1.4302649032676387E-2</v>
      </c>
      <c r="HN100" s="95">
        <f t="shared" si="136"/>
        <v>2.3156324315813364E-2</v>
      </c>
      <c r="HO100" s="95">
        <f t="shared" si="136"/>
        <v>1.832918577993015E-2</v>
      </c>
      <c r="HP100" s="95">
        <f t="shared" si="136"/>
        <v>2.4441139597286693E-2</v>
      </c>
      <c r="HQ100" s="95">
        <f t="shared" si="136"/>
        <v>1.3318159481529758E-2</v>
      </c>
      <c r="HS100" s="95">
        <f t="shared" si="127"/>
        <v>5.046139538474488E-11</v>
      </c>
      <c r="HT100" s="95">
        <f t="shared" si="127"/>
        <v>3.2573171298645652E-6</v>
      </c>
      <c r="HU100" s="95">
        <f t="shared" si="127"/>
        <v>8.3352446843952961E-12</v>
      </c>
      <c r="HV100" s="95">
        <f t="shared" si="127"/>
        <v>4.6263912915072449E-12</v>
      </c>
      <c r="HW100" s="95">
        <f t="shared" si="127"/>
        <v>1.332625294858975E-13</v>
      </c>
      <c r="HX100" s="95">
        <f t="shared" si="127"/>
        <v>2.1961443024680614E-13</v>
      </c>
      <c r="HY100" s="95">
        <f t="shared" si="127"/>
        <v>8.9345190295720525E-16</v>
      </c>
      <c r="HZ100" s="95">
        <f t="shared" si="127"/>
        <v>7.2381672809811007E-17</v>
      </c>
      <c r="IA100" s="95">
        <f t="shared" si="127"/>
        <v>1.4201969347081004E-16</v>
      </c>
      <c r="IB100" s="95">
        <f t="shared" si="127"/>
        <v>2.525085962096893E-15</v>
      </c>
      <c r="IC100" s="95">
        <f t="shared" si="127"/>
        <v>2.4138046296855608E-21</v>
      </c>
      <c r="ID100" s="95">
        <f t="shared" si="127"/>
        <v>2.11212050290408E-14</v>
      </c>
      <c r="IE100" s="95">
        <f t="shared" si="127"/>
        <v>2.4822496989327296E-14</v>
      </c>
      <c r="IF100" s="95">
        <f t="shared" si="127"/>
        <v>2.6920783673886088E-11</v>
      </c>
      <c r="IG100" s="95">
        <f t="shared" si="127"/>
        <v>2.0909152131506945E-11</v>
      </c>
      <c r="II100" s="95">
        <f t="shared" si="128"/>
        <v>3.8720409808242428E-50</v>
      </c>
      <c r="IJ100" s="95">
        <f t="shared" si="128"/>
        <v>3.923119288478879E-88</v>
      </c>
      <c r="IK100" s="95">
        <f t="shared" si="128"/>
        <v>1.5324629003412813E-96</v>
      </c>
      <c r="IL100" s="95">
        <f t="shared" si="128"/>
        <v>2.2880599559621305E-52</v>
      </c>
      <c r="IM100" s="95">
        <f t="shared" si="128"/>
        <v>6.6265150758510833E-55</v>
      </c>
      <c r="IN100" s="95">
        <f t="shared" si="128"/>
        <v>4.8895236893149834E-70</v>
      </c>
      <c r="IO100" s="95">
        <f t="shared" si="128"/>
        <v>1.4457614506426242E-87</v>
      </c>
      <c r="IP100" s="95">
        <f t="shared" si="128"/>
        <v>9.5546712117507505E-70</v>
      </c>
      <c r="IQ100" s="95">
        <f t="shared" si="128"/>
        <v>5.2241653509556384E-74</v>
      </c>
      <c r="IR100" s="95">
        <f t="shared" si="128"/>
        <v>1.4630573525369126E-67</v>
      </c>
      <c r="IS100" s="95">
        <f t="shared" si="128"/>
        <v>3.0409276793089852E-89</v>
      </c>
      <c r="IT100" s="95">
        <f t="shared" si="128"/>
        <v>4.0448011032434121E-64</v>
      </c>
      <c r="IU100" s="95">
        <f t="shared" si="128"/>
        <v>1.6168707491735088E-62</v>
      </c>
      <c r="IV100" s="95">
        <f t="shared" si="128"/>
        <v>5.5185609332568403E-49</v>
      </c>
      <c r="IW100" s="95">
        <f t="shared" si="128"/>
        <v>2.2870151247822332E-42</v>
      </c>
      <c r="IY100" s="95">
        <f t="shared" si="129"/>
        <v>4.0848068196058379E-2</v>
      </c>
      <c r="IZ100" s="95">
        <f t="shared" si="129"/>
        <v>4.9187037212579963E-2</v>
      </c>
      <c r="JA100" s="95">
        <f t="shared" si="129"/>
        <v>1.9357953828231512E-2</v>
      </c>
      <c r="JB100" s="95">
        <f t="shared" si="129"/>
        <v>1.6082385405708347E-2</v>
      </c>
      <c r="JC100" s="95">
        <f t="shared" si="129"/>
        <v>2.752895923448076E-2</v>
      </c>
      <c r="JD100" s="95">
        <f t="shared" si="129"/>
        <v>4.4928643011828188E-2</v>
      </c>
      <c r="JE100" s="95">
        <f t="shared" si="129"/>
        <v>3.2272420308426947E-2</v>
      </c>
      <c r="JF100" s="95">
        <f t="shared" si="129"/>
        <v>2.9410412808271731E-2</v>
      </c>
      <c r="JG100" s="95">
        <f t="shared" si="129"/>
        <v>3.551054182722365E-2</v>
      </c>
      <c r="JH100" s="95">
        <f t="shared" si="129"/>
        <v>3.5491602296981749E-2</v>
      </c>
      <c r="JI100" s="95">
        <f t="shared" si="129"/>
        <v>1.4317430516743829E-2</v>
      </c>
      <c r="JJ100" s="95">
        <f t="shared" si="129"/>
        <v>2.3231383080727148E-2</v>
      </c>
      <c r="JK100" s="95">
        <f t="shared" si="129"/>
        <v>1.8354295250794895E-2</v>
      </c>
      <c r="JL100" s="95">
        <f t="shared" si="129"/>
        <v>2.445910120894973E-2</v>
      </c>
      <c r="JM100" s="95">
        <f t="shared" si="129"/>
        <v>1.3773096352518359E-2</v>
      </c>
    </row>
    <row r="101" spans="2:273" x14ac:dyDescent="0.25">
      <c r="B101" s="2">
        <v>74</v>
      </c>
      <c r="C101" s="37">
        <v>70.162999999999997</v>
      </c>
      <c r="D101" s="37">
        <v>74.349000000000004</v>
      </c>
      <c r="E101" s="37">
        <v>69.534999999999997</v>
      </c>
      <c r="F101" s="37">
        <v>69.512</v>
      </c>
      <c r="G101" s="37">
        <v>72.418999999999997</v>
      </c>
      <c r="H101" s="37">
        <v>80.14</v>
      </c>
      <c r="I101" s="37">
        <v>79.186000000000007</v>
      </c>
      <c r="J101" s="37">
        <v>72.721000000000004</v>
      </c>
      <c r="K101" s="37">
        <v>77.956999999999994</v>
      </c>
      <c r="L101" s="37">
        <v>78.564999999999998</v>
      </c>
      <c r="M101" s="37">
        <v>69.891000000000005</v>
      </c>
      <c r="N101" s="37">
        <v>71.935000000000002</v>
      </c>
      <c r="O101" s="37">
        <v>65.456999999999994</v>
      </c>
      <c r="P101" s="37">
        <v>69.2</v>
      </c>
      <c r="Q101" s="37">
        <v>57.953000000000003</v>
      </c>
      <c r="S101" s="4">
        <f t="shared" si="130"/>
        <v>76.57975285323829</v>
      </c>
      <c r="T101" s="4">
        <f t="shared" si="130"/>
        <v>82.49253741747151</v>
      </c>
      <c r="U101" s="4">
        <f t="shared" si="130"/>
        <v>68.86734020584845</v>
      </c>
      <c r="V101" s="4">
        <f t="shared" si="130"/>
        <v>69.440954606409349</v>
      </c>
      <c r="W101" s="4">
        <f t="shared" si="130"/>
        <v>75.387835703079588</v>
      </c>
      <c r="X101" s="4">
        <f t="shared" si="130"/>
        <v>86.806750889387317</v>
      </c>
      <c r="Y101" s="4">
        <f t="shared" si="130"/>
        <v>81.663748612331005</v>
      </c>
      <c r="Z101" s="4">
        <f t="shared" si="130"/>
        <v>78.905311993097754</v>
      </c>
      <c r="AA101" s="4">
        <f t="shared" si="130"/>
        <v>80.890440546714231</v>
      </c>
      <c r="AB101" s="4">
        <f t="shared" si="130"/>
        <v>82.206504203731313</v>
      </c>
      <c r="AC101" s="4">
        <f t="shared" si="130"/>
        <v>71.930492961741578</v>
      </c>
      <c r="AD101" s="4">
        <f t="shared" si="130"/>
        <v>74.995092083549537</v>
      </c>
      <c r="AE101" s="4">
        <f t="shared" si="130"/>
        <v>71.911538996902408</v>
      </c>
      <c r="AF101" s="4">
        <f t="shared" si="130"/>
        <v>75.063537438465644</v>
      </c>
      <c r="AG101" s="4">
        <f t="shared" si="130"/>
        <v>63.858896776847295</v>
      </c>
      <c r="AI101" s="4">
        <f t="shared" si="131"/>
        <v>-6.4167528532382931</v>
      </c>
      <c r="AJ101" s="4">
        <f t="shared" si="131"/>
        <v>-8.1435374174715065</v>
      </c>
      <c r="AK101" s="4">
        <f t="shared" si="131"/>
        <v>0.66765979415154675</v>
      </c>
      <c r="AL101" s="4">
        <f t="shared" si="131"/>
        <v>7.1045393590651429E-2</v>
      </c>
      <c r="AM101" s="4">
        <f t="shared" si="131"/>
        <v>-2.9688357030795913</v>
      </c>
      <c r="AN101" s="4">
        <f t="shared" si="131"/>
        <v>-6.6667508893873162</v>
      </c>
      <c r="AO101" s="4">
        <f t="shared" si="131"/>
        <v>-2.4777486123309984</v>
      </c>
      <c r="AP101" s="4">
        <f t="shared" si="131"/>
        <v>-6.1843119930977508</v>
      </c>
      <c r="AQ101" s="4">
        <f t="shared" si="131"/>
        <v>-2.9334405467142375</v>
      </c>
      <c r="AR101" s="4">
        <f t="shared" si="131"/>
        <v>-3.6415042037313157</v>
      </c>
      <c r="AS101" s="4">
        <f t="shared" si="131"/>
        <v>-2.0394929617415727</v>
      </c>
      <c r="AT101" s="4">
        <f t="shared" si="131"/>
        <v>-3.0600920835495344</v>
      </c>
      <c r="AU101" s="4">
        <f t="shared" si="131"/>
        <v>-6.4545389969024143</v>
      </c>
      <c r="AV101" s="4">
        <f t="shared" si="131"/>
        <v>-5.8635374384656416</v>
      </c>
      <c r="AW101" s="4">
        <f t="shared" si="131"/>
        <v>-5.9058967768472925</v>
      </c>
      <c r="AY101" s="2">
        <f t="shared" si="123"/>
        <v>49.598587667111126</v>
      </c>
      <c r="AZ101" s="2">
        <f t="shared" si="123"/>
        <v>50.568752695840296</v>
      </c>
      <c r="BA101" s="2">
        <f t="shared" si="123"/>
        <v>51.627706929888383</v>
      </c>
      <c r="BB101" s="2">
        <f t="shared" si="123"/>
        <v>54.968236911418003</v>
      </c>
      <c r="BC101" s="2">
        <f t="shared" si="123"/>
        <v>53.436237667572279</v>
      </c>
      <c r="BD101" s="2">
        <f t="shared" si="123"/>
        <v>54.672826978985825</v>
      </c>
      <c r="BE101" s="2">
        <f t="shared" si="123"/>
        <v>56.232633028887129</v>
      </c>
      <c r="BF101" s="2">
        <f t="shared" si="123"/>
        <v>56.784882175697739</v>
      </c>
      <c r="BG101" s="2">
        <f t="shared" si="123"/>
        <v>53.662229658207224</v>
      </c>
      <c r="BH101" s="2">
        <f t="shared" si="123"/>
        <v>56.173166184373855</v>
      </c>
      <c r="BI101" s="2">
        <f t="shared" si="123"/>
        <v>59.014520155941661</v>
      </c>
      <c r="BJ101" s="2">
        <f t="shared" si="123"/>
        <v>56.560730833180877</v>
      </c>
      <c r="BK101" s="2">
        <f t="shared" si="123"/>
        <v>56.125278823916574</v>
      </c>
      <c r="BL101" s="2">
        <f t="shared" si="123"/>
        <v>56.669925072327104</v>
      </c>
      <c r="BM101" s="2">
        <f t="shared" si="123"/>
        <v>55.229849798418357</v>
      </c>
      <c r="BO101" s="2" t="str">
        <f t="shared" si="93"/>
        <v/>
      </c>
      <c r="BP101" s="2" t="str">
        <f t="shared" si="94"/>
        <v/>
      </c>
      <c r="BQ101" s="2" t="str">
        <f t="shared" si="95"/>
        <v/>
      </c>
      <c r="BR101" s="2" t="str">
        <f t="shared" si="96"/>
        <v/>
      </c>
      <c r="BS101" s="2" t="str">
        <f t="shared" si="97"/>
        <v/>
      </c>
      <c r="BT101" s="2" t="str">
        <f t="shared" si="98"/>
        <v/>
      </c>
      <c r="BU101" s="2" t="str">
        <f t="shared" si="99"/>
        <v/>
      </c>
      <c r="BV101" s="2" t="str">
        <f t="shared" si="100"/>
        <v/>
      </c>
      <c r="BW101" s="2" t="str">
        <f t="shared" si="101"/>
        <v/>
      </c>
      <c r="BX101" s="2" t="str">
        <f t="shared" si="102"/>
        <v/>
      </c>
      <c r="BY101" s="2" t="str">
        <f t="shared" si="103"/>
        <v/>
      </c>
      <c r="BZ101" s="2" t="str">
        <f t="shared" si="104"/>
        <v/>
      </c>
      <c r="CA101" s="2" t="str">
        <f t="shared" si="105"/>
        <v/>
      </c>
      <c r="CB101" s="2" t="str">
        <f t="shared" si="106"/>
        <v/>
      </c>
      <c r="CC101" s="2" t="str">
        <f t="shared" si="107"/>
        <v/>
      </c>
      <c r="CE101" s="2" t="str">
        <f t="shared" si="124"/>
        <v/>
      </c>
      <c r="CF101" s="2" t="str">
        <f t="shared" si="124"/>
        <v/>
      </c>
      <c r="CG101" s="2" t="str">
        <f t="shared" si="124"/>
        <v/>
      </c>
      <c r="CH101" s="2" t="str">
        <f t="shared" si="124"/>
        <v/>
      </c>
      <c r="CI101" s="2" t="str">
        <f t="shared" si="124"/>
        <v/>
      </c>
      <c r="CJ101" s="2" t="str">
        <f t="shared" si="124"/>
        <v/>
      </c>
      <c r="CK101" s="2" t="str">
        <f t="shared" si="124"/>
        <v/>
      </c>
      <c r="CL101" s="2" t="str">
        <f t="shared" si="124"/>
        <v/>
      </c>
      <c r="CM101" s="2" t="str">
        <f t="shared" si="124"/>
        <v/>
      </c>
      <c r="CN101" s="2" t="str">
        <f t="shared" si="124"/>
        <v/>
      </c>
      <c r="CO101" s="2" t="str">
        <f t="shared" si="124"/>
        <v/>
      </c>
      <c r="CP101" s="2" t="str">
        <f t="shared" si="124"/>
        <v/>
      </c>
      <c r="CQ101" s="2" t="str">
        <f t="shared" si="124"/>
        <v/>
      </c>
      <c r="CR101" s="2" t="str">
        <f t="shared" si="124"/>
        <v/>
      </c>
      <c r="CS101" s="2" t="str">
        <f t="shared" si="124"/>
        <v/>
      </c>
      <c r="CU101" s="2" t="str">
        <f t="shared" si="108"/>
        <v/>
      </c>
      <c r="CV101" s="2" t="str">
        <f t="shared" si="109"/>
        <v/>
      </c>
      <c r="CW101" s="2" t="str">
        <f t="shared" si="110"/>
        <v/>
      </c>
      <c r="CX101" s="2" t="str">
        <f t="shared" si="111"/>
        <v/>
      </c>
      <c r="CY101" s="2" t="str">
        <f t="shared" si="112"/>
        <v/>
      </c>
      <c r="CZ101" s="2" t="str">
        <f t="shared" si="113"/>
        <v/>
      </c>
      <c r="DA101" s="2" t="str">
        <f t="shared" si="114"/>
        <v/>
      </c>
      <c r="DB101" s="2" t="str">
        <f t="shared" si="115"/>
        <v/>
      </c>
      <c r="DC101" s="2" t="str">
        <f t="shared" si="116"/>
        <v/>
      </c>
      <c r="DD101" s="2" t="str">
        <f t="shared" si="117"/>
        <v/>
      </c>
      <c r="DE101" s="2" t="str">
        <f t="shared" si="118"/>
        <v/>
      </c>
      <c r="DF101" s="2" t="str">
        <f t="shared" si="119"/>
        <v/>
      </c>
      <c r="DG101" s="2" t="str">
        <f t="shared" si="120"/>
        <v/>
      </c>
      <c r="DH101" s="2" t="str">
        <f t="shared" si="121"/>
        <v/>
      </c>
      <c r="DI101" s="2" t="str">
        <f t="shared" si="122"/>
        <v/>
      </c>
      <c r="DK101" s="2">
        <f t="shared" si="132"/>
        <v>79.736836397748604</v>
      </c>
      <c r="DL101" s="2">
        <f t="shared" si="132"/>
        <v>73.622944250871072</v>
      </c>
      <c r="DM101" s="2">
        <f t="shared" si="132"/>
        <v>75.459107822410132</v>
      </c>
      <c r="DN101" s="2">
        <f t="shared" si="132"/>
        <v>72.468902601085816</v>
      </c>
      <c r="DO101" s="2">
        <f t="shared" si="132"/>
        <v>70.767222267239291</v>
      </c>
      <c r="DP101" s="2">
        <f t="shared" si="132"/>
        <v>74.576128244604718</v>
      </c>
      <c r="DQ101" s="2">
        <f t="shared" si="132"/>
        <v>75.119519703967796</v>
      </c>
      <c r="DR101" s="2">
        <f t="shared" si="132"/>
        <v>75.044797040169129</v>
      </c>
      <c r="DS101" s="2">
        <f t="shared" si="132"/>
        <v>75.660836454243451</v>
      </c>
      <c r="DT101" s="2">
        <f t="shared" si="132"/>
        <v>72.304661733615205</v>
      </c>
      <c r="DU101" s="2">
        <f t="shared" si="132"/>
        <v>75.911793339587248</v>
      </c>
      <c r="DV101" s="2">
        <f t="shared" si="132"/>
        <v>74.099579281183935</v>
      </c>
      <c r="DW101" s="2">
        <f t="shared" si="132"/>
        <v>72.466734246279344</v>
      </c>
      <c r="DX101" s="2">
        <f t="shared" si="132"/>
        <v>79.991166383059181</v>
      </c>
      <c r="DY101" s="2">
        <f t="shared" si="132"/>
        <v>68.307557373162638</v>
      </c>
      <c r="EA101" s="2">
        <f t="shared" si="92"/>
        <v>44.368337069164042</v>
      </c>
      <c r="EB101" s="2">
        <f t="shared" si="92"/>
        <v>46.668005461496456</v>
      </c>
      <c r="EC101" s="2">
        <f t="shared" si="92"/>
        <v>47.279976919294363</v>
      </c>
      <c r="ED101" s="2">
        <f t="shared" si="92"/>
        <v>51.786225495676533</v>
      </c>
      <c r="EE101" s="2">
        <f t="shared" si="92"/>
        <v>50.357174576863414</v>
      </c>
      <c r="EF101" s="2">
        <f t="shared" si="92"/>
        <v>51.30305408963082</v>
      </c>
      <c r="EG101" s="2">
        <f t="shared" si="92"/>
        <v>52.966477161965997</v>
      </c>
      <c r="EH101" s="2">
        <f t="shared" si="92"/>
        <v>53.28333027101516</v>
      </c>
      <c r="EI101" s="2">
        <f t="shared" si="92"/>
        <v>49.554705821873782</v>
      </c>
      <c r="EJ101" s="2">
        <f t="shared" si="92"/>
        <v>53.152664072823377</v>
      </c>
      <c r="EK101" s="2">
        <f t="shared" si="92"/>
        <v>55.543584619151659</v>
      </c>
      <c r="EL101" s="2">
        <f t="shared" si="92"/>
        <v>53.349220032604862</v>
      </c>
      <c r="EM101" s="2">
        <f t="shared" si="133"/>
        <v>52.925890314415582</v>
      </c>
      <c r="EN101" s="2">
        <f t="shared" si="133"/>
        <v>52.182723992121403</v>
      </c>
      <c r="EO101" s="2">
        <f t="shared" si="133"/>
        <v>52.521910431846464</v>
      </c>
      <c r="EQ101" s="2">
        <f t="shared" si="134"/>
        <v>43.437647881757286</v>
      </c>
      <c r="ER101" s="2">
        <f t="shared" si="134"/>
        <v>46.257341273277802</v>
      </c>
      <c r="ES101" s="2">
        <f t="shared" si="134"/>
        <v>47.125469728869341</v>
      </c>
      <c r="ET101" s="2">
        <f t="shared" si="134"/>
        <v>50.604867827911029</v>
      </c>
      <c r="EU101" s="2">
        <f t="shared" si="134"/>
        <v>49.852093375422555</v>
      </c>
      <c r="EV101" s="2">
        <f t="shared" si="134"/>
        <v>50.450593044225116</v>
      </c>
      <c r="EW101" s="2">
        <f t="shared" si="134"/>
        <v>52.54490797701623</v>
      </c>
      <c r="EX101" s="2">
        <f t="shared" si="134"/>
        <v>51.885972218083779</v>
      </c>
      <c r="EY101" s="2">
        <f t="shared" si="134"/>
        <v>51.91296235137365</v>
      </c>
      <c r="EZ101" s="2">
        <f t="shared" si="134"/>
        <v>52.326040835963298</v>
      </c>
      <c r="FA101" s="2">
        <f t="shared" si="134"/>
        <v>54.009567556158309</v>
      </c>
      <c r="FB101" s="2">
        <f t="shared" si="134"/>
        <v>52.133164920416093</v>
      </c>
      <c r="FC101" s="2">
        <f t="shared" si="134"/>
        <v>51.577412441701526</v>
      </c>
      <c r="FD101" s="2">
        <f t="shared" si="134"/>
        <v>51.35309351801876</v>
      </c>
      <c r="FE101" s="2">
        <f t="shared" si="134"/>
        <v>53.5329825988766</v>
      </c>
      <c r="FG101" s="2">
        <f t="shared" si="135"/>
        <v>0.85211576813829115</v>
      </c>
      <c r="FH101" s="2">
        <f t="shared" si="135"/>
        <v>0.85528232291819084</v>
      </c>
      <c r="FI101" s="2">
        <f t="shared" si="135"/>
        <v>0.84570950724284544</v>
      </c>
      <c r="FJ101" s="2">
        <f t="shared" si="135"/>
        <v>0.84613525204420892</v>
      </c>
      <c r="FK101" s="2">
        <f t="shared" si="135"/>
        <v>0.84913054098228613</v>
      </c>
      <c r="FL101" s="2">
        <f t="shared" si="135"/>
        <v>0.85519384142832144</v>
      </c>
      <c r="FM101" s="2">
        <f t="shared" si="135"/>
        <v>0.85255646967955023</v>
      </c>
      <c r="FN101" s="2">
        <f t="shared" si="135"/>
        <v>0.83906630191362341</v>
      </c>
      <c r="FO101" s="2">
        <f t="shared" si="135"/>
        <v>0.84270956498269978</v>
      </c>
      <c r="FP101" s="2">
        <f t="shared" si="135"/>
        <v>0.84226874049473244</v>
      </c>
      <c r="FQ101" s="2">
        <f t="shared" si="135"/>
        <v>0.82956382873436618</v>
      </c>
      <c r="FR101" s="2">
        <f t="shared" si="135"/>
        <v>0.8452103851756283</v>
      </c>
      <c r="FS101" s="2">
        <f t="shared" si="135"/>
        <v>0.83624531482140496</v>
      </c>
      <c r="FT101" s="2">
        <f t="shared" si="135"/>
        <v>0.83862834220208926</v>
      </c>
      <c r="FU101" s="2">
        <f t="shared" si="135"/>
        <v>0.82847134566317504</v>
      </c>
      <c r="FW101" s="2">
        <f t="shared" si="125"/>
        <v>2.0711249750393347E-4</v>
      </c>
      <c r="FX101" s="2">
        <f t="shared" si="125"/>
        <v>2.6516345942073687E-4</v>
      </c>
      <c r="FY101" s="2">
        <f t="shared" si="125"/>
        <v>2.7171496654409692E-4</v>
      </c>
      <c r="FZ101" s="2">
        <f t="shared" si="125"/>
        <v>2.738240434432524E-4</v>
      </c>
      <c r="GA101" s="2">
        <f t="shared" si="125"/>
        <v>3.757076354199271E-4</v>
      </c>
      <c r="GB101" s="2">
        <f t="shared" si="125"/>
        <v>3.6550313032089398E-4</v>
      </c>
      <c r="GC101" s="2">
        <f t="shared" si="125"/>
        <v>3.959796320223209E-4</v>
      </c>
      <c r="GD101" s="2">
        <f t="shared" si="125"/>
        <v>4.3039667600367268E-4</v>
      </c>
      <c r="GE101" s="2">
        <f t="shared" si="125"/>
        <v>5.4243146729051944E-4</v>
      </c>
      <c r="GF101" s="2">
        <f t="shared" si="125"/>
        <v>4.4349288988169397E-4</v>
      </c>
      <c r="GG101" s="2">
        <f t="shared" si="125"/>
        <v>3.5460691634475847E-4</v>
      </c>
      <c r="GH101" s="2">
        <f t="shared" si="125"/>
        <v>3.5303908069417474E-4</v>
      </c>
      <c r="GI101" s="2">
        <f t="shared" si="125"/>
        <v>3.8282918530536963E-4</v>
      </c>
      <c r="GJ101" s="2">
        <f t="shared" si="125"/>
        <v>3.536142979180324E-4</v>
      </c>
      <c r="GK101" s="2">
        <f t="shared" si="125"/>
        <v>2.4586661548034038E-4</v>
      </c>
      <c r="GM101" s="95">
        <f t="shared" si="126"/>
        <v>7.4986934560921726E-4</v>
      </c>
      <c r="GN101" s="95">
        <f t="shared" si="126"/>
        <v>3.4537021231596449E-5</v>
      </c>
      <c r="GO101" s="95">
        <f t="shared" si="126"/>
        <v>1.4242397836725794E-5</v>
      </c>
      <c r="GP101" s="95">
        <f t="shared" si="126"/>
        <v>1.8372530334193874E-5</v>
      </c>
      <c r="GQ101" s="95">
        <f t="shared" si="126"/>
        <v>5.1245263691365342E-6</v>
      </c>
      <c r="GR101" s="95">
        <f t="shared" si="126"/>
        <v>4.6900497989413463E-6</v>
      </c>
      <c r="GS101" s="95">
        <f t="shared" si="126"/>
        <v>2.2650630841716309E-6</v>
      </c>
      <c r="GT101" s="95">
        <f t="shared" si="126"/>
        <v>1.0174206038549665E-5</v>
      </c>
      <c r="GU101" s="95">
        <f t="shared" si="126"/>
        <v>4.3922435661107469E-6</v>
      </c>
      <c r="GV101" s="95">
        <f t="shared" si="126"/>
        <v>3.3310470388846159E-6</v>
      </c>
      <c r="GW101" s="95">
        <f t="shared" si="126"/>
        <v>1.4422475971037485E-6</v>
      </c>
      <c r="GX101" s="95">
        <f t="shared" si="126"/>
        <v>1.1434962758278334E-5</v>
      </c>
      <c r="GY101" s="95">
        <f t="shared" si="126"/>
        <v>2.8978509652820998E-6</v>
      </c>
      <c r="GZ101" s="95">
        <f t="shared" si="126"/>
        <v>2.0080322632090942E-6</v>
      </c>
      <c r="HA101" s="95">
        <f t="shared" si="126"/>
        <v>1.0572848835491413E-4</v>
      </c>
      <c r="HC101" s="95">
        <f t="shared" si="71"/>
        <v>5.1434365086273685E-2</v>
      </c>
      <c r="HD101" s="95">
        <f t="shared" si="71"/>
        <v>6.5641102299501403E-2</v>
      </c>
      <c r="HE101" s="95">
        <f t="shared" si="71"/>
        <v>2.8618354560955881E-2</v>
      </c>
      <c r="HF101" s="95">
        <f t="shared" si="71"/>
        <v>2.417629351059624E-2</v>
      </c>
      <c r="HG101" s="95">
        <f t="shared" si="71"/>
        <v>4.0287055009396666E-2</v>
      </c>
      <c r="HH101" s="95">
        <f t="shared" si="71"/>
        <v>6.2695473107379759E-2</v>
      </c>
      <c r="HI101" s="95">
        <f t="shared" si="136"/>
        <v>4.7156767688931345E-2</v>
      </c>
      <c r="HJ101" s="95">
        <f t="shared" si="136"/>
        <v>4.2798965026876072E-2</v>
      </c>
      <c r="HK101" s="95">
        <f t="shared" si="136"/>
        <v>5.1848851257349657E-2</v>
      </c>
      <c r="HL101" s="95">
        <f t="shared" si="136"/>
        <v>5.1665750318753804E-2</v>
      </c>
      <c r="HM101" s="95">
        <f t="shared" si="136"/>
        <v>2.2565519551538699E-2</v>
      </c>
      <c r="HN101" s="95">
        <f t="shared" si="136"/>
        <v>3.4250814303212182E-2</v>
      </c>
      <c r="HO101" s="95">
        <f t="shared" si="136"/>
        <v>2.7959893777224607E-2</v>
      </c>
      <c r="HP101" s="95">
        <f t="shared" si="136"/>
        <v>3.6318439476184211E-2</v>
      </c>
      <c r="HQ101" s="95">
        <f t="shared" si="136"/>
        <v>2.0850280337031509E-2</v>
      </c>
      <c r="HS101" s="95">
        <f t="shared" si="127"/>
        <v>1.0303299779092673E-10</v>
      </c>
      <c r="HT101" s="95">
        <f t="shared" si="127"/>
        <v>4.7508962170015592E-6</v>
      </c>
      <c r="HU101" s="95">
        <f t="shared" si="127"/>
        <v>1.8527130117719185E-11</v>
      </c>
      <c r="HV101" s="95">
        <f t="shared" si="127"/>
        <v>1.0478962917780969E-11</v>
      </c>
      <c r="HW101" s="95">
        <f t="shared" si="127"/>
        <v>3.5333691748748295E-13</v>
      </c>
      <c r="HX101" s="95">
        <f t="shared" si="127"/>
        <v>5.7452352257807552E-13</v>
      </c>
      <c r="HY101" s="95">
        <f t="shared" si="127"/>
        <v>2.8601061239432011E-15</v>
      </c>
      <c r="HZ101" s="95">
        <f t="shared" si="127"/>
        <v>2.5459782046004552E-16</v>
      </c>
      <c r="IA101" s="95">
        <f t="shared" si="127"/>
        <v>5.0965200186738408E-16</v>
      </c>
      <c r="IB101" s="95">
        <f t="shared" si="127"/>
        <v>7.9828793941294993E-15</v>
      </c>
      <c r="IC101" s="95">
        <f t="shared" si="127"/>
        <v>1.180885359410246E-20</v>
      </c>
      <c r="ID101" s="95">
        <f t="shared" si="127"/>
        <v>5.906430595692125E-14</v>
      </c>
      <c r="IE101" s="95">
        <f t="shared" si="127"/>
        <v>6.9724764298751892E-14</v>
      </c>
      <c r="IF101" s="95">
        <f t="shared" si="127"/>
        <v>5.9202199297222314E-11</v>
      </c>
      <c r="IG101" s="95">
        <f t="shared" si="127"/>
        <v>4.4555588533066734E-11</v>
      </c>
      <c r="II101" s="95">
        <f t="shared" si="128"/>
        <v>4.1807620060291917E-49</v>
      </c>
      <c r="IJ101" s="95">
        <f t="shared" si="128"/>
        <v>3.0942753478571515E-86</v>
      </c>
      <c r="IK101" s="95">
        <f t="shared" si="128"/>
        <v>1.8747308848441348E-94</v>
      </c>
      <c r="IL101" s="95">
        <f t="shared" si="128"/>
        <v>2.9949106643869026E-51</v>
      </c>
      <c r="IM101" s="95">
        <f t="shared" si="128"/>
        <v>1.0971539702889949E-53</v>
      </c>
      <c r="IN101" s="95">
        <f t="shared" si="128"/>
        <v>1.7742526510415907E-68</v>
      </c>
      <c r="IO101" s="95">
        <f t="shared" si="128"/>
        <v>1.3785358076008748E-85</v>
      </c>
      <c r="IP101" s="95">
        <f t="shared" si="128"/>
        <v>3.6772113017761489E-68</v>
      </c>
      <c r="IQ101" s="95">
        <f t="shared" si="128"/>
        <v>2.8409186911751962E-72</v>
      </c>
      <c r="IR101" s="95">
        <f t="shared" si="128"/>
        <v>5.0764642535845527E-66</v>
      </c>
      <c r="IS101" s="95">
        <f t="shared" si="128"/>
        <v>2.9745438080024802E-87</v>
      </c>
      <c r="IT101" s="95">
        <f t="shared" si="128"/>
        <v>1.0607236335378722E-62</v>
      </c>
      <c r="IU101" s="95">
        <f t="shared" si="128"/>
        <v>4.0273072762768769E-61</v>
      </c>
      <c r="IV101" s="95">
        <f t="shared" si="128"/>
        <v>6.5668398732348958E-48</v>
      </c>
      <c r="IW101" s="95">
        <f t="shared" si="128"/>
        <v>1.7577073725491201E-41</v>
      </c>
      <c r="IY101" s="95">
        <f t="shared" si="129"/>
        <v>5.2184234534915899E-2</v>
      </c>
      <c r="IZ101" s="95">
        <f t="shared" si="129"/>
        <v>6.5680390216950005E-2</v>
      </c>
      <c r="JA101" s="95">
        <f t="shared" si="129"/>
        <v>2.8632596977319739E-2</v>
      </c>
      <c r="JB101" s="95">
        <f t="shared" si="129"/>
        <v>2.4194666051409394E-2</v>
      </c>
      <c r="JC101" s="95">
        <f t="shared" si="129"/>
        <v>4.029217953611914E-2</v>
      </c>
      <c r="JD101" s="95">
        <f t="shared" si="129"/>
        <v>6.270016315775323E-2</v>
      </c>
      <c r="JE101" s="95">
        <f t="shared" si="129"/>
        <v>4.7159032752018375E-2</v>
      </c>
      <c r="JF101" s="95">
        <f t="shared" si="129"/>
        <v>4.2809139232914878E-2</v>
      </c>
      <c r="JG101" s="95">
        <f t="shared" si="129"/>
        <v>5.1853243500916274E-2</v>
      </c>
      <c r="JH101" s="95">
        <f t="shared" si="129"/>
        <v>5.1669081365800666E-2</v>
      </c>
      <c r="JI101" s="95">
        <f t="shared" si="129"/>
        <v>2.2566961799135803E-2</v>
      </c>
      <c r="JJ101" s="95">
        <f t="shared" si="129"/>
        <v>3.4262249266029526E-2</v>
      </c>
      <c r="JK101" s="95">
        <f t="shared" si="129"/>
        <v>2.7962791628259615E-2</v>
      </c>
      <c r="JL101" s="95">
        <f t="shared" si="129"/>
        <v>3.6320447567649621E-2</v>
      </c>
      <c r="JM101" s="95">
        <f t="shared" si="129"/>
        <v>2.0956008869942012E-2</v>
      </c>
    </row>
    <row r="102" spans="2:273" x14ac:dyDescent="0.25">
      <c r="B102" s="2">
        <v>75</v>
      </c>
      <c r="C102" s="37">
        <v>77.790999999999997</v>
      </c>
      <c r="D102" s="37">
        <v>83.186000000000007</v>
      </c>
      <c r="E102" s="37">
        <v>78.349000000000004</v>
      </c>
      <c r="F102" s="37">
        <v>77.744</v>
      </c>
      <c r="G102" s="37">
        <v>79.930000000000007</v>
      </c>
      <c r="H102" s="37">
        <v>92.372</v>
      </c>
      <c r="I102" s="37">
        <v>87.674000000000007</v>
      </c>
      <c r="J102" s="37">
        <v>80.022999999999996</v>
      </c>
      <c r="K102" s="37">
        <v>90.239000000000004</v>
      </c>
      <c r="L102" s="37">
        <v>90.108999999999995</v>
      </c>
      <c r="M102" s="37">
        <v>77.304000000000002</v>
      </c>
      <c r="N102" s="37">
        <v>81.108999999999995</v>
      </c>
      <c r="O102" s="37">
        <v>73.739000000000004</v>
      </c>
      <c r="P102" s="37">
        <v>75.956000000000003</v>
      </c>
      <c r="Q102" s="37">
        <v>59.348999999999997</v>
      </c>
      <c r="S102" s="4">
        <f t="shared" si="130"/>
        <v>83.2036166185664</v>
      </c>
      <c r="T102" s="4">
        <f t="shared" si="130"/>
        <v>90.320009613226603</v>
      </c>
      <c r="U102" s="4">
        <f t="shared" si="130"/>
        <v>75.059398810259239</v>
      </c>
      <c r="V102" s="4">
        <f t="shared" si="130"/>
        <v>74.972714464647424</v>
      </c>
      <c r="W102" s="4">
        <f t="shared" si="130"/>
        <v>82.907352081217297</v>
      </c>
      <c r="X102" s="4">
        <f t="shared" si="130"/>
        <v>95.983147521877598</v>
      </c>
      <c r="Y102" s="4">
        <f t="shared" si="130"/>
        <v>90.223347072142417</v>
      </c>
      <c r="Z102" s="4">
        <f t="shared" si="130"/>
        <v>86.293191032858317</v>
      </c>
      <c r="AA102" s="4">
        <f t="shared" si="130"/>
        <v>89.992949506736295</v>
      </c>
      <c r="AB102" s="4">
        <f t="shared" si="130"/>
        <v>90.811896550874678</v>
      </c>
      <c r="AC102" s="4">
        <f t="shared" si="130"/>
        <v>77.410520174712786</v>
      </c>
      <c r="AD102" s="4">
        <f t="shared" si="130"/>
        <v>81.494533240678976</v>
      </c>
      <c r="AE102" s="4">
        <f t="shared" si="130"/>
        <v>78.031684626961308</v>
      </c>
      <c r="AF102" s="4">
        <f t="shared" si="130"/>
        <v>81.529736361468736</v>
      </c>
      <c r="AG102" s="4">
        <f t="shared" si="130"/>
        <v>67.441703136228668</v>
      </c>
      <c r="AI102" s="4">
        <f t="shared" si="131"/>
        <v>-5.4126166185664033</v>
      </c>
      <c r="AJ102" s="4">
        <f t="shared" si="131"/>
        <v>-7.1340096132265955</v>
      </c>
      <c r="AK102" s="4">
        <f t="shared" si="131"/>
        <v>3.2896011897407647</v>
      </c>
      <c r="AL102" s="4">
        <f t="shared" si="131"/>
        <v>2.7712855353525754</v>
      </c>
      <c r="AM102" s="4">
        <f t="shared" si="131"/>
        <v>-2.9773520812172904</v>
      </c>
      <c r="AN102" s="4">
        <f t="shared" si="131"/>
        <v>-3.6111475218775979</v>
      </c>
      <c r="AO102" s="4">
        <f t="shared" si="131"/>
        <v>-2.5493470721424103</v>
      </c>
      <c r="AP102" s="4">
        <f t="shared" si="131"/>
        <v>-6.270191032858321</v>
      </c>
      <c r="AQ102" s="4">
        <f t="shared" si="131"/>
        <v>0.24605049326370931</v>
      </c>
      <c r="AR102" s="4">
        <f t="shared" si="131"/>
        <v>-0.70289655087468361</v>
      </c>
      <c r="AS102" s="4">
        <f t="shared" si="131"/>
        <v>-0.10652017471278441</v>
      </c>
      <c r="AT102" s="4">
        <f t="shared" si="131"/>
        <v>-0.38553324067898131</v>
      </c>
      <c r="AU102" s="4">
        <f t="shared" si="131"/>
        <v>-4.2926846269613037</v>
      </c>
      <c r="AV102" s="4">
        <f t="shared" si="131"/>
        <v>-5.5737363614687325</v>
      </c>
      <c r="AW102" s="4">
        <f t="shared" si="131"/>
        <v>-8.0927031362286712</v>
      </c>
      <c r="AY102" s="2">
        <f t="shared" si="123"/>
        <v>49.196872811456451</v>
      </c>
      <c r="AZ102" s="2">
        <f t="shared" si="123"/>
        <v>50.267654073684973</v>
      </c>
      <c r="BA102" s="2">
        <f t="shared" si="123"/>
        <v>51.311643977325268</v>
      </c>
      <c r="BB102" s="2">
        <f t="shared" si="123"/>
        <v>54.682024531913299</v>
      </c>
      <c r="BC102" s="2">
        <f t="shared" si="123"/>
        <v>53.177650745169572</v>
      </c>
      <c r="BD102" s="2">
        <f t="shared" si="123"/>
        <v>54.385368900636742</v>
      </c>
      <c r="BE102" s="2">
        <f t="shared" si="123"/>
        <v>55.959860338359682</v>
      </c>
      <c r="BF102" s="2">
        <f t="shared" si="123"/>
        <v>56.47443760625287</v>
      </c>
      <c r="BG102" s="2">
        <f t="shared" si="123"/>
        <v>53.400312688775685</v>
      </c>
      <c r="BH102" s="2">
        <f t="shared" si="123"/>
        <v>55.903148065763844</v>
      </c>
      <c r="BI102" s="2">
        <f t="shared" si="123"/>
        <v>58.695582864126592</v>
      </c>
      <c r="BJ102" s="2">
        <f t="shared" si="123"/>
        <v>56.269282649947122</v>
      </c>
      <c r="BK102" s="2">
        <f t="shared" si="123"/>
        <v>55.830888275536317</v>
      </c>
      <c r="BL102" s="2">
        <f t="shared" si="123"/>
        <v>56.303105061150426</v>
      </c>
      <c r="BM102" s="2">
        <f t="shared" si="123"/>
        <v>54.997453469538314</v>
      </c>
      <c r="BO102" s="2" t="str">
        <f t="shared" si="93"/>
        <v/>
      </c>
      <c r="BP102" s="2" t="str">
        <f t="shared" si="94"/>
        <v/>
      </c>
      <c r="BQ102" s="2" t="str">
        <f t="shared" si="95"/>
        <v/>
      </c>
      <c r="BR102" s="2" t="str">
        <f t="shared" si="96"/>
        <v/>
      </c>
      <c r="BS102" s="2" t="str">
        <f t="shared" si="97"/>
        <v/>
      </c>
      <c r="BT102" s="2" t="str">
        <f t="shared" si="98"/>
        <v/>
      </c>
      <c r="BU102" s="2" t="str">
        <f t="shared" si="99"/>
        <v/>
      </c>
      <c r="BV102" s="2" t="str">
        <f t="shared" si="100"/>
        <v/>
      </c>
      <c r="BW102" s="2" t="str">
        <f t="shared" si="101"/>
        <v/>
      </c>
      <c r="BX102" s="2" t="str">
        <f t="shared" si="102"/>
        <v/>
      </c>
      <c r="BY102" s="2" t="str">
        <f t="shared" si="103"/>
        <v/>
      </c>
      <c r="BZ102" s="2" t="str">
        <f t="shared" si="104"/>
        <v/>
      </c>
      <c r="CA102" s="2" t="str">
        <f t="shared" si="105"/>
        <v/>
      </c>
      <c r="CB102" s="2" t="str">
        <f t="shared" si="106"/>
        <v/>
      </c>
      <c r="CC102" s="2" t="str">
        <f t="shared" si="107"/>
        <v/>
      </c>
      <c r="CE102" s="2" t="str">
        <f t="shared" si="124"/>
        <v/>
      </c>
      <c r="CF102" s="2" t="str">
        <f t="shared" si="124"/>
        <v/>
      </c>
      <c r="CG102" s="2" t="str">
        <f t="shared" si="124"/>
        <v/>
      </c>
      <c r="CH102" s="2" t="str">
        <f t="shared" si="124"/>
        <v/>
      </c>
      <c r="CI102" s="2" t="str">
        <f t="shared" si="124"/>
        <v/>
      </c>
      <c r="CJ102" s="2" t="str">
        <f t="shared" si="124"/>
        <v/>
      </c>
      <c r="CK102" s="2" t="str">
        <f t="shared" si="124"/>
        <v/>
      </c>
      <c r="CL102" s="2" t="str">
        <f t="shared" si="124"/>
        <v/>
      </c>
      <c r="CM102" s="2" t="str">
        <f t="shared" si="124"/>
        <v/>
      </c>
      <c r="CN102" s="2" t="str">
        <f t="shared" si="124"/>
        <v/>
      </c>
      <c r="CO102" s="2" t="str">
        <f t="shared" si="124"/>
        <v/>
      </c>
      <c r="CP102" s="2" t="str">
        <f t="shared" si="124"/>
        <v/>
      </c>
      <c r="CQ102" s="2" t="str">
        <f t="shared" si="124"/>
        <v/>
      </c>
      <c r="CR102" s="2" t="str">
        <f t="shared" si="124"/>
        <v/>
      </c>
      <c r="CS102" s="2" t="str">
        <f t="shared" si="124"/>
        <v/>
      </c>
      <c r="CU102" s="2" t="str">
        <f t="shared" si="108"/>
        <v/>
      </c>
      <c r="CV102" s="2" t="str">
        <f t="shared" si="109"/>
        <v/>
      </c>
      <c r="CW102" s="2" t="str">
        <f t="shared" si="110"/>
        <v/>
      </c>
      <c r="CX102" s="2" t="str">
        <f t="shared" si="111"/>
        <v/>
      </c>
      <c r="CY102" s="2" t="str">
        <f t="shared" si="112"/>
        <v/>
      </c>
      <c r="CZ102" s="2" t="str">
        <f t="shared" si="113"/>
        <v/>
      </c>
      <c r="DA102" s="2" t="str">
        <f t="shared" si="114"/>
        <v/>
      </c>
      <c r="DB102" s="2" t="str">
        <f t="shared" si="115"/>
        <v/>
      </c>
      <c r="DC102" s="2" t="str">
        <f t="shared" si="116"/>
        <v/>
      </c>
      <c r="DD102" s="2" t="str">
        <f t="shared" si="117"/>
        <v/>
      </c>
      <c r="DE102" s="2" t="str">
        <f t="shared" si="118"/>
        <v/>
      </c>
      <c r="DF102" s="2" t="str">
        <f t="shared" si="119"/>
        <v/>
      </c>
      <c r="DG102" s="2" t="str">
        <f t="shared" si="120"/>
        <v/>
      </c>
      <c r="DH102" s="2" t="str">
        <f t="shared" si="121"/>
        <v/>
      </c>
      <c r="DI102" s="2" t="str">
        <f t="shared" si="122"/>
        <v/>
      </c>
      <c r="DK102" s="2">
        <f t="shared" si="132"/>
        <v>80.169783395872429</v>
      </c>
      <c r="DL102" s="2">
        <f t="shared" si="132"/>
        <v>73.972289198606262</v>
      </c>
      <c r="DM102" s="2">
        <f t="shared" si="132"/>
        <v>75.818321353065528</v>
      </c>
      <c r="DN102" s="2">
        <f t="shared" si="132"/>
        <v>72.775874078275663</v>
      </c>
      <c r="DO102" s="2">
        <f t="shared" si="132"/>
        <v>71.047841909083544</v>
      </c>
      <c r="DP102" s="2">
        <f t="shared" si="132"/>
        <v>74.893049644815392</v>
      </c>
      <c r="DQ102" s="2">
        <f t="shared" si="132"/>
        <v>75.425122653485673</v>
      </c>
      <c r="DR102" s="2">
        <f t="shared" si="132"/>
        <v>75.303759408033827</v>
      </c>
      <c r="DS102" s="2">
        <f t="shared" si="132"/>
        <v>75.951068559347647</v>
      </c>
      <c r="DT102" s="2">
        <f t="shared" si="132"/>
        <v>72.540899013389691</v>
      </c>
      <c r="DU102" s="2">
        <f t="shared" si="132"/>
        <v>76.227260881801129</v>
      </c>
      <c r="DV102" s="2">
        <f t="shared" si="132"/>
        <v>74.388568710359408</v>
      </c>
      <c r="DW102" s="2">
        <f t="shared" si="132"/>
        <v>72.757542770710103</v>
      </c>
      <c r="DX102" s="2">
        <f t="shared" si="132"/>
        <v>80.393726710423266</v>
      </c>
      <c r="DY102" s="2">
        <f t="shared" si="132"/>
        <v>68.592167852062587</v>
      </c>
      <c r="EA102" s="2">
        <f t="shared" si="92"/>
        <v>44.294750287863664</v>
      </c>
      <c r="EB102" s="2">
        <f t="shared" si="92"/>
        <v>46.609775160121153</v>
      </c>
      <c r="EC102" s="2">
        <f t="shared" si="92"/>
        <v>47.234117513881202</v>
      </c>
      <c r="ED102" s="2">
        <f t="shared" si="92"/>
        <v>51.681672832255408</v>
      </c>
      <c r="EE102" s="2">
        <f t="shared" si="92"/>
        <v>50.282169433602064</v>
      </c>
      <c r="EF102" s="2">
        <f t="shared" si="92"/>
        <v>51.218818853587024</v>
      </c>
      <c r="EG102" s="2">
        <f t="shared" si="92"/>
        <v>52.889893858875993</v>
      </c>
      <c r="EH102" s="2">
        <f t="shared" si="92"/>
        <v>53.181482172342299</v>
      </c>
      <c r="EI102" s="2">
        <f t="shared" si="92"/>
        <v>49.56000771109111</v>
      </c>
      <c r="EJ102" s="2">
        <f t="shared" si="92"/>
        <v>53.062014094846575</v>
      </c>
      <c r="EK102" s="2">
        <f t="shared" si="92"/>
        <v>55.411270172530699</v>
      </c>
      <c r="EL102" s="2">
        <f t="shared" si="92"/>
        <v>53.24347551402942</v>
      </c>
      <c r="EM102" s="2">
        <f t="shared" si="133"/>
        <v>52.808584528473233</v>
      </c>
      <c r="EN102" s="2">
        <f t="shared" si="133"/>
        <v>52.075757836327838</v>
      </c>
      <c r="EO102" s="2">
        <f t="shared" si="133"/>
        <v>52.430119068775554</v>
      </c>
      <c r="EQ102" s="2">
        <f t="shared" si="134"/>
        <v>43.388192096581172</v>
      </c>
      <c r="ER102" s="2">
        <f t="shared" si="134"/>
        <v>46.207299905318322</v>
      </c>
      <c r="ES102" s="2">
        <f t="shared" si="134"/>
        <v>47.082856022234452</v>
      </c>
      <c r="ET102" s="2">
        <f t="shared" si="134"/>
        <v>50.533875843258642</v>
      </c>
      <c r="EU102" s="2">
        <f t="shared" si="134"/>
        <v>49.790449999021405</v>
      </c>
      <c r="EV102" s="2">
        <f t="shared" si="134"/>
        <v>50.388848029008408</v>
      </c>
      <c r="EW102" s="2">
        <f t="shared" si="134"/>
        <v>52.479321095591821</v>
      </c>
      <c r="EX102" s="2">
        <f t="shared" si="134"/>
        <v>51.820127488956913</v>
      </c>
      <c r="EY102" s="2">
        <f t="shared" si="134"/>
        <v>51.849326880910645</v>
      </c>
      <c r="EZ102" s="2">
        <f t="shared" si="134"/>
        <v>52.257639377642057</v>
      </c>
      <c r="FA102" s="2">
        <f t="shared" si="134"/>
        <v>53.92127221646696</v>
      </c>
      <c r="FB102" s="2">
        <f t="shared" si="134"/>
        <v>52.05836322992149</v>
      </c>
      <c r="FC102" s="2">
        <f t="shared" si="134"/>
        <v>51.499414241810122</v>
      </c>
      <c r="FD102" s="2">
        <f t="shared" si="134"/>
        <v>51.268185855632844</v>
      </c>
      <c r="FE102" s="2">
        <f t="shared" si="134"/>
        <v>53.410695782285345</v>
      </c>
      <c r="FG102" s="2">
        <f t="shared" si="135"/>
        <v>0.86334985729625069</v>
      </c>
      <c r="FH102" s="2">
        <f t="shared" si="135"/>
        <v>0.86631360249002209</v>
      </c>
      <c r="FI102" s="2">
        <f t="shared" si="135"/>
        <v>0.85734878079972576</v>
      </c>
      <c r="FJ102" s="2">
        <f t="shared" si="135"/>
        <v>0.85774781075956985</v>
      </c>
      <c r="FK102" s="2">
        <f t="shared" si="135"/>
        <v>0.86055429343609369</v>
      </c>
      <c r="FL102" s="2">
        <f t="shared" si="135"/>
        <v>0.86623081072782226</v>
      </c>
      <c r="FM102" s="2">
        <f t="shared" si="135"/>
        <v>0.86376243328243896</v>
      </c>
      <c r="FN102" s="2">
        <f t="shared" si="135"/>
        <v>0.85111849818063889</v>
      </c>
      <c r="FO102" s="2">
        <f t="shared" si="135"/>
        <v>0.85453622096700554</v>
      </c>
      <c r="FP102" s="2">
        <f t="shared" si="135"/>
        <v>0.85412280437868149</v>
      </c>
      <c r="FQ102" s="2">
        <f t="shared" si="135"/>
        <v>0.84219381835815721</v>
      </c>
      <c r="FR102" s="2">
        <f t="shared" si="135"/>
        <v>0.8568809392916964</v>
      </c>
      <c r="FS102" s="2">
        <f t="shared" si="135"/>
        <v>0.84847062024861419</v>
      </c>
      <c r="FT102" s="2">
        <f t="shared" si="135"/>
        <v>0.85070750119410066</v>
      </c>
      <c r="FU102" s="2">
        <f t="shared" si="135"/>
        <v>0.84116679201106381</v>
      </c>
      <c r="FW102" s="2">
        <f t="shared" si="125"/>
        <v>2.2708979998973833E-4</v>
      </c>
      <c r="FX102" s="2">
        <f t="shared" si="125"/>
        <v>2.9073851385295923E-4</v>
      </c>
      <c r="FY102" s="2">
        <f t="shared" si="125"/>
        <v>2.97921726491472E-4</v>
      </c>
      <c r="FZ102" s="2">
        <f t="shared" si="125"/>
        <v>3.0023416161426562E-4</v>
      </c>
      <c r="GA102" s="2">
        <f t="shared" si="125"/>
        <v>4.11940298517382E-4</v>
      </c>
      <c r="GB102" s="2">
        <f t="shared" si="125"/>
        <v>4.0075208126515806E-4</v>
      </c>
      <c r="GC102" s="2">
        <f t="shared" si="125"/>
        <v>4.3416644599461005E-4</v>
      </c>
      <c r="GD102" s="2">
        <f t="shared" si="125"/>
        <v>4.7190097576399665E-4</v>
      </c>
      <c r="GE102" s="2">
        <f t="shared" si="125"/>
        <v>5.9473315272922701E-4</v>
      </c>
      <c r="GF102" s="2">
        <f t="shared" si="125"/>
        <v>4.8625947812392235E-4</v>
      </c>
      <c r="GG102" s="2">
        <f t="shared" si="125"/>
        <v>3.888054502254435E-4</v>
      </c>
      <c r="GH102" s="2">
        <f t="shared" si="125"/>
        <v>3.8708646998036818E-4</v>
      </c>
      <c r="GI102" s="2">
        <f t="shared" si="125"/>
        <v>4.197483512680831E-4</v>
      </c>
      <c r="GJ102" s="2">
        <f t="shared" si="125"/>
        <v>3.8771714012666764E-4</v>
      </c>
      <c r="GK102" s="2">
        <f t="shared" si="125"/>
        <v>2.6958098836575177E-4</v>
      </c>
      <c r="GM102" s="95">
        <f t="shared" si="126"/>
        <v>1.9331877480286441E-4</v>
      </c>
      <c r="GN102" s="95">
        <f t="shared" si="126"/>
        <v>5.6563169360542008E-6</v>
      </c>
      <c r="GO102" s="95">
        <f t="shared" si="126"/>
        <v>1.8680475993818547E-6</v>
      </c>
      <c r="GP102" s="95">
        <f t="shared" si="126"/>
        <v>2.5170637728795157E-6</v>
      </c>
      <c r="GQ102" s="95">
        <f t="shared" si="126"/>
        <v>5.9457879788287033E-7</v>
      </c>
      <c r="GR102" s="95">
        <f t="shared" si="126"/>
        <v>5.708744057216885E-7</v>
      </c>
      <c r="GS102" s="95">
        <f t="shared" si="126"/>
        <v>2.4113280920016226E-7</v>
      </c>
      <c r="GT102" s="95">
        <f t="shared" si="126"/>
        <v>1.1857205247828597E-6</v>
      </c>
      <c r="GU102" s="95">
        <f t="shared" si="126"/>
        <v>4.657293937213619E-7</v>
      </c>
      <c r="GV102" s="95">
        <f t="shared" si="126"/>
        <v>3.3679310857315251E-7</v>
      </c>
      <c r="GW102" s="95">
        <f t="shared" si="126"/>
        <v>1.1047099423251359E-7</v>
      </c>
      <c r="GX102" s="95">
        <f t="shared" si="126"/>
        <v>1.4426300116833164E-6</v>
      </c>
      <c r="GY102" s="95">
        <f t="shared" si="126"/>
        <v>2.6834839493268157E-7</v>
      </c>
      <c r="GZ102" s="95">
        <f t="shared" si="126"/>
        <v>1.8023799678407128E-7</v>
      </c>
      <c r="HA102" s="95">
        <f t="shared" si="126"/>
        <v>2.1329200643213804E-5</v>
      </c>
      <c r="HC102" s="95">
        <f t="shared" si="71"/>
        <v>6.8145643627775476E-2</v>
      </c>
      <c r="HD102" s="95">
        <f t="shared" si="71"/>
        <v>8.6679579466828846E-2</v>
      </c>
      <c r="HE102" s="95">
        <f t="shared" si="71"/>
        <v>4.1640196065802174E-2</v>
      </c>
      <c r="HF102" s="95">
        <f t="shared" si="71"/>
        <v>3.5812921290085953E-2</v>
      </c>
      <c r="HG102" s="95">
        <f t="shared" si="71"/>
        <v>5.7810341751645684E-2</v>
      </c>
      <c r="HH102" s="95">
        <f t="shared" si="71"/>
        <v>8.5966887896787511E-2</v>
      </c>
      <c r="HI102" s="95">
        <f t="shared" si="136"/>
        <v>6.7468359023946975E-2</v>
      </c>
      <c r="HJ102" s="95">
        <f t="shared" si="136"/>
        <v>6.1146915899937829E-2</v>
      </c>
      <c r="HK102" s="95">
        <f t="shared" si="136"/>
        <v>7.4115659511137896E-2</v>
      </c>
      <c r="HL102" s="95">
        <f t="shared" si="136"/>
        <v>7.3646081407347103E-2</v>
      </c>
      <c r="HM102" s="95">
        <f t="shared" si="136"/>
        <v>3.4699135943665721E-2</v>
      </c>
      <c r="HN102" s="95">
        <f t="shared" si="136"/>
        <v>4.9603513732454078E-2</v>
      </c>
      <c r="HO102" s="95">
        <f t="shared" si="136"/>
        <v>4.1670377595539897E-2</v>
      </c>
      <c r="HP102" s="95">
        <f t="shared" si="136"/>
        <v>5.2798487157970128E-2</v>
      </c>
      <c r="HQ102" s="95">
        <f t="shared" si="136"/>
        <v>3.1855192756048388E-2</v>
      </c>
      <c r="HS102" s="95">
        <f t="shared" si="127"/>
        <v>2.0802405717143306E-10</v>
      </c>
      <c r="HT102" s="95">
        <f t="shared" si="127"/>
        <v>6.8884745017790737E-6</v>
      </c>
      <c r="HU102" s="95">
        <f t="shared" si="127"/>
        <v>4.0646224225071632E-11</v>
      </c>
      <c r="HV102" s="95">
        <f t="shared" si="127"/>
        <v>2.3419675463054532E-11</v>
      </c>
      <c r="HW102" s="95">
        <f t="shared" si="127"/>
        <v>9.2128605378597754E-13</v>
      </c>
      <c r="HX102" s="95">
        <f t="shared" si="127"/>
        <v>1.4782754025350959E-12</v>
      </c>
      <c r="HY102" s="95">
        <f t="shared" si="127"/>
        <v>8.9710423741148281E-15</v>
      </c>
      <c r="HZ102" s="95">
        <f t="shared" si="127"/>
        <v>8.758809023227948E-16</v>
      </c>
      <c r="IA102" s="95">
        <f t="shared" si="127"/>
        <v>1.7867423614833925E-15</v>
      </c>
      <c r="IB102" s="95">
        <f t="shared" si="127"/>
        <v>2.4723389454470896E-14</v>
      </c>
      <c r="IC102" s="95">
        <f t="shared" si="127"/>
        <v>5.6199166176020118E-20</v>
      </c>
      <c r="ID102" s="95">
        <f t="shared" si="127"/>
        <v>1.6230021887541169E-13</v>
      </c>
      <c r="IE102" s="95">
        <f t="shared" si="127"/>
        <v>1.9240168528896375E-13</v>
      </c>
      <c r="IF102" s="95">
        <f t="shared" si="127"/>
        <v>1.2846623246283686E-10</v>
      </c>
      <c r="IG102" s="95">
        <f t="shared" si="127"/>
        <v>9.3795758422025063E-11</v>
      </c>
      <c r="II102" s="95">
        <f t="shared" si="128"/>
        <v>4.4005928598969386E-48</v>
      </c>
      <c r="IJ102" s="95">
        <f t="shared" si="128"/>
        <v>2.3253863739576176E-84</v>
      </c>
      <c r="IK102" s="95">
        <f t="shared" si="128"/>
        <v>2.1742453221509032E-92</v>
      </c>
      <c r="IL102" s="95">
        <f t="shared" si="128"/>
        <v>3.8100990529163936E-50</v>
      </c>
      <c r="IM102" s="95">
        <f t="shared" si="128"/>
        <v>1.7587825271239732E-52</v>
      </c>
      <c r="IN102" s="95">
        <f t="shared" si="128"/>
        <v>6.17777610193923E-67</v>
      </c>
      <c r="IO102" s="95">
        <f t="shared" si="128"/>
        <v>1.2465859771318953E-83</v>
      </c>
      <c r="IP102" s="95">
        <f t="shared" si="128"/>
        <v>1.3558566125453737E-66</v>
      </c>
      <c r="IQ102" s="95">
        <f t="shared" si="128"/>
        <v>1.4719723780918413E-70</v>
      </c>
      <c r="IR102" s="95">
        <f t="shared" si="128"/>
        <v>1.6893355391758594E-64</v>
      </c>
      <c r="IS102" s="95">
        <f t="shared" si="128"/>
        <v>2.7606157940638164E-85</v>
      </c>
      <c r="IT102" s="95">
        <f t="shared" si="128"/>
        <v>2.679644887944781E-61</v>
      </c>
      <c r="IU102" s="95">
        <f t="shared" si="128"/>
        <v>9.6653903928047201E-60</v>
      </c>
      <c r="IV102" s="95">
        <f t="shared" si="128"/>
        <v>7.5963952151245427E-47</v>
      </c>
      <c r="IW102" s="95">
        <f t="shared" si="128"/>
        <v>1.3211930351460331E-40</v>
      </c>
      <c r="IY102" s="95">
        <f t="shared" si="129"/>
        <v>6.8338962610602391E-2</v>
      </c>
      <c r="IZ102" s="95">
        <f t="shared" si="129"/>
        <v>8.6692124258266681E-2</v>
      </c>
      <c r="JA102" s="95">
        <f t="shared" si="129"/>
        <v>4.1642064154047781E-2</v>
      </c>
      <c r="JB102" s="95">
        <f t="shared" si="129"/>
        <v>3.5815438377278505E-2</v>
      </c>
      <c r="JC102" s="95">
        <f t="shared" si="129"/>
        <v>5.7810936331364852E-2</v>
      </c>
      <c r="JD102" s="95">
        <f t="shared" si="129"/>
        <v>8.5967458772671507E-2</v>
      </c>
      <c r="JE102" s="95">
        <f t="shared" si="129"/>
        <v>6.7468600156765146E-2</v>
      </c>
      <c r="JF102" s="95">
        <f t="shared" si="129"/>
        <v>6.1148101620463483E-2</v>
      </c>
      <c r="JG102" s="95">
        <f t="shared" si="129"/>
        <v>7.4116125240533404E-2</v>
      </c>
      <c r="JH102" s="95">
        <f t="shared" si="129"/>
        <v>7.3646418200480401E-2</v>
      </c>
      <c r="JI102" s="95">
        <f t="shared" si="129"/>
        <v>3.4699246414659955E-2</v>
      </c>
      <c r="JJ102" s="95">
        <f t="shared" si="129"/>
        <v>4.9604956362628065E-2</v>
      </c>
      <c r="JK102" s="95">
        <f t="shared" si="129"/>
        <v>4.1670645944127234E-2</v>
      </c>
      <c r="JL102" s="95">
        <f t="shared" si="129"/>
        <v>5.2798667524433143E-2</v>
      </c>
      <c r="JM102" s="95">
        <f t="shared" si="129"/>
        <v>3.1876522050487355E-2</v>
      </c>
    </row>
    <row r="103" spans="2:273" x14ac:dyDescent="0.25">
      <c r="B103" s="2">
        <v>76</v>
      </c>
      <c r="C103" s="37">
        <v>87.697999999999993</v>
      </c>
      <c r="D103" s="37">
        <v>95.488</v>
      </c>
      <c r="E103" s="37">
        <v>87.837000000000003</v>
      </c>
      <c r="F103" s="37">
        <v>86.07</v>
      </c>
      <c r="G103" s="37">
        <v>91.418999999999997</v>
      </c>
      <c r="H103" s="37">
        <v>103.837</v>
      </c>
      <c r="I103" s="37">
        <v>101.488</v>
      </c>
      <c r="J103" s="37">
        <v>90.394999999999996</v>
      </c>
      <c r="K103" s="37">
        <v>103.52200000000001</v>
      </c>
      <c r="L103" s="37">
        <v>102.739</v>
      </c>
      <c r="M103" s="37">
        <v>88.695999999999998</v>
      </c>
      <c r="N103" s="37">
        <v>88.587000000000003</v>
      </c>
      <c r="O103" s="37">
        <v>83.760999999999996</v>
      </c>
      <c r="P103" s="37">
        <v>86.578000000000003</v>
      </c>
      <c r="Q103" s="37">
        <v>64.093000000000004</v>
      </c>
      <c r="S103" s="4">
        <f t="shared" si="130"/>
        <v>91.090649068251622</v>
      </c>
      <c r="T103" s="4">
        <f t="shared" si="130"/>
        <v>99.418413097548935</v>
      </c>
      <c r="U103" s="4">
        <f t="shared" si="130"/>
        <v>82.978586549584548</v>
      </c>
      <c r="V103" s="4">
        <f t="shared" si="130"/>
        <v>82.173989486897469</v>
      </c>
      <c r="W103" s="4">
        <f t="shared" si="130"/>
        <v>92.251165106094049</v>
      </c>
      <c r="X103" s="4">
        <f t="shared" si="130"/>
        <v>106.8461384712664</v>
      </c>
      <c r="Y103" s="4">
        <f t="shared" si="130"/>
        <v>100.7439395385437</v>
      </c>
      <c r="Z103" s="4">
        <f t="shared" si="130"/>
        <v>95.436594487625811</v>
      </c>
      <c r="AA103" s="4">
        <f t="shared" si="130"/>
        <v>101.10975578581663</v>
      </c>
      <c r="AB103" s="4">
        <f t="shared" si="130"/>
        <v>101.30924520444829</v>
      </c>
      <c r="AC103" s="4">
        <f t="shared" si="130"/>
        <v>84.737080293529488</v>
      </c>
      <c r="AD103" s="4">
        <f t="shared" si="130"/>
        <v>89.697193137099504</v>
      </c>
      <c r="AE103" s="4">
        <f t="shared" si="130"/>
        <v>85.964655537266907</v>
      </c>
      <c r="AF103" s="4">
        <f t="shared" si="130"/>
        <v>89.703916284599273</v>
      </c>
      <c r="AG103" s="4">
        <f t="shared" si="130"/>
        <v>72.241413097855698</v>
      </c>
      <c r="AI103" s="4">
        <f t="shared" si="131"/>
        <v>-3.3926490682516288</v>
      </c>
      <c r="AJ103" s="4">
        <f t="shared" si="131"/>
        <v>-3.9304130975489358</v>
      </c>
      <c r="AK103" s="4">
        <f t="shared" si="131"/>
        <v>4.8584134504154548</v>
      </c>
      <c r="AL103" s="4">
        <f t="shared" si="131"/>
        <v>3.8960105131025244</v>
      </c>
      <c r="AM103" s="4">
        <f t="shared" si="131"/>
        <v>-0.83216510609405248</v>
      </c>
      <c r="AN103" s="4">
        <f t="shared" si="131"/>
        <v>-3.0091384712663967</v>
      </c>
      <c r="AO103" s="4">
        <f t="shared" si="131"/>
        <v>0.7440604614563</v>
      </c>
      <c r="AP103" s="4">
        <f t="shared" si="131"/>
        <v>-5.0415944876258152</v>
      </c>
      <c r="AQ103" s="4">
        <f t="shared" si="131"/>
        <v>2.4122442141833744</v>
      </c>
      <c r="AR103" s="4">
        <f t="shared" si="131"/>
        <v>1.429754795551716</v>
      </c>
      <c r="AS103" s="4">
        <f t="shared" si="131"/>
        <v>3.9589197064705104</v>
      </c>
      <c r="AT103" s="4">
        <f t="shared" si="131"/>
        <v>-1.1101931370995004</v>
      </c>
      <c r="AU103" s="4">
        <f t="shared" si="131"/>
        <v>-2.2036555372669113</v>
      </c>
      <c r="AV103" s="4">
        <f t="shared" si="131"/>
        <v>-3.1259162845992705</v>
      </c>
      <c r="AW103" s="4">
        <f t="shared" si="131"/>
        <v>-8.1484130978556948</v>
      </c>
      <c r="AY103" s="2">
        <f t="shared" si="123"/>
        <v>48.810228231453905</v>
      </c>
      <c r="AZ103" s="2">
        <f t="shared" si="123"/>
        <v>49.977545448987954</v>
      </c>
      <c r="BA103" s="2">
        <f t="shared" si="123"/>
        <v>51.007639528977862</v>
      </c>
      <c r="BB103" s="2">
        <f t="shared" si="123"/>
        <v>54.40217505304053</v>
      </c>
      <c r="BC103" s="2">
        <f t="shared" si="123"/>
        <v>52.92643759384395</v>
      </c>
      <c r="BD103" s="2">
        <f t="shared" si="123"/>
        <v>54.10638378604132</v>
      </c>
      <c r="BE103" s="2">
        <f t="shared" si="123"/>
        <v>55.695160569267642</v>
      </c>
      <c r="BF103" s="2">
        <f t="shared" si="123"/>
        <v>56.172258918971451</v>
      </c>
      <c r="BG103" s="2">
        <f t="shared" si="123"/>
        <v>53.151598854412008</v>
      </c>
      <c r="BH103" s="2">
        <f t="shared" si="123"/>
        <v>55.640199916227829</v>
      </c>
      <c r="BI103" s="2">
        <f t="shared" si="123"/>
        <v>58.381732978292824</v>
      </c>
      <c r="BJ103" s="2">
        <f t="shared" si="123"/>
        <v>55.984608209099527</v>
      </c>
      <c r="BK103" s="2">
        <f t="shared" si="123"/>
        <v>55.541985309162989</v>
      </c>
      <c r="BL103" s="2">
        <f t="shared" si="123"/>
        <v>55.945751294735942</v>
      </c>
      <c r="BM103" s="2">
        <f t="shared" si="123"/>
        <v>54.768285108770073</v>
      </c>
      <c r="BO103" s="2" t="str">
        <f t="shared" si="93"/>
        <v/>
      </c>
      <c r="BP103" s="2" t="str">
        <f t="shared" si="94"/>
        <v/>
      </c>
      <c r="BQ103" s="2" t="str">
        <f t="shared" si="95"/>
        <v/>
      </c>
      <c r="BR103" s="2" t="str">
        <f t="shared" si="96"/>
        <v/>
      </c>
      <c r="BS103" s="2" t="str">
        <f t="shared" si="97"/>
        <v/>
      </c>
      <c r="BT103" s="2" t="str">
        <f t="shared" si="98"/>
        <v/>
      </c>
      <c r="BU103" s="2" t="str">
        <f t="shared" si="99"/>
        <v/>
      </c>
      <c r="BV103" s="2" t="str">
        <f t="shared" si="100"/>
        <v/>
      </c>
      <c r="BW103" s="2" t="str">
        <f t="shared" si="101"/>
        <v/>
      </c>
      <c r="BX103" s="2" t="str">
        <f t="shared" si="102"/>
        <v/>
      </c>
      <c r="BY103" s="2" t="str">
        <f t="shared" si="103"/>
        <v/>
      </c>
      <c r="BZ103" s="2" t="str">
        <f t="shared" si="104"/>
        <v/>
      </c>
      <c r="CA103" s="2" t="str">
        <f t="shared" si="105"/>
        <v/>
      </c>
      <c r="CB103" s="2" t="str">
        <f t="shared" si="106"/>
        <v/>
      </c>
      <c r="CC103" s="2" t="str">
        <f t="shared" si="107"/>
        <v/>
      </c>
      <c r="CE103" s="2" t="str">
        <f t="shared" si="124"/>
        <v/>
      </c>
      <c r="CF103" s="2" t="str">
        <f t="shared" si="124"/>
        <v/>
      </c>
      <c r="CG103" s="2" t="str">
        <f t="shared" si="124"/>
        <v/>
      </c>
      <c r="CH103" s="2" t="str">
        <f t="shared" si="124"/>
        <v/>
      </c>
      <c r="CI103" s="2" t="str">
        <f t="shared" si="124"/>
        <v/>
      </c>
      <c r="CJ103" s="2" t="str">
        <f t="shared" si="124"/>
        <v/>
      </c>
      <c r="CK103" s="2" t="str">
        <f t="shared" si="124"/>
        <v/>
      </c>
      <c r="CL103" s="2" t="str">
        <f t="shared" si="124"/>
        <v/>
      </c>
      <c r="CM103" s="2" t="str">
        <f t="shared" si="124"/>
        <v/>
      </c>
      <c r="CN103" s="2" t="str">
        <f t="shared" si="124"/>
        <v/>
      </c>
      <c r="CO103" s="2" t="str">
        <f t="shared" si="124"/>
        <v/>
      </c>
      <c r="CP103" s="2" t="str">
        <f t="shared" si="124"/>
        <v/>
      </c>
      <c r="CQ103" s="2" t="str">
        <f t="shared" si="124"/>
        <v/>
      </c>
      <c r="CR103" s="2" t="str">
        <f t="shared" si="124"/>
        <v/>
      </c>
      <c r="CS103" s="2" t="str">
        <f t="shared" si="124"/>
        <v/>
      </c>
      <c r="CU103" s="2" t="str">
        <f t="shared" si="108"/>
        <v/>
      </c>
      <c r="CV103" s="2" t="str">
        <f t="shared" si="109"/>
        <v/>
      </c>
      <c r="CW103" s="2" t="str">
        <f t="shared" si="110"/>
        <v/>
      </c>
      <c r="CX103" s="2" t="str">
        <f t="shared" si="111"/>
        <v/>
      </c>
      <c r="CY103" s="2" t="str">
        <f t="shared" si="112"/>
        <v/>
      </c>
      <c r="CZ103" s="2" t="str">
        <f t="shared" si="113"/>
        <v/>
      </c>
      <c r="DA103" s="2" t="str">
        <f t="shared" si="114"/>
        <v/>
      </c>
      <c r="DB103" s="2" t="str">
        <f t="shared" si="115"/>
        <v/>
      </c>
      <c r="DC103" s="2" t="str">
        <f t="shared" si="116"/>
        <v/>
      </c>
      <c r="DD103" s="2" t="str">
        <f t="shared" si="117"/>
        <v/>
      </c>
      <c r="DE103" s="2" t="str">
        <f t="shared" si="118"/>
        <v/>
      </c>
      <c r="DF103" s="2" t="str">
        <f t="shared" si="119"/>
        <v/>
      </c>
      <c r="DG103" s="2" t="str">
        <f t="shared" si="120"/>
        <v/>
      </c>
      <c r="DH103" s="2" t="str">
        <f t="shared" si="121"/>
        <v/>
      </c>
      <c r="DI103" s="2" t="str">
        <f t="shared" si="122"/>
        <v/>
      </c>
      <c r="DK103" s="2">
        <f t="shared" si="132"/>
        <v>80.602730393996254</v>
      </c>
      <c r="DL103" s="2">
        <f t="shared" si="132"/>
        <v>74.321634146341466</v>
      </c>
      <c r="DM103" s="2">
        <f t="shared" si="132"/>
        <v>76.177534883720924</v>
      </c>
      <c r="DN103" s="2">
        <f t="shared" si="132"/>
        <v>73.082845555465525</v>
      </c>
      <c r="DO103" s="2">
        <f t="shared" si="132"/>
        <v>71.328461550927813</v>
      </c>
      <c r="DP103" s="2">
        <f t="shared" si="132"/>
        <v>75.209971045026066</v>
      </c>
      <c r="DQ103" s="2">
        <f t="shared" si="132"/>
        <v>75.730725603003535</v>
      </c>
      <c r="DR103" s="2">
        <f t="shared" si="132"/>
        <v>75.562721775898524</v>
      </c>
      <c r="DS103" s="2">
        <f t="shared" si="132"/>
        <v>76.241300664451842</v>
      </c>
      <c r="DT103" s="2">
        <f t="shared" si="132"/>
        <v>72.77713629316419</v>
      </c>
      <c r="DU103" s="2">
        <f t="shared" si="132"/>
        <v>76.542728424015024</v>
      </c>
      <c r="DV103" s="2">
        <f t="shared" si="132"/>
        <v>74.677558139534881</v>
      </c>
      <c r="DW103" s="2">
        <f t="shared" si="132"/>
        <v>73.048351295140861</v>
      </c>
      <c r="DX103" s="2">
        <f t="shared" si="132"/>
        <v>80.796287037787323</v>
      </c>
      <c r="DY103" s="2">
        <f t="shared" si="132"/>
        <v>68.876778330962537</v>
      </c>
      <c r="EA103" s="2">
        <f t="shared" si="92"/>
        <v>44.221163506563286</v>
      </c>
      <c r="EB103" s="2">
        <f t="shared" si="92"/>
        <v>46.551544858745849</v>
      </c>
      <c r="EC103" s="2">
        <f t="shared" si="92"/>
        <v>47.188258108468048</v>
      </c>
      <c r="ED103" s="2">
        <f t="shared" si="92"/>
        <v>51.577120168834284</v>
      </c>
      <c r="EE103" s="2">
        <f t="shared" si="92"/>
        <v>50.207164290340721</v>
      </c>
      <c r="EF103" s="2">
        <f t="shared" si="92"/>
        <v>51.134583617543221</v>
      </c>
      <c r="EG103" s="2">
        <f t="shared" si="92"/>
        <v>52.813310555785989</v>
      </c>
      <c r="EH103" s="2">
        <f t="shared" si="92"/>
        <v>53.079634073669446</v>
      </c>
      <c r="EI103" s="2">
        <f t="shared" si="92"/>
        <v>49.565309600308431</v>
      </c>
      <c r="EJ103" s="2">
        <f t="shared" si="92"/>
        <v>52.971364116869772</v>
      </c>
      <c r="EK103" s="2">
        <f t="shared" si="92"/>
        <v>55.278955725909739</v>
      </c>
      <c r="EL103" s="2">
        <f t="shared" si="92"/>
        <v>53.137730995453978</v>
      </c>
      <c r="EM103" s="2">
        <f t="shared" si="133"/>
        <v>52.691278742530876</v>
      </c>
      <c r="EN103" s="2">
        <f t="shared" si="133"/>
        <v>51.968791680534274</v>
      </c>
      <c r="EO103" s="2">
        <f t="shared" si="133"/>
        <v>52.33832770570465</v>
      </c>
      <c r="EQ103" s="2">
        <f t="shared" si="134"/>
        <v>43.338736311405057</v>
      </c>
      <c r="ER103" s="2">
        <f t="shared" si="134"/>
        <v>46.157258537358842</v>
      </c>
      <c r="ES103" s="2">
        <f t="shared" si="134"/>
        <v>47.040242315599563</v>
      </c>
      <c r="ET103" s="2">
        <f t="shared" si="134"/>
        <v>50.462883858606247</v>
      </c>
      <c r="EU103" s="2">
        <f t="shared" si="134"/>
        <v>49.728806622620262</v>
      </c>
      <c r="EV103" s="2">
        <f t="shared" si="134"/>
        <v>50.327103013791699</v>
      </c>
      <c r="EW103" s="2">
        <f t="shared" si="134"/>
        <v>52.413734214167413</v>
      </c>
      <c r="EX103" s="2">
        <f t="shared" si="134"/>
        <v>51.754282759830048</v>
      </c>
      <c r="EY103" s="2">
        <f t="shared" si="134"/>
        <v>51.78569141044764</v>
      </c>
      <c r="EZ103" s="2">
        <f t="shared" si="134"/>
        <v>52.189237919320824</v>
      </c>
      <c r="FA103" s="2">
        <f t="shared" si="134"/>
        <v>53.832976876775611</v>
      </c>
      <c r="FB103" s="2">
        <f t="shared" si="134"/>
        <v>51.983561539426887</v>
      </c>
      <c r="FC103" s="2">
        <f t="shared" si="134"/>
        <v>51.421416041918718</v>
      </c>
      <c r="FD103" s="2">
        <f t="shared" si="134"/>
        <v>51.183278193246927</v>
      </c>
      <c r="FE103" s="2">
        <f t="shared" si="134"/>
        <v>53.288408965694103</v>
      </c>
      <c r="FG103" s="2">
        <f t="shared" si="135"/>
        <v>0.8738568776386666</v>
      </c>
      <c r="FH103" s="2">
        <f t="shared" si="135"/>
        <v>0.87662530555245022</v>
      </c>
      <c r="FI103" s="2">
        <f t="shared" si="135"/>
        <v>0.86824680725005832</v>
      </c>
      <c r="FJ103" s="2">
        <f t="shared" si="135"/>
        <v>0.8686200242207367</v>
      </c>
      <c r="FK103" s="2">
        <f t="shared" si="135"/>
        <v>0.87124420779384792</v>
      </c>
      <c r="FL103" s="2">
        <f t="shared" si="135"/>
        <v>0.87654798978566706</v>
      </c>
      <c r="FM103" s="2">
        <f t="shared" si="135"/>
        <v>0.87424235152575058</v>
      </c>
      <c r="FN103" s="2">
        <f t="shared" si="135"/>
        <v>0.86241611337250612</v>
      </c>
      <c r="FO103" s="2">
        <f t="shared" si="135"/>
        <v>0.86561543707664712</v>
      </c>
      <c r="FP103" s="2">
        <f t="shared" si="135"/>
        <v>0.86522854223803047</v>
      </c>
      <c r="FQ103" s="2">
        <f t="shared" si="135"/>
        <v>0.85405253723078833</v>
      </c>
      <c r="FR103" s="2">
        <f t="shared" si="135"/>
        <v>0.86780919630360276</v>
      </c>
      <c r="FS103" s="2">
        <f t="shared" si="135"/>
        <v>0.85993609918877434</v>
      </c>
      <c r="FT103" s="2">
        <f t="shared" si="135"/>
        <v>0.86203124855011271</v>
      </c>
      <c r="FU103" s="2">
        <f t="shared" si="135"/>
        <v>0.85308922636035545</v>
      </c>
      <c r="FW103" s="2">
        <f t="shared" si="125"/>
        <v>2.4899355900202992E-4</v>
      </c>
      <c r="FX103" s="2">
        <f t="shared" si="125"/>
        <v>3.1877949947703692E-4</v>
      </c>
      <c r="FY103" s="2">
        <f t="shared" si="125"/>
        <v>3.2665528821836641E-4</v>
      </c>
      <c r="FZ103" s="2">
        <f t="shared" si="125"/>
        <v>3.2919067659366395E-4</v>
      </c>
      <c r="GA103" s="2">
        <f t="shared" si="125"/>
        <v>4.5166560477485131E-4</v>
      </c>
      <c r="GB103" s="2">
        <f t="shared" si="125"/>
        <v>4.3939893031723218E-4</v>
      </c>
      <c r="GC103" s="2">
        <f t="shared" si="125"/>
        <v>4.7603410160615867E-4</v>
      </c>
      <c r="GD103" s="2">
        <f t="shared" si="125"/>
        <v>5.1740557414279003E-4</v>
      </c>
      <c r="GE103" s="2">
        <f t="shared" si="125"/>
        <v>6.5207451924956001E-4</v>
      </c>
      <c r="GF103" s="2">
        <f t="shared" si="125"/>
        <v>5.3314790363009283E-4</v>
      </c>
      <c r="GG103" s="2">
        <f t="shared" si="125"/>
        <v>4.2630070764205802E-4</v>
      </c>
      <c r="GH103" s="2">
        <f t="shared" si="125"/>
        <v>4.2441602436745423E-4</v>
      </c>
      <c r="GI103" s="2">
        <f t="shared" si="125"/>
        <v>4.6022627744971321E-4</v>
      </c>
      <c r="GJ103" s="2">
        <f t="shared" si="125"/>
        <v>4.2510748874275778E-4</v>
      </c>
      <c r="GK103" s="2">
        <f t="shared" si="125"/>
        <v>2.9558198813822451E-4</v>
      </c>
      <c r="GM103" s="95">
        <f t="shared" si="126"/>
        <v>4.3625611053167941E-5</v>
      </c>
      <c r="GN103" s="95">
        <f t="shared" si="126"/>
        <v>7.8795701124555711E-7</v>
      </c>
      <c r="GO103" s="95">
        <f t="shared" si="126"/>
        <v>2.034149603849367E-7</v>
      </c>
      <c r="GP103" s="95">
        <f t="shared" si="126"/>
        <v>2.8727704238686703E-7</v>
      </c>
      <c r="GQ103" s="95">
        <f t="shared" si="126"/>
        <v>5.6999041235616709E-8</v>
      </c>
      <c r="GR103" s="95">
        <f t="shared" si="126"/>
        <v>5.7952928895130383E-8</v>
      </c>
      <c r="GS103" s="95">
        <f t="shared" si="126"/>
        <v>2.1164980406539546E-8</v>
      </c>
      <c r="GT103" s="95">
        <f t="shared" si="126"/>
        <v>1.1298590636355289E-7</v>
      </c>
      <c r="GU103" s="95">
        <f t="shared" si="126"/>
        <v>4.0273775052309511E-8</v>
      </c>
      <c r="GV103" s="95">
        <f t="shared" si="126"/>
        <v>2.7666218798007188E-8</v>
      </c>
      <c r="GW103" s="95">
        <f t="shared" si="126"/>
        <v>6.6384507727270134E-9</v>
      </c>
      <c r="GX103" s="95">
        <f t="shared" si="126"/>
        <v>1.5061889699726337E-7</v>
      </c>
      <c r="GY103" s="95">
        <f t="shared" si="126"/>
        <v>1.9926558857711745E-8</v>
      </c>
      <c r="GZ103" s="95">
        <f t="shared" si="126"/>
        <v>1.2981234092123919E-8</v>
      </c>
      <c r="HA103" s="95">
        <f t="shared" si="126"/>
        <v>3.7344353016656974E-6</v>
      </c>
      <c r="HC103" s="95">
        <f t="shared" si="71"/>
        <v>8.9084398092370801E-2</v>
      </c>
      <c r="HD103" s="95">
        <f t="shared" si="71"/>
        <v>0.11285438718630475</v>
      </c>
      <c r="HE103" s="95">
        <f t="shared" si="71"/>
        <v>5.936338276846518E-2</v>
      </c>
      <c r="HF103" s="95">
        <f t="shared" si="71"/>
        <v>5.1922678407658074E-2</v>
      </c>
      <c r="HG103" s="95">
        <f t="shared" si="71"/>
        <v>8.1250979883461971E-2</v>
      </c>
      <c r="HH103" s="95">
        <f t="shared" si="71"/>
        <v>0.11576721873721961</v>
      </c>
      <c r="HI103" s="95">
        <f t="shared" si="136"/>
        <v>9.4486183935639248E-2</v>
      </c>
      <c r="HJ103" s="95">
        <f t="shared" si="136"/>
        <v>8.5578534202327264E-2</v>
      </c>
      <c r="HK103" s="95">
        <f t="shared" si="136"/>
        <v>0.10364970595645404</v>
      </c>
      <c r="HL103" s="95">
        <f t="shared" si="136"/>
        <v>0.10274182241311665</v>
      </c>
      <c r="HM103" s="95">
        <f t="shared" si="136"/>
        <v>5.2017046213553297E-2</v>
      </c>
      <c r="HN103" s="95">
        <f t="shared" si="136"/>
        <v>7.0353471813090859E-2</v>
      </c>
      <c r="HO103" s="95">
        <f t="shared" si="136"/>
        <v>6.0690220236489352E-2</v>
      </c>
      <c r="HP103" s="95">
        <f t="shared" si="136"/>
        <v>7.5110867980308624E-2</v>
      </c>
      <c r="HQ103" s="95">
        <f t="shared" si="136"/>
        <v>4.7505925405923584E-2</v>
      </c>
      <c r="HS103" s="95">
        <f t="shared" si="127"/>
        <v>4.1531161723200109E-10</v>
      </c>
      <c r="HT103" s="95">
        <f t="shared" si="127"/>
        <v>9.9289977811411915E-6</v>
      </c>
      <c r="HU103" s="95">
        <f t="shared" si="127"/>
        <v>8.8015283872085296E-11</v>
      </c>
      <c r="HV103" s="95">
        <f t="shared" si="127"/>
        <v>5.1645638410387204E-11</v>
      </c>
      <c r="HW103" s="95">
        <f t="shared" si="127"/>
        <v>2.3622654313134774E-12</v>
      </c>
      <c r="HX103" s="95">
        <f t="shared" si="127"/>
        <v>3.7411723561570006E-12</v>
      </c>
      <c r="HY103" s="95">
        <f t="shared" si="127"/>
        <v>2.7571346253433282E-14</v>
      </c>
      <c r="HZ103" s="95">
        <f t="shared" si="127"/>
        <v>2.9471645306114736E-15</v>
      </c>
      <c r="IA103" s="95">
        <f t="shared" si="127"/>
        <v>6.1195335934901956E-15</v>
      </c>
      <c r="IB103" s="95">
        <f t="shared" si="127"/>
        <v>7.50112295666309E-14</v>
      </c>
      <c r="IC103" s="95">
        <f t="shared" si="127"/>
        <v>2.6017947038577948E-19</v>
      </c>
      <c r="ID103" s="95">
        <f t="shared" si="127"/>
        <v>4.3823273493961015E-13</v>
      </c>
      <c r="IE103" s="95">
        <f t="shared" si="127"/>
        <v>5.2157307116914879E-13</v>
      </c>
      <c r="IF103" s="95">
        <f t="shared" si="127"/>
        <v>2.7507117728438037E-10</v>
      </c>
      <c r="IG103" s="95">
        <f t="shared" si="127"/>
        <v>1.9506656604684207E-10</v>
      </c>
      <c r="II103" s="95">
        <f t="shared" si="128"/>
        <v>4.515524972465376E-47</v>
      </c>
      <c r="IJ103" s="95">
        <f t="shared" si="128"/>
        <v>1.665103410385882E-82</v>
      </c>
      <c r="IK103" s="95">
        <f t="shared" si="128"/>
        <v>2.3905620055516064E-90</v>
      </c>
      <c r="IL103" s="95">
        <f t="shared" si="128"/>
        <v>4.7111373943776074E-49</v>
      </c>
      <c r="IM103" s="95">
        <f t="shared" si="128"/>
        <v>2.7297333182280884E-51</v>
      </c>
      <c r="IN103" s="95">
        <f t="shared" si="128"/>
        <v>2.0640394784114236E-65</v>
      </c>
      <c r="IO103" s="95">
        <f t="shared" si="128"/>
        <v>1.0690809506258085E-81</v>
      </c>
      <c r="IP103" s="95">
        <f t="shared" si="128"/>
        <v>4.7896381717378144E-65</v>
      </c>
      <c r="IQ103" s="95">
        <f t="shared" si="128"/>
        <v>7.2667639178743961E-69</v>
      </c>
      <c r="IR103" s="95">
        <f t="shared" si="128"/>
        <v>5.3917103331794104E-63</v>
      </c>
      <c r="IS103" s="95">
        <f t="shared" si="128"/>
        <v>2.4308839421024752E-83</v>
      </c>
      <c r="IT103" s="95">
        <f t="shared" si="128"/>
        <v>6.5211394255947093E-60</v>
      </c>
      <c r="IU103" s="95">
        <f t="shared" si="128"/>
        <v>2.2350670841958372E-58</v>
      </c>
      <c r="IV103" s="95">
        <f t="shared" si="128"/>
        <v>8.5424121050353363E-46</v>
      </c>
      <c r="IW103" s="95">
        <f t="shared" si="128"/>
        <v>9.7124605535519478E-40</v>
      </c>
      <c r="IY103" s="95">
        <f t="shared" si="129"/>
        <v>8.9128024118735591E-2</v>
      </c>
      <c r="IZ103" s="95">
        <f t="shared" si="129"/>
        <v>0.11286510414109714</v>
      </c>
      <c r="JA103" s="95">
        <f t="shared" si="129"/>
        <v>5.9363586271440845E-2</v>
      </c>
      <c r="JB103" s="95">
        <f t="shared" si="129"/>
        <v>5.1922965736346097E-2</v>
      </c>
      <c r="JC103" s="95">
        <f t="shared" si="129"/>
        <v>8.1251036884865471E-2</v>
      </c>
      <c r="JD103" s="95">
        <f t="shared" si="129"/>
        <v>0.11576727669388968</v>
      </c>
      <c r="JE103" s="95">
        <f t="shared" si="129"/>
        <v>9.448620510064723E-2</v>
      </c>
      <c r="JF103" s="95">
        <f t="shared" si="129"/>
        <v>8.5578647188236573E-2</v>
      </c>
      <c r="JG103" s="95">
        <f t="shared" si="129"/>
        <v>0.10364974623023521</v>
      </c>
      <c r="JH103" s="95">
        <f t="shared" si="129"/>
        <v>0.10274185007941046</v>
      </c>
      <c r="JI103" s="95">
        <f t="shared" si="129"/>
        <v>5.2017052852004073E-2</v>
      </c>
      <c r="JJ103" s="95">
        <f t="shared" si="129"/>
        <v>7.0353622432426086E-2</v>
      </c>
      <c r="JK103" s="95">
        <f t="shared" si="129"/>
        <v>6.0690240163569782E-2</v>
      </c>
      <c r="JL103" s="95">
        <f t="shared" si="129"/>
        <v>7.5110881236613886E-2</v>
      </c>
      <c r="JM103" s="95">
        <f t="shared" si="129"/>
        <v>4.7509660036291819E-2</v>
      </c>
    </row>
    <row r="104" spans="2:273" x14ac:dyDescent="0.25">
      <c r="B104" s="2">
        <v>77</v>
      </c>
      <c r="C104" s="37">
        <v>100.233</v>
      </c>
      <c r="D104" s="37">
        <v>108.023</v>
      </c>
      <c r="E104" s="37">
        <v>100.581</v>
      </c>
      <c r="F104" s="37">
        <v>96.605000000000004</v>
      </c>
      <c r="G104" s="37">
        <v>105.884</v>
      </c>
      <c r="H104" s="37">
        <v>118.744</v>
      </c>
      <c r="I104" s="37">
        <v>116.349</v>
      </c>
      <c r="J104" s="37">
        <v>103.69799999999999</v>
      </c>
      <c r="K104" s="37">
        <v>118.739</v>
      </c>
      <c r="L104" s="37">
        <v>117.39100000000001</v>
      </c>
      <c r="M104" s="37">
        <v>100.89100000000001</v>
      </c>
      <c r="N104" s="37">
        <v>101.54300000000001</v>
      </c>
      <c r="O104" s="37">
        <v>98.891000000000005</v>
      </c>
      <c r="P104" s="37">
        <v>99.888999999999996</v>
      </c>
      <c r="Q104" s="37">
        <v>73.186000000000007</v>
      </c>
      <c r="S104" s="4">
        <f t="shared" si="130"/>
        <v>100.22262408804653</v>
      </c>
      <c r="T104" s="4">
        <f t="shared" si="130"/>
        <v>109.74137264976942</v>
      </c>
      <c r="U104" s="4">
        <f t="shared" si="130"/>
        <v>92.779561265229503</v>
      </c>
      <c r="V104" s="4">
        <f t="shared" si="130"/>
        <v>91.234990088069708</v>
      </c>
      <c r="W104" s="4">
        <f t="shared" si="130"/>
        <v>103.48538287040196</v>
      </c>
      <c r="X104" s="4">
        <f t="shared" si="130"/>
        <v>119.32352312440476</v>
      </c>
      <c r="Y104" s="4">
        <f t="shared" si="130"/>
        <v>113.23707684006236</v>
      </c>
      <c r="Z104" s="4">
        <f t="shared" si="130"/>
        <v>106.38059934646525</v>
      </c>
      <c r="AA104" s="4">
        <f t="shared" si="130"/>
        <v>114.20997904098571</v>
      </c>
      <c r="AB104" s="4">
        <f t="shared" si="130"/>
        <v>113.6734712227277</v>
      </c>
      <c r="AC104" s="4">
        <f t="shared" si="130"/>
        <v>94.14514949693347</v>
      </c>
      <c r="AD104" s="4">
        <f t="shared" si="130"/>
        <v>99.710218922494619</v>
      </c>
      <c r="AE104" s="4">
        <f t="shared" si="130"/>
        <v>95.881016161756079</v>
      </c>
      <c r="AF104" s="4">
        <f t="shared" si="130"/>
        <v>99.676398923643077</v>
      </c>
      <c r="AG104" s="4">
        <f t="shared" si="130"/>
        <v>78.423161469518405</v>
      </c>
      <c r="AI104" s="4">
        <f t="shared" si="131"/>
        <v>1.0375911953474315E-2</v>
      </c>
      <c r="AJ104" s="4">
        <f t="shared" si="131"/>
        <v>-1.7183726497694209</v>
      </c>
      <c r="AK104" s="4">
        <f t="shared" si="131"/>
        <v>7.8014387347704997</v>
      </c>
      <c r="AL104" s="4">
        <f t="shared" si="131"/>
        <v>5.3700099119302962</v>
      </c>
      <c r="AM104" s="4">
        <f t="shared" si="131"/>
        <v>2.398617129598037</v>
      </c>
      <c r="AN104" s="4">
        <f t="shared" si="131"/>
        <v>-0.57952312440475851</v>
      </c>
      <c r="AO104" s="4">
        <f t="shared" si="131"/>
        <v>3.1119231599376462</v>
      </c>
      <c r="AP104" s="4">
        <f t="shared" si="131"/>
        <v>-2.6825993464652527</v>
      </c>
      <c r="AQ104" s="4">
        <f t="shared" si="131"/>
        <v>4.5290209590142894</v>
      </c>
      <c r="AR104" s="4">
        <f t="shared" si="131"/>
        <v>3.7175287772723067</v>
      </c>
      <c r="AS104" s="4">
        <f t="shared" si="131"/>
        <v>6.745850503066535</v>
      </c>
      <c r="AT104" s="4">
        <f t="shared" si="131"/>
        <v>1.8327810775053877</v>
      </c>
      <c r="AU104" s="4">
        <f t="shared" si="131"/>
        <v>3.0099838382439259</v>
      </c>
      <c r="AV104" s="4">
        <f t="shared" si="131"/>
        <v>0.21260107635691838</v>
      </c>
      <c r="AW104" s="4">
        <f t="shared" si="131"/>
        <v>-5.2371614695183979</v>
      </c>
      <c r="AY104" s="2">
        <f t="shared" si="123"/>
        <v>48.438724201300545</v>
      </c>
      <c r="AZ104" s="2">
        <f t="shared" si="123"/>
        <v>49.698499682751049</v>
      </c>
      <c r="BA104" s="2">
        <f t="shared" si="123"/>
        <v>50.715808520258079</v>
      </c>
      <c r="BB104" s="2">
        <f t="shared" si="123"/>
        <v>54.129014525946616</v>
      </c>
      <c r="BC104" s="2">
        <f t="shared" si="123"/>
        <v>52.682791497661285</v>
      </c>
      <c r="BD104" s="2">
        <f t="shared" si="123"/>
        <v>53.836037285954369</v>
      </c>
      <c r="BE104" s="2">
        <f t="shared" si="123"/>
        <v>55.438710727364324</v>
      </c>
      <c r="BF104" s="2">
        <f t="shared" si="123"/>
        <v>55.878586726494014</v>
      </c>
      <c r="BG104" s="2">
        <f t="shared" si="123"/>
        <v>52.916024216192916</v>
      </c>
      <c r="BH104" s="2">
        <f t="shared" si="123"/>
        <v>55.384532746641256</v>
      </c>
      <c r="BI104" s="2">
        <f t="shared" si="123"/>
        <v>58.073511663222781</v>
      </c>
      <c r="BJ104" s="2">
        <f t="shared" si="123"/>
        <v>55.707002467944669</v>
      </c>
      <c r="BK104" s="2">
        <f t="shared" si="123"/>
        <v>55.258990834962525</v>
      </c>
      <c r="BL104" s="2">
        <f t="shared" si="123"/>
        <v>55.598281685471704</v>
      </c>
      <c r="BM104" s="2">
        <f t="shared" si="123"/>
        <v>54.542837057718636</v>
      </c>
      <c r="BO104" s="2" t="str">
        <f t="shared" si="93"/>
        <v/>
      </c>
      <c r="BP104" s="2" t="str">
        <f t="shared" si="94"/>
        <v/>
      </c>
      <c r="BQ104" s="2" t="str">
        <f t="shared" si="95"/>
        <v/>
      </c>
      <c r="BR104" s="2" t="str">
        <f t="shared" si="96"/>
        <v/>
      </c>
      <c r="BS104" s="2" t="str">
        <f t="shared" si="97"/>
        <v/>
      </c>
      <c r="BT104" s="2" t="str">
        <f t="shared" si="98"/>
        <v/>
      </c>
      <c r="BU104" s="2" t="str">
        <f t="shared" si="99"/>
        <v/>
      </c>
      <c r="BV104" s="2" t="str">
        <f t="shared" si="100"/>
        <v/>
      </c>
      <c r="BW104" s="2" t="str">
        <f t="shared" si="101"/>
        <v/>
      </c>
      <c r="BX104" s="2" t="str">
        <f t="shared" si="102"/>
        <v/>
      </c>
      <c r="BY104" s="2" t="str">
        <f t="shared" si="103"/>
        <v/>
      </c>
      <c r="BZ104" s="2" t="str">
        <f t="shared" si="104"/>
        <v/>
      </c>
      <c r="CA104" s="2" t="str">
        <f t="shared" si="105"/>
        <v/>
      </c>
      <c r="CB104" s="2" t="str">
        <f t="shared" si="106"/>
        <v/>
      </c>
      <c r="CC104" s="2" t="str">
        <f t="shared" si="107"/>
        <v/>
      </c>
      <c r="CE104" s="2" t="str">
        <f t="shared" si="124"/>
        <v/>
      </c>
      <c r="CF104" s="2" t="str">
        <f t="shared" si="124"/>
        <v/>
      </c>
      <c r="CG104" s="2" t="str">
        <f t="shared" si="124"/>
        <v/>
      </c>
      <c r="CH104" s="2" t="str">
        <f t="shared" si="124"/>
        <v/>
      </c>
      <c r="CI104" s="2" t="str">
        <f t="shared" si="124"/>
        <v/>
      </c>
      <c r="CJ104" s="2" t="str">
        <f t="shared" si="124"/>
        <v/>
      </c>
      <c r="CK104" s="2" t="str">
        <f t="shared" si="124"/>
        <v/>
      </c>
      <c r="CL104" s="2" t="str">
        <f t="shared" si="124"/>
        <v/>
      </c>
      <c r="CM104" s="2" t="str">
        <f t="shared" si="124"/>
        <v/>
      </c>
      <c r="CN104" s="2" t="str">
        <f t="shared" si="124"/>
        <v/>
      </c>
      <c r="CO104" s="2" t="str">
        <f t="shared" si="124"/>
        <v/>
      </c>
      <c r="CP104" s="2" t="str">
        <f t="shared" si="124"/>
        <v/>
      </c>
      <c r="CQ104" s="2" t="str">
        <f t="shared" si="124"/>
        <v/>
      </c>
      <c r="CR104" s="2" t="str">
        <f t="shared" si="124"/>
        <v/>
      </c>
      <c r="CS104" s="2" t="str">
        <f t="shared" si="124"/>
        <v/>
      </c>
      <c r="CU104" s="2" t="str">
        <f t="shared" si="108"/>
        <v/>
      </c>
      <c r="CV104" s="2" t="str">
        <f t="shared" si="109"/>
        <v/>
      </c>
      <c r="CW104" s="2" t="str">
        <f t="shared" si="110"/>
        <v/>
      </c>
      <c r="CX104" s="2" t="str">
        <f t="shared" si="111"/>
        <v/>
      </c>
      <c r="CY104" s="2" t="str">
        <f t="shared" si="112"/>
        <v/>
      </c>
      <c r="CZ104" s="2" t="str">
        <f t="shared" si="113"/>
        <v/>
      </c>
      <c r="DA104" s="2" t="str">
        <f t="shared" si="114"/>
        <v/>
      </c>
      <c r="DB104" s="2" t="str">
        <f t="shared" si="115"/>
        <v/>
      </c>
      <c r="DC104" s="2" t="str">
        <f t="shared" si="116"/>
        <v/>
      </c>
      <c r="DD104" s="2" t="str">
        <f t="shared" si="117"/>
        <v/>
      </c>
      <c r="DE104" s="2" t="str">
        <f t="shared" si="118"/>
        <v/>
      </c>
      <c r="DF104" s="2" t="str">
        <f t="shared" si="119"/>
        <v/>
      </c>
      <c r="DG104" s="2" t="str">
        <f t="shared" si="120"/>
        <v/>
      </c>
      <c r="DH104" s="2" t="str">
        <f t="shared" si="121"/>
        <v/>
      </c>
      <c r="DI104" s="2" t="str">
        <f t="shared" si="122"/>
        <v/>
      </c>
      <c r="DK104" s="2">
        <f t="shared" si="132"/>
        <v>81.035677392120078</v>
      </c>
      <c r="DL104" s="2">
        <f t="shared" si="132"/>
        <v>74.670979094076642</v>
      </c>
      <c r="DM104" s="2">
        <f t="shared" si="132"/>
        <v>76.536748414376305</v>
      </c>
      <c r="DN104" s="2">
        <f t="shared" si="132"/>
        <v>73.389817032655372</v>
      </c>
      <c r="DO104" s="2">
        <f t="shared" si="132"/>
        <v>71.609081192772067</v>
      </c>
      <c r="DP104" s="2">
        <f t="shared" si="132"/>
        <v>75.526892445236754</v>
      </c>
      <c r="DQ104" s="2">
        <f t="shared" si="132"/>
        <v>76.036328552521411</v>
      </c>
      <c r="DR104" s="2">
        <f t="shared" si="132"/>
        <v>75.821684143763207</v>
      </c>
      <c r="DS104" s="2">
        <f t="shared" si="132"/>
        <v>76.531532769556051</v>
      </c>
      <c r="DT104" s="2">
        <f t="shared" si="132"/>
        <v>73.013373572938676</v>
      </c>
      <c r="DU104" s="2">
        <f t="shared" si="132"/>
        <v>76.858195966228905</v>
      </c>
      <c r="DV104" s="2">
        <f t="shared" si="132"/>
        <v>74.966547568710354</v>
      </c>
      <c r="DW104" s="2">
        <f t="shared" si="132"/>
        <v>73.33915981957162</v>
      </c>
      <c r="DX104" s="2">
        <f t="shared" si="132"/>
        <v>81.198847365151408</v>
      </c>
      <c r="DY104" s="2">
        <f t="shared" si="132"/>
        <v>69.161388809862487</v>
      </c>
      <c r="EA104" s="2">
        <f t="shared" si="92"/>
        <v>44.147576725262908</v>
      </c>
      <c r="EB104" s="2">
        <f t="shared" si="92"/>
        <v>46.493314557370539</v>
      </c>
      <c r="EC104" s="2">
        <f t="shared" si="92"/>
        <v>47.142398703054887</v>
      </c>
      <c r="ED104" s="2">
        <f t="shared" si="92"/>
        <v>51.47256750541316</v>
      </c>
      <c r="EE104" s="2">
        <f t="shared" si="92"/>
        <v>50.132159147079371</v>
      </c>
      <c r="EF104" s="2">
        <f t="shared" si="92"/>
        <v>51.050348381499425</v>
      </c>
      <c r="EG104" s="2">
        <f t="shared" si="92"/>
        <v>52.736727252695985</v>
      </c>
      <c r="EH104" s="2">
        <f t="shared" si="92"/>
        <v>52.977785974996586</v>
      </c>
      <c r="EI104" s="2">
        <f t="shared" si="92"/>
        <v>49.570611489525753</v>
      </c>
      <c r="EJ104" s="2">
        <f t="shared" si="92"/>
        <v>52.880714138892969</v>
      </c>
      <c r="EK104" s="2">
        <f t="shared" si="92"/>
        <v>55.146641279288779</v>
      </c>
      <c r="EL104" s="2">
        <f t="shared" si="92"/>
        <v>53.031986476878544</v>
      </c>
      <c r="EM104" s="2">
        <f t="shared" si="133"/>
        <v>52.573972956588527</v>
      </c>
      <c r="EN104" s="2">
        <f t="shared" si="133"/>
        <v>51.861825524740709</v>
      </c>
      <c r="EO104" s="2">
        <f t="shared" si="133"/>
        <v>52.246536342633739</v>
      </c>
      <c r="EQ104" s="2">
        <f t="shared" si="134"/>
        <v>43.289280526228943</v>
      </c>
      <c r="ER104" s="2">
        <f t="shared" si="134"/>
        <v>46.107217169399362</v>
      </c>
      <c r="ES104" s="2">
        <f t="shared" si="134"/>
        <v>46.997628608964675</v>
      </c>
      <c r="ET104" s="2">
        <f t="shared" si="134"/>
        <v>50.39189187395386</v>
      </c>
      <c r="EU104" s="2">
        <f t="shared" si="134"/>
        <v>49.667163246219111</v>
      </c>
      <c r="EV104" s="2">
        <f t="shared" si="134"/>
        <v>50.265357998574991</v>
      </c>
      <c r="EW104" s="2">
        <f t="shared" si="134"/>
        <v>52.348147332743004</v>
      </c>
      <c r="EX104" s="2">
        <f t="shared" si="134"/>
        <v>51.688438030703182</v>
      </c>
      <c r="EY104" s="2">
        <f t="shared" si="134"/>
        <v>51.722055939984635</v>
      </c>
      <c r="EZ104" s="2">
        <f t="shared" si="134"/>
        <v>52.120836460999584</v>
      </c>
      <c r="FA104" s="2">
        <f t="shared" si="134"/>
        <v>53.744681537084261</v>
      </c>
      <c r="FB104" s="2">
        <f t="shared" si="134"/>
        <v>51.908759848932291</v>
      </c>
      <c r="FC104" s="2">
        <f t="shared" si="134"/>
        <v>51.343417842027314</v>
      </c>
      <c r="FD104" s="2">
        <f t="shared" si="134"/>
        <v>51.098370530861011</v>
      </c>
      <c r="FE104" s="2">
        <f t="shared" si="134"/>
        <v>53.166122149102847</v>
      </c>
      <c r="FG104" s="2">
        <f t="shared" si="135"/>
        <v>0.88366487508350888</v>
      </c>
      <c r="FH104" s="2">
        <f t="shared" si="135"/>
        <v>0.88624607012704948</v>
      </c>
      <c r="FI104" s="2">
        <f t="shared" si="135"/>
        <v>0.87843032068998461</v>
      </c>
      <c r="FJ104" s="2">
        <f t="shared" si="135"/>
        <v>0.87877871832669385</v>
      </c>
      <c r="FK104" s="2">
        <f t="shared" si="135"/>
        <v>0.88122773736468818</v>
      </c>
      <c r="FL104" s="2">
        <f t="shared" si="135"/>
        <v>0.88617400059659768</v>
      </c>
      <c r="FM104" s="2">
        <f t="shared" si="135"/>
        <v>0.88402435500290655</v>
      </c>
      <c r="FN104" s="2">
        <f t="shared" si="135"/>
        <v>0.87298436670078117</v>
      </c>
      <c r="FO104" s="2">
        <f t="shared" si="135"/>
        <v>0.87597328232472138</v>
      </c>
      <c r="FP104" s="2">
        <f t="shared" si="135"/>
        <v>0.87561192269526478</v>
      </c>
      <c r="FQ104" s="2">
        <f t="shared" si="135"/>
        <v>0.86516278007543179</v>
      </c>
      <c r="FR104" s="2">
        <f t="shared" si="135"/>
        <v>0.87802178185913715</v>
      </c>
      <c r="FS104" s="2">
        <f t="shared" si="135"/>
        <v>0.87066628192720841</v>
      </c>
      <c r="FT104" s="2">
        <f t="shared" si="135"/>
        <v>0.87262469827578637</v>
      </c>
      <c r="FU104" s="2">
        <f t="shared" si="135"/>
        <v>0.86426114617297345</v>
      </c>
      <c r="FW104" s="2">
        <f t="shared" si="125"/>
        <v>2.730094500701109E-4</v>
      </c>
      <c r="FX104" s="2">
        <f t="shared" si="125"/>
        <v>3.4952402084800001E-4</v>
      </c>
      <c r="FY104" s="2">
        <f t="shared" si="125"/>
        <v>3.5815911376137606E-4</v>
      </c>
      <c r="FZ104" s="2">
        <f t="shared" si="125"/>
        <v>3.6093893593807107E-4</v>
      </c>
      <c r="GA104" s="2">
        <f t="shared" si="125"/>
        <v>4.9521990793877709E-4</v>
      </c>
      <c r="GB104" s="2">
        <f t="shared" si="125"/>
        <v>4.8177092306800746E-4</v>
      </c>
      <c r="GC104" s="2">
        <f t="shared" si="125"/>
        <v>5.219370420754617E-4</v>
      </c>
      <c r="GD104" s="2">
        <f t="shared" si="125"/>
        <v>5.6729561214592596E-4</v>
      </c>
      <c r="GE104" s="2">
        <f t="shared" si="125"/>
        <v>7.1494051501399213E-4</v>
      </c>
      <c r="GF104" s="2">
        <f t="shared" si="125"/>
        <v>5.845549838086173E-4</v>
      </c>
      <c r="GG104" s="2">
        <f t="shared" si="125"/>
        <v>4.6741020694486313E-4</v>
      </c>
      <c r="GH104" s="2">
        <f t="shared" si="125"/>
        <v>4.6534386242760313E-4</v>
      </c>
      <c r="GI104" s="2">
        <f t="shared" si="125"/>
        <v>5.0460567311503993E-4</v>
      </c>
      <c r="GJ104" s="2">
        <f t="shared" si="125"/>
        <v>4.6610197590190336E-4</v>
      </c>
      <c r="GK104" s="2">
        <f t="shared" si="125"/>
        <v>3.240899630224045E-4</v>
      </c>
      <c r="GM104" s="95">
        <f t="shared" si="126"/>
        <v>8.611742345121378E-6</v>
      </c>
      <c r="GN104" s="95">
        <f t="shared" si="126"/>
        <v>9.3323622820241402E-8</v>
      </c>
      <c r="GO104" s="95">
        <f t="shared" si="126"/>
        <v>1.8380967970123478E-8</v>
      </c>
      <c r="GP104" s="95">
        <f t="shared" si="126"/>
        <v>2.7301346681604126E-8</v>
      </c>
      <c r="GQ104" s="95">
        <f t="shared" si="126"/>
        <v>4.5129354784921755E-9</v>
      </c>
      <c r="GR104" s="95">
        <f t="shared" si="126"/>
        <v>4.904849333000037E-9</v>
      </c>
      <c r="GS104" s="95">
        <f t="shared" si="126"/>
        <v>1.5311524894162021E-9</v>
      </c>
      <c r="GT104" s="95">
        <f t="shared" si="126"/>
        <v>8.7987389800508399E-9</v>
      </c>
      <c r="GU104" s="95">
        <f t="shared" si="126"/>
        <v>2.8390608694888998E-9</v>
      </c>
      <c r="GV104" s="95">
        <f t="shared" si="126"/>
        <v>1.845730243591081E-9</v>
      </c>
      <c r="GW104" s="95">
        <f t="shared" si="126"/>
        <v>3.1283734326677149E-10</v>
      </c>
      <c r="GX104" s="95">
        <f t="shared" si="126"/>
        <v>1.3008073188492022E-8</v>
      </c>
      <c r="GY104" s="95">
        <f t="shared" si="126"/>
        <v>1.1860291222858556E-9</v>
      </c>
      <c r="GZ104" s="95">
        <f t="shared" si="126"/>
        <v>7.4991461017591806E-10</v>
      </c>
      <c r="HA104" s="95">
        <f t="shared" si="126"/>
        <v>5.6743479470284969E-7</v>
      </c>
      <c r="HC104" s="95">
        <f t="shared" si="71"/>
        <v>0.11492130364069515</v>
      </c>
      <c r="HD104" s="95">
        <f t="shared" si="71"/>
        <v>0.14489215812045211</v>
      </c>
      <c r="HE104" s="95">
        <f t="shared" si="71"/>
        <v>8.2938169693288558E-2</v>
      </c>
      <c r="HF104" s="95">
        <f t="shared" si="71"/>
        <v>7.3694817986818706E-2</v>
      </c>
      <c r="HG104" s="95">
        <f t="shared" si="71"/>
        <v>0.11187663393812021</v>
      </c>
      <c r="HH104" s="95">
        <f t="shared" si="71"/>
        <v>0.1531409688923224</v>
      </c>
      <c r="HI104" s="95">
        <f t="shared" si="136"/>
        <v>0.12955753573679232</v>
      </c>
      <c r="HJ104" s="95">
        <f t="shared" si="136"/>
        <v>0.11735708441948491</v>
      </c>
      <c r="HK104" s="95">
        <f t="shared" si="136"/>
        <v>0.14185157401324358</v>
      </c>
      <c r="HL104" s="95">
        <f t="shared" si="136"/>
        <v>0.14031790902889507</v>
      </c>
      <c r="HM104" s="95">
        <f t="shared" si="136"/>
        <v>7.604110600435221E-2</v>
      </c>
      <c r="HN104" s="95">
        <f t="shared" si="136"/>
        <v>9.7744191852557435E-2</v>
      </c>
      <c r="HO104" s="95">
        <f t="shared" si="136"/>
        <v>8.6401284897448208E-2</v>
      </c>
      <c r="HP104" s="95">
        <f t="shared" si="136"/>
        <v>0.10458750897691625</v>
      </c>
      <c r="HQ104" s="95">
        <f t="shared" si="136"/>
        <v>6.9170832636139781E-2</v>
      </c>
      <c r="HS104" s="95">
        <f t="shared" si="127"/>
        <v>8.1990053571659467E-10</v>
      </c>
      <c r="HT104" s="95">
        <f t="shared" si="127"/>
        <v>1.4227400836519144E-5</v>
      </c>
      <c r="HU104" s="95">
        <f t="shared" si="127"/>
        <v>1.8811591607653004E-10</v>
      </c>
      <c r="HV104" s="95">
        <f t="shared" si="127"/>
        <v>1.1237776308142113E-10</v>
      </c>
      <c r="HW104" s="95">
        <f t="shared" si="127"/>
        <v>5.956566769233266E-12</v>
      </c>
      <c r="HX104" s="95">
        <f t="shared" si="127"/>
        <v>9.3125658500222638E-12</v>
      </c>
      <c r="HY104" s="95">
        <f t="shared" si="127"/>
        <v>8.302943519500838E-14</v>
      </c>
      <c r="HZ104" s="95">
        <f t="shared" si="127"/>
        <v>9.6992361439447772E-15</v>
      </c>
      <c r="IA104" s="95">
        <f t="shared" si="127"/>
        <v>2.0476151274427001E-14</v>
      </c>
      <c r="IB104" s="95">
        <f t="shared" si="127"/>
        <v>2.2295613591933962E-13</v>
      </c>
      <c r="IC104" s="95">
        <f t="shared" si="127"/>
        <v>1.1717688225173203E-18</v>
      </c>
      <c r="ID104" s="95">
        <f t="shared" si="127"/>
        <v>1.1627505603522792E-12</v>
      </c>
      <c r="IE104" s="95">
        <f t="shared" si="127"/>
        <v>1.3890259974781912E-12</v>
      </c>
      <c r="IF104" s="95">
        <f t="shared" si="127"/>
        <v>5.81179477075839E-10</v>
      </c>
      <c r="IG104" s="95">
        <f t="shared" si="127"/>
        <v>4.0077869437738789E-10</v>
      </c>
      <c r="II104" s="95">
        <f t="shared" si="128"/>
        <v>4.5169754169701594E-46</v>
      </c>
      <c r="IJ104" s="95">
        <f t="shared" si="128"/>
        <v>1.1360526456954865E-80</v>
      </c>
      <c r="IK104" s="95">
        <f t="shared" si="128"/>
        <v>2.4918080993207779E-88</v>
      </c>
      <c r="IL104" s="95">
        <f t="shared" si="128"/>
        <v>5.6617880891139723E-48</v>
      </c>
      <c r="IM104" s="95">
        <f t="shared" si="128"/>
        <v>4.1019768085140729E-50</v>
      </c>
      <c r="IN104" s="95">
        <f t="shared" si="128"/>
        <v>6.6172014519026896E-64</v>
      </c>
      <c r="IO104" s="95">
        <f t="shared" si="128"/>
        <v>8.6952997137919821E-80</v>
      </c>
      <c r="IP104" s="95">
        <f t="shared" si="128"/>
        <v>1.6210144758934687E-63</v>
      </c>
      <c r="IQ104" s="95">
        <f t="shared" si="128"/>
        <v>3.4180987210019772E-67</v>
      </c>
      <c r="IR104" s="95">
        <f t="shared" si="128"/>
        <v>1.6504209453638939E-61</v>
      </c>
      <c r="IS104" s="95">
        <f t="shared" si="128"/>
        <v>2.0309373286650412E-81</v>
      </c>
      <c r="IT104" s="95">
        <f t="shared" si="128"/>
        <v>1.5287706413370562E-58</v>
      </c>
      <c r="IU104" s="95">
        <f t="shared" si="128"/>
        <v>4.9800036393757311E-57</v>
      </c>
      <c r="IV104" s="95">
        <f t="shared" si="128"/>
        <v>9.338490368831473E-45</v>
      </c>
      <c r="IW104" s="95">
        <f t="shared" si="128"/>
        <v>6.9829143612902275E-39</v>
      </c>
      <c r="IY104" s="95">
        <f t="shared" si="129"/>
        <v>0.11492991620294081</v>
      </c>
      <c r="IZ104" s="95">
        <f t="shared" si="129"/>
        <v>0.14490647884491145</v>
      </c>
      <c r="JA104" s="95">
        <f t="shared" si="129"/>
        <v>8.2938188262372439E-2</v>
      </c>
      <c r="JB104" s="95">
        <f t="shared" si="129"/>
        <v>7.3694845400543149E-2</v>
      </c>
      <c r="JC104" s="95">
        <f t="shared" si="129"/>
        <v>0.11187663845701226</v>
      </c>
      <c r="JD104" s="95">
        <f t="shared" si="129"/>
        <v>0.15314097380648431</v>
      </c>
      <c r="JE104" s="95">
        <f t="shared" si="129"/>
        <v>0.12955753726802782</v>
      </c>
      <c r="JF104" s="95">
        <f t="shared" si="129"/>
        <v>0.11735709321823358</v>
      </c>
      <c r="JG104" s="95">
        <f t="shared" si="129"/>
        <v>0.14185157685232494</v>
      </c>
      <c r="JH104" s="95">
        <f t="shared" si="129"/>
        <v>0.14031791087484827</v>
      </c>
      <c r="JI104" s="95">
        <f t="shared" si="129"/>
        <v>7.604110631718955E-2</v>
      </c>
      <c r="JJ104" s="95">
        <f t="shared" si="129"/>
        <v>9.7744204861793374E-2</v>
      </c>
      <c r="JK104" s="95">
        <f t="shared" si="129"/>
        <v>8.6401286084866358E-2</v>
      </c>
      <c r="JL104" s="95">
        <f t="shared" si="129"/>
        <v>0.10458751030801035</v>
      </c>
      <c r="JM104" s="95">
        <f t="shared" si="129"/>
        <v>6.9171400471713176E-2</v>
      </c>
    </row>
    <row r="105" spans="2:273" x14ac:dyDescent="0.25">
      <c r="B105" s="2">
        <v>78</v>
      </c>
      <c r="C105" s="37">
        <v>112.605</v>
      </c>
      <c r="D105" s="37">
        <v>123.767</v>
      </c>
      <c r="E105" s="37">
        <v>115.023</v>
      </c>
      <c r="F105" s="37">
        <v>110.93</v>
      </c>
      <c r="G105" s="37">
        <v>121.395</v>
      </c>
      <c r="H105" s="37">
        <v>134.256</v>
      </c>
      <c r="I105" s="37">
        <v>131.465</v>
      </c>
      <c r="J105" s="37">
        <v>118</v>
      </c>
      <c r="K105" s="37">
        <v>134.17400000000001</v>
      </c>
      <c r="L105" s="37">
        <v>133.41300000000001</v>
      </c>
      <c r="M105" s="37">
        <v>115.5</v>
      </c>
      <c r="N105" s="37">
        <v>117.935</v>
      </c>
      <c r="O105" s="37">
        <v>114.065</v>
      </c>
      <c r="P105" s="37">
        <v>114.97799999999999</v>
      </c>
      <c r="Q105" s="37">
        <v>81.790999999999997</v>
      </c>
      <c r="S105" s="4">
        <f t="shared" si="130"/>
        <v>110.54379958113135</v>
      </c>
      <c r="T105" s="4">
        <f t="shared" si="130"/>
        <v>121.16620482129194</v>
      </c>
      <c r="U105" s="4">
        <f t="shared" si="130"/>
        <v>104.52123674094213</v>
      </c>
      <c r="V105" s="4">
        <f t="shared" si="130"/>
        <v>102.25912383940098</v>
      </c>
      <c r="W105" s="4">
        <f t="shared" si="130"/>
        <v>116.54480317707028</v>
      </c>
      <c r="X105" s="4">
        <f t="shared" si="130"/>
        <v>133.20869455200577</v>
      </c>
      <c r="Y105" s="4">
        <f t="shared" si="130"/>
        <v>127.5531624165602</v>
      </c>
      <c r="Z105" s="4">
        <f t="shared" si="130"/>
        <v>119.04067828208059</v>
      </c>
      <c r="AA105" s="4">
        <f t="shared" si="130"/>
        <v>129.08281003190203</v>
      </c>
      <c r="AB105" s="4">
        <f t="shared" si="130"/>
        <v>127.71392171430809</v>
      </c>
      <c r="AC105" s="4">
        <f t="shared" si="130"/>
        <v>105.75339758701081</v>
      </c>
      <c r="AD105" s="4">
        <f t="shared" si="130"/>
        <v>111.52966907617451</v>
      </c>
      <c r="AE105" s="4">
        <f t="shared" si="130"/>
        <v>107.83399052243928</v>
      </c>
      <c r="AF105" s="4">
        <f t="shared" si="130"/>
        <v>111.41583300984003</v>
      </c>
      <c r="AG105" s="4">
        <f t="shared" si="130"/>
        <v>86.086920476541664</v>
      </c>
      <c r="AI105" s="4">
        <f t="shared" si="131"/>
        <v>2.0612004188686512</v>
      </c>
      <c r="AJ105" s="4">
        <f t="shared" si="131"/>
        <v>2.6007951787080543</v>
      </c>
      <c r="AK105" s="4">
        <f t="shared" si="131"/>
        <v>10.501763259057867</v>
      </c>
      <c r="AL105" s="4">
        <f t="shared" si="131"/>
        <v>8.6708761605990219</v>
      </c>
      <c r="AM105" s="4">
        <f t="shared" si="131"/>
        <v>4.8501968229297177</v>
      </c>
      <c r="AN105" s="4">
        <f t="shared" si="131"/>
        <v>1.0473054479942334</v>
      </c>
      <c r="AO105" s="4">
        <f t="shared" si="131"/>
        <v>3.9118375834398051</v>
      </c>
      <c r="AP105" s="4">
        <f t="shared" si="131"/>
        <v>-1.0406782820805915</v>
      </c>
      <c r="AQ105" s="4">
        <f t="shared" si="131"/>
        <v>5.0911899680979786</v>
      </c>
      <c r="AR105" s="4">
        <f t="shared" si="131"/>
        <v>5.6990782856919253</v>
      </c>
      <c r="AS105" s="4">
        <f t="shared" si="131"/>
        <v>9.7466024129891906</v>
      </c>
      <c r="AT105" s="4">
        <f t="shared" si="131"/>
        <v>6.4053309238254883</v>
      </c>
      <c r="AU105" s="4">
        <f t="shared" si="131"/>
        <v>6.2310094775607183</v>
      </c>
      <c r="AV105" s="4">
        <f t="shared" si="131"/>
        <v>3.562166990159966</v>
      </c>
      <c r="AW105" s="4">
        <f t="shared" si="131"/>
        <v>-4.2959204765416672</v>
      </c>
      <c r="AY105" s="2">
        <f t="shared" si="123"/>
        <v>48.082302196943701</v>
      </c>
      <c r="AZ105" s="2">
        <f t="shared" si="123"/>
        <v>49.430492732410187</v>
      </c>
      <c r="BA105" s="2">
        <f t="shared" si="123"/>
        <v>50.436154935180404</v>
      </c>
      <c r="BB105" s="2">
        <f t="shared" si="123"/>
        <v>53.862774689071998</v>
      </c>
      <c r="BC105" s="2">
        <f t="shared" si="123"/>
        <v>52.446821175968161</v>
      </c>
      <c r="BD105" s="2">
        <f t="shared" si="123"/>
        <v>53.574405311401733</v>
      </c>
      <c r="BE105" s="2">
        <f t="shared" si="123"/>
        <v>55.190599790955652</v>
      </c>
      <c r="BF105" s="2">
        <f t="shared" si="123"/>
        <v>55.593564168806864</v>
      </c>
      <c r="BG105" s="2">
        <f t="shared" si="123"/>
        <v>52.693428799812196</v>
      </c>
      <c r="BH105" s="2">
        <f t="shared" si="123"/>
        <v>55.136273350740666</v>
      </c>
      <c r="BI105" s="2">
        <f t="shared" si="123"/>
        <v>57.771349317964841</v>
      </c>
      <c r="BJ105" s="2">
        <f t="shared" si="123"/>
        <v>55.436667064847342</v>
      </c>
      <c r="BK105" s="2">
        <f t="shared" si="123"/>
        <v>54.982226710641228</v>
      </c>
      <c r="BL105" s="2">
        <f t="shared" si="123"/>
        <v>55.260983679776444</v>
      </c>
      <c r="BM105" s="2">
        <f t="shared" si="123"/>
        <v>54.321512147100748</v>
      </c>
      <c r="BO105" s="2" t="str">
        <f t="shared" si="93"/>
        <v/>
      </c>
      <c r="BP105" s="2" t="str">
        <f t="shared" si="94"/>
        <v/>
      </c>
      <c r="BQ105" s="2" t="str">
        <f t="shared" si="95"/>
        <v/>
      </c>
      <c r="BR105" s="2" t="str">
        <f t="shared" si="96"/>
        <v/>
      </c>
      <c r="BS105" s="2" t="str">
        <f t="shared" si="97"/>
        <v/>
      </c>
      <c r="BT105" s="2" t="str">
        <f t="shared" si="98"/>
        <v/>
      </c>
      <c r="BU105" s="2" t="str">
        <f t="shared" si="99"/>
        <v/>
      </c>
      <c r="BV105" s="2" t="str">
        <f t="shared" si="100"/>
        <v/>
      </c>
      <c r="BW105" s="2" t="str">
        <f t="shared" si="101"/>
        <v/>
      </c>
      <c r="BX105" s="2" t="str">
        <f t="shared" si="102"/>
        <v/>
      </c>
      <c r="BY105" s="2" t="str">
        <f t="shared" si="103"/>
        <v/>
      </c>
      <c r="BZ105" s="2" t="str">
        <f t="shared" si="104"/>
        <v/>
      </c>
      <c r="CA105" s="2" t="str">
        <f t="shared" si="105"/>
        <v/>
      </c>
      <c r="CB105" s="2" t="str">
        <f t="shared" si="106"/>
        <v/>
      </c>
      <c r="CC105" s="2" t="str">
        <f t="shared" si="107"/>
        <v/>
      </c>
      <c r="CE105" s="2" t="str">
        <f t="shared" si="124"/>
        <v/>
      </c>
      <c r="CF105" s="2" t="str">
        <f t="shared" si="124"/>
        <v/>
      </c>
      <c r="CG105" s="2" t="str">
        <f t="shared" si="124"/>
        <v/>
      </c>
      <c r="CH105" s="2" t="str">
        <f t="shared" si="124"/>
        <v/>
      </c>
      <c r="CI105" s="2" t="str">
        <f t="shared" si="124"/>
        <v/>
      </c>
      <c r="CJ105" s="2" t="str">
        <f t="shared" si="124"/>
        <v/>
      </c>
      <c r="CK105" s="2" t="str">
        <f t="shared" si="124"/>
        <v/>
      </c>
      <c r="CL105" s="2" t="str">
        <f t="shared" si="124"/>
        <v/>
      </c>
      <c r="CM105" s="2" t="str">
        <f t="shared" si="124"/>
        <v/>
      </c>
      <c r="CN105" s="2" t="str">
        <f t="shared" si="124"/>
        <v/>
      </c>
      <c r="CO105" s="2" t="str">
        <f t="shared" si="124"/>
        <v/>
      </c>
      <c r="CP105" s="2" t="str">
        <f t="shared" si="124"/>
        <v/>
      </c>
      <c r="CQ105" s="2" t="str">
        <f t="shared" si="124"/>
        <v/>
      </c>
      <c r="CR105" s="2" t="str">
        <f t="shared" si="124"/>
        <v/>
      </c>
      <c r="CS105" s="2" t="str">
        <f t="shared" si="124"/>
        <v/>
      </c>
      <c r="CU105" s="2" t="str">
        <f t="shared" si="108"/>
        <v/>
      </c>
      <c r="CV105" s="2" t="str">
        <f t="shared" si="109"/>
        <v/>
      </c>
      <c r="CW105" s="2" t="str">
        <f t="shared" si="110"/>
        <v/>
      </c>
      <c r="CX105" s="2" t="str">
        <f t="shared" si="111"/>
        <v/>
      </c>
      <c r="CY105" s="2" t="str">
        <f t="shared" si="112"/>
        <v/>
      </c>
      <c r="CZ105" s="2" t="str">
        <f t="shared" si="113"/>
        <v/>
      </c>
      <c r="DA105" s="2" t="str">
        <f t="shared" si="114"/>
        <v/>
      </c>
      <c r="DB105" s="2" t="str">
        <f t="shared" si="115"/>
        <v/>
      </c>
      <c r="DC105" s="2" t="str">
        <f t="shared" si="116"/>
        <v/>
      </c>
      <c r="DD105" s="2" t="str">
        <f t="shared" si="117"/>
        <v/>
      </c>
      <c r="DE105" s="2" t="str">
        <f t="shared" si="118"/>
        <v/>
      </c>
      <c r="DF105" s="2" t="str">
        <f t="shared" si="119"/>
        <v/>
      </c>
      <c r="DG105" s="2" t="str">
        <f t="shared" si="120"/>
        <v/>
      </c>
      <c r="DH105" s="2" t="str">
        <f t="shared" si="121"/>
        <v/>
      </c>
      <c r="DI105" s="2" t="str">
        <f t="shared" si="122"/>
        <v/>
      </c>
      <c r="DK105" s="2">
        <f t="shared" si="132"/>
        <v>81.468624390243917</v>
      </c>
      <c r="DL105" s="2">
        <f t="shared" si="132"/>
        <v>75.020324041811847</v>
      </c>
      <c r="DM105" s="2">
        <f t="shared" si="132"/>
        <v>76.895961945031701</v>
      </c>
      <c r="DN105" s="2">
        <f t="shared" si="132"/>
        <v>73.696788509845234</v>
      </c>
      <c r="DO105" s="2">
        <f t="shared" si="132"/>
        <v>71.88970083461632</v>
      </c>
      <c r="DP105" s="2">
        <f t="shared" si="132"/>
        <v>75.843813845447428</v>
      </c>
      <c r="DQ105" s="2">
        <f t="shared" si="132"/>
        <v>76.341931502039273</v>
      </c>
      <c r="DR105" s="2">
        <f t="shared" si="132"/>
        <v>76.080646511627904</v>
      </c>
      <c r="DS105" s="2">
        <f t="shared" si="132"/>
        <v>76.821764874660246</v>
      </c>
      <c r="DT105" s="2">
        <f t="shared" si="132"/>
        <v>73.249610852713161</v>
      </c>
      <c r="DU105" s="2">
        <f t="shared" si="132"/>
        <v>77.173663508442786</v>
      </c>
      <c r="DV105" s="2">
        <f t="shared" si="132"/>
        <v>75.255536997885827</v>
      </c>
      <c r="DW105" s="2">
        <f t="shared" si="132"/>
        <v>73.629968344002378</v>
      </c>
      <c r="DX105" s="2">
        <f t="shared" si="132"/>
        <v>81.601407692515465</v>
      </c>
      <c r="DY105" s="2">
        <f t="shared" si="132"/>
        <v>69.445999288762437</v>
      </c>
      <c r="EA105" s="2">
        <f t="shared" si="92"/>
        <v>44.073989943962538</v>
      </c>
      <c r="EB105" s="2">
        <f t="shared" si="92"/>
        <v>46.435084255995235</v>
      </c>
      <c r="EC105" s="2">
        <f t="shared" si="92"/>
        <v>47.096539297641733</v>
      </c>
      <c r="ED105" s="2">
        <f t="shared" si="92"/>
        <v>51.368014841992036</v>
      </c>
      <c r="EE105" s="2">
        <f t="shared" si="92"/>
        <v>50.057154003818027</v>
      </c>
      <c r="EF105" s="2">
        <f t="shared" si="92"/>
        <v>50.96611314545563</v>
      </c>
      <c r="EG105" s="2">
        <f t="shared" si="92"/>
        <v>52.660143949605981</v>
      </c>
      <c r="EH105" s="2">
        <f t="shared" si="92"/>
        <v>52.875937876323732</v>
      </c>
      <c r="EI105" s="2">
        <f t="shared" si="92"/>
        <v>49.575913378743081</v>
      </c>
      <c r="EJ105" s="2">
        <f t="shared" si="92"/>
        <v>52.790064160916167</v>
      </c>
      <c r="EK105" s="2">
        <f t="shared" si="92"/>
        <v>55.01432683266782</v>
      </c>
      <c r="EL105" s="2">
        <f t="shared" si="92"/>
        <v>52.926241958303102</v>
      </c>
      <c r="EM105" s="2">
        <f t="shared" si="133"/>
        <v>52.45666717064617</v>
      </c>
      <c r="EN105" s="2">
        <f t="shared" si="133"/>
        <v>51.754859368947152</v>
      </c>
      <c r="EO105" s="2">
        <f t="shared" si="133"/>
        <v>52.154744979562828</v>
      </c>
      <c r="EQ105" s="2">
        <f t="shared" si="134"/>
        <v>43.239824741052828</v>
      </c>
      <c r="ER105" s="2">
        <f t="shared" si="134"/>
        <v>46.057175801439882</v>
      </c>
      <c r="ES105" s="2">
        <f t="shared" si="134"/>
        <v>46.955014902329786</v>
      </c>
      <c r="ET105" s="2">
        <f t="shared" si="134"/>
        <v>50.320899889301472</v>
      </c>
      <c r="EU105" s="2">
        <f t="shared" si="134"/>
        <v>49.605519869817961</v>
      </c>
      <c r="EV105" s="2">
        <f t="shared" si="134"/>
        <v>50.203612983358283</v>
      </c>
      <c r="EW105" s="2">
        <f t="shared" si="134"/>
        <v>52.282560451318602</v>
      </c>
      <c r="EX105" s="2">
        <f t="shared" si="134"/>
        <v>51.622593301576309</v>
      </c>
      <c r="EY105" s="2">
        <f t="shared" si="134"/>
        <v>51.65842046952163</v>
      </c>
      <c r="EZ105" s="2">
        <f t="shared" si="134"/>
        <v>52.052435002678351</v>
      </c>
      <c r="FA105" s="2">
        <f t="shared" si="134"/>
        <v>53.656386197392905</v>
      </c>
      <c r="FB105" s="2">
        <f t="shared" si="134"/>
        <v>51.833958158437696</v>
      </c>
      <c r="FC105" s="2">
        <f t="shared" si="134"/>
        <v>51.26541964213591</v>
      </c>
      <c r="FD105" s="2">
        <f t="shared" si="134"/>
        <v>51.013462868475095</v>
      </c>
      <c r="FE105" s="2">
        <f t="shared" si="134"/>
        <v>53.043835332511598</v>
      </c>
      <c r="FG105" s="2">
        <f t="shared" si="135"/>
        <v>0.89280382032865346</v>
      </c>
      <c r="FH105" s="2">
        <f t="shared" si="135"/>
        <v>0.89520629088023285</v>
      </c>
      <c r="FI105" s="2">
        <f t="shared" si="135"/>
        <v>0.88792832486390882</v>
      </c>
      <c r="FJ105" s="2">
        <f t="shared" si="135"/>
        <v>0.88825296553532318</v>
      </c>
      <c r="FK105" s="2">
        <f t="shared" si="135"/>
        <v>0.89053442022541385</v>
      </c>
      <c r="FL105" s="2">
        <f t="shared" si="135"/>
        <v>0.89513922647451638</v>
      </c>
      <c r="FM105" s="2">
        <f t="shared" si="135"/>
        <v>0.89313847558581916</v>
      </c>
      <c r="FN105" s="2">
        <f t="shared" si="135"/>
        <v>0.88285110978796866</v>
      </c>
      <c r="FO105" s="2">
        <f t="shared" si="135"/>
        <v>0.8856382586510464</v>
      </c>
      <c r="FP105" s="2">
        <f t="shared" si="135"/>
        <v>0.88530137137223353</v>
      </c>
      <c r="FQ105" s="2">
        <f t="shared" si="135"/>
        <v>0.87555049838512433</v>
      </c>
      <c r="FR105" s="2">
        <f t="shared" si="135"/>
        <v>0.88754761835059492</v>
      </c>
      <c r="FS105" s="2">
        <f t="shared" si="135"/>
        <v>0.88068848633850738</v>
      </c>
      <c r="FT105" s="2">
        <f t="shared" si="135"/>
        <v>0.88251562084261381</v>
      </c>
      <c r="FU105" s="2">
        <f t="shared" si="135"/>
        <v>0.87470826617422814</v>
      </c>
      <c r="FW105" s="2">
        <f t="shared" si="125"/>
        <v>2.993410248621855E-4</v>
      </c>
      <c r="FX105" s="2">
        <f t="shared" si="125"/>
        <v>3.8323254473216661E-4</v>
      </c>
      <c r="FY105" s="2">
        <f t="shared" si="125"/>
        <v>3.9270008941631485E-4</v>
      </c>
      <c r="FZ105" s="2">
        <f t="shared" si="125"/>
        <v>3.9574789237026135E-4</v>
      </c>
      <c r="GA105" s="2">
        <f t="shared" si="125"/>
        <v>5.4297188928156327E-4</v>
      </c>
      <c r="GB105" s="2">
        <f t="shared" si="125"/>
        <v>5.2822676049421504E-4</v>
      </c>
      <c r="GC105" s="2">
        <f t="shared" si="125"/>
        <v>5.722637697415918E-4</v>
      </c>
      <c r="GD105" s="2">
        <f t="shared" si="125"/>
        <v>6.2199322676555376E-4</v>
      </c>
      <c r="GE105" s="2">
        <f t="shared" si="125"/>
        <v>7.8386261841002737E-4</v>
      </c>
      <c r="GF105" s="2">
        <f t="shared" si="125"/>
        <v>6.4091564859467508E-4</v>
      </c>
      <c r="GG105" s="2">
        <f t="shared" si="125"/>
        <v>5.1248199024898162E-4</v>
      </c>
      <c r="GH105" s="2">
        <f t="shared" si="125"/>
        <v>5.1021649241779683E-4</v>
      </c>
      <c r="GI105" s="2">
        <f t="shared" si="125"/>
        <v>5.5326218351165683E-4</v>
      </c>
      <c r="GJ105" s="2">
        <f t="shared" si="125"/>
        <v>5.110476726175356E-4</v>
      </c>
      <c r="GK105" s="2">
        <f t="shared" si="125"/>
        <v>3.5534646720638229E-4</v>
      </c>
      <c r="GM105" s="95">
        <f t="shared" si="126"/>
        <v>1.4862777019890331E-6</v>
      </c>
      <c r="GN105" s="95">
        <f t="shared" si="126"/>
        <v>9.3942025143945884E-9</v>
      </c>
      <c r="GO105" s="95">
        <f t="shared" si="126"/>
        <v>1.3778718613221559E-9</v>
      </c>
      <c r="GP105" s="95">
        <f t="shared" si="126"/>
        <v>2.1597496021795638E-9</v>
      </c>
      <c r="GQ105" s="95">
        <f t="shared" si="126"/>
        <v>2.9503366132341296E-10</v>
      </c>
      <c r="GR105" s="95">
        <f t="shared" si="126"/>
        <v>3.4600811406697564E-10</v>
      </c>
      <c r="GS105" s="95">
        <f t="shared" si="126"/>
        <v>9.12770944516456E-11</v>
      </c>
      <c r="GT105" s="95">
        <f t="shared" si="126"/>
        <v>5.598014720050916E-10</v>
      </c>
      <c r="GU105" s="95">
        <f t="shared" si="126"/>
        <v>1.6310768081007136E-10</v>
      </c>
      <c r="GV105" s="95">
        <f t="shared" si="126"/>
        <v>9.9978507254901985E-11</v>
      </c>
      <c r="GW105" s="95">
        <f t="shared" si="126"/>
        <v>1.1558336448074354E-11</v>
      </c>
      <c r="GX105" s="95">
        <f t="shared" si="126"/>
        <v>9.2901712548542709E-10</v>
      </c>
      <c r="GY105" s="95">
        <f t="shared" si="126"/>
        <v>5.6568288517025124E-11</v>
      </c>
      <c r="GZ105" s="95">
        <f t="shared" si="126"/>
        <v>3.4739813443373613E-11</v>
      </c>
      <c r="HA105" s="95">
        <f t="shared" si="126"/>
        <v>7.4825062431188167E-8</v>
      </c>
      <c r="HC105" s="95">
        <f t="shared" si="71"/>
        <v>0.14631646338560089</v>
      </c>
      <c r="HD105" s="95">
        <f t="shared" si="71"/>
        <v>0.18346540101204101</v>
      </c>
      <c r="HE105" s="95">
        <f t="shared" si="71"/>
        <v>0.11358508337378473</v>
      </c>
      <c r="HF105" s="95">
        <f t="shared" si="71"/>
        <v>0.10241992711097594</v>
      </c>
      <c r="HG105" s="95">
        <f t="shared" si="71"/>
        <v>0.15095544645996173</v>
      </c>
      <c r="HH105" s="95">
        <f t="shared" si="71"/>
        <v>0.19903373798760246</v>
      </c>
      <c r="HI105" s="95">
        <f t="shared" si="136"/>
        <v>0.17397938962212414</v>
      </c>
      <c r="HJ105" s="95">
        <f t="shared" si="136"/>
        <v>0.15773130390429493</v>
      </c>
      <c r="HK105" s="95">
        <f t="shared" si="136"/>
        <v>0.19002975410361819</v>
      </c>
      <c r="HL105" s="95">
        <f t="shared" si="136"/>
        <v>0.18765431349159292</v>
      </c>
      <c r="HM105" s="95">
        <f t="shared" si="136"/>
        <v>0.1084332986152855</v>
      </c>
      <c r="HN105" s="95">
        <f t="shared" si="136"/>
        <v>0.13305710260151588</v>
      </c>
      <c r="HO105" s="95">
        <f t="shared" si="136"/>
        <v>0.12026908410623227</v>
      </c>
      <c r="HP105" s="95">
        <f t="shared" si="136"/>
        <v>0.14258362517350487</v>
      </c>
      <c r="HQ105" s="95">
        <f t="shared" si="136"/>
        <v>9.8360412273786432E-2</v>
      </c>
      <c r="HS105" s="95">
        <f t="shared" si="127"/>
        <v>1.6005832313419192E-9</v>
      </c>
      <c r="HT105" s="95">
        <f t="shared" si="127"/>
        <v>2.0266865427285426E-5</v>
      </c>
      <c r="HU105" s="95">
        <f t="shared" si="127"/>
        <v>3.9685006884832696E-10</v>
      </c>
      <c r="HV105" s="95">
        <f t="shared" si="127"/>
        <v>2.4128203800120584E-10</v>
      </c>
      <c r="HW105" s="95">
        <f t="shared" si="127"/>
        <v>1.4770700103669843E-11</v>
      </c>
      <c r="HX105" s="95">
        <f t="shared" si="127"/>
        <v>2.2800529695536802E-11</v>
      </c>
      <c r="HY105" s="95">
        <f t="shared" si="127"/>
        <v>2.4500233830261854E-13</v>
      </c>
      <c r="HZ105" s="95">
        <f t="shared" si="127"/>
        <v>3.1221203742705584E-14</v>
      </c>
      <c r="IA105" s="95">
        <f t="shared" si="127"/>
        <v>6.6935679143942975E-14</v>
      </c>
      <c r="IB105" s="95">
        <f t="shared" si="127"/>
        <v>6.4922128033487759E-13</v>
      </c>
      <c r="IC105" s="95">
        <f t="shared" si="127"/>
        <v>5.1338313747596357E-18</v>
      </c>
      <c r="ID105" s="95">
        <f t="shared" si="127"/>
        <v>3.0315788630208084E-12</v>
      </c>
      <c r="IE105" s="95">
        <f t="shared" si="127"/>
        <v>3.6341193705476227E-12</v>
      </c>
      <c r="IF105" s="95">
        <f t="shared" si="127"/>
        <v>1.2116825999281229E-9</v>
      </c>
      <c r="IG105" s="95">
        <f t="shared" si="127"/>
        <v>8.1349005094327744E-10</v>
      </c>
      <c r="II105" s="95">
        <f t="shared" si="128"/>
        <v>4.4048463798214479E-45</v>
      </c>
      <c r="IJ105" s="95">
        <f t="shared" si="128"/>
        <v>7.3853000773347476E-79</v>
      </c>
      <c r="IK105" s="95">
        <f t="shared" si="128"/>
        <v>2.462371536618602E-86</v>
      </c>
      <c r="IL105" s="95">
        <f t="shared" si="128"/>
        <v>6.613343124329755E-47</v>
      </c>
      <c r="IM105" s="95">
        <f t="shared" si="128"/>
        <v>5.9680508980882025E-49</v>
      </c>
      <c r="IN105" s="95">
        <f t="shared" si="128"/>
        <v>2.0356479444260784E-62</v>
      </c>
      <c r="IO105" s="95">
        <f t="shared" si="128"/>
        <v>6.7072674900750454E-78</v>
      </c>
      <c r="IP105" s="95">
        <f t="shared" si="128"/>
        <v>5.2561512767552875E-62</v>
      </c>
      <c r="IQ105" s="95">
        <f t="shared" si="128"/>
        <v>1.5319055834473501E-65</v>
      </c>
      <c r="IR105" s="95">
        <f t="shared" si="128"/>
        <v>4.8453147181196211E-60</v>
      </c>
      <c r="IS105" s="95">
        <f t="shared" si="128"/>
        <v>1.6099199879393272E-79</v>
      </c>
      <c r="IT105" s="95">
        <f t="shared" si="128"/>
        <v>3.452512031030951E-57</v>
      </c>
      <c r="IU105" s="95">
        <f t="shared" si="128"/>
        <v>1.0691487883616253E-55</v>
      </c>
      <c r="IV105" s="95">
        <f t="shared" si="128"/>
        <v>9.9242435540327432E-44</v>
      </c>
      <c r="IW105" s="95">
        <f t="shared" si="128"/>
        <v>4.9100941787375095E-38</v>
      </c>
      <c r="IY105" s="95">
        <f t="shared" si="129"/>
        <v>0.14631795126388611</v>
      </c>
      <c r="IZ105" s="95">
        <f t="shared" si="129"/>
        <v>0.18348567727167081</v>
      </c>
      <c r="JA105" s="95">
        <f t="shared" si="129"/>
        <v>0.11358508514850665</v>
      </c>
      <c r="JB105" s="95">
        <f t="shared" si="129"/>
        <v>0.10241992951200758</v>
      </c>
      <c r="JC105" s="95">
        <f t="shared" si="129"/>
        <v>0.15095544676976611</v>
      </c>
      <c r="JD105" s="95">
        <f t="shared" si="129"/>
        <v>0.19903373835641111</v>
      </c>
      <c r="JE105" s="95">
        <f t="shared" si="129"/>
        <v>0.17397938971364624</v>
      </c>
      <c r="JF105" s="95">
        <f t="shared" si="129"/>
        <v>0.15773130446412764</v>
      </c>
      <c r="JG105" s="95">
        <f t="shared" si="129"/>
        <v>0.19002975426679283</v>
      </c>
      <c r="JH105" s="95">
        <f t="shared" si="129"/>
        <v>0.18765431359222065</v>
      </c>
      <c r="JI105" s="95">
        <f t="shared" si="129"/>
        <v>0.10843329862684384</v>
      </c>
      <c r="JJ105" s="95">
        <f t="shared" si="129"/>
        <v>0.13305710353356456</v>
      </c>
      <c r="JK105" s="95">
        <f t="shared" si="129"/>
        <v>0.12026908416643468</v>
      </c>
      <c r="JL105" s="95">
        <f t="shared" si="129"/>
        <v>0.14258362641992728</v>
      </c>
      <c r="JM105" s="95">
        <f t="shared" si="129"/>
        <v>9.8360487912338923E-2</v>
      </c>
    </row>
    <row r="106" spans="2:273" x14ac:dyDescent="0.25">
      <c r="B106" s="2">
        <v>79</v>
      </c>
      <c r="C106" s="37">
        <v>126.32599999999999</v>
      </c>
      <c r="D106" s="37">
        <v>138.65100000000001</v>
      </c>
      <c r="E106" s="37">
        <v>130.047</v>
      </c>
      <c r="F106" s="37">
        <v>127.093</v>
      </c>
      <c r="G106" s="37">
        <v>135.535</v>
      </c>
      <c r="H106" s="37">
        <v>150.39500000000001</v>
      </c>
      <c r="I106" s="37">
        <v>146.81399999999999</v>
      </c>
      <c r="J106" s="37">
        <v>135.023</v>
      </c>
      <c r="K106" s="37">
        <v>149.04300000000001</v>
      </c>
      <c r="L106" s="37">
        <v>148.065</v>
      </c>
      <c r="M106" s="37">
        <v>130.65199999999999</v>
      </c>
      <c r="N106" s="37">
        <v>131.39099999999999</v>
      </c>
      <c r="O106" s="37">
        <v>129.10900000000001</v>
      </c>
      <c r="P106" s="37">
        <v>129</v>
      </c>
      <c r="Q106" s="37">
        <v>92.628</v>
      </c>
      <c r="S106" s="4">
        <f t="shared" si="130"/>
        <v>121.93277736438947</v>
      </c>
      <c r="T106" s="4">
        <f t="shared" si="130"/>
        <v>133.4779008231464</v>
      </c>
      <c r="U106" s="4">
        <f t="shared" si="130"/>
        <v>118.12919206755321</v>
      </c>
      <c r="V106" s="4">
        <f t="shared" si="130"/>
        <v>115.22143936755808</v>
      </c>
      <c r="W106" s="4">
        <f t="shared" si="130"/>
        <v>131.19684498021738</v>
      </c>
      <c r="X106" s="4">
        <f t="shared" si="130"/>
        <v>148.1289803882878</v>
      </c>
      <c r="Y106" s="4">
        <f t="shared" si="130"/>
        <v>143.34083296996968</v>
      </c>
      <c r="Z106" s="4">
        <f t="shared" si="130"/>
        <v>133.16850551168483</v>
      </c>
      <c r="AA106" s="4">
        <f t="shared" si="130"/>
        <v>145.29154826378598</v>
      </c>
      <c r="AB106" s="4">
        <f t="shared" si="130"/>
        <v>143.03270700117463</v>
      </c>
      <c r="AC106" s="4">
        <f t="shared" si="130"/>
        <v>119.50541413005371</v>
      </c>
      <c r="AD106" s="4">
        <f t="shared" si="130"/>
        <v>125.00468384757102</v>
      </c>
      <c r="AE106" s="4">
        <f t="shared" si="130"/>
        <v>121.71276626155908</v>
      </c>
      <c r="AF106" s="4">
        <f t="shared" si="130"/>
        <v>124.73245018457712</v>
      </c>
      <c r="AG106" s="4">
        <f t="shared" si="130"/>
        <v>95.226730403326286</v>
      </c>
      <c r="AI106" s="4">
        <f t="shared" si="131"/>
        <v>4.3932226356105275</v>
      </c>
      <c r="AJ106" s="4">
        <f t="shared" si="131"/>
        <v>5.1730991768536114</v>
      </c>
      <c r="AK106" s="4">
        <f t="shared" si="131"/>
        <v>11.917807932446792</v>
      </c>
      <c r="AL106" s="4">
        <f t="shared" si="131"/>
        <v>11.871560632441927</v>
      </c>
      <c r="AM106" s="4">
        <f t="shared" si="131"/>
        <v>4.3381550197826186</v>
      </c>
      <c r="AN106" s="4">
        <f t="shared" si="131"/>
        <v>2.2660196117122098</v>
      </c>
      <c r="AO106" s="4">
        <f t="shared" si="131"/>
        <v>3.4731670300303108</v>
      </c>
      <c r="AP106" s="4">
        <f t="shared" si="131"/>
        <v>1.8544944883151686</v>
      </c>
      <c r="AQ106" s="4">
        <f t="shared" si="131"/>
        <v>3.7514517362140225</v>
      </c>
      <c r="AR106" s="4">
        <f t="shared" si="131"/>
        <v>5.0322929988253691</v>
      </c>
      <c r="AS106" s="4">
        <f t="shared" si="131"/>
        <v>11.146585869946279</v>
      </c>
      <c r="AT106" s="4">
        <f t="shared" si="131"/>
        <v>6.3863161524289751</v>
      </c>
      <c r="AU106" s="4">
        <f t="shared" si="131"/>
        <v>7.3962337384409267</v>
      </c>
      <c r="AV106" s="4">
        <f t="shared" si="131"/>
        <v>4.2675498154228819</v>
      </c>
      <c r="AW106" s="4">
        <f t="shared" si="131"/>
        <v>-2.5987304033262859</v>
      </c>
      <c r="AY106" s="2">
        <f t="shared" si="123"/>
        <v>47.740792298239498</v>
      </c>
      <c r="AZ106" s="2">
        <f t="shared" si="123"/>
        <v>49.173416600119232</v>
      </c>
      <c r="BA106" s="2">
        <f t="shared" si="123"/>
        <v>50.168585989380048</v>
      </c>
      <c r="BB106" s="2">
        <f t="shared" si="123"/>
        <v>53.603602436492316</v>
      </c>
      <c r="BC106" s="2">
        <f t="shared" si="123"/>
        <v>52.218560476530499</v>
      </c>
      <c r="BD106" s="2">
        <f t="shared" si="123"/>
        <v>53.321484925594767</v>
      </c>
      <c r="BE106" s="2">
        <f t="shared" si="123"/>
        <v>54.950839163446631</v>
      </c>
      <c r="BF106" s="2">
        <f t="shared" si="123"/>
        <v>55.317247586331398</v>
      </c>
      <c r="BG106" s="2">
        <f t="shared" si="123"/>
        <v>52.483570654624913</v>
      </c>
      <c r="BH106" s="2">
        <f t="shared" si="123"/>
        <v>54.895473573228813</v>
      </c>
      <c r="BI106" s="2">
        <f t="shared" si="123"/>
        <v>57.475574238245827</v>
      </c>
      <c r="BJ106" s="2">
        <f t="shared" si="123"/>
        <v>55.17371997447966</v>
      </c>
      <c r="BK106" s="2">
        <f t="shared" si="123"/>
        <v>54.711924456827056</v>
      </c>
      <c r="BL106" s="2">
        <f t="shared" si="123"/>
        <v>54.934027416790563</v>
      </c>
      <c r="BM106" s="2">
        <f t="shared" si="123"/>
        <v>54.104630007827737</v>
      </c>
      <c r="BO106" s="2" t="str">
        <f t="shared" si="93"/>
        <v/>
      </c>
      <c r="BP106" s="2" t="str">
        <f t="shared" si="94"/>
        <v/>
      </c>
      <c r="BQ106" s="2" t="str">
        <f t="shared" si="95"/>
        <v/>
      </c>
      <c r="BR106" s="2" t="str">
        <f t="shared" si="96"/>
        <v/>
      </c>
      <c r="BS106" s="2" t="str">
        <f t="shared" si="97"/>
        <v/>
      </c>
      <c r="BT106" s="2" t="str">
        <f t="shared" si="98"/>
        <v/>
      </c>
      <c r="BU106" s="2" t="str">
        <f t="shared" si="99"/>
        <v/>
      </c>
      <c r="BV106" s="2" t="str">
        <f t="shared" si="100"/>
        <v/>
      </c>
      <c r="BW106" s="2" t="str">
        <f t="shared" si="101"/>
        <v/>
      </c>
      <c r="BX106" s="2" t="str">
        <f t="shared" si="102"/>
        <v/>
      </c>
      <c r="BY106" s="2" t="str">
        <f t="shared" si="103"/>
        <v/>
      </c>
      <c r="BZ106" s="2" t="str">
        <f t="shared" si="104"/>
        <v/>
      </c>
      <c r="CA106" s="2" t="str">
        <f t="shared" si="105"/>
        <v/>
      </c>
      <c r="CB106" s="2" t="str">
        <f t="shared" si="106"/>
        <v/>
      </c>
      <c r="CC106" s="2" t="str">
        <f t="shared" si="107"/>
        <v/>
      </c>
      <c r="CE106" s="2" t="str">
        <f t="shared" si="124"/>
        <v/>
      </c>
      <c r="CF106" s="2" t="str">
        <f t="shared" si="124"/>
        <v/>
      </c>
      <c r="CG106" s="2" t="str">
        <f t="shared" si="124"/>
        <v/>
      </c>
      <c r="CH106" s="2" t="str">
        <f t="shared" si="124"/>
        <v/>
      </c>
      <c r="CI106" s="2" t="str">
        <f t="shared" si="124"/>
        <v/>
      </c>
      <c r="CJ106" s="2" t="str">
        <f t="shared" si="124"/>
        <v/>
      </c>
      <c r="CK106" s="2" t="str">
        <f t="shared" si="124"/>
        <v/>
      </c>
      <c r="CL106" s="2" t="str">
        <f t="shared" si="124"/>
        <v/>
      </c>
      <c r="CM106" s="2" t="str">
        <f t="shared" si="124"/>
        <v/>
      </c>
      <c r="CN106" s="2" t="str">
        <f t="shared" si="124"/>
        <v/>
      </c>
      <c r="CO106" s="2" t="str">
        <f t="shared" si="124"/>
        <v/>
      </c>
      <c r="CP106" s="2" t="str">
        <f t="shared" si="124"/>
        <v/>
      </c>
      <c r="CQ106" s="2" t="str">
        <f t="shared" si="124"/>
        <v/>
      </c>
      <c r="CR106" s="2" t="str">
        <f t="shared" si="124"/>
        <v/>
      </c>
      <c r="CS106" s="2" t="str">
        <f t="shared" si="124"/>
        <v/>
      </c>
      <c r="CU106" s="2" t="str">
        <f t="shared" si="108"/>
        <v/>
      </c>
      <c r="CV106" s="2" t="str">
        <f t="shared" si="109"/>
        <v/>
      </c>
      <c r="CW106" s="2" t="str">
        <f t="shared" si="110"/>
        <v/>
      </c>
      <c r="CX106" s="2" t="str">
        <f t="shared" si="111"/>
        <v/>
      </c>
      <c r="CY106" s="2" t="str">
        <f t="shared" si="112"/>
        <v/>
      </c>
      <c r="CZ106" s="2" t="str">
        <f t="shared" si="113"/>
        <v/>
      </c>
      <c r="DA106" s="2" t="str">
        <f t="shared" si="114"/>
        <v/>
      </c>
      <c r="DB106" s="2" t="str">
        <f t="shared" si="115"/>
        <v/>
      </c>
      <c r="DC106" s="2" t="str">
        <f t="shared" si="116"/>
        <v/>
      </c>
      <c r="DD106" s="2" t="str">
        <f t="shared" si="117"/>
        <v/>
      </c>
      <c r="DE106" s="2" t="str">
        <f t="shared" si="118"/>
        <v/>
      </c>
      <c r="DF106" s="2" t="str">
        <f t="shared" si="119"/>
        <v/>
      </c>
      <c r="DG106" s="2" t="str">
        <f t="shared" si="120"/>
        <v/>
      </c>
      <c r="DH106" s="2" t="str">
        <f t="shared" si="121"/>
        <v/>
      </c>
      <c r="DI106" s="2" t="str">
        <f t="shared" si="122"/>
        <v/>
      </c>
      <c r="DK106" s="2">
        <f t="shared" si="132"/>
        <v>81.901571388367742</v>
      </c>
      <c r="DL106" s="2">
        <f t="shared" si="132"/>
        <v>75.369668989547037</v>
      </c>
      <c r="DM106" s="2">
        <f t="shared" si="132"/>
        <v>77.255175475687096</v>
      </c>
      <c r="DN106" s="2">
        <f t="shared" si="132"/>
        <v>74.003759987035082</v>
      </c>
      <c r="DO106" s="2">
        <f t="shared" si="132"/>
        <v>72.170320476460574</v>
      </c>
      <c r="DP106" s="2">
        <f t="shared" si="132"/>
        <v>76.160735245658117</v>
      </c>
      <c r="DQ106" s="2">
        <f t="shared" si="132"/>
        <v>76.647534451557135</v>
      </c>
      <c r="DR106" s="2">
        <f t="shared" si="132"/>
        <v>76.339608879492602</v>
      </c>
      <c r="DS106" s="2">
        <f t="shared" si="132"/>
        <v>77.111996979764442</v>
      </c>
      <c r="DT106" s="2">
        <f t="shared" si="132"/>
        <v>73.485848132487661</v>
      </c>
      <c r="DU106" s="2">
        <f t="shared" si="132"/>
        <v>77.489131050656667</v>
      </c>
      <c r="DV106" s="2">
        <f t="shared" si="132"/>
        <v>75.544526427061314</v>
      </c>
      <c r="DW106" s="2">
        <f t="shared" si="132"/>
        <v>73.920776868433137</v>
      </c>
      <c r="DX106" s="2">
        <f t="shared" si="132"/>
        <v>82.003968019879551</v>
      </c>
      <c r="DY106" s="2">
        <f t="shared" si="132"/>
        <v>69.730609767662401</v>
      </c>
      <c r="EA106" s="2">
        <f t="shared" si="92"/>
        <v>44.00040316266216</v>
      </c>
      <c r="EB106" s="2">
        <f t="shared" si="92"/>
        <v>46.376853954619932</v>
      </c>
      <c r="EC106" s="2">
        <f t="shared" si="92"/>
        <v>47.050679892228572</v>
      </c>
      <c r="ED106" s="2">
        <f t="shared" si="92"/>
        <v>51.263462178570919</v>
      </c>
      <c r="EE106" s="2">
        <f t="shared" si="92"/>
        <v>49.982148860556677</v>
      </c>
      <c r="EF106" s="2">
        <f t="shared" si="92"/>
        <v>50.881877909411827</v>
      </c>
      <c r="EG106" s="2">
        <f t="shared" si="92"/>
        <v>52.583560646515977</v>
      </c>
      <c r="EH106" s="2">
        <f t="shared" si="92"/>
        <v>52.774089777650872</v>
      </c>
      <c r="EI106" s="2">
        <f t="shared" si="92"/>
        <v>49.581215267960403</v>
      </c>
      <c r="EJ106" s="2">
        <f t="shared" si="92"/>
        <v>52.699414182939364</v>
      </c>
      <c r="EK106" s="2">
        <f t="shared" si="92"/>
        <v>54.88201238604686</v>
      </c>
      <c r="EL106" s="2">
        <f t="shared" si="92"/>
        <v>52.82049743972766</v>
      </c>
      <c r="EM106" s="2">
        <f t="shared" si="133"/>
        <v>52.339361384703821</v>
      </c>
      <c r="EN106" s="2">
        <f t="shared" si="133"/>
        <v>51.647893213153587</v>
      </c>
      <c r="EO106" s="2">
        <f t="shared" si="133"/>
        <v>52.062953616491924</v>
      </c>
      <c r="EQ106" s="2">
        <f t="shared" si="134"/>
        <v>43.190368955876714</v>
      </c>
      <c r="ER106" s="2">
        <f t="shared" si="134"/>
        <v>46.007134433480402</v>
      </c>
      <c r="ES106" s="2">
        <f t="shared" si="134"/>
        <v>46.912401195694898</v>
      </c>
      <c r="ET106" s="2">
        <f t="shared" si="134"/>
        <v>50.249907904649078</v>
      </c>
      <c r="EU106" s="2">
        <f t="shared" si="134"/>
        <v>49.543876493416818</v>
      </c>
      <c r="EV106" s="2">
        <f t="shared" si="134"/>
        <v>50.141867968141582</v>
      </c>
      <c r="EW106" s="2">
        <f t="shared" si="134"/>
        <v>52.216973569894193</v>
      </c>
      <c r="EX106" s="2">
        <f t="shared" si="134"/>
        <v>51.556748572449443</v>
      </c>
      <c r="EY106" s="2">
        <f t="shared" si="134"/>
        <v>51.594784999058625</v>
      </c>
      <c r="EZ106" s="2">
        <f t="shared" si="134"/>
        <v>51.984033544357111</v>
      </c>
      <c r="FA106" s="2">
        <f t="shared" si="134"/>
        <v>53.568090857701556</v>
      </c>
      <c r="FB106" s="2">
        <f t="shared" si="134"/>
        <v>51.759156467943093</v>
      </c>
      <c r="FC106" s="2">
        <f t="shared" si="134"/>
        <v>51.187421442244499</v>
      </c>
      <c r="FD106" s="2">
        <f t="shared" si="134"/>
        <v>50.928555206089179</v>
      </c>
      <c r="FE106" s="2">
        <f t="shared" si="134"/>
        <v>52.92154851592035</v>
      </c>
      <c r="FG106" s="2">
        <f t="shared" si="135"/>
        <v>0.90130502110686184</v>
      </c>
      <c r="FH106" s="2">
        <f t="shared" si="135"/>
        <v>0.90353754905154504</v>
      </c>
      <c r="FI106" s="2">
        <f t="shared" si="135"/>
        <v>0.89677147140890412</v>
      </c>
      <c r="FJ106" s="2">
        <f t="shared" si="135"/>
        <v>0.89707346529185616</v>
      </c>
      <c r="FK106" s="2">
        <f t="shared" si="135"/>
        <v>0.89919527532619303</v>
      </c>
      <c r="FL106" s="2">
        <f t="shared" si="135"/>
        <v>0.9034752414796311</v>
      </c>
      <c r="FM106" s="2">
        <f t="shared" si="135"/>
        <v>0.90161606110673609</v>
      </c>
      <c r="FN106" s="2">
        <f t="shared" si="135"/>
        <v>0.89204617233260819</v>
      </c>
      <c r="FO106" s="2">
        <f t="shared" si="135"/>
        <v>0.89464066409973131</v>
      </c>
      <c r="FP106" s="2">
        <f t="shared" si="135"/>
        <v>0.89432713190224056</v>
      </c>
      <c r="FQ106" s="2">
        <f t="shared" si="135"/>
        <v>0.88524410474552029</v>
      </c>
      <c r="FR106" s="2">
        <f t="shared" si="135"/>
        <v>0.89641730061303793</v>
      </c>
      <c r="FS106" s="2">
        <f t="shared" si="135"/>
        <v>0.89003215060804997</v>
      </c>
      <c r="FT106" s="2">
        <f t="shared" si="135"/>
        <v>0.89173378680763959</v>
      </c>
      <c r="FU106" s="2">
        <f t="shared" si="135"/>
        <v>0.88445881834552087</v>
      </c>
      <c r="FW106" s="2">
        <f t="shared" si="125"/>
        <v>3.282114282651857E-4</v>
      </c>
      <c r="FX106" s="2">
        <f t="shared" si="125"/>
        <v>4.2019059339882755E-4</v>
      </c>
      <c r="FY106" s="2">
        <f t="shared" si="125"/>
        <v>4.3057077263521884E-4</v>
      </c>
      <c r="FZ106" s="2">
        <f t="shared" si="125"/>
        <v>4.339123679269277E-4</v>
      </c>
      <c r="GA106" s="2">
        <f t="shared" si="125"/>
        <v>5.9532565161234466E-4</v>
      </c>
      <c r="GB106" s="2">
        <f t="shared" si="125"/>
        <v>5.791596101578047E-4</v>
      </c>
      <c r="GC106" s="2">
        <f t="shared" si="125"/>
        <v>6.2744010438367537E-4</v>
      </c>
      <c r="GD106" s="2">
        <f t="shared" si="125"/>
        <v>6.8196108764120638E-4</v>
      </c>
      <c r="GE106" s="2">
        <f t="shared" si="125"/>
        <v>8.5942327541322673E-4</v>
      </c>
      <c r="GF106" s="2">
        <f t="shared" si="125"/>
        <v>7.0270658282118356E-4</v>
      </c>
      <c r="GG106" s="2">
        <f t="shared" si="125"/>
        <v>5.6189754613379206E-4</v>
      </c>
      <c r="GH106" s="2">
        <f t="shared" si="125"/>
        <v>5.5941372223873001E-4</v>
      </c>
      <c r="GI106" s="2">
        <f t="shared" si="125"/>
        <v>6.0660754163300223E-4</v>
      </c>
      <c r="GJ106" s="2">
        <f t="shared" si="125"/>
        <v>5.6032500341431416E-4</v>
      </c>
      <c r="GK106" s="2">
        <f t="shared" si="125"/>
        <v>3.8961629608029745E-4</v>
      </c>
      <c r="GM106" s="95">
        <f t="shared" si="126"/>
        <v>2.2418326351404968E-7</v>
      </c>
      <c r="GN106" s="95">
        <f t="shared" si="126"/>
        <v>8.0354473546890418E-10</v>
      </c>
      <c r="GO106" s="95">
        <f t="shared" si="126"/>
        <v>8.566723853693813E-11</v>
      </c>
      <c r="GP106" s="95">
        <f t="shared" si="126"/>
        <v>1.4218884886592305E-10</v>
      </c>
      <c r="GQ106" s="95">
        <f t="shared" si="126"/>
        <v>1.5923271234180085E-11</v>
      </c>
      <c r="GR106" s="95">
        <f t="shared" si="126"/>
        <v>2.0341764575648632E-11</v>
      </c>
      <c r="GS106" s="95">
        <f t="shared" si="126"/>
        <v>4.4831878206847187E-12</v>
      </c>
      <c r="GT106" s="95">
        <f t="shared" si="126"/>
        <v>2.9092237681118005E-11</v>
      </c>
      <c r="GU106" s="95">
        <f t="shared" si="126"/>
        <v>7.6356848797727869E-12</v>
      </c>
      <c r="GV106" s="95">
        <f t="shared" si="126"/>
        <v>4.3963793000778151E-12</v>
      </c>
      <c r="GW106" s="95">
        <f t="shared" si="126"/>
        <v>3.3475977345001812E-13</v>
      </c>
      <c r="GX106" s="95">
        <f t="shared" si="126"/>
        <v>5.4856161538832998E-11</v>
      </c>
      <c r="GY106" s="95">
        <f t="shared" si="126"/>
        <v>2.1616971959619437E-12</v>
      </c>
      <c r="GZ106" s="95">
        <f t="shared" si="126"/>
        <v>1.2903222709886153E-12</v>
      </c>
      <c r="HA106" s="95">
        <f t="shared" si="126"/>
        <v>8.563070912218761E-9</v>
      </c>
      <c r="HC106" s="95">
        <f t="shared" si="71"/>
        <v>0.18387890718927133</v>
      </c>
      <c r="HD106" s="95">
        <f t="shared" si="71"/>
        <v>0.229123809871557</v>
      </c>
      <c r="HE106" s="95">
        <f t="shared" si="71"/>
        <v>0.1525196504433867</v>
      </c>
      <c r="HF106" s="95">
        <f t="shared" si="71"/>
        <v>0.13941614579356734</v>
      </c>
      <c r="HG106" s="95">
        <f t="shared" si="71"/>
        <v>0.19964267006922576</v>
      </c>
      <c r="HH106" s="95">
        <f t="shared" si="71"/>
        <v>0.25415023498495132</v>
      </c>
      <c r="HI106" s="95">
        <f t="shared" si="136"/>
        <v>0.22884575476019114</v>
      </c>
      <c r="HJ106" s="95">
        <f t="shared" si="136"/>
        <v>0.20781626025734776</v>
      </c>
      <c r="HK106" s="95">
        <f t="shared" si="136"/>
        <v>0.24920826607104626</v>
      </c>
      <c r="HL106" s="95">
        <f t="shared" si="136"/>
        <v>0.24576577220210272</v>
      </c>
      <c r="HM106" s="95">
        <f t="shared" si="136"/>
        <v>0.15088104638502778</v>
      </c>
      <c r="HN106" s="95">
        <f t="shared" si="136"/>
        <v>0.17751482964538201</v>
      </c>
      <c r="HO106" s="95">
        <f t="shared" si="136"/>
        <v>0.16373715245198153</v>
      </c>
      <c r="HP106" s="95">
        <f t="shared" si="136"/>
        <v>0.19036257306950563</v>
      </c>
      <c r="HQ106" s="95">
        <f t="shared" si="136"/>
        <v>0.13662821600345501</v>
      </c>
      <c r="HS106" s="95">
        <f t="shared" si="127"/>
        <v>3.0897898295494014E-9</v>
      </c>
      <c r="HT106" s="95">
        <f t="shared" si="127"/>
        <v>2.8700644930547578E-5</v>
      </c>
      <c r="HU106" s="95">
        <f t="shared" si="127"/>
        <v>8.2635173095476495E-10</v>
      </c>
      <c r="HV106" s="95">
        <f t="shared" si="127"/>
        <v>5.1117733073725748E-10</v>
      </c>
      <c r="HW106" s="95">
        <f t="shared" si="127"/>
        <v>3.6020418287787067E-11</v>
      </c>
      <c r="HX106" s="95">
        <f t="shared" si="127"/>
        <v>5.4908471976513451E-11</v>
      </c>
      <c r="HY106" s="95">
        <f t="shared" si="127"/>
        <v>7.0839854027923361E-13</v>
      </c>
      <c r="HZ106" s="95">
        <f t="shared" si="127"/>
        <v>9.8298324985704427E-14</v>
      </c>
      <c r="IA106" s="95">
        <f t="shared" si="127"/>
        <v>2.1377277455134849E-13</v>
      </c>
      <c r="IB106" s="95">
        <f t="shared" si="127"/>
        <v>1.8520462326774948E-12</v>
      </c>
      <c r="IC106" s="95">
        <f t="shared" si="127"/>
        <v>2.188150870517921E-17</v>
      </c>
      <c r="ID106" s="95">
        <f t="shared" si="127"/>
        <v>7.7670575068576314E-12</v>
      </c>
      <c r="IE106" s="95">
        <f t="shared" si="127"/>
        <v>9.3408525762000294E-12</v>
      </c>
      <c r="IF106" s="95">
        <f t="shared" si="127"/>
        <v>2.4927885123754739E-9</v>
      </c>
      <c r="IG106" s="95">
        <f t="shared" si="127"/>
        <v>1.6312839083364319E-9</v>
      </c>
      <c r="II106" s="95">
        <f t="shared" si="128"/>
        <v>4.1875359375587029E-44</v>
      </c>
      <c r="IJ106" s="95">
        <f t="shared" si="128"/>
        <v>4.5745839525482048E-77</v>
      </c>
      <c r="IK106" s="95">
        <f t="shared" si="128"/>
        <v>2.3068445100673092E-84</v>
      </c>
      <c r="IL106" s="95">
        <f t="shared" si="128"/>
        <v>7.5080891181728071E-46</v>
      </c>
      <c r="IM106" s="95">
        <f t="shared" si="128"/>
        <v>8.4069731580333894E-48</v>
      </c>
      <c r="IN106" s="95">
        <f t="shared" si="128"/>
        <v>6.0090308234573558E-61</v>
      </c>
      <c r="IO106" s="95">
        <f t="shared" si="128"/>
        <v>4.9067660527474688E-76</v>
      </c>
      <c r="IP106" s="95">
        <f t="shared" si="128"/>
        <v>1.6328533564566563E-60</v>
      </c>
      <c r="IQ106" s="95">
        <f t="shared" si="128"/>
        <v>6.541615192487485E-64</v>
      </c>
      <c r="IR106" s="95">
        <f t="shared" si="128"/>
        <v>1.3643002246821202E-58</v>
      </c>
      <c r="IS106" s="95">
        <f t="shared" si="128"/>
        <v>1.2108463019224497E-77</v>
      </c>
      <c r="IT106" s="95">
        <f t="shared" si="128"/>
        <v>7.5111000732622743E-56</v>
      </c>
      <c r="IU106" s="95">
        <f t="shared" si="128"/>
        <v>2.2116557800577873E-54</v>
      </c>
      <c r="IV106" s="95">
        <f t="shared" si="128"/>
        <v>1.025283994124384E-42</v>
      </c>
      <c r="IW106" s="95">
        <f t="shared" si="128"/>
        <v>3.3766794146728405E-37</v>
      </c>
      <c r="IY106" s="95">
        <f t="shared" si="129"/>
        <v>0.18387913446232468</v>
      </c>
      <c r="IZ106" s="95">
        <f t="shared" si="129"/>
        <v>0.22915251132003228</v>
      </c>
      <c r="JA106" s="95">
        <f t="shared" si="129"/>
        <v>0.15251965135540568</v>
      </c>
      <c r="JB106" s="95">
        <f t="shared" si="129"/>
        <v>0.13941614644693351</v>
      </c>
      <c r="JC106" s="95">
        <f t="shared" si="129"/>
        <v>0.19964267012116943</v>
      </c>
      <c r="JD106" s="95">
        <f t="shared" si="129"/>
        <v>0.25415023506020157</v>
      </c>
      <c r="JE106" s="95">
        <f t="shared" si="129"/>
        <v>0.22884575476538274</v>
      </c>
      <c r="JF106" s="95">
        <f t="shared" si="129"/>
        <v>0.2078162602865383</v>
      </c>
      <c r="JG106" s="95">
        <f t="shared" si="129"/>
        <v>0.24920826607889573</v>
      </c>
      <c r="JH106" s="95">
        <f t="shared" si="129"/>
        <v>0.24576577220835114</v>
      </c>
      <c r="JI106" s="95">
        <f t="shared" si="129"/>
        <v>0.15088104638536257</v>
      </c>
      <c r="JJ106" s="95">
        <f t="shared" si="129"/>
        <v>0.17751482970800525</v>
      </c>
      <c r="JK106" s="95">
        <f t="shared" si="129"/>
        <v>0.16373715246348408</v>
      </c>
      <c r="JL106" s="95">
        <f t="shared" si="129"/>
        <v>0.19036257556358446</v>
      </c>
      <c r="JM106" s="95">
        <f t="shared" si="129"/>
        <v>0.13662822619780984</v>
      </c>
    </row>
    <row r="107" spans="2:273" x14ac:dyDescent="0.25">
      <c r="B107" s="2">
        <v>80</v>
      </c>
      <c r="C107" s="37">
        <v>139.86000000000001</v>
      </c>
      <c r="D107" s="37">
        <v>150.32599999999999</v>
      </c>
      <c r="E107" s="37">
        <v>144.721</v>
      </c>
      <c r="F107" s="37">
        <v>139.62799999999999</v>
      </c>
      <c r="G107" s="37">
        <v>151.67400000000001</v>
      </c>
      <c r="H107" s="37">
        <v>164.88399999999999</v>
      </c>
      <c r="I107" s="37">
        <v>162.37200000000001</v>
      </c>
      <c r="J107" s="37">
        <v>151.88399999999999</v>
      </c>
      <c r="K107" s="37">
        <v>162.239</v>
      </c>
      <c r="L107" s="37">
        <v>162.08699999999999</v>
      </c>
      <c r="M107" s="37">
        <v>143.95699999999999</v>
      </c>
      <c r="N107" s="37">
        <v>145.60900000000001</v>
      </c>
      <c r="O107" s="37">
        <v>146.17400000000001</v>
      </c>
      <c r="P107" s="37">
        <v>144.86699999999999</v>
      </c>
      <c r="Q107" s="37">
        <v>106.93</v>
      </c>
      <c r="S107" s="4">
        <f t="shared" si="130"/>
        <v>134.18453050183453</v>
      </c>
      <c r="T107" s="4">
        <f t="shared" si="130"/>
        <v>146.34365961889216</v>
      </c>
      <c r="U107" s="4">
        <f t="shared" si="130"/>
        <v>133.36039216168928</v>
      </c>
      <c r="V107" s="4">
        <f t="shared" si="130"/>
        <v>129.92940741078894</v>
      </c>
      <c r="W107" s="4">
        <f t="shared" si="130"/>
        <v>146.99943418072573</v>
      </c>
      <c r="X107" s="4">
        <f t="shared" si="130"/>
        <v>163.48221142314753</v>
      </c>
      <c r="Y107" s="4">
        <f t="shared" si="130"/>
        <v>159.98410769892058</v>
      </c>
      <c r="Z107" s="4">
        <f t="shared" si="130"/>
        <v>148.30912156515745</v>
      </c>
      <c r="AA107" s="4">
        <f t="shared" si="130"/>
        <v>162.08740930171774</v>
      </c>
      <c r="AB107" s="4">
        <f t="shared" si="130"/>
        <v>158.9486642628124</v>
      </c>
      <c r="AC107" s="4">
        <f t="shared" si="130"/>
        <v>135.11344434236304</v>
      </c>
      <c r="AD107" s="4">
        <f t="shared" si="130"/>
        <v>139.80162080198383</v>
      </c>
      <c r="AE107" s="4">
        <f t="shared" si="130"/>
        <v>137.19763074762068</v>
      </c>
      <c r="AF107" s="4">
        <f t="shared" si="130"/>
        <v>139.23832815411791</v>
      </c>
      <c r="AG107" s="4">
        <f t="shared" si="130"/>
        <v>105.68509709226953</v>
      </c>
      <c r="AI107" s="4">
        <f t="shared" si="131"/>
        <v>5.6754694981654836</v>
      </c>
      <c r="AJ107" s="4">
        <f t="shared" si="131"/>
        <v>3.9823403811078322</v>
      </c>
      <c r="AK107" s="4">
        <f t="shared" si="131"/>
        <v>11.360607838310727</v>
      </c>
      <c r="AL107" s="4">
        <f t="shared" si="131"/>
        <v>9.6985925892110458</v>
      </c>
      <c r="AM107" s="4">
        <f t="shared" si="131"/>
        <v>4.6745658192742781</v>
      </c>
      <c r="AN107" s="4">
        <f t="shared" si="131"/>
        <v>1.4017885768524536</v>
      </c>
      <c r="AO107" s="4">
        <f t="shared" si="131"/>
        <v>2.3878923010794324</v>
      </c>
      <c r="AP107" s="4">
        <f t="shared" si="131"/>
        <v>3.5748784348425318</v>
      </c>
      <c r="AQ107" s="4">
        <f t="shared" si="131"/>
        <v>0.15159069828226279</v>
      </c>
      <c r="AR107" s="4">
        <f t="shared" si="131"/>
        <v>3.1383357371875888</v>
      </c>
      <c r="AS107" s="4">
        <f t="shared" si="131"/>
        <v>8.8435556576369549</v>
      </c>
      <c r="AT107" s="4">
        <f t="shared" si="131"/>
        <v>5.8073791980161786</v>
      </c>
      <c r="AU107" s="4">
        <f t="shared" si="131"/>
        <v>8.9763692523793281</v>
      </c>
      <c r="AV107" s="4">
        <f t="shared" si="131"/>
        <v>5.6286718458820815</v>
      </c>
      <c r="AW107" s="4">
        <f t="shared" si="131"/>
        <v>1.2449029077304772</v>
      </c>
      <c r="AY107" s="2">
        <f t="shared" si="123"/>
        <v>47.413929880934148</v>
      </c>
      <c r="AZ107" s="2">
        <f t="shared" si="123"/>
        <v>48.927091750595771</v>
      </c>
      <c r="BA107" s="2">
        <f t="shared" si="123"/>
        <v>49.912925880467164</v>
      </c>
      <c r="BB107" s="2">
        <f t="shared" si="123"/>
        <v>53.351569343236349</v>
      </c>
      <c r="BC107" s="2">
        <f t="shared" si="123"/>
        <v>51.997977905553846</v>
      </c>
      <c r="BD107" s="2">
        <f t="shared" si="123"/>
        <v>53.077204928627573</v>
      </c>
      <c r="BE107" s="2">
        <f t="shared" si="123"/>
        <v>54.719372877318065</v>
      </c>
      <c r="BF107" s="2">
        <f t="shared" si="123"/>
        <v>55.049617147113054</v>
      </c>
      <c r="BG107" s="2">
        <f t="shared" si="123"/>
        <v>52.286139260833259</v>
      </c>
      <c r="BH107" s="2">
        <f t="shared" si="123"/>
        <v>54.662119514303761</v>
      </c>
      <c r="BI107" s="2">
        <f t="shared" si="123"/>
        <v>57.186421849862775</v>
      </c>
      <c r="BJ107" s="2">
        <f t="shared" si="123"/>
        <v>54.918205177244232</v>
      </c>
      <c r="BK107" s="2">
        <f t="shared" si="123"/>
        <v>54.448234289996392</v>
      </c>
      <c r="BL107" s="2">
        <f t="shared" si="123"/>
        <v>54.617479012558448</v>
      </c>
      <c r="BM107" s="2">
        <f t="shared" si="123"/>
        <v>53.892433958417278</v>
      </c>
      <c r="BO107" s="2" t="str">
        <f t="shared" si="93"/>
        <v/>
      </c>
      <c r="BP107" s="2" t="str">
        <f t="shared" si="94"/>
        <v/>
      </c>
      <c r="BQ107" s="2" t="str">
        <f t="shared" si="95"/>
        <v/>
      </c>
      <c r="BR107" s="2" t="str">
        <f t="shared" si="96"/>
        <v/>
      </c>
      <c r="BS107" s="2" t="str">
        <f t="shared" si="97"/>
        <v/>
      </c>
      <c r="BT107" s="2" t="str">
        <f t="shared" si="98"/>
        <v/>
      </c>
      <c r="BU107" s="2" t="str">
        <f t="shared" si="99"/>
        <v/>
      </c>
      <c r="BV107" s="2" t="str">
        <f t="shared" si="100"/>
        <v/>
      </c>
      <c r="BW107" s="2" t="str">
        <f t="shared" si="101"/>
        <v/>
      </c>
      <c r="BX107" s="2" t="str">
        <f t="shared" si="102"/>
        <v/>
      </c>
      <c r="BY107" s="2" t="str">
        <f t="shared" si="103"/>
        <v/>
      </c>
      <c r="BZ107" s="2" t="str">
        <f t="shared" si="104"/>
        <v/>
      </c>
      <c r="CA107" s="2" t="str">
        <f t="shared" si="105"/>
        <v/>
      </c>
      <c r="CB107" s="2" t="str">
        <f t="shared" si="106"/>
        <v/>
      </c>
      <c r="CC107" s="2" t="str">
        <f t="shared" si="107"/>
        <v/>
      </c>
      <c r="CE107" s="2" t="str">
        <f t="shared" si="124"/>
        <v/>
      </c>
      <c r="CF107" s="2" t="str">
        <f t="shared" si="124"/>
        <v/>
      </c>
      <c r="CG107" s="2" t="str">
        <f t="shared" si="124"/>
        <v/>
      </c>
      <c r="CH107" s="2" t="str">
        <f t="shared" si="124"/>
        <v/>
      </c>
      <c r="CI107" s="2" t="str">
        <f t="shared" si="124"/>
        <v/>
      </c>
      <c r="CJ107" s="2" t="str">
        <f t="shared" si="124"/>
        <v/>
      </c>
      <c r="CK107" s="2" t="str">
        <f t="shared" si="124"/>
        <v/>
      </c>
      <c r="CL107" s="2" t="str">
        <f t="shared" si="124"/>
        <v/>
      </c>
      <c r="CM107" s="2" t="str">
        <f t="shared" si="124"/>
        <v/>
      </c>
      <c r="CN107" s="2" t="str">
        <f t="shared" si="124"/>
        <v/>
      </c>
      <c r="CO107" s="2" t="str">
        <f t="shared" si="124"/>
        <v/>
      </c>
      <c r="CP107" s="2" t="str">
        <f t="shared" si="124"/>
        <v/>
      </c>
      <c r="CQ107" s="2" t="str">
        <f t="shared" si="124"/>
        <v/>
      </c>
      <c r="CR107" s="2" t="str">
        <f t="shared" si="124"/>
        <v/>
      </c>
      <c r="CS107" s="2" t="str">
        <f t="shared" si="124"/>
        <v/>
      </c>
      <c r="CU107" s="2" t="str">
        <f t="shared" si="108"/>
        <v/>
      </c>
      <c r="CV107" s="2" t="str">
        <f t="shared" si="109"/>
        <v/>
      </c>
      <c r="CW107" s="2" t="str">
        <f t="shared" si="110"/>
        <v/>
      </c>
      <c r="CX107" s="2" t="str">
        <f t="shared" si="111"/>
        <v/>
      </c>
      <c r="CY107" s="2" t="str">
        <f t="shared" si="112"/>
        <v/>
      </c>
      <c r="CZ107" s="2" t="str">
        <f t="shared" si="113"/>
        <v/>
      </c>
      <c r="DA107" s="2" t="str">
        <f t="shared" si="114"/>
        <v/>
      </c>
      <c r="DB107" s="2" t="str">
        <f t="shared" si="115"/>
        <v/>
      </c>
      <c r="DC107" s="2" t="str">
        <f t="shared" si="116"/>
        <v/>
      </c>
      <c r="DD107" s="2" t="str">
        <f t="shared" si="117"/>
        <v/>
      </c>
      <c r="DE107" s="2" t="str">
        <f t="shared" si="118"/>
        <v/>
      </c>
      <c r="DF107" s="2" t="str">
        <f t="shared" si="119"/>
        <v/>
      </c>
      <c r="DG107" s="2" t="str">
        <f t="shared" si="120"/>
        <v/>
      </c>
      <c r="DH107" s="2" t="str">
        <f t="shared" si="121"/>
        <v/>
      </c>
      <c r="DI107" s="2" t="str">
        <f t="shared" si="122"/>
        <v/>
      </c>
      <c r="DK107" s="2">
        <f t="shared" si="132"/>
        <v>82.334518386491567</v>
      </c>
      <c r="DL107" s="2">
        <f t="shared" si="132"/>
        <v>75.719013937282227</v>
      </c>
      <c r="DM107" s="2">
        <f t="shared" si="132"/>
        <v>77.614389006342492</v>
      </c>
      <c r="DN107" s="2">
        <f t="shared" si="132"/>
        <v>74.310731464224943</v>
      </c>
      <c r="DO107" s="2">
        <f t="shared" si="132"/>
        <v>72.450940118304842</v>
      </c>
      <c r="DP107" s="2">
        <f t="shared" si="132"/>
        <v>76.477656645868791</v>
      </c>
      <c r="DQ107" s="2">
        <f t="shared" si="132"/>
        <v>76.953137401075011</v>
      </c>
      <c r="DR107" s="2">
        <f t="shared" si="132"/>
        <v>76.598571247357285</v>
      </c>
      <c r="DS107" s="2">
        <f t="shared" si="132"/>
        <v>77.402229084868651</v>
      </c>
      <c r="DT107" s="2">
        <f t="shared" si="132"/>
        <v>73.722085412262146</v>
      </c>
      <c r="DU107" s="2">
        <f t="shared" si="132"/>
        <v>77.804598592870548</v>
      </c>
      <c r="DV107" s="2">
        <f t="shared" si="132"/>
        <v>75.833515856236787</v>
      </c>
      <c r="DW107" s="2">
        <f t="shared" si="132"/>
        <v>74.211585392863896</v>
      </c>
      <c r="DX107" s="2">
        <f t="shared" si="132"/>
        <v>82.406528347243608</v>
      </c>
      <c r="DY107" s="2">
        <f t="shared" si="132"/>
        <v>70.01522024656235</v>
      </c>
      <c r="EA107" s="2">
        <f t="shared" si="92"/>
        <v>43.926816381361782</v>
      </c>
      <c r="EB107" s="2">
        <f t="shared" si="92"/>
        <v>46.318623653244629</v>
      </c>
      <c r="EC107" s="2">
        <f t="shared" si="92"/>
        <v>47.004820486815419</v>
      </c>
      <c r="ED107" s="2">
        <f t="shared" si="92"/>
        <v>51.158909515149794</v>
      </c>
      <c r="EE107" s="2">
        <f t="shared" si="92"/>
        <v>49.907143717295327</v>
      </c>
      <c r="EF107" s="2">
        <f t="shared" si="92"/>
        <v>50.797642673368031</v>
      </c>
      <c r="EG107" s="2">
        <f t="shared" si="92"/>
        <v>52.506977343425973</v>
      </c>
      <c r="EH107" s="2">
        <f t="shared" si="92"/>
        <v>52.672241678978011</v>
      </c>
      <c r="EI107" s="2">
        <f t="shared" si="92"/>
        <v>49.586517157177731</v>
      </c>
      <c r="EJ107" s="2">
        <f t="shared" si="92"/>
        <v>52.608764204962561</v>
      </c>
      <c r="EK107" s="2">
        <f t="shared" si="92"/>
        <v>54.7496979394259</v>
      </c>
      <c r="EL107" s="2">
        <f t="shared" si="92"/>
        <v>52.714752921152225</v>
      </c>
      <c r="EM107" s="2">
        <f t="shared" si="133"/>
        <v>52.222055598761465</v>
      </c>
      <c r="EN107" s="2">
        <f t="shared" si="133"/>
        <v>51.540927057360022</v>
      </c>
      <c r="EO107" s="2">
        <f t="shared" si="133"/>
        <v>51.971162253421014</v>
      </c>
      <c r="EQ107" s="2">
        <f t="shared" si="134"/>
        <v>43.1409131707006</v>
      </c>
      <c r="ER107" s="2">
        <f t="shared" si="134"/>
        <v>45.957093065520922</v>
      </c>
      <c r="ES107" s="2">
        <f t="shared" si="134"/>
        <v>46.869787489060009</v>
      </c>
      <c r="ET107" s="2">
        <f t="shared" si="134"/>
        <v>50.17891591999669</v>
      </c>
      <c r="EU107" s="2">
        <f t="shared" si="134"/>
        <v>49.482233117015667</v>
      </c>
      <c r="EV107" s="2">
        <f t="shared" si="134"/>
        <v>50.080122952924874</v>
      </c>
      <c r="EW107" s="2">
        <f t="shared" si="134"/>
        <v>52.151386688469785</v>
      </c>
      <c r="EX107" s="2">
        <f t="shared" si="134"/>
        <v>51.490903843322577</v>
      </c>
      <c r="EY107" s="2">
        <f t="shared" si="134"/>
        <v>51.53114952859562</v>
      </c>
      <c r="EZ107" s="2">
        <f t="shared" si="134"/>
        <v>51.915632086035878</v>
      </c>
      <c r="FA107" s="2">
        <f t="shared" si="134"/>
        <v>53.479795518010206</v>
      </c>
      <c r="FB107" s="2">
        <f t="shared" si="134"/>
        <v>51.684354777448497</v>
      </c>
      <c r="FC107" s="2">
        <f t="shared" si="134"/>
        <v>51.109423242353095</v>
      </c>
      <c r="FD107" s="2">
        <f t="shared" si="134"/>
        <v>50.843647543703263</v>
      </c>
      <c r="FE107" s="2">
        <f t="shared" si="134"/>
        <v>52.799261699329101</v>
      </c>
      <c r="FG107" s="2">
        <f t="shared" si="135"/>
        <v>0.90920059944265275</v>
      </c>
      <c r="FH107" s="2">
        <f t="shared" si="135"/>
        <v>0.91127210784207868</v>
      </c>
      <c r="FI107" s="2">
        <f t="shared" si="135"/>
        <v>0.9049915016026886</v>
      </c>
      <c r="FJ107" s="2">
        <f t="shared" si="135"/>
        <v>0.90527198808428022</v>
      </c>
      <c r="FK107" s="2">
        <f t="shared" si="135"/>
        <v>0.9072422629953798</v>
      </c>
      <c r="FL107" s="2">
        <f t="shared" si="135"/>
        <v>0.91121430529543923</v>
      </c>
      <c r="FM107" s="2">
        <f t="shared" si="135"/>
        <v>0.90948925511689815</v>
      </c>
      <c r="FN107" s="2">
        <f t="shared" si="135"/>
        <v>0.9006007689126343</v>
      </c>
      <c r="FO107" s="2">
        <f t="shared" si="135"/>
        <v>0.90301201853460111</v>
      </c>
      <c r="FP107" s="2">
        <f t="shared" si="135"/>
        <v>0.90272068932386762</v>
      </c>
      <c r="FQ107" s="2">
        <f t="shared" si="135"/>
        <v>0.89427383348019529</v>
      </c>
      <c r="FR107" s="2">
        <f t="shared" si="135"/>
        <v>0.90466253497714666</v>
      </c>
      <c r="FS107" s="2">
        <f t="shared" si="135"/>
        <v>0.89872822583750889</v>
      </c>
      <c r="FT107" s="2">
        <f t="shared" si="135"/>
        <v>0.90031037138647985</v>
      </c>
      <c r="FU107" s="2">
        <f t="shared" si="135"/>
        <v>0.89354290757879618</v>
      </c>
      <c r="FW107" s="2">
        <f t="shared" si="125"/>
        <v>3.5986527959498503E-4</v>
      </c>
      <c r="FX107" s="2">
        <f t="shared" si="125"/>
        <v>4.6071114701090344E-4</v>
      </c>
      <c r="FY107" s="2">
        <f t="shared" si="125"/>
        <v>4.7209185306903523E-4</v>
      </c>
      <c r="FZ107" s="2">
        <f t="shared" si="125"/>
        <v>4.757555338755512E-4</v>
      </c>
      <c r="GA107" s="2">
        <f t="shared" si="125"/>
        <v>6.5272410677178242E-4</v>
      </c>
      <c r="GB107" s="2">
        <f t="shared" si="125"/>
        <v>6.3500040316800618E-4</v>
      </c>
      <c r="GC107" s="2">
        <f t="shared" si="125"/>
        <v>6.8793275032226714E-4</v>
      </c>
      <c r="GD107" s="2">
        <f t="shared" si="125"/>
        <v>7.4770626834963429E-4</v>
      </c>
      <c r="GE107" s="2">
        <f t="shared" si="125"/>
        <v>9.4226075462582482E-4</v>
      </c>
      <c r="GF107" s="2">
        <f t="shared" si="125"/>
        <v>7.7045021301221594E-4</v>
      </c>
      <c r="GG107" s="2">
        <f t="shared" si="125"/>
        <v>6.1607500984492609E-4</v>
      </c>
      <c r="GH107" s="2">
        <f t="shared" si="125"/>
        <v>6.1335184570648243E-4</v>
      </c>
      <c r="GI107" s="2">
        <f t="shared" si="125"/>
        <v>6.650930188458143E-4</v>
      </c>
      <c r="GJ107" s="2">
        <f t="shared" si="125"/>
        <v>6.1435093771087048E-4</v>
      </c>
      <c r="GK107" s="2">
        <f t="shared" si="125"/>
        <v>4.2718971567593607E-4</v>
      </c>
      <c r="GM107" s="95">
        <f t="shared" si="126"/>
        <v>2.9544713937731054E-8</v>
      </c>
      <c r="GN107" s="95">
        <f t="shared" si="126"/>
        <v>5.8395104284400622E-11</v>
      </c>
      <c r="GO107" s="95">
        <f t="shared" si="126"/>
        <v>4.4170171463310845E-12</v>
      </c>
      <c r="GP107" s="95">
        <f t="shared" si="126"/>
        <v>7.7895127746572617E-12</v>
      </c>
      <c r="GQ107" s="95">
        <f t="shared" si="126"/>
        <v>7.0940808329564028E-13</v>
      </c>
      <c r="GR107" s="95">
        <f t="shared" si="126"/>
        <v>9.9652782346005461E-13</v>
      </c>
      <c r="GS107" s="95">
        <f t="shared" si="126"/>
        <v>1.8140801518967919E-13</v>
      </c>
      <c r="GT107" s="95">
        <f t="shared" si="126"/>
        <v>1.2347960308498753E-12</v>
      </c>
      <c r="GU107" s="95">
        <f t="shared" si="126"/>
        <v>2.912398406993542E-13</v>
      </c>
      <c r="GV107" s="95">
        <f t="shared" si="126"/>
        <v>1.5692483142778187E-13</v>
      </c>
      <c r="GW107" s="95">
        <f t="shared" si="126"/>
        <v>7.5996971274724642E-15</v>
      </c>
      <c r="GX107" s="95">
        <f t="shared" si="126"/>
        <v>2.6777096167033337E-12</v>
      </c>
      <c r="GY107" s="95">
        <f t="shared" si="126"/>
        <v>6.6178861441493868E-14</v>
      </c>
      <c r="GZ107" s="95">
        <f t="shared" si="126"/>
        <v>3.8422529096199809E-14</v>
      </c>
      <c r="HA107" s="95">
        <f t="shared" si="126"/>
        <v>8.5050337509566556E-10</v>
      </c>
      <c r="HC107" s="95">
        <f t="shared" si="71"/>
        <v>0.2281064476163196</v>
      </c>
      <c r="HD107" s="95">
        <f t="shared" si="71"/>
        <v>0.28216741555498831</v>
      </c>
      <c r="HE107" s="95">
        <f t="shared" si="71"/>
        <v>0.20084419807759732</v>
      </c>
      <c r="HF107" s="95">
        <f t="shared" si="71"/>
        <v>0.18592202778177483</v>
      </c>
      <c r="HG107" s="95">
        <f t="shared" si="71"/>
        <v>0.25879265513173544</v>
      </c>
      <c r="HH107" s="95">
        <f t="shared" si="71"/>
        <v>0.31865282230164471</v>
      </c>
      <c r="HI107" s="95">
        <f t="shared" si="136"/>
        <v>0.29475295516459332</v>
      </c>
      <c r="HJ107" s="95">
        <f t="shared" si="136"/>
        <v>0.26838785633169188</v>
      </c>
      <c r="HK107" s="95">
        <f t="shared" si="136"/>
        <v>0.31971456210009952</v>
      </c>
      <c r="HL107" s="95">
        <f t="shared" si="136"/>
        <v>0.31502266328528777</v>
      </c>
      <c r="HM107" s="95">
        <f t="shared" si="136"/>
        <v>0.20492398120138533</v>
      </c>
      <c r="HN107" s="95">
        <f t="shared" si="136"/>
        <v>0.23213431403544482</v>
      </c>
      <c r="HO107" s="95">
        <f t="shared" si="136"/>
        <v>0.21806939242000439</v>
      </c>
      <c r="HP107" s="95">
        <f t="shared" si="136"/>
        <v>0.24891170874980684</v>
      </c>
      <c r="HQ107" s="95">
        <f t="shared" si="136"/>
        <v>0.18539675618531148</v>
      </c>
      <c r="HS107" s="95">
        <f t="shared" si="127"/>
        <v>5.8981653778323635E-9</v>
      </c>
      <c r="HT107" s="95">
        <f t="shared" si="127"/>
        <v>4.0405837036993486E-5</v>
      </c>
      <c r="HU107" s="95">
        <f t="shared" si="127"/>
        <v>1.6984206981523118E-9</v>
      </c>
      <c r="HV107" s="95">
        <f t="shared" si="127"/>
        <v>1.0686228777640836E-9</v>
      </c>
      <c r="HW107" s="95">
        <f t="shared" si="127"/>
        <v>8.6386153257286317E-11</v>
      </c>
      <c r="HX107" s="95">
        <f t="shared" si="127"/>
        <v>1.3006420036332917E-10</v>
      </c>
      <c r="HY107" s="95">
        <f t="shared" si="127"/>
        <v>2.0070578756130347E-12</v>
      </c>
      <c r="HZ107" s="95">
        <f t="shared" si="127"/>
        <v>3.0271410077623486E-13</v>
      </c>
      <c r="IA107" s="95">
        <f t="shared" si="127"/>
        <v>6.6702001020614852E-13</v>
      </c>
      <c r="IB107" s="95">
        <f t="shared" si="127"/>
        <v>5.1760986947374069E-12</v>
      </c>
      <c r="IC107" s="95">
        <f t="shared" si="127"/>
        <v>9.0730742504997026E-17</v>
      </c>
      <c r="ID107" s="95">
        <f t="shared" si="127"/>
        <v>1.9554851345516507E-11</v>
      </c>
      <c r="IE107" s="95">
        <f t="shared" si="127"/>
        <v>2.3587261938686054E-11</v>
      </c>
      <c r="IF107" s="95">
        <f t="shared" si="127"/>
        <v>5.0606316602463961E-9</v>
      </c>
      <c r="IG107" s="95">
        <f t="shared" si="127"/>
        <v>3.2317710007896549E-9</v>
      </c>
      <c r="II107" s="95">
        <f t="shared" si="128"/>
        <v>3.8808985160358168E-43</v>
      </c>
      <c r="IJ107" s="95">
        <f t="shared" si="128"/>
        <v>2.6999156583589066E-75</v>
      </c>
      <c r="IK107" s="95">
        <f t="shared" si="128"/>
        <v>2.0488501810496272E-82</v>
      </c>
      <c r="IL107" s="95">
        <f t="shared" si="128"/>
        <v>8.2847623711622793E-45</v>
      </c>
      <c r="IM107" s="95">
        <f t="shared" si="128"/>
        <v>1.1466111716745828E-46</v>
      </c>
      <c r="IN107" s="95">
        <f t="shared" si="128"/>
        <v>1.7020847501302551E-59</v>
      </c>
      <c r="IO107" s="95">
        <f t="shared" si="128"/>
        <v>3.4043588967731655E-74</v>
      </c>
      <c r="IP107" s="95">
        <f t="shared" si="128"/>
        <v>4.8598909213025914E-59</v>
      </c>
      <c r="IQ107" s="95">
        <f t="shared" si="128"/>
        <v>2.6616160223425044E-62</v>
      </c>
      <c r="IR107" s="95">
        <f t="shared" si="128"/>
        <v>3.684344829255049E-57</v>
      </c>
      <c r="IS107" s="95">
        <f t="shared" si="128"/>
        <v>8.6407659503653356E-76</v>
      </c>
      <c r="IT107" s="95">
        <f t="shared" si="128"/>
        <v>1.574160069261251E-54</v>
      </c>
      <c r="IU107" s="95">
        <f t="shared" si="128"/>
        <v>4.4082821429382462E-53</v>
      </c>
      <c r="IV107" s="95">
        <f t="shared" si="128"/>
        <v>1.0297183695843868E-41</v>
      </c>
      <c r="IW107" s="95">
        <f t="shared" si="128"/>
        <v>2.2711092441459437E-36</v>
      </c>
      <c r="IY107" s="95">
        <f t="shared" si="129"/>
        <v>0.22810648305919889</v>
      </c>
      <c r="IZ107" s="95">
        <f t="shared" si="129"/>
        <v>0.28220782145042045</v>
      </c>
      <c r="JA107" s="95">
        <f t="shared" si="129"/>
        <v>0.20084419978043505</v>
      </c>
      <c r="JB107" s="95">
        <f t="shared" si="129"/>
        <v>0.18592202885818723</v>
      </c>
      <c r="JC107" s="95">
        <f t="shared" si="129"/>
        <v>0.25879265521883105</v>
      </c>
      <c r="JD107" s="95">
        <f t="shared" si="129"/>
        <v>0.31865282243270543</v>
      </c>
      <c r="JE107" s="95">
        <f t="shared" si="129"/>
        <v>0.29475295516678179</v>
      </c>
      <c r="JF107" s="95">
        <f t="shared" si="129"/>
        <v>0.26838785633322937</v>
      </c>
      <c r="JG107" s="95">
        <f t="shared" si="129"/>
        <v>0.31971456210105781</v>
      </c>
      <c r="JH107" s="95">
        <f t="shared" si="129"/>
        <v>0.31502266329062079</v>
      </c>
      <c r="JI107" s="95">
        <f t="shared" si="129"/>
        <v>0.20492398120139302</v>
      </c>
      <c r="JJ107" s="95">
        <f t="shared" si="129"/>
        <v>0.2321343140576774</v>
      </c>
      <c r="JK107" s="95">
        <f t="shared" si="129"/>
        <v>0.21806939244365783</v>
      </c>
      <c r="JL107" s="95">
        <f t="shared" si="129"/>
        <v>0.24891171381047691</v>
      </c>
      <c r="JM107" s="95">
        <f t="shared" si="129"/>
        <v>0.18539676026758584</v>
      </c>
    </row>
    <row r="108" spans="2:273" x14ac:dyDescent="0.25">
      <c r="B108" s="2">
        <v>81</v>
      </c>
      <c r="C108" s="37">
        <v>151.41900000000001</v>
      </c>
      <c r="D108" s="37">
        <v>161.791</v>
      </c>
      <c r="E108" s="37">
        <v>154.13999999999999</v>
      </c>
      <c r="F108" s="37">
        <v>154.465</v>
      </c>
      <c r="G108" s="37">
        <v>164.60499999999999</v>
      </c>
      <c r="H108" s="37">
        <v>177.14</v>
      </c>
      <c r="I108" s="37">
        <v>173.60499999999999</v>
      </c>
      <c r="J108" s="37">
        <v>163.39500000000001</v>
      </c>
      <c r="K108" s="37">
        <v>175.935</v>
      </c>
      <c r="L108" s="37">
        <v>172.67400000000001</v>
      </c>
      <c r="M108" s="37">
        <v>157.08699999999999</v>
      </c>
      <c r="N108" s="37">
        <v>158.97800000000001</v>
      </c>
      <c r="O108" s="37">
        <v>158.58699999999999</v>
      </c>
      <c r="P108" s="37">
        <v>158.06700000000001</v>
      </c>
      <c r="Q108" s="37">
        <v>119.093</v>
      </c>
      <c r="S108" s="4">
        <f t="shared" si="130"/>
        <v>146.98674176013597</v>
      </c>
      <c r="T108" s="4">
        <f t="shared" si="130"/>
        <v>159.25765687052962</v>
      </c>
      <c r="U108" s="4">
        <f t="shared" si="130"/>
        <v>149.76119460128311</v>
      </c>
      <c r="V108" s="4">
        <f t="shared" si="130"/>
        <v>145.98160564318036</v>
      </c>
      <c r="W108" s="4">
        <f t="shared" si="130"/>
        <v>163.21442502892802</v>
      </c>
      <c r="X108" s="4">
        <f t="shared" si="130"/>
        <v>178.28898240427807</v>
      </c>
      <c r="Y108" s="4">
        <f t="shared" si="130"/>
        <v>176.44922358109363</v>
      </c>
      <c r="Z108" s="4">
        <f t="shared" si="130"/>
        <v>163.7071503926523</v>
      </c>
      <c r="AA108" s="4">
        <f t="shared" si="130"/>
        <v>178.19444461094943</v>
      </c>
      <c r="AB108" s="4">
        <f t="shared" si="130"/>
        <v>174.30830915035722</v>
      </c>
      <c r="AC108" s="4">
        <f t="shared" si="130"/>
        <v>151.99214840439024</v>
      </c>
      <c r="AD108" s="4">
        <f t="shared" si="130"/>
        <v>155.34608915432722</v>
      </c>
      <c r="AE108" s="4">
        <f t="shared" si="130"/>
        <v>153.69880035105706</v>
      </c>
      <c r="AF108" s="4">
        <f t="shared" si="130"/>
        <v>154.27249129173921</v>
      </c>
      <c r="AG108" s="4">
        <f t="shared" si="130"/>
        <v>117.08951298552283</v>
      </c>
      <c r="AI108" s="4">
        <f t="shared" si="131"/>
        <v>4.4322582398640407</v>
      </c>
      <c r="AJ108" s="4">
        <f t="shared" si="131"/>
        <v>2.5333431294703814</v>
      </c>
      <c r="AK108" s="4">
        <f t="shared" si="131"/>
        <v>4.378805398716878</v>
      </c>
      <c r="AL108" s="4">
        <f t="shared" si="131"/>
        <v>8.4833943568196446</v>
      </c>
      <c r="AM108" s="4">
        <f t="shared" si="131"/>
        <v>1.3905749710719704</v>
      </c>
      <c r="AN108" s="4">
        <f t="shared" si="131"/>
        <v>-1.1489824042780867</v>
      </c>
      <c r="AO108" s="4">
        <f t="shared" si="131"/>
        <v>-2.8442235810936438</v>
      </c>
      <c r="AP108" s="4">
        <f t="shared" si="131"/>
        <v>-0.31215039265228484</v>
      </c>
      <c r="AQ108" s="4">
        <f t="shared" si="131"/>
        <v>-2.2594446109494299</v>
      </c>
      <c r="AR108" s="4">
        <f t="shared" si="131"/>
        <v>-1.6343091503572111</v>
      </c>
      <c r="AS108" s="4">
        <f t="shared" si="131"/>
        <v>5.0948515956097538</v>
      </c>
      <c r="AT108" s="4">
        <f t="shared" si="131"/>
        <v>3.6319108456727918</v>
      </c>
      <c r="AU108" s="4">
        <f t="shared" si="131"/>
        <v>4.8881996489429298</v>
      </c>
      <c r="AV108" s="4">
        <f t="shared" si="131"/>
        <v>3.7945087082607927</v>
      </c>
      <c r="AW108" s="4">
        <f t="shared" si="131"/>
        <v>2.003487014477173</v>
      </c>
      <c r="AY108" s="2">
        <f t="shared" si="123"/>
        <v>47.101371337175642</v>
      </c>
      <c r="AZ108" s="2">
        <f t="shared" si="123"/>
        <v>48.691278806981586</v>
      </c>
      <c r="BA108" s="2">
        <f t="shared" si="123"/>
        <v>49.668928858800108</v>
      </c>
      <c r="BB108" s="2">
        <f t="shared" si="123"/>
        <v>53.106681015746531</v>
      </c>
      <c r="BC108" s="2">
        <f t="shared" si="123"/>
        <v>51.784985801916399</v>
      </c>
      <c r="BD108" s="2">
        <f t="shared" si="123"/>
        <v>52.841435946551478</v>
      </c>
      <c r="BE108" s="2">
        <f t="shared" si="123"/>
        <v>54.496087358002946</v>
      </c>
      <c r="BF108" s="2">
        <f t="shared" si="123"/>
        <v>54.790587184348801</v>
      </c>
      <c r="BG108" s="2">
        <f t="shared" si="123"/>
        <v>52.100768080397607</v>
      </c>
      <c r="BH108" s="2">
        <f t="shared" si="123"/>
        <v>54.436140465035251</v>
      </c>
      <c r="BI108" s="2">
        <f t="shared" si="123"/>
        <v>56.90404419479114</v>
      </c>
      <c r="BJ108" s="2">
        <f t="shared" si="123"/>
        <v>54.670102114557665</v>
      </c>
      <c r="BK108" s="2">
        <f t="shared" si="123"/>
        <v>54.191234204281436</v>
      </c>
      <c r="BL108" s="2">
        <f t="shared" si="123"/>
        <v>54.311313633573377</v>
      </c>
      <c r="BM108" s="2">
        <f t="shared" si="123"/>
        <v>53.685098205745817</v>
      </c>
      <c r="BO108" s="2" t="str">
        <f t="shared" si="93"/>
        <v/>
      </c>
      <c r="BP108" s="2" t="str">
        <f t="shared" si="94"/>
        <v/>
      </c>
      <c r="BQ108" s="2" t="str">
        <f t="shared" si="95"/>
        <v/>
      </c>
      <c r="BR108" s="2" t="str">
        <f t="shared" si="96"/>
        <v/>
      </c>
      <c r="BS108" s="2" t="str">
        <f t="shared" si="97"/>
        <v/>
      </c>
      <c r="BT108" s="2" t="str">
        <f t="shared" si="98"/>
        <v/>
      </c>
      <c r="BU108" s="2" t="str">
        <f t="shared" si="99"/>
        <v/>
      </c>
      <c r="BV108" s="2" t="str">
        <f t="shared" si="100"/>
        <v/>
      </c>
      <c r="BW108" s="2" t="str">
        <f t="shared" si="101"/>
        <v/>
      </c>
      <c r="BX108" s="2" t="str">
        <f t="shared" si="102"/>
        <v/>
      </c>
      <c r="BY108" s="2" t="str">
        <f t="shared" si="103"/>
        <v/>
      </c>
      <c r="BZ108" s="2" t="str">
        <f t="shared" si="104"/>
        <v/>
      </c>
      <c r="CA108" s="2" t="str">
        <f t="shared" si="105"/>
        <v/>
      </c>
      <c r="CB108" s="2" t="str">
        <f t="shared" si="106"/>
        <v/>
      </c>
      <c r="CC108" s="2" t="str">
        <f t="shared" si="107"/>
        <v/>
      </c>
      <c r="CE108" s="2" t="str">
        <f t="shared" si="124"/>
        <v/>
      </c>
      <c r="CF108" s="2" t="str">
        <f t="shared" si="124"/>
        <v/>
      </c>
      <c r="CG108" s="2" t="str">
        <f t="shared" si="124"/>
        <v/>
      </c>
      <c r="CH108" s="2" t="str">
        <f t="shared" si="124"/>
        <v/>
      </c>
      <c r="CI108" s="2" t="str">
        <f t="shared" si="124"/>
        <v/>
      </c>
      <c r="CJ108" s="2" t="str">
        <f t="shared" si="124"/>
        <v/>
      </c>
      <c r="CK108" s="2" t="str">
        <f t="shared" si="124"/>
        <v/>
      </c>
      <c r="CL108" s="2" t="str">
        <f t="shared" si="124"/>
        <v/>
      </c>
      <c r="CM108" s="2" t="str">
        <f t="shared" si="124"/>
        <v/>
      </c>
      <c r="CN108" s="2" t="str">
        <f t="shared" si="124"/>
        <v/>
      </c>
      <c r="CO108" s="2" t="str">
        <f t="shared" si="124"/>
        <v/>
      </c>
      <c r="CP108" s="2" t="str">
        <f t="shared" si="124"/>
        <v/>
      </c>
      <c r="CQ108" s="2" t="str">
        <f t="shared" si="124"/>
        <v/>
      </c>
      <c r="CR108" s="2" t="str">
        <f t="shared" si="124"/>
        <v/>
      </c>
      <c r="CS108" s="2" t="str">
        <f t="shared" si="124"/>
        <v/>
      </c>
      <c r="CU108" s="2" t="str">
        <f t="shared" si="108"/>
        <v/>
      </c>
      <c r="CV108" s="2" t="str">
        <f t="shared" si="109"/>
        <v/>
      </c>
      <c r="CW108" s="2" t="str">
        <f t="shared" si="110"/>
        <v/>
      </c>
      <c r="CX108" s="2" t="str">
        <f t="shared" si="111"/>
        <v/>
      </c>
      <c r="CY108" s="2" t="str">
        <f t="shared" si="112"/>
        <v/>
      </c>
      <c r="CZ108" s="2" t="str">
        <f t="shared" si="113"/>
        <v/>
      </c>
      <c r="DA108" s="2" t="str">
        <f t="shared" si="114"/>
        <v/>
      </c>
      <c r="DB108" s="2" t="str">
        <f t="shared" si="115"/>
        <v/>
      </c>
      <c r="DC108" s="2" t="str">
        <f t="shared" si="116"/>
        <v/>
      </c>
      <c r="DD108" s="2" t="str">
        <f t="shared" si="117"/>
        <v/>
      </c>
      <c r="DE108" s="2" t="str">
        <f t="shared" si="118"/>
        <v/>
      </c>
      <c r="DF108" s="2" t="str">
        <f t="shared" si="119"/>
        <v/>
      </c>
      <c r="DG108" s="2" t="str">
        <f t="shared" si="120"/>
        <v/>
      </c>
      <c r="DH108" s="2" t="str">
        <f t="shared" si="121"/>
        <v/>
      </c>
      <c r="DI108" s="2" t="str">
        <f t="shared" si="122"/>
        <v/>
      </c>
      <c r="DK108" s="2">
        <f t="shared" si="132"/>
        <v>82.767465384615392</v>
      </c>
      <c r="DL108" s="2">
        <f t="shared" si="132"/>
        <v>76.068358885017417</v>
      </c>
      <c r="DM108" s="2">
        <f t="shared" si="132"/>
        <v>77.973602536997873</v>
      </c>
      <c r="DN108" s="2">
        <f t="shared" si="132"/>
        <v>74.617702941414791</v>
      </c>
      <c r="DO108" s="2">
        <f t="shared" si="132"/>
        <v>72.731559760149096</v>
      </c>
      <c r="DP108" s="2">
        <f t="shared" si="132"/>
        <v>76.794578046079465</v>
      </c>
      <c r="DQ108" s="2">
        <f t="shared" si="132"/>
        <v>77.258740350592873</v>
      </c>
      <c r="DR108" s="2">
        <f t="shared" si="132"/>
        <v>76.857533615221982</v>
      </c>
      <c r="DS108" s="2">
        <f t="shared" si="132"/>
        <v>77.692461189972846</v>
      </c>
      <c r="DT108" s="2">
        <f t="shared" si="132"/>
        <v>73.958322692036631</v>
      </c>
      <c r="DU108" s="2">
        <f t="shared" si="132"/>
        <v>78.120066135084443</v>
      </c>
      <c r="DV108" s="2">
        <f t="shared" si="132"/>
        <v>76.122505285412259</v>
      </c>
      <c r="DW108" s="2">
        <f t="shared" si="132"/>
        <v>74.502393917294654</v>
      </c>
      <c r="DX108" s="2">
        <f t="shared" si="132"/>
        <v>82.809088674607693</v>
      </c>
      <c r="DY108" s="2">
        <f t="shared" si="132"/>
        <v>70.2998307254623</v>
      </c>
      <c r="EA108" s="2">
        <f t="shared" si="92"/>
        <v>43.853229600061404</v>
      </c>
      <c r="EB108" s="2">
        <f t="shared" si="92"/>
        <v>46.260393351869325</v>
      </c>
      <c r="EC108" s="2">
        <f t="shared" si="92"/>
        <v>46.958961081402258</v>
      </c>
      <c r="ED108" s="2">
        <f t="shared" si="92"/>
        <v>51.05435685172867</v>
      </c>
      <c r="EE108" s="2">
        <f t="shared" si="92"/>
        <v>49.832138574033984</v>
      </c>
      <c r="EF108" s="2">
        <f t="shared" si="92"/>
        <v>50.713407437324236</v>
      </c>
      <c r="EG108" s="2">
        <f t="shared" si="92"/>
        <v>52.430394040335969</v>
      </c>
      <c r="EH108" s="2">
        <f t="shared" si="92"/>
        <v>52.570393580305158</v>
      </c>
      <c r="EI108" s="2">
        <f t="shared" si="92"/>
        <v>49.591819046395052</v>
      </c>
      <c r="EJ108" s="2">
        <f t="shared" si="92"/>
        <v>52.518114226985759</v>
      </c>
      <c r="EK108" s="2">
        <f t="shared" si="92"/>
        <v>54.61738349280494</v>
      </c>
      <c r="EL108" s="2">
        <f t="shared" si="92"/>
        <v>52.609008402576777</v>
      </c>
      <c r="EM108" s="2">
        <f t="shared" si="133"/>
        <v>52.104749812819115</v>
      </c>
      <c r="EN108" s="2">
        <f t="shared" si="133"/>
        <v>51.433960901566465</v>
      </c>
      <c r="EO108" s="2">
        <f t="shared" si="133"/>
        <v>51.879370890350103</v>
      </c>
      <c r="EQ108" s="2">
        <f t="shared" si="134"/>
        <v>43.091457385524485</v>
      </c>
      <c r="ER108" s="2">
        <f t="shared" si="134"/>
        <v>45.907051697561442</v>
      </c>
      <c r="ES108" s="2">
        <f t="shared" si="134"/>
        <v>46.82717378242512</v>
      </c>
      <c r="ET108" s="2">
        <f t="shared" si="134"/>
        <v>50.107923935344303</v>
      </c>
      <c r="EU108" s="2">
        <f t="shared" si="134"/>
        <v>49.420589740614517</v>
      </c>
      <c r="EV108" s="2">
        <f t="shared" si="134"/>
        <v>50.018377937708166</v>
      </c>
      <c r="EW108" s="2">
        <f t="shared" si="134"/>
        <v>52.085799807045376</v>
      </c>
      <c r="EX108" s="2">
        <f t="shared" si="134"/>
        <v>51.425059114195712</v>
      </c>
      <c r="EY108" s="2">
        <f t="shared" si="134"/>
        <v>51.467514058132622</v>
      </c>
      <c r="EZ108" s="2">
        <f t="shared" si="134"/>
        <v>51.847230627714637</v>
      </c>
      <c r="FA108" s="2">
        <f t="shared" si="134"/>
        <v>53.391500178318857</v>
      </c>
      <c r="FB108" s="2">
        <f t="shared" si="134"/>
        <v>51.609553086953895</v>
      </c>
      <c r="FC108" s="2">
        <f t="shared" si="134"/>
        <v>51.031425042461692</v>
      </c>
      <c r="FD108" s="2">
        <f t="shared" si="134"/>
        <v>50.758739881317346</v>
      </c>
      <c r="FE108" s="2">
        <f t="shared" si="134"/>
        <v>52.676974882737852</v>
      </c>
      <c r="FG108" s="2">
        <f t="shared" si="135"/>
        <v>0.91652303470327812</v>
      </c>
      <c r="FH108" s="2">
        <f t="shared" si="135"/>
        <v>0.91844247342378638</v>
      </c>
      <c r="FI108" s="2">
        <f t="shared" si="135"/>
        <v>0.91262075377074459</v>
      </c>
      <c r="FJ108" s="2">
        <f t="shared" si="135"/>
        <v>0.91288088518726507</v>
      </c>
      <c r="FK108" s="2">
        <f t="shared" si="135"/>
        <v>0.914707811257086</v>
      </c>
      <c r="FL108" s="2">
        <f t="shared" si="135"/>
        <v>0.91838892373357539</v>
      </c>
      <c r="FM108" s="2">
        <f t="shared" si="135"/>
        <v>0.91679054242460756</v>
      </c>
      <c r="FN108" s="2">
        <f t="shared" si="135"/>
        <v>0.90854697060774192</v>
      </c>
      <c r="FO108" s="2">
        <f t="shared" si="135"/>
        <v>0.91078455472351072</v>
      </c>
      <c r="FP108" s="2">
        <f t="shared" si="135"/>
        <v>0.91051425878870174</v>
      </c>
      <c r="FQ108" s="2">
        <f t="shared" si="135"/>
        <v>0.90267116365078681</v>
      </c>
      <c r="FR108" s="2">
        <f t="shared" si="135"/>
        <v>0.91231564394304887</v>
      </c>
      <c r="FS108" s="2">
        <f t="shared" si="135"/>
        <v>0.90680863289376079</v>
      </c>
      <c r="FT108" s="2">
        <f t="shared" si="135"/>
        <v>0.90827742376458021</v>
      </c>
      <c r="FU108" s="2">
        <f t="shared" si="135"/>
        <v>0.90199192930653427</v>
      </c>
      <c r="FW108" s="2">
        <f t="shared" si="125"/>
        <v>3.9457073346319606E-4</v>
      </c>
      <c r="FX108" s="2">
        <f t="shared" si="125"/>
        <v>5.0513727478279885E-4</v>
      </c>
      <c r="FY108" s="2">
        <f t="shared" si="125"/>
        <v>5.1761484788592088E-4</v>
      </c>
      <c r="FZ108" s="2">
        <f t="shared" si="125"/>
        <v>5.2163162667870876E-4</v>
      </c>
      <c r="GA108" s="2">
        <f t="shared" si="125"/>
        <v>7.1565268391466492E-4</v>
      </c>
      <c r="GB108" s="2">
        <f t="shared" si="125"/>
        <v>6.9622144351876285E-4</v>
      </c>
      <c r="GC108" s="2">
        <f t="shared" si="125"/>
        <v>7.5425320097094472E-4</v>
      </c>
      <c r="GD108" s="2">
        <f t="shared" si="125"/>
        <v>8.1978448328311236E-4</v>
      </c>
      <c r="GE108" s="2">
        <f t="shared" si="125"/>
        <v>1.0330744581905299E-3</v>
      </c>
      <c r="GF108" s="2">
        <f t="shared" si="125"/>
        <v>8.4471907042220394E-4</v>
      </c>
      <c r="GG108" s="2">
        <f t="shared" si="125"/>
        <v>6.754726668705721E-4</v>
      </c>
      <c r="GH108" s="2">
        <f t="shared" si="125"/>
        <v>6.7248713090178598E-4</v>
      </c>
      <c r="GI108" s="2">
        <f t="shared" si="125"/>
        <v>7.2921320216637038E-4</v>
      </c>
      <c r="GJ108" s="2">
        <f t="shared" si="125"/>
        <v>6.7358248375592956E-4</v>
      </c>
      <c r="GK108" s="2">
        <f t="shared" si="125"/>
        <v>4.6838490460881431E-4</v>
      </c>
      <c r="GM108" s="95">
        <f t="shared" si="126"/>
        <v>3.4012825381452073E-9</v>
      </c>
      <c r="GN108" s="95">
        <f t="shared" si="126"/>
        <v>3.6050910464723523E-12</v>
      </c>
      <c r="GO108" s="95">
        <f t="shared" si="126"/>
        <v>1.8884981746456834E-13</v>
      </c>
      <c r="GP108" s="95">
        <f t="shared" si="126"/>
        <v>3.5505872316059334E-13</v>
      </c>
      <c r="GQ108" s="95">
        <f t="shared" si="126"/>
        <v>2.6087701116992654E-14</v>
      </c>
      <c r="GR108" s="95">
        <f t="shared" si="126"/>
        <v>4.0678244656002249E-14</v>
      </c>
      <c r="GS108" s="95">
        <f t="shared" si="126"/>
        <v>6.0471122073203619E-15</v>
      </c>
      <c r="GT108" s="95">
        <f t="shared" si="126"/>
        <v>4.2801176885382254E-14</v>
      </c>
      <c r="GU108" s="95">
        <f t="shared" si="126"/>
        <v>9.0501615797432897E-15</v>
      </c>
      <c r="GV108" s="95">
        <f t="shared" si="126"/>
        <v>4.5464396941896504E-15</v>
      </c>
      <c r="GW108" s="95">
        <f t="shared" si="126"/>
        <v>1.3522702499957009E-16</v>
      </c>
      <c r="GX108" s="95">
        <f t="shared" si="126"/>
        <v>1.080449664213784E-13</v>
      </c>
      <c r="GY108" s="95">
        <f t="shared" si="126"/>
        <v>1.6230139584693361E-15</v>
      </c>
      <c r="GZ108" s="95">
        <f t="shared" si="126"/>
        <v>9.1720966589669073E-16</v>
      </c>
      <c r="HA108" s="95">
        <f t="shared" si="126"/>
        <v>7.3315240608046656E-11</v>
      </c>
      <c r="HC108" s="95">
        <f t="shared" si="71"/>
        <v>0.27927597457927689</v>
      </c>
      <c r="HD108" s="95">
        <f t="shared" si="71"/>
        <v>0.34237462527777845</v>
      </c>
      <c r="HE108" s="95">
        <f t="shared" si="71"/>
        <v>0.25936788018911688</v>
      </c>
      <c r="HF108" s="95">
        <f t="shared" si="71"/>
        <v>0.24292857868623857</v>
      </c>
      <c r="HG108" s="95">
        <f t="shared" si="71"/>
        <v>0.32854344674829444</v>
      </c>
      <c r="HH108" s="95">
        <f t="shared" si="71"/>
        <v>0.39145159262562224</v>
      </c>
      <c r="HI108" s="95">
        <f t="shared" si="136"/>
        <v>0.37107517205874563</v>
      </c>
      <c r="HJ108" s="95">
        <f t="shared" si="136"/>
        <v>0.33941350384495417</v>
      </c>
      <c r="HK108" s="95">
        <f t="shared" si="136"/>
        <v>0.40013668953846232</v>
      </c>
      <c r="HL108" s="95">
        <f t="shared" si="136"/>
        <v>0.39419866404205017</v>
      </c>
      <c r="HM108" s="95">
        <f t="shared" si="136"/>
        <v>0.27165317288454599</v>
      </c>
      <c r="HN108" s="95">
        <f t="shared" si="136"/>
        <v>0.29743942928086814</v>
      </c>
      <c r="HO108" s="95">
        <f t="shared" si="136"/>
        <v>0.28406066597942231</v>
      </c>
      <c r="HP108" s="95">
        <f t="shared" si="136"/>
        <v>0.31854967688913932</v>
      </c>
      <c r="HQ108" s="95">
        <f t="shared" si="136"/>
        <v>0.24561974840253217</v>
      </c>
      <c r="HS108" s="95">
        <f t="shared" si="127"/>
        <v>1.1133871362234979E-8</v>
      </c>
      <c r="HT108" s="95">
        <f t="shared" si="127"/>
        <v>5.6551926318701087E-5</v>
      </c>
      <c r="HU108" s="95">
        <f t="shared" si="127"/>
        <v>3.4456562974634775E-9</v>
      </c>
      <c r="HV108" s="95">
        <f t="shared" si="127"/>
        <v>2.2043885762331522E-9</v>
      </c>
      <c r="HW108" s="95">
        <f t="shared" si="127"/>
        <v>2.0374764843128725E-10</v>
      </c>
      <c r="HX108" s="95">
        <f t="shared" si="127"/>
        <v>3.0304394472836735E-10</v>
      </c>
      <c r="HY108" s="95">
        <f t="shared" si="127"/>
        <v>5.5721496327288857E-12</v>
      </c>
      <c r="HZ108" s="95">
        <f t="shared" si="127"/>
        <v>9.1183288999072586E-13</v>
      </c>
      <c r="IA108" s="95">
        <f t="shared" si="127"/>
        <v>2.0334046705983422E-12</v>
      </c>
      <c r="IB108" s="95">
        <f t="shared" si="127"/>
        <v>1.4172652353775699E-11</v>
      </c>
      <c r="IC108" s="95">
        <f t="shared" si="127"/>
        <v>3.659982830134457E-16</v>
      </c>
      <c r="ID108" s="95">
        <f t="shared" si="127"/>
        <v>4.8380253046188818E-11</v>
      </c>
      <c r="IE108" s="95">
        <f t="shared" si="127"/>
        <v>5.8516408638234236E-11</v>
      </c>
      <c r="IF108" s="95">
        <f t="shared" si="127"/>
        <v>1.0137987692088359E-8</v>
      </c>
      <c r="IG108" s="95">
        <f t="shared" si="127"/>
        <v>6.3254227197282124E-9</v>
      </c>
      <c r="II108" s="95">
        <f t="shared" si="128"/>
        <v>3.5063336810508699E-42</v>
      </c>
      <c r="IJ108" s="95">
        <f t="shared" si="128"/>
        <v>1.5183271331338929E-73</v>
      </c>
      <c r="IK108" s="95">
        <f t="shared" si="128"/>
        <v>1.7251650885135941E-80</v>
      </c>
      <c r="IL108" s="95">
        <f t="shared" si="128"/>
        <v>8.8853465872303408E-44</v>
      </c>
      <c r="IM108" s="95">
        <f t="shared" si="128"/>
        <v>1.5141316572675226E-45</v>
      </c>
      <c r="IN108" s="95">
        <f t="shared" si="128"/>
        <v>4.6263077181149064E-58</v>
      </c>
      <c r="IO108" s="95">
        <f t="shared" si="128"/>
        <v>2.2400992049104127E-72</v>
      </c>
      <c r="IP108" s="95">
        <f t="shared" si="128"/>
        <v>1.3858224111679943E-57</v>
      </c>
      <c r="IQ108" s="95">
        <f t="shared" si="128"/>
        <v>1.0318465437335394E-60</v>
      </c>
      <c r="IR108" s="95">
        <f t="shared" si="128"/>
        <v>9.5427748652504688E-56</v>
      </c>
      <c r="IS108" s="95">
        <f t="shared" si="128"/>
        <v>5.8505346062870253E-74</v>
      </c>
      <c r="IT108" s="95">
        <f t="shared" si="128"/>
        <v>3.1781383655364079E-53</v>
      </c>
      <c r="IU108" s="95">
        <f t="shared" si="128"/>
        <v>8.4663323493944119E-52</v>
      </c>
      <c r="IV108" s="95">
        <f t="shared" si="128"/>
        <v>1.0053604818871801E-40</v>
      </c>
      <c r="IW108" s="95">
        <f t="shared" si="128"/>
        <v>1.4939488752295868E-35</v>
      </c>
      <c r="IY108" s="95">
        <f t="shared" si="129"/>
        <v>0.2792759891144308</v>
      </c>
      <c r="IZ108" s="95">
        <f t="shared" si="129"/>
        <v>0.34243117720770228</v>
      </c>
      <c r="JA108" s="95">
        <f t="shared" si="129"/>
        <v>0.25936788363496205</v>
      </c>
      <c r="JB108" s="95">
        <f t="shared" si="129"/>
        <v>0.24292858089098221</v>
      </c>
      <c r="JC108" s="95">
        <f t="shared" si="129"/>
        <v>0.32854344695206816</v>
      </c>
      <c r="JD108" s="95">
        <f t="shared" si="129"/>
        <v>0.39145159292870685</v>
      </c>
      <c r="JE108" s="95">
        <f t="shared" si="129"/>
        <v>0.37107517206432383</v>
      </c>
      <c r="JF108" s="95">
        <f t="shared" si="129"/>
        <v>0.33941350384590879</v>
      </c>
      <c r="JG108" s="95">
        <f t="shared" si="129"/>
        <v>0.4001366895405048</v>
      </c>
      <c r="JH108" s="95">
        <f t="shared" si="129"/>
        <v>0.39419866405622739</v>
      </c>
      <c r="JI108" s="95">
        <f t="shared" si="129"/>
        <v>0.27165317288454649</v>
      </c>
      <c r="JJ108" s="95">
        <f t="shared" si="129"/>
        <v>0.29743942932935641</v>
      </c>
      <c r="JK108" s="95">
        <f t="shared" si="129"/>
        <v>0.28406066603794033</v>
      </c>
      <c r="JL108" s="95">
        <f t="shared" si="129"/>
        <v>0.31854968702712794</v>
      </c>
      <c r="JM108" s="95">
        <f t="shared" si="129"/>
        <v>0.24561975480127013</v>
      </c>
    </row>
    <row r="109" spans="2:273" x14ac:dyDescent="0.25">
      <c r="B109" s="2">
        <v>82</v>
      </c>
      <c r="C109" s="37">
        <v>163.67400000000001</v>
      </c>
      <c r="D109" s="37">
        <v>170.93</v>
      </c>
      <c r="E109" s="37">
        <v>167.488</v>
      </c>
      <c r="F109" s="37">
        <v>165.279</v>
      </c>
      <c r="G109" s="37">
        <v>177.209</v>
      </c>
      <c r="H109" s="37">
        <v>187.81399999999999</v>
      </c>
      <c r="I109" s="37">
        <v>184.791</v>
      </c>
      <c r="J109" s="37">
        <v>176.37200000000001</v>
      </c>
      <c r="K109" s="37">
        <v>186.45699999999999</v>
      </c>
      <c r="L109" s="37">
        <v>181.5</v>
      </c>
      <c r="M109" s="37">
        <v>169.435</v>
      </c>
      <c r="N109" s="37">
        <v>169.91300000000001</v>
      </c>
      <c r="O109" s="37">
        <v>170.239</v>
      </c>
      <c r="P109" s="37">
        <v>169.8</v>
      </c>
      <c r="Q109" s="37">
        <v>131.65100000000001</v>
      </c>
      <c r="S109" s="4">
        <f t="shared" si="130"/>
        <v>159.87125649967004</v>
      </c>
      <c r="T109" s="4">
        <f t="shared" si="130"/>
        <v>171.43261461465241</v>
      </c>
      <c r="U109" s="4">
        <f t="shared" si="130"/>
        <v>166.58039424245715</v>
      </c>
      <c r="V109" s="4">
        <f t="shared" si="130"/>
        <v>162.69372012459067</v>
      </c>
      <c r="W109" s="4">
        <f t="shared" si="130"/>
        <v>178.59887946718555</v>
      </c>
      <c r="X109" s="4">
        <f t="shared" si="130"/>
        <v>190.9301240122561</v>
      </c>
      <c r="Y109" s="4">
        <f t="shared" si="130"/>
        <v>190.95654592938001</v>
      </c>
      <c r="Z109" s="4">
        <f t="shared" si="130"/>
        <v>178.08664821435406</v>
      </c>
      <c r="AA109" s="4">
        <f t="shared" si="130"/>
        <v>191.40556864398764</v>
      </c>
      <c r="AB109" s="4">
        <f t="shared" si="130"/>
        <v>187.1223909275183</v>
      </c>
      <c r="AC109" s="4">
        <f t="shared" si="130"/>
        <v>169.11261786491869</v>
      </c>
      <c r="AD109" s="4">
        <f t="shared" si="130"/>
        <v>170.68194109853246</v>
      </c>
      <c r="AE109" s="4">
        <f t="shared" si="130"/>
        <v>170.21131674011349</v>
      </c>
      <c r="AF109" s="4">
        <f t="shared" si="130"/>
        <v>168.71523154104307</v>
      </c>
      <c r="AG109" s="4">
        <f t="shared" si="130"/>
        <v>128.74324193855816</v>
      </c>
      <c r="AI109" s="4">
        <f t="shared" si="131"/>
        <v>3.8027435003299672</v>
      </c>
      <c r="AJ109" s="4">
        <f t="shared" si="131"/>
        <v>-0.50261461465240131</v>
      </c>
      <c r="AK109" s="4">
        <f t="shared" si="131"/>
        <v>0.90760575754285355</v>
      </c>
      <c r="AL109" s="4">
        <f t="shared" si="131"/>
        <v>2.5852798754093271</v>
      </c>
      <c r="AM109" s="4">
        <f t="shared" si="131"/>
        <v>-1.3898794671855512</v>
      </c>
      <c r="AN109" s="4">
        <f t="shared" si="131"/>
        <v>-3.1161240122561082</v>
      </c>
      <c r="AO109" s="4">
        <f t="shared" si="131"/>
        <v>-6.1655459293800163</v>
      </c>
      <c r="AP109" s="4">
        <f t="shared" si="131"/>
        <v>-1.7146482143540425</v>
      </c>
      <c r="AQ109" s="4">
        <f t="shared" si="131"/>
        <v>-4.9485686439876417</v>
      </c>
      <c r="AR109" s="4">
        <f t="shared" si="131"/>
        <v>-5.6223909275182962</v>
      </c>
      <c r="AS109" s="4">
        <f t="shared" si="131"/>
        <v>0.32238213508131253</v>
      </c>
      <c r="AT109" s="4">
        <f t="shared" si="131"/>
        <v>-0.76894109853245141</v>
      </c>
      <c r="AU109" s="4">
        <f t="shared" si="131"/>
        <v>2.7683259886515543E-2</v>
      </c>
      <c r="AV109" s="4">
        <f t="shared" si="131"/>
        <v>1.084768458956944</v>
      </c>
      <c r="AW109" s="4">
        <f t="shared" si="131"/>
        <v>2.9077580614418537</v>
      </c>
      <c r="AY109" s="2">
        <f t="shared" si="123"/>
        <v>46.802708642952467</v>
      </c>
      <c r="AZ109" s="2">
        <f t="shared" si="123"/>
        <v>48.46568939186384</v>
      </c>
      <c r="BA109" s="2">
        <f t="shared" si="123"/>
        <v>49.436291439896024</v>
      </c>
      <c r="BB109" s="2">
        <f t="shared" si="123"/>
        <v>52.868886085729294</v>
      </c>
      <c r="BC109" s="2">
        <f t="shared" si="123"/>
        <v>51.579449010958832</v>
      </c>
      <c r="BD109" s="2">
        <f t="shared" si="123"/>
        <v>52.613999887857773</v>
      </c>
      <c r="BE109" s="2">
        <f t="shared" si="123"/>
        <v>54.280820606497919</v>
      </c>
      <c r="BF109" s="2">
        <f t="shared" si="123"/>
        <v>54.540016056021386</v>
      </c>
      <c r="BG109" s="2">
        <f t="shared" si="123"/>
        <v>51.927046112436791</v>
      </c>
      <c r="BH109" s="2">
        <f t="shared" si="123"/>
        <v>54.217417415713903</v>
      </c>
      <c r="BI109" s="2">
        <f t="shared" si="123"/>
        <v>56.628519403980533</v>
      </c>
      <c r="BJ109" s="2">
        <f t="shared" si="123"/>
        <v>54.42933475222177</v>
      </c>
      <c r="BK109" s="2">
        <f t="shared" si="123"/>
        <v>53.940938883238488</v>
      </c>
      <c r="BL109" s="2">
        <f t="shared" si="123"/>
        <v>54.015428094304156</v>
      </c>
      <c r="BM109" s="2">
        <f t="shared" si="123"/>
        <v>53.482735135911696</v>
      </c>
      <c r="BO109" s="2" t="str">
        <f t="shared" si="93"/>
        <v/>
      </c>
      <c r="BP109" s="2" t="str">
        <f t="shared" si="94"/>
        <v/>
      </c>
      <c r="BQ109" s="2" t="str">
        <f t="shared" si="95"/>
        <v/>
      </c>
      <c r="BR109" s="2" t="str">
        <f t="shared" si="96"/>
        <v/>
      </c>
      <c r="BS109" s="2" t="str">
        <f t="shared" si="97"/>
        <v/>
      </c>
      <c r="BT109" s="2" t="str">
        <f t="shared" si="98"/>
        <v/>
      </c>
      <c r="BU109" s="2" t="str">
        <f t="shared" si="99"/>
        <v/>
      </c>
      <c r="BV109" s="2" t="str">
        <f t="shared" si="100"/>
        <v/>
      </c>
      <c r="BW109" s="2" t="str">
        <f t="shared" si="101"/>
        <v/>
      </c>
      <c r="BX109" s="2" t="str">
        <f t="shared" si="102"/>
        <v/>
      </c>
      <c r="BY109" s="2" t="str">
        <f t="shared" si="103"/>
        <v/>
      </c>
      <c r="BZ109" s="2" t="str">
        <f t="shared" si="104"/>
        <v/>
      </c>
      <c r="CA109" s="2" t="str">
        <f t="shared" si="105"/>
        <v/>
      </c>
      <c r="CB109" s="2" t="str">
        <f t="shared" si="106"/>
        <v/>
      </c>
      <c r="CC109" s="2" t="str">
        <f t="shared" si="107"/>
        <v/>
      </c>
      <c r="CE109" s="2" t="str">
        <f t="shared" si="124"/>
        <v/>
      </c>
      <c r="CF109" s="2" t="str">
        <f t="shared" si="124"/>
        <v/>
      </c>
      <c r="CG109" s="2" t="str">
        <f t="shared" si="124"/>
        <v/>
      </c>
      <c r="CH109" s="2" t="str">
        <f t="shared" si="124"/>
        <v/>
      </c>
      <c r="CI109" s="2" t="str">
        <f t="shared" si="124"/>
        <v/>
      </c>
      <c r="CJ109" s="2" t="str">
        <f t="shared" si="124"/>
        <v/>
      </c>
      <c r="CK109" s="2" t="str">
        <f t="shared" si="124"/>
        <v/>
      </c>
      <c r="CL109" s="2" t="str">
        <f t="shared" si="124"/>
        <v/>
      </c>
      <c r="CM109" s="2" t="str">
        <f t="shared" si="124"/>
        <v/>
      </c>
      <c r="CN109" s="2" t="str">
        <f t="shared" si="124"/>
        <v/>
      </c>
      <c r="CO109" s="2" t="str">
        <f t="shared" si="124"/>
        <v/>
      </c>
      <c r="CP109" s="2" t="str">
        <f t="shared" si="124"/>
        <v/>
      </c>
      <c r="CQ109" s="2" t="str">
        <f t="shared" si="124"/>
        <v/>
      </c>
      <c r="CR109" s="2" t="str">
        <f t="shared" si="124"/>
        <v/>
      </c>
      <c r="CS109" s="2" t="str">
        <f t="shared" si="124"/>
        <v/>
      </c>
      <c r="CU109" s="2" t="str">
        <f t="shared" si="108"/>
        <v/>
      </c>
      <c r="CV109" s="2" t="str">
        <f t="shared" si="109"/>
        <v/>
      </c>
      <c r="CW109" s="2" t="str">
        <f t="shared" si="110"/>
        <v/>
      </c>
      <c r="CX109" s="2" t="str">
        <f t="shared" si="111"/>
        <v/>
      </c>
      <c r="CY109" s="2" t="str">
        <f t="shared" si="112"/>
        <v/>
      </c>
      <c r="CZ109" s="2" t="str">
        <f t="shared" si="113"/>
        <v/>
      </c>
      <c r="DA109" s="2" t="str">
        <f t="shared" si="114"/>
        <v/>
      </c>
      <c r="DB109" s="2" t="str">
        <f t="shared" si="115"/>
        <v/>
      </c>
      <c r="DC109" s="2" t="str">
        <f t="shared" si="116"/>
        <v/>
      </c>
      <c r="DD109" s="2" t="str">
        <f t="shared" si="117"/>
        <v/>
      </c>
      <c r="DE109" s="2" t="str">
        <f t="shared" si="118"/>
        <v/>
      </c>
      <c r="DF109" s="2" t="str">
        <f t="shared" si="119"/>
        <v/>
      </c>
      <c r="DG109" s="2" t="str">
        <f t="shared" si="120"/>
        <v/>
      </c>
      <c r="DH109" s="2" t="str">
        <f t="shared" si="121"/>
        <v/>
      </c>
      <c r="DI109" s="2" t="str">
        <f t="shared" si="122"/>
        <v/>
      </c>
      <c r="DK109" s="2">
        <f t="shared" si="132"/>
        <v>83.200412382739216</v>
      </c>
      <c r="DL109" s="2">
        <f t="shared" si="132"/>
        <v>76.417703832752608</v>
      </c>
      <c r="DM109" s="2">
        <f t="shared" si="132"/>
        <v>78.332816067653269</v>
      </c>
      <c r="DN109" s="2">
        <f t="shared" si="132"/>
        <v>74.924674418604653</v>
      </c>
      <c r="DO109" s="2">
        <f t="shared" si="132"/>
        <v>73.012179401993365</v>
      </c>
      <c r="DP109" s="2">
        <f t="shared" si="132"/>
        <v>77.111499446290154</v>
      </c>
      <c r="DQ109" s="2">
        <f t="shared" si="132"/>
        <v>77.56434330011075</v>
      </c>
      <c r="DR109" s="2">
        <f t="shared" si="132"/>
        <v>77.116495983086679</v>
      </c>
      <c r="DS109" s="2">
        <f t="shared" si="132"/>
        <v>77.982693295077041</v>
      </c>
      <c r="DT109" s="2">
        <f t="shared" si="132"/>
        <v>74.194559971811117</v>
      </c>
      <c r="DU109" s="2">
        <f t="shared" si="132"/>
        <v>78.435533677298324</v>
      </c>
      <c r="DV109" s="2">
        <f t="shared" si="132"/>
        <v>76.411494714587732</v>
      </c>
      <c r="DW109" s="2">
        <f t="shared" si="132"/>
        <v>74.793202441725427</v>
      </c>
      <c r="DX109" s="2">
        <f t="shared" si="132"/>
        <v>83.21164900197175</v>
      </c>
      <c r="DY109" s="2">
        <f t="shared" si="132"/>
        <v>70.58444120436225</v>
      </c>
      <c r="EA109" s="2">
        <f t="shared" si="92"/>
        <v>43.779642818761033</v>
      </c>
      <c r="EB109" s="2">
        <f t="shared" si="92"/>
        <v>46.202163050494022</v>
      </c>
      <c r="EC109" s="2">
        <f t="shared" si="92"/>
        <v>46.913101675989097</v>
      </c>
      <c r="ED109" s="2">
        <f t="shared" si="92"/>
        <v>50.949804188307546</v>
      </c>
      <c r="EE109" s="2">
        <f t="shared" si="92"/>
        <v>49.757133430772633</v>
      </c>
      <c r="EF109" s="2">
        <f t="shared" si="92"/>
        <v>50.629172201280433</v>
      </c>
      <c r="EG109" s="2">
        <f t="shared" si="92"/>
        <v>52.353810737245965</v>
      </c>
      <c r="EH109" s="2">
        <f t="shared" si="92"/>
        <v>52.468545481632297</v>
      </c>
      <c r="EI109" s="2">
        <f t="shared" si="92"/>
        <v>49.597120935612374</v>
      </c>
      <c r="EJ109" s="2">
        <f t="shared" si="92"/>
        <v>52.427464249008963</v>
      </c>
      <c r="EK109" s="2">
        <f t="shared" si="92"/>
        <v>54.48506904618398</v>
      </c>
      <c r="EL109" s="2">
        <f t="shared" si="92"/>
        <v>52.503263884001342</v>
      </c>
      <c r="EM109" s="2">
        <f t="shared" si="133"/>
        <v>51.987444026876759</v>
      </c>
      <c r="EN109" s="2">
        <f t="shared" si="133"/>
        <v>51.3269947457729</v>
      </c>
      <c r="EO109" s="2">
        <f t="shared" si="133"/>
        <v>51.787579527279199</v>
      </c>
      <c r="EQ109" s="2">
        <f t="shared" si="134"/>
        <v>43.042001600348371</v>
      </c>
      <c r="ER109" s="2">
        <f t="shared" si="134"/>
        <v>45.857010329601962</v>
      </c>
      <c r="ES109" s="2">
        <f t="shared" si="134"/>
        <v>46.784560075790232</v>
      </c>
      <c r="ET109" s="2">
        <f t="shared" si="134"/>
        <v>50.036931950691915</v>
      </c>
      <c r="EU109" s="2">
        <f t="shared" si="134"/>
        <v>49.358946364213367</v>
      </c>
      <c r="EV109" s="2">
        <f t="shared" si="134"/>
        <v>49.956632922491458</v>
      </c>
      <c r="EW109" s="2">
        <f t="shared" si="134"/>
        <v>52.020212925620967</v>
      </c>
      <c r="EX109" s="2">
        <f t="shared" si="134"/>
        <v>51.359214385068846</v>
      </c>
      <c r="EY109" s="2">
        <f t="shared" si="134"/>
        <v>51.403878587669617</v>
      </c>
      <c r="EZ109" s="2">
        <f t="shared" si="134"/>
        <v>51.778829169393404</v>
      </c>
      <c r="FA109" s="2">
        <f t="shared" si="134"/>
        <v>53.303204838627508</v>
      </c>
      <c r="FB109" s="2">
        <f t="shared" si="134"/>
        <v>51.534751396459299</v>
      </c>
      <c r="FC109" s="2">
        <f t="shared" si="134"/>
        <v>50.953426842570288</v>
      </c>
      <c r="FD109" s="2">
        <f t="shared" si="134"/>
        <v>50.67383221893143</v>
      </c>
      <c r="FE109" s="2">
        <f t="shared" si="134"/>
        <v>52.554688066146603</v>
      </c>
      <c r="FG109" s="2">
        <f t="shared" si="135"/>
        <v>0.92330477113314613</v>
      </c>
      <c r="FH109" s="2">
        <f t="shared" si="135"/>
        <v>0.92508101977068269</v>
      </c>
      <c r="FI109" s="2">
        <f t="shared" si="135"/>
        <v>0.91969173611728083</v>
      </c>
      <c r="FJ109" s="2">
        <f t="shared" si="135"/>
        <v>0.9199326637843136</v>
      </c>
      <c r="FK109" s="2">
        <f t="shared" si="135"/>
        <v>0.9216244071376648</v>
      </c>
      <c r="FL109" s="2">
        <f t="shared" si="135"/>
        <v>0.92503147308075717</v>
      </c>
      <c r="FM109" s="2">
        <f t="shared" si="135"/>
        <v>0.9235523590323369</v>
      </c>
      <c r="FN109" s="2">
        <f t="shared" si="135"/>
        <v>0.91591724243779826</v>
      </c>
      <c r="FO109" s="2">
        <f t="shared" si="135"/>
        <v>0.91799077509847116</v>
      </c>
      <c r="FP109" s="2">
        <f t="shared" si="135"/>
        <v>0.91774033997156934</v>
      </c>
      <c r="FQ109" s="2">
        <f t="shared" si="135"/>
        <v>0.91046830736137652</v>
      </c>
      <c r="FR109" s="2">
        <f t="shared" si="135"/>
        <v>0.91940913632836396</v>
      </c>
      <c r="FS109" s="2">
        <f t="shared" si="135"/>
        <v>0.91430578505553628</v>
      </c>
      <c r="FT109" s="2">
        <f t="shared" si="135"/>
        <v>0.91566740222898801</v>
      </c>
      <c r="FU109" s="2">
        <f t="shared" si="135"/>
        <v>0.90983805229431092</v>
      </c>
      <c r="FW109" s="2">
        <f t="shared" si="125"/>
        <v>4.326217372624824E-4</v>
      </c>
      <c r="FX109" s="2">
        <f t="shared" si="125"/>
        <v>5.5384501636948928E-4</v>
      </c>
      <c r="FY109" s="2">
        <f t="shared" si="125"/>
        <v>5.6752505333043613E-4</v>
      </c>
      <c r="FZ109" s="2">
        <f t="shared" si="125"/>
        <v>5.7192892213213549E-4</v>
      </c>
      <c r="GA109" s="2">
        <f t="shared" si="125"/>
        <v>7.8464338831518439E-4</v>
      </c>
      <c r="GB109" s="2">
        <f t="shared" si="125"/>
        <v>7.6334035878949653E-4</v>
      </c>
      <c r="GC109" s="2">
        <f t="shared" si="125"/>
        <v>8.2696201204689418E-4</v>
      </c>
      <c r="GD109" s="2">
        <f t="shared" si="125"/>
        <v>8.9880472379706613E-4</v>
      </c>
      <c r="GE109" s="2">
        <f t="shared" si="125"/>
        <v>1.132630730044662E-3</v>
      </c>
      <c r="GF109" s="2">
        <f t="shared" si="125"/>
        <v>9.2614056493244804E-4</v>
      </c>
      <c r="GG109" s="2">
        <f t="shared" si="125"/>
        <v>7.4059278807874125E-4</v>
      </c>
      <c r="GH109" s="2">
        <f t="shared" si="125"/>
        <v>7.3731963866792861E-4</v>
      </c>
      <c r="GI109" s="2">
        <f t="shared" si="125"/>
        <v>7.995101284397183E-4</v>
      </c>
      <c r="GJ109" s="2">
        <f t="shared" si="125"/>
        <v>7.3852051323129936E-4</v>
      </c>
      <c r="GK109" s="2">
        <f t="shared" si="125"/>
        <v>5.1355062850240993E-4</v>
      </c>
      <c r="GM109" s="95">
        <f t="shared" si="126"/>
        <v>3.4200348458929332E-10</v>
      </c>
      <c r="GN109" s="95">
        <f t="shared" si="126"/>
        <v>1.8906115687819108E-13</v>
      </c>
      <c r="GO109" s="95">
        <f t="shared" si="126"/>
        <v>6.6950824879315257E-15</v>
      </c>
      <c r="GP109" s="95">
        <f t="shared" si="126"/>
        <v>1.3465188218468649E-14</v>
      </c>
      <c r="GQ109" s="95">
        <f t="shared" si="126"/>
        <v>7.9183515165163793E-16</v>
      </c>
      <c r="GR109" s="95">
        <f t="shared" si="126"/>
        <v>1.383536879801875E-15</v>
      </c>
      <c r="GS109" s="95">
        <f t="shared" si="126"/>
        <v>1.660533727183828E-16</v>
      </c>
      <c r="GT109" s="95">
        <f t="shared" si="126"/>
        <v>1.2115439228293891E-15</v>
      </c>
      <c r="GU109" s="95">
        <f t="shared" si="126"/>
        <v>2.2911241261289546E-16</v>
      </c>
      <c r="GV109" s="95">
        <f t="shared" si="126"/>
        <v>1.0691023304398108E-16</v>
      </c>
      <c r="GW109" s="95">
        <f t="shared" si="126"/>
        <v>1.8859082902062084E-18</v>
      </c>
      <c r="GX109" s="95">
        <f t="shared" si="126"/>
        <v>3.6035329638932682E-15</v>
      </c>
      <c r="GY109" s="95">
        <f t="shared" si="126"/>
        <v>3.1885172722858641E-17</v>
      </c>
      <c r="GZ109" s="95">
        <f t="shared" si="126"/>
        <v>1.7552222806280094E-17</v>
      </c>
      <c r="HA109" s="95">
        <f t="shared" si="126"/>
        <v>5.4850844347306971E-12</v>
      </c>
      <c r="HC109" s="95">
        <f t="shared" si="71"/>
        <v>0.33721312515912244</v>
      </c>
      <c r="HD109" s="95">
        <f t="shared" si="71"/>
        <v>0.40843802474715252</v>
      </c>
      <c r="HE109" s="95">
        <f t="shared" si="71"/>
        <v>0.32821006829999827</v>
      </c>
      <c r="HF109" s="95">
        <f t="shared" si="71"/>
        <v>0.31083181232796209</v>
      </c>
      <c r="HG109" s="95">
        <f t="shared" si="71"/>
        <v>0.40729348416257183</v>
      </c>
      <c r="HH109" s="95">
        <f t="shared" si="71"/>
        <v>0.46875087424198308</v>
      </c>
      <c r="HI109" s="95">
        <f t="shared" si="136"/>
        <v>0.45426639661223583</v>
      </c>
      <c r="HJ109" s="95">
        <f t="shared" si="136"/>
        <v>0.41890968496221542</v>
      </c>
      <c r="HK109" s="95">
        <f t="shared" si="136"/>
        <v>0.48504161026401599</v>
      </c>
      <c r="HL109" s="95">
        <f t="shared" si="136"/>
        <v>0.47836615466345905</v>
      </c>
      <c r="HM109" s="95">
        <f t="shared" si="136"/>
        <v>0.35098863468487751</v>
      </c>
      <c r="HN109" s="95">
        <f t="shared" si="136"/>
        <v>0.37275914408617578</v>
      </c>
      <c r="HO109" s="95">
        <f t="shared" si="136"/>
        <v>0.36132925772871427</v>
      </c>
      <c r="HP109" s="95">
        <f t="shared" si="136"/>
        <v>0.39794084960450965</v>
      </c>
      <c r="HQ109" s="95">
        <f t="shared" si="136"/>
        <v>0.31706905251015449</v>
      </c>
      <c r="HS109" s="95">
        <f t="shared" si="127"/>
        <v>2.0783601250846605E-8</v>
      </c>
      <c r="HT109" s="95">
        <f t="shared" si="127"/>
        <v>7.8687391556939257E-5</v>
      </c>
      <c r="HU109" s="95">
        <f t="shared" si="127"/>
        <v>6.9000097018757755E-9</v>
      </c>
      <c r="HV109" s="95">
        <f t="shared" si="127"/>
        <v>4.4871168054382782E-9</v>
      </c>
      <c r="HW109" s="95">
        <f t="shared" si="127"/>
        <v>4.7260663841047651E-10</v>
      </c>
      <c r="HX109" s="95">
        <f t="shared" si="127"/>
        <v>6.9452610443873965E-10</v>
      </c>
      <c r="HY109" s="95">
        <f t="shared" si="127"/>
        <v>1.5159065379691601E-11</v>
      </c>
      <c r="HZ109" s="95">
        <f t="shared" si="127"/>
        <v>2.6865830209433207E-12</v>
      </c>
      <c r="IA109" s="95">
        <f t="shared" si="127"/>
        <v>6.0563976491426226E-12</v>
      </c>
      <c r="IB109" s="95">
        <f t="shared" si="127"/>
        <v>3.8019302198053262E-11</v>
      </c>
      <c r="IC109" s="95">
        <f t="shared" si="127"/>
        <v>1.4363397513519755E-15</v>
      </c>
      <c r="ID109" s="95">
        <f t="shared" si="127"/>
        <v>1.1762588912814572E-10</v>
      </c>
      <c r="IE109" s="95">
        <f t="shared" si="127"/>
        <v>1.4262401195629644E-10</v>
      </c>
      <c r="IF109" s="95">
        <f t="shared" si="127"/>
        <v>2.004157235972777E-8</v>
      </c>
      <c r="IG109" s="95">
        <f t="shared" si="127"/>
        <v>1.2231533370728679E-8</v>
      </c>
      <c r="II109" s="95">
        <f t="shared" si="128"/>
        <v>3.0883230370553976E-41</v>
      </c>
      <c r="IJ109" s="95">
        <f t="shared" si="128"/>
        <v>8.1357677078582783E-72</v>
      </c>
      <c r="IK109" s="95">
        <f t="shared" si="128"/>
        <v>1.3771498147536033E-78</v>
      </c>
      <c r="IL109" s="95">
        <f t="shared" si="128"/>
        <v>9.2621929320764144E-43</v>
      </c>
      <c r="IM109" s="95">
        <f t="shared" si="128"/>
        <v>1.9359036091180694E-44</v>
      </c>
      <c r="IN109" s="95">
        <f t="shared" si="128"/>
        <v>1.2066077128114556E-56</v>
      </c>
      <c r="IO109" s="95">
        <f t="shared" si="128"/>
        <v>1.3979538091137773E-70</v>
      </c>
      <c r="IP109" s="95">
        <f t="shared" si="128"/>
        <v>3.7861004555210727E-56</v>
      </c>
      <c r="IQ109" s="95">
        <f t="shared" si="128"/>
        <v>3.811501460246292E-59</v>
      </c>
      <c r="IR109" s="95">
        <f t="shared" si="128"/>
        <v>2.3705819157919841E-54</v>
      </c>
      <c r="IS109" s="95">
        <f t="shared" si="128"/>
        <v>3.758552370085782E-72</v>
      </c>
      <c r="IT109" s="95">
        <f t="shared" si="128"/>
        <v>6.1812584709043437E-52</v>
      </c>
      <c r="IU109" s="95">
        <f t="shared" si="128"/>
        <v>1.5667402674529672E-50</v>
      </c>
      <c r="IV109" s="95">
        <f t="shared" si="128"/>
        <v>9.5423607623666354E-40</v>
      </c>
      <c r="IW109" s="95">
        <f t="shared" si="128"/>
        <v>9.6113487743840661E-35</v>
      </c>
      <c r="IY109" s="95">
        <f t="shared" si="129"/>
        <v>0.33721314628472715</v>
      </c>
      <c r="IZ109" s="95">
        <f t="shared" si="129"/>
        <v>0.40851671213889851</v>
      </c>
      <c r="JA109" s="95">
        <f t="shared" si="129"/>
        <v>0.32821007520001466</v>
      </c>
      <c r="JB109" s="95">
        <f t="shared" si="129"/>
        <v>0.31083181681509237</v>
      </c>
      <c r="JC109" s="95">
        <f t="shared" si="129"/>
        <v>0.40729348463517923</v>
      </c>
      <c r="JD109" s="95">
        <f t="shared" si="129"/>
        <v>0.46875087493651058</v>
      </c>
      <c r="JE109" s="95">
        <f t="shared" si="129"/>
        <v>0.45426639662739504</v>
      </c>
      <c r="JF109" s="95">
        <f t="shared" si="129"/>
        <v>0.41890968496490322</v>
      </c>
      <c r="JG109" s="95">
        <f t="shared" si="129"/>
        <v>0.48504161027007259</v>
      </c>
      <c r="JH109" s="95">
        <f t="shared" si="129"/>
        <v>0.47836615470147847</v>
      </c>
      <c r="JI109" s="95">
        <f t="shared" si="129"/>
        <v>0.35098863468487895</v>
      </c>
      <c r="JJ109" s="95">
        <f t="shared" si="129"/>
        <v>0.37275914420380529</v>
      </c>
      <c r="JK109" s="95">
        <f t="shared" si="129"/>
        <v>0.36132925787133835</v>
      </c>
      <c r="JL109" s="95">
        <f t="shared" si="129"/>
        <v>0.397940869646082</v>
      </c>
      <c r="JM109" s="95">
        <f t="shared" si="129"/>
        <v>0.31706906474717295</v>
      </c>
    </row>
    <row r="110" spans="2:273" x14ac:dyDescent="0.25">
      <c r="B110" s="2">
        <v>83</v>
      </c>
      <c r="C110" s="37">
        <v>172.791</v>
      </c>
      <c r="D110" s="37">
        <v>179.279</v>
      </c>
      <c r="E110" s="37">
        <v>176.953</v>
      </c>
      <c r="F110" s="37">
        <v>173.977</v>
      </c>
      <c r="G110" s="37">
        <v>186.93</v>
      </c>
      <c r="H110" s="37">
        <v>195.34899999999999</v>
      </c>
      <c r="I110" s="37">
        <v>193.279</v>
      </c>
      <c r="J110" s="37">
        <v>185.88399999999999</v>
      </c>
      <c r="K110" s="37">
        <v>190.065</v>
      </c>
      <c r="L110" s="37">
        <v>186.97800000000001</v>
      </c>
      <c r="M110" s="37">
        <v>178.34800000000001</v>
      </c>
      <c r="N110" s="37">
        <v>178.304</v>
      </c>
      <c r="O110" s="37">
        <v>179.97800000000001</v>
      </c>
      <c r="P110" s="37">
        <v>177.31100000000001</v>
      </c>
      <c r="Q110" s="37">
        <v>139.39500000000001</v>
      </c>
      <c r="S110" s="4">
        <f t="shared" si="130"/>
        <v>172.12004706418011</v>
      </c>
      <c r="T110" s="4">
        <f t="shared" si="130"/>
        <v>181.645959372698</v>
      </c>
      <c r="U110" s="4">
        <f t="shared" si="130"/>
        <v>182.56178272587718</v>
      </c>
      <c r="V110" s="4">
        <f t="shared" si="130"/>
        <v>178.91578955975183</v>
      </c>
      <c r="W110" s="4">
        <f t="shared" si="130"/>
        <v>191.0426017972824</v>
      </c>
      <c r="X110" s="4">
        <f t="shared" si="130"/>
        <v>198.90772530971577</v>
      </c>
      <c r="Y110" s="4">
        <f t="shared" si="130"/>
        <v>200.58105321003524</v>
      </c>
      <c r="Z110" s="4">
        <f t="shared" si="130"/>
        <v>189.29799883147064</v>
      </c>
      <c r="AA110" s="4">
        <f t="shared" si="130"/>
        <v>198.25705757222764</v>
      </c>
      <c r="AB110" s="4">
        <f t="shared" si="130"/>
        <v>194.24089102974199</v>
      </c>
      <c r="AC110" s="4">
        <f t="shared" si="130"/>
        <v>184.63886997639847</v>
      </c>
      <c r="AD110" s="4">
        <f t="shared" si="130"/>
        <v>184.1768124242914</v>
      </c>
      <c r="AE110" s="4">
        <f t="shared" si="130"/>
        <v>184.98153107137105</v>
      </c>
      <c r="AF110" s="4">
        <f t="shared" si="130"/>
        <v>180.63932049168289</v>
      </c>
      <c r="AG110" s="4">
        <f t="shared" si="130"/>
        <v>139.45411380984854</v>
      </c>
      <c r="AI110" s="4">
        <f t="shared" si="131"/>
        <v>0.67095293581988358</v>
      </c>
      <c r="AJ110" s="4">
        <f t="shared" si="131"/>
        <v>-2.3669593726980054</v>
      </c>
      <c r="AK110" s="4">
        <f t="shared" si="131"/>
        <v>-5.6087827258771767</v>
      </c>
      <c r="AL110" s="4">
        <f t="shared" si="131"/>
        <v>-4.9387895597518252</v>
      </c>
      <c r="AM110" s="4">
        <f t="shared" si="131"/>
        <v>-4.1126017972823945</v>
      </c>
      <c r="AN110" s="4">
        <f t="shared" si="131"/>
        <v>-3.5587253097157827</v>
      </c>
      <c r="AO110" s="4">
        <f t="shared" si="131"/>
        <v>-7.3020532100352398</v>
      </c>
      <c r="AP110" s="4">
        <f t="shared" si="131"/>
        <v>-3.41399883147065</v>
      </c>
      <c r="AQ110" s="4">
        <f t="shared" si="131"/>
        <v>-8.1920575722276396</v>
      </c>
      <c r="AR110" s="4">
        <f t="shared" si="131"/>
        <v>-7.2628910297419793</v>
      </c>
      <c r="AS110" s="4">
        <f t="shared" si="131"/>
        <v>-6.2908699763984544</v>
      </c>
      <c r="AT110" s="4">
        <f t="shared" si="131"/>
        <v>-5.8728124242913964</v>
      </c>
      <c r="AU110" s="4">
        <f t="shared" si="131"/>
        <v>-5.003531071371043</v>
      </c>
      <c r="AV110" s="4">
        <f t="shared" si="131"/>
        <v>-3.3283204916828879</v>
      </c>
      <c r="AW110" s="4">
        <f t="shared" si="131"/>
        <v>-5.9113809848525989E-2</v>
      </c>
      <c r="AY110" s="2">
        <f t="shared" ref="AY110:BM126" si="137">IF(OR($B110 &lt; C$230, $B110 &gt; C$233), #N/A, ((1-FG110)*DK110) + (FG110 - FW110)*EA110 + (FW110*EQ110))</f>
        <v>46.517482659950048</v>
      </c>
      <c r="AZ110" s="2">
        <f t="shared" si="137"/>
        <v>48.249996031372461</v>
      </c>
      <c r="BA110" s="2">
        <f t="shared" si="137"/>
        <v>49.214663639861143</v>
      </c>
      <c r="BB110" s="2">
        <f t="shared" si="137"/>
        <v>52.638084711747503</v>
      </c>
      <c r="BC110" s="2">
        <f t="shared" si="137"/>
        <v>51.381192956186098</v>
      </c>
      <c r="BD110" s="2">
        <f t="shared" si="137"/>
        <v>52.394678675653147</v>
      </c>
      <c r="BE110" s="2">
        <f t="shared" si="137"/>
        <v>54.073370704181016</v>
      </c>
      <c r="BF110" s="2">
        <f t="shared" si="137"/>
        <v>54.297715389253092</v>
      </c>
      <c r="BG110" s="2">
        <f t="shared" si="137"/>
        <v>51.764528370319567</v>
      </c>
      <c r="BH110" s="2">
        <f t="shared" si="137"/>
        <v>54.005791022743715</v>
      </c>
      <c r="BI110" s="2">
        <f t="shared" si="137"/>
        <v>56.35986094238919</v>
      </c>
      <c r="BJ110" s="2">
        <f t="shared" si="137"/>
        <v>54.195780120451772</v>
      </c>
      <c r="BK110" s="2">
        <f t="shared" si="137"/>
        <v>53.69730827021904</v>
      </c>
      <c r="BL110" s="2">
        <f t="shared" si="137"/>
        <v>53.729652779094955</v>
      </c>
      <c r="BM110" s="2">
        <f t="shared" si="137"/>
        <v>53.285402512075947</v>
      </c>
      <c r="BO110" s="2" t="str">
        <f t="shared" si="93"/>
        <v/>
      </c>
      <c r="BP110" s="2" t="str">
        <f t="shared" si="94"/>
        <v/>
      </c>
      <c r="BQ110" s="2" t="str">
        <f t="shared" si="95"/>
        <v/>
      </c>
      <c r="BR110" s="2" t="str">
        <f t="shared" si="96"/>
        <v/>
      </c>
      <c r="BS110" s="2" t="str">
        <f t="shared" si="97"/>
        <v/>
      </c>
      <c r="BT110" s="2" t="str">
        <f t="shared" si="98"/>
        <v/>
      </c>
      <c r="BU110" s="2" t="str">
        <f t="shared" si="99"/>
        <v/>
      </c>
      <c r="BV110" s="2" t="str">
        <f t="shared" si="100"/>
        <v/>
      </c>
      <c r="BW110" s="2" t="str">
        <f t="shared" si="101"/>
        <v/>
      </c>
      <c r="BX110" s="2" t="str">
        <f t="shared" si="102"/>
        <v/>
      </c>
      <c r="BY110" s="2" t="str">
        <f t="shared" si="103"/>
        <v/>
      </c>
      <c r="BZ110" s="2" t="str">
        <f t="shared" si="104"/>
        <v/>
      </c>
      <c r="CA110" s="2" t="str">
        <f t="shared" si="105"/>
        <v/>
      </c>
      <c r="CB110" s="2" t="str">
        <f t="shared" si="106"/>
        <v/>
      </c>
      <c r="CC110" s="2" t="str">
        <f t="shared" si="107"/>
        <v/>
      </c>
      <c r="CE110" s="2" t="str">
        <f t="shared" ref="CE110:CS126" si="138">IF(AND(IY110 &lt; $CS$22, $B110 &gt; C$231, $B110 &lt; C$232), C110, "")</f>
        <v/>
      </c>
      <c r="CF110" s="2" t="str">
        <f t="shared" si="138"/>
        <v/>
      </c>
      <c r="CG110" s="2" t="str">
        <f t="shared" si="138"/>
        <v/>
      </c>
      <c r="CH110" s="2" t="str">
        <f t="shared" si="138"/>
        <v/>
      </c>
      <c r="CI110" s="2" t="str">
        <f t="shared" si="138"/>
        <v/>
      </c>
      <c r="CJ110" s="2" t="str">
        <f t="shared" si="138"/>
        <v/>
      </c>
      <c r="CK110" s="2" t="str">
        <f t="shared" si="138"/>
        <v/>
      </c>
      <c r="CL110" s="2" t="str">
        <f t="shared" si="138"/>
        <v/>
      </c>
      <c r="CM110" s="2" t="str">
        <f t="shared" si="138"/>
        <v/>
      </c>
      <c r="CN110" s="2" t="str">
        <f t="shared" si="138"/>
        <v/>
      </c>
      <c r="CO110" s="2" t="str">
        <f t="shared" si="138"/>
        <v/>
      </c>
      <c r="CP110" s="2" t="str">
        <f t="shared" si="138"/>
        <v/>
      </c>
      <c r="CQ110" s="2" t="str">
        <f t="shared" si="138"/>
        <v/>
      </c>
      <c r="CR110" s="2" t="str">
        <f t="shared" si="138"/>
        <v/>
      </c>
      <c r="CS110" s="2" t="str">
        <f t="shared" si="138"/>
        <v/>
      </c>
      <c r="CU110" s="2" t="str">
        <f t="shared" si="108"/>
        <v/>
      </c>
      <c r="CV110" s="2" t="str">
        <f t="shared" si="109"/>
        <v/>
      </c>
      <c r="CW110" s="2" t="str">
        <f t="shared" si="110"/>
        <v/>
      </c>
      <c r="CX110" s="2" t="str">
        <f t="shared" si="111"/>
        <v/>
      </c>
      <c r="CY110" s="2" t="str">
        <f t="shared" si="112"/>
        <v/>
      </c>
      <c r="CZ110" s="2" t="str">
        <f t="shared" si="113"/>
        <v/>
      </c>
      <c r="DA110" s="2" t="str">
        <f t="shared" si="114"/>
        <v/>
      </c>
      <c r="DB110" s="2" t="str">
        <f t="shared" si="115"/>
        <v/>
      </c>
      <c r="DC110" s="2" t="str">
        <f t="shared" si="116"/>
        <v/>
      </c>
      <c r="DD110" s="2" t="str">
        <f t="shared" si="117"/>
        <v/>
      </c>
      <c r="DE110" s="2" t="str">
        <f t="shared" si="118"/>
        <v/>
      </c>
      <c r="DF110" s="2" t="str">
        <f t="shared" si="119"/>
        <v/>
      </c>
      <c r="DG110" s="2" t="str">
        <f t="shared" si="120"/>
        <v/>
      </c>
      <c r="DH110" s="2" t="str">
        <f t="shared" si="121"/>
        <v/>
      </c>
      <c r="DI110" s="2" t="str">
        <f t="shared" si="122"/>
        <v/>
      </c>
      <c r="DK110" s="2">
        <f t="shared" si="132"/>
        <v>83.633359380863055</v>
      </c>
      <c r="DL110" s="2">
        <f t="shared" si="132"/>
        <v>76.767048780487798</v>
      </c>
      <c r="DM110" s="2">
        <f t="shared" si="132"/>
        <v>78.692029598308665</v>
      </c>
      <c r="DN110" s="2">
        <f t="shared" si="132"/>
        <v>75.231645895794514</v>
      </c>
      <c r="DO110" s="2">
        <f t="shared" si="132"/>
        <v>73.292799043837618</v>
      </c>
      <c r="DP110" s="2">
        <f t="shared" si="132"/>
        <v>77.428420846500828</v>
      </c>
      <c r="DQ110" s="2">
        <f t="shared" si="132"/>
        <v>77.869946249628612</v>
      </c>
      <c r="DR110" s="2">
        <f t="shared" si="132"/>
        <v>77.375458350951376</v>
      </c>
      <c r="DS110" s="2">
        <f t="shared" si="132"/>
        <v>78.272925400181236</v>
      </c>
      <c r="DT110" s="2">
        <f t="shared" si="132"/>
        <v>74.430797251585602</v>
      </c>
      <c r="DU110" s="2">
        <f t="shared" si="132"/>
        <v>78.751001219512204</v>
      </c>
      <c r="DV110" s="2">
        <f t="shared" si="132"/>
        <v>76.700484143763219</v>
      </c>
      <c r="DW110" s="2">
        <f t="shared" si="132"/>
        <v>75.084010966156185</v>
      </c>
      <c r="DX110" s="2">
        <f t="shared" si="132"/>
        <v>83.614209329335836</v>
      </c>
      <c r="DY110" s="2">
        <f t="shared" si="132"/>
        <v>70.8690516832622</v>
      </c>
      <c r="EA110" s="2">
        <f t="shared" si="92"/>
        <v>43.706056037460655</v>
      </c>
      <c r="EB110" s="2">
        <f t="shared" si="92"/>
        <v>46.143932749118719</v>
      </c>
      <c r="EC110" s="2">
        <f t="shared" si="92"/>
        <v>46.867242270575943</v>
      </c>
      <c r="ED110" s="2">
        <f t="shared" si="92"/>
        <v>50.845251524886422</v>
      </c>
      <c r="EE110" s="2">
        <f t="shared" si="92"/>
        <v>49.682128287511283</v>
      </c>
      <c r="EF110" s="2">
        <f t="shared" si="92"/>
        <v>50.544936965236637</v>
      </c>
      <c r="EG110" s="2">
        <f t="shared" si="92"/>
        <v>52.277227434155961</v>
      </c>
      <c r="EH110" s="2">
        <f t="shared" si="92"/>
        <v>52.366697382959444</v>
      </c>
      <c r="EI110" s="2">
        <f t="shared" si="92"/>
        <v>49.602422824829702</v>
      </c>
      <c r="EJ110" s="2">
        <f t="shared" si="92"/>
        <v>52.336814271032154</v>
      </c>
      <c r="EK110" s="2">
        <f t="shared" si="92"/>
        <v>54.352754599563021</v>
      </c>
      <c r="EL110" s="2">
        <f t="shared" si="92"/>
        <v>52.3975193654259</v>
      </c>
      <c r="EM110" s="2">
        <f t="shared" si="133"/>
        <v>51.870138240934409</v>
      </c>
      <c r="EN110" s="2">
        <f t="shared" si="133"/>
        <v>51.220028589979336</v>
      </c>
      <c r="EO110" s="2">
        <f t="shared" si="133"/>
        <v>51.695788164208288</v>
      </c>
      <c r="EQ110" s="2">
        <f t="shared" si="134"/>
        <v>42.992545815172257</v>
      </c>
      <c r="ER110" s="2">
        <f t="shared" si="134"/>
        <v>45.806968961642482</v>
      </c>
      <c r="ES110" s="2">
        <f t="shared" si="134"/>
        <v>46.741946369155343</v>
      </c>
      <c r="ET110" s="2">
        <f t="shared" si="134"/>
        <v>49.965939966039521</v>
      </c>
      <c r="EU110" s="2">
        <f t="shared" si="134"/>
        <v>49.297302987812216</v>
      </c>
      <c r="EV110" s="2">
        <f t="shared" si="134"/>
        <v>49.89488790727475</v>
      </c>
      <c r="EW110" s="2">
        <f t="shared" si="134"/>
        <v>51.954626044196559</v>
      </c>
      <c r="EX110" s="2">
        <f t="shared" si="134"/>
        <v>51.29336965594198</v>
      </c>
      <c r="EY110" s="2">
        <f t="shared" si="134"/>
        <v>51.340243117206612</v>
      </c>
      <c r="EZ110" s="2">
        <f t="shared" si="134"/>
        <v>51.710427711072164</v>
      </c>
      <c r="FA110" s="2">
        <f t="shared" si="134"/>
        <v>53.214909498936152</v>
      </c>
      <c r="FB110" s="2">
        <f t="shared" si="134"/>
        <v>51.459949705964696</v>
      </c>
      <c r="FC110" s="2">
        <f t="shared" si="134"/>
        <v>50.875428642678884</v>
      </c>
      <c r="FD110" s="2">
        <f t="shared" si="134"/>
        <v>50.588924556545514</v>
      </c>
      <c r="FE110" s="2">
        <f t="shared" si="134"/>
        <v>52.432401249555355</v>
      </c>
      <c r="FG110" s="2">
        <f t="shared" si="135"/>
        <v>0.92957788696360055</v>
      </c>
      <c r="FH110" s="2">
        <f t="shared" si="135"/>
        <v>0.93121967404658723</v>
      </c>
      <c r="FI110" s="2">
        <f t="shared" si="135"/>
        <v>0.92623676287823253</v>
      </c>
      <c r="FJ110" s="2">
        <f t="shared" si="135"/>
        <v>0.92645962530933024</v>
      </c>
      <c r="FK110" s="2">
        <f t="shared" si="135"/>
        <v>0.92802425041495229</v>
      </c>
      <c r="FL110" s="2">
        <f t="shared" si="135"/>
        <v>0.93117388503209286</v>
      </c>
      <c r="FM110" s="2">
        <f t="shared" si="135"/>
        <v>0.92980676351341662</v>
      </c>
      <c r="FN110" s="2">
        <f t="shared" si="135"/>
        <v>0.92274404546645594</v>
      </c>
      <c r="FO110" s="2">
        <f t="shared" si="135"/>
        <v>0.92466307250500257</v>
      </c>
      <c r="FP110" s="2">
        <f t="shared" si="135"/>
        <v>0.9244313355596957</v>
      </c>
      <c r="FQ110" s="2">
        <f t="shared" si="135"/>
        <v>0.91769776376965306</v>
      </c>
      <c r="FR110" s="2">
        <f t="shared" si="135"/>
        <v>0.92597534085610089</v>
      </c>
      <c r="FS110" s="2">
        <f t="shared" si="135"/>
        <v>0.92125217574497853</v>
      </c>
      <c r="FT110" s="2">
        <f t="shared" si="135"/>
        <v>0.92251277403648146</v>
      </c>
      <c r="FU110" s="2">
        <f t="shared" si="135"/>
        <v>0.9171137671909253</v>
      </c>
      <c r="FW110" s="2">
        <f t="shared" ref="FW110:GK126" si="139">POWER(10,($B110-C$232)/C$229)/(1+POWER(10,($B110-C$232)/C$229))</f>
        <v>4.7434050379403157E-4</v>
      </c>
      <c r="FX110" s="2">
        <f t="shared" si="139"/>
        <v>6.0724653689961589E-4</v>
      </c>
      <c r="FY110" s="2">
        <f t="shared" si="139"/>
        <v>6.2224477647987843E-4</v>
      </c>
      <c r="FZ110" s="2">
        <f t="shared" si="139"/>
        <v>6.2707299180742168E-4</v>
      </c>
      <c r="GA110" s="2">
        <f t="shared" si="139"/>
        <v>8.6027924305483823E-4</v>
      </c>
      <c r="GB110" s="2">
        <f t="shared" si="139"/>
        <v>8.3692442376304512E-4</v>
      </c>
      <c r="GC110" s="2">
        <f t="shared" si="139"/>
        <v>9.0667347738983013E-4</v>
      </c>
      <c r="GD110" s="2">
        <f t="shared" si="139"/>
        <v>9.8543433023844888E-4</v>
      </c>
      <c r="GE110" s="2">
        <f t="shared" si="139"/>
        <v>1.2417692064766741E-3</v>
      </c>
      <c r="GF110" s="2">
        <f t="shared" si="139"/>
        <v>1.0154022074173295E-3</v>
      </c>
      <c r="GG110" s="2">
        <f t="shared" si="139"/>
        <v>8.119858271042077E-4</v>
      </c>
      <c r="GH110" s="2">
        <f t="shared" si="139"/>
        <v>8.0839740182114502E-4</v>
      </c>
      <c r="GI110" s="2">
        <f t="shared" si="139"/>
        <v>8.7657780834195979E-4</v>
      </c>
      <c r="GJ110" s="2">
        <f t="shared" si="139"/>
        <v>8.0971394713136898E-4</v>
      </c>
      <c r="GK110" s="2">
        <f t="shared" si="139"/>
        <v>5.6306916869671461E-4</v>
      </c>
      <c r="GM110" s="95">
        <f t="shared" ref="GM110:HA126" si="140" xml:space="preserve"> _xlfn.NORM.DIST($B110, C$7, ABS(C$11), TRUE) * _xlfn.NORM.DIST(($B110 - C$7)*C$15, 0, ABS(C$11), TRUE) * 2</f>
        <v>3.0033154400972367E-11</v>
      </c>
      <c r="GN110" s="95">
        <f t="shared" si="140"/>
        <v>8.4220479202363909E-15</v>
      </c>
      <c r="GO110" s="95">
        <f t="shared" si="140"/>
        <v>1.9680397724852129E-16</v>
      </c>
      <c r="GP110" s="95">
        <f t="shared" si="140"/>
        <v>4.2484734645746926E-16</v>
      </c>
      <c r="GQ110" s="95">
        <f t="shared" si="140"/>
        <v>1.9837273612028844E-17</v>
      </c>
      <c r="GR110" s="95">
        <f t="shared" si="140"/>
        <v>3.9207063971546869E-17</v>
      </c>
      <c r="GS110" s="95">
        <f t="shared" si="140"/>
        <v>3.7561717046278989E-18</v>
      </c>
      <c r="GT110" s="95">
        <f t="shared" si="140"/>
        <v>2.8004836408360083E-17</v>
      </c>
      <c r="GU110" s="95">
        <f t="shared" si="140"/>
        <v>4.7251591519734973E-18</v>
      </c>
      <c r="GV110" s="95">
        <f t="shared" si="140"/>
        <v>2.0404414678314884E-18</v>
      </c>
      <c r="GW110" s="95">
        <f t="shared" si="140"/>
        <v>2.0613611644934394E-20</v>
      </c>
      <c r="GX110" s="95">
        <f t="shared" si="140"/>
        <v>9.9339655763367969E-17</v>
      </c>
      <c r="GY110" s="95">
        <f t="shared" si="140"/>
        <v>5.0177288863515997E-19</v>
      </c>
      <c r="GZ110" s="95">
        <f t="shared" si="140"/>
        <v>2.6925574687723991E-19</v>
      </c>
      <c r="HA110" s="95">
        <f t="shared" si="140"/>
        <v>3.5614965787661938E-13</v>
      </c>
      <c r="HC110" s="95">
        <f t="shared" si="71"/>
        <v>0.40082197677647979</v>
      </c>
      <c r="HD110" s="95">
        <f t="shared" si="71"/>
        <v>0.47698987806161414</v>
      </c>
      <c r="HE110" s="95">
        <f t="shared" si="71"/>
        <v>0.40583381988210715</v>
      </c>
      <c r="HF110" s="95">
        <f t="shared" si="71"/>
        <v>0.38856871550993322</v>
      </c>
      <c r="HG110" s="95">
        <f t="shared" si="71"/>
        <v>0.48958597783031771</v>
      </c>
      <c r="HH110" s="95">
        <f t="shared" si="71"/>
        <v>0.54192913792741382</v>
      </c>
      <c r="HI110" s="95">
        <f t="shared" si="136"/>
        <v>0.53494238461652854</v>
      </c>
      <c r="HJ110" s="95">
        <f t="shared" si="136"/>
        <v>0.50068683022915506</v>
      </c>
      <c r="HK110" s="95">
        <f t="shared" si="136"/>
        <v>0.56166674036970743</v>
      </c>
      <c r="HL110" s="95">
        <f t="shared" si="136"/>
        <v>0.55573519746288358</v>
      </c>
      <c r="HM110" s="95">
        <f t="shared" si="136"/>
        <v>0.43978742014959948</v>
      </c>
      <c r="HN110" s="95">
        <f t="shared" si="136"/>
        <v>0.4546159512935648</v>
      </c>
      <c r="HO110" s="95">
        <f t="shared" si="136"/>
        <v>0.44657399251305852</v>
      </c>
      <c r="HP110" s="95">
        <f t="shared" si="136"/>
        <v>0.4819477286638908</v>
      </c>
      <c r="HQ110" s="95">
        <f t="shared" si="136"/>
        <v>0.39694190844847005</v>
      </c>
      <c r="HS110" s="95">
        <f t="shared" ref="HS110:IG126" si="141" xml:space="preserve"> _xlfn.NORM.DIST($B110, C$9, ABS(C$13), TRUE) * _xlfn.NORM.DIST(($B110 - C$9)*C$17, 0, ABS(C$13), TRUE) * 2</f>
        <v>3.836586967172755E-8</v>
      </c>
      <c r="HT110" s="95">
        <f t="shared" si="141"/>
        <v>1.0884816400475464E-4</v>
      </c>
      <c r="HU110" s="95">
        <f t="shared" si="141"/>
        <v>1.3639029454835968E-8</v>
      </c>
      <c r="HV110" s="95">
        <f t="shared" si="141"/>
        <v>9.0129530948401608E-9</v>
      </c>
      <c r="HW110" s="95">
        <f t="shared" si="141"/>
        <v>1.0781314971823169E-9</v>
      </c>
      <c r="HX110" s="95">
        <f t="shared" si="141"/>
        <v>1.5657148882843007E-9</v>
      </c>
      <c r="HY110" s="95">
        <f t="shared" si="141"/>
        <v>4.0412465910745908E-11</v>
      </c>
      <c r="HZ110" s="95">
        <f t="shared" si="141"/>
        <v>7.7427349090994012E-12</v>
      </c>
      <c r="IA110" s="95">
        <f t="shared" si="141"/>
        <v>1.7624552719288176E-11</v>
      </c>
      <c r="IB110" s="95">
        <f t="shared" si="141"/>
        <v>9.9923699493295671E-11</v>
      </c>
      <c r="IC110" s="95">
        <f t="shared" si="141"/>
        <v>5.483973901078185E-15</v>
      </c>
      <c r="ID110" s="95">
        <f t="shared" si="141"/>
        <v>2.8103778589997969E-10</v>
      </c>
      <c r="IE110" s="95">
        <f t="shared" si="141"/>
        <v>3.4152973619959326E-10</v>
      </c>
      <c r="IF110" s="95">
        <f t="shared" si="141"/>
        <v>3.9097623113955822E-8</v>
      </c>
      <c r="IG110" s="95">
        <f t="shared" si="141"/>
        <v>2.3367877923385663E-8</v>
      </c>
      <c r="II110" s="95">
        <f t="shared" ref="II110:IW126" si="142" xml:space="preserve"> _xlfn.NORM.DIST($B110, C$10, ABS(C$14), TRUE) * _xlfn.NORM.DIST(($B110 - C$10)*C$18, 0, ABS(C$14), TRUE) * 2</f>
        <v>2.6518079362443799E-40</v>
      </c>
      <c r="IJ110" s="95">
        <f t="shared" si="142"/>
        <v>4.1538545308873886E-70</v>
      </c>
      <c r="IK110" s="95">
        <f t="shared" si="142"/>
        <v>1.0422294200115391E-76</v>
      </c>
      <c r="IL110" s="95">
        <f t="shared" si="142"/>
        <v>9.384257445321964E-42</v>
      </c>
      <c r="IM110" s="95">
        <f t="shared" si="142"/>
        <v>2.39650398956055E-43</v>
      </c>
      <c r="IN110" s="95">
        <f t="shared" si="142"/>
        <v>3.0197962600709248E-55</v>
      </c>
      <c r="IO110" s="95">
        <f t="shared" si="142"/>
        <v>8.2739681199944272E-69</v>
      </c>
      <c r="IP110" s="95">
        <f t="shared" si="142"/>
        <v>9.9101909148988365E-55</v>
      </c>
      <c r="IQ110" s="95">
        <f t="shared" si="142"/>
        <v>1.3414990606216799E-57</v>
      </c>
      <c r="IR110" s="95">
        <f t="shared" si="142"/>
        <v>5.6481081007547648E-53</v>
      </c>
      <c r="IS110" s="95">
        <f t="shared" si="142"/>
        <v>2.2910212506266893E-70</v>
      </c>
      <c r="IT110" s="95">
        <f t="shared" si="142"/>
        <v>1.1581448749166574E-50</v>
      </c>
      <c r="IU110" s="95">
        <f t="shared" si="142"/>
        <v>2.7936770811941416E-49</v>
      </c>
      <c r="IV110" s="95">
        <f t="shared" si="142"/>
        <v>8.8048545946312774E-39</v>
      </c>
      <c r="IW110" s="95">
        <f t="shared" si="142"/>
        <v>6.0476305527715294E-34</v>
      </c>
      <c r="IY110" s="95">
        <f t="shared" ref="IY110:JM126" si="143">GM110+HC110+HS110+II110</f>
        <v>0.40082201517238258</v>
      </c>
      <c r="IZ110" s="95">
        <f t="shared" si="143"/>
        <v>0.47709872622562732</v>
      </c>
      <c r="JA110" s="95">
        <f t="shared" si="143"/>
        <v>0.40583383352113683</v>
      </c>
      <c r="JB110" s="95">
        <f t="shared" si="143"/>
        <v>0.38856872452288677</v>
      </c>
      <c r="JC110" s="95">
        <f t="shared" si="143"/>
        <v>0.48958597890844918</v>
      </c>
      <c r="JD110" s="95">
        <f t="shared" si="143"/>
        <v>0.54192913949312871</v>
      </c>
      <c r="JE110" s="95">
        <f t="shared" si="143"/>
        <v>0.53494238465694099</v>
      </c>
      <c r="JF110" s="95">
        <f t="shared" si="143"/>
        <v>0.50068683023689775</v>
      </c>
      <c r="JG110" s="95">
        <f t="shared" si="143"/>
        <v>0.561666740387332</v>
      </c>
      <c r="JH110" s="95">
        <f t="shared" si="143"/>
        <v>0.55573519756280731</v>
      </c>
      <c r="JI110" s="95">
        <f t="shared" si="143"/>
        <v>0.43978742014960498</v>
      </c>
      <c r="JJ110" s="95">
        <f t="shared" si="143"/>
        <v>0.45461595157460272</v>
      </c>
      <c r="JK110" s="95">
        <f t="shared" si="143"/>
        <v>0.44657399285458826</v>
      </c>
      <c r="JL110" s="95">
        <f t="shared" si="143"/>
        <v>0.48194776776151393</v>
      </c>
      <c r="JM110" s="95">
        <f t="shared" si="143"/>
        <v>0.39694193181670412</v>
      </c>
    </row>
    <row r="111" spans="2:273" x14ac:dyDescent="0.25">
      <c r="B111" s="2">
        <v>84</v>
      </c>
      <c r="C111" s="37">
        <v>179.233</v>
      </c>
      <c r="D111" s="37">
        <v>184.18600000000001</v>
      </c>
      <c r="E111" s="37">
        <v>185.535</v>
      </c>
      <c r="F111" s="37">
        <v>183</v>
      </c>
      <c r="G111" s="37">
        <v>191.977</v>
      </c>
      <c r="H111" s="37">
        <v>198.62799999999999</v>
      </c>
      <c r="I111" s="37">
        <v>197.30199999999999</v>
      </c>
      <c r="J111" s="37">
        <v>191.977</v>
      </c>
      <c r="K111" s="37">
        <v>193.15199999999999</v>
      </c>
      <c r="L111" s="37">
        <v>188.21700000000001</v>
      </c>
      <c r="M111" s="37">
        <v>183.41300000000001</v>
      </c>
      <c r="N111" s="37">
        <v>184.95699999999999</v>
      </c>
      <c r="O111" s="37">
        <v>185.696</v>
      </c>
      <c r="P111" s="37">
        <v>181.511</v>
      </c>
      <c r="Q111" s="37">
        <v>147.209</v>
      </c>
      <c r="S111" s="4">
        <f t="shared" si="130"/>
        <v>182.62928654025762</v>
      </c>
      <c r="T111" s="4">
        <f t="shared" si="130"/>
        <v>188.14072618318841</v>
      </c>
      <c r="U111" s="4">
        <f t="shared" si="130"/>
        <v>195.58615361952931</v>
      </c>
      <c r="V111" s="4">
        <f t="shared" si="130"/>
        <v>192.67487310754908</v>
      </c>
      <c r="W111" s="4">
        <f t="shared" si="130"/>
        <v>197.31903244609919</v>
      </c>
      <c r="X111" s="4">
        <f t="shared" si="130"/>
        <v>199.06741444025141</v>
      </c>
      <c r="Y111" s="4">
        <f t="shared" si="130"/>
        <v>201.38359974007579</v>
      </c>
      <c r="Z111" s="4">
        <f t="shared" si="130"/>
        <v>194.14499997930969</v>
      </c>
      <c r="AA111" s="4">
        <f t="shared" si="130"/>
        <v>194.62141522866906</v>
      </c>
      <c r="AB111" s="4">
        <f t="shared" si="130"/>
        <v>191.79763279548604</v>
      </c>
      <c r="AC111" s="4">
        <f t="shared" si="130"/>
        <v>195.36698390953489</v>
      </c>
      <c r="AD111" s="4">
        <f t="shared" si="130"/>
        <v>193.17276171107974</v>
      </c>
      <c r="AE111" s="4">
        <f t="shared" si="130"/>
        <v>195.05148022911524</v>
      </c>
      <c r="AF111" s="4">
        <f t="shared" si="130"/>
        <v>187.01797543540084</v>
      </c>
      <c r="AG111" s="4">
        <f t="shared" si="130"/>
        <v>147.38497647847609</v>
      </c>
      <c r="AI111" s="4">
        <f t="shared" si="131"/>
        <v>-3.3962865402576199</v>
      </c>
      <c r="AJ111" s="4">
        <f t="shared" si="131"/>
        <v>-3.9547261831883986</v>
      </c>
      <c r="AK111" s="4">
        <f t="shared" si="131"/>
        <v>-10.051153619529316</v>
      </c>
      <c r="AL111" s="4">
        <f t="shared" si="131"/>
        <v>-9.6748731075490753</v>
      </c>
      <c r="AM111" s="4">
        <f t="shared" si="131"/>
        <v>-5.3420324460991822</v>
      </c>
      <c r="AN111" s="4">
        <f t="shared" si="131"/>
        <v>-0.43941444025142573</v>
      </c>
      <c r="AO111" s="4">
        <f t="shared" si="131"/>
        <v>-4.0815997400758022</v>
      </c>
      <c r="AP111" s="4">
        <f t="shared" si="131"/>
        <v>-2.167999979309684</v>
      </c>
      <c r="AQ111" s="4">
        <f t="shared" si="131"/>
        <v>-1.469415228669078</v>
      </c>
      <c r="AR111" s="4">
        <f t="shared" si="131"/>
        <v>-3.5806327954860251</v>
      </c>
      <c r="AS111" s="4">
        <f t="shared" si="131"/>
        <v>-11.953983909534884</v>
      </c>
      <c r="AT111" s="4">
        <f t="shared" si="131"/>
        <v>-8.2157617110797503</v>
      </c>
      <c r="AU111" s="4">
        <f t="shared" si="131"/>
        <v>-9.3554802291152441</v>
      </c>
      <c r="AV111" s="4">
        <f t="shared" si="131"/>
        <v>-5.5069754354008467</v>
      </c>
      <c r="AW111" s="4">
        <f t="shared" si="131"/>
        <v>-0.17597647847608755</v>
      </c>
      <c r="AY111" s="2">
        <f t="shared" si="137"/>
        <v>46.245195117252401</v>
      </c>
      <c r="AZ111" s="2">
        <f t="shared" si="137"/>
        <v>48.04384108276075</v>
      </c>
      <c r="BA111" s="2">
        <f t="shared" si="137"/>
        <v>49.003659166567147</v>
      </c>
      <c r="BB111" s="2">
        <f t="shared" si="137"/>
        <v>52.414136493879667</v>
      </c>
      <c r="BC111" s="2">
        <f t="shared" si="137"/>
        <v>51.190011044494128</v>
      </c>
      <c r="BD111" s="2">
        <f t="shared" si="137"/>
        <v>52.183222202349604</v>
      </c>
      <c r="BE111" s="2">
        <f t="shared" si="137"/>
        <v>53.873503581583662</v>
      </c>
      <c r="BF111" s="2">
        <f t="shared" si="137"/>
        <v>54.063458616902416</v>
      </c>
      <c r="BG111" s="2">
        <f t="shared" si="137"/>
        <v>51.612745244823799</v>
      </c>
      <c r="BH111" s="2">
        <f t="shared" si="137"/>
        <v>53.801068957847797</v>
      </c>
      <c r="BI111" s="2">
        <f t="shared" si="137"/>
        <v>56.098026460448985</v>
      </c>
      <c r="BJ111" s="2">
        <f t="shared" si="137"/>
        <v>53.969276240157569</v>
      </c>
      <c r="BK111" s="2">
        <f t="shared" si="137"/>
        <v>53.460255669660512</v>
      </c>
      <c r="BL111" s="2">
        <f t="shared" si="137"/>
        <v>53.453762747747604</v>
      </c>
      <c r="BM111" s="2">
        <f t="shared" si="137"/>
        <v>53.09311043460319</v>
      </c>
      <c r="BO111" s="2" t="str">
        <f t="shared" si="93"/>
        <v/>
      </c>
      <c r="BP111" s="2" t="str">
        <f t="shared" si="94"/>
        <v/>
      </c>
      <c r="BQ111" s="2" t="str">
        <f t="shared" si="95"/>
        <v/>
      </c>
      <c r="BR111" s="2" t="str">
        <f t="shared" si="96"/>
        <v/>
      </c>
      <c r="BS111" s="2" t="str">
        <f t="shared" si="97"/>
        <v/>
      </c>
      <c r="BT111" s="2" t="str">
        <f t="shared" si="98"/>
        <v/>
      </c>
      <c r="BU111" s="2" t="str">
        <f t="shared" si="99"/>
        <v/>
      </c>
      <c r="BV111" s="2" t="str">
        <f t="shared" si="100"/>
        <v/>
      </c>
      <c r="BW111" s="2" t="str">
        <f t="shared" si="101"/>
        <v/>
      </c>
      <c r="BX111" s="2" t="str">
        <f t="shared" si="102"/>
        <v/>
      </c>
      <c r="BY111" s="2" t="str">
        <f t="shared" si="103"/>
        <v/>
      </c>
      <c r="BZ111" s="2" t="str">
        <f t="shared" si="104"/>
        <v/>
      </c>
      <c r="CA111" s="2" t="str">
        <f t="shared" si="105"/>
        <v/>
      </c>
      <c r="CB111" s="2" t="str">
        <f t="shared" si="106"/>
        <v/>
      </c>
      <c r="CC111" s="2" t="str">
        <f t="shared" si="107"/>
        <v/>
      </c>
      <c r="CE111" s="2" t="str">
        <f t="shared" si="138"/>
        <v/>
      </c>
      <c r="CF111" s="2" t="str">
        <f t="shared" si="138"/>
        <v/>
      </c>
      <c r="CG111" s="2" t="str">
        <f t="shared" si="138"/>
        <v/>
      </c>
      <c r="CH111" s="2" t="str">
        <f t="shared" si="138"/>
        <v/>
      </c>
      <c r="CI111" s="2" t="str">
        <f t="shared" si="138"/>
        <v/>
      </c>
      <c r="CJ111" s="2" t="str">
        <f t="shared" si="138"/>
        <v/>
      </c>
      <c r="CK111" s="2" t="str">
        <f t="shared" si="138"/>
        <v/>
      </c>
      <c r="CL111" s="2" t="str">
        <f t="shared" si="138"/>
        <v/>
      </c>
      <c r="CM111" s="2" t="str">
        <f t="shared" si="138"/>
        <v/>
      </c>
      <c r="CN111" s="2" t="str">
        <f t="shared" si="138"/>
        <v/>
      </c>
      <c r="CO111" s="2" t="str">
        <f t="shared" si="138"/>
        <v/>
      </c>
      <c r="CP111" s="2" t="str">
        <f t="shared" si="138"/>
        <v/>
      </c>
      <c r="CQ111" s="2" t="str">
        <f t="shared" si="138"/>
        <v/>
      </c>
      <c r="CR111" s="2" t="str">
        <f t="shared" si="138"/>
        <v/>
      </c>
      <c r="CS111" s="2" t="str">
        <f t="shared" si="138"/>
        <v/>
      </c>
      <c r="CU111" s="2" t="str">
        <f t="shared" si="108"/>
        <v/>
      </c>
      <c r="CV111" s="2" t="str">
        <f t="shared" si="109"/>
        <v/>
      </c>
      <c r="CW111" s="2" t="str">
        <f t="shared" si="110"/>
        <v/>
      </c>
      <c r="CX111" s="2" t="str">
        <f t="shared" si="111"/>
        <v/>
      </c>
      <c r="CY111" s="2" t="str">
        <f t="shared" si="112"/>
        <v/>
      </c>
      <c r="CZ111" s="2" t="str">
        <f t="shared" si="113"/>
        <v/>
      </c>
      <c r="DA111" s="2" t="str">
        <f t="shared" si="114"/>
        <v/>
      </c>
      <c r="DB111" s="2" t="str">
        <f t="shared" si="115"/>
        <v/>
      </c>
      <c r="DC111" s="2" t="str">
        <f t="shared" si="116"/>
        <v/>
      </c>
      <c r="DD111" s="2" t="str">
        <f t="shared" si="117"/>
        <v/>
      </c>
      <c r="DE111" s="2" t="str">
        <f t="shared" si="118"/>
        <v/>
      </c>
      <c r="DF111" s="2" t="str">
        <f t="shared" si="119"/>
        <v/>
      </c>
      <c r="DG111" s="2" t="str">
        <f t="shared" si="120"/>
        <v/>
      </c>
      <c r="DH111" s="2" t="str">
        <f t="shared" si="121"/>
        <v/>
      </c>
      <c r="DI111" s="2" t="str">
        <f t="shared" si="122"/>
        <v/>
      </c>
      <c r="DK111" s="2">
        <f t="shared" si="132"/>
        <v>84.06630637898688</v>
      </c>
      <c r="DL111" s="2">
        <f t="shared" si="132"/>
        <v>77.116393728222988</v>
      </c>
      <c r="DM111" s="2">
        <f t="shared" si="132"/>
        <v>79.051243128964046</v>
      </c>
      <c r="DN111" s="2">
        <f t="shared" si="132"/>
        <v>75.538617372984362</v>
      </c>
      <c r="DO111" s="2">
        <f t="shared" si="132"/>
        <v>73.573418685681872</v>
      </c>
      <c r="DP111" s="2">
        <f t="shared" si="132"/>
        <v>77.745342246711516</v>
      </c>
      <c r="DQ111" s="2">
        <f t="shared" si="132"/>
        <v>78.175549199146474</v>
      </c>
      <c r="DR111" s="2">
        <f t="shared" si="132"/>
        <v>77.634420718816074</v>
      </c>
      <c r="DS111" s="2">
        <f t="shared" si="132"/>
        <v>78.563157505285432</v>
      </c>
      <c r="DT111" s="2">
        <f t="shared" si="132"/>
        <v>74.667034531360102</v>
      </c>
      <c r="DU111" s="2">
        <f t="shared" si="132"/>
        <v>79.066468761726085</v>
      </c>
      <c r="DV111" s="2">
        <f t="shared" si="132"/>
        <v>76.989473572938692</v>
      </c>
      <c r="DW111" s="2">
        <f t="shared" si="132"/>
        <v>75.374819490586944</v>
      </c>
      <c r="DX111" s="2">
        <f t="shared" si="132"/>
        <v>84.016769656699893</v>
      </c>
      <c r="DY111" s="2">
        <f t="shared" si="132"/>
        <v>71.153662162162163</v>
      </c>
      <c r="EA111" s="2">
        <f t="shared" si="92"/>
        <v>43.632469256160277</v>
      </c>
      <c r="EB111" s="2">
        <f t="shared" si="92"/>
        <v>46.085702447743415</v>
      </c>
      <c r="EC111" s="2">
        <f t="shared" si="92"/>
        <v>46.821382865162782</v>
      </c>
      <c r="ED111" s="2">
        <f t="shared" si="92"/>
        <v>50.740698861465297</v>
      </c>
      <c r="EE111" s="2">
        <f t="shared" si="92"/>
        <v>49.60712314424994</v>
      </c>
      <c r="EF111" s="2">
        <f t="shared" si="92"/>
        <v>50.460701729192834</v>
      </c>
      <c r="EG111" s="2">
        <f t="shared" si="92"/>
        <v>52.200644131065957</v>
      </c>
      <c r="EH111" s="2">
        <f t="shared" si="92"/>
        <v>52.264849284286583</v>
      </c>
      <c r="EI111" s="2">
        <f t="shared" si="92"/>
        <v>49.607724714047023</v>
      </c>
      <c r="EJ111" s="2">
        <f t="shared" si="92"/>
        <v>52.246164293055358</v>
      </c>
      <c r="EK111" s="2">
        <f t="shared" si="92"/>
        <v>54.220440152942061</v>
      </c>
      <c r="EL111" s="2">
        <f t="shared" si="92"/>
        <v>52.291774846850458</v>
      </c>
      <c r="EM111" s="2">
        <f t="shared" si="133"/>
        <v>51.752832454992053</v>
      </c>
      <c r="EN111" s="2">
        <f t="shared" si="133"/>
        <v>51.113062434185771</v>
      </c>
      <c r="EO111" s="2">
        <f t="shared" si="133"/>
        <v>51.603996801137384</v>
      </c>
      <c r="EQ111" s="2">
        <f t="shared" si="134"/>
        <v>42.943090029996142</v>
      </c>
      <c r="ER111" s="2">
        <f t="shared" si="134"/>
        <v>45.756927593683002</v>
      </c>
      <c r="ES111" s="2">
        <f t="shared" si="134"/>
        <v>46.699332662520455</v>
      </c>
      <c r="ET111" s="2">
        <f t="shared" si="134"/>
        <v>49.894947981387133</v>
      </c>
      <c r="EU111" s="2">
        <f t="shared" si="134"/>
        <v>49.235659611411073</v>
      </c>
      <c r="EV111" s="2">
        <f t="shared" si="134"/>
        <v>49.833142892058049</v>
      </c>
      <c r="EW111" s="2">
        <f t="shared" si="134"/>
        <v>51.88903916277215</v>
      </c>
      <c r="EX111" s="2">
        <f t="shared" si="134"/>
        <v>51.227524926815114</v>
      </c>
      <c r="EY111" s="2">
        <f t="shared" si="134"/>
        <v>51.276607646743606</v>
      </c>
      <c r="EZ111" s="2">
        <f t="shared" si="134"/>
        <v>51.642026252750931</v>
      </c>
      <c r="FA111" s="2">
        <f t="shared" si="134"/>
        <v>53.126614159244802</v>
      </c>
      <c r="FB111" s="2">
        <f t="shared" si="134"/>
        <v>51.385148015470101</v>
      </c>
      <c r="FC111" s="2">
        <f t="shared" si="134"/>
        <v>50.797430442787473</v>
      </c>
      <c r="FD111" s="2">
        <f t="shared" si="134"/>
        <v>50.504016894159598</v>
      </c>
      <c r="FE111" s="2">
        <f t="shared" si="134"/>
        <v>52.310114432964106</v>
      </c>
      <c r="FG111" s="2">
        <f t="shared" si="135"/>
        <v>0.93537382104860833</v>
      </c>
      <c r="FH111" s="2">
        <f t="shared" si="135"/>
        <v>0.93688965825789505</v>
      </c>
      <c r="FI111" s="2">
        <f t="shared" si="135"/>
        <v>0.93228765031277239</v>
      </c>
      <c r="FJ111" s="2">
        <f t="shared" si="135"/>
        <v>0.93249356348331858</v>
      </c>
      <c r="FK111" s="2">
        <f t="shared" si="135"/>
        <v>0.93393896601186743</v>
      </c>
      <c r="FL111" s="2">
        <f t="shared" si="135"/>
        <v>0.93684738792565814</v>
      </c>
      <c r="FM111" s="2">
        <f t="shared" si="135"/>
        <v>0.93558516574366646</v>
      </c>
      <c r="FN111" s="2">
        <f t="shared" si="135"/>
        <v>0.92905950078009003</v>
      </c>
      <c r="FO111" s="2">
        <f t="shared" si="135"/>
        <v>0.93083341175705769</v>
      </c>
      <c r="FP111" s="2">
        <f t="shared" si="135"/>
        <v>0.93061923068305619</v>
      </c>
      <c r="FQ111" s="2">
        <f t="shared" si="135"/>
        <v>0.92439193719202961</v>
      </c>
      <c r="FR111" s="2">
        <f t="shared" si="135"/>
        <v>0.93204609974723618</v>
      </c>
      <c r="FS111" s="2">
        <f t="shared" si="135"/>
        <v>0.92768002888122614</v>
      </c>
      <c r="FT111" s="2">
        <f t="shared" si="135"/>
        <v>0.92884567727768319</v>
      </c>
      <c r="FU111" s="2">
        <f t="shared" si="135"/>
        <v>0.92385149937220445</v>
      </c>
      <c r="FW111" s="2">
        <f t="shared" si="139"/>
        <v>5.2008021925820862E-4</v>
      </c>
      <c r="FX111" s="2">
        <f t="shared" si="139"/>
        <v>6.6579358117752085E-4</v>
      </c>
      <c r="FY111" s="2">
        <f t="shared" si="139"/>
        <v>6.8223687331139728E-4</v>
      </c>
      <c r="FZ111" s="2">
        <f t="shared" si="139"/>
        <v>6.8753026810204523E-4</v>
      </c>
      <c r="GA111" s="2">
        <f t="shared" si="139"/>
        <v>9.431991487824598E-4</v>
      </c>
      <c r="GB111" s="2">
        <f t="shared" si="139"/>
        <v>9.1759529128196805E-4</v>
      </c>
      <c r="GC111" s="2">
        <f t="shared" si="139"/>
        <v>9.940607442894499E-4</v>
      </c>
      <c r="GD111" s="2">
        <f t="shared" si="139"/>
        <v>1.0804045396159295E-3</v>
      </c>
      <c r="GE111" s="2">
        <f t="shared" si="139"/>
        <v>1.3614097576814073E-3</v>
      </c>
      <c r="GF111" s="2">
        <f t="shared" si="139"/>
        <v>1.1132573214155635E-3</v>
      </c>
      <c r="GG111" s="2">
        <f t="shared" si="139"/>
        <v>8.9025501337375442E-4</v>
      </c>
      <c r="GH111" s="2">
        <f t="shared" si="139"/>
        <v>8.8632099832749067E-4</v>
      </c>
      <c r="GI111" s="2">
        <f t="shared" si="139"/>
        <v>9.6106717599827695E-4</v>
      </c>
      <c r="GJ111" s="2">
        <f t="shared" si="139"/>
        <v>8.8776433622255737E-4</v>
      </c>
      <c r="GK111" s="2">
        <f t="shared" si="139"/>
        <v>6.1735952902051841E-4</v>
      </c>
      <c r="GM111" s="95">
        <f t="shared" si="140"/>
        <v>2.3031677077681263E-12</v>
      </c>
      <c r="GN111" s="95">
        <f t="shared" si="140"/>
        <v>3.1867758181596399E-16</v>
      </c>
      <c r="GO111" s="95">
        <f t="shared" si="140"/>
        <v>4.7966802633525425E-18</v>
      </c>
      <c r="GP111" s="95">
        <f t="shared" si="140"/>
        <v>1.1151975580106744E-17</v>
      </c>
      <c r="GQ111" s="95">
        <f t="shared" si="140"/>
        <v>4.1017406933099713E-19</v>
      </c>
      <c r="GR111" s="95">
        <f t="shared" si="140"/>
        <v>9.2570861801330494E-19</v>
      </c>
      <c r="GS111" s="95">
        <f t="shared" si="140"/>
        <v>6.9989330469719353E-20</v>
      </c>
      <c r="GT111" s="95">
        <f t="shared" si="140"/>
        <v>5.2860011079545532E-19</v>
      </c>
      <c r="GU111" s="95">
        <f t="shared" si="140"/>
        <v>7.9387039207599064E-20</v>
      </c>
      <c r="GV111" s="95">
        <f t="shared" si="140"/>
        <v>3.1606427921278565E-20</v>
      </c>
      <c r="GW111" s="95">
        <f t="shared" si="140"/>
        <v>1.7658270271659817E-22</v>
      </c>
      <c r="GX111" s="95">
        <f t="shared" si="140"/>
        <v>2.2634841467385558E-18</v>
      </c>
      <c r="GY111" s="95">
        <f t="shared" si="140"/>
        <v>6.3250712291722416E-21</v>
      </c>
      <c r="GZ111" s="95">
        <f t="shared" si="140"/>
        <v>3.3109673096906071E-21</v>
      </c>
      <c r="HA111" s="95">
        <f t="shared" si="140"/>
        <v>2.0068821478011134E-14</v>
      </c>
      <c r="HC111" s="95">
        <f t="shared" si="71"/>
        <v>0.46727220933402125</v>
      </c>
      <c r="HD111" s="95">
        <f t="shared" si="71"/>
        <v>0.54139872236498277</v>
      </c>
      <c r="HE111" s="95">
        <f t="shared" si="71"/>
        <v>0.48706473076009338</v>
      </c>
      <c r="HF111" s="95">
        <f t="shared" si="71"/>
        <v>0.47169788868471357</v>
      </c>
      <c r="HG111" s="95">
        <f t="shared" si="71"/>
        <v>0.56324058531022481</v>
      </c>
      <c r="HH111" s="95">
        <f t="shared" si="71"/>
        <v>0.59617855950025644</v>
      </c>
      <c r="HI111" s="95">
        <f t="shared" si="136"/>
        <v>0.5954114654689584</v>
      </c>
      <c r="HJ111" s="95">
        <f t="shared" si="136"/>
        <v>0.57156052819814862</v>
      </c>
      <c r="HK111" s="95">
        <f t="shared" si="136"/>
        <v>0.60857844048572862</v>
      </c>
      <c r="HL111" s="95">
        <f t="shared" si="136"/>
        <v>0.60603301255381326</v>
      </c>
      <c r="HM111" s="95">
        <f t="shared" si="136"/>
        <v>0.52804442847848487</v>
      </c>
      <c r="HN111" s="95">
        <f t="shared" si="136"/>
        <v>0.5340105637530892</v>
      </c>
      <c r="HO111" s="95">
        <f t="shared" si="136"/>
        <v>0.5303592769988692</v>
      </c>
      <c r="HP111" s="95">
        <f t="shared" si="136"/>
        <v>0.55848826315329281</v>
      </c>
      <c r="HQ111" s="95">
        <f t="shared" si="136"/>
        <v>0.47778205918712641</v>
      </c>
      <c r="HS111" s="95">
        <f t="shared" si="141"/>
        <v>7.0036339102794348E-8</v>
      </c>
      <c r="HT111" s="95">
        <f t="shared" si="141"/>
        <v>1.4969221099153692E-4</v>
      </c>
      <c r="HU111" s="95">
        <f t="shared" si="141"/>
        <v>2.6612057672653744E-8</v>
      </c>
      <c r="HV111" s="95">
        <f t="shared" si="141"/>
        <v>1.786457076368334E-8</v>
      </c>
      <c r="HW111" s="95">
        <f t="shared" si="141"/>
        <v>2.4188817586626258E-9</v>
      </c>
      <c r="HX111" s="95">
        <f t="shared" si="141"/>
        <v>3.4720364666872663E-9</v>
      </c>
      <c r="HY111" s="95">
        <f t="shared" si="141"/>
        <v>1.0557434648739395E-10</v>
      </c>
      <c r="HZ111" s="95">
        <f t="shared" si="141"/>
        <v>2.1827536075123803E-11</v>
      </c>
      <c r="IA111" s="95">
        <f t="shared" si="141"/>
        <v>5.0112143457536271E-11</v>
      </c>
      <c r="IB111" s="95">
        <f t="shared" si="141"/>
        <v>2.5730697460213815E-10</v>
      </c>
      <c r="IC111" s="95">
        <f t="shared" si="141"/>
        <v>2.0370446166491746E-14</v>
      </c>
      <c r="ID111" s="95">
        <f t="shared" si="141"/>
        <v>6.5987197884644395E-10</v>
      </c>
      <c r="IE111" s="95">
        <f t="shared" si="141"/>
        <v>8.0351068391937363E-10</v>
      </c>
      <c r="IF111" s="95">
        <f t="shared" si="141"/>
        <v>7.526850269573541E-8</v>
      </c>
      <c r="IG111" s="95">
        <f t="shared" si="141"/>
        <v>4.4107205156923198E-8</v>
      </c>
      <c r="II111" s="95">
        <f t="shared" si="142"/>
        <v>2.2197939958142212E-39</v>
      </c>
      <c r="IJ111" s="95">
        <f t="shared" si="142"/>
        <v>2.0208085157552495E-68</v>
      </c>
      <c r="IK111" s="95">
        <f t="shared" si="142"/>
        <v>7.4778832940959076E-75</v>
      </c>
      <c r="IL111" s="95">
        <f t="shared" si="142"/>
        <v>9.2413241770395685E-41</v>
      </c>
      <c r="IM111" s="95">
        <f t="shared" si="142"/>
        <v>2.8724250362893512E-42</v>
      </c>
      <c r="IN111" s="95">
        <f t="shared" si="142"/>
        <v>7.2522194925275757E-54</v>
      </c>
      <c r="IO111" s="95">
        <f t="shared" si="142"/>
        <v>4.6444274254406113E-67</v>
      </c>
      <c r="IP111" s="95">
        <f t="shared" si="142"/>
        <v>2.4853019395592459E-53</v>
      </c>
      <c r="IQ111" s="95">
        <f t="shared" si="142"/>
        <v>4.4988351942843042E-56</v>
      </c>
      <c r="IR111" s="95">
        <f t="shared" si="142"/>
        <v>1.2906863381385985E-51</v>
      </c>
      <c r="IS111" s="95">
        <f t="shared" si="142"/>
        <v>1.3250213278643975E-68</v>
      </c>
      <c r="IT111" s="95">
        <f t="shared" si="142"/>
        <v>2.0904149855576759E-49</v>
      </c>
      <c r="IU111" s="95">
        <f t="shared" si="142"/>
        <v>4.7999279862139495E-48</v>
      </c>
      <c r="IV111" s="95">
        <f t="shared" si="142"/>
        <v>7.8980996000782496E-38</v>
      </c>
      <c r="IW111" s="95">
        <f t="shared" si="142"/>
        <v>3.7216879376390097E-33</v>
      </c>
      <c r="IY111" s="95">
        <f t="shared" si="143"/>
        <v>0.46727227937266352</v>
      </c>
      <c r="IZ111" s="95">
        <f t="shared" si="143"/>
        <v>0.54154841457597469</v>
      </c>
      <c r="JA111" s="95">
        <f t="shared" si="143"/>
        <v>0.48706475737215105</v>
      </c>
      <c r="JB111" s="95">
        <f t="shared" si="143"/>
        <v>0.47169790654928434</v>
      </c>
      <c r="JC111" s="95">
        <f t="shared" si="143"/>
        <v>0.56324058772910657</v>
      </c>
      <c r="JD111" s="95">
        <f t="shared" si="143"/>
        <v>0.59617856297229288</v>
      </c>
      <c r="JE111" s="95">
        <f t="shared" si="143"/>
        <v>0.59541146557453273</v>
      </c>
      <c r="JF111" s="95">
        <f t="shared" si="143"/>
        <v>0.57156052821997616</v>
      </c>
      <c r="JG111" s="95">
        <f t="shared" si="143"/>
        <v>0.60857844053584076</v>
      </c>
      <c r="JH111" s="95">
        <f t="shared" si="143"/>
        <v>0.60603301281112021</v>
      </c>
      <c r="JI111" s="95">
        <f t="shared" si="143"/>
        <v>0.52804442847850519</v>
      </c>
      <c r="JJ111" s="95">
        <f t="shared" si="143"/>
        <v>0.53401056441296113</v>
      </c>
      <c r="JK111" s="95">
        <f t="shared" si="143"/>
        <v>0.5303592778023799</v>
      </c>
      <c r="JL111" s="95">
        <f t="shared" si="143"/>
        <v>0.55848833842179546</v>
      </c>
      <c r="JM111" s="95">
        <f t="shared" si="143"/>
        <v>0.47778210329435167</v>
      </c>
    </row>
    <row r="112" spans="2:273" x14ac:dyDescent="0.25">
      <c r="B112" s="2">
        <v>85</v>
      </c>
      <c r="C112" s="37">
        <v>184.37200000000001</v>
      </c>
      <c r="D112" s="37">
        <v>187.90700000000001</v>
      </c>
      <c r="E112" s="37">
        <v>188.83699999999999</v>
      </c>
      <c r="F112" s="37">
        <v>187.44200000000001</v>
      </c>
      <c r="G112" s="37">
        <v>191.86</v>
      </c>
      <c r="H112" s="37">
        <v>197.88399999999999</v>
      </c>
      <c r="I112" s="37">
        <v>195.465</v>
      </c>
      <c r="J112" s="37">
        <v>192.83699999999999</v>
      </c>
      <c r="K112" s="37">
        <v>186.34800000000001</v>
      </c>
      <c r="L112" s="37">
        <v>182.41300000000001</v>
      </c>
      <c r="M112" s="37">
        <v>187.196</v>
      </c>
      <c r="N112" s="37">
        <v>188.196</v>
      </c>
      <c r="O112" s="37">
        <v>189.47800000000001</v>
      </c>
      <c r="P112" s="37">
        <v>181</v>
      </c>
      <c r="Q112" s="37">
        <v>150.41900000000001</v>
      </c>
      <c r="S112" s="4">
        <f t="shared" ref="S112:AG128" si="144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189.80761896988685</v>
      </c>
      <c r="T112" s="4">
        <f t="shared" si="144"/>
        <v>188.79595833441508</v>
      </c>
      <c r="U112" s="4">
        <f t="shared" si="144"/>
        <v>202.41761994265116</v>
      </c>
      <c r="V112" s="4">
        <f t="shared" si="144"/>
        <v>200.82733153668721</v>
      </c>
      <c r="W112" s="4">
        <f t="shared" si="144"/>
        <v>193.6691724457861</v>
      </c>
      <c r="X112" s="4">
        <f t="shared" si="144"/>
        <v>188.76922166986796</v>
      </c>
      <c r="Y112" s="4">
        <f t="shared" si="144"/>
        <v>189.94152647060321</v>
      </c>
      <c r="Z112" s="4">
        <f t="shared" si="144"/>
        <v>189.10595989407099</v>
      </c>
      <c r="AA112" s="4">
        <f t="shared" si="144"/>
        <v>177.94146489214091</v>
      </c>
      <c r="AB112" s="4">
        <f t="shared" si="144"/>
        <v>177.14215388195811</v>
      </c>
      <c r="AC112" s="4">
        <f t="shared" si="144"/>
        <v>196.69213562423235</v>
      </c>
      <c r="AD112" s="4">
        <f t="shared" si="144"/>
        <v>194.10578086399138</v>
      </c>
      <c r="AE112" s="4">
        <f t="shared" si="144"/>
        <v>196.30790105878455</v>
      </c>
      <c r="AF112" s="4">
        <f t="shared" si="144"/>
        <v>184.1950504657292</v>
      </c>
      <c r="AG112" s="4">
        <f t="shared" si="144"/>
        <v>150.19575700448604</v>
      </c>
      <c r="AI112" s="4">
        <f t="shared" ref="AI112:AW128" si="145">IF(OR($B112 &lt; C$230, $B112 &gt; C$233), 0, C112-S112)</f>
        <v>-5.435618969886832</v>
      </c>
      <c r="AJ112" s="4">
        <f t="shared" si="145"/>
        <v>-0.88895833441506511</v>
      </c>
      <c r="AK112" s="4">
        <f t="shared" si="145"/>
        <v>-13.580619942651168</v>
      </c>
      <c r="AL112" s="4">
        <f t="shared" si="145"/>
        <v>-13.385331536687204</v>
      </c>
      <c r="AM112" s="4">
        <f t="shared" si="145"/>
        <v>-1.8091724457860892</v>
      </c>
      <c r="AN112" s="4">
        <f t="shared" si="145"/>
        <v>9.114778330132026</v>
      </c>
      <c r="AO112" s="4">
        <f t="shared" si="145"/>
        <v>5.5234735293967958</v>
      </c>
      <c r="AP112" s="4">
        <f t="shared" si="145"/>
        <v>3.7310401059289973</v>
      </c>
      <c r="AQ112" s="4">
        <f t="shared" si="145"/>
        <v>8.4065351078590993</v>
      </c>
      <c r="AR112" s="4">
        <f t="shared" si="145"/>
        <v>5.2708461180419022</v>
      </c>
      <c r="AS112" s="4">
        <f t="shared" si="145"/>
        <v>-9.4961356242323518</v>
      </c>
      <c r="AT112" s="4">
        <f t="shared" si="145"/>
        <v>-5.9097808639913865</v>
      </c>
      <c r="AU112" s="4">
        <f t="shared" si="145"/>
        <v>-6.829901058784543</v>
      </c>
      <c r="AV112" s="4">
        <f t="shared" si="145"/>
        <v>-3.1950504657291958</v>
      </c>
      <c r="AW112" s="4">
        <f t="shared" si="145"/>
        <v>0.22324299551397075</v>
      </c>
      <c r="AY112" s="2">
        <f t="shared" si="137"/>
        <v>45.985319265270768</v>
      </c>
      <c r="AZ112" s="2">
        <f t="shared" si="137"/>
        <v>47.846844680260276</v>
      </c>
      <c r="BA112" s="2">
        <f t="shared" si="137"/>
        <v>48.802864541673969</v>
      </c>
      <c r="BB112" s="2">
        <f t="shared" si="137"/>
        <v>52.196867742035536</v>
      </c>
      <c r="BC112" s="2">
        <f t="shared" si="137"/>
        <v>51.005671371792118</v>
      </c>
      <c r="BD112" s="2">
        <f t="shared" si="137"/>
        <v>51.979355485478457</v>
      </c>
      <c r="BE112" s="2">
        <f t="shared" si="137"/>
        <v>53.68096002465645</v>
      </c>
      <c r="BF112" s="2">
        <f t="shared" si="137"/>
        <v>53.836988752302673</v>
      </c>
      <c r="BG112" s="2">
        <f t="shared" si="137"/>
        <v>51.47121075576883</v>
      </c>
      <c r="BH112" s="2">
        <f t="shared" si="137"/>
        <v>53.603032595863318</v>
      </c>
      <c r="BI112" s="2">
        <f t="shared" si="137"/>
        <v>55.842926130309912</v>
      </c>
      <c r="BJ112" s="2">
        <f t="shared" si="137"/>
        <v>53.749629380243555</v>
      </c>
      <c r="BK112" s="2">
        <f t="shared" si="137"/>
        <v>53.229655290349939</v>
      </c>
      <c r="BL112" s="2">
        <f t="shared" si="137"/>
        <v>53.187487935146336</v>
      </c>
      <c r="BM112" s="2">
        <f t="shared" si="137"/>
        <v>52.905827954252587</v>
      </c>
      <c r="BO112" s="2" t="str">
        <f t="shared" si="93"/>
        <v/>
      </c>
      <c r="BP112" s="2" t="str">
        <f t="shared" si="94"/>
        <v/>
      </c>
      <c r="BQ112" s="2" t="str">
        <f t="shared" si="95"/>
        <v/>
      </c>
      <c r="BR112" s="2" t="str">
        <f t="shared" si="96"/>
        <v/>
      </c>
      <c r="BS112" s="2" t="str">
        <f t="shared" si="97"/>
        <v/>
      </c>
      <c r="BT112" s="2" t="str">
        <f t="shared" si="98"/>
        <v/>
      </c>
      <c r="BU112" s="2" t="str">
        <f t="shared" si="99"/>
        <v/>
      </c>
      <c r="BV112" s="2" t="str">
        <f t="shared" si="100"/>
        <v/>
      </c>
      <c r="BW112" s="2" t="str">
        <f t="shared" si="101"/>
        <v/>
      </c>
      <c r="BX112" s="2" t="str">
        <f t="shared" si="102"/>
        <v/>
      </c>
      <c r="BY112" s="2" t="str">
        <f t="shared" si="103"/>
        <v/>
      </c>
      <c r="BZ112" s="2" t="str">
        <f t="shared" si="104"/>
        <v/>
      </c>
      <c r="CA112" s="2" t="str">
        <f t="shared" si="105"/>
        <v/>
      </c>
      <c r="CB112" s="2" t="str">
        <f t="shared" si="106"/>
        <v/>
      </c>
      <c r="CC112" s="2" t="str">
        <f t="shared" si="107"/>
        <v/>
      </c>
      <c r="CE112" s="2" t="str">
        <f t="shared" si="138"/>
        <v/>
      </c>
      <c r="CF112" s="2" t="str">
        <f t="shared" si="138"/>
        <v/>
      </c>
      <c r="CG112" s="2" t="str">
        <f t="shared" si="138"/>
        <v/>
      </c>
      <c r="CH112" s="2" t="str">
        <f t="shared" si="138"/>
        <v/>
      </c>
      <c r="CI112" s="2" t="str">
        <f t="shared" si="138"/>
        <v/>
      </c>
      <c r="CJ112" s="2" t="str">
        <f t="shared" si="138"/>
        <v/>
      </c>
      <c r="CK112" s="2" t="str">
        <f t="shared" si="138"/>
        <v/>
      </c>
      <c r="CL112" s="2" t="str">
        <f t="shared" si="138"/>
        <v/>
      </c>
      <c r="CM112" s="2" t="str">
        <f t="shared" si="138"/>
        <v/>
      </c>
      <c r="CN112" s="2" t="str">
        <f t="shared" si="138"/>
        <v/>
      </c>
      <c r="CO112" s="2" t="str">
        <f t="shared" si="138"/>
        <v/>
      </c>
      <c r="CP112" s="2" t="str">
        <f t="shared" si="138"/>
        <v/>
      </c>
      <c r="CQ112" s="2" t="str">
        <f t="shared" si="138"/>
        <v/>
      </c>
      <c r="CR112" s="2" t="str">
        <f t="shared" si="138"/>
        <v/>
      </c>
      <c r="CS112" s="2" t="str">
        <f t="shared" si="138"/>
        <v/>
      </c>
      <c r="CU112" s="2" t="str">
        <f t="shared" si="108"/>
        <v/>
      </c>
      <c r="CV112" s="2" t="str">
        <f t="shared" si="109"/>
        <v/>
      </c>
      <c r="CW112" s="2" t="str">
        <f t="shared" si="110"/>
        <v/>
      </c>
      <c r="CX112" s="2" t="str">
        <f t="shared" si="111"/>
        <v/>
      </c>
      <c r="CY112" s="2" t="str">
        <f t="shared" si="112"/>
        <v/>
      </c>
      <c r="CZ112" s="2" t="str">
        <f t="shared" si="113"/>
        <v/>
      </c>
      <c r="DA112" s="2" t="str">
        <f t="shared" si="114"/>
        <v/>
      </c>
      <c r="DB112" s="2" t="str">
        <f t="shared" si="115"/>
        <v/>
      </c>
      <c r="DC112" s="2" t="str">
        <f t="shared" si="116"/>
        <v/>
      </c>
      <c r="DD112" s="2" t="str">
        <f t="shared" si="117"/>
        <v/>
      </c>
      <c r="DE112" s="2" t="str">
        <f t="shared" si="118"/>
        <v/>
      </c>
      <c r="DF112" s="2" t="str">
        <f t="shared" si="119"/>
        <v/>
      </c>
      <c r="DG112" s="2" t="str">
        <f t="shared" si="120"/>
        <v/>
      </c>
      <c r="DH112" s="2" t="str">
        <f t="shared" si="121"/>
        <v/>
      </c>
      <c r="DI112" s="2" t="str">
        <f t="shared" si="122"/>
        <v/>
      </c>
      <c r="DK112" s="2">
        <f t="shared" ref="DK112:DY128" si="146">BO$228*$B112+BO$229</f>
        <v>84.499253377110705</v>
      </c>
      <c r="DL112" s="2">
        <f t="shared" si="146"/>
        <v>77.465738675958178</v>
      </c>
      <c r="DM112" s="2">
        <f t="shared" si="146"/>
        <v>79.410456659619442</v>
      </c>
      <c r="DN112" s="2">
        <f t="shared" si="146"/>
        <v>75.845588850174209</v>
      </c>
      <c r="DO112" s="2">
        <f t="shared" si="146"/>
        <v>73.854038327526126</v>
      </c>
      <c r="DP112" s="2">
        <f t="shared" si="146"/>
        <v>78.06226364692219</v>
      </c>
      <c r="DQ112" s="2">
        <f t="shared" si="146"/>
        <v>78.481152148664336</v>
      </c>
      <c r="DR112" s="2">
        <f t="shared" si="146"/>
        <v>77.893383086680757</v>
      </c>
      <c r="DS112" s="2">
        <f t="shared" si="146"/>
        <v>78.853389610389627</v>
      </c>
      <c r="DT112" s="2">
        <f t="shared" si="146"/>
        <v>74.903271811134587</v>
      </c>
      <c r="DU112" s="2">
        <f t="shared" si="146"/>
        <v>79.381936303939966</v>
      </c>
      <c r="DV112" s="2">
        <f t="shared" si="146"/>
        <v>77.278463002114165</v>
      </c>
      <c r="DW112" s="2">
        <f t="shared" si="146"/>
        <v>75.665628015017703</v>
      </c>
      <c r="DX112" s="2">
        <f t="shared" si="146"/>
        <v>84.419329984063978</v>
      </c>
      <c r="DY112" s="2">
        <f t="shared" si="146"/>
        <v>71.438272641062113</v>
      </c>
      <c r="EA112" s="2">
        <f t="shared" si="92"/>
        <v>43.5588824748599</v>
      </c>
      <c r="EB112" s="2">
        <f t="shared" si="92"/>
        <v>46.027472146368112</v>
      </c>
      <c r="EC112" s="2">
        <f t="shared" si="92"/>
        <v>46.775523459749628</v>
      </c>
      <c r="ED112" s="2">
        <f t="shared" si="92"/>
        <v>50.636146198044173</v>
      </c>
      <c r="EE112" s="2">
        <f t="shared" si="92"/>
        <v>49.532118000988589</v>
      </c>
      <c r="EF112" s="2">
        <f t="shared" si="92"/>
        <v>50.376466493149039</v>
      </c>
      <c r="EG112" s="2">
        <f t="shared" si="92"/>
        <v>52.124060827975953</v>
      </c>
      <c r="EH112" s="2">
        <f t="shared" si="92"/>
        <v>52.163001185613723</v>
      </c>
      <c r="EI112" s="2">
        <f t="shared" si="92"/>
        <v>49.613026603264352</v>
      </c>
      <c r="EJ112" s="2">
        <f t="shared" si="92"/>
        <v>52.155514315078555</v>
      </c>
      <c r="EK112" s="2">
        <f t="shared" si="92"/>
        <v>54.088125706321101</v>
      </c>
      <c r="EL112" s="2">
        <f t="shared" si="92"/>
        <v>52.186030328275024</v>
      </c>
      <c r="EM112" s="2">
        <f t="shared" si="133"/>
        <v>51.635526669049703</v>
      </c>
      <c r="EN112" s="2">
        <f t="shared" si="133"/>
        <v>51.006096278392207</v>
      </c>
      <c r="EO112" s="2">
        <f t="shared" si="133"/>
        <v>51.512205438066474</v>
      </c>
      <c r="EQ112" s="2">
        <f t="shared" ref="EQ112:FE128" si="147">CU$228*$B112+CU$229</f>
        <v>42.893634244820028</v>
      </c>
      <c r="ER112" s="2">
        <f t="shared" si="147"/>
        <v>45.706886225723522</v>
      </c>
      <c r="ES112" s="2">
        <f t="shared" si="147"/>
        <v>46.656718955885566</v>
      </c>
      <c r="ET112" s="2">
        <f t="shared" si="147"/>
        <v>49.823955996734746</v>
      </c>
      <c r="EU112" s="2">
        <f t="shared" si="147"/>
        <v>49.174016235009923</v>
      </c>
      <c r="EV112" s="2">
        <f t="shared" si="147"/>
        <v>49.771397876841341</v>
      </c>
      <c r="EW112" s="2">
        <f t="shared" si="147"/>
        <v>51.823452281347748</v>
      </c>
      <c r="EX112" s="2">
        <f t="shared" si="147"/>
        <v>51.161680197688248</v>
      </c>
      <c r="EY112" s="2">
        <f t="shared" si="147"/>
        <v>51.212972176280601</v>
      </c>
      <c r="EZ112" s="2">
        <f t="shared" si="147"/>
        <v>51.573624794429691</v>
      </c>
      <c r="FA112" s="2">
        <f t="shared" si="147"/>
        <v>53.038318819553453</v>
      </c>
      <c r="FB112" s="2">
        <f t="shared" si="147"/>
        <v>51.310346324975498</v>
      </c>
      <c r="FC112" s="2">
        <f t="shared" si="147"/>
        <v>50.719432242896069</v>
      </c>
      <c r="FD112" s="2">
        <f t="shared" si="147"/>
        <v>50.419109231773682</v>
      </c>
      <c r="FE112" s="2">
        <f t="shared" si="147"/>
        <v>52.187827616372857</v>
      </c>
      <c r="FG112" s="2">
        <f t="shared" ref="FG112:FU128" si="148">POWER(10,($B112-C$231)/C$229)/(1+POWER(10,($B112-C$231)/C$229))</f>
        <v>0.94072315223087188</v>
      </c>
      <c r="FH112" s="2">
        <f t="shared" si="148"/>
        <v>0.94212128223125247</v>
      </c>
      <c r="FI112" s="2">
        <f t="shared" si="148"/>
        <v>0.93787546809730893</v>
      </c>
      <c r="FJ112" s="2">
        <f t="shared" si="148"/>
        <v>0.93806551758350509</v>
      </c>
      <c r="FK112" s="2">
        <f t="shared" si="148"/>
        <v>0.9393993703952157</v>
      </c>
      <c r="FL112" s="2">
        <f t="shared" si="148"/>
        <v>0.94208229934196908</v>
      </c>
      <c r="FM112" s="2">
        <f t="shared" si="148"/>
        <v>0.94091810817105637</v>
      </c>
      <c r="FN112" s="2">
        <f t="shared" si="148"/>
        <v>0.93489511137401338</v>
      </c>
      <c r="FO112" s="2">
        <f t="shared" si="148"/>
        <v>0.93653306776078593</v>
      </c>
      <c r="FP112" s="2">
        <f t="shared" si="148"/>
        <v>0.93633532908014383</v>
      </c>
      <c r="FQ112" s="2">
        <f t="shared" si="148"/>
        <v>0.93058281617283645</v>
      </c>
      <c r="FR112" s="2">
        <f t="shared" si="148"/>
        <v>0.93765251791373416</v>
      </c>
      <c r="FS112" s="2">
        <f t="shared" si="148"/>
        <v>0.93362100811610782</v>
      </c>
      <c r="FT112" s="2">
        <f t="shared" si="148"/>
        <v>0.93469764080338436</v>
      </c>
      <c r="FU112" s="2">
        <f t="shared" si="148"/>
        <v>0.93008328305762711</v>
      </c>
      <c r="FW112" s="2">
        <f t="shared" si="139"/>
        <v>5.7022800867253815E-4</v>
      </c>
      <c r="FX112" s="2">
        <f t="shared" si="139"/>
        <v>7.2998125486581269E-4</v>
      </c>
      <c r="FY112" s="2">
        <f t="shared" si="139"/>
        <v>7.4800862152817602E-4</v>
      </c>
      <c r="FZ112" s="2">
        <f t="shared" si="139"/>
        <v>7.5381194654950659E-4</v>
      </c>
      <c r="GA112" s="2">
        <f t="shared" si="139"/>
        <v>1.0341031997801275E-3</v>
      </c>
      <c r="GB112" s="2">
        <f t="shared" si="139"/>
        <v>1.0060341676434189E-3</v>
      </c>
      <c r="GC112" s="2">
        <f t="shared" si="139"/>
        <v>1.0898614083925649E-3</v>
      </c>
      <c r="GD112" s="2">
        <f t="shared" si="139"/>
        <v>1.1845165520503248E-3</v>
      </c>
      <c r="GE112" s="2">
        <f t="shared" si="139"/>
        <v>1.4925600729851045E-3</v>
      </c>
      <c r="GF112" s="2">
        <f t="shared" si="139"/>
        <v>1.2205312883948501E-3</v>
      </c>
      <c r="GG112" s="2">
        <f t="shared" si="139"/>
        <v>9.7606137706674281E-4</v>
      </c>
      <c r="GH112" s="2">
        <f t="shared" si="139"/>
        <v>9.717485545983226E-4</v>
      </c>
      <c r="GI112" s="2">
        <f t="shared" si="139"/>
        <v>1.0536915030984753E-3</v>
      </c>
      <c r="GJ112" s="2">
        <f t="shared" si="139"/>
        <v>9.7333087228797081E-4</v>
      </c>
      <c r="GK112" s="2">
        <f t="shared" si="139"/>
        <v>6.7688094654951773E-4</v>
      </c>
      <c r="GM112" s="95">
        <f t="shared" si="140"/>
        <v>1.5423599543082903E-13</v>
      </c>
      <c r="GN112" s="95">
        <f t="shared" si="140"/>
        <v>1.0242259406156934E-17</v>
      </c>
      <c r="GO112" s="95">
        <f t="shared" si="140"/>
        <v>9.6932125613345064E-20</v>
      </c>
      <c r="GP112" s="95">
        <f t="shared" si="140"/>
        <v>2.4353451163085339E-19</v>
      </c>
      <c r="GQ112" s="95">
        <f t="shared" si="140"/>
        <v>6.9997673883017454E-21</v>
      </c>
      <c r="GR112" s="95">
        <f t="shared" si="140"/>
        <v>1.8210079148134081E-20</v>
      </c>
      <c r="GS112" s="95">
        <f t="shared" si="140"/>
        <v>1.0742272438696367E-21</v>
      </c>
      <c r="GT112" s="95">
        <f t="shared" si="140"/>
        <v>8.1472537954787141E-21</v>
      </c>
      <c r="GU112" s="95">
        <f t="shared" si="140"/>
        <v>1.0865169821931495E-21</v>
      </c>
      <c r="GV112" s="95">
        <f t="shared" si="140"/>
        <v>3.9733852404084433E-22</v>
      </c>
      <c r="GW112" s="95">
        <f t="shared" si="140"/>
        <v>1.1854487216508217E-24</v>
      </c>
      <c r="GX112" s="95">
        <f t="shared" si="140"/>
        <v>4.2626893676774831E-20</v>
      </c>
      <c r="GY112" s="95">
        <f t="shared" si="140"/>
        <v>6.3862918926931693E-23</v>
      </c>
      <c r="GZ112" s="95">
        <f t="shared" si="140"/>
        <v>3.263523590701544E-23</v>
      </c>
      <c r="HA112" s="95">
        <f t="shared" si="140"/>
        <v>9.8134868205904875E-16</v>
      </c>
      <c r="HC112" s="95">
        <f t="shared" si="71"/>
        <v>0.53095889937174201</v>
      </c>
      <c r="HD112" s="95">
        <f t="shared" si="71"/>
        <v>0.59115596255331182</v>
      </c>
      <c r="HE112" s="95">
        <f t="shared" si="71"/>
        <v>0.56039466236202551</v>
      </c>
      <c r="HF112" s="95">
        <f t="shared" si="71"/>
        <v>0.54943134897873058</v>
      </c>
      <c r="HG112" s="95">
        <f t="shared" si="71"/>
        <v>0.60842472051312113</v>
      </c>
      <c r="HH112" s="95">
        <f t="shared" si="71"/>
        <v>0.61283273757704793</v>
      </c>
      <c r="HI112" s="95">
        <f t="shared" si="136"/>
        <v>0.61221801375022733</v>
      </c>
      <c r="HJ112" s="95">
        <f t="shared" si="136"/>
        <v>0.61105509381572776</v>
      </c>
      <c r="HK112" s="95">
        <f t="shared" si="136"/>
        <v>0.6017627873954805</v>
      </c>
      <c r="HL112" s="95">
        <f t="shared" si="136"/>
        <v>0.60555891741062962</v>
      </c>
      <c r="HM112" s="95">
        <f t="shared" si="136"/>
        <v>0.59490404432818034</v>
      </c>
      <c r="HN112" s="95">
        <f t="shared" si="136"/>
        <v>0.59414772443712138</v>
      </c>
      <c r="HO112" s="95">
        <f t="shared" si="136"/>
        <v>0.59406164410767126</v>
      </c>
      <c r="HP112" s="95">
        <f t="shared" si="136"/>
        <v>0.60710409277824107</v>
      </c>
      <c r="HQ112" s="95">
        <f t="shared" si="136"/>
        <v>0.54582955166715674</v>
      </c>
      <c r="HS112" s="95">
        <f t="shared" si="141"/>
        <v>1.2643307180850922E-7</v>
      </c>
      <c r="HT112" s="95">
        <f t="shared" si="141"/>
        <v>2.0466497526740846E-4</v>
      </c>
      <c r="HU112" s="95">
        <f t="shared" si="141"/>
        <v>5.1255460287027834E-8</v>
      </c>
      <c r="HV112" s="95">
        <f t="shared" si="141"/>
        <v>3.4942123507554085E-8</v>
      </c>
      <c r="HW112" s="95">
        <f t="shared" si="141"/>
        <v>5.3374665576471267E-9</v>
      </c>
      <c r="HX112" s="95">
        <f t="shared" si="141"/>
        <v>7.5737342095653216E-9</v>
      </c>
      <c r="HY112" s="95">
        <f t="shared" si="141"/>
        <v>2.7027683725210394E-10</v>
      </c>
      <c r="HZ112" s="95">
        <f t="shared" si="141"/>
        <v>6.019199537822426E-11</v>
      </c>
      <c r="IA112" s="95">
        <f t="shared" si="141"/>
        <v>1.3921867346075107E-10</v>
      </c>
      <c r="IB112" s="95">
        <f t="shared" si="141"/>
        <v>6.491739279930009E-10</v>
      </c>
      <c r="IC112" s="95">
        <f t="shared" si="141"/>
        <v>7.3617313863489397E-14</v>
      </c>
      <c r="ID112" s="95">
        <f t="shared" si="141"/>
        <v>1.522629839026925E-9</v>
      </c>
      <c r="IE112" s="95">
        <f t="shared" si="141"/>
        <v>1.8573287167767265E-9</v>
      </c>
      <c r="IF112" s="95">
        <f t="shared" si="141"/>
        <v>1.4299692067638728E-7</v>
      </c>
      <c r="IG112" s="95">
        <f t="shared" si="141"/>
        <v>8.2253959960260579E-8</v>
      </c>
      <c r="II112" s="95">
        <f t="shared" si="142"/>
        <v>1.811490175643274E-38</v>
      </c>
      <c r="IJ112" s="95">
        <f t="shared" si="142"/>
        <v>9.3674593953542921E-67</v>
      </c>
      <c r="IK112" s="95">
        <f t="shared" si="142"/>
        <v>5.0866155320953802E-73</v>
      </c>
      <c r="IL112" s="95">
        <f t="shared" si="142"/>
        <v>8.8454170856610124E-40</v>
      </c>
      <c r="IM112" s="95">
        <f t="shared" si="142"/>
        <v>3.3334751530997307E-41</v>
      </c>
      <c r="IN112" s="95">
        <f t="shared" si="142"/>
        <v>1.6712747132442026E-52</v>
      </c>
      <c r="IO112" s="95">
        <f t="shared" si="142"/>
        <v>2.4725767021154328E-65</v>
      </c>
      <c r="IP112" s="95">
        <f t="shared" si="142"/>
        <v>5.9715288534658766E-52</v>
      </c>
      <c r="IQ112" s="95">
        <f t="shared" si="142"/>
        <v>1.4375648108657723E-54</v>
      </c>
      <c r="IR112" s="95">
        <f t="shared" si="142"/>
        <v>2.8288512910567266E-50</v>
      </c>
      <c r="IS112" s="95">
        <f t="shared" si="142"/>
        <v>7.2711601432418812E-67</v>
      </c>
      <c r="IT112" s="95">
        <f t="shared" si="142"/>
        <v>3.6348591332340912E-48</v>
      </c>
      <c r="IU112" s="95">
        <f t="shared" si="142"/>
        <v>7.9464734420934371E-47</v>
      </c>
      <c r="IV112" s="95">
        <f t="shared" si="142"/>
        <v>6.8874566173128207E-37</v>
      </c>
      <c r="IW112" s="95">
        <f t="shared" si="142"/>
        <v>2.2400100677964193E-32</v>
      </c>
      <c r="IY112" s="95">
        <f t="shared" si="143"/>
        <v>0.53095902580496801</v>
      </c>
      <c r="IZ112" s="95">
        <f t="shared" si="143"/>
        <v>0.59136062752857921</v>
      </c>
      <c r="JA112" s="95">
        <f t="shared" si="143"/>
        <v>0.56039471361748583</v>
      </c>
      <c r="JB112" s="95">
        <f t="shared" si="143"/>
        <v>0.54943138392085411</v>
      </c>
      <c r="JC112" s="95">
        <f t="shared" si="143"/>
        <v>0.60842472585058771</v>
      </c>
      <c r="JD112" s="95">
        <f t="shared" si="143"/>
        <v>0.61283274515078212</v>
      </c>
      <c r="JE112" s="95">
        <f t="shared" si="143"/>
        <v>0.61221801402050413</v>
      </c>
      <c r="JF112" s="95">
        <f t="shared" si="143"/>
        <v>0.61105509387591972</v>
      </c>
      <c r="JG112" s="95">
        <f t="shared" si="143"/>
        <v>0.60176278753469914</v>
      </c>
      <c r="JH112" s="95">
        <f t="shared" si="143"/>
        <v>0.60555891805980355</v>
      </c>
      <c r="JI112" s="95">
        <f t="shared" si="143"/>
        <v>0.59490404432825394</v>
      </c>
      <c r="JJ112" s="95">
        <f t="shared" si="143"/>
        <v>0.59414772595975118</v>
      </c>
      <c r="JK112" s="95">
        <f t="shared" si="143"/>
        <v>0.594061645965</v>
      </c>
      <c r="JL112" s="95">
        <f t="shared" si="143"/>
        <v>0.6071042357751617</v>
      </c>
      <c r="JM112" s="95">
        <f t="shared" si="143"/>
        <v>0.54582963392111772</v>
      </c>
    </row>
    <row r="113" spans="2:273" x14ac:dyDescent="0.25">
      <c r="B113" s="2">
        <v>86</v>
      </c>
      <c r="C113" s="37">
        <v>186.32599999999999</v>
      </c>
      <c r="D113" s="37">
        <v>184.44200000000001</v>
      </c>
      <c r="E113" s="37">
        <v>188.535</v>
      </c>
      <c r="F113" s="37">
        <v>188.93</v>
      </c>
      <c r="G113" s="37">
        <v>181.09299999999999</v>
      </c>
      <c r="H113" s="37">
        <v>181.279</v>
      </c>
      <c r="I113" s="37">
        <v>181.30199999999999</v>
      </c>
      <c r="J113" s="37">
        <v>184.37200000000001</v>
      </c>
      <c r="K113" s="37">
        <v>163.47800000000001</v>
      </c>
      <c r="L113" s="37">
        <v>163.63</v>
      </c>
      <c r="M113" s="37">
        <v>182</v>
      </c>
      <c r="N113" s="37">
        <v>184.565</v>
      </c>
      <c r="O113" s="37">
        <v>184.565</v>
      </c>
      <c r="P113" s="37">
        <v>174.244</v>
      </c>
      <c r="Q113" s="37">
        <v>146.791</v>
      </c>
      <c r="S113" s="4">
        <f t="shared" si="144"/>
        <v>191.68156040753826</v>
      </c>
      <c r="T113" s="4">
        <f t="shared" si="144"/>
        <v>181.76580990677095</v>
      </c>
      <c r="U113" s="4">
        <f t="shared" si="144"/>
        <v>199.24409043235525</v>
      </c>
      <c r="V113" s="4">
        <f t="shared" si="144"/>
        <v>199.41043660791505</v>
      </c>
      <c r="W113" s="4">
        <f t="shared" si="144"/>
        <v>177.77244950474613</v>
      </c>
      <c r="X113" s="4">
        <f t="shared" si="144"/>
        <v>167.77816652215591</v>
      </c>
      <c r="Y113" s="4">
        <f t="shared" si="144"/>
        <v>166.08565046374042</v>
      </c>
      <c r="Z113" s="4">
        <f t="shared" si="144"/>
        <v>172.3509054938128</v>
      </c>
      <c r="AA113" s="4">
        <f t="shared" si="144"/>
        <v>150.05422366607309</v>
      </c>
      <c r="AB113" s="4">
        <f t="shared" si="144"/>
        <v>151.49261823927142</v>
      </c>
      <c r="AC113" s="4">
        <f t="shared" si="144"/>
        <v>184.4643247136774</v>
      </c>
      <c r="AD113" s="4">
        <f t="shared" si="144"/>
        <v>183.83764334653085</v>
      </c>
      <c r="AE113" s="4">
        <f t="shared" si="144"/>
        <v>185.06452133255991</v>
      </c>
      <c r="AF113" s="4">
        <f t="shared" si="144"/>
        <v>169.76272252348792</v>
      </c>
      <c r="AG113" s="4">
        <f t="shared" si="144"/>
        <v>145.7986304973069</v>
      </c>
      <c r="AI113" s="4">
        <f t="shared" si="145"/>
        <v>-5.3555604075382632</v>
      </c>
      <c r="AJ113" s="4">
        <f t="shared" si="145"/>
        <v>2.676190093229053</v>
      </c>
      <c r="AK113" s="4">
        <f t="shared" si="145"/>
        <v>-10.709090432355254</v>
      </c>
      <c r="AL113" s="4">
        <f t="shared" si="145"/>
        <v>-10.480436607915038</v>
      </c>
      <c r="AM113" s="4">
        <f t="shared" si="145"/>
        <v>3.3205504952538547</v>
      </c>
      <c r="AN113" s="4">
        <f t="shared" si="145"/>
        <v>13.500833477844083</v>
      </c>
      <c r="AO113" s="4">
        <f t="shared" si="145"/>
        <v>15.216349536259571</v>
      </c>
      <c r="AP113" s="4">
        <f t="shared" si="145"/>
        <v>12.021094506187211</v>
      </c>
      <c r="AQ113" s="4">
        <f t="shared" si="145"/>
        <v>13.423776333926924</v>
      </c>
      <c r="AR113" s="4">
        <f t="shared" si="145"/>
        <v>12.137381760728573</v>
      </c>
      <c r="AS113" s="4">
        <f t="shared" si="145"/>
        <v>-2.4643247136773994</v>
      </c>
      <c r="AT113" s="4">
        <f t="shared" si="145"/>
        <v>0.72735665346914402</v>
      </c>
      <c r="AU113" s="4">
        <f t="shared" si="145"/>
        <v>-0.49952133255990816</v>
      </c>
      <c r="AV113" s="4">
        <f t="shared" si="145"/>
        <v>4.4812774765120764</v>
      </c>
      <c r="AW113" s="4">
        <f t="shared" si="145"/>
        <v>0.99236950269309432</v>
      </c>
      <c r="AY113" s="2">
        <f t="shared" si="137"/>
        <v>45.73730923095485</v>
      </c>
      <c r="AZ113" s="2">
        <f t="shared" si="137"/>
        <v>47.658611720824901</v>
      </c>
      <c r="BA113" s="2">
        <f t="shared" si="137"/>
        <v>48.611847162362849</v>
      </c>
      <c r="BB113" s="2">
        <f t="shared" si="137"/>
        <v>51.986078067948654</v>
      </c>
      <c r="BC113" s="2">
        <f t="shared" si="137"/>
        <v>50.827922721280828</v>
      </c>
      <c r="BD113" s="2">
        <f t="shared" si="137"/>
        <v>51.782785028595825</v>
      </c>
      <c r="BE113" s="2">
        <f t="shared" si="137"/>
        <v>53.495461917618549</v>
      </c>
      <c r="BF113" s="2">
        <f t="shared" si="137"/>
        <v>53.618025379787333</v>
      </c>
      <c r="BG113" s="2">
        <f t="shared" si="137"/>
        <v>51.339429723979819</v>
      </c>
      <c r="BH113" s="2">
        <f t="shared" si="137"/>
        <v>53.411443024186987</v>
      </c>
      <c r="BI113" s="2">
        <f t="shared" si="137"/>
        <v>55.594430383994521</v>
      </c>
      <c r="BJ113" s="2">
        <f t="shared" si="137"/>
        <v>53.536620619916036</v>
      </c>
      <c r="BK113" s="2">
        <f t="shared" si="137"/>
        <v>53.005349175000916</v>
      </c>
      <c r="BL113" s="2">
        <f t="shared" si="137"/>
        <v>52.93052239813602</v>
      </c>
      <c r="BM113" s="2">
        <f t="shared" si="137"/>
        <v>52.723489260708448</v>
      </c>
      <c r="BO113" s="2" t="str">
        <f t="shared" si="93"/>
        <v/>
      </c>
      <c r="BP113" s="2" t="str">
        <f t="shared" si="94"/>
        <v/>
      </c>
      <c r="BQ113" s="2" t="str">
        <f t="shared" si="95"/>
        <v/>
      </c>
      <c r="BR113" s="2" t="str">
        <f t="shared" si="96"/>
        <v/>
      </c>
      <c r="BS113" s="2" t="str">
        <f t="shared" si="97"/>
        <v/>
      </c>
      <c r="BT113" s="2" t="str">
        <f t="shared" si="98"/>
        <v/>
      </c>
      <c r="BU113" s="2" t="str">
        <f t="shared" si="99"/>
        <v/>
      </c>
      <c r="BV113" s="2" t="str">
        <f t="shared" si="100"/>
        <v/>
      </c>
      <c r="BW113" s="2" t="str">
        <f t="shared" si="101"/>
        <v/>
      </c>
      <c r="BX113" s="2" t="str">
        <f t="shared" si="102"/>
        <v/>
      </c>
      <c r="BY113" s="2" t="str">
        <f t="shared" si="103"/>
        <v/>
      </c>
      <c r="BZ113" s="2" t="str">
        <f t="shared" si="104"/>
        <v/>
      </c>
      <c r="CA113" s="2" t="str">
        <f t="shared" si="105"/>
        <v/>
      </c>
      <c r="CB113" s="2" t="str">
        <f t="shared" si="106"/>
        <v/>
      </c>
      <c r="CC113" s="2" t="str">
        <f t="shared" si="107"/>
        <v/>
      </c>
      <c r="CE113" s="2" t="str">
        <f t="shared" si="138"/>
        <v/>
      </c>
      <c r="CF113" s="2" t="str">
        <f t="shared" si="138"/>
        <v/>
      </c>
      <c r="CG113" s="2" t="str">
        <f t="shared" si="138"/>
        <v/>
      </c>
      <c r="CH113" s="2" t="str">
        <f t="shared" si="138"/>
        <v/>
      </c>
      <c r="CI113" s="2" t="str">
        <f t="shared" si="138"/>
        <v/>
      </c>
      <c r="CJ113" s="2" t="str">
        <f t="shared" si="138"/>
        <v/>
      </c>
      <c r="CK113" s="2" t="str">
        <f t="shared" si="138"/>
        <v/>
      </c>
      <c r="CL113" s="2" t="str">
        <f t="shared" si="138"/>
        <v/>
      </c>
      <c r="CM113" s="2" t="str">
        <f t="shared" si="138"/>
        <v/>
      </c>
      <c r="CN113" s="2" t="str">
        <f t="shared" si="138"/>
        <v/>
      </c>
      <c r="CO113" s="2" t="str">
        <f t="shared" si="138"/>
        <v/>
      </c>
      <c r="CP113" s="2" t="str">
        <f t="shared" si="138"/>
        <v/>
      </c>
      <c r="CQ113" s="2" t="str">
        <f t="shared" si="138"/>
        <v/>
      </c>
      <c r="CR113" s="2" t="str">
        <f t="shared" si="138"/>
        <v/>
      </c>
      <c r="CS113" s="2" t="str">
        <f t="shared" si="138"/>
        <v/>
      </c>
      <c r="CU113" s="2" t="str">
        <f t="shared" si="108"/>
        <v/>
      </c>
      <c r="CV113" s="2" t="str">
        <f t="shared" si="109"/>
        <v/>
      </c>
      <c r="CW113" s="2" t="str">
        <f t="shared" si="110"/>
        <v/>
      </c>
      <c r="CX113" s="2" t="str">
        <f t="shared" si="111"/>
        <v/>
      </c>
      <c r="CY113" s="2" t="str">
        <f t="shared" si="112"/>
        <v/>
      </c>
      <c r="CZ113" s="2" t="str">
        <f t="shared" si="113"/>
        <v/>
      </c>
      <c r="DA113" s="2" t="str">
        <f t="shared" si="114"/>
        <v/>
      </c>
      <c r="DB113" s="2" t="str">
        <f t="shared" si="115"/>
        <v/>
      </c>
      <c r="DC113" s="2" t="str">
        <f t="shared" si="116"/>
        <v/>
      </c>
      <c r="DD113" s="2" t="str">
        <f t="shared" si="117"/>
        <v/>
      </c>
      <c r="DE113" s="2" t="str">
        <f t="shared" si="118"/>
        <v/>
      </c>
      <c r="DF113" s="2" t="str">
        <f t="shared" si="119"/>
        <v/>
      </c>
      <c r="DG113" s="2" t="str">
        <f t="shared" si="120"/>
        <v/>
      </c>
      <c r="DH113" s="2" t="str">
        <f t="shared" si="121"/>
        <v/>
      </c>
      <c r="DI113" s="2" t="str">
        <f t="shared" si="122"/>
        <v/>
      </c>
      <c r="DK113" s="2">
        <f t="shared" si="146"/>
        <v>84.93220037523453</v>
      </c>
      <c r="DL113" s="2">
        <f t="shared" si="146"/>
        <v>77.815083623693369</v>
      </c>
      <c r="DM113" s="2">
        <f t="shared" si="146"/>
        <v>79.769670190274837</v>
      </c>
      <c r="DN113" s="2">
        <f t="shared" si="146"/>
        <v>76.152560327364071</v>
      </c>
      <c r="DO113" s="2">
        <f t="shared" si="146"/>
        <v>74.134657969370394</v>
      </c>
      <c r="DP113" s="2">
        <f t="shared" si="146"/>
        <v>78.379185047132864</v>
      </c>
      <c r="DQ113" s="2">
        <f t="shared" si="146"/>
        <v>78.786755098182212</v>
      </c>
      <c r="DR113" s="2">
        <f t="shared" si="146"/>
        <v>78.152345454545454</v>
      </c>
      <c r="DS113" s="2">
        <f t="shared" si="146"/>
        <v>79.143621715493836</v>
      </c>
      <c r="DT113" s="2">
        <f t="shared" si="146"/>
        <v>75.139509090909073</v>
      </c>
      <c r="DU113" s="2">
        <f t="shared" si="146"/>
        <v>79.697403846153861</v>
      </c>
      <c r="DV113" s="2">
        <f t="shared" si="146"/>
        <v>77.567452431289638</v>
      </c>
      <c r="DW113" s="2">
        <f t="shared" si="146"/>
        <v>75.956436539448461</v>
      </c>
      <c r="DX113" s="2">
        <f t="shared" si="146"/>
        <v>84.821890311428035</v>
      </c>
      <c r="DY113" s="2">
        <f t="shared" si="146"/>
        <v>71.722883119962063</v>
      </c>
      <c r="EA113" s="2">
        <f t="shared" si="92"/>
        <v>43.485295693559529</v>
      </c>
      <c r="EB113" s="2">
        <f t="shared" si="92"/>
        <v>45.969241844992808</v>
      </c>
      <c r="EC113" s="2">
        <f t="shared" si="92"/>
        <v>46.729664054336467</v>
      </c>
      <c r="ED113" s="2">
        <f t="shared" si="92"/>
        <v>50.531593534623056</v>
      </c>
      <c r="EE113" s="2">
        <f t="shared" si="92"/>
        <v>49.457112857727246</v>
      </c>
      <c r="EF113" s="2">
        <f t="shared" si="92"/>
        <v>50.292231257105243</v>
      </c>
      <c r="EG113" s="2">
        <f t="shared" si="92"/>
        <v>52.047477524885949</v>
      </c>
      <c r="EH113" s="2">
        <f t="shared" si="92"/>
        <v>52.06115308694087</v>
      </c>
      <c r="EI113" s="2">
        <f t="shared" si="92"/>
        <v>49.618328492481673</v>
      </c>
      <c r="EJ113" s="2">
        <f t="shared" si="92"/>
        <v>52.064864337101753</v>
      </c>
      <c r="EK113" s="2">
        <f t="shared" si="92"/>
        <v>53.955811259700141</v>
      </c>
      <c r="EL113" s="2">
        <f t="shared" si="92"/>
        <v>52.080285809699582</v>
      </c>
      <c r="EM113" s="2">
        <f t="shared" si="133"/>
        <v>51.518220883107347</v>
      </c>
      <c r="EN113" s="2">
        <f t="shared" si="133"/>
        <v>50.899130122598649</v>
      </c>
      <c r="EO113" s="2">
        <f t="shared" si="133"/>
        <v>51.420414074995563</v>
      </c>
      <c r="EQ113" s="2">
        <f t="shared" si="147"/>
        <v>42.844178459643913</v>
      </c>
      <c r="ER113" s="2">
        <f t="shared" si="147"/>
        <v>45.656844857764042</v>
      </c>
      <c r="ES113" s="2">
        <f t="shared" si="147"/>
        <v>46.614105249250677</v>
      </c>
      <c r="ET113" s="2">
        <f t="shared" si="147"/>
        <v>49.752964012082352</v>
      </c>
      <c r="EU113" s="2">
        <f t="shared" si="147"/>
        <v>49.112372858608772</v>
      </c>
      <c r="EV113" s="2">
        <f t="shared" si="147"/>
        <v>49.709652861624633</v>
      </c>
      <c r="EW113" s="2">
        <f t="shared" si="147"/>
        <v>51.75786539992334</v>
      </c>
      <c r="EX113" s="2">
        <f t="shared" si="147"/>
        <v>51.095835468561383</v>
      </c>
      <c r="EY113" s="2">
        <f t="shared" si="147"/>
        <v>51.149336705817596</v>
      </c>
      <c r="EZ113" s="2">
        <f t="shared" si="147"/>
        <v>51.505223336108457</v>
      </c>
      <c r="FA113" s="2">
        <f t="shared" si="147"/>
        <v>52.950023479862104</v>
      </c>
      <c r="FB113" s="2">
        <f t="shared" si="147"/>
        <v>51.235544634480902</v>
      </c>
      <c r="FC113" s="2">
        <f t="shared" si="147"/>
        <v>50.641434043004665</v>
      </c>
      <c r="FD113" s="2">
        <f t="shared" si="147"/>
        <v>50.334201569387766</v>
      </c>
      <c r="FE113" s="2">
        <f t="shared" si="147"/>
        <v>52.065540799781601</v>
      </c>
      <c r="FG113" s="2">
        <f t="shared" si="148"/>
        <v>0.94565542622699272</v>
      </c>
      <c r="FH113" s="2">
        <f t="shared" si="148"/>
        <v>0.94694378263957257</v>
      </c>
      <c r="FI113" s="2">
        <f t="shared" si="148"/>
        <v>0.94303034109914263</v>
      </c>
      <c r="FJ113" s="2">
        <f t="shared" si="148"/>
        <v>0.94320557590714427</v>
      </c>
      <c r="FK113" s="2">
        <f t="shared" si="148"/>
        <v>0.94443528684665745</v>
      </c>
      <c r="FL113" s="2">
        <f t="shared" si="148"/>
        <v>0.94690786479335765</v>
      </c>
      <c r="FM113" s="2">
        <f t="shared" si="148"/>
        <v>0.94583509440185276</v>
      </c>
      <c r="FN113" s="2">
        <f t="shared" si="148"/>
        <v>0.94028153720055141</v>
      </c>
      <c r="FO113" s="2">
        <f t="shared" si="148"/>
        <v>0.94179241529914082</v>
      </c>
      <c r="FP113" s="2">
        <f t="shared" si="148"/>
        <v>0.94161004110947666</v>
      </c>
      <c r="FQ113" s="2">
        <f t="shared" si="148"/>
        <v>0.93630170931711632</v>
      </c>
      <c r="FR113" s="2">
        <f t="shared" si="148"/>
        <v>0.94282476274710136</v>
      </c>
      <c r="FS113" s="2">
        <f t="shared" si="148"/>
        <v>0.9391059803499765</v>
      </c>
      <c r="FT113" s="2">
        <f t="shared" si="148"/>
        <v>0.94009935748891915</v>
      </c>
      <c r="FU113" s="2">
        <f t="shared" si="148"/>
        <v>0.93584049257324664</v>
      </c>
      <c r="FW113" s="2">
        <f t="shared" si="139"/>
        <v>6.2520818278045693E-4</v>
      </c>
      <c r="FX113" s="2">
        <f t="shared" si="139"/>
        <v>8.0035216293197883E-4</v>
      </c>
      <c r="FY113" s="2">
        <f t="shared" si="139"/>
        <v>8.2011595911594536E-4</v>
      </c>
      <c r="FZ113" s="2">
        <f t="shared" si="139"/>
        <v>8.2647825658159219E-4</v>
      </c>
      <c r="GA113" s="2">
        <f t="shared" si="139"/>
        <v>1.1337584978366366E-3</v>
      </c>
      <c r="GB113" s="2">
        <f t="shared" si="139"/>
        <v>1.102987473032924E-3</v>
      </c>
      <c r="GC113" s="2">
        <f t="shared" si="139"/>
        <v>1.1948836316602726E-3</v>
      </c>
      <c r="GD113" s="2">
        <f t="shared" si="139"/>
        <v>1.2986481627555565E-3</v>
      </c>
      <c r="GE113" s="2">
        <f t="shared" si="139"/>
        <v>1.6363239466262072E-3</v>
      </c>
      <c r="GF113" s="2">
        <f t="shared" si="139"/>
        <v>1.3381283745876767E-3</v>
      </c>
      <c r="GG113" s="2">
        <f t="shared" si="139"/>
        <v>1.0701292454344544E-3</v>
      </c>
      <c r="GH113" s="2">
        <f t="shared" si="139"/>
        <v>1.0654012181722401E-3</v>
      </c>
      <c r="GI113" s="2">
        <f t="shared" si="139"/>
        <v>1.1552323197064874E-3</v>
      </c>
      <c r="GJ113" s="2">
        <f t="shared" si="139"/>
        <v>1.0671358694822708E-3</v>
      </c>
      <c r="GK113" s="2">
        <f t="shared" si="139"/>
        <v>7.4213673459143327E-4</v>
      </c>
      <c r="GM113" s="95">
        <f t="shared" si="140"/>
        <v>9.0192278728995379E-15</v>
      </c>
      <c r="GN113" s="95">
        <f t="shared" si="140"/>
        <v>2.7960395298664241E-19</v>
      </c>
      <c r="GO113" s="95">
        <f t="shared" si="140"/>
        <v>1.6240698398832138E-21</v>
      </c>
      <c r="GP113" s="95">
        <f t="shared" si="140"/>
        <v>4.4243513250502036E-21</v>
      </c>
      <c r="GQ113" s="95">
        <f t="shared" si="140"/>
        <v>9.8586252430417626E-23</v>
      </c>
      <c r="GR113" s="95">
        <f t="shared" si="140"/>
        <v>2.9844644193154188E-22</v>
      </c>
      <c r="GS113" s="95">
        <f t="shared" si="140"/>
        <v>1.3580795707051531E-23</v>
      </c>
      <c r="GT113" s="95">
        <f t="shared" si="140"/>
        <v>1.0253504028935406E-22</v>
      </c>
      <c r="GU113" s="95">
        <f t="shared" si="140"/>
        <v>1.2113311588342147E-23</v>
      </c>
      <c r="GV113" s="95">
        <f t="shared" si="140"/>
        <v>4.0538205376114479E-24</v>
      </c>
      <c r="GW113" s="95">
        <f t="shared" si="140"/>
        <v>6.2363919664174972E-27</v>
      </c>
      <c r="GX113" s="95">
        <f t="shared" si="140"/>
        <v>6.6348424767511879E-22</v>
      </c>
      <c r="GY113" s="95">
        <f t="shared" si="140"/>
        <v>5.1646267367717933E-25</v>
      </c>
      <c r="GZ113" s="95">
        <f t="shared" si="140"/>
        <v>2.5783498190122077E-25</v>
      </c>
      <c r="HA113" s="95">
        <f t="shared" si="140"/>
        <v>4.163925262475099E-17</v>
      </c>
      <c r="HC113" s="95">
        <f t="shared" si="71"/>
        <v>0.58283713411608096</v>
      </c>
      <c r="HD113" s="95">
        <f t="shared" si="71"/>
        <v>0.61322192177000878</v>
      </c>
      <c r="HE113" s="95">
        <f t="shared" si="71"/>
        <v>0.60699269933035715</v>
      </c>
      <c r="HF113" s="95">
        <f t="shared" si="71"/>
        <v>0.60282064750454978</v>
      </c>
      <c r="HG113" s="95">
        <f t="shared" si="71"/>
        <v>0.60317418376468079</v>
      </c>
      <c r="HH113" s="95">
        <f t="shared" si="71"/>
        <v>0.57729867390513512</v>
      </c>
      <c r="HI113" s="95">
        <f t="shared" si="136"/>
        <v>0.56736982440350325</v>
      </c>
      <c r="HJ113" s="95">
        <f t="shared" si="136"/>
        <v>0.59796116704287472</v>
      </c>
      <c r="HK113" s="95">
        <f t="shared" si="136"/>
        <v>0.52943874096720933</v>
      </c>
      <c r="HL113" s="95">
        <f t="shared" si="136"/>
        <v>0.54085288568265777</v>
      </c>
      <c r="HM113" s="95">
        <f t="shared" si="136"/>
        <v>0.61123252131531369</v>
      </c>
      <c r="HN113" s="95">
        <f t="shared" si="136"/>
        <v>0.61271511951215396</v>
      </c>
      <c r="HO113" s="95">
        <f t="shared" si="136"/>
        <v>0.61223147233181563</v>
      </c>
      <c r="HP113" s="95">
        <f t="shared" si="136"/>
        <v>0.60433507855088109</v>
      </c>
      <c r="HQ113" s="95">
        <f t="shared" si="136"/>
        <v>0.58238431094993859</v>
      </c>
      <c r="HS113" s="95">
        <f t="shared" si="141"/>
        <v>2.257156941722503E-7</v>
      </c>
      <c r="HT113" s="95">
        <f t="shared" si="141"/>
        <v>2.7820078623239325E-4</v>
      </c>
      <c r="HU113" s="95">
        <f t="shared" si="141"/>
        <v>9.7448300253611369E-8</v>
      </c>
      <c r="HV113" s="95">
        <f t="shared" si="141"/>
        <v>6.7443953264264664E-8</v>
      </c>
      <c r="HW113" s="95">
        <f t="shared" si="141"/>
        <v>1.1583513845448936E-8</v>
      </c>
      <c r="HX113" s="95">
        <f t="shared" si="141"/>
        <v>1.6251636538960254E-8</v>
      </c>
      <c r="HY113" s="95">
        <f t="shared" si="141"/>
        <v>6.7806964965102554E-10</v>
      </c>
      <c r="HZ113" s="95">
        <f t="shared" si="141"/>
        <v>1.6236948628282228E-10</v>
      </c>
      <c r="IA113" s="95">
        <f t="shared" si="141"/>
        <v>3.7791197130135872E-10</v>
      </c>
      <c r="IB113" s="95">
        <f t="shared" si="141"/>
        <v>1.6047421822698671E-9</v>
      </c>
      <c r="IC113" s="95">
        <f t="shared" si="141"/>
        <v>2.5884596183874533E-13</v>
      </c>
      <c r="ID113" s="95">
        <f t="shared" si="141"/>
        <v>3.4528326709722839E-9</v>
      </c>
      <c r="IE113" s="95">
        <f t="shared" si="141"/>
        <v>4.2181982072003736E-9</v>
      </c>
      <c r="IF113" s="95">
        <f t="shared" si="141"/>
        <v>2.6810014155199259E-7</v>
      </c>
      <c r="IG113" s="95">
        <f t="shared" si="141"/>
        <v>1.5155367751146743E-7</v>
      </c>
      <c r="II113" s="95">
        <f t="shared" si="142"/>
        <v>1.4411642900195871E-37</v>
      </c>
      <c r="IJ113" s="95">
        <f t="shared" si="142"/>
        <v>4.1375471105605286E-65</v>
      </c>
      <c r="IK113" s="95">
        <f t="shared" si="142"/>
        <v>3.2803164540349519E-71</v>
      </c>
      <c r="IL113" s="95">
        <f t="shared" si="142"/>
        <v>8.2291300129075364E-39</v>
      </c>
      <c r="IM113" s="95">
        <f t="shared" si="142"/>
        <v>3.7456365698992026E-40</v>
      </c>
      <c r="IN113" s="95">
        <f t="shared" si="142"/>
        <v>3.6958154549558633E-51</v>
      </c>
      <c r="IO113" s="95">
        <f t="shared" si="142"/>
        <v>1.248442755798343E-63</v>
      </c>
      <c r="IP113" s="95">
        <f t="shared" si="142"/>
        <v>1.374685078445409E-50</v>
      </c>
      <c r="IQ113" s="95">
        <f t="shared" si="142"/>
        <v>4.3769816177887973E-53</v>
      </c>
      <c r="IR113" s="95">
        <f t="shared" si="142"/>
        <v>5.9466627190443735E-49</v>
      </c>
      <c r="IS113" s="95">
        <f t="shared" si="142"/>
        <v>3.7859385710641125E-65</v>
      </c>
      <c r="IT113" s="95">
        <f t="shared" si="142"/>
        <v>6.088776087948299E-47</v>
      </c>
      <c r="IU113" s="95">
        <f t="shared" si="142"/>
        <v>1.26764399336646E-45</v>
      </c>
      <c r="IV113" s="95">
        <f t="shared" si="142"/>
        <v>5.8389244853481095E-36</v>
      </c>
      <c r="IW113" s="95">
        <f t="shared" si="142"/>
        <v>1.3186115627676616E-31</v>
      </c>
      <c r="IY113" s="95">
        <f t="shared" si="143"/>
        <v>0.58283735983178409</v>
      </c>
      <c r="IZ113" s="95">
        <f t="shared" si="143"/>
        <v>0.6135001225562412</v>
      </c>
      <c r="JA113" s="95">
        <f t="shared" si="143"/>
        <v>0.60699279677865736</v>
      </c>
      <c r="JB113" s="95">
        <f t="shared" si="143"/>
        <v>0.60282071494850309</v>
      </c>
      <c r="JC113" s="95">
        <f t="shared" si="143"/>
        <v>0.60317419534819461</v>
      </c>
      <c r="JD113" s="95">
        <f t="shared" si="143"/>
        <v>0.57729869015677171</v>
      </c>
      <c r="JE113" s="95">
        <f t="shared" si="143"/>
        <v>0.56736982508157285</v>
      </c>
      <c r="JF113" s="95">
        <f t="shared" si="143"/>
        <v>0.59796116720524417</v>
      </c>
      <c r="JG113" s="95">
        <f t="shared" si="143"/>
        <v>0.52943874134512126</v>
      </c>
      <c r="JH113" s="95">
        <f t="shared" si="143"/>
        <v>0.5408528872874</v>
      </c>
      <c r="JI113" s="95">
        <f t="shared" si="143"/>
        <v>0.61123252131557249</v>
      </c>
      <c r="JJ113" s="95">
        <f t="shared" si="143"/>
        <v>0.61271512296498665</v>
      </c>
      <c r="JK113" s="95">
        <f t="shared" si="143"/>
        <v>0.61223147655001386</v>
      </c>
      <c r="JL113" s="95">
        <f t="shared" si="143"/>
        <v>0.60433534665102262</v>
      </c>
      <c r="JM113" s="95">
        <f t="shared" si="143"/>
        <v>0.58238446250361608</v>
      </c>
    </row>
    <row r="114" spans="2:273" x14ac:dyDescent="0.25">
      <c r="B114" s="2">
        <v>87</v>
      </c>
      <c r="C114" s="37">
        <v>184.93</v>
      </c>
      <c r="D114" s="37">
        <v>175.977</v>
      </c>
      <c r="E114" s="37">
        <v>184.32599999999999</v>
      </c>
      <c r="F114" s="37">
        <v>184.512</v>
      </c>
      <c r="G114" s="37">
        <v>155.953</v>
      </c>
      <c r="H114" s="37">
        <v>145.047</v>
      </c>
      <c r="I114" s="37">
        <v>145.37200000000001</v>
      </c>
      <c r="J114" s="37">
        <v>158.07</v>
      </c>
      <c r="K114" s="37">
        <v>119.087</v>
      </c>
      <c r="L114" s="37">
        <v>126.60899999999999</v>
      </c>
      <c r="M114" s="37">
        <v>167.87</v>
      </c>
      <c r="N114" s="37">
        <v>170.10900000000001</v>
      </c>
      <c r="O114" s="37">
        <v>169.45699999999999</v>
      </c>
      <c r="P114" s="37">
        <v>155.44399999999999</v>
      </c>
      <c r="Q114" s="37">
        <v>138.18600000000001</v>
      </c>
      <c r="S114" s="4">
        <f t="shared" si="144"/>
        <v>186.3913205179779</v>
      </c>
      <c r="T114" s="4">
        <f t="shared" si="144"/>
        <v>166.48706249101733</v>
      </c>
      <c r="U114" s="4">
        <f t="shared" si="144"/>
        <v>183.57222737276447</v>
      </c>
      <c r="V114" s="4">
        <f t="shared" si="144"/>
        <v>185.45176852579462</v>
      </c>
      <c r="W114" s="4">
        <f t="shared" si="144"/>
        <v>151.18931526466019</v>
      </c>
      <c r="X114" s="4">
        <f t="shared" si="144"/>
        <v>139.48680095428281</v>
      </c>
      <c r="Y114" s="4">
        <f t="shared" si="144"/>
        <v>134.59006481788182</v>
      </c>
      <c r="Z114" s="4">
        <f t="shared" si="144"/>
        <v>145.94801175859979</v>
      </c>
      <c r="AA114" s="4">
        <f t="shared" si="144"/>
        <v>117.66730937560503</v>
      </c>
      <c r="AB114" s="4">
        <f t="shared" si="144"/>
        <v>120.71693363277606</v>
      </c>
      <c r="AC114" s="4">
        <f t="shared" si="144"/>
        <v>158.68211736400332</v>
      </c>
      <c r="AD114" s="4">
        <f t="shared" si="144"/>
        <v>162.05490416252616</v>
      </c>
      <c r="AE114" s="4">
        <f t="shared" si="144"/>
        <v>161.08146852059687</v>
      </c>
      <c r="AF114" s="4">
        <f t="shared" si="144"/>
        <v>145.04528265588999</v>
      </c>
      <c r="AG114" s="4">
        <f t="shared" si="144"/>
        <v>133.63166939091312</v>
      </c>
      <c r="AI114" s="4">
        <f t="shared" si="145"/>
        <v>-1.4613205179778959</v>
      </c>
      <c r="AJ114" s="4">
        <f t="shared" si="145"/>
        <v>9.4899375089826776</v>
      </c>
      <c r="AK114" s="4">
        <f t="shared" si="145"/>
        <v>0.75377262723552008</v>
      </c>
      <c r="AL114" s="4">
        <f t="shared" si="145"/>
        <v>-0.93976852579461934</v>
      </c>
      <c r="AM114" s="4">
        <f t="shared" si="145"/>
        <v>4.7636847353398082</v>
      </c>
      <c r="AN114" s="4">
        <f t="shared" si="145"/>
        <v>5.5601990457171837</v>
      </c>
      <c r="AO114" s="4">
        <f t="shared" si="145"/>
        <v>10.78193518211819</v>
      </c>
      <c r="AP114" s="4">
        <f t="shared" si="145"/>
        <v>12.121988241400203</v>
      </c>
      <c r="AQ114" s="4">
        <f t="shared" si="145"/>
        <v>1.4196906243949741</v>
      </c>
      <c r="AR114" s="4">
        <f t="shared" si="145"/>
        <v>5.8920663672239328</v>
      </c>
      <c r="AS114" s="4">
        <f t="shared" si="145"/>
        <v>9.1878826359966865</v>
      </c>
      <c r="AT114" s="4">
        <f t="shared" si="145"/>
        <v>8.0540958374738523</v>
      </c>
      <c r="AU114" s="4">
        <f t="shared" si="145"/>
        <v>8.3755314794031221</v>
      </c>
      <c r="AV114" s="4">
        <f t="shared" si="145"/>
        <v>10.398717344109997</v>
      </c>
      <c r="AW114" s="4">
        <f t="shared" si="145"/>
        <v>4.5543306090868896</v>
      </c>
      <c r="AY114" s="2">
        <f t="shared" si="137"/>
        <v>45.500608130761726</v>
      </c>
      <c r="AZ114" s="2">
        <f t="shared" si="137"/>
        <v>47.478737931415836</v>
      </c>
      <c r="BA114" s="2">
        <f t="shared" si="137"/>
        <v>48.430162337502637</v>
      </c>
      <c r="BB114" s="2">
        <f t="shared" si="137"/>
        <v>51.781546294669035</v>
      </c>
      <c r="BC114" s="2">
        <f t="shared" si="137"/>
        <v>50.656499866560502</v>
      </c>
      <c r="BD114" s="2">
        <f t="shared" si="137"/>
        <v>51.593204410729882</v>
      </c>
      <c r="BE114" s="2">
        <f t="shared" si="137"/>
        <v>53.316717741278772</v>
      </c>
      <c r="BF114" s="2">
        <f t="shared" si="137"/>
        <v>53.406270864035058</v>
      </c>
      <c r="BG114" s="2">
        <f t="shared" si="137"/>
        <v>51.216903917184837</v>
      </c>
      <c r="BH114" s="2">
        <f t="shared" si="137"/>
        <v>53.226046378270425</v>
      </c>
      <c r="BI114" s="2">
        <f t="shared" si="137"/>
        <v>55.35237700361715</v>
      </c>
      <c r="BJ114" s="2">
        <f t="shared" si="137"/>
        <v>53.330011713503801</v>
      </c>
      <c r="BK114" s="2">
        <f t="shared" si="137"/>
        <v>52.787153488228839</v>
      </c>
      <c r="BL114" s="2">
        <f t="shared" si="137"/>
        <v>52.68253259770097</v>
      </c>
      <c r="BM114" s="2">
        <f t="shared" si="137"/>
        <v>52.545999395961182</v>
      </c>
      <c r="BO114" s="2" t="str">
        <f t="shared" si="93"/>
        <v/>
      </c>
      <c r="BP114" s="2" t="str">
        <f t="shared" si="94"/>
        <v/>
      </c>
      <c r="BQ114" s="2" t="str">
        <f t="shared" si="95"/>
        <v/>
      </c>
      <c r="BR114" s="2" t="str">
        <f t="shared" si="96"/>
        <v/>
      </c>
      <c r="BS114" s="2" t="str">
        <f t="shared" si="97"/>
        <v/>
      </c>
      <c r="BT114" s="2" t="str">
        <f t="shared" si="98"/>
        <v/>
      </c>
      <c r="BU114" s="2" t="str">
        <f t="shared" si="99"/>
        <v/>
      </c>
      <c r="BV114" s="2" t="str">
        <f t="shared" si="100"/>
        <v/>
      </c>
      <c r="BW114" s="2" t="str">
        <f t="shared" si="101"/>
        <v/>
      </c>
      <c r="BX114" s="2" t="str">
        <f t="shared" si="102"/>
        <v/>
      </c>
      <c r="BY114" s="2" t="str">
        <f t="shared" si="103"/>
        <v/>
      </c>
      <c r="BZ114" s="2" t="str">
        <f t="shared" si="104"/>
        <v/>
      </c>
      <c r="CA114" s="2" t="str">
        <f t="shared" si="105"/>
        <v/>
      </c>
      <c r="CB114" s="2" t="str">
        <f t="shared" si="106"/>
        <v/>
      </c>
      <c r="CC114" s="2" t="str">
        <f t="shared" si="107"/>
        <v/>
      </c>
      <c r="CE114" s="2" t="str">
        <f t="shared" si="138"/>
        <v/>
      </c>
      <c r="CF114" s="2" t="str">
        <f t="shared" si="138"/>
        <v/>
      </c>
      <c r="CG114" s="2" t="str">
        <f t="shared" si="138"/>
        <v/>
      </c>
      <c r="CH114" s="2" t="str">
        <f t="shared" si="138"/>
        <v/>
      </c>
      <c r="CI114" s="2" t="str">
        <f t="shared" si="138"/>
        <v/>
      </c>
      <c r="CJ114" s="2" t="str">
        <f t="shared" si="138"/>
        <v/>
      </c>
      <c r="CK114" s="2" t="str">
        <f t="shared" si="138"/>
        <v/>
      </c>
      <c r="CL114" s="2" t="str">
        <f t="shared" si="138"/>
        <v/>
      </c>
      <c r="CM114" s="2" t="str">
        <f t="shared" si="138"/>
        <v/>
      </c>
      <c r="CN114" s="2" t="str">
        <f t="shared" si="138"/>
        <v/>
      </c>
      <c r="CO114" s="2" t="str">
        <f t="shared" si="138"/>
        <v/>
      </c>
      <c r="CP114" s="2" t="str">
        <f t="shared" si="138"/>
        <v/>
      </c>
      <c r="CQ114" s="2" t="str">
        <f t="shared" si="138"/>
        <v/>
      </c>
      <c r="CR114" s="2" t="str">
        <f t="shared" si="138"/>
        <v/>
      </c>
      <c r="CS114" s="2" t="str">
        <f t="shared" si="138"/>
        <v/>
      </c>
      <c r="CU114" s="2" t="str">
        <f t="shared" si="108"/>
        <v/>
      </c>
      <c r="CV114" s="2" t="str">
        <f t="shared" si="109"/>
        <v/>
      </c>
      <c r="CW114" s="2" t="str">
        <f t="shared" si="110"/>
        <v/>
      </c>
      <c r="CX114" s="2" t="str">
        <f t="shared" si="111"/>
        <v/>
      </c>
      <c r="CY114" s="2" t="str">
        <f t="shared" si="112"/>
        <v/>
      </c>
      <c r="CZ114" s="2" t="str">
        <f t="shared" si="113"/>
        <v/>
      </c>
      <c r="DA114" s="2" t="str">
        <f t="shared" si="114"/>
        <v/>
      </c>
      <c r="DB114" s="2" t="str">
        <f t="shared" si="115"/>
        <v/>
      </c>
      <c r="DC114" s="2" t="str">
        <f t="shared" si="116"/>
        <v/>
      </c>
      <c r="DD114" s="2" t="str">
        <f t="shared" si="117"/>
        <v/>
      </c>
      <c r="DE114" s="2" t="str">
        <f t="shared" si="118"/>
        <v/>
      </c>
      <c r="DF114" s="2" t="str">
        <f t="shared" si="119"/>
        <v/>
      </c>
      <c r="DG114" s="2" t="str">
        <f t="shared" si="120"/>
        <v/>
      </c>
      <c r="DH114" s="2" t="str">
        <f t="shared" si="121"/>
        <v/>
      </c>
      <c r="DI114" s="2" t="str">
        <f t="shared" si="122"/>
        <v/>
      </c>
      <c r="DK114" s="2">
        <f t="shared" si="146"/>
        <v>85.365147373358354</v>
      </c>
      <c r="DL114" s="2">
        <f t="shared" si="146"/>
        <v>78.164428571428573</v>
      </c>
      <c r="DM114" s="2">
        <f t="shared" si="146"/>
        <v>80.128883720930219</v>
      </c>
      <c r="DN114" s="2">
        <f t="shared" si="146"/>
        <v>76.459531804553933</v>
      </c>
      <c r="DO114" s="2">
        <f t="shared" si="146"/>
        <v>74.415277611214648</v>
      </c>
      <c r="DP114" s="2">
        <f t="shared" si="146"/>
        <v>78.696106447343553</v>
      </c>
      <c r="DQ114" s="2">
        <f t="shared" si="146"/>
        <v>79.092358047700074</v>
      </c>
      <c r="DR114" s="2">
        <f t="shared" si="146"/>
        <v>78.411307822410151</v>
      </c>
      <c r="DS114" s="2">
        <f t="shared" si="146"/>
        <v>79.433853820598031</v>
      </c>
      <c r="DT114" s="2">
        <f t="shared" si="146"/>
        <v>75.375746370683572</v>
      </c>
      <c r="DU114" s="2">
        <f t="shared" si="146"/>
        <v>80.012871388367742</v>
      </c>
      <c r="DV114" s="2">
        <f t="shared" si="146"/>
        <v>77.856441860465111</v>
      </c>
      <c r="DW114" s="2">
        <f t="shared" si="146"/>
        <v>76.24724506387922</v>
      </c>
      <c r="DX114" s="2">
        <f t="shared" si="146"/>
        <v>85.224450638792121</v>
      </c>
      <c r="DY114" s="2">
        <f t="shared" si="146"/>
        <v>72.007493598862013</v>
      </c>
      <c r="EA114" s="2">
        <f t="shared" si="92"/>
        <v>43.411708912259151</v>
      </c>
      <c r="EB114" s="2">
        <f t="shared" si="92"/>
        <v>45.911011543617505</v>
      </c>
      <c r="EC114" s="2">
        <f t="shared" si="92"/>
        <v>46.683804648923314</v>
      </c>
      <c r="ED114" s="2">
        <f t="shared" si="92"/>
        <v>50.427040871201925</v>
      </c>
      <c r="EE114" s="2">
        <f t="shared" si="92"/>
        <v>49.382107714465896</v>
      </c>
      <c r="EF114" s="2">
        <f t="shared" si="92"/>
        <v>50.20799602106144</v>
      </c>
      <c r="EG114" s="2">
        <f t="shared" si="92"/>
        <v>51.970894221795945</v>
      </c>
      <c r="EH114" s="2">
        <f t="shared" si="92"/>
        <v>51.959304988268009</v>
      </c>
      <c r="EI114" s="2">
        <f t="shared" si="92"/>
        <v>49.623630381698995</v>
      </c>
      <c r="EJ114" s="2">
        <f t="shared" si="92"/>
        <v>51.97421435912495</v>
      </c>
      <c r="EK114" s="2">
        <f t="shared" si="92"/>
        <v>53.823496813079181</v>
      </c>
      <c r="EL114" s="2">
        <f t="shared" si="92"/>
        <v>51.97454129112414</v>
      </c>
      <c r="EM114" s="2">
        <f t="shared" si="133"/>
        <v>51.400915097164997</v>
      </c>
      <c r="EN114" s="2">
        <f t="shared" si="133"/>
        <v>50.792163966805084</v>
      </c>
      <c r="EO114" s="2">
        <f t="shared" si="133"/>
        <v>51.328622711924659</v>
      </c>
      <c r="EQ114" s="2">
        <f t="shared" si="147"/>
        <v>42.794722674467799</v>
      </c>
      <c r="ER114" s="2">
        <f t="shared" si="147"/>
        <v>45.606803489804562</v>
      </c>
      <c r="ES114" s="2">
        <f t="shared" si="147"/>
        <v>46.571491542615789</v>
      </c>
      <c r="ET114" s="2">
        <f t="shared" si="147"/>
        <v>49.681972027429964</v>
      </c>
      <c r="EU114" s="2">
        <f t="shared" si="147"/>
        <v>49.050729482207622</v>
      </c>
      <c r="EV114" s="2">
        <f t="shared" si="147"/>
        <v>49.647907846407925</v>
      </c>
      <c r="EW114" s="2">
        <f t="shared" si="147"/>
        <v>51.692278518498931</v>
      </c>
      <c r="EX114" s="2">
        <f t="shared" si="147"/>
        <v>51.029990739434517</v>
      </c>
      <c r="EY114" s="2">
        <f t="shared" si="147"/>
        <v>51.085701235354591</v>
      </c>
      <c r="EZ114" s="2">
        <f t="shared" si="147"/>
        <v>51.436821877787217</v>
      </c>
      <c r="FA114" s="2">
        <f t="shared" si="147"/>
        <v>52.861728140170754</v>
      </c>
      <c r="FB114" s="2">
        <f t="shared" si="147"/>
        <v>51.1607429439863</v>
      </c>
      <c r="FC114" s="2">
        <f t="shared" si="147"/>
        <v>50.563435843113261</v>
      </c>
      <c r="FD114" s="2">
        <f t="shared" si="147"/>
        <v>50.249293907001849</v>
      </c>
      <c r="FE114" s="2">
        <f t="shared" si="147"/>
        <v>51.94325398319036</v>
      </c>
      <c r="FG114" s="2">
        <f t="shared" si="148"/>
        <v>0.95019902467016715</v>
      </c>
      <c r="FH114" s="2">
        <f t="shared" si="148"/>
        <v>0.95138520271204241</v>
      </c>
      <c r="FI114" s="2">
        <f t="shared" si="148"/>
        <v>0.94778129622046547</v>
      </c>
      <c r="FJ114" s="2">
        <f t="shared" si="148"/>
        <v>0.9479427241152506</v>
      </c>
      <c r="FK114" s="2">
        <f t="shared" si="148"/>
        <v>0.94907540426079207</v>
      </c>
      <c r="FL114" s="2">
        <f t="shared" si="148"/>
        <v>0.95135213713878242</v>
      </c>
      <c r="FM114" s="2">
        <f t="shared" si="148"/>
        <v>0.95036445974043804</v>
      </c>
      <c r="FN114" s="2">
        <f t="shared" si="148"/>
        <v>0.94524841819193417</v>
      </c>
      <c r="FO114" s="2">
        <f t="shared" si="148"/>
        <v>0.94664076521448193</v>
      </c>
      <c r="FP114" s="2">
        <f t="shared" si="148"/>
        <v>0.94647271835202895</v>
      </c>
      <c r="FQ114" s="2">
        <f t="shared" si="148"/>
        <v>0.94157903300049628</v>
      </c>
      <c r="FR114" s="2">
        <f t="shared" si="148"/>
        <v>0.94759190919990366</v>
      </c>
      <c r="FS114" s="2">
        <f t="shared" si="148"/>
        <v>0.94416482841419835</v>
      </c>
      <c r="FT114" s="2">
        <f t="shared" si="148"/>
        <v>0.9450805056601147</v>
      </c>
      <c r="FU114" s="2">
        <f t="shared" si="148"/>
        <v>0.94115362591865048</v>
      </c>
      <c r="FW114" s="2">
        <f t="shared" si="139"/>
        <v>6.8548579268054967E-4</v>
      </c>
      <c r="FX114" s="2">
        <f t="shared" si="139"/>
        <v>8.7750093831082847E-4</v>
      </c>
      <c r="FY114" s="2">
        <f t="shared" si="139"/>
        <v>8.9916812232307614E-4</v>
      </c>
      <c r="FZ114" s="2">
        <f t="shared" si="139"/>
        <v>9.0614313467400089E-4</v>
      </c>
      <c r="GA114" s="2">
        <f t="shared" si="139"/>
        <v>1.2430055089297466E-3</v>
      </c>
      <c r="GB114" s="2">
        <f t="shared" si="139"/>
        <v>1.2092730309269961E-3</v>
      </c>
      <c r="GC114" s="2">
        <f t="shared" si="139"/>
        <v>1.3100128304800013E-3</v>
      </c>
      <c r="GD114" s="2">
        <f t="shared" si="139"/>
        <v>1.4237610101515989E-3</v>
      </c>
      <c r="GE114" s="2">
        <f t="shared" si="139"/>
        <v>1.7939103254281659E-3</v>
      </c>
      <c r="GF114" s="2">
        <f t="shared" si="139"/>
        <v>1.4670391913056092E-3</v>
      </c>
      <c r="GG114" s="2">
        <f t="shared" si="139"/>
        <v>1.1732522532550409E-3</v>
      </c>
      <c r="GH114" s="2">
        <f t="shared" si="139"/>
        <v>1.1680691423936115E-3</v>
      </c>
      <c r="GI114" s="2">
        <f t="shared" si="139"/>
        <v>1.2665458875077311E-3</v>
      </c>
      <c r="GJ114" s="2">
        <f t="shared" si="139"/>
        <v>1.1699707584680204E-3</v>
      </c>
      <c r="GK114" s="2">
        <f t="shared" si="139"/>
        <v>8.1367848864568064E-4</v>
      </c>
      <c r="GM114" s="95">
        <f t="shared" si="140"/>
        <v>4.6054097602960322E-16</v>
      </c>
      <c r="GN114" s="95">
        <f t="shared" si="140"/>
        <v>6.4831530185034993E-21</v>
      </c>
      <c r="GO114" s="95">
        <f t="shared" si="140"/>
        <v>2.2560013984087998E-23</v>
      </c>
      <c r="GP114" s="95">
        <f t="shared" si="140"/>
        <v>6.6866360666643915E-23</v>
      </c>
      <c r="GQ114" s="95">
        <f t="shared" si="140"/>
        <v>1.145913703328631E-24</v>
      </c>
      <c r="GR114" s="95">
        <f t="shared" si="140"/>
        <v>4.0749771544004775E-24</v>
      </c>
      <c r="GS114" s="95">
        <f t="shared" si="140"/>
        <v>1.4141743312975812E-25</v>
      </c>
      <c r="GT114" s="95">
        <f t="shared" si="140"/>
        <v>1.0536460256208017E-24</v>
      </c>
      <c r="GU114" s="95">
        <f t="shared" si="140"/>
        <v>1.1000469734040704E-25</v>
      </c>
      <c r="GV114" s="95">
        <f t="shared" si="140"/>
        <v>3.3563575569692094E-26</v>
      </c>
      <c r="GW114" s="95">
        <f t="shared" si="140"/>
        <v>2.5708184698661797E-29</v>
      </c>
      <c r="GX114" s="95">
        <f t="shared" si="140"/>
        <v>8.5350306680714215E-24</v>
      </c>
      <c r="GY114" s="95">
        <f t="shared" si="140"/>
        <v>3.3451371557730497E-27</v>
      </c>
      <c r="GZ114" s="95">
        <f t="shared" si="140"/>
        <v>1.6326674586143948E-27</v>
      </c>
      <c r="HA114" s="95">
        <f t="shared" si="140"/>
        <v>1.5329308755708785E-18</v>
      </c>
      <c r="HC114" s="95">
        <f t="shared" si="71"/>
        <v>0.61121955737071065</v>
      </c>
      <c r="HD114" s="95">
        <f t="shared" si="71"/>
        <v>0.59621247592865934</v>
      </c>
      <c r="HE114" s="95">
        <f t="shared" si="71"/>
        <v>0.6055686660029912</v>
      </c>
      <c r="HF114" s="95">
        <f t="shared" si="71"/>
        <v>0.60879645788172443</v>
      </c>
      <c r="HG114" s="95">
        <f t="shared" si="71"/>
        <v>0.53624412842290714</v>
      </c>
      <c r="HH114" s="95">
        <f t="shared" si="71"/>
        <v>0.48935982395226379</v>
      </c>
      <c r="HI114" s="95">
        <f t="shared" si="136"/>
        <v>0.46319024045758345</v>
      </c>
      <c r="HJ114" s="95">
        <f t="shared" si="136"/>
        <v>0.5235670707765907</v>
      </c>
      <c r="HK114" s="95">
        <f t="shared" si="136"/>
        <v>0.40531650307617439</v>
      </c>
      <c r="HL114" s="95">
        <f t="shared" si="136"/>
        <v>0.42231669962193868</v>
      </c>
      <c r="HM114" s="95">
        <f t="shared" si="136"/>
        <v>0.55527093934308069</v>
      </c>
      <c r="HN114" s="95">
        <f t="shared" si="136"/>
        <v>0.57207647559339903</v>
      </c>
      <c r="HO114" s="95">
        <f t="shared" si="136"/>
        <v>0.56510855356522249</v>
      </c>
      <c r="HP114" s="95">
        <f t="shared" si="136"/>
        <v>0.53749665974375427</v>
      </c>
      <c r="HQ114" s="95">
        <f t="shared" si="136"/>
        <v>0.57041455800946983</v>
      </c>
      <c r="HS114" s="95">
        <f t="shared" si="141"/>
        <v>3.985032216525678E-7</v>
      </c>
      <c r="HT114" s="95">
        <f t="shared" si="141"/>
        <v>3.7596562734527363E-4</v>
      </c>
      <c r="HU114" s="95">
        <f t="shared" si="141"/>
        <v>1.8288871385109202E-7</v>
      </c>
      <c r="HV114" s="95">
        <f t="shared" si="141"/>
        <v>1.2846352851607861E-7</v>
      </c>
      <c r="HW114" s="95">
        <f t="shared" si="141"/>
        <v>2.4725068889122034E-8</v>
      </c>
      <c r="HX114" s="95">
        <f t="shared" si="141"/>
        <v>3.4304640959429805E-8</v>
      </c>
      <c r="HY114" s="95">
        <f t="shared" si="141"/>
        <v>1.6671050494926292E-9</v>
      </c>
      <c r="HZ114" s="95">
        <f t="shared" si="141"/>
        <v>4.2845989100874103E-10</v>
      </c>
      <c r="IA114" s="95">
        <f t="shared" si="141"/>
        <v>1.0023791666140237E-9</v>
      </c>
      <c r="IB114" s="95">
        <f t="shared" si="141"/>
        <v>3.8868062071593456E-9</v>
      </c>
      <c r="IC114" s="95">
        <f t="shared" si="141"/>
        <v>8.855091075277487E-13</v>
      </c>
      <c r="ID114" s="95">
        <f t="shared" si="141"/>
        <v>7.6950338269020125E-9</v>
      </c>
      <c r="IE114" s="95">
        <f t="shared" si="141"/>
        <v>9.4126909456147231E-9</v>
      </c>
      <c r="IF114" s="95">
        <f t="shared" si="141"/>
        <v>4.9605652300241769E-7</v>
      </c>
      <c r="IG114" s="95">
        <f t="shared" si="141"/>
        <v>2.7589522505581134E-7</v>
      </c>
      <c r="II114" s="95">
        <f t="shared" si="142"/>
        <v>1.1177553275813616E-36</v>
      </c>
      <c r="IJ114" s="95">
        <f t="shared" si="142"/>
        <v>1.7413670641263121E-63</v>
      </c>
      <c r="IK114" s="95">
        <f t="shared" si="142"/>
        <v>2.0055844809149311E-69</v>
      </c>
      <c r="IL114" s="95">
        <f t="shared" si="142"/>
        <v>7.4411964443489169E-38</v>
      </c>
      <c r="IM114" s="95">
        <f t="shared" si="142"/>
        <v>4.0750781793101135E-39</v>
      </c>
      <c r="IN114" s="95">
        <f t="shared" si="142"/>
        <v>7.8426032999768555E-50</v>
      </c>
      <c r="IO114" s="95">
        <f t="shared" si="142"/>
        <v>5.9784810842529554E-62</v>
      </c>
      <c r="IP114" s="95">
        <f t="shared" si="142"/>
        <v>3.0320360574892511E-49</v>
      </c>
      <c r="IQ114" s="95">
        <f t="shared" si="142"/>
        <v>1.2698263935314881E-51</v>
      </c>
      <c r="IR114" s="95">
        <f t="shared" si="142"/>
        <v>1.1989814350232788E-47</v>
      </c>
      <c r="IS114" s="95">
        <f t="shared" si="142"/>
        <v>1.8703997120906022E-63</v>
      </c>
      <c r="IT114" s="95">
        <f t="shared" si="142"/>
        <v>9.8256599503690804E-46</v>
      </c>
      <c r="IU114" s="95">
        <f t="shared" si="142"/>
        <v>1.9485221769477595E-44</v>
      </c>
      <c r="IV114" s="95">
        <f t="shared" si="142"/>
        <v>4.8122312016622734E-35</v>
      </c>
      <c r="IW114" s="95">
        <f t="shared" si="142"/>
        <v>7.5917574078159414E-31</v>
      </c>
      <c r="IY114" s="95">
        <f t="shared" si="143"/>
        <v>0.61121995587393274</v>
      </c>
      <c r="IZ114" s="95">
        <f t="shared" si="143"/>
        <v>0.59658844155600466</v>
      </c>
      <c r="JA114" s="95">
        <f t="shared" si="143"/>
        <v>0.60556884889170504</v>
      </c>
      <c r="JB114" s="95">
        <f t="shared" si="143"/>
        <v>0.60879658634525291</v>
      </c>
      <c r="JC114" s="95">
        <f t="shared" si="143"/>
        <v>0.53624415314797602</v>
      </c>
      <c r="JD114" s="95">
        <f t="shared" si="143"/>
        <v>0.48935985825690476</v>
      </c>
      <c r="JE114" s="95">
        <f t="shared" si="143"/>
        <v>0.46319024212468851</v>
      </c>
      <c r="JF114" s="95">
        <f t="shared" si="143"/>
        <v>0.52356707120505064</v>
      </c>
      <c r="JG114" s="95">
        <f t="shared" si="143"/>
        <v>0.40531650407855357</v>
      </c>
      <c r="JH114" s="95">
        <f t="shared" si="143"/>
        <v>0.4223167035087449</v>
      </c>
      <c r="JI114" s="95">
        <f t="shared" si="143"/>
        <v>0.55527093934396621</v>
      </c>
      <c r="JJ114" s="95">
        <f t="shared" si="143"/>
        <v>0.57207648328843286</v>
      </c>
      <c r="JK114" s="95">
        <f t="shared" si="143"/>
        <v>0.56510856297791345</v>
      </c>
      <c r="JL114" s="95">
        <f t="shared" si="143"/>
        <v>0.53749715580027724</v>
      </c>
      <c r="JM114" s="95">
        <f t="shared" si="143"/>
        <v>0.57041483390469494</v>
      </c>
    </row>
    <row r="115" spans="2:273" x14ac:dyDescent="0.25">
      <c r="B115" s="2">
        <v>88</v>
      </c>
      <c r="C115" s="37">
        <v>177.44200000000001</v>
      </c>
      <c r="D115" s="37">
        <v>156.41900000000001</v>
      </c>
      <c r="E115" s="37">
        <v>169.023</v>
      </c>
      <c r="F115" s="37">
        <v>171</v>
      </c>
      <c r="G115" s="37">
        <v>123.30200000000001</v>
      </c>
      <c r="H115" s="37">
        <v>99.744</v>
      </c>
      <c r="I115" s="37">
        <v>93.744</v>
      </c>
      <c r="J115" s="37">
        <v>111.32599999999999</v>
      </c>
      <c r="K115" s="37">
        <v>72.695999999999998</v>
      </c>
      <c r="L115" s="37">
        <v>82.912999999999997</v>
      </c>
      <c r="M115" s="37">
        <v>137.239</v>
      </c>
      <c r="N115" s="37">
        <v>143.39099999999999</v>
      </c>
      <c r="O115" s="37">
        <v>139.739</v>
      </c>
      <c r="P115" s="37">
        <v>123.97799999999999</v>
      </c>
      <c r="Q115" s="37">
        <v>120.023</v>
      </c>
      <c r="S115" s="4">
        <f t="shared" si="144"/>
        <v>173.05251324604907</v>
      </c>
      <c r="T115" s="4">
        <f t="shared" si="144"/>
        <v>144.49082757183427</v>
      </c>
      <c r="U115" s="4">
        <f t="shared" si="144"/>
        <v>156.67264292932168</v>
      </c>
      <c r="V115" s="4">
        <f t="shared" si="144"/>
        <v>159.66625240590392</v>
      </c>
      <c r="W115" s="4">
        <f t="shared" si="144"/>
        <v>119.85821471684692</v>
      </c>
      <c r="X115" s="4">
        <f t="shared" si="144"/>
        <v>109.96639493169071</v>
      </c>
      <c r="Y115" s="4">
        <f t="shared" si="144"/>
        <v>103.38897633650545</v>
      </c>
      <c r="Z115" s="4">
        <f t="shared" si="144"/>
        <v>115.9390676480409</v>
      </c>
      <c r="AA115" s="4">
        <f t="shared" si="144"/>
        <v>88.963708673537866</v>
      </c>
      <c r="AB115" s="4">
        <f t="shared" si="144"/>
        <v>92.548517647185676</v>
      </c>
      <c r="AC115" s="4">
        <f t="shared" si="144"/>
        <v>125.62682672098362</v>
      </c>
      <c r="AD115" s="4">
        <f t="shared" si="144"/>
        <v>132.84548637303226</v>
      </c>
      <c r="AE115" s="4">
        <f t="shared" si="144"/>
        <v>129.46901986899078</v>
      </c>
      <c r="AF115" s="4">
        <f t="shared" si="144"/>
        <v>115.72096579116926</v>
      </c>
      <c r="AG115" s="4">
        <f t="shared" si="144"/>
        <v>115.6062473212974</v>
      </c>
      <c r="AI115" s="4">
        <f t="shared" si="145"/>
        <v>4.3894867539509335</v>
      </c>
      <c r="AJ115" s="4">
        <f t="shared" si="145"/>
        <v>11.928172428165738</v>
      </c>
      <c r="AK115" s="4">
        <f t="shared" si="145"/>
        <v>12.350357070678314</v>
      </c>
      <c r="AL115" s="4">
        <f t="shared" si="145"/>
        <v>11.333747594096081</v>
      </c>
      <c r="AM115" s="4">
        <f t="shared" si="145"/>
        <v>3.4437852831530904</v>
      </c>
      <c r="AN115" s="4">
        <f t="shared" si="145"/>
        <v>-10.222394931690715</v>
      </c>
      <c r="AO115" s="4">
        <f t="shared" si="145"/>
        <v>-9.6449763365054508</v>
      </c>
      <c r="AP115" s="4">
        <f t="shared" si="145"/>
        <v>-4.6130676480409107</v>
      </c>
      <c r="AQ115" s="4">
        <f t="shared" si="145"/>
        <v>-16.267708673537868</v>
      </c>
      <c r="AR115" s="4">
        <f t="shared" si="145"/>
        <v>-9.6355176471856794</v>
      </c>
      <c r="AS115" s="4">
        <f t="shared" si="145"/>
        <v>11.612173279016389</v>
      </c>
      <c r="AT115" s="4">
        <f t="shared" si="145"/>
        <v>10.545513626967733</v>
      </c>
      <c r="AU115" s="4">
        <f t="shared" si="145"/>
        <v>10.26998013100922</v>
      </c>
      <c r="AV115" s="4">
        <f t="shared" si="145"/>
        <v>8.2570342088307314</v>
      </c>
      <c r="AW115" s="4">
        <f t="shared" si="145"/>
        <v>4.4167526787025935</v>
      </c>
      <c r="AY115" s="2">
        <f t="shared" si="137"/>
        <v>45.274655017231041</v>
      </c>
      <c r="AZ115" s="2">
        <f t="shared" si="137"/>
        <v>47.306815073626289</v>
      </c>
      <c r="BA115" s="2">
        <f t="shared" si="137"/>
        <v>48.25735935183404</v>
      </c>
      <c r="BB115" s="2">
        <f t="shared" si="137"/>
        <v>51.583035695983433</v>
      </c>
      <c r="BC115" s="2">
        <f t="shared" si="137"/>
        <v>50.491128206739113</v>
      </c>
      <c r="BD115" s="2">
        <f t="shared" si="137"/>
        <v>51.410299142120088</v>
      </c>
      <c r="BE115" s="2">
        <f t="shared" si="137"/>
        <v>53.144427360404976</v>
      </c>
      <c r="BF115" s="2">
        <f t="shared" si="137"/>
        <v>53.201415800823185</v>
      </c>
      <c r="BG115" s="2">
        <f t="shared" si="137"/>
        <v>51.103137238488351</v>
      </c>
      <c r="BH115" s="2">
        <f t="shared" si="137"/>
        <v>53.046578523929327</v>
      </c>
      <c r="BI115" s="2">
        <f t="shared" si="137"/>
        <v>55.116577541112761</v>
      </c>
      <c r="BJ115" s="2">
        <f t="shared" si="137"/>
        <v>53.129550273562558</v>
      </c>
      <c r="BK115" s="2">
        <f t="shared" si="137"/>
        <v>52.574864157425409</v>
      </c>
      <c r="BL115" s="2">
        <f t="shared" si="137"/>
        <v>52.443164731851475</v>
      </c>
      <c r="BM115" s="2">
        <f t="shared" si="137"/>
        <v>52.373239464858997</v>
      </c>
      <c r="BO115" s="2" t="str">
        <f t="shared" si="93"/>
        <v/>
      </c>
      <c r="BP115" s="2" t="str">
        <f t="shared" si="94"/>
        <v/>
      </c>
      <c r="BQ115" s="2" t="str">
        <f t="shared" si="95"/>
        <v/>
      </c>
      <c r="BR115" s="2" t="str">
        <f t="shared" si="96"/>
        <v/>
      </c>
      <c r="BS115" s="2" t="str">
        <f t="shared" si="97"/>
        <v/>
      </c>
      <c r="BT115" s="2" t="str">
        <f t="shared" si="98"/>
        <v/>
      </c>
      <c r="BU115" s="2" t="str">
        <f t="shared" si="99"/>
        <v/>
      </c>
      <c r="BV115" s="2" t="str">
        <f t="shared" si="100"/>
        <v/>
      </c>
      <c r="BW115" s="2" t="str">
        <f t="shared" si="101"/>
        <v/>
      </c>
      <c r="BX115" s="2" t="str">
        <f t="shared" si="102"/>
        <v/>
      </c>
      <c r="BY115" s="2" t="str">
        <f t="shared" si="103"/>
        <v/>
      </c>
      <c r="BZ115" s="2" t="str">
        <f t="shared" si="104"/>
        <v/>
      </c>
      <c r="CA115" s="2" t="str">
        <f t="shared" si="105"/>
        <v/>
      </c>
      <c r="CB115" s="2" t="str">
        <f t="shared" si="106"/>
        <v/>
      </c>
      <c r="CC115" s="2" t="str">
        <f t="shared" si="107"/>
        <v/>
      </c>
      <c r="CE115" s="2" t="str">
        <f t="shared" si="138"/>
        <v/>
      </c>
      <c r="CF115" s="2" t="str">
        <f t="shared" si="138"/>
        <v/>
      </c>
      <c r="CG115" s="2" t="str">
        <f t="shared" si="138"/>
        <v/>
      </c>
      <c r="CH115" s="2" t="str">
        <f t="shared" si="138"/>
        <v/>
      </c>
      <c r="CI115" s="2" t="str">
        <f t="shared" si="138"/>
        <v/>
      </c>
      <c r="CJ115" s="2" t="str">
        <f t="shared" si="138"/>
        <v/>
      </c>
      <c r="CK115" s="2" t="str">
        <f t="shared" si="138"/>
        <v/>
      </c>
      <c r="CL115" s="2" t="str">
        <f t="shared" si="138"/>
        <v/>
      </c>
      <c r="CM115" s="2" t="str">
        <f t="shared" si="138"/>
        <v/>
      </c>
      <c r="CN115" s="2" t="str">
        <f t="shared" si="138"/>
        <v/>
      </c>
      <c r="CO115" s="2" t="str">
        <f t="shared" si="138"/>
        <v/>
      </c>
      <c r="CP115" s="2" t="str">
        <f t="shared" si="138"/>
        <v/>
      </c>
      <c r="CQ115" s="2" t="str">
        <f t="shared" si="138"/>
        <v/>
      </c>
      <c r="CR115" s="2" t="str">
        <f t="shared" si="138"/>
        <v/>
      </c>
      <c r="CS115" s="2" t="str">
        <f t="shared" si="138"/>
        <v/>
      </c>
      <c r="CU115" s="2" t="str">
        <f t="shared" si="108"/>
        <v/>
      </c>
      <c r="CV115" s="2" t="str">
        <f t="shared" si="109"/>
        <v/>
      </c>
      <c r="CW115" s="2" t="str">
        <f t="shared" si="110"/>
        <v/>
      </c>
      <c r="CX115" s="2" t="str">
        <f t="shared" si="111"/>
        <v/>
      </c>
      <c r="CY115" s="2" t="str">
        <f t="shared" si="112"/>
        <v/>
      </c>
      <c r="CZ115" s="2" t="str">
        <f t="shared" si="113"/>
        <v/>
      </c>
      <c r="DA115" s="2" t="str">
        <f t="shared" si="114"/>
        <v/>
      </c>
      <c r="DB115" s="2" t="str">
        <f t="shared" si="115"/>
        <v/>
      </c>
      <c r="DC115" s="2" t="str">
        <f t="shared" si="116"/>
        <v/>
      </c>
      <c r="DD115" s="2" t="str">
        <f t="shared" si="117"/>
        <v/>
      </c>
      <c r="DE115" s="2" t="str">
        <f t="shared" si="118"/>
        <v/>
      </c>
      <c r="DF115" s="2" t="str">
        <f t="shared" si="119"/>
        <v/>
      </c>
      <c r="DG115" s="2" t="str">
        <f t="shared" si="120"/>
        <v/>
      </c>
      <c r="DH115" s="2" t="str">
        <f t="shared" si="121"/>
        <v/>
      </c>
      <c r="DI115" s="2" t="str">
        <f t="shared" si="122"/>
        <v/>
      </c>
      <c r="DK115" s="2">
        <f t="shared" si="146"/>
        <v>85.798094371482193</v>
      </c>
      <c r="DL115" s="2">
        <f t="shared" si="146"/>
        <v>78.513773519163749</v>
      </c>
      <c r="DM115" s="2">
        <f t="shared" si="146"/>
        <v>80.488097251585614</v>
      </c>
      <c r="DN115" s="2">
        <f t="shared" si="146"/>
        <v>76.76650328174378</v>
      </c>
      <c r="DO115" s="2">
        <f t="shared" si="146"/>
        <v>74.695897253058916</v>
      </c>
      <c r="DP115" s="2">
        <f t="shared" si="146"/>
        <v>79.013027847554227</v>
      </c>
      <c r="DQ115" s="2">
        <f t="shared" si="146"/>
        <v>79.39796099721795</v>
      </c>
      <c r="DR115" s="2">
        <f t="shared" si="146"/>
        <v>78.670270190274834</v>
      </c>
      <c r="DS115" s="2">
        <f t="shared" si="146"/>
        <v>79.724085925702227</v>
      </c>
      <c r="DT115" s="2">
        <f t="shared" si="146"/>
        <v>75.611983650458058</v>
      </c>
      <c r="DU115" s="2">
        <f t="shared" si="146"/>
        <v>80.328338930581623</v>
      </c>
      <c r="DV115" s="2">
        <f t="shared" si="146"/>
        <v>78.145431289640584</v>
      </c>
      <c r="DW115" s="2">
        <f t="shared" si="146"/>
        <v>76.538053588309978</v>
      </c>
      <c r="DX115" s="2">
        <f t="shared" si="146"/>
        <v>85.627010966156178</v>
      </c>
      <c r="DY115" s="2">
        <f t="shared" si="146"/>
        <v>72.292104077761962</v>
      </c>
      <c r="EA115" s="2">
        <f t="shared" si="92"/>
        <v>43.338122130958773</v>
      </c>
      <c r="EB115" s="2">
        <f t="shared" si="92"/>
        <v>45.852781242242195</v>
      </c>
      <c r="EC115" s="2">
        <f t="shared" si="92"/>
        <v>46.637945243510153</v>
      </c>
      <c r="ED115" s="2">
        <f t="shared" si="92"/>
        <v>50.322488207780808</v>
      </c>
      <c r="EE115" s="2">
        <f t="shared" si="92"/>
        <v>49.307102571204545</v>
      </c>
      <c r="EF115" s="2">
        <f t="shared" si="92"/>
        <v>50.123760785017645</v>
      </c>
      <c r="EG115" s="2">
        <f t="shared" si="92"/>
        <v>51.894310918705941</v>
      </c>
      <c r="EH115" s="2">
        <f t="shared" si="92"/>
        <v>51.857456889595156</v>
      </c>
      <c r="EI115" s="2">
        <f t="shared" si="92"/>
        <v>49.628932270916323</v>
      </c>
      <c r="EJ115" s="2">
        <f t="shared" si="92"/>
        <v>51.883564381148148</v>
      </c>
      <c r="EK115" s="2">
        <f t="shared" si="92"/>
        <v>53.691182366458222</v>
      </c>
      <c r="EL115" s="2">
        <f t="shared" si="92"/>
        <v>51.868796772548698</v>
      </c>
      <c r="EM115" s="2">
        <f t="shared" si="133"/>
        <v>51.283609311222641</v>
      </c>
      <c r="EN115" s="2">
        <f t="shared" si="133"/>
        <v>50.68519781101152</v>
      </c>
      <c r="EO115" s="2">
        <f t="shared" si="133"/>
        <v>51.236831348853748</v>
      </c>
      <c r="EQ115" s="2">
        <f t="shared" si="147"/>
        <v>42.745266889291685</v>
      </c>
      <c r="ER115" s="2">
        <f t="shared" si="147"/>
        <v>45.556762121845075</v>
      </c>
      <c r="ES115" s="2">
        <f t="shared" si="147"/>
        <v>46.5288778359809</v>
      </c>
      <c r="ET115" s="2">
        <f t="shared" si="147"/>
        <v>49.610980042777577</v>
      </c>
      <c r="EU115" s="2">
        <f t="shared" si="147"/>
        <v>48.989086105806479</v>
      </c>
      <c r="EV115" s="2">
        <f t="shared" si="147"/>
        <v>49.586162831191217</v>
      </c>
      <c r="EW115" s="2">
        <f t="shared" si="147"/>
        <v>51.626691637074522</v>
      </c>
      <c r="EX115" s="2">
        <f t="shared" si="147"/>
        <v>50.964146010307651</v>
      </c>
      <c r="EY115" s="2">
        <f t="shared" si="147"/>
        <v>51.022065764891586</v>
      </c>
      <c r="EZ115" s="2">
        <f t="shared" si="147"/>
        <v>51.368420419465984</v>
      </c>
      <c r="FA115" s="2">
        <f t="shared" si="147"/>
        <v>52.773432800479398</v>
      </c>
      <c r="FB115" s="2">
        <f t="shared" si="147"/>
        <v>51.085941253491704</v>
      </c>
      <c r="FC115" s="2">
        <f t="shared" si="147"/>
        <v>50.485437643221857</v>
      </c>
      <c r="FD115" s="2">
        <f t="shared" si="147"/>
        <v>50.164386244615933</v>
      </c>
      <c r="FE115" s="2">
        <f t="shared" si="147"/>
        <v>51.820967166599104</v>
      </c>
      <c r="FG115" s="2">
        <f t="shared" si="148"/>
        <v>0.95438107100441449</v>
      </c>
      <c r="FH115" s="2">
        <f t="shared" si="148"/>
        <v>0.95547230736620148</v>
      </c>
      <c r="FI115" s="2">
        <f t="shared" si="148"/>
        <v>0.95215614895447087</v>
      </c>
      <c r="FJ115" s="2">
        <f t="shared" si="148"/>
        <v>0.95230473309991659</v>
      </c>
      <c r="FK115" s="2">
        <f t="shared" si="148"/>
        <v>0.95334717413374437</v>
      </c>
      <c r="FL115" s="2">
        <f t="shared" si="148"/>
        <v>0.95544189146075842</v>
      </c>
      <c r="FM115" s="2">
        <f t="shared" si="148"/>
        <v>0.95453327838223812</v>
      </c>
      <c r="FN115" s="2">
        <f t="shared" si="148"/>
        <v>0.94982423990048426</v>
      </c>
      <c r="FO115" s="2">
        <f t="shared" si="148"/>
        <v>0.95110624162415003</v>
      </c>
      <c r="FP115" s="2">
        <f t="shared" si="148"/>
        <v>0.95095152943954597</v>
      </c>
      <c r="FQ115" s="2">
        <f t="shared" si="148"/>
        <v>0.94644414570271584</v>
      </c>
      <c r="FR115" s="2">
        <f t="shared" si="148"/>
        <v>0.95198182480008375</v>
      </c>
      <c r="FS115" s="2">
        <f t="shared" si="148"/>
        <v>0.94882630758072761</v>
      </c>
      <c r="FT115" s="2">
        <f t="shared" si="148"/>
        <v>0.94966961332537603</v>
      </c>
      <c r="FU115" s="2">
        <f t="shared" si="148"/>
        <v>0.94605213540459177</v>
      </c>
      <c r="FW115" s="2">
        <f t="shared" si="139"/>
        <v>7.5157052075008142E-4</v>
      </c>
      <c r="FX115" s="2">
        <f t="shared" si="139"/>
        <v>9.6207919660949639E-4</v>
      </c>
      <c r="FY115" s="2">
        <f t="shared" si="139"/>
        <v>9.8583271968903565E-4</v>
      </c>
      <c r="FZ115" s="2">
        <f t="shared" si="139"/>
        <v>9.9347933675610111E-4</v>
      </c>
      <c r="GA115" s="2">
        <f t="shared" si="139"/>
        <v>1.3627650114552106E-3</v>
      </c>
      <c r="GB115" s="2">
        <f t="shared" si="139"/>
        <v>1.3257868340598141E-3</v>
      </c>
      <c r="GC115" s="2">
        <f t="shared" si="139"/>
        <v>1.4362189849111198E-3</v>
      </c>
      <c r="GD115" s="2">
        <f t="shared" si="139"/>
        <v>1.5609084948028191E-3</v>
      </c>
      <c r="GE115" s="2">
        <f t="shared" si="139"/>
        <v>1.966643184375528E-3</v>
      </c>
      <c r="GF115" s="2">
        <f t="shared" si="139"/>
        <v>1.6083488448094634E-3</v>
      </c>
      <c r="GG115" s="2">
        <f t="shared" si="139"/>
        <v>1.2862999137881292E-3</v>
      </c>
      <c r="GH115" s="2">
        <f t="shared" si="139"/>
        <v>1.2806180292736645E-3</v>
      </c>
      <c r="GI115" s="2">
        <f t="shared" si="139"/>
        <v>1.3885702750239927E-3</v>
      </c>
      <c r="GJ115" s="2">
        <f t="shared" si="139"/>
        <v>1.2827026395848915E-3</v>
      </c>
      <c r="GK115" s="2">
        <f t="shared" si="139"/>
        <v>8.9211068878973249E-4</v>
      </c>
      <c r="GM115" s="95">
        <f t="shared" si="140"/>
        <v>2.0534135118353238E-17</v>
      </c>
      <c r="GN115" s="95">
        <f t="shared" si="140"/>
        <v>1.2767776539621778E-22</v>
      </c>
      <c r="GO115" s="95">
        <f t="shared" si="140"/>
        <v>2.5981054142499003E-25</v>
      </c>
      <c r="GP115" s="95">
        <f t="shared" si="140"/>
        <v>8.4066089940194342E-25</v>
      </c>
      <c r="GQ115" s="95">
        <f t="shared" si="140"/>
        <v>1.0991903869962878E-26</v>
      </c>
      <c r="GR115" s="95">
        <f t="shared" si="140"/>
        <v>4.6352455949250547E-26</v>
      </c>
      <c r="GS115" s="95">
        <f t="shared" si="140"/>
        <v>1.2128595790159993E-27</v>
      </c>
      <c r="GT115" s="95">
        <f t="shared" si="140"/>
        <v>8.8401512250331456E-27</v>
      </c>
      <c r="GU115" s="95">
        <f t="shared" si="140"/>
        <v>8.1369369416026468E-28</v>
      </c>
      <c r="GV115" s="95">
        <f t="shared" si="140"/>
        <v>2.2550174727180996E-28</v>
      </c>
      <c r="GW115" s="95">
        <f t="shared" si="140"/>
        <v>8.3035710645006136E-32</v>
      </c>
      <c r="GX115" s="95">
        <f t="shared" si="140"/>
        <v>9.0738408331675759E-26</v>
      </c>
      <c r="GY115" s="95">
        <f t="shared" si="140"/>
        <v>1.7351954447831467E-29</v>
      </c>
      <c r="GZ115" s="95">
        <f t="shared" si="140"/>
        <v>8.28569279231457E-30</v>
      </c>
      <c r="HA115" s="95">
        <f t="shared" si="140"/>
        <v>4.8960076400344495E-20</v>
      </c>
      <c r="HC115" s="95">
        <f t="shared" si="71"/>
        <v>0.60491854884995566</v>
      </c>
      <c r="HD115" s="95">
        <f t="shared" si="71"/>
        <v>0.53626180664537704</v>
      </c>
      <c r="HE115" s="95">
        <f t="shared" si="71"/>
        <v>0.54419321874311188</v>
      </c>
      <c r="HF115" s="95">
        <f t="shared" si="71"/>
        <v>0.55247982294467468</v>
      </c>
      <c r="HG115" s="95">
        <f t="shared" si="71"/>
        <v>0.41883726997553467</v>
      </c>
      <c r="HH115" s="95">
        <f t="shared" si="71"/>
        <v>0.36751024852334169</v>
      </c>
      <c r="HI115" s="95">
        <f t="shared" si="136"/>
        <v>0.32682675913850295</v>
      </c>
      <c r="HJ115" s="95">
        <f t="shared" si="136"/>
        <v>0.40209571709314845</v>
      </c>
      <c r="HK115" s="95">
        <f t="shared" si="136"/>
        <v>0.26521481289458737</v>
      </c>
      <c r="HL115" s="95">
        <f t="shared" si="136"/>
        <v>0.2831650960580645</v>
      </c>
      <c r="HM115" s="95">
        <f t="shared" si="136"/>
        <v>0.43354477381753476</v>
      </c>
      <c r="HN115" s="95">
        <f t="shared" si="136"/>
        <v>0.47310769978255929</v>
      </c>
      <c r="HO115" s="95">
        <f t="shared" si="136"/>
        <v>0.4556652895128937</v>
      </c>
      <c r="HP115" s="95">
        <f t="shared" si="136"/>
        <v>0.41787628100580337</v>
      </c>
      <c r="HQ115" s="95">
        <f t="shared" si="136"/>
        <v>0.50455586890101856</v>
      </c>
      <c r="HS115" s="95">
        <f t="shared" si="141"/>
        <v>6.9578712754084543E-7</v>
      </c>
      <c r="HT115" s="95">
        <f t="shared" si="141"/>
        <v>5.0514673785343627E-4</v>
      </c>
      <c r="HU115" s="95">
        <f t="shared" si="141"/>
        <v>3.3883201094830914E-7</v>
      </c>
      <c r="HV115" s="95">
        <f t="shared" si="141"/>
        <v>2.4147167405877317E-7</v>
      </c>
      <c r="HW115" s="95">
        <f t="shared" si="141"/>
        <v>5.1908032305173696E-8</v>
      </c>
      <c r="HX115" s="95">
        <f t="shared" si="141"/>
        <v>7.1233667359277506E-8</v>
      </c>
      <c r="HY115" s="95">
        <f t="shared" si="141"/>
        <v>4.0168298570673013E-9</v>
      </c>
      <c r="HZ115" s="95">
        <f t="shared" si="141"/>
        <v>1.1060250392565272E-9</v>
      </c>
      <c r="IA115" s="95">
        <f t="shared" si="141"/>
        <v>2.5979562371227587E-9</v>
      </c>
      <c r="IB115" s="95">
        <f t="shared" si="141"/>
        <v>9.2242953149471109E-9</v>
      </c>
      <c r="IC115" s="95">
        <f t="shared" si="141"/>
        <v>2.9474306844524179E-12</v>
      </c>
      <c r="ID115" s="95">
        <f t="shared" si="141"/>
        <v>1.6854156345144833E-8</v>
      </c>
      <c r="IE115" s="95">
        <f t="shared" si="141"/>
        <v>2.0637504420338608E-8</v>
      </c>
      <c r="IF115" s="95">
        <f t="shared" si="141"/>
        <v>9.0580818779307231E-7</v>
      </c>
      <c r="IG115" s="95">
        <f t="shared" si="141"/>
        <v>4.9624469642281909E-7</v>
      </c>
      <c r="II115" s="95">
        <f t="shared" si="142"/>
        <v>8.4515692821715066E-36</v>
      </c>
      <c r="IJ115" s="95">
        <f t="shared" si="142"/>
        <v>6.9833816166058429E-62</v>
      </c>
      <c r="IK115" s="95">
        <f t="shared" si="142"/>
        <v>1.1625360415165893E-67</v>
      </c>
      <c r="IL115" s="95">
        <f t="shared" si="142"/>
        <v>6.5401342154748854E-37</v>
      </c>
      <c r="IM115" s="95">
        <f t="shared" si="142"/>
        <v>4.2926969146876885E-38</v>
      </c>
      <c r="IN115" s="95">
        <f t="shared" si="142"/>
        <v>1.5969813231654514E-48</v>
      </c>
      <c r="IO115" s="95">
        <f t="shared" si="142"/>
        <v>2.7153050769953959E-60</v>
      </c>
      <c r="IP115" s="95">
        <f t="shared" si="142"/>
        <v>6.4073906746035413E-48</v>
      </c>
      <c r="IQ115" s="95">
        <f t="shared" si="142"/>
        <v>3.5102561961212599E-50</v>
      </c>
      <c r="IR115" s="95">
        <f t="shared" si="142"/>
        <v>2.3186213988456263E-46</v>
      </c>
      <c r="IS115" s="95">
        <f t="shared" si="142"/>
        <v>8.7677544913327461E-62</v>
      </c>
      <c r="IT115" s="95">
        <f t="shared" si="142"/>
        <v>1.5275126162971699E-44</v>
      </c>
      <c r="IU115" s="95">
        <f t="shared" si="142"/>
        <v>2.8860290598472048E-43</v>
      </c>
      <c r="IV115" s="95">
        <f t="shared" si="142"/>
        <v>3.8556869207463549E-34</v>
      </c>
      <c r="IW115" s="95">
        <f t="shared" si="142"/>
        <v>4.2749200431811698E-30</v>
      </c>
      <c r="IY115" s="95">
        <f t="shared" si="143"/>
        <v>0.60491924463708324</v>
      </c>
      <c r="IZ115" s="95">
        <f t="shared" si="143"/>
        <v>0.53676695338323044</v>
      </c>
      <c r="JA115" s="95">
        <f t="shared" si="143"/>
        <v>0.54419355757512278</v>
      </c>
      <c r="JB115" s="95">
        <f t="shared" si="143"/>
        <v>0.55248006441634878</v>
      </c>
      <c r="JC115" s="95">
        <f t="shared" si="143"/>
        <v>0.41883732188356698</v>
      </c>
      <c r="JD115" s="95">
        <f t="shared" si="143"/>
        <v>0.36751031975700904</v>
      </c>
      <c r="JE115" s="95">
        <f t="shared" si="143"/>
        <v>0.32682676315533282</v>
      </c>
      <c r="JF115" s="95">
        <f t="shared" si="143"/>
        <v>0.4020957181991735</v>
      </c>
      <c r="JG115" s="95">
        <f t="shared" si="143"/>
        <v>0.26521481549254361</v>
      </c>
      <c r="JH115" s="95">
        <f t="shared" si="143"/>
        <v>0.28316510528235983</v>
      </c>
      <c r="JI115" s="95">
        <f t="shared" si="143"/>
        <v>0.43354477382048218</v>
      </c>
      <c r="JJ115" s="95">
        <f t="shared" si="143"/>
        <v>0.47310771663671564</v>
      </c>
      <c r="JK115" s="95">
        <f t="shared" si="143"/>
        <v>0.45566531015039813</v>
      </c>
      <c r="JL115" s="95">
        <f t="shared" si="143"/>
        <v>0.41787718681399116</v>
      </c>
      <c r="JM115" s="95">
        <f t="shared" si="143"/>
        <v>0.504556365145715</v>
      </c>
    </row>
    <row r="116" spans="2:273" x14ac:dyDescent="0.25">
      <c r="B116" s="2">
        <v>89</v>
      </c>
      <c r="C116" s="37">
        <v>161.18600000000001</v>
      </c>
      <c r="D116" s="37">
        <v>123.256</v>
      </c>
      <c r="E116" s="37">
        <v>138.233</v>
      </c>
      <c r="F116" s="37">
        <v>142.233</v>
      </c>
      <c r="G116" s="37">
        <v>89.813999999999993</v>
      </c>
      <c r="H116" s="37">
        <v>66.209000000000003</v>
      </c>
      <c r="I116" s="37">
        <v>59.790999999999997</v>
      </c>
      <c r="J116" s="37">
        <v>68.558000000000007</v>
      </c>
      <c r="K116" s="37">
        <v>52.390999999999998</v>
      </c>
      <c r="L116" s="37">
        <v>55.326000000000001</v>
      </c>
      <c r="M116" s="37">
        <v>95.716999999999999</v>
      </c>
      <c r="N116" s="37">
        <v>103.60899999999999</v>
      </c>
      <c r="O116" s="37">
        <v>98.239000000000004</v>
      </c>
      <c r="P116" s="37">
        <v>86.489000000000004</v>
      </c>
      <c r="Q116" s="37">
        <v>93.394999999999996</v>
      </c>
      <c r="S116" s="4">
        <f t="shared" si="144"/>
        <v>152.57907973805382</v>
      </c>
      <c r="T116" s="4">
        <f t="shared" si="144"/>
        <v>119.29862255185117</v>
      </c>
      <c r="U116" s="4">
        <f t="shared" si="144"/>
        <v>124.27118343889448</v>
      </c>
      <c r="V116" s="4">
        <f t="shared" si="144"/>
        <v>127.5870356792251</v>
      </c>
      <c r="W116" s="4">
        <f t="shared" si="144"/>
        <v>91.311976353213382</v>
      </c>
      <c r="X116" s="4">
        <f t="shared" si="144"/>
        <v>85.087460189436314</v>
      </c>
      <c r="Y116" s="4">
        <f t="shared" si="144"/>
        <v>79.169283379405044</v>
      </c>
      <c r="Z116" s="4">
        <f t="shared" si="144"/>
        <v>89.382102249293027</v>
      </c>
      <c r="AA116" s="4">
        <f t="shared" si="144"/>
        <v>68.994702895212555</v>
      </c>
      <c r="AB116" s="4">
        <f t="shared" si="144"/>
        <v>72.254685926551019</v>
      </c>
      <c r="AC116" s="4">
        <f t="shared" si="144"/>
        <v>94.86380344450545</v>
      </c>
      <c r="AD116" s="4">
        <f t="shared" si="144"/>
        <v>103.31661019331274</v>
      </c>
      <c r="AE116" s="4">
        <f t="shared" si="144"/>
        <v>98.637868600759106</v>
      </c>
      <c r="AF116" s="4">
        <f t="shared" si="144"/>
        <v>89.091015905530938</v>
      </c>
      <c r="AG116" s="4">
        <f t="shared" si="144"/>
        <v>95.690043366147947</v>
      </c>
      <c r="AI116" s="4">
        <f t="shared" si="145"/>
        <v>8.6069202619461862</v>
      </c>
      <c r="AJ116" s="4">
        <f t="shared" si="145"/>
        <v>3.9573774481488329</v>
      </c>
      <c r="AK116" s="4">
        <f t="shared" si="145"/>
        <v>13.961816561105522</v>
      </c>
      <c r="AL116" s="4">
        <f t="shared" si="145"/>
        <v>14.645964320774908</v>
      </c>
      <c r="AM116" s="4">
        <f t="shared" si="145"/>
        <v>-1.4979763532133887</v>
      </c>
      <c r="AN116" s="4">
        <f t="shared" si="145"/>
        <v>-18.878460189436311</v>
      </c>
      <c r="AO116" s="4">
        <f t="shared" si="145"/>
        <v>-19.378283379405048</v>
      </c>
      <c r="AP116" s="4">
        <f t="shared" si="145"/>
        <v>-20.82410224929302</v>
      </c>
      <c r="AQ116" s="4">
        <f t="shared" si="145"/>
        <v>-16.603702895212557</v>
      </c>
      <c r="AR116" s="4">
        <f t="shared" si="145"/>
        <v>-16.928685926551019</v>
      </c>
      <c r="AS116" s="4">
        <f t="shared" si="145"/>
        <v>0.85319655549454865</v>
      </c>
      <c r="AT116" s="4">
        <f t="shared" si="145"/>
        <v>0.29238980668725389</v>
      </c>
      <c r="AU116" s="4">
        <f t="shared" si="145"/>
        <v>-0.39886860075910135</v>
      </c>
      <c r="AV116" s="4">
        <f t="shared" si="145"/>
        <v>-2.6020159055309335</v>
      </c>
      <c r="AW116" s="4">
        <f t="shared" si="145"/>
        <v>-2.2950433661479508</v>
      </c>
      <c r="AY116" s="2">
        <f t="shared" si="137"/>
        <v>45.058890747599094</v>
      </c>
      <c r="AZ116" s="2">
        <f t="shared" si="137"/>
        <v>47.142435350631835</v>
      </c>
      <c r="BA116" s="2">
        <f t="shared" si="137"/>
        <v>48.092986624622171</v>
      </c>
      <c r="BB116" s="2">
        <f t="shared" si="137"/>
        <v>51.390298592159539</v>
      </c>
      <c r="BC116" s="2">
        <f t="shared" si="137"/>
        <v>50.331527771430764</v>
      </c>
      <c r="BD116" s="2">
        <f t="shared" si="137"/>
        <v>51.233750833861407</v>
      </c>
      <c r="BE116" s="2">
        <f t="shared" si="137"/>
        <v>52.978286144004137</v>
      </c>
      <c r="BF116" s="2">
        <f t="shared" si="137"/>
        <v>53.003143746163666</v>
      </c>
      <c r="BG116" s="2">
        <f t="shared" si="137"/>
        <v>50.997640035480082</v>
      </c>
      <c r="BH116" s="2">
        <f t="shared" si="137"/>
        <v>52.872769119208506</v>
      </c>
      <c r="BI116" s="2">
        <f t="shared" si="137"/>
        <v>54.886823066774738</v>
      </c>
      <c r="BJ116" s="2">
        <f t="shared" si="137"/>
        <v>52.934974301638412</v>
      </c>
      <c r="BK116" s="2">
        <f t="shared" si="137"/>
        <v>52.368261878539464</v>
      </c>
      <c r="BL116" s="2">
        <f t="shared" si="137"/>
        <v>52.212051155267183</v>
      </c>
      <c r="BM116" s="2">
        <f t="shared" si="137"/>
        <v>52.20507133370289</v>
      </c>
      <c r="BO116" s="2" t="str">
        <f t="shared" si="93"/>
        <v/>
      </c>
      <c r="BP116" s="2" t="str">
        <f t="shared" si="94"/>
        <v/>
      </c>
      <c r="BQ116" s="2" t="str">
        <f t="shared" si="95"/>
        <v/>
      </c>
      <c r="BR116" s="2" t="str">
        <f t="shared" si="96"/>
        <v/>
      </c>
      <c r="BS116" s="2" t="str">
        <f t="shared" si="97"/>
        <v/>
      </c>
      <c r="BT116" s="2" t="str">
        <f t="shared" si="98"/>
        <v/>
      </c>
      <c r="BU116" s="2" t="str">
        <f t="shared" si="99"/>
        <v/>
      </c>
      <c r="BV116" s="2" t="str">
        <f t="shared" si="100"/>
        <v/>
      </c>
      <c r="BW116" s="2" t="str">
        <f t="shared" si="101"/>
        <v/>
      </c>
      <c r="BX116" s="2" t="str">
        <f t="shared" si="102"/>
        <v/>
      </c>
      <c r="BY116" s="2" t="str">
        <f t="shared" si="103"/>
        <v/>
      </c>
      <c r="BZ116" s="2" t="str">
        <f t="shared" si="104"/>
        <v/>
      </c>
      <c r="CA116" s="2" t="str">
        <f t="shared" si="105"/>
        <v/>
      </c>
      <c r="CB116" s="2" t="str">
        <f t="shared" si="106"/>
        <v/>
      </c>
      <c r="CC116" s="2" t="str">
        <f t="shared" si="107"/>
        <v/>
      </c>
      <c r="CE116" s="2" t="str">
        <f t="shared" si="138"/>
        <v/>
      </c>
      <c r="CF116" s="2" t="str">
        <f t="shared" si="138"/>
        <v/>
      </c>
      <c r="CG116" s="2" t="str">
        <f t="shared" si="138"/>
        <v/>
      </c>
      <c r="CH116" s="2" t="str">
        <f t="shared" si="138"/>
        <v/>
      </c>
      <c r="CI116" s="2" t="str">
        <f t="shared" si="138"/>
        <v/>
      </c>
      <c r="CJ116" s="2" t="str">
        <f t="shared" si="138"/>
        <v/>
      </c>
      <c r="CK116" s="2" t="str">
        <f t="shared" si="138"/>
        <v/>
      </c>
      <c r="CL116" s="2" t="str">
        <f t="shared" si="138"/>
        <v/>
      </c>
      <c r="CM116" s="2" t="str">
        <f t="shared" si="138"/>
        <v/>
      </c>
      <c r="CN116" s="2" t="str">
        <f t="shared" si="138"/>
        <v/>
      </c>
      <c r="CO116" s="2" t="str">
        <f t="shared" si="138"/>
        <v/>
      </c>
      <c r="CP116" s="2" t="str">
        <f t="shared" si="138"/>
        <v/>
      </c>
      <c r="CQ116" s="2" t="str">
        <f t="shared" si="138"/>
        <v/>
      </c>
      <c r="CR116" s="2" t="str">
        <f t="shared" si="138"/>
        <v/>
      </c>
      <c r="CS116" s="2" t="str">
        <f t="shared" si="138"/>
        <v/>
      </c>
      <c r="CU116" s="2" t="str">
        <f t="shared" si="108"/>
        <v/>
      </c>
      <c r="CV116" s="2" t="str">
        <f t="shared" si="109"/>
        <v/>
      </c>
      <c r="CW116" s="2" t="str">
        <f t="shared" si="110"/>
        <v/>
      </c>
      <c r="CX116" s="2" t="str">
        <f t="shared" si="111"/>
        <v/>
      </c>
      <c r="CY116" s="2" t="str">
        <f t="shared" si="112"/>
        <v/>
      </c>
      <c r="CZ116" s="2" t="str">
        <f t="shared" si="113"/>
        <v/>
      </c>
      <c r="DA116" s="2" t="str">
        <f t="shared" si="114"/>
        <v/>
      </c>
      <c r="DB116" s="2" t="str">
        <f t="shared" si="115"/>
        <v/>
      </c>
      <c r="DC116" s="2" t="str">
        <f t="shared" si="116"/>
        <v/>
      </c>
      <c r="DD116" s="2" t="str">
        <f t="shared" si="117"/>
        <v/>
      </c>
      <c r="DE116" s="2" t="str">
        <f t="shared" si="118"/>
        <v/>
      </c>
      <c r="DF116" s="2" t="str">
        <f t="shared" si="119"/>
        <v/>
      </c>
      <c r="DG116" s="2" t="str">
        <f t="shared" si="120"/>
        <v/>
      </c>
      <c r="DH116" s="2" t="str">
        <f t="shared" si="121"/>
        <v/>
      </c>
      <c r="DI116" s="2" t="str">
        <f t="shared" si="122"/>
        <v/>
      </c>
      <c r="DK116" s="2">
        <f t="shared" si="146"/>
        <v>86.231041369606004</v>
      </c>
      <c r="DL116" s="2">
        <f t="shared" si="146"/>
        <v>78.863118466898953</v>
      </c>
      <c r="DM116" s="2">
        <f t="shared" si="146"/>
        <v>80.84731078224101</v>
      </c>
      <c r="DN116" s="2">
        <f t="shared" si="146"/>
        <v>77.073474758933628</v>
      </c>
      <c r="DO116" s="2">
        <f t="shared" si="146"/>
        <v>74.97651689490317</v>
      </c>
      <c r="DP116" s="2">
        <f t="shared" si="146"/>
        <v>79.329949247764915</v>
      </c>
      <c r="DQ116" s="2">
        <f t="shared" si="146"/>
        <v>79.703563946735812</v>
      </c>
      <c r="DR116" s="2">
        <f t="shared" si="146"/>
        <v>78.929232558139532</v>
      </c>
      <c r="DS116" s="2">
        <f t="shared" si="146"/>
        <v>80.014318030806422</v>
      </c>
      <c r="DT116" s="2">
        <f t="shared" si="146"/>
        <v>75.848220930232543</v>
      </c>
      <c r="DU116" s="2">
        <f t="shared" si="146"/>
        <v>80.643806472795504</v>
      </c>
      <c r="DV116" s="2">
        <f t="shared" si="146"/>
        <v>78.434420718816071</v>
      </c>
      <c r="DW116" s="2">
        <f t="shared" si="146"/>
        <v>76.828862112740737</v>
      </c>
      <c r="DX116" s="2">
        <f t="shared" si="146"/>
        <v>86.029571293520263</v>
      </c>
      <c r="DY116" s="2">
        <f t="shared" si="146"/>
        <v>72.576714556661926</v>
      </c>
      <c r="EA116" s="2">
        <f t="shared" si="92"/>
        <v>43.264535349658395</v>
      </c>
      <c r="EB116" s="2">
        <f t="shared" si="92"/>
        <v>45.794550940866891</v>
      </c>
      <c r="EC116" s="2">
        <f t="shared" si="92"/>
        <v>46.592085838096992</v>
      </c>
      <c r="ED116" s="2">
        <f t="shared" si="92"/>
        <v>50.217935544359683</v>
      </c>
      <c r="EE116" s="2">
        <f t="shared" ref="EE116:EL147" si="149">CI$228*$B116+CI$229</f>
        <v>49.232097427943202</v>
      </c>
      <c r="EF116" s="2">
        <f t="shared" si="149"/>
        <v>50.039525548973849</v>
      </c>
      <c r="EG116" s="2">
        <f t="shared" si="149"/>
        <v>51.817727615615937</v>
      </c>
      <c r="EH116" s="2">
        <f t="shared" si="149"/>
        <v>51.755608790922295</v>
      </c>
      <c r="EI116" s="2">
        <f t="shared" si="149"/>
        <v>49.634234160133644</v>
      </c>
      <c r="EJ116" s="2">
        <f t="shared" si="149"/>
        <v>51.792914403171345</v>
      </c>
      <c r="EK116" s="2">
        <f t="shared" si="149"/>
        <v>53.558867919837262</v>
      </c>
      <c r="EL116" s="2">
        <f t="shared" si="149"/>
        <v>51.763052253973257</v>
      </c>
      <c r="EM116" s="2">
        <f t="shared" si="133"/>
        <v>51.166303525280284</v>
      </c>
      <c r="EN116" s="2">
        <f t="shared" si="133"/>
        <v>50.578231655217962</v>
      </c>
      <c r="EO116" s="2">
        <f t="shared" si="133"/>
        <v>51.145039985782844</v>
      </c>
      <c r="EQ116" s="2">
        <f t="shared" si="147"/>
        <v>42.69581110411557</v>
      </c>
      <c r="ER116" s="2">
        <f t="shared" si="147"/>
        <v>45.506720753885595</v>
      </c>
      <c r="ES116" s="2">
        <f t="shared" si="147"/>
        <v>46.486264129346011</v>
      </c>
      <c r="ET116" s="2">
        <f t="shared" si="147"/>
        <v>49.539988058125182</v>
      </c>
      <c r="EU116" s="2">
        <f t="shared" si="147"/>
        <v>48.927442729405328</v>
      </c>
      <c r="EV116" s="2">
        <f t="shared" si="147"/>
        <v>49.524417815974509</v>
      </c>
      <c r="EW116" s="2">
        <f t="shared" si="147"/>
        <v>51.561104755650113</v>
      </c>
      <c r="EX116" s="2">
        <f t="shared" si="147"/>
        <v>50.898301281180785</v>
      </c>
      <c r="EY116" s="2">
        <f t="shared" si="147"/>
        <v>50.958430294428581</v>
      </c>
      <c r="EZ116" s="2">
        <f t="shared" si="147"/>
        <v>51.300018961144744</v>
      </c>
      <c r="FA116" s="2">
        <f t="shared" si="147"/>
        <v>52.685137460788049</v>
      </c>
      <c r="FB116" s="2">
        <f t="shared" si="147"/>
        <v>51.011139562997101</v>
      </c>
      <c r="FC116" s="2">
        <f t="shared" si="147"/>
        <v>50.407439443330453</v>
      </c>
      <c r="FD116" s="2">
        <f t="shared" si="147"/>
        <v>50.079478582230017</v>
      </c>
      <c r="FE116" s="2">
        <f t="shared" si="147"/>
        <v>51.698680350007855</v>
      </c>
      <c r="FG116" s="2">
        <f t="shared" si="148"/>
        <v>0.95822736813195242</v>
      </c>
      <c r="FH116" s="2">
        <f t="shared" si="148"/>
        <v>0.9592305287412296</v>
      </c>
      <c r="FI116" s="2">
        <f t="shared" si="148"/>
        <v>0.95618142442666643</v>
      </c>
      <c r="FJ116" s="2">
        <f t="shared" si="148"/>
        <v>0.956318081155627</v>
      </c>
      <c r="FK116" s="2">
        <f t="shared" si="148"/>
        <v>0.95727674057913648</v>
      </c>
      <c r="FL116" s="2">
        <f t="shared" si="148"/>
        <v>0.95920257038126355</v>
      </c>
      <c r="FM116" s="2">
        <f t="shared" si="148"/>
        <v>0.95836730217161747</v>
      </c>
      <c r="FN116" s="2">
        <f t="shared" si="148"/>
        <v>0.95403623643867863</v>
      </c>
      <c r="FO116" s="2">
        <f t="shared" si="148"/>
        <v>0.95521569489565428</v>
      </c>
      <c r="FP116" s="2">
        <f t="shared" si="148"/>
        <v>0.95507337182932006</v>
      </c>
      <c r="FQ116" s="2">
        <f t="shared" si="148"/>
        <v>0.95092522359979559</v>
      </c>
      <c r="FR116" s="2">
        <f t="shared" si="148"/>
        <v>0.95602108936282171</v>
      </c>
      <c r="FS116" s="2">
        <f t="shared" si="148"/>
        <v>0.95311794055684806</v>
      </c>
      <c r="FT116" s="2">
        <f t="shared" si="148"/>
        <v>0.953893959892125</v>
      </c>
      <c r="FU116" s="2">
        <f t="shared" si="148"/>
        <v>0.95056429999731462</v>
      </c>
      <c r="FW116" s="2">
        <f t="shared" si="139"/>
        <v>8.2402093896962781E-4</v>
      </c>
      <c r="FX116" s="2">
        <f t="shared" si="139"/>
        <v>1.0548009557734485E-3</v>
      </c>
      <c r="FY116" s="2">
        <f t="shared" si="139"/>
        <v>1.0808412818966019E-3</v>
      </c>
      <c r="FZ116" s="2">
        <f t="shared" si="139"/>
        <v>1.0892240299350811E-3</v>
      </c>
      <c r="GA116" s="2">
        <f t="shared" si="139"/>
        <v>1.4940456887179881E-3</v>
      </c>
      <c r="GB116" s="2">
        <f t="shared" si="139"/>
        <v>1.4535104384545646E-3</v>
      </c>
      <c r="GC116" s="2">
        <f t="shared" si="139"/>
        <v>1.5745646241576139E-3</v>
      </c>
      <c r="GD116" s="2">
        <f t="shared" si="139"/>
        <v>1.7112444282055732E-3</v>
      </c>
      <c r="GE116" s="2">
        <f t="shared" si="139"/>
        <v>2.1559723009860017E-3</v>
      </c>
      <c r="GF116" s="2">
        <f t="shared" si="139"/>
        <v>1.7632458362195618E-3</v>
      </c>
      <c r="GG116" s="2">
        <f t="shared" si="139"/>
        <v>1.4102248004193452E-3</v>
      </c>
      <c r="GH116" s="2">
        <f t="shared" si="139"/>
        <v>1.4039962805347274E-3</v>
      </c>
      <c r="GI116" s="2">
        <f t="shared" si="139"/>
        <v>1.5223330883519415E-3</v>
      </c>
      <c r="GJ116" s="2">
        <f t="shared" si="139"/>
        <v>1.4062814451218937E-3</v>
      </c>
      <c r="GK116" s="2">
        <f t="shared" si="139"/>
        <v>9.7809573485743988E-4</v>
      </c>
      <c r="GM116" s="95">
        <f t="shared" si="140"/>
        <v>7.9944457499133054E-19</v>
      </c>
      <c r="GN116" s="95">
        <f t="shared" si="140"/>
        <v>2.1355952908766092E-24</v>
      </c>
      <c r="GO116" s="95">
        <f t="shared" si="140"/>
        <v>2.4805005085844341E-27</v>
      </c>
      <c r="GP116" s="95">
        <f t="shared" si="140"/>
        <v>8.7916948126909629E-27</v>
      </c>
      <c r="GQ116" s="95">
        <f t="shared" si="140"/>
        <v>8.7008057272512025E-29</v>
      </c>
      <c r="GR116" s="95">
        <f t="shared" si="140"/>
        <v>4.3922930861455066E-28</v>
      </c>
      <c r="GS116" s="95">
        <f t="shared" si="140"/>
        <v>8.5669588239436906E-30</v>
      </c>
      <c r="GT116" s="95">
        <f t="shared" si="140"/>
        <v>6.0554373332712462E-29</v>
      </c>
      <c r="GU116" s="95">
        <f t="shared" si="140"/>
        <v>4.902174748402466E-30</v>
      </c>
      <c r="GV116" s="95">
        <f t="shared" si="140"/>
        <v>1.2293770704344527E-30</v>
      </c>
      <c r="GW116" s="95">
        <f t="shared" si="140"/>
        <v>2.1012600958911854E-34</v>
      </c>
      <c r="GX116" s="95">
        <f t="shared" si="140"/>
        <v>7.9720538285665185E-28</v>
      </c>
      <c r="GY116" s="95">
        <f t="shared" si="140"/>
        <v>7.2079939570799154E-32</v>
      </c>
      <c r="GZ116" s="95">
        <f t="shared" si="140"/>
        <v>3.369822480408339E-32</v>
      </c>
      <c r="HA116" s="95">
        <f t="shared" si="140"/>
        <v>1.3565028037371871E-21</v>
      </c>
      <c r="HC116" s="95">
        <f t="shared" si="71"/>
        <v>0.55819156800553205</v>
      </c>
      <c r="HD116" s="95">
        <f t="shared" si="71"/>
        <v>0.44105192138070271</v>
      </c>
      <c r="HE116" s="95">
        <f t="shared" si="71"/>
        <v>0.43178824345310685</v>
      </c>
      <c r="HF116" s="95">
        <f t="shared" si="71"/>
        <v>0.44080080742208821</v>
      </c>
      <c r="HG116" s="95">
        <f t="shared" si="71"/>
        <v>0.28266018317518204</v>
      </c>
      <c r="HH116" s="95">
        <f t="shared" si="71"/>
        <v>0.24151380875553019</v>
      </c>
      <c r="HI116" s="95">
        <f t="shared" si="136"/>
        <v>0.19640632002582772</v>
      </c>
      <c r="HJ116" s="95">
        <f t="shared" si="136"/>
        <v>0.26656317122244327</v>
      </c>
      <c r="HK116" s="95">
        <f t="shared" si="136"/>
        <v>0.14634972225528289</v>
      </c>
      <c r="HL116" s="95">
        <f t="shared" si="136"/>
        <v>0.1608329752921922</v>
      </c>
      <c r="HM116" s="95">
        <f t="shared" si="136"/>
        <v>0.28433271886565181</v>
      </c>
      <c r="HN116" s="95">
        <f t="shared" si="136"/>
        <v>0.34024268540290115</v>
      </c>
      <c r="HO116" s="95">
        <f t="shared" si="136"/>
        <v>0.31442175107698522</v>
      </c>
      <c r="HP116" s="95">
        <f t="shared" si="136"/>
        <v>0.27900548259680785</v>
      </c>
      <c r="HQ116" s="95">
        <f t="shared" si="136"/>
        <v>0.39743971901332575</v>
      </c>
      <c r="HS116" s="95">
        <f t="shared" si="141"/>
        <v>1.2014374254067371E-6</v>
      </c>
      <c r="HT116" s="95">
        <f t="shared" si="141"/>
        <v>6.7479438119755404E-4</v>
      </c>
      <c r="HU116" s="95">
        <f t="shared" si="141"/>
        <v>6.1968870499676494E-7</v>
      </c>
      <c r="HV116" s="95">
        <f t="shared" si="141"/>
        <v>4.479286304256561E-7</v>
      </c>
      <c r="HW116" s="95">
        <f t="shared" si="141"/>
        <v>1.0718642502143028E-7</v>
      </c>
      <c r="HX116" s="95">
        <f t="shared" si="141"/>
        <v>1.4551332242413604E-7</v>
      </c>
      <c r="HY116" s="95">
        <f t="shared" si="141"/>
        <v>9.4851645781175058E-9</v>
      </c>
      <c r="HZ116" s="95">
        <f t="shared" si="141"/>
        <v>2.7930472683120582E-9</v>
      </c>
      <c r="IA116" s="95">
        <f t="shared" si="141"/>
        <v>6.5796214436262195E-9</v>
      </c>
      <c r="IB116" s="95">
        <f t="shared" si="141"/>
        <v>2.1450432681340513E-8</v>
      </c>
      <c r="IC116" s="95">
        <f t="shared" si="141"/>
        <v>9.5455810292559489E-12</v>
      </c>
      <c r="ID116" s="95">
        <f t="shared" si="141"/>
        <v>3.628048782279556E-8</v>
      </c>
      <c r="IE116" s="95">
        <f t="shared" si="141"/>
        <v>4.4459600062210183E-8</v>
      </c>
      <c r="IF116" s="95">
        <f t="shared" si="141"/>
        <v>1.6323747604651379E-6</v>
      </c>
      <c r="IG116" s="95">
        <f t="shared" si="141"/>
        <v>8.8191722256668122E-7</v>
      </c>
      <c r="II116" s="95">
        <f t="shared" si="142"/>
        <v>6.2299846744880531E-35</v>
      </c>
      <c r="IJ116" s="95">
        <f t="shared" si="142"/>
        <v>2.6685245592280054E-60</v>
      </c>
      <c r="IK116" s="95">
        <f t="shared" si="142"/>
        <v>6.3887231782378784E-66</v>
      </c>
      <c r="IL116" s="95">
        <f t="shared" si="142"/>
        <v>5.5871132343924094E-36</v>
      </c>
      <c r="IM116" s="95">
        <f t="shared" si="142"/>
        <v>4.3783516847660177E-37</v>
      </c>
      <c r="IN116" s="95">
        <f t="shared" si="142"/>
        <v>3.1205504821466795E-47</v>
      </c>
      <c r="IO116" s="95">
        <f t="shared" si="142"/>
        <v>1.1696454121345007E-58</v>
      </c>
      <c r="IP116" s="95">
        <f t="shared" si="142"/>
        <v>1.2973169179600014E-46</v>
      </c>
      <c r="IQ116" s="95">
        <f t="shared" si="142"/>
        <v>9.2461455453989725E-49</v>
      </c>
      <c r="IR116" s="95">
        <f t="shared" si="142"/>
        <v>4.3005877382419235E-45</v>
      </c>
      <c r="IS116" s="95">
        <f t="shared" si="142"/>
        <v>3.8997573647855347E-60</v>
      </c>
      <c r="IT116" s="95">
        <f t="shared" si="142"/>
        <v>2.2877120271558432E-43</v>
      </c>
      <c r="IU116" s="95">
        <f t="shared" si="142"/>
        <v>4.1189407230931243E-42</v>
      </c>
      <c r="IV116" s="95">
        <f t="shared" si="142"/>
        <v>3.0033142632296268E-33</v>
      </c>
      <c r="IW116" s="95">
        <f t="shared" si="142"/>
        <v>2.3543751521701723E-29</v>
      </c>
      <c r="IY116" s="95">
        <f t="shared" si="143"/>
        <v>0.55819276944295748</v>
      </c>
      <c r="IZ116" s="95">
        <f t="shared" si="143"/>
        <v>0.44172671576190026</v>
      </c>
      <c r="JA116" s="95">
        <f t="shared" si="143"/>
        <v>0.43178886314181186</v>
      </c>
      <c r="JB116" s="95">
        <f t="shared" si="143"/>
        <v>0.44080125535071862</v>
      </c>
      <c r="JC116" s="95">
        <f t="shared" si="143"/>
        <v>0.28266029036160706</v>
      </c>
      <c r="JD116" s="95">
        <f t="shared" si="143"/>
        <v>0.24151395426885261</v>
      </c>
      <c r="JE116" s="95">
        <f t="shared" si="143"/>
        <v>0.19640632951099229</v>
      </c>
      <c r="JF116" s="95">
        <f t="shared" si="143"/>
        <v>0.26656317401549057</v>
      </c>
      <c r="JG116" s="95">
        <f t="shared" si="143"/>
        <v>0.14634972883490432</v>
      </c>
      <c r="JH116" s="95">
        <f t="shared" si="143"/>
        <v>0.16083299674262488</v>
      </c>
      <c r="JI116" s="95">
        <f t="shared" si="143"/>
        <v>0.2843327188751974</v>
      </c>
      <c r="JJ116" s="95">
        <f t="shared" si="143"/>
        <v>0.34024272168338898</v>
      </c>
      <c r="JK116" s="95">
        <f t="shared" si="143"/>
        <v>0.31442179553658528</v>
      </c>
      <c r="JL116" s="95">
        <f t="shared" si="143"/>
        <v>0.27900711497156833</v>
      </c>
      <c r="JM116" s="95">
        <f t="shared" si="143"/>
        <v>0.39744060093054834</v>
      </c>
    </row>
    <row r="117" spans="2:273" x14ac:dyDescent="0.25">
      <c r="B117" s="2">
        <v>90</v>
      </c>
      <c r="C117" s="37">
        <v>135.37200000000001</v>
      </c>
      <c r="D117" s="37">
        <v>83.186000000000007</v>
      </c>
      <c r="E117" s="37">
        <v>99.349000000000004</v>
      </c>
      <c r="F117" s="37">
        <v>103.744</v>
      </c>
      <c r="G117" s="37">
        <v>64.512</v>
      </c>
      <c r="H117" s="37">
        <v>52.465000000000003</v>
      </c>
      <c r="I117" s="37">
        <v>50.767000000000003</v>
      </c>
      <c r="J117" s="37">
        <v>51.465000000000003</v>
      </c>
      <c r="K117" s="37">
        <v>49.109000000000002</v>
      </c>
      <c r="L117" s="37">
        <v>49.87</v>
      </c>
      <c r="M117" s="37">
        <v>63.390999999999998</v>
      </c>
      <c r="N117" s="37">
        <v>69.174000000000007</v>
      </c>
      <c r="O117" s="37">
        <v>64.152000000000001</v>
      </c>
      <c r="P117" s="37">
        <v>59.421999999999997</v>
      </c>
      <c r="Q117" s="37">
        <v>69.256</v>
      </c>
      <c r="S117" s="4">
        <f t="shared" si="144"/>
        <v>127.84284510574025</v>
      </c>
      <c r="T117" s="4">
        <f t="shared" si="144"/>
        <v>95.202783920319703</v>
      </c>
      <c r="U117" s="4">
        <f t="shared" si="144"/>
        <v>94.024109062929213</v>
      </c>
      <c r="V117" s="4">
        <f t="shared" si="144"/>
        <v>97.169802854599524</v>
      </c>
      <c r="W117" s="4">
        <f t="shared" si="144"/>
        <v>70.627743630624693</v>
      </c>
      <c r="X117" s="4">
        <f t="shared" si="144"/>
        <v>67.876213057654326</v>
      </c>
      <c r="Y117" s="4">
        <f t="shared" si="144"/>
        <v>64.194847885711681</v>
      </c>
      <c r="Z117" s="4">
        <f t="shared" si="144"/>
        <v>70.621319587637501</v>
      </c>
      <c r="AA117" s="4">
        <f t="shared" si="144"/>
        <v>57.961244070663263</v>
      </c>
      <c r="AB117" s="4">
        <f t="shared" si="144"/>
        <v>60.590336059388527</v>
      </c>
      <c r="AC117" s="4">
        <f t="shared" si="144"/>
        <v>73.153765548295624</v>
      </c>
      <c r="AD117" s="4">
        <f t="shared" si="144"/>
        <v>79.780822094483327</v>
      </c>
      <c r="AE117" s="4">
        <f t="shared" si="144"/>
        <v>75.37073168964028</v>
      </c>
      <c r="AF117" s="4">
        <f t="shared" si="144"/>
        <v>70.013841406997528</v>
      </c>
      <c r="AG117" s="4">
        <f t="shared" si="144"/>
        <v>78.091838100704337</v>
      </c>
      <c r="AI117" s="4">
        <f t="shared" si="145"/>
        <v>7.5291548942597615</v>
      </c>
      <c r="AJ117" s="4">
        <f t="shared" si="145"/>
        <v>-12.016783920319696</v>
      </c>
      <c r="AK117" s="4">
        <f t="shared" si="145"/>
        <v>5.3248909370707906</v>
      </c>
      <c r="AL117" s="4">
        <f t="shared" si="145"/>
        <v>6.5741971454004755</v>
      </c>
      <c r="AM117" s="4">
        <f t="shared" si="145"/>
        <v>-6.1157436306246922</v>
      </c>
      <c r="AN117" s="4">
        <f t="shared" si="145"/>
        <v>-15.411213057654322</v>
      </c>
      <c r="AO117" s="4">
        <f t="shared" si="145"/>
        <v>-13.427847885711678</v>
      </c>
      <c r="AP117" s="4">
        <f t="shared" si="145"/>
        <v>-19.156319587637498</v>
      </c>
      <c r="AQ117" s="4">
        <f t="shared" si="145"/>
        <v>-8.8522440706632608</v>
      </c>
      <c r="AR117" s="4">
        <f t="shared" si="145"/>
        <v>-10.720336059388529</v>
      </c>
      <c r="AS117" s="4">
        <f t="shared" si="145"/>
        <v>-9.7627655482956257</v>
      </c>
      <c r="AT117" s="4">
        <f t="shared" si="145"/>
        <v>-10.60682209448332</v>
      </c>
      <c r="AU117" s="4">
        <f t="shared" si="145"/>
        <v>-11.218731689640279</v>
      </c>
      <c r="AV117" s="4">
        <f t="shared" si="145"/>
        <v>-10.591841406997531</v>
      </c>
      <c r="AW117" s="4">
        <f t="shared" si="145"/>
        <v>-8.8358381007043363</v>
      </c>
      <c r="AY117" s="2">
        <f t="shared" si="137"/>
        <v>44.852762869913938</v>
      </c>
      <c r="AZ117" s="2">
        <f t="shared" si="137"/>
        <v>46.985195086582188</v>
      </c>
      <c r="BA117" s="2">
        <f t="shared" si="137"/>
        <v>47.936596037107158</v>
      </c>
      <c r="BB117" s="2">
        <f t="shared" si="137"/>
        <v>51.203080338372544</v>
      </c>
      <c r="BC117" s="2">
        <f t="shared" si="137"/>
        <v>50.17741664064495</v>
      </c>
      <c r="BD117" s="2">
        <f t="shared" si="137"/>
        <v>51.063240735240925</v>
      </c>
      <c r="BE117" s="2">
        <f t="shared" si="137"/>
        <v>52.817988468978157</v>
      </c>
      <c r="BF117" s="2">
        <f t="shared" si="137"/>
        <v>52.811135270748402</v>
      </c>
      <c r="BG117" s="2">
        <f t="shared" si="137"/>
        <v>50.899932612867467</v>
      </c>
      <c r="BH117" s="2">
        <f t="shared" si="137"/>
        <v>52.704345096773075</v>
      </c>
      <c r="BI117" s="2">
        <f t="shared" si="137"/>
        <v>54.662889262805379</v>
      </c>
      <c r="BJ117" s="2">
        <f t="shared" si="137"/>
        <v>52.7460161056541</v>
      </c>
      <c r="BK117" s="2">
        <f t="shared" si="137"/>
        <v>52.167116511907935</v>
      </c>
      <c r="BL117" s="2">
        <f t="shared" si="137"/>
        <v>51.988815936548555</v>
      </c>
      <c r="BM117" s="2">
        <f t="shared" si="137"/>
        <v>52.041341822368921</v>
      </c>
      <c r="BO117" s="2" t="str">
        <f t="shared" si="93"/>
        <v/>
      </c>
      <c r="BP117" s="2" t="str">
        <f t="shared" si="94"/>
        <v/>
      </c>
      <c r="BQ117" s="2" t="str">
        <f t="shared" si="95"/>
        <v/>
      </c>
      <c r="BR117" s="2" t="str">
        <f t="shared" si="96"/>
        <v/>
      </c>
      <c r="BS117" s="2" t="str">
        <f t="shared" si="97"/>
        <v/>
      </c>
      <c r="BT117" s="2" t="str">
        <f t="shared" si="98"/>
        <v/>
      </c>
      <c r="BU117" s="2" t="str">
        <f t="shared" si="99"/>
        <v/>
      </c>
      <c r="BV117" s="2" t="str">
        <f t="shared" si="100"/>
        <v/>
      </c>
      <c r="BW117" s="2" t="str">
        <f t="shared" si="101"/>
        <v/>
      </c>
      <c r="BX117" s="2" t="str">
        <f t="shared" si="102"/>
        <v/>
      </c>
      <c r="BY117" s="2" t="str">
        <f t="shared" si="103"/>
        <v/>
      </c>
      <c r="BZ117" s="2" t="str">
        <f t="shared" si="104"/>
        <v/>
      </c>
      <c r="CA117" s="2" t="str">
        <f t="shared" si="105"/>
        <v/>
      </c>
      <c r="CB117" s="2" t="str">
        <f t="shared" si="106"/>
        <v/>
      </c>
      <c r="CC117" s="2" t="str">
        <f t="shared" si="107"/>
        <v/>
      </c>
      <c r="CE117" s="2" t="str">
        <f t="shared" si="138"/>
        <v/>
      </c>
      <c r="CF117" s="2" t="str">
        <f t="shared" si="138"/>
        <v/>
      </c>
      <c r="CG117" s="2" t="str">
        <f t="shared" si="138"/>
        <v/>
      </c>
      <c r="CH117" s="2" t="str">
        <f t="shared" si="138"/>
        <v/>
      </c>
      <c r="CI117" s="2" t="str">
        <f t="shared" si="138"/>
        <v/>
      </c>
      <c r="CJ117" s="2" t="str">
        <f t="shared" si="138"/>
        <v/>
      </c>
      <c r="CK117" s="2" t="str">
        <f t="shared" si="138"/>
        <v/>
      </c>
      <c r="CL117" s="2" t="str">
        <f t="shared" si="138"/>
        <v/>
      </c>
      <c r="CM117" s="2" t="str">
        <f t="shared" si="138"/>
        <v/>
      </c>
      <c r="CN117" s="2" t="str">
        <f t="shared" si="138"/>
        <v/>
      </c>
      <c r="CO117" s="2" t="str">
        <f t="shared" si="138"/>
        <v/>
      </c>
      <c r="CP117" s="2" t="str">
        <f t="shared" si="138"/>
        <v/>
      </c>
      <c r="CQ117" s="2" t="str">
        <f t="shared" si="138"/>
        <v/>
      </c>
      <c r="CR117" s="2" t="str">
        <f t="shared" si="138"/>
        <v/>
      </c>
      <c r="CS117" s="2" t="str">
        <f t="shared" si="138"/>
        <v/>
      </c>
      <c r="CU117" s="2" t="str">
        <f t="shared" si="108"/>
        <v/>
      </c>
      <c r="CV117" s="2" t="str">
        <f t="shared" si="109"/>
        <v/>
      </c>
      <c r="CW117" s="2" t="str">
        <f t="shared" si="110"/>
        <v/>
      </c>
      <c r="CX117" s="2" t="str">
        <f t="shared" si="111"/>
        <v/>
      </c>
      <c r="CY117" s="2" t="str">
        <f t="shared" si="112"/>
        <v/>
      </c>
      <c r="CZ117" s="2" t="str">
        <f t="shared" si="113"/>
        <v/>
      </c>
      <c r="DA117" s="2" t="str">
        <f t="shared" si="114"/>
        <v/>
      </c>
      <c r="DB117" s="2" t="str">
        <f t="shared" si="115"/>
        <v/>
      </c>
      <c r="DC117" s="2" t="str">
        <f t="shared" si="116"/>
        <v/>
      </c>
      <c r="DD117" s="2" t="str">
        <f t="shared" si="117"/>
        <v/>
      </c>
      <c r="DE117" s="2" t="str">
        <f t="shared" si="118"/>
        <v/>
      </c>
      <c r="DF117" s="2" t="str">
        <f t="shared" si="119"/>
        <v/>
      </c>
      <c r="DG117" s="2" t="str">
        <f t="shared" si="120"/>
        <v/>
      </c>
      <c r="DH117" s="2" t="str">
        <f t="shared" si="121"/>
        <v/>
      </c>
      <c r="DI117" s="2" t="str">
        <f t="shared" si="122"/>
        <v/>
      </c>
      <c r="DK117" s="2">
        <f t="shared" si="146"/>
        <v>86.663988367729843</v>
      </c>
      <c r="DL117" s="2">
        <f t="shared" si="146"/>
        <v>79.212463414634144</v>
      </c>
      <c r="DM117" s="2">
        <f t="shared" si="146"/>
        <v>81.206524312896391</v>
      </c>
      <c r="DN117" s="2">
        <f t="shared" si="146"/>
        <v>77.38044623612349</v>
      </c>
      <c r="DO117" s="2">
        <f t="shared" si="146"/>
        <v>75.257136536747424</v>
      </c>
      <c r="DP117" s="2">
        <f t="shared" si="146"/>
        <v>79.646870647975589</v>
      </c>
      <c r="DQ117" s="2">
        <f t="shared" si="146"/>
        <v>80.009166896253674</v>
      </c>
      <c r="DR117" s="2">
        <f t="shared" si="146"/>
        <v>79.188194926004229</v>
      </c>
      <c r="DS117" s="2">
        <f t="shared" si="146"/>
        <v>80.304550135910631</v>
      </c>
      <c r="DT117" s="2">
        <f t="shared" si="146"/>
        <v>76.084458210007028</v>
      </c>
      <c r="DU117" s="2">
        <f t="shared" si="146"/>
        <v>80.959274015009385</v>
      </c>
      <c r="DV117" s="2">
        <f t="shared" si="146"/>
        <v>78.723410147991544</v>
      </c>
      <c r="DW117" s="2">
        <f t="shared" si="146"/>
        <v>77.119670637171495</v>
      </c>
      <c r="DX117" s="2">
        <f t="shared" si="146"/>
        <v>86.43213162088432</v>
      </c>
      <c r="DY117" s="2">
        <f t="shared" si="146"/>
        <v>72.861325035561876</v>
      </c>
      <c r="EA117" s="2">
        <f t="shared" ref="EA117:EK159" si="150">CE$228*$B117+CE$229</f>
        <v>43.190948568358024</v>
      </c>
      <c r="EB117" s="2">
        <f t="shared" si="150"/>
        <v>45.736320639491588</v>
      </c>
      <c r="EC117" s="2">
        <f t="shared" si="150"/>
        <v>46.546226432683838</v>
      </c>
      <c r="ED117" s="2">
        <f t="shared" si="150"/>
        <v>50.113382880938559</v>
      </c>
      <c r="EE117" s="2">
        <f t="shared" si="149"/>
        <v>49.157092284681852</v>
      </c>
      <c r="EF117" s="2">
        <f t="shared" si="149"/>
        <v>49.955290312930046</v>
      </c>
      <c r="EG117" s="2">
        <f t="shared" si="149"/>
        <v>51.741144312525932</v>
      </c>
      <c r="EH117" s="2">
        <f t="shared" si="149"/>
        <v>51.653760692249435</v>
      </c>
      <c r="EI117" s="2">
        <f t="shared" si="149"/>
        <v>49.639536049350973</v>
      </c>
      <c r="EJ117" s="2">
        <f t="shared" si="149"/>
        <v>51.702264425194542</v>
      </c>
      <c r="EK117" s="2">
        <f t="shared" si="149"/>
        <v>53.426553473216302</v>
      </c>
      <c r="EL117" s="2">
        <f t="shared" si="149"/>
        <v>51.657307735397822</v>
      </c>
      <c r="EM117" s="2">
        <f t="shared" si="133"/>
        <v>51.048997739337935</v>
      </c>
      <c r="EN117" s="2">
        <f t="shared" si="133"/>
        <v>50.471265499424391</v>
      </c>
      <c r="EO117" s="2">
        <f t="shared" si="133"/>
        <v>51.053248622711934</v>
      </c>
      <c r="EQ117" s="2">
        <f t="shared" si="147"/>
        <v>42.646355318939456</v>
      </c>
      <c r="ER117" s="2">
        <f t="shared" si="147"/>
        <v>45.456679385926115</v>
      </c>
      <c r="ES117" s="2">
        <f t="shared" si="147"/>
        <v>46.443650422711123</v>
      </c>
      <c r="ET117" s="2">
        <f t="shared" si="147"/>
        <v>49.468996073472795</v>
      </c>
      <c r="EU117" s="2">
        <f t="shared" si="147"/>
        <v>48.865799353004178</v>
      </c>
      <c r="EV117" s="2">
        <f t="shared" si="147"/>
        <v>49.462672800757801</v>
      </c>
      <c r="EW117" s="2">
        <f t="shared" si="147"/>
        <v>51.495517874225705</v>
      </c>
      <c r="EX117" s="2">
        <f t="shared" si="147"/>
        <v>50.83245655205392</v>
      </c>
      <c r="EY117" s="2">
        <f t="shared" si="147"/>
        <v>50.894794823965576</v>
      </c>
      <c r="EZ117" s="2">
        <f t="shared" si="147"/>
        <v>51.231617502823511</v>
      </c>
      <c r="FA117" s="2">
        <f t="shared" si="147"/>
        <v>52.596842121096699</v>
      </c>
      <c r="FB117" s="2">
        <f t="shared" si="147"/>
        <v>50.936337872502506</v>
      </c>
      <c r="FC117" s="2">
        <f t="shared" si="147"/>
        <v>50.329441243439049</v>
      </c>
      <c r="FD117" s="2">
        <f t="shared" si="147"/>
        <v>49.994570919844101</v>
      </c>
      <c r="FE117" s="2">
        <f t="shared" si="147"/>
        <v>51.576393533416606</v>
      </c>
      <c r="FG117" s="2">
        <f t="shared" si="148"/>
        <v>0.96176236302899887</v>
      </c>
      <c r="FH117" s="2">
        <f t="shared" si="148"/>
        <v>0.96268393744741676</v>
      </c>
      <c r="FI117" s="2">
        <f t="shared" si="148"/>
        <v>0.95988230795587037</v>
      </c>
      <c r="FJ117" s="2">
        <f t="shared" si="148"/>
        <v>0.96000790550015858</v>
      </c>
      <c r="FK117" s="2">
        <f t="shared" si="148"/>
        <v>0.96088889849888148</v>
      </c>
      <c r="FL117" s="2">
        <f t="shared" si="148"/>
        <v>0.96265825512871495</v>
      </c>
      <c r="FM117" s="2">
        <f t="shared" si="148"/>
        <v>0.96189092615350424</v>
      </c>
      <c r="FN117" s="2">
        <f t="shared" si="148"/>
        <v>0.95791032559815192</v>
      </c>
      <c r="FO117" s="2">
        <f t="shared" si="148"/>
        <v>0.95899464534154144</v>
      </c>
      <c r="FP117" s="2">
        <f t="shared" si="148"/>
        <v>0.95886381447514435</v>
      </c>
      <c r="FQ117" s="2">
        <f t="shared" si="148"/>
        <v>0.95504917213441021</v>
      </c>
      <c r="FR117" s="2">
        <f t="shared" si="148"/>
        <v>0.95973494442156837</v>
      </c>
      <c r="FS117" s="2">
        <f t="shared" si="148"/>
        <v>0.95706594578878612</v>
      </c>
      <c r="FT117" s="2">
        <f t="shared" si="148"/>
        <v>0.95777951023763885</v>
      </c>
      <c r="FU117" s="2">
        <f t="shared" si="148"/>
        <v>0.95471713407587189</v>
      </c>
      <c r="FW117" s="2">
        <f t="shared" si="139"/>
        <v>9.0344916848815199E-4</v>
      </c>
      <c r="FX117" s="2">
        <f t="shared" si="139"/>
        <v>1.1564485629491489E-3</v>
      </c>
      <c r="FY117" s="2">
        <f t="shared" si="139"/>
        <v>1.184995330601613E-3</v>
      </c>
      <c r="FZ117" s="2">
        <f t="shared" si="139"/>
        <v>1.194184906982518E-3</v>
      </c>
      <c r="GA117" s="2">
        <f t="shared" si="139"/>
        <v>1.6379524226184815E-3</v>
      </c>
      <c r="GB117" s="2">
        <f t="shared" si="139"/>
        <v>1.593519041165908E-3</v>
      </c>
      <c r="GC117" s="2">
        <f t="shared" si="139"/>
        <v>1.7262135477140066E-3</v>
      </c>
      <c r="GD117" s="2">
        <f t="shared" si="139"/>
        <v>1.8760324750103571E-3</v>
      </c>
      <c r="GE117" s="2">
        <f t="shared" si="139"/>
        <v>2.3634850044320934E-3</v>
      </c>
      <c r="GF117" s="2">
        <f t="shared" si="139"/>
        <v>1.9330317765841702E-3</v>
      </c>
      <c r="GG117" s="2">
        <f t="shared" si="139"/>
        <v>1.5460703932519491E-3</v>
      </c>
      <c r="GH117" s="2">
        <f t="shared" si="139"/>
        <v>1.5392428108935822E-3</v>
      </c>
      <c r="GI117" s="2">
        <f t="shared" si="139"/>
        <v>1.6689599152475074E-3</v>
      </c>
      <c r="GJ117" s="2">
        <f t="shared" si="139"/>
        <v>1.5417477648224959E-3</v>
      </c>
      <c r="GK117" s="2">
        <f t="shared" si="139"/>
        <v>1.0723594539061637E-3</v>
      </c>
      <c r="GM117" s="95">
        <f t="shared" si="140"/>
        <v>2.717680399249171E-20</v>
      </c>
      <c r="GN117" s="95">
        <f t="shared" si="140"/>
        <v>3.0337788291927113E-26</v>
      </c>
      <c r="GO117" s="95">
        <f t="shared" si="140"/>
        <v>1.963211632823204E-29</v>
      </c>
      <c r="GP117" s="95">
        <f t="shared" si="140"/>
        <v>7.6479341045140253E-29</v>
      </c>
      <c r="GQ117" s="95">
        <f t="shared" si="140"/>
        <v>5.6831558375542796E-31</v>
      </c>
      <c r="GR117" s="95">
        <f t="shared" si="140"/>
        <v>3.4670573258446156E-30</v>
      </c>
      <c r="GS117" s="95">
        <f t="shared" si="140"/>
        <v>4.9834293263693738E-32</v>
      </c>
      <c r="GT117" s="95">
        <f t="shared" si="140"/>
        <v>3.3863217560023703E-31</v>
      </c>
      <c r="GU117" s="95">
        <f t="shared" si="140"/>
        <v>2.4053011442109023E-32</v>
      </c>
      <c r="GV117" s="95">
        <f t="shared" si="140"/>
        <v>5.4381028028690281E-33</v>
      </c>
      <c r="GW117" s="95">
        <f t="shared" si="140"/>
        <v>4.1656323419657318E-37</v>
      </c>
      <c r="GX117" s="95">
        <f t="shared" si="140"/>
        <v>5.7879049570229554E-30</v>
      </c>
      <c r="GY117" s="95">
        <f t="shared" si="140"/>
        <v>2.397630695817139E-34</v>
      </c>
      <c r="GZ117" s="95">
        <f t="shared" si="140"/>
        <v>1.0982535540219622E-34</v>
      </c>
      <c r="HA117" s="95">
        <f t="shared" si="140"/>
        <v>3.2600048834770607E-23</v>
      </c>
      <c r="HC117" s="95">
        <f t="shared" si="71"/>
        <v>0.4749656147821843</v>
      </c>
      <c r="HD117" s="95">
        <f t="shared" si="71"/>
        <v>0.32847781379206004</v>
      </c>
      <c r="HE117" s="95">
        <f t="shared" si="71"/>
        <v>0.29759111801163152</v>
      </c>
      <c r="HF117" s="95">
        <f t="shared" si="71"/>
        <v>0.30372331803644925</v>
      </c>
      <c r="HG117" s="95">
        <f t="shared" si="71"/>
        <v>0.16274883476470395</v>
      </c>
      <c r="HH117" s="95">
        <f t="shared" si="71"/>
        <v>0.13757773282355609</v>
      </c>
      <c r="HI117" s="95">
        <f t="shared" si="136"/>
        <v>9.9442446237361523E-2</v>
      </c>
      <c r="HJ117" s="95">
        <f t="shared" si="136"/>
        <v>0.15070385768706623</v>
      </c>
      <c r="HK117" s="95">
        <f t="shared" si="136"/>
        <v>6.7447330638974956E-2</v>
      </c>
      <c r="HL117" s="95">
        <f t="shared" si="136"/>
        <v>7.6621182314278724E-2</v>
      </c>
      <c r="HM117" s="95">
        <f t="shared" si="136"/>
        <v>0.15397067424327165</v>
      </c>
      <c r="HN117" s="95">
        <f t="shared" si="136"/>
        <v>0.20975740873957063</v>
      </c>
      <c r="HO117" s="95">
        <f t="shared" si="136"/>
        <v>0.18276700639967686</v>
      </c>
      <c r="HP117" s="95">
        <f t="shared" si="136"/>
        <v>0.15785370791589248</v>
      </c>
      <c r="HQ117" s="95">
        <f t="shared" si="136"/>
        <v>0.27567250556676831</v>
      </c>
      <c r="HS117" s="95">
        <f t="shared" si="141"/>
        <v>2.0516920447290918E-6</v>
      </c>
      <c r="HT117" s="95">
        <f t="shared" si="141"/>
        <v>8.9622065472276882E-4</v>
      </c>
      <c r="HU117" s="95">
        <f t="shared" si="141"/>
        <v>1.1188231584139026E-6</v>
      </c>
      <c r="HV117" s="95">
        <f t="shared" si="141"/>
        <v>8.2000192748335118E-7</v>
      </c>
      <c r="HW117" s="95">
        <f t="shared" si="141"/>
        <v>2.1770177149156897E-7</v>
      </c>
      <c r="HX117" s="95">
        <f t="shared" si="141"/>
        <v>2.9242474396675605E-7</v>
      </c>
      <c r="HY117" s="95">
        <f t="shared" si="141"/>
        <v>2.1951135983241066E-8</v>
      </c>
      <c r="HZ117" s="95">
        <f t="shared" si="141"/>
        <v>6.9001776232340038E-9</v>
      </c>
      <c r="IA117" s="95">
        <f t="shared" si="141"/>
        <v>1.6283615692364273E-8</v>
      </c>
      <c r="IB117" s="95">
        <f t="shared" si="141"/>
        <v>4.8877833813210438E-8</v>
      </c>
      <c r="IC117" s="95">
        <f t="shared" si="141"/>
        <v>3.0080094996243919E-11</v>
      </c>
      <c r="ID117" s="95">
        <f t="shared" si="141"/>
        <v>7.675690395786645E-8</v>
      </c>
      <c r="IE117" s="95">
        <f t="shared" si="141"/>
        <v>9.411261816673393E-8</v>
      </c>
      <c r="IF117" s="95">
        <f t="shared" si="141"/>
        <v>2.903287751976158E-6</v>
      </c>
      <c r="IG117" s="95">
        <f t="shared" si="141"/>
        <v>1.54862625762945E-6</v>
      </c>
      <c r="II117" s="95">
        <f t="shared" si="142"/>
        <v>4.4771056322962077E-34</v>
      </c>
      <c r="IJ117" s="95">
        <f t="shared" si="142"/>
        <v>9.7164717439309436E-59</v>
      </c>
      <c r="IK117" s="95">
        <f t="shared" si="142"/>
        <v>3.3286329102273452E-64</v>
      </c>
      <c r="IL117" s="95">
        <f t="shared" si="142"/>
        <v>4.6392433757765892E-35</v>
      </c>
      <c r="IM117" s="95">
        <f t="shared" si="142"/>
        <v>4.3239378697758364E-36</v>
      </c>
      <c r="IN117" s="95">
        <f t="shared" si="142"/>
        <v>5.8513574778904904E-46</v>
      </c>
      <c r="IO117" s="95">
        <f t="shared" si="142"/>
        <v>4.778592489811231E-57</v>
      </c>
      <c r="IP117" s="95">
        <f t="shared" si="142"/>
        <v>2.5166998549184515E-45</v>
      </c>
      <c r="IQ117" s="95">
        <f t="shared" si="142"/>
        <v>2.3206668820175305E-47</v>
      </c>
      <c r="IR117" s="95">
        <f t="shared" si="142"/>
        <v>7.6508350379119135E-44</v>
      </c>
      <c r="IS117" s="95">
        <f t="shared" si="142"/>
        <v>1.6458274396074951E-58</v>
      </c>
      <c r="IT117" s="95">
        <f t="shared" si="142"/>
        <v>3.3007572703414215E-42</v>
      </c>
      <c r="IU117" s="95">
        <f t="shared" si="142"/>
        <v>5.6645076685178713E-41</v>
      </c>
      <c r="IV117" s="95">
        <f t="shared" si="142"/>
        <v>2.2742892848928737E-32</v>
      </c>
      <c r="IW117" s="95">
        <f t="shared" si="142"/>
        <v>1.2681982796791372E-28</v>
      </c>
      <c r="IY117" s="95">
        <f t="shared" si="143"/>
        <v>0.474967666474229</v>
      </c>
      <c r="IZ117" s="95">
        <f t="shared" si="143"/>
        <v>0.32937403444678282</v>
      </c>
      <c r="JA117" s="95">
        <f t="shared" si="143"/>
        <v>0.29759223683478991</v>
      </c>
      <c r="JB117" s="95">
        <f t="shared" si="143"/>
        <v>0.30372413803837672</v>
      </c>
      <c r="JC117" s="95">
        <f t="shared" si="143"/>
        <v>0.16274905246647545</v>
      </c>
      <c r="JD117" s="95">
        <f t="shared" si="143"/>
        <v>0.13757802524830007</v>
      </c>
      <c r="JE117" s="95">
        <f t="shared" si="143"/>
        <v>9.9442468188497501E-2</v>
      </c>
      <c r="JF117" s="95">
        <f t="shared" si="143"/>
        <v>0.15070386458724386</v>
      </c>
      <c r="JG117" s="95">
        <f t="shared" si="143"/>
        <v>6.7447346922590648E-2</v>
      </c>
      <c r="JH117" s="95">
        <f t="shared" si="143"/>
        <v>7.6621231192112532E-2</v>
      </c>
      <c r="JI117" s="95">
        <f t="shared" si="143"/>
        <v>0.15397067427335176</v>
      </c>
      <c r="JJ117" s="95">
        <f t="shared" si="143"/>
        <v>0.2097574854964746</v>
      </c>
      <c r="JK117" s="95">
        <f t="shared" si="143"/>
        <v>0.18276710051229503</v>
      </c>
      <c r="JL117" s="95">
        <f t="shared" si="143"/>
        <v>0.15785661120364447</v>
      </c>
      <c r="JM117" s="95">
        <f t="shared" si="143"/>
        <v>0.27567405419302593</v>
      </c>
    </row>
    <row r="118" spans="2:273" x14ac:dyDescent="0.25">
      <c r="B118" s="2">
        <v>91</v>
      </c>
      <c r="C118" s="37">
        <v>105.14</v>
      </c>
      <c r="D118" s="37">
        <v>55.790999999999997</v>
      </c>
      <c r="E118" s="37">
        <v>64.233000000000004</v>
      </c>
      <c r="F118" s="37">
        <v>68.302000000000007</v>
      </c>
      <c r="G118" s="37">
        <v>51.581000000000003</v>
      </c>
      <c r="H118" s="37">
        <v>51.348999999999997</v>
      </c>
      <c r="I118" s="37">
        <v>48.372</v>
      </c>
      <c r="J118" s="37">
        <v>48.395000000000003</v>
      </c>
      <c r="K118" s="37">
        <v>50.109000000000002</v>
      </c>
      <c r="L118" s="37">
        <v>50.261000000000003</v>
      </c>
      <c r="M118" s="37">
        <v>52.5</v>
      </c>
      <c r="N118" s="37">
        <v>51.695999999999998</v>
      </c>
      <c r="O118" s="37">
        <v>49.738999999999997</v>
      </c>
      <c r="P118" s="37">
        <v>48.956000000000003</v>
      </c>
      <c r="Q118" s="37">
        <v>53.116</v>
      </c>
      <c r="S118" s="4">
        <f t="shared" si="144"/>
        <v>102.8376721987441</v>
      </c>
      <c r="T118" s="4">
        <f t="shared" si="144"/>
        <v>75.598779428680331</v>
      </c>
      <c r="U118" s="4">
        <f t="shared" si="144"/>
        <v>71.476536105642751</v>
      </c>
      <c r="V118" s="4">
        <f t="shared" si="144"/>
        <v>74.406540025941922</v>
      </c>
      <c r="W118" s="4">
        <f t="shared" si="144"/>
        <v>58.561432876601195</v>
      </c>
      <c r="X118" s="4">
        <f t="shared" si="144"/>
        <v>58.015890078578813</v>
      </c>
      <c r="Y118" s="4">
        <f t="shared" si="144"/>
        <v>56.745518640691664</v>
      </c>
      <c r="Z118" s="4">
        <f t="shared" si="144"/>
        <v>59.915342112909073</v>
      </c>
      <c r="AA118" s="4">
        <f t="shared" si="144"/>
        <v>53.078410139181685</v>
      </c>
      <c r="AB118" s="4">
        <f t="shared" si="144"/>
        <v>55.180443223840314</v>
      </c>
      <c r="AC118" s="4">
        <f t="shared" si="144"/>
        <v>61.329002333758787</v>
      </c>
      <c r="AD118" s="4">
        <f t="shared" si="144"/>
        <v>64.737917816439136</v>
      </c>
      <c r="AE118" s="4">
        <f t="shared" si="144"/>
        <v>61.548619741520092</v>
      </c>
      <c r="AF118" s="4">
        <f t="shared" si="144"/>
        <v>59.083595394022417</v>
      </c>
      <c r="AG118" s="4">
        <f t="shared" si="144"/>
        <v>65.346893676576016</v>
      </c>
      <c r="AI118" s="4">
        <f t="shared" si="145"/>
        <v>2.302327801255899</v>
      </c>
      <c r="AJ118" s="4">
        <f t="shared" si="145"/>
        <v>-19.807779428680334</v>
      </c>
      <c r="AK118" s="4">
        <f t="shared" si="145"/>
        <v>-7.2435361056427467</v>
      </c>
      <c r="AL118" s="4">
        <f t="shared" si="145"/>
        <v>-6.1045400259419154</v>
      </c>
      <c r="AM118" s="4">
        <f t="shared" si="145"/>
        <v>-6.980432876601192</v>
      </c>
      <c r="AN118" s="4">
        <f t="shared" si="145"/>
        <v>-6.6668900785788168</v>
      </c>
      <c r="AO118" s="4">
        <f t="shared" si="145"/>
        <v>-8.373518640691664</v>
      </c>
      <c r="AP118" s="4">
        <f t="shared" si="145"/>
        <v>-11.52034211290907</v>
      </c>
      <c r="AQ118" s="4">
        <f t="shared" si="145"/>
        <v>-2.969410139181683</v>
      </c>
      <c r="AR118" s="4">
        <f t="shared" si="145"/>
        <v>-4.919443223840311</v>
      </c>
      <c r="AS118" s="4">
        <f t="shared" si="145"/>
        <v>-8.8290023337587868</v>
      </c>
      <c r="AT118" s="4">
        <f t="shared" si="145"/>
        <v>-13.041917816439138</v>
      </c>
      <c r="AU118" s="4">
        <f t="shared" si="145"/>
        <v>-11.809619741520095</v>
      </c>
      <c r="AV118" s="4">
        <f t="shared" si="145"/>
        <v>-10.127595394022414</v>
      </c>
      <c r="AW118" s="4">
        <f t="shared" si="145"/>
        <v>-12.230893676576017</v>
      </c>
      <c r="AY118" s="2">
        <f t="shared" si="137"/>
        <v>44.655729624728046</v>
      </c>
      <c r="AZ118" s="2">
        <f t="shared" si="137"/>
        <v>46.834697750461672</v>
      </c>
      <c r="BA118" s="2">
        <f t="shared" si="137"/>
        <v>47.787746506936713</v>
      </c>
      <c r="BB118" s="2">
        <f t="shared" si="137"/>
        <v>51.021122748766373</v>
      </c>
      <c r="BC118" s="2">
        <f t="shared" si="137"/>
        <v>50.028513828713848</v>
      </c>
      <c r="BD118" s="2">
        <f t="shared" si="137"/>
        <v>50.898452695745057</v>
      </c>
      <c r="BE118" s="2">
        <f t="shared" si="137"/>
        <v>52.663230661227054</v>
      </c>
      <c r="BF118" s="2">
        <f t="shared" si="137"/>
        <v>52.625071392884784</v>
      </c>
      <c r="BG118" s="2">
        <f t="shared" si="137"/>
        <v>50.809548032733225</v>
      </c>
      <c r="BH118" s="2">
        <f t="shared" si="137"/>
        <v>52.541033612907661</v>
      </c>
      <c r="BI118" s="2">
        <f t="shared" si="137"/>
        <v>54.444540890623564</v>
      </c>
      <c r="BJ118" s="2">
        <f t="shared" si="137"/>
        <v>52.562405649108868</v>
      </c>
      <c r="BK118" s="2">
        <f t="shared" si="137"/>
        <v>51.971190902645859</v>
      </c>
      <c r="BL118" s="2">
        <f t="shared" si="137"/>
        <v>51.773079613794053</v>
      </c>
      <c r="BM118" s="2">
        <f t="shared" si="137"/>
        <v>51.881886406534285</v>
      </c>
      <c r="BO118" s="2" t="str">
        <f t="shared" si="93"/>
        <v/>
      </c>
      <c r="BP118" s="2" t="str">
        <f t="shared" si="94"/>
        <v/>
      </c>
      <c r="BQ118" s="2" t="str">
        <f t="shared" si="95"/>
        <v/>
      </c>
      <c r="BR118" s="2" t="str">
        <f t="shared" si="96"/>
        <v/>
      </c>
      <c r="BS118" s="2" t="str">
        <f t="shared" si="97"/>
        <v/>
      </c>
      <c r="BT118" s="2" t="str">
        <f t="shared" si="98"/>
        <v/>
      </c>
      <c r="BU118" s="2" t="str">
        <f t="shared" si="99"/>
        <v/>
      </c>
      <c r="BV118" s="2" t="str">
        <f t="shared" si="100"/>
        <v/>
      </c>
      <c r="BW118" s="2" t="str">
        <f t="shared" si="101"/>
        <v/>
      </c>
      <c r="BX118" s="2" t="str">
        <f t="shared" si="102"/>
        <v/>
      </c>
      <c r="BY118" s="2" t="str">
        <f t="shared" si="103"/>
        <v/>
      </c>
      <c r="BZ118" s="2" t="str">
        <f t="shared" si="104"/>
        <v/>
      </c>
      <c r="CA118" s="2" t="str">
        <f t="shared" si="105"/>
        <v/>
      </c>
      <c r="CB118" s="2" t="str">
        <f t="shared" si="106"/>
        <v/>
      </c>
      <c r="CC118" s="2" t="str">
        <f t="shared" si="107"/>
        <v/>
      </c>
      <c r="CE118" s="2" t="str">
        <f t="shared" si="138"/>
        <v/>
      </c>
      <c r="CF118" s="2" t="str">
        <f t="shared" si="138"/>
        <v/>
      </c>
      <c r="CG118" s="2" t="str">
        <f t="shared" si="138"/>
        <v/>
      </c>
      <c r="CH118" s="2" t="str">
        <f t="shared" si="138"/>
        <v/>
      </c>
      <c r="CI118" s="2" t="str">
        <f t="shared" si="138"/>
        <v/>
      </c>
      <c r="CJ118" s="2" t="str">
        <f t="shared" si="138"/>
        <v/>
      </c>
      <c r="CK118" s="2" t="str">
        <f t="shared" si="138"/>
        <v/>
      </c>
      <c r="CL118" s="2" t="str">
        <f t="shared" si="138"/>
        <v/>
      </c>
      <c r="CM118" s="2" t="str">
        <f t="shared" si="138"/>
        <v/>
      </c>
      <c r="CN118" s="2" t="str">
        <f t="shared" si="138"/>
        <v/>
      </c>
      <c r="CO118" s="2" t="str">
        <f t="shared" si="138"/>
        <v/>
      </c>
      <c r="CP118" s="2" t="str">
        <f t="shared" si="138"/>
        <v/>
      </c>
      <c r="CQ118" s="2" t="str">
        <f t="shared" si="138"/>
        <v/>
      </c>
      <c r="CR118" s="2" t="str">
        <f t="shared" si="138"/>
        <v/>
      </c>
      <c r="CS118" s="2" t="str">
        <f t="shared" si="138"/>
        <v/>
      </c>
      <c r="CU118" s="2" t="str">
        <f t="shared" si="108"/>
        <v/>
      </c>
      <c r="CV118" s="2" t="str">
        <f t="shared" si="109"/>
        <v/>
      </c>
      <c r="CW118" s="2" t="str">
        <f t="shared" si="110"/>
        <v/>
      </c>
      <c r="CX118" s="2" t="str">
        <f t="shared" si="111"/>
        <v/>
      </c>
      <c r="CY118" s="2" t="str">
        <f t="shared" si="112"/>
        <v/>
      </c>
      <c r="CZ118" s="2" t="str">
        <f t="shared" si="113"/>
        <v/>
      </c>
      <c r="DA118" s="2" t="str">
        <f t="shared" si="114"/>
        <v/>
      </c>
      <c r="DB118" s="2" t="str">
        <f t="shared" si="115"/>
        <v/>
      </c>
      <c r="DC118" s="2" t="str">
        <f t="shared" si="116"/>
        <v/>
      </c>
      <c r="DD118" s="2" t="str">
        <f t="shared" si="117"/>
        <v/>
      </c>
      <c r="DE118" s="2" t="str">
        <f t="shared" si="118"/>
        <v/>
      </c>
      <c r="DF118" s="2" t="str">
        <f t="shared" si="119"/>
        <v/>
      </c>
      <c r="DG118" s="2" t="str">
        <f t="shared" si="120"/>
        <v/>
      </c>
      <c r="DH118" s="2" t="str">
        <f t="shared" si="121"/>
        <v/>
      </c>
      <c r="DI118" s="2" t="str">
        <f t="shared" si="122"/>
        <v/>
      </c>
      <c r="DK118" s="2">
        <f t="shared" si="146"/>
        <v>87.096935365853668</v>
      </c>
      <c r="DL118" s="2">
        <f t="shared" si="146"/>
        <v>79.561808362369334</v>
      </c>
      <c r="DM118" s="2">
        <f t="shared" si="146"/>
        <v>81.565737843551787</v>
      </c>
      <c r="DN118" s="2">
        <f t="shared" si="146"/>
        <v>77.687417713313351</v>
      </c>
      <c r="DO118" s="2">
        <f t="shared" si="146"/>
        <v>75.537756178591692</v>
      </c>
      <c r="DP118" s="2">
        <f t="shared" si="146"/>
        <v>79.963792048186264</v>
      </c>
      <c r="DQ118" s="2">
        <f t="shared" si="146"/>
        <v>80.314769845771551</v>
      </c>
      <c r="DR118" s="2">
        <f t="shared" si="146"/>
        <v>79.447157293868912</v>
      </c>
      <c r="DS118" s="2">
        <f t="shared" si="146"/>
        <v>80.594782241014826</v>
      </c>
      <c r="DT118" s="2">
        <f t="shared" si="146"/>
        <v>76.320695489781528</v>
      </c>
      <c r="DU118" s="2">
        <f t="shared" si="146"/>
        <v>81.27474155722328</v>
      </c>
      <c r="DV118" s="2">
        <f t="shared" si="146"/>
        <v>79.012399577167017</v>
      </c>
      <c r="DW118" s="2">
        <f t="shared" si="146"/>
        <v>77.410479161602254</v>
      </c>
      <c r="DX118" s="2">
        <f t="shared" si="146"/>
        <v>86.834691948248391</v>
      </c>
      <c r="DY118" s="2">
        <f t="shared" si="146"/>
        <v>73.145935514461826</v>
      </c>
      <c r="EA118" s="2">
        <f t="shared" si="150"/>
        <v>43.117361787057646</v>
      </c>
      <c r="EB118" s="2">
        <f t="shared" si="150"/>
        <v>45.678090338116284</v>
      </c>
      <c r="EC118" s="2">
        <f t="shared" si="150"/>
        <v>46.500367027270677</v>
      </c>
      <c r="ED118" s="2">
        <f t="shared" si="150"/>
        <v>50.008830217517435</v>
      </c>
      <c r="EE118" s="2">
        <f t="shared" si="149"/>
        <v>49.082087141420502</v>
      </c>
      <c r="EF118" s="2">
        <f t="shared" si="149"/>
        <v>49.87105507688625</v>
      </c>
      <c r="EG118" s="2">
        <f t="shared" si="149"/>
        <v>51.664561009435928</v>
      </c>
      <c r="EH118" s="2">
        <f t="shared" si="149"/>
        <v>51.551912593576581</v>
      </c>
      <c r="EI118" s="2">
        <f t="shared" si="149"/>
        <v>49.644837938568294</v>
      </c>
      <c r="EJ118" s="2">
        <f t="shared" si="149"/>
        <v>51.61161444721774</v>
      </c>
      <c r="EK118" s="2">
        <f t="shared" si="149"/>
        <v>53.294239026595342</v>
      </c>
      <c r="EL118" s="2">
        <f t="shared" si="149"/>
        <v>51.55156321682238</v>
      </c>
      <c r="EM118" s="2">
        <f t="shared" si="133"/>
        <v>50.931691953395585</v>
      </c>
      <c r="EN118" s="2">
        <f t="shared" si="133"/>
        <v>50.364299343630833</v>
      </c>
      <c r="EO118" s="2">
        <f t="shared" si="133"/>
        <v>50.961457259641023</v>
      </c>
      <c r="EQ118" s="2">
        <f t="shared" si="147"/>
        <v>42.596899533763342</v>
      </c>
      <c r="ER118" s="2">
        <f t="shared" si="147"/>
        <v>45.406638017966635</v>
      </c>
      <c r="ES118" s="2">
        <f t="shared" si="147"/>
        <v>46.401036716076234</v>
      </c>
      <c r="ET118" s="2">
        <f t="shared" si="147"/>
        <v>49.398004088820407</v>
      </c>
      <c r="EU118" s="2">
        <f t="shared" si="147"/>
        <v>48.804155976603028</v>
      </c>
      <c r="EV118" s="2">
        <f t="shared" si="147"/>
        <v>49.4009277855411</v>
      </c>
      <c r="EW118" s="2">
        <f t="shared" si="147"/>
        <v>51.429930992801303</v>
      </c>
      <c r="EX118" s="2">
        <f t="shared" si="147"/>
        <v>50.766611822927054</v>
      </c>
      <c r="EY118" s="2">
        <f t="shared" si="147"/>
        <v>50.831159353502571</v>
      </c>
      <c r="EZ118" s="2">
        <f t="shared" si="147"/>
        <v>51.163216044502271</v>
      </c>
      <c r="FA118" s="2">
        <f t="shared" si="147"/>
        <v>52.50854678140535</v>
      </c>
      <c r="FB118" s="2">
        <f t="shared" si="147"/>
        <v>50.86153618200791</v>
      </c>
      <c r="FC118" s="2">
        <f t="shared" si="147"/>
        <v>50.251443043547638</v>
      </c>
      <c r="FD118" s="2">
        <f t="shared" si="147"/>
        <v>49.909663257458185</v>
      </c>
      <c r="FE118" s="2">
        <f t="shared" si="147"/>
        <v>51.454106716825358</v>
      </c>
      <c r="FG118" s="2">
        <f t="shared" si="148"/>
        <v>0.965009133926792</v>
      </c>
      <c r="FH118" s="2">
        <f t="shared" si="148"/>
        <v>0.96585523524127959</v>
      </c>
      <c r="FI118" s="2">
        <f t="shared" si="148"/>
        <v>0.96328262051836311</v>
      </c>
      <c r="FJ118" s="2">
        <f t="shared" si="148"/>
        <v>0.9633979785420651</v>
      </c>
      <c r="FK118" s="2">
        <f t="shared" si="148"/>
        <v>0.9642070754036447</v>
      </c>
      <c r="FL118" s="2">
        <f t="shared" si="148"/>
        <v>0.96583165806227544</v>
      </c>
      <c r="FM118" s="2">
        <f t="shared" si="148"/>
        <v>0.96512717653094682</v>
      </c>
      <c r="FN118" s="2">
        <f t="shared" si="148"/>
        <v>0.96147107133289933</v>
      </c>
      <c r="FO118" s="2">
        <f t="shared" si="148"/>
        <v>0.96246725292484292</v>
      </c>
      <c r="FP118" s="2">
        <f t="shared" si="148"/>
        <v>0.96234706667215142</v>
      </c>
      <c r="FQ118" s="2">
        <f t="shared" si="148"/>
        <v>0.95884156851243985</v>
      </c>
      <c r="FR118" s="2">
        <f t="shared" si="148"/>
        <v>0.96314726774598314</v>
      </c>
      <c r="FS118" s="2">
        <f t="shared" si="148"/>
        <v>0.9606951941830445</v>
      </c>
      <c r="FT118" s="2">
        <f t="shared" si="148"/>
        <v>0.96135087630736438</v>
      </c>
      <c r="FU118" s="2">
        <f t="shared" si="148"/>
        <v>0.95853632752692741</v>
      </c>
      <c r="FW118" s="2">
        <f t="shared" si="139"/>
        <v>9.905259772104995E-4</v>
      </c>
      <c r="FX118" s="2">
        <f t="shared" si="139"/>
        <v>1.2678791743292411E-3</v>
      </c>
      <c r="FY118" s="2">
        <f t="shared" si="139"/>
        <v>1.2991730130069276E-3</v>
      </c>
      <c r="FZ118" s="2">
        <f t="shared" si="139"/>
        <v>1.309246870664302E-3</v>
      </c>
      <c r="GA118" s="2">
        <f t="shared" si="139"/>
        <v>1.7956953499195143E-3</v>
      </c>
      <c r="GB118" s="2">
        <f t="shared" si="139"/>
        <v>1.7469903017633764E-3</v>
      </c>
      <c r="GC118" s="2">
        <f t="shared" si="139"/>
        <v>1.8924403462134527E-3</v>
      </c>
      <c r="GD118" s="2">
        <f t="shared" si="139"/>
        <v>2.0566564570421238E-3</v>
      </c>
      <c r="GE118" s="2">
        <f t="shared" si="139"/>
        <v>2.5909189805669547E-3</v>
      </c>
      <c r="GF118" s="2">
        <f t="shared" si="139"/>
        <v>2.1191319870688522E-3</v>
      </c>
      <c r="GG118" s="2">
        <f t="shared" si="139"/>
        <v>1.6949796492087548E-3</v>
      </c>
      <c r="GH118" s="2">
        <f t="shared" si="139"/>
        <v>1.6874955819344859E-3</v>
      </c>
      <c r="GI118" s="2">
        <f t="shared" si="139"/>
        <v>1.8296835448779482E-3</v>
      </c>
      <c r="GJ118" s="2">
        <f t="shared" si="139"/>
        <v>1.6902413930512318E-3</v>
      </c>
      <c r="GK118" s="2">
        <f t="shared" si="139"/>
        <v>1.175697122828044E-3</v>
      </c>
      <c r="GM118" s="95">
        <f t="shared" si="140"/>
        <v>8.0667726331453316E-22</v>
      </c>
      <c r="GN118" s="95">
        <f t="shared" si="140"/>
        <v>3.6601161285763074E-28</v>
      </c>
      <c r="GO118" s="95">
        <f t="shared" si="140"/>
        <v>1.2880076356492353E-31</v>
      </c>
      <c r="GP118" s="95">
        <f t="shared" si="140"/>
        <v>5.5336888717030407E-31</v>
      </c>
      <c r="GQ118" s="95">
        <f t="shared" si="140"/>
        <v>3.062948517044232E-33</v>
      </c>
      <c r="GR118" s="95">
        <f t="shared" si="140"/>
        <v>2.2796097231768129E-32</v>
      </c>
      <c r="GS118" s="95">
        <f t="shared" si="140"/>
        <v>2.3872122136470725E-34</v>
      </c>
      <c r="GT118" s="95">
        <f t="shared" si="140"/>
        <v>1.5459029102514784E-33</v>
      </c>
      <c r="GU118" s="95">
        <f t="shared" si="140"/>
        <v>9.611172019364646E-35</v>
      </c>
      <c r="GV118" s="95">
        <f t="shared" si="140"/>
        <v>1.9516828623476656E-35</v>
      </c>
      <c r="GW118" s="95">
        <f t="shared" si="140"/>
        <v>6.4689370391875689E-40</v>
      </c>
      <c r="GX118" s="95">
        <f t="shared" si="140"/>
        <v>3.472338227281006E-32</v>
      </c>
      <c r="GY118" s="95">
        <f t="shared" si="140"/>
        <v>6.3858900880715984E-37</v>
      </c>
      <c r="GZ118" s="95">
        <f t="shared" si="140"/>
        <v>2.8680393918798401E-37</v>
      </c>
      <c r="HA118" s="95">
        <f t="shared" si="140"/>
        <v>6.795103685338014E-25</v>
      </c>
      <c r="HC118" s="95">
        <f t="shared" si="71"/>
        <v>0.36917693854134764</v>
      </c>
      <c r="HD118" s="95">
        <f t="shared" si="71"/>
        <v>0.21980232897073376</v>
      </c>
      <c r="HE118" s="95">
        <f t="shared" si="71"/>
        <v>0.17593478691009085</v>
      </c>
      <c r="HF118" s="95">
        <f t="shared" si="71"/>
        <v>0.17826677980405331</v>
      </c>
      <c r="HG118" s="95">
        <f t="shared" si="71"/>
        <v>7.9209612106949961E-2</v>
      </c>
      <c r="HH118" s="95">
        <f t="shared" si="71"/>
        <v>6.7462010876549919E-2</v>
      </c>
      <c r="HI118" s="95">
        <f t="shared" si="136"/>
        <v>4.2092956275030062E-2</v>
      </c>
      <c r="HJ118" s="95">
        <f t="shared" si="136"/>
        <v>7.2021727356416834E-2</v>
      </c>
      <c r="HK118" s="95">
        <f t="shared" si="136"/>
        <v>2.5784232616384441E-2</v>
      </c>
      <c r="HL118" s="95">
        <f t="shared" si="136"/>
        <v>3.040334605335555E-2</v>
      </c>
      <c r="HM118" s="95">
        <f t="shared" si="136"/>
        <v>6.801049869964973E-2</v>
      </c>
      <c r="HN118" s="95">
        <f t="shared" si="136"/>
        <v>0.10967926314554004</v>
      </c>
      <c r="HO118" s="95">
        <f t="shared" si="136"/>
        <v>8.8477218345718395E-2</v>
      </c>
      <c r="HP118" s="95">
        <f t="shared" si="136"/>
        <v>7.4945759841044512E-2</v>
      </c>
      <c r="HQ118" s="95">
        <f t="shared" si="136"/>
        <v>0.16693828027163768</v>
      </c>
      <c r="HS118" s="95">
        <f t="shared" si="141"/>
        <v>3.4651002205491726E-6</v>
      </c>
      <c r="HT118" s="95">
        <f t="shared" si="141"/>
        <v>1.1834593691553484E-3</v>
      </c>
      <c r="HU118" s="95">
        <f t="shared" si="141"/>
        <v>1.9941394758618868E-6</v>
      </c>
      <c r="HV118" s="95">
        <f t="shared" si="141"/>
        <v>1.4814666693182312E-6</v>
      </c>
      <c r="HW118" s="95">
        <f t="shared" si="141"/>
        <v>4.3492104679679888E-7</v>
      </c>
      <c r="HX118" s="95">
        <f t="shared" si="141"/>
        <v>5.781343995774596E-7</v>
      </c>
      <c r="HY118" s="95">
        <f t="shared" si="141"/>
        <v>4.978862992102884E-8</v>
      </c>
      <c r="HZ118" s="95">
        <f t="shared" si="141"/>
        <v>1.6677144398185722E-8</v>
      </c>
      <c r="IA118" s="95">
        <f t="shared" si="141"/>
        <v>3.938165934834252E-8</v>
      </c>
      <c r="IB118" s="95">
        <f t="shared" si="141"/>
        <v>1.0913700982357226E-7</v>
      </c>
      <c r="IC118" s="95">
        <f t="shared" si="141"/>
        <v>9.2232635669278661E-11</v>
      </c>
      <c r="ID118" s="95">
        <f t="shared" si="141"/>
        <v>1.5960597717179602E-7</v>
      </c>
      <c r="IE118" s="95">
        <f t="shared" si="141"/>
        <v>1.9575532248698714E-7</v>
      </c>
      <c r="IF118" s="95">
        <f t="shared" si="141"/>
        <v>5.0963045049071461E-6</v>
      </c>
      <c r="IG118" s="95">
        <f t="shared" si="141"/>
        <v>2.6869477377879155E-6</v>
      </c>
      <c r="II118" s="95">
        <f t="shared" si="142"/>
        <v>3.1366801483879723E-33</v>
      </c>
      <c r="IJ118" s="95">
        <f t="shared" si="142"/>
        <v>3.3711649112714631E-57</v>
      </c>
      <c r="IK118" s="95">
        <f t="shared" si="142"/>
        <v>1.6442354642211466E-62</v>
      </c>
      <c r="IL118" s="95">
        <f t="shared" si="142"/>
        <v>3.744274979679101E-34</v>
      </c>
      <c r="IM118" s="95">
        <f t="shared" si="142"/>
        <v>4.1346521387984716E-35</v>
      </c>
      <c r="IN118" s="95">
        <f t="shared" si="142"/>
        <v>1.0528789513421084E-44</v>
      </c>
      <c r="IO118" s="95">
        <f t="shared" si="142"/>
        <v>1.8516479659327528E-55</v>
      </c>
      <c r="IP118" s="95">
        <f t="shared" si="142"/>
        <v>4.6777797323514482E-44</v>
      </c>
      <c r="IQ118" s="95">
        <f t="shared" si="142"/>
        <v>5.5500627701505944E-46</v>
      </c>
      <c r="IR118" s="95">
        <f t="shared" si="142"/>
        <v>1.3054958155979541E-42</v>
      </c>
      <c r="IS118" s="95">
        <f t="shared" si="142"/>
        <v>6.5906896621074706E-57</v>
      </c>
      <c r="IT118" s="95">
        <f t="shared" si="142"/>
        <v>4.5880042005853187E-41</v>
      </c>
      <c r="IU118" s="95">
        <f t="shared" si="142"/>
        <v>7.506421827362568E-40</v>
      </c>
      <c r="IV118" s="95">
        <f t="shared" si="142"/>
        <v>1.6743212987861118E-31</v>
      </c>
      <c r="IW118" s="95">
        <f t="shared" si="142"/>
        <v>6.6813523938561822E-28</v>
      </c>
      <c r="IY118" s="95">
        <f t="shared" si="143"/>
        <v>0.36918040364156818</v>
      </c>
      <c r="IZ118" s="95">
        <f t="shared" si="143"/>
        <v>0.22098578833988911</v>
      </c>
      <c r="JA118" s="95">
        <f t="shared" si="143"/>
        <v>0.1759367810495667</v>
      </c>
      <c r="JB118" s="95">
        <f t="shared" si="143"/>
        <v>0.17826826127072262</v>
      </c>
      <c r="JC118" s="95">
        <f t="shared" si="143"/>
        <v>7.9210047027996763E-2</v>
      </c>
      <c r="JD118" s="95">
        <f t="shared" si="143"/>
        <v>6.7462589010949495E-2</v>
      </c>
      <c r="JE118" s="95">
        <f t="shared" si="143"/>
        <v>4.2093006063659982E-2</v>
      </c>
      <c r="JF118" s="95">
        <f t="shared" si="143"/>
        <v>7.2021744033561236E-2</v>
      </c>
      <c r="JG118" s="95">
        <f t="shared" si="143"/>
        <v>2.5784271998043787E-2</v>
      </c>
      <c r="JH118" s="95">
        <f t="shared" si="143"/>
        <v>3.0403455190365376E-2</v>
      </c>
      <c r="JI118" s="95">
        <f t="shared" si="143"/>
        <v>6.8010498791882368E-2</v>
      </c>
      <c r="JJ118" s="95">
        <f t="shared" si="143"/>
        <v>0.10967942275151721</v>
      </c>
      <c r="JK118" s="95">
        <f t="shared" si="143"/>
        <v>8.8477414101040888E-2</v>
      </c>
      <c r="JL118" s="95">
        <f t="shared" si="143"/>
        <v>7.4950856145549416E-2</v>
      </c>
      <c r="JM118" s="95">
        <f t="shared" si="143"/>
        <v>0.16694096721937546</v>
      </c>
    </row>
    <row r="119" spans="2:273" x14ac:dyDescent="0.25">
      <c r="B119" s="2">
        <v>92</v>
      </c>
      <c r="C119" s="37">
        <v>71.418999999999997</v>
      </c>
      <c r="D119" s="37">
        <v>44.837000000000003</v>
      </c>
      <c r="E119" s="37">
        <v>49.512</v>
      </c>
      <c r="F119" s="37">
        <v>53.581000000000003</v>
      </c>
      <c r="G119" s="37">
        <v>46.186</v>
      </c>
      <c r="H119" s="37">
        <v>49.884</v>
      </c>
      <c r="I119" s="37">
        <v>49.465000000000003</v>
      </c>
      <c r="J119" s="37">
        <v>50.07</v>
      </c>
      <c r="K119" s="37">
        <v>47.957000000000001</v>
      </c>
      <c r="L119" s="37">
        <v>49.13</v>
      </c>
      <c r="M119" s="37">
        <v>50.5</v>
      </c>
      <c r="N119" s="37">
        <v>49.738999999999997</v>
      </c>
      <c r="O119" s="37">
        <v>47.173999999999999</v>
      </c>
      <c r="P119" s="37">
        <v>50.2</v>
      </c>
      <c r="Q119" s="37">
        <v>48.884</v>
      </c>
      <c r="S119" s="4">
        <f t="shared" si="144"/>
        <v>81.215805366537523</v>
      </c>
      <c r="T119" s="4">
        <f t="shared" si="144"/>
        <v>61.914917511027198</v>
      </c>
      <c r="U119" s="4">
        <f t="shared" si="144"/>
        <v>57.88632753911358</v>
      </c>
      <c r="V119" s="4">
        <f t="shared" si="144"/>
        <v>60.767806310831411</v>
      </c>
      <c r="W119" s="4">
        <f t="shared" si="144"/>
        <v>52.839034723040101</v>
      </c>
      <c r="X119" s="4">
        <f t="shared" si="144"/>
        <v>53.292450119549933</v>
      </c>
      <c r="Y119" s="4">
        <f t="shared" si="144"/>
        <v>53.715959406022783</v>
      </c>
      <c r="Z119" s="4">
        <f t="shared" si="144"/>
        <v>54.921605386512283</v>
      </c>
      <c r="AA119" s="4">
        <f t="shared" si="144"/>
        <v>51.319578257316408</v>
      </c>
      <c r="AB119" s="4">
        <f t="shared" si="144"/>
        <v>53.1049927373152</v>
      </c>
      <c r="AC119" s="4">
        <f t="shared" si="144"/>
        <v>56.274853403658291</v>
      </c>
      <c r="AD119" s="4">
        <f t="shared" si="144"/>
        <v>56.946629080053036</v>
      </c>
      <c r="AE119" s="4">
        <f t="shared" si="144"/>
        <v>55.004273924384755</v>
      </c>
      <c r="AF119" s="4">
        <f t="shared" si="144"/>
        <v>54.007288908102588</v>
      </c>
      <c r="AG119" s="4">
        <f t="shared" si="144"/>
        <v>57.688453194886435</v>
      </c>
      <c r="AI119" s="4">
        <f t="shared" si="145"/>
        <v>-9.7968053665375265</v>
      </c>
      <c r="AJ119" s="4">
        <f t="shared" si="145"/>
        <v>-17.077917511027195</v>
      </c>
      <c r="AK119" s="4">
        <f t="shared" si="145"/>
        <v>-8.3743275391135796</v>
      </c>
      <c r="AL119" s="4">
        <f t="shared" si="145"/>
        <v>-7.1868063108314075</v>
      </c>
      <c r="AM119" s="4">
        <f t="shared" si="145"/>
        <v>-6.6530347230401006</v>
      </c>
      <c r="AN119" s="4">
        <f t="shared" si="145"/>
        <v>-3.4084501195499328</v>
      </c>
      <c r="AO119" s="4">
        <f t="shared" si="145"/>
        <v>-4.2509594060227798</v>
      </c>
      <c r="AP119" s="4">
        <f t="shared" si="145"/>
        <v>-4.8516053865122828</v>
      </c>
      <c r="AQ119" s="4">
        <f t="shared" si="145"/>
        <v>-3.3625782573164074</v>
      </c>
      <c r="AR119" s="4">
        <f t="shared" si="145"/>
        <v>-3.9749927373151976</v>
      </c>
      <c r="AS119" s="4">
        <f t="shared" si="145"/>
        <v>-5.774853403658291</v>
      </c>
      <c r="AT119" s="4">
        <f t="shared" si="145"/>
        <v>-7.2076290800530387</v>
      </c>
      <c r="AU119" s="4">
        <f t="shared" si="145"/>
        <v>-7.8302739243847554</v>
      </c>
      <c r="AV119" s="4">
        <f t="shared" si="145"/>
        <v>-3.8072889081025849</v>
      </c>
      <c r="AW119" s="4">
        <f t="shared" si="145"/>
        <v>-8.8044531948864346</v>
      </c>
      <c r="AY119" s="2">
        <f t="shared" si="137"/>
        <v>44.467263159669663</v>
      </c>
      <c r="AZ119" s="2">
        <f t="shared" si="137"/>
        <v>46.690556395882751</v>
      </c>
      <c r="BA119" s="2">
        <f t="shared" si="137"/>
        <v>47.646006888470644</v>
      </c>
      <c r="BB119" s="2">
        <f t="shared" si="137"/>
        <v>50.844167002939194</v>
      </c>
      <c r="BC119" s="2">
        <f t="shared" si="137"/>
        <v>49.884541683189418</v>
      </c>
      <c r="BD119" s="2">
        <f t="shared" si="137"/>
        <v>50.739075609566136</v>
      </c>
      <c r="BE119" s="2">
        <f t="shared" si="137"/>
        <v>52.513713429510474</v>
      </c>
      <c r="BF119" s="2">
        <f t="shared" si="137"/>
        <v>52.444636446363887</v>
      </c>
      <c r="BG119" s="2">
        <f t="shared" si="137"/>
        <v>50.726034284982916</v>
      </c>
      <c r="BH119" s="2">
        <f t="shared" si="137"/>
        <v>52.382564511801974</v>
      </c>
      <c r="BI119" s="2">
        <f t="shared" si="137"/>
        <v>54.231535669478355</v>
      </c>
      <c r="BJ119" s="2">
        <f t="shared" si="137"/>
        <v>52.383873380772386</v>
      </c>
      <c r="BK119" s="2">
        <f t="shared" si="137"/>
        <v>51.780244166301792</v>
      </c>
      <c r="BL119" s="2">
        <f t="shared" si="137"/>
        <v>51.564463215033584</v>
      </c>
      <c r="BM119" s="2">
        <f t="shared" si="137"/>
        <v>51.72653245462233</v>
      </c>
      <c r="BO119" s="2" t="str">
        <f t="shared" si="93"/>
        <v/>
      </c>
      <c r="BP119" s="2" t="str">
        <f t="shared" si="94"/>
        <v/>
      </c>
      <c r="BQ119" s="2" t="str">
        <f t="shared" si="95"/>
        <v/>
      </c>
      <c r="BR119" s="2" t="str">
        <f t="shared" si="96"/>
        <v/>
      </c>
      <c r="BS119" s="2" t="str">
        <f t="shared" si="97"/>
        <v/>
      </c>
      <c r="BT119" s="2" t="str">
        <f t="shared" si="98"/>
        <v/>
      </c>
      <c r="BU119" s="2" t="str">
        <f t="shared" si="99"/>
        <v/>
      </c>
      <c r="BV119" s="2" t="str">
        <f t="shared" si="100"/>
        <v/>
      </c>
      <c r="BW119" s="2" t="str">
        <f t="shared" si="101"/>
        <v/>
      </c>
      <c r="BX119" s="2" t="str">
        <f t="shared" si="102"/>
        <v/>
      </c>
      <c r="BY119" s="2" t="str">
        <f t="shared" si="103"/>
        <v/>
      </c>
      <c r="BZ119" s="2" t="str">
        <f t="shared" si="104"/>
        <v/>
      </c>
      <c r="CA119" s="2" t="str">
        <f t="shared" si="105"/>
        <v/>
      </c>
      <c r="CB119" s="2" t="str">
        <f t="shared" si="106"/>
        <v/>
      </c>
      <c r="CC119" s="2" t="str">
        <f t="shared" si="107"/>
        <v/>
      </c>
      <c r="CE119" s="2" t="str">
        <f t="shared" si="138"/>
        <v/>
      </c>
      <c r="CF119" s="2" t="str">
        <f t="shared" si="138"/>
        <v/>
      </c>
      <c r="CG119" s="2" t="str">
        <f t="shared" si="138"/>
        <v/>
      </c>
      <c r="CH119" s="2" t="str">
        <f t="shared" si="138"/>
        <v/>
      </c>
      <c r="CI119" s="2" t="str">
        <f t="shared" si="138"/>
        <v/>
      </c>
      <c r="CJ119" s="2" t="str">
        <f t="shared" si="138"/>
        <v/>
      </c>
      <c r="CK119" s="2" t="str">
        <f t="shared" si="138"/>
        <v/>
      </c>
      <c r="CL119" s="2" t="str">
        <f t="shared" si="138"/>
        <v/>
      </c>
      <c r="CM119" s="2">
        <f t="shared" si="138"/>
        <v>47.957000000000001</v>
      </c>
      <c r="CN119" s="2">
        <f t="shared" si="138"/>
        <v>49.13</v>
      </c>
      <c r="CO119" s="2" t="str">
        <f t="shared" si="138"/>
        <v/>
      </c>
      <c r="CP119" s="2" t="str">
        <f t="shared" si="138"/>
        <v/>
      </c>
      <c r="CQ119" s="2" t="str">
        <f t="shared" si="138"/>
        <v/>
      </c>
      <c r="CR119" s="2" t="str">
        <f t="shared" si="138"/>
        <v/>
      </c>
      <c r="CS119" s="2" t="str">
        <f t="shared" si="138"/>
        <v/>
      </c>
      <c r="CU119" s="2" t="str">
        <f t="shared" si="108"/>
        <v/>
      </c>
      <c r="CV119" s="2" t="str">
        <f t="shared" si="109"/>
        <v/>
      </c>
      <c r="CW119" s="2" t="str">
        <f t="shared" si="110"/>
        <v/>
      </c>
      <c r="CX119" s="2" t="str">
        <f t="shared" si="111"/>
        <v/>
      </c>
      <c r="CY119" s="2" t="str">
        <f t="shared" si="112"/>
        <v/>
      </c>
      <c r="CZ119" s="2" t="str">
        <f t="shared" si="113"/>
        <v/>
      </c>
      <c r="DA119" s="2" t="str">
        <f t="shared" si="114"/>
        <v/>
      </c>
      <c r="DB119" s="2" t="str">
        <f t="shared" si="115"/>
        <v/>
      </c>
      <c r="DC119" s="2">
        <f t="shared" si="116"/>
        <v>47.957000000000001</v>
      </c>
      <c r="DD119" s="2">
        <f t="shared" si="117"/>
        <v>49.13</v>
      </c>
      <c r="DE119" s="2" t="str">
        <f t="shared" si="118"/>
        <v/>
      </c>
      <c r="DF119" s="2" t="str">
        <f t="shared" si="119"/>
        <v/>
      </c>
      <c r="DG119" s="2" t="str">
        <f t="shared" si="120"/>
        <v/>
      </c>
      <c r="DH119" s="2" t="str">
        <f t="shared" si="121"/>
        <v/>
      </c>
      <c r="DI119" s="2" t="str">
        <f t="shared" si="122"/>
        <v/>
      </c>
      <c r="DK119" s="2">
        <f t="shared" si="146"/>
        <v>87.529882363977492</v>
      </c>
      <c r="DL119" s="2">
        <f t="shared" si="146"/>
        <v>79.911153310104524</v>
      </c>
      <c r="DM119" s="2">
        <f t="shared" si="146"/>
        <v>81.924951374207183</v>
      </c>
      <c r="DN119" s="2">
        <f t="shared" si="146"/>
        <v>77.994389190503199</v>
      </c>
      <c r="DO119" s="2">
        <f t="shared" si="146"/>
        <v>75.818375820435946</v>
      </c>
      <c r="DP119" s="2">
        <f t="shared" si="146"/>
        <v>80.280713448396952</v>
      </c>
      <c r="DQ119" s="2">
        <f t="shared" si="146"/>
        <v>80.620372795289413</v>
      </c>
      <c r="DR119" s="2">
        <f t="shared" si="146"/>
        <v>79.706119661733609</v>
      </c>
      <c r="DS119" s="2">
        <f t="shared" si="146"/>
        <v>80.885014346119021</v>
      </c>
      <c r="DT119" s="2">
        <f t="shared" si="146"/>
        <v>76.556932769556013</v>
      </c>
      <c r="DU119" s="2">
        <f t="shared" si="146"/>
        <v>81.590209099437146</v>
      </c>
      <c r="DV119" s="2">
        <f t="shared" si="146"/>
        <v>79.30138900634249</v>
      </c>
      <c r="DW119" s="2">
        <f t="shared" si="146"/>
        <v>77.701287686033012</v>
      </c>
      <c r="DX119" s="2">
        <f t="shared" si="146"/>
        <v>87.237252275612462</v>
      </c>
      <c r="DY119" s="2">
        <f t="shared" si="146"/>
        <v>73.430545993361775</v>
      </c>
      <c r="EA119" s="2">
        <f t="shared" si="150"/>
        <v>43.043775005757269</v>
      </c>
      <c r="EB119" s="2">
        <f t="shared" si="150"/>
        <v>45.619860036740981</v>
      </c>
      <c r="EC119" s="2">
        <f t="shared" si="150"/>
        <v>46.454507621857523</v>
      </c>
      <c r="ED119" s="2">
        <f t="shared" si="150"/>
        <v>49.904277554096311</v>
      </c>
      <c r="EE119" s="2">
        <f t="shared" si="149"/>
        <v>49.007081998159158</v>
      </c>
      <c r="EF119" s="2">
        <f t="shared" si="149"/>
        <v>49.786819840842455</v>
      </c>
      <c r="EG119" s="2">
        <f t="shared" si="149"/>
        <v>51.587977706345924</v>
      </c>
      <c r="EH119" s="2">
        <f t="shared" si="149"/>
        <v>51.450064494903728</v>
      </c>
      <c r="EI119" s="2">
        <f t="shared" si="149"/>
        <v>49.650139827785615</v>
      </c>
      <c r="EJ119" s="2">
        <f t="shared" si="149"/>
        <v>51.520964469240937</v>
      </c>
      <c r="EK119" s="2">
        <f t="shared" si="149"/>
        <v>53.161924579974382</v>
      </c>
      <c r="EL119" s="2">
        <f t="shared" si="149"/>
        <v>51.445818698246939</v>
      </c>
      <c r="EM119" s="2">
        <f t="shared" si="133"/>
        <v>50.814386167453229</v>
      </c>
      <c r="EN119" s="2">
        <f t="shared" si="133"/>
        <v>50.257333187837268</v>
      </c>
      <c r="EO119" s="2">
        <f t="shared" si="133"/>
        <v>50.869665896570119</v>
      </c>
      <c r="EQ119" s="2">
        <f t="shared" si="147"/>
        <v>42.547443748587227</v>
      </c>
      <c r="ER119" s="2">
        <f t="shared" si="147"/>
        <v>45.356596650007155</v>
      </c>
      <c r="ES119" s="2">
        <f t="shared" si="147"/>
        <v>46.358423009441346</v>
      </c>
      <c r="ET119" s="2">
        <f t="shared" si="147"/>
        <v>49.327012104168013</v>
      </c>
      <c r="EU119" s="2">
        <f t="shared" si="147"/>
        <v>48.742512600201884</v>
      </c>
      <c r="EV119" s="2">
        <f t="shared" si="147"/>
        <v>49.339182770324392</v>
      </c>
      <c r="EW119" s="2">
        <f t="shared" si="147"/>
        <v>51.364344111376894</v>
      </c>
      <c r="EX119" s="2">
        <f t="shared" si="147"/>
        <v>50.700767093800188</v>
      </c>
      <c r="EY119" s="2">
        <f t="shared" si="147"/>
        <v>50.767523883039566</v>
      </c>
      <c r="EZ119" s="2">
        <f t="shared" si="147"/>
        <v>51.094814586181037</v>
      </c>
      <c r="FA119" s="2">
        <f t="shared" si="147"/>
        <v>52.420251441714001</v>
      </c>
      <c r="FB119" s="2">
        <f t="shared" si="147"/>
        <v>50.786734491513307</v>
      </c>
      <c r="FC119" s="2">
        <f t="shared" si="147"/>
        <v>50.173444843656235</v>
      </c>
      <c r="FD119" s="2">
        <f t="shared" si="147"/>
        <v>49.824755595072268</v>
      </c>
      <c r="FE119" s="2">
        <f t="shared" si="147"/>
        <v>51.331819900234109</v>
      </c>
      <c r="FG119" s="2">
        <f t="shared" si="148"/>
        <v>0.96798939607328249</v>
      </c>
      <c r="FH119" s="2">
        <f t="shared" si="148"/>
        <v>0.96876576526021663</v>
      </c>
      <c r="FI119" s="2">
        <f t="shared" si="148"/>
        <v>0.96640481490055818</v>
      </c>
      <c r="FJ119" s="2">
        <f t="shared" si="148"/>
        <v>0.9665107046949748</v>
      </c>
      <c r="FK119" s="2">
        <f t="shared" si="148"/>
        <v>0.96725333278953163</v>
      </c>
      <c r="FL119" s="2">
        <f t="shared" si="148"/>
        <v>0.96874413278403082</v>
      </c>
      <c r="FM119" s="2">
        <f t="shared" si="148"/>
        <v>0.96809771706036085</v>
      </c>
      <c r="FN119" s="2">
        <f t="shared" si="148"/>
        <v>0.96474166916893789</v>
      </c>
      <c r="FO119" s="2">
        <f t="shared" si="148"/>
        <v>0.96565630865761576</v>
      </c>
      <c r="FP119" s="2">
        <f t="shared" si="148"/>
        <v>0.9655459687432254</v>
      </c>
      <c r="FQ119" s="2">
        <f t="shared" si="148"/>
        <v>0.96232663040117594</v>
      </c>
      <c r="FR119" s="2">
        <f t="shared" si="148"/>
        <v>0.96628056871479928</v>
      </c>
      <c r="FS119" s="2">
        <f t="shared" si="148"/>
        <v>0.96402918971835605</v>
      </c>
      <c r="FT119" s="2">
        <f t="shared" si="148"/>
        <v>0.96463130178887779</v>
      </c>
      <c r="FU119" s="2">
        <f t="shared" si="148"/>
        <v>0.96204621242226929</v>
      </c>
      <c r="FW119" s="2">
        <f t="shared" si="139"/>
        <v>1.0859863553514405E-3</v>
      </c>
      <c r="FX119" s="2">
        <f t="shared" si="139"/>
        <v>1.3900318375546044E-3</v>
      </c>
      <c r="FY119" s="2">
        <f t="shared" si="139"/>
        <v>1.4243363527995225E-3</v>
      </c>
      <c r="FZ119" s="2">
        <f t="shared" si="139"/>
        <v>1.4353793388672629E-3</v>
      </c>
      <c r="GA119" s="2">
        <f t="shared" si="139"/>
        <v>1.9685997471569666E-3</v>
      </c>
      <c r="GB119" s="2">
        <f t="shared" si="139"/>
        <v>1.9152139721971028E-3</v>
      </c>
      <c r="GC119" s="2">
        <f t="shared" si="139"/>
        <v>2.074640790804706E-3</v>
      </c>
      <c r="GD119" s="2">
        <f t="shared" si="139"/>
        <v>2.2546315924552168E-3</v>
      </c>
      <c r="GE119" s="2">
        <f t="shared" si="139"/>
        <v>2.8401762192976892E-3</v>
      </c>
      <c r="GF119" s="2">
        <f t="shared" si="139"/>
        <v>2.3231070592591302E-3</v>
      </c>
      <c r="GG119" s="2">
        <f t="shared" si="139"/>
        <v>1.8582043587454442E-3</v>
      </c>
      <c r="GH119" s="2">
        <f t="shared" si="139"/>
        <v>1.8500009194493984E-3</v>
      </c>
      <c r="GI119" s="2">
        <f t="shared" si="139"/>
        <v>2.0058540302846303E-3</v>
      </c>
      <c r="GJ119" s="2">
        <f t="shared" si="139"/>
        <v>1.8530106605814018E-3</v>
      </c>
      <c r="GK119" s="2">
        <f t="shared" si="139"/>
        <v>1.2889800525534552E-3</v>
      </c>
      <c r="GM119" s="95">
        <f t="shared" si="140"/>
        <v>2.0906662647752441E-23</v>
      </c>
      <c r="GN119" s="95">
        <f t="shared" si="140"/>
        <v>3.7500314737999816E-30</v>
      </c>
      <c r="GO119" s="95">
        <f t="shared" si="140"/>
        <v>7.0043895197121901E-34</v>
      </c>
      <c r="GP119" s="95">
        <f t="shared" si="140"/>
        <v>3.330138719174724E-33</v>
      </c>
      <c r="GQ119" s="95">
        <f t="shared" si="140"/>
        <v>1.3620261885357823E-35</v>
      </c>
      <c r="GR119" s="95">
        <f t="shared" si="140"/>
        <v>1.2484390804858014E-34</v>
      </c>
      <c r="GS119" s="95">
        <f t="shared" si="140"/>
        <v>9.4165070688881794E-37</v>
      </c>
      <c r="GT119" s="95">
        <f t="shared" si="140"/>
        <v>5.7607755077471435E-36</v>
      </c>
      <c r="GU119" s="95">
        <f t="shared" si="140"/>
        <v>3.1273912790799067E-37</v>
      </c>
      <c r="GV119" s="95">
        <f t="shared" si="140"/>
        <v>5.6825407501728153E-38</v>
      </c>
      <c r="GW119" s="95">
        <f t="shared" si="140"/>
        <v>7.8686648371589454E-43</v>
      </c>
      <c r="GX119" s="95">
        <f t="shared" si="140"/>
        <v>1.7212672790979673E-34</v>
      </c>
      <c r="GY119" s="95">
        <f t="shared" si="140"/>
        <v>1.3617617396292265E-39</v>
      </c>
      <c r="GZ119" s="95">
        <f t="shared" si="140"/>
        <v>6.001004556615777E-40</v>
      </c>
      <c r="HA119" s="95">
        <f t="shared" si="140"/>
        <v>1.2283371146859355E-26</v>
      </c>
      <c r="HC119" s="95">
        <f t="shared" si="71"/>
        <v>0.26010757449549082</v>
      </c>
      <c r="HD119" s="95">
        <f t="shared" si="71"/>
        <v>0.13134964456643189</v>
      </c>
      <c r="HE119" s="95">
        <f t="shared" si="71"/>
        <v>8.8399105162797156E-2</v>
      </c>
      <c r="HF119" s="95">
        <f t="shared" si="71"/>
        <v>8.8237573417665555E-2</v>
      </c>
      <c r="HG119" s="95">
        <f t="shared" si="71"/>
        <v>3.2372218917694574E-2</v>
      </c>
      <c r="HH119" s="95">
        <f t="shared" si="71"/>
        <v>2.8332300242371326E-2</v>
      </c>
      <c r="HI119" s="95">
        <f t="shared" si="136"/>
        <v>1.4815680268131548E-2</v>
      </c>
      <c r="HJ119" s="95">
        <f t="shared" si="136"/>
        <v>2.8912413015789454E-2</v>
      </c>
      <c r="HK119" s="95">
        <f t="shared" si="136"/>
        <v>8.1380128196802473E-3</v>
      </c>
      <c r="HL119" s="95">
        <f t="shared" si="136"/>
        <v>9.9996475815546416E-3</v>
      </c>
      <c r="HM119" s="95">
        <f t="shared" si="136"/>
        <v>2.4299422683243786E-2</v>
      </c>
      <c r="HN119" s="95">
        <f t="shared" si="136"/>
        <v>4.8270632455900124E-2</v>
      </c>
      <c r="HO119" s="95">
        <f t="shared" si="136"/>
        <v>3.5384228556559788E-2</v>
      </c>
      <c r="HP119" s="95">
        <f t="shared" si="136"/>
        <v>2.9655033691090533E-2</v>
      </c>
      <c r="HQ119" s="95">
        <f t="shared" si="136"/>
        <v>8.7706082826434412E-2</v>
      </c>
      <c r="HS119" s="95">
        <f t="shared" si="141"/>
        <v>5.7878694671620929E-6</v>
      </c>
      <c r="HT119" s="95">
        <f t="shared" si="141"/>
        <v>1.5537897149441383E-3</v>
      </c>
      <c r="HU119" s="95">
        <f t="shared" si="141"/>
        <v>3.5088415213932265E-6</v>
      </c>
      <c r="HV119" s="95">
        <f t="shared" si="141"/>
        <v>2.6414830373041151E-6</v>
      </c>
      <c r="HW119" s="95">
        <f t="shared" si="141"/>
        <v>8.5466334038888315E-7</v>
      </c>
      <c r="HX119" s="95">
        <f t="shared" si="141"/>
        <v>1.124493220774057E-6</v>
      </c>
      <c r="HY119" s="95">
        <f t="shared" si="141"/>
        <v>1.106815978290981E-7</v>
      </c>
      <c r="HZ119" s="95">
        <f t="shared" si="141"/>
        <v>3.9434290396053138E-8</v>
      </c>
      <c r="IA119" s="95">
        <f t="shared" si="141"/>
        <v>9.3077269469186548E-8</v>
      </c>
      <c r="IB119" s="95">
        <f t="shared" si="141"/>
        <v>2.3879667250485333E-7</v>
      </c>
      <c r="IC119" s="95">
        <f t="shared" si="141"/>
        <v>2.7518821645882665E-10</v>
      </c>
      <c r="ID119" s="95">
        <f t="shared" si="141"/>
        <v>3.2619547388234664E-7</v>
      </c>
      <c r="IE119" s="95">
        <f t="shared" si="141"/>
        <v>4.0010391823963585E-7</v>
      </c>
      <c r="IF119" s="95">
        <f t="shared" si="141"/>
        <v>8.8292685657799663E-6</v>
      </c>
      <c r="IG119" s="95">
        <f t="shared" si="141"/>
        <v>4.6065200518961853E-6</v>
      </c>
      <c r="II119" s="95">
        <f t="shared" si="142"/>
        <v>2.1424343353363846E-32</v>
      </c>
      <c r="IJ119" s="95">
        <f t="shared" si="142"/>
        <v>1.1145192238807211E-55</v>
      </c>
      <c r="IK119" s="95">
        <f t="shared" si="142"/>
        <v>7.7003518567902485E-61</v>
      </c>
      <c r="IL119" s="95">
        <f t="shared" si="142"/>
        <v>2.9373203805151979E-33</v>
      </c>
      <c r="IM119" s="95">
        <f t="shared" si="142"/>
        <v>3.8281740975414075E-34</v>
      </c>
      <c r="IN119" s="95">
        <f t="shared" si="142"/>
        <v>1.8180218523974048E-43</v>
      </c>
      <c r="IO119" s="95">
        <f t="shared" si="142"/>
        <v>6.8050618007732393E-54</v>
      </c>
      <c r="IP119" s="95">
        <f t="shared" si="142"/>
        <v>8.3305515941589285E-43</v>
      </c>
      <c r="IQ119" s="95">
        <f t="shared" si="142"/>
        <v>1.264791586400029E-44</v>
      </c>
      <c r="IR119" s="95">
        <f t="shared" si="142"/>
        <v>2.1366354470420442E-41</v>
      </c>
      <c r="IS119" s="95">
        <f t="shared" si="142"/>
        <v>2.5042617705915309E-55</v>
      </c>
      <c r="IT119" s="95">
        <f t="shared" si="142"/>
        <v>6.1437623476489699E-40</v>
      </c>
      <c r="IU119" s="95">
        <f t="shared" si="142"/>
        <v>9.5851832273266366E-39</v>
      </c>
      <c r="IV119" s="95">
        <f t="shared" si="142"/>
        <v>1.1983465274487585E-30</v>
      </c>
      <c r="IW119" s="95">
        <f t="shared" si="142"/>
        <v>3.4427801853989513E-27</v>
      </c>
      <c r="IY119" s="95">
        <f t="shared" si="143"/>
        <v>0.26011336236495797</v>
      </c>
      <c r="IZ119" s="95">
        <f t="shared" si="143"/>
        <v>0.13290343428137602</v>
      </c>
      <c r="JA119" s="95">
        <f t="shared" si="143"/>
        <v>8.840261400431855E-2</v>
      </c>
      <c r="JB119" s="95">
        <f t="shared" si="143"/>
        <v>8.8240214900702857E-2</v>
      </c>
      <c r="JC119" s="95">
        <f t="shared" si="143"/>
        <v>3.2373073581034965E-2</v>
      </c>
      <c r="JD119" s="95">
        <f t="shared" si="143"/>
        <v>2.8333424735592101E-2</v>
      </c>
      <c r="JE119" s="95">
        <f t="shared" si="143"/>
        <v>1.4815790949729377E-2</v>
      </c>
      <c r="JF119" s="95">
        <f t="shared" si="143"/>
        <v>2.891245245007985E-2</v>
      </c>
      <c r="JG119" s="95">
        <f t="shared" si="143"/>
        <v>8.1381058969497173E-3</v>
      </c>
      <c r="JH119" s="95">
        <f t="shared" si="143"/>
        <v>9.999886378227147E-3</v>
      </c>
      <c r="JI119" s="95">
        <f t="shared" si="143"/>
        <v>2.4299422958432002E-2</v>
      </c>
      <c r="JJ119" s="95">
        <f t="shared" si="143"/>
        <v>4.8270958651374006E-2</v>
      </c>
      <c r="JK119" s="95">
        <f t="shared" si="143"/>
        <v>3.5384628660478028E-2</v>
      </c>
      <c r="JL119" s="95">
        <f t="shared" si="143"/>
        <v>2.9663862959656312E-2</v>
      </c>
      <c r="JM119" s="95">
        <f t="shared" si="143"/>
        <v>8.7710689346486306E-2</v>
      </c>
    </row>
    <row r="120" spans="2:273" x14ac:dyDescent="0.25">
      <c r="B120" s="2">
        <v>93</v>
      </c>
      <c r="C120" s="37">
        <v>48.488</v>
      </c>
      <c r="D120" s="37">
        <v>44.395000000000003</v>
      </c>
      <c r="E120" s="37">
        <v>46.604999999999997</v>
      </c>
      <c r="F120" s="37">
        <v>46</v>
      </c>
      <c r="G120" s="37">
        <v>44.720999999999997</v>
      </c>
      <c r="H120" s="37">
        <v>49.698</v>
      </c>
      <c r="I120" s="37">
        <v>48.558</v>
      </c>
      <c r="J120" s="37">
        <v>49.976999999999997</v>
      </c>
      <c r="K120" s="37">
        <v>50.13</v>
      </c>
      <c r="L120" s="37">
        <v>49.412999999999997</v>
      </c>
      <c r="M120" s="37">
        <v>50</v>
      </c>
      <c r="N120" s="37">
        <v>49.521999999999998</v>
      </c>
      <c r="O120" s="37">
        <v>47.283000000000001</v>
      </c>
      <c r="P120" s="37">
        <v>48.444000000000003</v>
      </c>
      <c r="Q120" s="37">
        <v>46.488</v>
      </c>
      <c r="S120" s="4">
        <f t="shared" si="144"/>
        <v>65.061552108878871</v>
      </c>
      <c r="T120" s="4">
        <f t="shared" si="144"/>
        <v>53.675376505652508</v>
      </c>
      <c r="U120" s="4">
        <f t="shared" si="144"/>
        <v>51.206081537855603</v>
      </c>
      <c r="V120" s="4">
        <f t="shared" si="144"/>
        <v>54.156159673394889</v>
      </c>
      <c r="W120" s="4">
        <f t="shared" si="144"/>
        <v>50.589496752972281</v>
      </c>
      <c r="X120" s="4">
        <f t="shared" si="144"/>
        <v>51.35787161119422</v>
      </c>
      <c r="Y120" s="4">
        <f t="shared" si="144"/>
        <v>52.658387544921133</v>
      </c>
      <c r="Z120" s="4">
        <f t="shared" si="144"/>
        <v>52.964316878761771</v>
      </c>
      <c r="AA120" s="4">
        <f t="shared" si="144"/>
        <v>50.774880318234004</v>
      </c>
      <c r="AB120" s="4">
        <f t="shared" si="144"/>
        <v>52.389771255733365</v>
      </c>
      <c r="AC120" s="4">
        <f t="shared" si="144"/>
        <v>54.503702396866977</v>
      </c>
      <c r="AD120" s="4">
        <f t="shared" si="144"/>
        <v>53.624000340821716</v>
      </c>
      <c r="AE120" s="4">
        <f t="shared" si="144"/>
        <v>52.4734077283223</v>
      </c>
      <c r="AF120" s="4">
        <f t="shared" si="144"/>
        <v>52.03475580295251</v>
      </c>
      <c r="AG120" s="4">
        <f t="shared" si="144"/>
        <v>53.826378213113408</v>
      </c>
      <c r="AI120" s="4">
        <f t="shared" si="145"/>
        <v>-16.573552108878872</v>
      </c>
      <c r="AJ120" s="4">
        <f t="shared" si="145"/>
        <v>-9.2803765056525052</v>
      </c>
      <c r="AK120" s="4">
        <f t="shared" si="145"/>
        <v>-4.601081537855606</v>
      </c>
      <c r="AL120" s="4">
        <f t="shared" si="145"/>
        <v>-8.1561596733948889</v>
      </c>
      <c r="AM120" s="4">
        <f t="shared" si="145"/>
        <v>-5.868496752972284</v>
      </c>
      <c r="AN120" s="4">
        <f t="shared" si="145"/>
        <v>-1.6598716111942196</v>
      </c>
      <c r="AO120" s="4">
        <f t="shared" si="145"/>
        <v>-4.1003875449211336</v>
      </c>
      <c r="AP120" s="4">
        <f t="shared" si="145"/>
        <v>-2.9873168787617743</v>
      </c>
      <c r="AQ120" s="4">
        <f t="shared" si="145"/>
        <v>-0.64488031823400149</v>
      </c>
      <c r="AR120" s="4">
        <f t="shared" si="145"/>
        <v>-2.9767712557333681</v>
      </c>
      <c r="AS120" s="4">
        <f t="shared" si="145"/>
        <v>-4.5037023968669772</v>
      </c>
      <c r="AT120" s="4">
        <f t="shared" si="145"/>
        <v>-4.1020003408217178</v>
      </c>
      <c r="AU120" s="4">
        <f t="shared" si="145"/>
        <v>-5.1904077283222989</v>
      </c>
      <c r="AV120" s="4">
        <f t="shared" si="145"/>
        <v>-3.5907558029525077</v>
      </c>
      <c r="AW120" s="4">
        <f t="shared" si="145"/>
        <v>-7.3383782131134083</v>
      </c>
      <c r="AY120" s="2">
        <f t="shared" si="137"/>
        <v>44.286852050911413</v>
      </c>
      <c r="AZ120" s="2">
        <f t="shared" si="137"/>
        <v>46.552395585886572</v>
      </c>
      <c r="BA120" s="2">
        <f t="shared" si="137"/>
        <v>47.510958276175508</v>
      </c>
      <c r="BB120" s="2">
        <f t="shared" si="137"/>
        <v>50.671956083288173</v>
      </c>
      <c r="BC120" s="2">
        <f t="shared" si="137"/>
        <v>49.745227849598407</v>
      </c>
      <c r="BD120" s="2">
        <f t="shared" si="137"/>
        <v>50.584805399510017</v>
      </c>
      <c r="BE120" s="2">
        <f t="shared" si="137"/>
        <v>52.369143846807084</v>
      </c>
      <c r="BF120" s="2">
        <f t="shared" si="137"/>
        <v>52.269520440611423</v>
      </c>
      <c r="BG120" s="2">
        <f t="shared" si="137"/>
        <v>50.648955907006922</v>
      </c>
      <c r="BH120" s="2">
        <f t="shared" si="137"/>
        <v>52.228672354425754</v>
      </c>
      <c r="BI120" s="2">
        <f t="shared" si="137"/>
        <v>54.02362760960807</v>
      </c>
      <c r="BJ120" s="2">
        <f t="shared" si="137"/>
        <v>52.210152594874202</v>
      </c>
      <c r="BK120" s="2">
        <f t="shared" si="137"/>
        <v>51.594034484093626</v>
      </c>
      <c r="BL120" s="2">
        <f t="shared" si="137"/>
        <v>51.362591612625749</v>
      </c>
      <c r="BM120" s="2">
        <f t="shared" si="137"/>
        <v>51.575102029541583</v>
      </c>
      <c r="BO120" s="2" t="str">
        <f t="shared" si="93"/>
        <v/>
      </c>
      <c r="BP120" s="2" t="str">
        <f t="shared" si="94"/>
        <v/>
      </c>
      <c r="BQ120" s="2" t="str">
        <f t="shared" si="95"/>
        <v/>
      </c>
      <c r="BR120" s="2" t="str">
        <f t="shared" si="96"/>
        <v/>
      </c>
      <c r="BS120" s="2" t="str">
        <f t="shared" si="97"/>
        <v/>
      </c>
      <c r="BT120" s="2" t="str">
        <f t="shared" si="98"/>
        <v/>
      </c>
      <c r="BU120" s="2" t="str">
        <f t="shared" si="99"/>
        <v/>
      </c>
      <c r="BV120" s="2" t="str">
        <f t="shared" si="100"/>
        <v/>
      </c>
      <c r="BW120" s="2" t="str">
        <f t="shared" si="101"/>
        <v/>
      </c>
      <c r="BX120" s="2" t="str">
        <f t="shared" si="102"/>
        <v/>
      </c>
      <c r="BY120" s="2" t="str">
        <f t="shared" si="103"/>
        <v/>
      </c>
      <c r="BZ120" s="2" t="str">
        <f t="shared" si="104"/>
        <v/>
      </c>
      <c r="CA120" s="2" t="str">
        <f t="shared" si="105"/>
        <v/>
      </c>
      <c r="CB120" s="2" t="str">
        <f t="shared" si="106"/>
        <v/>
      </c>
      <c r="CC120" s="2" t="str">
        <f t="shared" si="107"/>
        <v/>
      </c>
      <c r="CE120" s="2" t="str">
        <f t="shared" si="138"/>
        <v/>
      </c>
      <c r="CF120" s="2" t="str">
        <f t="shared" si="138"/>
        <v/>
      </c>
      <c r="CG120" s="2" t="str">
        <f t="shared" si="138"/>
        <v/>
      </c>
      <c r="CH120" s="2" t="str">
        <f t="shared" si="138"/>
        <v/>
      </c>
      <c r="CI120" s="2" t="str">
        <f t="shared" si="138"/>
        <v/>
      </c>
      <c r="CJ120" s="2" t="str">
        <f t="shared" si="138"/>
        <v/>
      </c>
      <c r="CK120" s="2">
        <f t="shared" si="138"/>
        <v>48.558</v>
      </c>
      <c r="CL120" s="2">
        <f t="shared" si="138"/>
        <v>49.976999999999997</v>
      </c>
      <c r="CM120" s="2">
        <f t="shared" si="138"/>
        <v>50.13</v>
      </c>
      <c r="CN120" s="2">
        <f t="shared" si="138"/>
        <v>49.412999999999997</v>
      </c>
      <c r="CO120" s="2">
        <f t="shared" si="138"/>
        <v>50</v>
      </c>
      <c r="CP120" s="2" t="str">
        <f t="shared" si="138"/>
        <v/>
      </c>
      <c r="CQ120" s="2" t="str">
        <f t="shared" si="138"/>
        <v/>
      </c>
      <c r="CR120" s="2">
        <f t="shared" si="138"/>
        <v>48.444000000000003</v>
      </c>
      <c r="CS120" s="2" t="str">
        <f t="shared" si="138"/>
        <v/>
      </c>
      <c r="CU120" s="2" t="str">
        <f t="shared" si="108"/>
        <v/>
      </c>
      <c r="CV120" s="2" t="str">
        <f t="shared" si="109"/>
        <v/>
      </c>
      <c r="CW120" s="2" t="str">
        <f t="shared" si="110"/>
        <v/>
      </c>
      <c r="CX120" s="2" t="str">
        <f t="shared" si="111"/>
        <v/>
      </c>
      <c r="CY120" s="2" t="str">
        <f t="shared" si="112"/>
        <v/>
      </c>
      <c r="CZ120" s="2" t="str">
        <f t="shared" si="113"/>
        <v/>
      </c>
      <c r="DA120" s="2">
        <f t="shared" si="114"/>
        <v>48.558</v>
      </c>
      <c r="DB120" s="2">
        <f t="shared" si="115"/>
        <v>49.976999999999997</v>
      </c>
      <c r="DC120" s="2">
        <f t="shared" si="116"/>
        <v>50.13</v>
      </c>
      <c r="DD120" s="2">
        <f t="shared" si="117"/>
        <v>49.412999999999997</v>
      </c>
      <c r="DE120" s="2">
        <f t="shared" si="118"/>
        <v>50</v>
      </c>
      <c r="DF120" s="2" t="str">
        <f t="shared" si="119"/>
        <v/>
      </c>
      <c r="DG120" s="2" t="str">
        <f t="shared" si="120"/>
        <v/>
      </c>
      <c r="DH120" s="2">
        <f t="shared" si="121"/>
        <v>48.444000000000003</v>
      </c>
      <c r="DI120" s="2" t="str">
        <f t="shared" si="122"/>
        <v/>
      </c>
      <c r="DK120" s="2">
        <f t="shared" si="146"/>
        <v>87.962829362101331</v>
      </c>
      <c r="DL120" s="2">
        <f t="shared" si="146"/>
        <v>80.260498257839714</v>
      </c>
      <c r="DM120" s="2">
        <f t="shared" si="146"/>
        <v>82.284164904862564</v>
      </c>
      <c r="DN120" s="2">
        <f t="shared" si="146"/>
        <v>78.301360667693061</v>
      </c>
      <c r="DO120" s="2">
        <f t="shared" si="146"/>
        <v>76.0989954622802</v>
      </c>
      <c r="DP120" s="2">
        <f t="shared" si="146"/>
        <v>80.597634848607626</v>
      </c>
      <c r="DQ120" s="2">
        <f t="shared" si="146"/>
        <v>80.925975744807289</v>
      </c>
      <c r="DR120" s="2">
        <f t="shared" si="146"/>
        <v>79.965082029598307</v>
      </c>
      <c r="DS120" s="2">
        <f t="shared" si="146"/>
        <v>81.175246451223217</v>
      </c>
      <c r="DT120" s="2">
        <f t="shared" si="146"/>
        <v>76.793170049330499</v>
      </c>
      <c r="DU120" s="2">
        <f t="shared" si="146"/>
        <v>81.905676641651041</v>
      </c>
      <c r="DV120" s="2">
        <f t="shared" si="146"/>
        <v>79.590378435517977</v>
      </c>
      <c r="DW120" s="2">
        <f t="shared" si="146"/>
        <v>77.992096210463771</v>
      </c>
      <c r="DX120" s="2">
        <f t="shared" si="146"/>
        <v>87.639812602976534</v>
      </c>
      <c r="DY120" s="2">
        <f t="shared" si="146"/>
        <v>73.715156472261725</v>
      </c>
      <c r="EA120" s="2">
        <f t="shared" si="150"/>
        <v>42.970188224456891</v>
      </c>
      <c r="EB120" s="2">
        <f t="shared" si="150"/>
        <v>45.561629735365678</v>
      </c>
      <c r="EC120" s="2">
        <f t="shared" si="150"/>
        <v>46.408648216444362</v>
      </c>
      <c r="ED120" s="2">
        <f t="shared" si="150"/>
        <v>49.799724890675186</v>
      </c>
      <c r="EE120" s="2">
        <f t="shared" si="149"/>
        <v>48.932076854897808</v>
      </c>
      <c r="EF120" s="2">
        <f t="shared" si="149"/>
        <v>49.702584604798652</v>
      </c>
      <c r="EG120" s="2">
        <f t="shared" si="149"/>
        <v>51.51139440325592</v>
      </c>
      <c r="EH120" s="2">
        <f t="shared" si="149"/>
        <v>51.348216396230868</v>
      </c>
      <c r="EI120" s="2">
        <f t="shared" si="149"/>
        <v>49.655441717002944</v>
      </c>
      <c r="EJ120" s="2">
        <f t="shared" si="149"/>
        <v>51.430314491264134</v>
      </c>
      <c r="EK120" s="2">
        <f t="shared" si="149"/>
        <v>53.029610133353422</v>
      </c>
      <c r="EL120" s="2">
        <f t="shared" si="149"/>
        <v>51.340074179671504</v>
      </c>
      <c r="EM120" s="2">
        <f t="shared" si="133"/>
        <v>50.697080381510872</v>
      </c>
      <c r="EN120" s="2">
        <f t="shared" si="133"/>
        <v>50.150367032043704</v>
      </c>
      <c r="EO120" s="2">
        <f t="shared" si="133"/>
        <v>50.777874533499208</v>
      </c>
      <c r="EQ120" s="2">
        <f t="shared" si="147"/>
        <v>42.497987963411106</v>
      </c>
      <c r="ER120" s="2">
        <f t="shared" si="147"/>
        <v>45.306555282047675</v>
      </c>
      <c r="ES120" s="2">
        <f t="shared" si="147"/>
        <v>46.315809302806457</v>
      </c>
      <c r="ET120" s="2">
        <f t="shared" si="147"/>
        <v>49.256020119515625</v>
      </c>
      <c r="EU120" s="2">
        <f t="shared" si="147"/>
        <v>48.680869223800734</v>
      </c>
      <c r="EV120" s="2">
        <f t="shared" si="147"/>
        <v>49.277437755107684</v>
      </c>
      <c r="EW120" s="2">
        <f t="shared" si="147"/>
        <v>51.298757229952486</v>
      </c>
      <c r="EX120" s="2">
        <f t="shared" si="147"/>
        <v>50.634922364673322</v>
      </c>
      <c r="EY120" s="2">
        <f t="shared" si="147"/>
        <v>50.703888412576561</v>
      </c>
      <c r="EZ120" s="2">
        <f t="shared" si="147"/>
        <v>51.026413127859797</v>
      </c>
      <c r="FA120" s="2">
        <f t="shared" si="147"/>
        <v>52.331956102022644</v>
      </c>
      <c r="FB120" s="2">
        <f t="shared" si="147"/>
        <v>50.711932801018712</v>
      </c>
      <c r="FC120" s="2">
        <f t="shared" si="147"/>
        <v>50.095446643764831</v>
      </c>
      <c r="FD120" s="2">
        <f t="shared" si="147"/>
        <v>49.739847932686352</v>
      </c>
      <c r="FE120" s="2">
        <f t="shared" si="147"/>
        <v>51.20953308364286</v>
      </c>
      <c r="FG120" s="2">
        <f t="shared" si="148"/>
        <v>0.97072352252290073</v>
      </c>
      <c r="FH120" s="2">
        <f t="shared" si="148"/>
        <v>0.97143553638284519</v>
      </c>
      <c r="FI120" s="2">
        <f t="shared" si="148"/>
        <v>0.96926998875287562</v>
      </c>
      <c r="FJ120" s="2">
        <f t="shared" si="148"/>
        <v>0.96936713396672647</v>
      </c>
      <c r="FK120" s="2">
        <f t="shared" si="148"/>
        <v>0.9700483834080379</v>
      </c>
      <c r="FL120" s="2">
        <f t="shared" si="148"/>
        <v>0.97141569840184305</v>
      </c>
      <c r="FM120" s="2">
        <f t="shared" si="148"/>
        <v>0.97082287034830195</v>
      </c>
      <c r="FN120" s="2">
        <f t="shared" si="148"/>
        <v>0.96774395051919126</v>
      </c>
      <c r="FO120" s="2">
        <f t="shared" si="148"/>
        <v>0.96858324379830196</v>
      </c>
      <c r="FP120" s="2">
        <f t="shared" si="148"/>
        <v>0.96848200065717394</v>
      </c>
      <c r="FQ120" s="2">
        <f t="shared" si="148"/>
        <v>0.96552720649435675</v>
      </c>
      <c r="FR120" s="2">
        <f t="shared" si="148"/>
        <v>0.96915600073836439</v>
      </c>
      <c r="FS120" s="2">
        <f t="shared" si="148"/>
        <v>0.96709006983112633</v>
      </c>
      <c r="FT120" s="2">
        <f t="shared" si="148"/>
        <v>0.96764266582521996</v>
      </c>
      <c r="FU120" s="2">
        <f t="shared" si="148"/>
        <v>0.9652697519099841</v>
      </c>
      <c r="FW120" s="2">
        <f t="shared" si="139"/>
        <v>1.1906356122907405E-3</v>
      </c>
      <c r="FX120" s="2">
        <f t="shared" si="139"/>
        <v>1.5239352302768457E-3</v>
      </c>
      <c r="FY120" s="2">
        <f t="shared" si="139"/>
        <v>1.5615391721625926E-3</v>
      </c>
      <c r="FZ120" s="2">
        <f t="shared" si="139"/>
        <v>1.5736442255890255E-3</v>
      </c>
      <c r="GA120" s="2">
        <f t="shared" si="139"/>
        <v>2.1581168151406887E-3</v>
      </c>
      <c r="GB120" s="2">
        <f t="shared" si="139"/>
        <v>2.0996024045117053E-3</v>
      </c>
      <c r="GC120" s="2">
        <f t="shared" si="139"/>
        <v>2.2743431648745613E-3</v>
      </c>
      <c r="GD120" s="2">
        <f t="shared" si="139"/>
        <v>2.4716167484942417E-3</v>
      </c>
      <c r="GE120" s="2">
        <f t="shared" si="139"/>
        <v>3.1133381960545261E-3</v>
      </c>
      <c r="GF120" s="2">
        <f t="shared" si="139"/>
        <v>2.5466654557473748E-3</v>
      </c>
      <c r="GG120" s="2">
        <f t="shared" si="139"/>
        <v>2.037115357033074E-3</v>
      </c>
      <c r="GH120" s="2">
        <f t="shared" si="139"/>
        <v>2.0281236818695961E-3</v>
      </c>
      <c r="GI120" s="2">
        <f t="shared" si="139"/>
        <v>2.1989496655221434E-3</v>
      </c>
      <c r="GJ120" s="2">
        <f t="shared" si="139"/>
        <v>2.0314226187138355E-3</v>
      </c>
      <c r="GK120" s="2">
        <f t="shared" si="139"/>
        <v>1.4131627841261916E-3</v>
      </c>
      <c r="GM120" s="95">
        <f t="shared" si="140"/>
        <v>4.7308992877512075E-25</v>
      </c>
      <c r="GN120" s="95">
        <f t="shared" si="140"/>
        <v>3.2627662075310173E-32</v>
      </c>
      <c r="GO120" s="95">
        <f t="shared" si="140"/>
        <v>3.1571773832146995E-36</v>
      </c>
      <c r="GP120" s="95">
        <f t="shared" si="140"/>
        <v>1.6667251531823199E-35</v>
      </c>
      <c r="GQ120" s="95">
        <f t="shared" si="140"/>
        <v>4.9969164842102288E-38</v>
      </c>
      <c r="GR120" s="95">
        <f t="shared" si="140"/>
        <v>5.6945406346530309E-37</v>
      </c>
      <c r="GS120" s="95">
        <f t="shared" si="140"/>
        <v>3.0584374763039696E-39</v>
      </c>
      <c r="GT120" s="95">
        <f t="shared" si="140"/>
        <v>1.7522560714801557E-38</v>
      </c>
      <c r="GU120" s="95">
        <f t="shared" si="140"/>
        <v>8.2862836090476008E-40</v>
      </c>
      <c r="GV120" s="95">
        <f t="shared" si="140"/>
        <v>1.3422067332769328E-40</v>
      </c>
      <c r="GW120" s="95">
        <f t="shared" si="140"/>
        <v>7.4963833554812643E-46</v>
      </c>
      <c r="GX120" s="95">
        <f t="shared" si="140"/>
        <v>7.0497850683569392E-37</v>
      </c>
      <c r="GY120" s="95">
        <f t="shared" si="140"/>
        <v>2.3248294750439942E-42</v>
      </c>
      <c r="GZ120" s="95">
        <f t="shared" si="140"/>
        <v>1.0059795438169514E-42</v>
      </c>
      <c r="HA120" s="95">
        <f t="shared" si="140"/>
        <v>1.9255216415277346E-28</v>
      </c>
      <c r="HC120" s="95">
        <f t="shared" si="71"/>
        <v>0.16510879762485026</v>
      </c>
      <c r="HD120" s="95">
        <f t="shared" si="71"/>
        <v>6.9772585118487829E-2</v>
      </c>
      <c r="HE120" s="95">
        <f t="shared" si="71"/>
        <v>3.749921098376531E-2</v>
      </c>
      <c r="HF120" s="95">
        <f t="shared" si="71"/>
        <v>3.6569134560349013E-2</v>
      </c>
      <c r="HG120" s="95">
        <f t="shared" si="71"/>
        <v>1.1058402052250818E-2</v>
      </c>
      <c r="HH120" s="95">
        <f t="shared" si="71"/>
        <v>1.0154367671186243E-2</v>
      </c>
      <c r="HI120" s="95">
        <f t="shared" si="136"/>
        <v>4.3201481929651484E-3</v>
      </c>
      <c r="HJ120" s="95">
        <f t="shared" si="136"/>
        <v>9.7068161768662942E-3</v>
      </c>
      <c r="HK120" s="95">
        <f t="shared" si="136"/>
        <v>2.1138688607319047E-3</v>
      </c>
      <c r="HL120" s="95">
        <f t="shared" si="136"/>
        <v>2.7170970486109051E-3</v>
      </c>
      <c r="HM120" s="95">
        <f t="shared" si="136"/>
        <v>6.9830470258203658E-3</v>
      </c>
      <c r="HN120" s="95">
        <f t="shared" si="136"/>
        <v>1.7784727653438408E-2</v>
      </c>
      <c r="HO120" s="95">
        <f t="shared" si="136"/>
        <v>1.162562703986853E-2</v>
      </c>
      <c r="HP120" s="95">
        <f t="shared" si="136"/>
        <v>9.7327133253203198E-3</v>
      </c>
      <c r="HQ120" s="95">
        <f t="shared" si="136"/>
        <v>3.9799242780942864E-2</v>
      </c>
      <c r="HS120" s="95">
        <f t="shared" si="141"/>
        <v>9.5615437080370014E-6</v>
      </c>
      <c r="HT120" s="95">
        <f t="shared" si="141"/>
        <v>2.028324584366034E-3</v>
      </c>
      <c r="HU120" s="95">
        <f t="shared" si="141"/>
        <v>6.095291688350461E-6</v>
      </c>
      <c r="HV120" s="95">
        <f t="shared" si="141"/>
        <v>4.6482676382509256E-6</v>
      </c>
      <c r="HW120" s="95">
        <f t="shared" si="141"/>
        <v>1.6520623896091277E-6</v>
      </c>
      <c r="HX120" s="95">
        <f t="shared" si="141"/>
        <v>2.1518344011486336E-6</v>
      </c>
      <c r="HY120" s="95">
        <f t="shared" si="141"/>
        <v>2.4115956137133037E-7</v>
      </c>
      <c r="HZ120" s="95">
        <f t="shared" si="141"/>
        <v>9.1228294766431988E-8</v>
      </c>
      <c r="IA120" s="95">
        <f t="shared" si="141"/>
        <v>2.1498782760251029E-7</v>
      </c>
      <c r="IB120" s="95">
        <f t="shared" si="141"/>
        <v>5.1202755084575914E-7</v>
      </c>
      <c r="IC120" s="95">
        <f t="shared" si="141"/>
        <v>7.9896329495139827E-10</v>
      </c>
      <c r="ID120" s="95">
        <f t="shared" si="141"/>
        <v>6.5526066959274905E-7</v>
      </c>
      <c r="IE120" s="95">
        <f t="shared" si="141"/>
        <v>8.0359320196421808E-7</v>
      </c>
      <c r="IF120" s="95">
        <f t="shared" si="141"/>
        <v>1.509759207194805E-5</v>
      </c>
      <c r="IG120" s="95">
        <f t="shared" si="141"/>
        <v>7.8036109450571835E-6</v>
      </c>
      <c r="II120" s="95">
        <f t="shared" si="142"/>
        <v>1.4266292554082893E-31</v>
      </c>
      <c r="IJ120" s="95">
        <f t="shared" si="142"/>
        <v>3.5110217491901E-54</v>
      </c>
      <c r="IK120" s="95">
        <f t="shared" si="142"/>
        <v>3.4190688264533624E-59</v>
      </c>
      <c r="IL120" s="95">
        <f t="shared" si="142"/>
        <v>2.2397528426203702E-32</v>
      </c>
      <c r="IM120" s="95">
        <f t="shared" si="142"/>
        <v>3.4319432775050357E-33</v>
      </c>
      <c r="IN120" s="95">
        <f t="shared" si="142"/>
        <v>3.0124590524797706E-42</v>
      </c>
      <c r="IO120" s="95">
        <f t="shared" si="142"/>
        <v>2.3720488877806045E-52</v>
      </c>
      <c r="IP120" s="95">
        <f t="shared" si="142"/>
        <v>1.4214649566756084E-41</v>
      </c>
      <c r="IQ120" s="95">
        <f t="shared" si="142"/>
        <v>2.7464970102184671E-43</v>
      </c>
      <c r="IR120" s="95">
        <f t="shared" si="142"/>
        <v>3.3541035758082616E-40</v>
      </c>
      <c r="IS120" s="95">
        <f t="shared" si="142"/>
        <v>9.0288706996987684E-54</v>
      </c>
      <c r="IT120" s="95">
        <f t="shared" si="142"/>
        <v>7.9258872750658475E-39</v>
      </c>
      <c r="IU120" s="95">
        <f t="shared" si="142"/>
        <v>1.1794162859318784E-37</v>
      </c>
      <c r="IV120" s="95">
        <f t="shared" si="142"/>
        <v>8.3383288005931772E-30</v>
      </c>
      <c r="IW120" s="95">
        <f t="shared" si="142"/>
        <v>1.7350978033141496E-26</v>
      </c>
      <c r="IY120" s="95">
        <f t="shared" si="143"/>
        <v>0.1651183591685583</v>
      </c>
      <c r="IZ120" s="95">
        <f t="shared" si="143"/>
        <v>7.1800909702853868E-2</v>
      </c>
      <c r="JA120" s="95">
        <f t="shared" si="143"/>
        <v>3.7505306275453662E-2</v>
      </c>
      <c r="JB120" s="95">
        <f t="shared" si="143"/>
        <v>3.6573782827987261E-2</v>
      </c>
      <c r="JC120" s="95">
        <f t="shared" si="143"/>
        <v>1.1060054114640427E-2</v>
      </c>
      <c r="JD120" s="95">
        <f t="shared" si="143"/>
        <v>1.0156519505587392E-2</v>
      </c>
      <c r="JE120" s="95">
        <f t="shared" si="143"/>
        <v>4.3203893525265201E-3</v>
      </c>
      <c r="JF120" s="95">
        <f t="shared" si="143"/>
        <v>9.7069074051610599E-3</v>
      </c>
      <c r="JG120" s="95">
        <f t="shared" si="143"/>
        <v>2.1140838485595071E-3</v>
      </c>
      <c r="JH120" s="95">
        <f t="shared" si="143"/>
        <v>2.7176090761617511E-3</v>
      </c>
      <c r="JI120" s="95">
        <f t="shared" si="143"/>
        <v>6.9830478247836607E-3</v>
      </c>
      <c r="JJ120" s="95">
        <f t="shared" si="143"/>
        <v>1.7785382914108E-2</v>
      </c>
      <c r="JK120" s="95">
        <f t="shared" si="143"/>
        <v>1.1626430633070494E-2</v>
      </c>
      <c r="JL120" s="95">
        <f t="shared" si="143"/>
        <v>9.7478109173922672E-3</v>
      </c>
      <c r="JM120" s="95">
        <f t="shared" si="143"/>
        <v>3.9807046391887924E-2</v>
      </c>
    </row>
    <row r="121" spans="2:273" x14ac:dyDescent="0.25">
      <c r="B121" s="2">
        <v>94</v>
      </c>
      <c r="C121" s="37">
        <v>41.976999999999997</v>
      </c>
      <c r="D121" s="37">
        <v>42.442</v>
      </c>
      <c r="E121" s="37">
        <v>44.906999999999996</v>
      </c>
      <c r="F121" s="37">
        <v>46.162999999999997</v>
      </c>
      <c r="G121" s="37">
        <v>46.744</v>
      </c>
      <c r="H121" s="37">
        <v>52.07</v>
      </c>
      <c r="I121" s="37">
        <v>49.279000000000003</v>
      </c>
      <c r="J121" s="37">
        <v>50.442</v>
      </c>
      <c r="K121" s="37">
        <v>48.957000000000001</v>
      </c>
      <c r="L121" s="37">
        <v>49.957000000000001</v>
      </c>
      <c r="M121" s="37">
        <v>48.912999999999997</v>
      </c>
      <c r="N121" s="37">
        <v>49.957000000000001</v>
      </c>
      <c r="O121" s="37">
        <v>49.804000000000002</v>
      </c>
      <c r="P121" s="37">
        <v>47</v>
      </c>
      <c r="Q121" s="37">
        <v>49.14</v>
      </c>
      <c r="S121" s="4">
        <f t="shared" si="144"/>
        <v>54.571170088912751</v>
      </c>
      <c r="T121" s="4">
        <f t="shared" si="144"/>
        <v>49.369458027411383</v>
      </c>
      <c r="U121" s="4">
        <f t="shared" si="144"/>
        <v>48.489294171902031</v>
      </c>
      <c r="V121" s="4">
        <f t="shared" si="144"/>
        <v>51.510726450478167</v>
      </c>
      <c r="W121" s="4">
        <f t="shared" si="144"/>
        <v>49.80887786931099</v>
      </c>
      <c r="X121" s="4">
        <f t="shared" si="144"/>
        <v>50.632671774807662</v>
      </c>
      <c r="Y121" s="4">
        <f t="shared" si="144"/>
        <v>52.285969504341864</v>
      </c>
      <c r="Z121" s="4">
        <f t="shared" si="144"/>
        <v>52.259706707545917</v>
      </c>
      <c r="AA121" s="4">
        <f t="shared" si="144"/>
        <v>50.599606962717687</v>
      </c>
      <c r="AB121" s="4">
        <f t="shared" si="144"/>
        <v>52.108506863568273</v>
      </c>
      <c r="AC121" s="4">
        <f t="shared" si="144"/>
        <v>53.909401646346758</v>
      </c>
      <c r="AD121" s="4">
        <f t="shared" si="144"/>
        <v>52.401791905388855</v>
      </c>
      <c r="AE121" s="4">
        <f t="shared" si="144"/>
        <v>51.606090135821034</v>
      </c>
      <c r="AF121" s="4">
        <f t="shared" si="144"/>
        <v>51.325165046989959</v>
      </c>
      <c r="AG121" s="4">
        <f t="shared" si="144"/>
        <v>52.154438658567621</v>
      </c>
      <c r="AI121" s="4">
        <f t="shared" si="145"/>
        <v>-12.594170088912755</v>
      </c>
      <c r="AJ121" s="4">
        <f t="shared" si="145"/>
        <v>-6.9274580274113831</v>
      </c>
      <c r="AK121" s="4">
        <f t="shared" si="145"/>
        <v>-3.5822941719020349</v>
      </c>
      <c r="AL121" s="4">
        <f t="shared" si="145"/>
        <v>-5.3477264504781701</v>
      </c>
      <c r="AM121" s="4">
        <f t="shared" si="145"/>
        <v>-3.0648778693109904</v>
      </c>
      <c r="AN121" s="4">
        <f t="shared" si="145"/>
        <v>1.4373282251923385</v>
      </c>
      <c r="AO121" s="4">
        <f t="shared" si="145"/>
        <v>-3.0069695043418605</v>
      </c>
      <c r="AP121" s="4">
        <f t="shared" si="145"/>
        <v>-1.8177067075459163</v>
      </c>
      <c r="AQ121" s="4">
        <f t="shared" si="145"/>
        <v>-1.6426069627176858</v>
      </c>
      <c r="AR121" s="4">
        <f t="shared" si="145"/>
        <v>-2.1515068635682724</v>
      </c>
      <c r="AS121" s="4">
        <f t="shared" si="145"/>
        <v>-4.9964016463467615</v>
      </c>
      <c r="AT121" s="4">
        <f t="shared" si="145"/>
        <v>-2.444791905388854</v>
      </c>
      <c r="AU121" s="4">
        <f t="shared" si="145"/>
        <v>-1.8020901358210324</v>
      </c>
      <c r="AV121" s="4">
        <f t="shared" si="145"/>
        <v>-4.3251650469899587</v>
      </c>
      <c r="AW121" s="4">
        <f t="shared" si="145"/>
        <v>-3.0144386585676202</v>
      </c>
      <c r="AY121" s="2">
        <f t="shared" si="137"/>
        <v>44.114003220511414</v>
      </c>
      <c r="AZ121" s="2">
        <f t="shared" si="137"/>
        <v>46.419852868148816</v>
      </c>
      <c r="BA121" s="2">
        <f t="shared" si="137"/>
        <v>47.382195784937693</v>
      </c>
      <c r="BB121" s="2">
        <f t="shared" si="137"/>
        <v>50.50423679159973</v>
      </c>
      <c r="BC121" s="2">
        <f t="shared" si="137"/>
        <v>49.610306851537722</v>
      </c>
      <c r="BD121" s="2">
        <f t="shared" si="137"/>
        <v>50.435346594983592</v>
      </c>
      <c r="BE121" s="2">
        <f t="shared" si="137"/>
        <v>52.229236932007261</v>
      </c>
      <c r="BF121" s="2">
        <f t="shared" si="137"/>
        <v>52.099420969591399</v>
      </c>
      <c r="BG121" s="2">
        <f t="shared" si="137"/>
        <v>50.577895126663748</v>
      </c>
      <c r="BH121" s="2">
        <f t="shared" si="137"/>
        <v>52.079098060427327</v>
      </c>
      <c r="BI121" s="2">
        <f t="shared" si="137"/>
        <v>53.820569846347404</v>
      </c>
      <c r="BJ121" s="2">
        <f t="shared" si="137"/>
        <v>52.040981371448659</v>
      </c>
      <c r="BK121" s="2">
        <f t="shared" si="137"/>
        <v>51.412321453589513</v>
      </c>
      <c r="BL121" s="2">
        <f t="shared" si="137"/>
        <v>51.167096280795697</v>
      </c>
      <c r="BM121" s="2">
        <f t="shared" si="137"/>
        <v>51.427414288634438</v>
      </c>
      <c r="BO121" s="2" t="str">
        <f t="shared" si="93"/>
        <v/>
      </c>
      <c r="BP121" s="2" t="str">
        <f t="shared" si="94"/>
        <v/>
      </c>
      <c r="BQ121" s="2" t="str">
        <f t="shared" si="95"/>
        <v/>
      </c>
      <c r="BR121" s="2" t="str">
        <f t="shared" si="96"/>
        <v/>
      </c>
      <c r="BS121" s="2" t="str">
        <f t="shared" si="97"/>
        <v/>
      </c>
      <c r="BT121" s="2" t="str">
        <f t="shared" si="98"/>
        <v/>
      </c>
      <c r="BU121" s="2" t="str">
        <f t="shared" si="99"/>
        <v/>
      </c>
      <c r="BV121" s="2" t="str">
        <f t="shared" si="100"/>
        <v/>
      </c>
      <c r="BW121" s="2" t="str">
        <f t="shared" si="101"/>
        <v/>
      </c>
      <c r="BX121" s="2" t="str">
        <f t="shared" si="102"/>
        <v/>
      </c>
      <c r="BY121" s="2" t="str">
        <f t="shared" si="103"/>
        <v/>
      </c>
      <c r="BZ121" s="2" t="str">
        <f t="shared" si="104"/>
        <v/>
      </c>
      <c r="CA121" s="2" t="str">
        <f t="shared" si="105"/>
        <v/>
      </c>
      <c r="CB121" s="2" t="str">
        <f t="shared" si="106"/>
        <v/>
      </c>
      <c r="CC121" s="2" t="str">
        <f t="shared" si="107"/>
        <v/>
      </c>
      <c r="CE121" s="2" t="str">
        <f t="shared" si="138"/>
        <v/>
      </c>
      <c r="CF121" s="2" t="str">
        <f t="shared" si="138"/>
        <v/>
      </c>
      <c r="CG121" s="2" t="str">
        <f t="shared" si="138"/>
        <v/>
      </c>
      <c r="CH121" s="2" t="str">
        <f t="shared" si="138"/>
        <v/>
      </c>
      <c r="CI121" s="2">
        <f t="shared" si="138"/>
        <v>46.744</v>
      </c>
      <c r="CJ121" s="2">
        <f t="shared" si="138"/>
        <v>52.07</v>
      </c>
      <c r="CK121" s="2">
        <f t="shared" si="138"/>
        <v>49.279000000000003</v>
      </c>
      <c r="CL121" s="2">
        <f t="shared" si="138"/>
        <v>50.442</v>
      </c>
      <c r="CM121" s="2">
        <f t="shared" si="138"/>
        <v>48.957000000000001</v>
      </c>
      <c r="CN121" s="2">
        <f t="shared" si="138"/>
        <v>49.957000000000001</v>
      </c>
      <c r="CO121" s="2">
        <f t="shared" si="138"/>
        <v>48.912999999999997</v>
      </c>
      <c r="CP121" s="2">
        <f t="shared" si="138"/>
        <v>49.957000000000001</v>
      </c>
      <c r="CQ121" s="2">
        <f t="shared" si="138"/>
        <v>49.804000000000002</v>
      </c>
      <c r="CR121" s="2">
        <f t="shared" si="138"/>
        <v>47</v>
      </c>
      <c r="CS121" s="2" t="str">
        <f t="shared" si="138"/>
        <v/>
      </c>
      <c r="CU121" s="2" t="str">
        <f t="shared" si="108"/>
        <v/>
      </c>
      <c r="CV121" s="2" t="str">
        <f t="shared" si="109"/>
        <v/>
      </c>
      <c r="CW121" s="2" t="str">
        <f t="shared" si="110"/>
        <v/>
      </c>
      <c r="CX121" s="2" t="str">
        <f t="shared" si="111"/>
        <v/>
      </c>
      <c r="CY121" s="2">
        <f t="shared" si="112"/>
        <v>46.744</v>
      </c>
      <c r="CZ121" s="2">
        <f t="shared" si="113"/>
        <v>52.07</v>
      </c>
      <c r="DA121" s="2">
        <f t="shared" si="114"/>
        <v>49.279000000000003</v>
      </c>
      <c r="DB121" s="2">
        <f t="shared" si="115"/>
        <v>50.442</v>
      </c>
      <c r="DC121" s="2">
        <f t="shared" si="116"/>
        <v>48.957000000000001</v>
      </c>
      <c r="DD121" s="2">
        <f t="shared" si="117"/>
        <v>49.957000000000001</v>
      </c>
      <c r="DE121" s="2">
        <f t="shared" si="118"/>
        <v>48.912999999999997</v>
      </c>
      <c r="DF121" s="2">
        <f t="shared" si="119"/>
        <v>49.957000000000001</v>
      </c>
      <c r="DG121" s="2">
        <f t="shared" si="120"/>
        <v>49.804000000000002</v>
      </c>
      <c r="DH121" s="2">
        <f t="shared" si="121"/>
        <v>47</v>
      </c>
      <c r="DI121" s="2" t="str">
        <f t="shared" si="122"/>
        <v/>
      </c>
      <c r="DK121" s="2">
        <f t="shared" si="146"/>
        <v>88.395776360225142</v>
      </c>
      <c r="DL121" s="2">
        <f t="shared" si="146"/>
        <v>80.609843205574904</v>
      </c>
      <c r="DM121" s="2">
        <f t="shared" si="146"/>
        <v>82.64337843551796</v>
      </c>
      <c r="DN121" s="2">
        <f t="shared" si="146"/>
        <v>78.608332144882908</v>
      </c>
      <c r="DO121" s="2">
        <f t="shared" si="146"/>
        <v>76.379615104124468</v>
      </c>
      <c r="DP121" s="2">
        <f t="shared" si="146"/>
        <v>80.914556248818315</v>
      </c>
      <c r="DQ121" s="2">
        <f t="shared" si="146"/>
        <v>81.231578694325151</v>
      </c>
      <c r="DR121" s="2">
        <f t="shared" si="146"/>
        <v>80.224044397463004</v>
      </c>
      <c r="DS121" s="2">
        <f t="shared" si="146"/>
        <v>81.465478556327412</v>
      </c>
      <c r="DT121" s="2">
        <f t="shared" si="146"/>
        <v>77.029407329104998</v>
      </c>
      <c r="DU121" s="2">
        <f t="shared" si="146"/>
        <v>82.221144183864922</v>
      </c>
      <c r="DV121" s="2">
        <f t="shared" si="146"/>
        <v>79.87936786469345</v>
      </c>
      <c r="DW121" s="2">
        <f t="shared" si="146"/>
        <v>78.282904734894529</v>
      </c>
      <c r="DX121" s="2">
        <f t="shared" si="146"/>
        <v>88.042372930340605</v>
      </c>
      <c r="DY121" s="2">
        <f t="shared" si="146"/>
        <v>73.999766951161689</v>
      </c>
      <c r="EA121" s="2">
        <f t="shared" si="150"/>
        <v>42.89660144315652</v>
      </c>
      <c r="EB121" s="2">
        <f t="shared" si="150"/>
        <v>45.503399433990374</v>
      </c>
      <c r="EC121" s="2">
        <f t="shared" si="150"/>
        <v>46.362788811031209</v>
      </c>
      <c r="ED121" s="2">
        <f t="shared" si="150"/>
        <v>49.695172227254062</v>
      </c>
      <c r="EE121" s="2">
        <f t="shared" si="149"/>
        <v>48.857071711636465</v>
      </c>
      <c r="EF121" s="2">
        <f t="shared" si="149"/>
        <v>49.618349368754856</v>
      </c>
      <c r="EG121" s="2">
        <f t="shared" si="149"/>
        <v>51.434811100165916</v>
      </c>
      <c r="EH121" s="2">
        <f t="shared" si="149"/>
        <v>51.246368297558007</v>
      </c>
      <c r="EI121" s="2">
        <f t="shared" si="149"/>
        <v>49.660743606220265</v>
      </c>
      <c r="EJ121" s="2">
        <f t="shared" si="149"/>
        <v>51.339664513287332</v>
      </c>
      <c r="EK121" s="2">
        <f t="shared" si="149"/>
        <v>52.897295686732463</v>
      </c>
      <c r="EL121" s="2">
        <f t="shared" si="149"/>
        <v>51.234329661096062</v>
      </c>
      <c r="EM121" s="2">
        <f t="shared" si="133"/>
        <v>50.579774595568523</v>
      </c>
      <c r="EN121" s="2">
        <f t="shared" si="133"/>
        <v>50.043400876250146</v>
      </c>
      <c r="EO121" s="2">
        <f t="shared" si="133"/>
        <v>50.686083170428304</v>
      </c>
      <c r="EQ121" s="2">
        <f t="shared" si="147"/>
        <v>42.448532178234998</v>
      </c>
      <c r="ER121" s="2">
        <f t="shared" si="147"/>
        <v>45.256513914088195</v>
      </c>
      <c r="ES121" s="2">
        <f t="shared" si="147"/>
        <v>46.273195596171568</v>
      </c>
      <c r="ET121" s="2">
        <f t="shared" si="147"/>
        <v>49.185028134863238</v>
      </c>
      <c r="EU121" s="2">
        <f t="shared" si="147"/>
        <v>48.619225847399584</v>
      </c>
      <c r="EV121" s="2">
        <f t="shared" si="147"/>
        <v>49.215692739890976</v>
      </c>
      <c r="EW121" s="2">
        <f t="shared" si="147"/>
        <v>51.233170348528077</v>
      </c>
      <c r="EX121" s="2">
        <f t="shared" si="147"/>
        <v>50.569077635546456</v>
      </c>
      <c r="EY121" s="2">
        <f t="shared" si="147"/>
        <v>50.640252942113563</v>
      </c>
      <c r="EZ121" s="2">
        <f t="shared" si="147"/>
        <v>50.958011669538564</v>
      </c>
      <c r="FA121" s="2">
        <f t="shared" si="147"/>
        <v>52.243660762331295</v>
      </c>
      <c r="FB121" s="2">
        <f t="shared" si="147"/>
        <v>50.637131110524109</v>
      </c>
      <c r="FC121" s="2">
        <f t="shared" si="147"/>
        <v>50.017448443873427</v>
      </c>
      <c r="FD121" s="2">
        <f t="shared" si="147"/>
        <v>49.654940270300436</v>
      </c>
      <c r="FE121" s="2">
        <f t="shared" si="147"/>
        <v>51.087246267051611</v>
      </c>
      <c r="FG121" s="2">
        <f t="shared" si="148"/>
        <v>0.97323057682920666</v>
      </c>
      <c r="FH121" s="2">
        <f t="shared" si="148"/>
        <v>0.97388325870486869</v>
      </c>
      <c r="FI121" s="2">
        <f t="shared" si="148"/>
        <v>0.97189791118925806</v>
      </c>
      <c r="FJ121" s="2">
        <f t="shared" si="148"/>
        <v>0.97198698898296909</v>
      </c>
      <c r="FK121" s="2">
        <f t="shared" si="148"/>
        <v>0.97261162119625766</v>
      </c>
      <c r="FL121" s="2">
        <f t="shared" si="148"/>
        <v>0.97386507492950736</v>
      </c>
      <c r="FM121" s="2">
        <f t="shared" si="148"/>
        <v>0.97332165094054046</v>
      </c>
      <c r="FN121" s="2">
        <f t="shared" si="148"/>
        <v>0.97049840231395135</v>
      </c>
      <c r="FO121" s="2">
        <f t="shared" si="148"/>
        <v>0.97126815338593153</v>
      </c>
      <c r="FP121" s="2">
        <f t="shared" si="148"/>
        <v>0.97117530510114003</v>
      </c>
      <c r="FQ121" s="2">
        <f t="shared" si="148"/>
        <v>0.9684647850315834</v>
      </c>
      <c r="FR121" s="2">
        <f t="shared" si="148"/>
        <v>0.97179338735751608</v>
      </c>
      <c r="FS121" s="2">
        <f t="shared" si="148"/>
        <v>0.96989862188723064</v>
      </c>
      <c r="FT121" s="2">
        <f t="shared" si="148"/>
        <v>0.97040550216274579</v>
      </c>
      <c r="FU121" s="2">
        <f t="shared" si="148"/>
        <v>0.96822854737084563</v>
      </c>
      <c r="FW121" s="2">
        <f t="shared" si="139"/>
        <v>1.3053560416888847E-3</v>
      </c>
      <c r="FX121" s="2">
        <f t="shared" si="139"/>
        <v>1.6707161127536045E-3</v>
      </c>
      <c r="FY121" s="2">
        <f t="shared" si="139"/>
        <v>1.711935743906128E-3</v>
      </c>
      <c r="FZ121" s="2">
        <f t="shared" si="139"/>
        <v>1.7252046572089135E-3</v>
      </c>
      <c r="GA121" s="2">
        <f t="shared" si="139"/>
        <v>2.3658354390548261E-3</v>
      </c>
      <c r="GB121" s="2">
        <f t="shared" si="139"/>
        <v>2.301702010886609E-3</v>
      </c>
      <c r="GC121" s="2">
        <f t="shared" si="139"/>
        <v>2.4932206170802302E-3</v>
      </c>
      <c r="GD121" s="2">
        <f t="shared" si="139"/>
        <v>2.7094277915834511E-3</v>
      </c>
      <c r="GE121" s="2">
        <f t="shared" si="139"/>
        <v>3.4126823843345631E-3</v>
      </c>
      <c r="GF121" s="2">
        <f t="shared" si="139"/>
        <v>2.7916772364516332E-3</v>
      </c>
      <c r="GG121" s="2">
        <f t="shared" si="139"/>
        <v>2.2332136624215316E-3</v>
      </c>
      <c r="GH121" s="2">
        <f t="shared" si="139"/>
        <v>2.2233583523578737E-3</v>
      </c>
      <c r="GI121" s="2">
        <f t="shared" si="139"/>
        <v>2.4105889545341609E-3</v>
      </c>
      <c r="GJ121" s="2">
        <f t="shared" si="139"/>
        <v>2.2269741483850031E-3</v>
      </c>
      <c r="GK121" s="2">
        <f t="shared" si="139"/>
        <v>1.5492909510024635E-3</v>
      </c>
      <c r="GM121" s="95">
        <f t="shared" si="140"/>
        <v>9.3468665259854332E-27</v>
      </c>
      <c r="GN121" s="95">
        <f t="shared" si="140"/>
        <v>2.4106217773351668E-34</v>
      </c>
      <c r="GO121" s="95">
        <f t="shared" si="140"/>
        <v>1.1794529788460143E-38</v>
      </c>
      <c r="GP121" s="95">
        <f t="shared" si="140"/>
        <v>6.9373961815892916E-38</v>
      </c>
      <c r="GQ121" s="95">
        <f t="shared" si="140"/>
        <v>1.5123941004322006E-40</v>
      </c>
      <c r="GR121" s="95">
        <f t="shared" si="140"/>
        <v>2.1632743014248253E-39</v>
      </c>
      <c r="GS121" s="95">
        <f t="shared" si="140"/>
        <v>8.1789123807627253E-42</v>
      </c>
      <c r="GT121" s="95">
        <f t="shared" si="140"/>
        <v>4.3501621813575464E-41</v>
      </c>
      <c r="GU121" s="95">
        <f t="shared" si="140"/>
        <v>1.7876490384775789E-42</v>
      </c>
      <c r="GV121" s="95">
        <f t="shared" si="140"/>
        <v>2.5716537379937874E-43</v>
      </c>
      <c r="GW121" s="95">
        <f t="shared" si="140"/>
        <v>5.5931084756778577E-49</v>
      </c>
      <c r="GX121" s="95">
        <f t="shared" si="140"/>
        <v>2.3855045408012432E-39</v>
      </c>
      <c r="GY121" s="95">
        <f t="shared" si="140"/>
        <v>3.1773281601567844E-45</v>
      </c>
      <c r="GZ121" s="95">
        <f t="shared" si="140"/>
        <v>1.350988632747083E-45</v>
      </c>
      <c r="HA121" s="95">
        <f t="shared" si="140"/>
        <v>2.6173193106695299E-30</v>
      </c>
      <c r="HC121" s="95">
        <f t="shared" si="71"/>
        <v>9.3980698302713217E-2</v>
      </c>
      <c r="HD121" s="95">
        <f t="shared" si="71"/>
        <v>3.2831499671615895E-2</v>
      </c>
      <c r="HE121" s="95">
        <f t="shared" si="71"/>
        <v>1.3367210135710735E-2</v>
      </c>
      <c r="HF121" s="95">
        <f t="shared" si="71"/>
        <v>1.2626378605640762E-2</v>
      </c>
      <c r="HG121" s="95">
        <f t="shared" si="71"/>
        <v>3.1474429082649739E-3</v>
      </c>
      <c r="HH121" s="95">
        <f t="shared" si="71"/>
        <v>3.0979697867911816E-3</v>
      </c>
      <c r="HI121" s="95">
        <f t="shared" si="136"/>
        <v>1.0410231393448398E-3</v>
      </c>
      <c r="HJ121" s="95">
        <f t="shared" si="136"/>
        <v>2.7172587112137951E-3</v>
      </c>
      <c r="HK121" s="95">
        <f t="shared" si="136"/>
        <v>4.5094689727550891E-4</v>
      </c>
      <c r="HL121" s="95">
        <f t="shared" si="136"/>
        <v>6.0859872843478625E-4</v>
      </c>
      <c r="HM121" s="95">
        <f t="shared" si="136"/>
        <v>1.6080884287554278E-3</v>
      </c>
      <c r="HN121" s="95">
        <f t="shared" si="136"/>
        <v>5.4650460694694921E-3</v>
      </c>
      <c r="HO121" s="95">
        <f t="shared" si="136"/>
        <v>3.1262137963652781E-3</v>
      </c>
      <c r="HP121" s="95">
        <f t="shared" si="136"/>
        <v>2.6408399054063626E-3</v>
      </c>
      <c r="HQ121" s="95">
        <f t="shared" si="136"/>
        <v>1.555088536061798E-2</v>
      </c>
      <c r="HS121" s="95">
        <f t="shared" si="141"/>
        <v>1.5622520509771539E-5</v>
      </c>
      <c r="HT121" s="95">
        <f t="shared" si="141"/>
        <v>2.6326619732676519E-3</v>
      </c>
      <c r="HU121" s="95">
        <f t="shared" si="141"/>
        <v>1.0453377117126297E-5</v>
      </c>
      <c r="HV121" s="95">
        <f t="shared" si="141"/>
        <v>8.0729211036004433E-6</v>
      </c>
      <c r="HW121" s="95">
        <f t="shared" si="141"/>
        <v>3.1413456847110126E-6</v>
      </c>
      <c r="HX121" s="95">
        <f t="shared" si="141"/>
        <v>4.0513162200752551E-6</v>
      </c>
      <c r="HY121" s="95">
        <f t="shared" si="141"/>
        <v>5.150269004122827E-7</v>
      </c>
      <c r="HZ121" s="95">
        <f t="shared" si="141"/>
        <v>2.064911176349226E-7</v>
      </c>
      <c r="IA121" s="95">
        <f t="shared" si="141"/>
        <v>4.8531073485392347E-7</v>
      </c>
      <c r="IB121" s="95">
        <f t="shared" si="141"/>
        <v>1.0759220846935584E-6</v>
      </c>
      <c r="IC121" s="95">
        <f t="shared" si="141"/>
        <v>2.2572955092124505E-9</v>
      </c>
      <c r="ID121" s="95">
        <f t="shared" si="141"/>
        <v>1.293804438814912E-6</v>
      </c>
      <c r="IE121" s="95">
        <f t="shared" si="141"/>
        <v>1.5860444124901688E-6</v>
      </c>
      <c r="IF121" s="95">
        <f t="shared" si="141"/>
        <v>2.5480876104513911E-5</v>
      </c>
      <c r="IG121" s="95">
        <f t="shared" si="141"/>
        <v>1.3062771777070347E-5</v>
      </c>
      <c r="II121" s="95">
        <f t="shared" si="142"/>
        <v>9.2615368570924752E-31</v>
      </c>
      <c r="IJ121" s="95">
        <f t="shared" si="142"/>
        <v>1.0539504369607889E-52</v>
      </c>
      <c r="IK121" s="95">
        <f t="shared" si="142"/>
        <v>1.4393227480790379E-57</v>
      </c>
      <c r="IL121" s="95">
        <f t="shared" si="142"/>
        <v>1.660031582451832E-31</v>
      </c>
      <c r="IM121" s="95">
        <f t="shared" si="142"/>
        <v>2.9791124404510246E-32</v>
      </c>
      <c r="IN121" s="95">
        <f t="shared" si="142"/>
        <v>4.7901296550838456E-41</v>
      </c>
      <c r="IO121" s="95">
        <f t="shared" si="142"/>
        <v>7.8421638649966447E-51</v>
      </c>
      <c r="IP121" s="95">
        <f t="shared" si="142"/>
        <v>2.3239664256949899E-40</v>
      </c>
      <c r="IQ121" s="95">
        <f t="shared" si="142"/>
        <v>5.6830520558895822E-42</v>
      </c>
      <c r="IR121" s="95">
        <f t="shared" si="142"/>
        <v>5.0502924443895909E-39</v>
      </c>
      <c r="IS121" s="95">
        <f t="shared" si="142"/>
        <v>3.0888346033302907E-52</v>
      </c>
      <c r="IT121" s="95">
        <f t="shared" si="142"/>
        <v>9.8506947951874561E-38</v>
      </c>
      <c r="IU121" s="95">
        <f t="shared" si="142"/>
        <v>1.3984140388048246E-36</v>
      </c>
      <c r="IV121" s="95">
        <f t="shared" si="142"/>
        <v>5.640675829788261E-29</v>
      </c>
      <c r="IW121" s="95">
        <f t="shared" si="142"/>
        <v>8.5528431237597382E-26</v>
      </c>
      <c r="IY121" s="95">
        <f t="shared" si="143"/>
        <v>9.3996320823222984E-2</v>
      </c>
      <c r="IZ121" s="95">
        <f t="shared" si="143"/>
        <v>3.5464161644883543E-2</v>
      </c>
      <c r="JA121" s="95">
        <f t="shared" si="143"/>
        <v>1.3377663512827861E-2</v>
      </c>
      <c r="JB121" s="95">
        <f t="shared" si="143"/>
        <v>1.2634451526744363E-2</v>
      </c>
      <c r="JC121" s="95">
        <f t="shared" si="143"/>
        <v>3.1505842539496847E-3</v>
      </c>
      <c r="JD121" s="95">
        <f t="shared" si="143"/>
        <v>3.102021103011257E-3</v>
      </c>
      <c r="JE121" s="95">
        <f t="shared" si="143"/>
        <v>1.041538166245252E-3</v>
      </c>
      <c r="JF121" s="95">
        <f t="shared" si="143"/>
        <v>2.7174652023314299E-3</v>
      </c>
      <c r="JG121" s="95">
        <f t="shared" si="143"/>
        <v>4.5143220801036282E-4</v>
      </c>
      <c r="JH121" s="95">
        <f t="shared" si="143"/>
        <v>6.096746505194798E-4</v>
      </c>
      <c r="JI121" s="95">
        <f t="shared" si="143"/>
        <v>1.6080906860509369E-3</v>
      </c>
      <c r="JJ121" s="95">
        <f t="shared" si="143"/>
        <v>5.4663398739083074E-3</v>
      </c>
      <c r="JK121" s="95">
        <f t="shared" si="143"/>
        <v>3.1277998407777683E-3</v>
      </c>
      <c r="JL121" s="95">
        <f t="shared" si="143"/>
        <v>2.6663207815108766E-3</v>
      </c>
      <c r="JM121" s="95">
        <f t="shared" si="143"/>
        <v>1.5563948132395051E-2</v>
      </c>
    </row>
    <row r="122" spans="2:273" x14ac:dyDescent="0.25">
      <c r="B122" s="2">
        <v>95</v>
      </c>
      <c r="C122" s="37">
        <v>40.256</v>
      </c>
      <c r="D122" s="37">
        <v>44.814</v>
      </c>
      <c r="E122" s="37">
        <v>44.162999999999997</v>
      </c>
      <c r="F122" s="37">
        <v>47.673999999999999</v>
      </c>
      <c r="G122" s="37">
        <v>47.906999999999996</v>
      </c>
      <c r="H122" s="37">
        <v>51.581000000000003</v>
      </c>
      <c r="I122" s="37">
        <v>51.953000000000003</v>
      </c>
      <c r="J122" s="37">
        <v>49.767000000000003</v>
      </c>
      <c r="K122" s="37">
        <v>48.609000000000002</v>
      </c>
      <c r="L122" s="37">
        <v>50.695999999999998</v>
      </c>
      <c r="M122" s="37">
        <v>51.283000000000001</v>
      </c>
      <c r="N122" s="37">
        <v>48.5</v>
      </c>
      <c r="O122" s="37">
        <v>47.042999999999999</v>
      </c>
      <c r="P122" s="37">
        <v>48.710999999999999</v>
      </c>
      <c r="Q122" s="37">
        <v>48.581000000000003</v>
      </c>
      <c r="S122" s="4">
        <f t="shared" si="144"/>
        <v>48.615901927440632</v>
      </c>
      <c r="T122" s="4">
        <f t="shared" si="144"/>
        <v>47.392748898187747</v>
      </c>
      <c r="U122" s="4">
        <f t="shared" si="144"/>
        <v>47.534292761822762</v>
      </c>
      <c r="V122" s="4">
        <f t="shared" si="144"/>
        <v>50.579737358459589</v>
      </c>
      <c r="W122" s="4">
        <f t="shared" si="144"/>
        <v>49.518428357667567</v>
      </c>
      <c r="X122" s="4">
        <f t="shared" si="144"/>
        <v>50.333663798030514</v>
      </c>
      <c r="Y122" s="4">
        <f t="shared" si="144"/>
        <v>52.102955626696684</v>
      </c>
      <c r="Z122" s="4">
        <f t="shared" si="144"/>
        <v>51.964450298591551</v>
      </c>
      <c r="AA122" s="4">
        <f t="shared" si="144"/>
        <v>50.515747522352164</v>
      </c>
      <c r="AB122" s="4">
        <f t="shared" si="144"/>
        <v>51.938472577139642</v>
      </c>
      <c r="AC122" s="4">
        <f t="shared" si="144"/>
        <v>53.635015467444276</v>
      </c>
      <c r="AD122" s="4">
        <f t="shared" si="144"/>
        <v>51.952240869532041</v>
      </c>
      <c r="AE122" s="4">
        <f t="shared" si="144"/>
        <v>51.270015914790037</v>
      </c>
      <c r="AF122" s="4">
        <f t="shared" si="144"/>
        <v>51.020369767736156</v>
      </c>
      <c r="AG122" s="4">
        <f t="shared" si="144"/>
        <v>51.492571494384322</v>
      </c>
      <c r="AI122" s="4">
        <f t="shared" si="145"/>
        <v>-8.3599019274406317</v>
      </c>
      <c r="AJ122" s="4">
        <f t="shared" si="145"/>
        <v>-2.5787488981877473</v>
      </c>
      <c r="AK122" s="4">
        <f t="shared" si="145"/>
        <v>-3.3712927618227653</v>
      </c>
      <c r="AL122" s="4">
        <f t="shared" si="145"/>
        <v>-2.9057373584595894</v>
      </c>
      <c r="AM122" s="4">
        <f t="shared" si="145"/>
        <v>-1.6114283576675703</v>
      </c>
      <c r="AN122" s="4">
        <f t="shared" si="145"/>
        <v>1.2473362019694889</v>
      </c>
      <c r="AO122" s="4">
        <f t="shared" si="145"/>
        <v>-0.14995562669668061</v>
      </c>
      <c r="AP122" s="4">
        <f t="shared" si="145"/>
        <v>-2.1974502985915478</v>
      </c>
      <c r="AQ122" s="4">
        <f t="shared" si="145"/>
        <v>-1.9067475223521626</v>
      </c>
      <c r="AR122" s="4">
        <f t="shared" si="145"/>
        <v>-1.2424725771396439</v>
      </c>
      <c r="AS122" s="4">
        <f t="shared" si="145"/>
        <v>-2.352015467444275</v>
      </c>
      <c r="AT122" s="4">
        <f t="shared" si="145"/>
        <v>-3.4522408695320408</v>
      </c>
      <c r="AU122" s="4">
        <f t="shared" si="145"/>
        <v>-4.2270159147900372</v>
      </c>
      <c r="AV122" s="4">
        <f t="shared" si="145"/>
        <v>-2.3093697677361575</v>
      </c>
      <c r="AW122" s="4">
        <f t="shared" si="145"/>
        <v>-2.9115714943843187</v>
      </c>
      <c r="AY122" s="2">
        <f t="shared" si="137"/>
        <v>43.948243332407571</v>
      </c>
      <c r="AZ122" s="2">
        <f t="shared" si="137"/>
        <v>46.292579861470735</v>
      </c>
      <c r="BA122" s="2">
        <f t="shared" si="137"/>
        <v>47.259329876561132</v>
      </c>
      <c r="BB122" s="2">
        <f t="shared" si="137"/>
        <v>50.340761391961436</v>
      </c>
      <c r="BC122" s="2">
        <f t="shared" si="137"/>
        <v>49.479521333214706</v>
      </c>
      <c r="BD122" s="2">
        <f t="shared" si="137"/>
        <v>50.290413555622344</v>
      </c>
      <c r="BE122" s="2">
        <f t="shared" si="137"/>
        <v>52.093716881936416</v>
      </c>
      <c r="BF122" s="2">
        <f t="shared" si="137"/>
        <v>51.934044723747022</v>
      </c>
      <c r="BG122" s="2">
        <f t="shared" si="137"/>
        <v>50.512452596906314</v>
      </c>
      <c r="BH122" s="2">
        <f t="shared" si="137"/>
        <v>51.933590209536128</v>
      </c>
      <c r="BI122" s="2">
        <f t="shared" si="137"/>
        <v>53.622117022753443</v>
      </c>
      <c r="BJ122" s="2">
        <f t="shared" si="137"/>
        <v>51.876104144923069</v>
      </c>
      <c r="BK122" s="2">
        <f t="shared" si="137"/>
        <v>51.234868040658895</v>
      </c>
      <c r="BL122" s="2">
        <f t="shared" si="137"/>
        <v>50.977617523686199</v>
      </c>
      <c r="BM122" s="2">
        <f t="shared" si="137"/>
        <v>51.283287516889878</v>
      </c>
      <c r="BO122" s="2" t="str">
        <f t="shared" si="93"/>
        <v/>
      </c>
      <c r="BP122" s="2" t="str">
        <f t="shared" si="94"/>
        <v/>
      </c>
      <c r="BQ122" s="2" t="str">
        <f t="shared" si="95"/>
        <v/>
      </c>
      <c r="BR122" s="2" t="str">
        <f t="shared" si="96"/>
        <v/>
      </c>
      <c r="BS122" s="2" t="str">
        <f t="shared" si="97"/>
        <v/>
      </c>
      <c r="BT122" s="2" t="str">
        <f t="shared" si="98"/>
        <v/>
      </c>
      <c r="BU122" s="2" t="str">
        <f t="shared" si="99"/>
        <v/>
      </c>
      <c r="BV122" s="2" t="str">
        <f t="shared" si="100"/>
        <v/>
      </c>
      <c r="BW122" s="2" t="str">
        <f t="shared" si="101"/>
        <v/>
      </c>
      <c r="BX122" s="2" t="str">
        <f t="shared" si="102"/>
        <v/>
      </c>
      <c r="BY122" s="2" t="str">
        <f t="shared" si="103"/>
        <v/>
      </c>
      <c r="BZ122" s="2" t="str">
        <f t="shared" si="104"/>
        <v/>
      </c>
      <c r="CA122" s="2" t="str">
        <f t="shared" si="105"/>
        <v/>
      </c>
      <c r="CB122" s="2" t="str">
        <f t="shared" si="106"/>
        <v/>
      </c>
      <c r="CC122" s="2" t="str">
        <f t="shared" si="107"/>
        <v/>
      </c>
      <c r="CE122" s="2" t="str">
        <f t="shared" si="138"/>
        <v/>
      </c>
      <c r="CF122" s="2" t="str">
        <f t="shared" si="138"/>
        <v/>
      </c>
      <c r="CG122" s="2">
        <f t="shared" si="138"/>
        <v>44.162999999999997</v>
      </c>
      <c r="CH122" s="2">
        <f t="shared" si="138"/>
        <v>47.673999999999999</v>
      </c>
      <c r="CI122" s="2">
        <f t="shared" si="138"/>
        <v>47.906999999999996</v>
      </c>
      <c r="CJ122" s="2">
        <f t="shared" si="138"/>
        <v>51.581000000000003</v>
      </c>
      <c r="CK122" s="2">
        <f t="shared" si="138"/>
        <v>51.953000000000003</v>
      </c>
      <c r="CL122" s="2">
        <f t="shared" si="138"/>
        <v>49.767000000000003</v>
      </c>
      <c r="CM122" s="2">
        <f t="shared" si="138"/>
        <v>48.609000000000002</v>
      </c>
      <c r="CN122" s="2">
        <f t="shared" si="138"/>
        <v>50.695999999999998</v>
      </c>
      <c r="CO122" s="2">
        <f t="shared" si="138"/>
        <v>51.283000000000001</v>
      </c>
      <c r="CP122" s="2">
        <f t="shared" si="138"/>
        <v>48.5</v>
      </c>
      <c r="CQ122" s="2">
        <f t="shared" si="138"/>
        <v>47.042999999999999</v>
      </c>
      <c r="CR122" s="2">
        <f t="shared" si="138"/>
        <v>48.710999999999999</v>
      </c>
      <c r="CS122" s="2">
        <f t="shared" si="138"/>
        <v>48.581000000000003</v>
      </c>
      <c r="CU122" s="2" t="str">
        <f t="shared" si="108"/>
        <v/>
      </c>
      <c r="CV122" s="2" t="str">
        <f t="shared" si="109"/>
        <v/>
      </c>
      <c r="CW122" s="2">
        <f t="shared" si="110"/>
        <v>44.162999999999997</v>
      </c>
      <c r="CX122" s="2">
        <f t="shared" si="111"/>
        <v>47.673999999999999</v>
      </c>
      <c r="CY122" s="2">
        <f t="shared" si="112"/>
        <v>47.906999999999996</v>
      </c>
      <c r="CZ122" s="2">
        <f t="shared" si="113"/>
        <v>51.581000000000003</v>
      </c>
      <c r="DA122" s="2">
        <f t="shared" si="114"/>
        <v>51.953000000000003</v>
      </c>
      <c r="DB122" s="2">
        <f t="shared" si="115"/>
        <v>49.767000000000003</v>
      </c>
      <c r="DC122" s="2">
        <f t="shared" si="116"/>
        <v>48.609000000000002</v>
      </c>
      <c r="DD122" s="2">
        <f t="shared" si="117"/>
        <v>50.695999999999998</v>
      </c>
      <c r="DE122" s="2">
        <f t="shared" si="118"/>
        <v>51.283000000000001</v>
      </c>
      <c r="DF122" s="2">
        <f t="shared" si="119"/>
        <v>48.5</v>
      </c>
      <c r="DG122" s="2">
        <f t="shared" si="120"/>
        <v>47.042999999999999</v>
      </c>
      <c r="DH122" s="2">
        <f t="shared" si="121"/>
        <v>48.710999999999999</v>
      </c>
      <c r="DI122" s="2">
        <f t="shared" si="122"/>
        <v>48.581000000000003</v>
      </c>
      <c r="DK122" s="2">
        <f t="shared" si="146"/>
        <v>88.828723358348981</v>
      </c>
      <c r="DL122" s="2">
        <f t="shared" si="146"/>
        <v>80.959188153310095</v>
      </c>
      <c r="DM122" s="2">
        <f t="shared" si="146"/>
        <v>83.002591966173355</v>
      </c>
      <c r="DN122" s="2">
        <f t="shared" si="146"/>
        <v>78.91530362207277</v>
      </c>
      <c r="DO122" s="2">
        <f t="shared" si="146"/>
        <v>76.660234745968722</v>
      </c>
      <c r="DP122" s="2">
        <f t="shared" si="146"/>
        <v>81.231477649028989</v>
      </c>
      <c r="DQ122" s="2">
        <f t="shared" si="146"/>
        <v>81.537181643843013</v>
      </c>
      <c r="DR122" s="2">
        <f t="shared" si="146"/>
        <v>80.483006765327701</v>
      </c>
      <c r="DS122" s="2">
        <f t="shared" si="146"/>
        <v>81.755710661431607</v>
      </c>
      <c r="DT122" s="2">
        <f t="shared" si="146"/>
        <v>77.265644608879484</v>
      </c>
      <c r="DU122" s="2">
        <f t="shared" si="146"/>
        <v>82.536611726078803</v>
      </c>
      <c r="DV122" s="2">
        <f t="shared" si="146"/>
        <v>80.168357293868922</v>
      </c>
      <c r="DW122" s="2">
        <f t="shared" si="146"/>
        <v>78.573713259325288</v>
      </c>
      <c r="DX122" s="2">
        <f t="shared" si="146"/>
        <v>88.444933257704676</v>
      </c>
      <c r="DY122" s="2">
        <f t="shared" si="146"/>
        <v>74.284377430061639</v>
      </c>
      <c r="EA122" s="2">
        <f t="shared" si="150"/>
        <v>42.823014661856142</v>
      </c>
      <c r="EB122" s="2">
        <f t="shared" si="150"/>
        <v>45.445169132615071</v>
      </c>
      <c r="EC122" s="2">
        <f t="shared" si="150"/>
        <v>46.316929405618048</v>
      </c>
      <c r="ED122" s="2">
        <f t="shared" si="150"/>
        <v>49.590619563832945</v>
      </c>
      <c r="EE122" s="2">
        <f t="shared" si="149"/>
        <v>48.782066568375114</v>
      </c>
      <c r="EF122" s="2">
        <f t="shared" si="149"/>
        <v>49.534114132711053</v>
      </c>
      <c r="EG122" s="2">
        <f t="shared" si="149"/>
        <v>51.358227797075912</v>
      </c>
      <c r="EH122" s="2">
        <f t="shared" si="149"/>
        <v>51.144520198885154</v>
      </c>
      <c r="EI122" s="2">
        <f t="shared" si="149"/>
        <v>49.666045495437594</v>
      </c>
      <c r="EJ122" s="2">
        <f t="shared" si="149"/>
        <v>51.249014535310529</v>
      </c>
      <c r="EK122" s="2">
        <f t="shared" si="149"/>
        <v>52.764981240111503</v>
      </c>
      <c r="EL122" s="2">
        <f t="shared" si="149"/>
        <v>51.12858514252062</v>
      </c>
      <c r="EM122" s="2">
        <f t="shared" si="133"/>
        <v>50.462468809626174</v>
      </c>
      <c r="EN122" s="2">
        <f t="shared" si="133"/>
        <v>49.936434720456582</v>
      </c>
      <c r="EO122" s="2">
        <f t="shared" si="133"/>
        <v>50.594291807357394</v>
      </c>
      <c r="EQ122" s="2">
        <f t="shared" si="147"/>
        <v>42.399076393058877</v>
      </c>
      <c r="ER122" s="2">
        <f t="shared" si="147"/>
        <v>45.206472546128715</v>
      </c>
      <c r="ES122" s="2">
        <f t="shared" si="147"/>
        <v>46.23058188953668</v>
      </c>
      <c r="ET122" s="2">
        <f t="shared" si="147"/>
        <v>49.114036150210843</v>
      </c>
      <c r="EU122" s="2">
        <f t="shared" si="147"/>
        <v>48.557582470998433</v>
      </c>
      <c r="EV122" s="2">
        <f t="shared" si="147"/>
        <v>49.153947724674268</v>
      </c>
      <c r="EW122" s="2">
        <f t="shared" si="147"/>
        <v>51.167583467103668</v>
      </c>
      <c r="EX122" s="2">
        <f t="shared" si="147"/>
        <v>50.503232906419591</v>
      </c>
      <c r="EY122" s="2">
        <f t="shared" si="147"/>
        <v>50.576617471650557</v>
      </c>
      <c r="EZ122" s="2">
        <f t="shared" si="147"/>
        <v>50.889610211217324</v>
      </c>
      <c r="FA122" s="2">
        <f t="shared" si="147"/>
        <v>52.155365422639946</v>
      </c>
      <c r="FB122" s="2">
        <f t="shared" si="147"/>
        <v>50.562329420029513</v>
      </c>
      <c r="FC122" s="2">
        <f t="shared" si="147"/>
        <v>49.939450243982023</v>
      </c>
      <c r="FD122" s="2">
        <f t="shared" si="147"/>
        <v>49.57003260791452</v>
      </c>
      <c r="FE122" s="2">
        <f t="shared" si="147"/>
        <v>50.964959450460363</v>
      </c>
      <c r="FG122" s="2">
        <f t="shared" si="148"/>
        <v>0.97552835492530798</v>
      </c>
      <c r="FH122" s="2">
        <f t="shared" si="148"/>
        <v>0.97612638752398317</v>
      </c>
      <c r="FI122" s="2">
        <f t="shared" si="148"/>
        <v>0.97430705999755518</v>
      </c>
      <c r="FJ122" s="2">
        <f t="shared" si="148"/>
        <v>0.97438870252502963</v>
      </c>
      <c r="FK122" s="2">
        <f t="shared" si="148"/>
        <v>0.97496116104981545</v>
      </c>
      <c r="FL122" s="2">
        <f t="shared" si="148"/>
        <v>0.97610972721468425</v>
      </c>
      <c r="FM122" s="2">
        <f t="shared" si="148"/>
        <v>0.97561180750344823</v>
      </c>
      <c r="FN122" s="2">
        <f t="shared" si="148"/>
        <v>0.9730241987856304</v>
      </c>
      <c r="FO122" s="2">
        <f t="shared" si="148"/>
        <v>0.9737298310738588</v>
      </c>
      <c r="FP122" s="2">
        <f t="shared" si="148"/>
        <v>0.97364472195490659</v>
      </c>
      <c r="FQ122" s="2">
        <f t="shared" si="148"/>
        <v>0.97115951679195744</v>
      </c>
      <c r="FR122" s="2">
        <f t="shared" si="148"/>
        <v>0.97421125906693873</v>
      </c>
      <c r="FS122" s="2">
        <f t="shared" si="148"/>
        <v>0.97247431248343064</v>
      </c>
      <c r="FT122" s="2">
        <f t="shared" si="148"/>
        <v>0.97293903055734543</v>
      </c>
      <c r="FU122" s="2">
        <f t="shared" si="148"/>
        <v>0.97094286032365129</v>
      </c>
      <c r="FW122" s="2">
        <f t="shared" si="139"/>
        <v>1.4311142056877557E-3</v>
      </c>
      <c r="FX122" s="2">
        <f t="shared" si="139"/>
        <v>1.8316085568512925E-3</v>
      </c>
      <c r="FY122" s="2">
        <f t="shared" si="139"/>
        <v>1.8767902373217197E-3</v>
      </c>
      <c r="FZ122" s="2">
        <f t="shared" si="139"/>
        <v>1.891334488038931E-3</v>
      </c>
      <c r="GA122" s="2">
        <f t="shared" si="139"/>
        <v>2.5934950053690857E-3</v>
      </c>
      <c r="GB122" s="2">
        <f t="shared" si="139"/>
        <v>2.5232057556466483E-3</v>
      </c>
      <c r="GC122" s="2">
        <f t="shared" si="139"/>
        <v>2.7331046199157395E-3</v>
      </c>
      <c r="GD122" s="2">
        <f t="shared" si="139"/>
        <v>2.9700521237738839E-3</v>
      </c>
      <c r="GE122" s="2">
        <f t="shared" si="139"/>
        <v>3.740700201336605E-3</v>
      </c>
      <c r="GF122" s="2">
        <f t="shared" si="139"/>
        <v>3.0601890014225969E-3</v>
      </c>
      <c r="GG122" s="2">
        <f t="shared" si="139"/>
        <v>2.4481426201156155E-3</v>
      </c>
      <c r="GH122" s="2">
        <f t="shared" si="139"/>
        <v>2.4373411322434332E-3</v>
      </c>
      <c r="GI122" s="2">
        <f t="shared" si="139"/>
        <v>2.6425436540512292E-3</v>
      </c>
      <c r="GJ122" s="2">
        <f t="shared" si="139"/>
        <v>2.441304072038204E-3</v>
      </c>
      <c r="GK122" s="2">
        <f t="shared" si="139"/>
        <v>1.698509866236969E-3</v>
      </c>
      <c r="GM122" s="95">
        <f t="shared" si="140"/>
        <v>1.6122772752881282E-28</v>
      </c>
      <c r="GN122" s="95">
        <f t="shared" si="140"/>
        <v>1.5123242951581981E-36</v>
      </c>
      <c r="GO122" s="95">
        <f t="shared" si="140"/>
        <v>3.6516705224073848E-41</v>
      </c>
      <c r="GP122" s="95">
        <f t="shared" si="140"/>
        <v>2.4012463760067998E-40</v>
      </c>
      <c r="GQ122" s="95">
        <f t="shared" si="140"/>
        <v>3.7761567533284058E-43</v>
      </c>
      <c r="GR122" s="95">
        <f t="shared" si="140"/>
        <v>6.8438966406432559E-42</v>
      </c>
      <c r="GS122" s="95">
        <f t="shared" si="140"/>
        <v>1.8007507185523652E-44</v>
      </c>
      <c r="GT122" s="95">
        <f t="shared" si="140"/>
        <v>8.8141126658795854E-44</v>
      </c>
      <c r="GU122" s="95">
        <f t="shared" si="140"/>
        <v>3.1399566950953317E-45</v>
      </c>
      <c r="GV122" s="95">
        <f t="shared" si="140"/>
        <v>3.9966438710623973E-46</v>
      </c>
      <c r="GW122" s="95">
        <f t="shared" si="140"/>
        <v>3.2679496822374473E-52</v>
      </c>
      <c r="GX122" s="95">
        <f t="shared" si="140"/>
        <v>6.6686405958549717E-42</v>
      </c>
      <c r="GY122" s="95">
        <f t="shared" si="140"/>
        <v>3.4760501831472793E-48</v>
      </c>
      <c r="GZ122" s="95">
        <f t="shared" si="140"/>
        <v>1.4533958557726562E-48</v>
      </c>
      <c r="HA122" s="95">
        <f t="shared" si="140"/>
        <v>3.0847007761439454E-32</v>
      </c>
      <c r="HC122" s="95">
        <f t="shared" si="71"/>
        <v>4.7796880590345828E-2</v>
      </c>
      <c r="HD122" s="95">
        <f t="shared" si="71"/>
        <v>1.3649856382198105E-2</v>
      </c>
      <c r="HE122" s="95">
        <f t="shared" si="71"/>
        <v>3.9911325779446259E-3</v>
      </c>
      <c r="HF122" s="95">
        <f t="shared" si="71"/>
        <v>3.6195494387950677E-3</v>
      </c>
      <c r="HG122" s="95">
        <f t="shared" si="71"/>
        <v>7.4480515076315583E-4</v>
      </c>
      <c r="HH122" s="95">
        <f t="shared" si="71"/>
        <v>8.031613525583659E-4</v>
      </c>
      <c r="HI122" s="95">
        <f t="shared" si="136"/>
        <v>2.0696796442244657E-4</v>
      </c>
      <c r="HJ122" s="95">
        <f t="shared" si="136"/>
        <v>6.3294959583659073E-4</v>
      </c>
      <c r="HK122" s="95">
        <f t="shared" si="136"/>
        <v>7.890134326525488E-5</v>
      </c>
      <c r="HL122" s="95">
        <f t="shared" si="136"/>
        <v>1.1221516728396405E-4</v>
      </c>
      <c r="HM122" s="95">
        <f t="shared" si="136"/>
        <v>2.9604767512295306E-4</v>
      </c>
      <c r="HN122" s="95">
        <f t="shared" si="136"/>
        <v>1.3970820062485867E-3</v>
      </c>
      <c r="HO122" s="95">
        <f t="shared" si="136"/>
        <v>6.8634095842785088E-4</v>
      </c>
      <c r="HP122" s="95">
        <f t="shared" si="136"/>
        <v>5.9113356643113364E-4</v>
      </c>
      <c r="HQ122" s="95">
        <f t="shared" si="136"/>
        <v>5.22137650201384E-3</v>
      </c>
      <c r="HS122" s="95">
        <f t="shared" si="141"/>
        <v>2.5246190303263452E-5</v>
      </c>
      <c r="HT122" s="95">
        <f t="shared" si="141"/>
        <v>3.3975948038564886E-3</v>
      </c>
      <c r="HU122" s="95">
        <f t="shared" si="141"/>
        <v>1.7699439822879358E-5</v>
      </c>
      <c r="HV122" s="95">
        <f t="shared" si="141"/>
        <v>1.3838086088727905E-5</v>
      </c>
      <c r="HW122" s="95">
        <f t="shared" si="141"/>
        <v>5.8759063101503197E-6</v>
      </c>
      <c r="HX122" s="95">
        <f t="shared" si="141"/>
        <v>7.5046559254522212E-6</v>
      </c>
      <c r="HY122" s="95">
        <f t="shared" si="141"/>
        <v>1.0781150425068207E-6</v>
      </c>
      <c r="HZ122" s="95">
        <f t="shared" si="141"/>
        <v>4.5730242642034366E-7</v>
      </c>
      <c r="IA122" s="95">
        <f t="shared" si="141"/>
        <v>1.0707251438202746E-6</v>
      </c>
      <c r="IB122" s="95">
        <f t="shared" si="141"/>
        <v>2.2156711111043135E-6</v>
      </c>
      <c r="IC122" s="95">
        <f t="shared" si="141"/>
        <v>6.2062365707175106E-9</v>
      </c>
      <c r="ID122" s="95">
        <f t="shared" si="141"/>
        <v>2.5110376461359998E-6</v>
      </c>
      <c r="IE122" s="95">
        <f t="shared" si="141"/>
        <v>3.0762543573393151E-6</v>
      </c>
      <c r="IF122" s="95">
        <f t="shared" si="141"/>
        <v>4.2447827253205115E-5</v>
      </c>
      <c r="IG122" s="95">
        <f t="shared" si="141"/>
        <v>2.1607315718745081E-5</v>
      </c>
      <c r="II122" s="95">
        <f t="shared" si="142"/>
        <v>5.861724554784948E-30</v>
      </c>
      <c r="IJ122" s="95">
        <f t="shared" si="142"/>
        <v>3.0147408788728861E-51</v>
      </c>
      <c r="IK122" s="95">
        <f t="shared" si="142"/>
        <v>5.7446565197669657E-56</v>
      </c>
      <c r="IL122" s="95">
        <f t="shared" si="142"/>
        <v>1.195920903916614E-30</v>
      </c>
      <c r="IM122" s="95">
        <f t="shared" si="142"/>
        <v>2.5040029321342691E-31</v>
      </c>
      <c r="IN122" s="95">
        <f t="shared" si="142"/>
        <v>7.3093747797497677E-40</v>
      </c>
      <c r="IO122" s="95">
        <f t="shared" si="142"/>
        <v>2.459075347413088E-49</v>
      </c>
      <c r="IP122" s="95">
        <f t="shared" si="142"/>
        <v>3.6404732925411886E-39</v>
      </c>
      <c r="IQ122" s="95">
        <f t="shared" si="142"/>
        <v>1.1205464986419424E-40</v>
      </c>
      <c r="IR122" s="95">
        <f t="shared" si="142"/>
        <v>7.2937967343656783E-38</v>
      </c>
      <c r="IS122" s="95">
        <f t="shared" si="142"/>
        <v>1.0026887999905548E-50</v>
      </c>
      <c r="IT122" s="95">
        <f t="shared" si="142"/>
        <v>1.1794894065792728E-36</v>
      </c>
      <c r="IU122" s="95">
        <f t="shared" si="142"/>
        <v>1.5977514044737827E-35</v>
      </c>
      <c r="IV122" s="95">
        <f t="shared" si="142"/>
        <v>3.7097228264083673E-28</v>
      </c>
      <c r="IW122" s="95">
        <f t="shared" si="142"/>
        <v>4.1235489263711505E-25</v>
      </c>
      <c r="IY122" s="95">
        <f t="shared" si="143"/>
        <v>4.7822126780649094E-2</v>
      </c>
      <c r="IZ122" s="95">
        <f t="shared" si="143"/>
        <v>1.7047451186054594E-2</v>
      </c>
      <c r="JA122" s="95">
        <f t="shared" si="143"/>
        <v>4.0088320177675048E-3</v>
      </c>
      <c r="JB122" s="95">
        <f t="shared" si="143"/>
        <v>3.6333875248837958E-3</v>
      </c>
      <c r="JC122" s="95">
        <f t="shared" si="143"/>
        <v>7.5068105707330616E-4</v>
      </c>
      <c r="JD122" s="95">
        <f t="shared" si="143"/>
        <v>8.1066600848381817E-4</v>
      </c>
      <c r="JE122" s="95">
        <f t="shared" si="143"/>
        <v>2.080460794649534E-4</v>
      </c>
      <c r="JF122" s="95">
        <f t="shared" si="143"/>
        <v>6.3340689826301105E-4</v>
      </c>
      <c r="JG122" s="95">
        <f t="shared" si="143"/>
        <v>7.9972068409075157E-5</v>
      </c>
      <c r="JH122" s="95">
        <f t="shared" si="143"/>
        <v>1.1443083839506836E-4</v>
      </c>
      <c r="JI122" s="95">
        <f t="shared" si="143"/>
        <v>2.9605388135952378E-4</v>
      </c>
      <c r="JJ122" s="95">
        <f t="shared" si="143"/>
        <v>1.3995930438947227E-3</v>
      </c>
      <c r="JK122" s="95">
        <f t="shared" si="143"/>
        <v>6.8941721278519019E-4</v>
      </c>
      <c r="JL122" s="95">
        <f t="shared" si="143"/>
        <v>6.3358139368433874E-4</v>
      </c>
      <c r="JM122" s="95">
        <f t="shared" si="143"/>
        <v>5.2429838177325853E-3</v>
      </c>
    </row>
    <row r="123" spans="2:273" x14ac:dyDescent="0.25">
      <c r="B123" s="2">
        <v>96</v>
      </c>
      <c r="C123" s="37">
        <v>40.628</v>
      </c>
      <c r="D123" s="37">
        <v>43.093000000000004</v>
      </c>
      <c r="E123" s="37">
        <v>45.232999999999997</v>
      </c>
      <c r="F123" s="37">
        <v>46.837000000000003</v>
      </c>
      <c r="G123" s="37">
        <v>48.232999999999997</v>
      </c>
      <c r="H123" s="37">
        <v>51.395000000000003</v>
      </c>
      <c r="I123" s="37">
        <v>50.767000000000003</v>
      </c>
      <c r="J123" s="37">
        <v>50.07</v>
      </c>
      <c r="K123" s="37">
        <v>49.304000000000002</v>
      </c>
      <c r="L123" s="37">
        <v>49.457000000000001</v>
      </c>
      <c r="M123" s="37">
        <v>49.652000000000001</v>
      </c>
      <c r="N123" s="37">
        <v>48.63</v>
      </c>
      <c r="O123" s="37">
        <v>49.261000000000003</v>
      </c>
      <c r="P123" s="37">
        <v>48.889000000000003</v>
      </c>
      <c r="Q123" s="37">
        <v>49.558</v>
      </c>
      <c r="S123" s="4">
        <f t="shared" si="144"/>
        <v>45.630702059965607</v>
      </c>
      <c r="T123" s="4">
        <f t="shared" si="144"/>
        <v>46.570180333616833</v>
      </c>
      <c r="U123" s="4">
        <f t="shared" si="144"/>
        <v>47.199680776652329</v>
      </c>
      <c r="V123" s="4">
        <f t="shared" si="144"/>
        <v>50.229264668136707</v>
      </c>
      <c r="W123" s="4">
        <f t="shared" si="144"/>
        <v>49.360070315475532</v>
      </c>
      <c r="X123" s="4">
        <f t="shared" si="144"/>
        <v>50.159528390098579</v>
      </c>
      <c r="Y123" s="4">
        <f t="shared" si="144"/>
        <v>51.963961743972206</v>
      </c>
      <c r="Z123" s="4">
        <f t="shared" si="144"/>
        <v>51.778034144038365</v>
      </c>
      <c r="AA123" s="4">
        <f t="shared" si="144"/>
        <v>50.453242350371063</v>
      </c>
      <c r="AB123" s="4">
        <f t="shared" si="144"/>
        <v>51.793635120865908</v>
      </c>
      <c r="AC123" s="4">
        <f t="shared" si="144"/>
        <v>53.429498216837516</v>
      </c>
      <c r="AD123" s="4">
        <f t="shared" si="144"/>
        <v>51.729654564359194</v>
      </c>
      <c r="AE123" s="4">
        <f t="shared" si="144"/>
        <v>51.068199714742491</v>
      </c>
      <c r="AF123" s="4">
        <f t="shared" si="144"/>
        <v>50.823304400252439</v>
      </c>
      <c r="AG123" s="4">
        <f t="shared" si="144"/>
        <v>51.211554748870483</v>
      </c>
      <c r="AI123" s="4">
        <f t="shared" si="145"/>
        <v>-5.0027020599656069</v>
      </c>
      <c r="AJ123" s="4">
        <f t="shared" si="145"/>
        <v>-3.477180333616829</v>
      </c>
      <c r="AK123" s="4">
        <f t="shared" si="145"/>
        <v>-1.966680776652332</v>
      </c>
      <c r="AL123" s="4">
        <f t="shared" si="145"/>
        <v>-3.3922646681367041</v>
      </c>
      <c r="AM123" s="4">
        <f t="shared" si="145"/>
        <v>-1.1270703154755353</v>
      </c>
      <c r="AN123" s="4">
        <f t="shared" si="145"/>
        <v>1.235471609901424</v>
      </c>
      <c r="AO123" s="4">
        <f t="shared" si="145"/>
        <v>-1.1969617439722029</v>
      </c>
      <c r="AP123" s="4">
        <f t="shared" si="145"/>
        <v>-1.7080341440383648</v>
      </c>
      <c r="AQ123" s="4">
        <f t="shared" si="145"/>
        <v>-1.1492423503710611</v>
      </c>
      <c r="AR123" s="4">
        <f t="shared" si="145"/>
        <v>-2.3366351208659069</v>
      </c>
      <c r="AS123" s="4">
        <f t="shared" si="145"/>
        <v>-3.7774982168375146</v>
      </c>
      <c r="AT123" s="4">
        <f t="shared" si="145"/>
        <v>-3.0996545643591915</v>
      </c>
      <c r="AU123" s="4">
        <f t="shared" si="145"/>
        <v>-1.8071997147424881</v>
      </c>
      <c r="AV123" s="4">
        <f t="shared" si="145"/>
        <v>-1.9343044002524366</v>
      </c>
      <c r="AW123" s="4">
        <f t="shared" si="145"/>
        <v>-1.6535547488704836</v>
      </c>
      <c r="AY123" s="2">
        <f t="shared" si="137"/>
        <v>43.789119742987673</v>
      </c>
      <c r="AZ123" s="2">
        <f t="shared" si="137"/>
        <v>46.170243009431502</v>
      </c>
      <c r="BA123" s="2">
        <f t="shared" si="137"/>
        <v>47.141987296426066</v>
      </c>
      <c r="BB123" s="2">
        <f t="shared" si="137"/>
        <v>50.181288924860389</v>
      </c>
      <c r="BC123" s="2">
        <f t="shared" si="137"/>
        <v>49.352623008509909</v>
      </c>
      <c r="BD123" s="2">
        <f t="shared" si="137"/>
        <v>50.149731388428961</v>
      </c>
      <c r="BE123" s="2">
        <f t="shared" si="137"/>
        <v>51.96231800026127</v>
      </c>
      <c r="BF123" s="2">
        <f t="shared" si="137"/>
        <v>51.773108656176525</v>
      </c>
      <c r="BG123" s="2">
        <f t="shared" si="137"/>
        <v>50.452247784125113</v>
      </c>
      <c r="BH123" s="2">
        <f t="shared" si="137"/>
        <v>51.791906046247711</v>
      </c>
      <c r="BI123" s="2">
        <f t="shared" si="137"/>
        <v>53.428027267961411</v>
      </c>
      <c r="BJ123" s="2">
        <f t="shared" si="137"/>
        <v>51.71527294659694</v>
      </c>
      <c r="BK123" s="2">
        <f t="shared" si="137"/>
        <v>51.061442177295241</v>
      </c>
      <c r="BL123" s="2">
        <f t="shared" si="137"/>
        <v>50.793806238150715</v>
      </c>
      <c r="BM123" s="2">
        <f t="shared" si="137"/>
        <v>51.142540828789443</v>
      </c>
      <c r="BO123" s="2" t="str">
        <f t="shared" si="93"/>
        <v/>
      </c>
      <c r="BP123" s="2" t="str">
        <f t="shared" si="94"/>
        <v/>
      </c>
      <c r="BQ123" s="2" t="str">
        <f t="shared" si="95"/>
        <v/>
      </c>
      <c r="BR123" s="2" t="str">
        <f t="shared" si="96"/>
        <v/>
      </c>
      <c r="BS123" s="2" t="str">
        <f t="shared" si="97"/>
        <v/>
      </c>
      <c r="BT123" s="2" t="str">
        <f t="shared" si="98"/>
        <v/>
      </c>
      <c r="BU123" s="2" t="str">
        <f t="shared" si="99"/>
        <v/>
      </c>
      <c r="BV123" s="2" t="str">
        <f t="shared" si="100"/>
        <v/>
      </c>
      <c r="BW123" s="2" t="str">
        <f t="shared" si="101"/>
        <v/>
      </c>
      <c r="BX123" s="2" t="str">
        <f t="shared" si="102"/>
        <v/>
      </c>
      <c r="BY123" s="2" t="str">
        <f t="shared" si="103"/>
        <v/>
      </c>
      <c r="BZ123" s="2" t="str">
        <f t="shared" si="104"/>
        <v/>
      </c>
      <c r="CA123" s="2" t="str">
        <f t="shared" si="105"/>
        <v/>
      </c>
      <c r="CB123" s="2" t="str">
        <f t="shared" si="106"/>
        <v/>
      </c>
      <c r="CC123" s="2" t="str">
        <f t="shared" si="107"/>
        <v/>
      </c>
      <c r="CE123" s="2" t="str">
        <f t="shared" si="138"/>
        <v/>
      </c>
      <c r="CF123" s="2">
        <f t="shared" si="138"/>
        <v>43.093000000000004</v>
      </c>
      <c r="CG123" s="2">
        <f t="shared" si="138"/>
        <v>45.232999999999997</v>
      </c>
      <c r="CH123" s="2">
        <f t="shared" si="138"/>
        <v>46.837000000000003</v>
      </c>
      <c r="CI123" s="2">
        <f t="shared" si="138"/>
        <v>48.232999999999997</v>
      </c>
      <c r="CJ123" s="2">
        <f t="shared" si="138"/>
        <v>51.395000000000003</v>
      </c>
      <c r="CK123" s="2">
        <f t="shared" si="138"/>
        <v>50.767000000000003</v>
      </c>
      <c r="CL123" s="2">
        <f t="shared" si="138"/>
        <v>50.07</v>
      </c>
      <c r="CM123" s="2">
        <f t="shared" si="138"/>
        <v>49.304000000000002</v>
      </c>
      <c r="CN123" s="2">
        <f t="shared" si="138"/>
        <v>49.457000000000001</v>
      </c>
      <c r="CO123" s="2">
        <f t="shared" si="138"/>
        <v>49.652000000000001</v>
      </c>
      <c r="CP123" s="2">
        <f t="shared" si="138"/>
        <v>48.63</v>
      </c>
      <c r="CQ123" s="2">
        <f t="shared" si="138"/>
        <v>49.261000000000003</v>
      </c>
      <c r="CR123" s="2">
        <f t="shared" si="138"/>
        <v>48.889000000000003</v>
      </c>
      <c r="CS123" s="2">
        <f t="shared" si="138"/>
        <v>49.558</v>
      </c>
      <c r="CU123" s="2" t="str">
        <f t="shared" si="108"/>
        <v/>
      </c>
      <c r="CV123" s="2">
        <f t="shared" si="109"/>
        <v>43.093000000000004</v>
      </c>
      <c r="CW123" s="2">
        <f t="shared" si="110"/>
        <v>45.232999999999997</v>
      </c>
      <c r="CX123" s="2">
        <f t="shared" si="111"/>
        <v>46.837000000000003</v>
      </c>
      <c r="CY123" s="2">
        <f t="shared" si="112"/>
        <v>48.232999999999997</v>
      </c>
      <c r="CZ123" s="2">
        <f t="shared" si="113"/>
        <v>51.395000000000003</v>
      </c>
      <c r="DA123" s="2">
        <f t="shared" si="114"/>
        <v>50.767000000000003</v>
      </c>
      <c r="DB123" s="2">
        <f t="shared" si="115"/>
        <v>50.07</v>
      </c>
      <c r="DC123" s="2">
        <f t="shared" si="116"/>
        <v>49.304000000000002</v>
      </c>
      <c r="DD123" s="2">
        <f t="shared" si="117"/>
        <v>49.457000000000001</v>
      </c>
      <c r="DE123" s="2">
        <f t="shared" si="118"/>
        <v>49.652000000000001</v>
      </c>
      <c r="DF123" s="2">
        <f t="shared" si="119"/>
        <v>48.63</v>
      </c>
      <c r="DG123" s="2">
        <f t="shared" si="120"/>
        <v>49.261000000000003</v>
      </c>
      <c r="DH123" s="2">
        <f t="shared" si="121"/>
        <v>48.889000000000003</v>
      </c>
      <c r="DI123" s="2">
        <f t="shared" si="122"/>
        <v>49.558</v>
      </c>
      <c r="DK123" s="2">
        <f t="shared" si="146"/>
        <v>89.261670356472806</v>
      </c>
      <c r="DL123" s="2">
        <f t="shared" si="146"/>
        <v>81.308533101045299</v>
      </c>
      <c r="DM123" s="2">
        <f t="shared" si="146"/>
        <v>83.361805496828737</v>
      </c>
      <c r="DN123" s="2">
        <f t="shared" si="146"/>
        <v>79.222275099262617</v>
      </c>
      <c r="DO123" s="2">
        <f t="shared" si="146"/>
        <v>76.940854387812976</v>
      </c>
      <c r="DP123" s="2">
        <f t="shared" si="146"/>
        <v>81.548399049239663</v>
      </c>
      <c r="DQ123" s="2">
        <f t="shared" si="146"/>
        <v>81.842784593360875</v>
      </c>
      <c r="DR123" s="2">
        <f t="shared" si="146"/>
        <v>80.741969133192384</v>
      </c>
      <c r="DS123" s="2">
        <f t="shared" si="146"/>
        <v>82.045942766535816</v>
      </c>
      <c r="DT123" s="2">
        <f t="shared" si="146"/>
        <v>77.501881888653969</v>
      </c>
      <c r="DU123" s="2">
        <f t="shared" si="146"/>
        <v>82.852079268292698</v>
      </c>
      <c r="DV123" s="2">
        <f t="shared" si="146"/>
        <v>80.457346723044395</v>
      </c>
      <c r="DW123" s="2">
        <f t="shared" si="146"/>
        <v>78.864521783756061</v>
      </c>
      <c r="DX123" s="2">
        <f t="shared" si="146"/>
        <v>88.847493585068747</v>
      </c>
      <c r="DY123" s="2">
        <f t="shared" si="146"/>
        <v>74.568987908961589</v>
      </c>
      <c r="EA123" s="2">
        <f t="shared" si="150"/>
        <v>42.749427880555764</v>
      </c>
      <c r="EB123" s="2">
        <f t="shared" si="150"/>
        <v>45.386938831239767</v>
      </c>
      <c r="EC123" s="2">
        <f t="shared" si="150"/>
        <v>46.271070000204887</v>
      </c>
      <c r="ED123" s="2">
        <f t="shared" si="150"/>
        <v>49.486066900411814</v>
      </c>
      <c r="EE123" s="2">
        <f t="shared" si="149"/>
        <v>48.707061425113764</v>
      </c>
      <c r="EF123" s="2">
        <f t="shared" si="149"/>
        <v>49.449878896667258</v>
      </c>
      <c r="EG123" s="2">
        <f t="shared" si="149"/>
        <v>51.281644493985908</v>
      </c>
      <c r="EH123" s="2">
        <f t="shared" si="149"/>
        <v>51.042672100212293</v>
      </c>
      <c r="EI123" s="2">
        <f t="shared" si="149"/>
        <v>49.671347384654915</v>
      </c>
      <c r="EJ123" s="2">
        <f t="shared" si="149"/>
        <v>51.158364557333726</v>
      </c>
      <c r="EK123" s="2">
        <f t="shared" si="149"/>
        <v>52.632666793490543</v>
      </c>
      <c r="EL123" s="2">
        <f t="shared" si="149"/>
        <v>51.022840623945179</v>
      </c>
      <c r="EM123" s="2">
        <f t="shared" si="133"/>
        <v>50.345163023683817</v>
      </c>
      <c r="EN123" s="2">
        <f t="shared" si="133"/>
        <v>49.829468564663017</v>
      </c>
      <c r="EO123" s="2">
        <f t="shared" si="133"/>
        <v>50.502500444286483</v>
      </c>
      <c r="EQ123" s="2">
        <f t="shared" si="147"/>
        <v>42.34962060788277</v>
      </c>
      <c r="ER123" s="2">
        <f t="shared" si="147"/>
        <v>45.156431178169235</v>
      </c>
      <c r="ES123" s="2">
        <f t="shared" si="147"/>
        <v>46.187968182901791</v>
      </c>
      <c r="ET123" s="2">
        <f t="shared" si="147"/>
        <v>49.043044165558456</v>
      </c>
      <c r="EU123" s="2">
        <f t="shared" si="147"/>
        <v>48.49593909459729</v>
      </c>
      <c r="EV123" s="2">
        <f t="shared" si="147"/>
        <v>49.09220270945756</v>
      </c>
      <c r="EW123" s="2">
        <f t="shared" si="147"/>
        <v>51.10199658567926</v>
      </c>
      <c r="EX123" s="2">
        <f t="shared" si="147"/>
        <v>50.437388177292725</v>
      </c>
      <c r="EY123" s="2">
        <f t="shared" si="147"/>
        <v>50.512982001187552</v>
      </c>
      <c r="EZ123" s="2">
        <f t="shared" si="147"/>
        <v>50.821208752896091</v>
      </c>
      <c r="FA123" s="2">
        <f t="shared" si="147"/>
        <v>52.067070082948597</v>
      </c>
      <c r="FB123" s="2">
        <f t="shared" si="147"/>
        <v>50.487527729534911</v>
      </c>
      <c r="FC123" s="2">
        <f t="shared" si="147"/>
        <v>49.861452044090619</v>
      </c>
      <c r="FD123" s="2">
        <f t="shared" si="147"/>
        <v>49.485124945528611</v>
      </c>
      <c r="FE123" s="2">
        <f t="shared" si="147"/>
        <v>50.842672633869114</v>
      </c>
      <c r="FG123" s="2">
        <f t="shared" si="148"/>
        <v>0.97763343386110357</v>
      </c>
      <c r="FH123" s="2">
        <f t="shared" si="148"/>
        <v>0.97818117360331325</v>
      </c>
      <c r="FI123" s="2">
        <f t="shared" si="148"/>
        <v>0.97651466692507571</v>
      </c>
      <c r="FJ123" s="2">
        <f t="shared" si="148"/>
        <v>0.97658946306000227</v>
      </c>
      <c r="FK123" s="2">
        <f t="shared" si="148"/>
        <v>0.9771138860123828</v>
      </c>
      <c r="FL123" s="2">
        <f t="shared" si="148"/>
        <v>0.97816591516130402</v>
      </c>
      <c r="FM123" s="2">
        <f t="shared" si="148"/>
        <v>0.97770987178076807</v>
      </c>
      <c r="FN123" s="2">
        <f t="shared" si="148"/>
        <v>0.97533924265846772</v>
      </c>
      <c r="FO123" s="2">
        <f t="shared" si="148"/>
        <v>0.97598581263095419</v>
      </c>
      <c r="FP123" s="2">
        <f t="shared" si="148"/>
        <v>0.97590783152083782</v>
      </c>
      <c r="FQ123" s="2">
        <f t="shared" si="148"/>
        <v>0.97363024950703669</v>
      </c>
      <c r="FR123" s="2">
        <f t="shared" si="148"/>
        <v>0.97642689831127993</v>
      </c>
      <c r="FS123" s="2">
        <f t="shared" si="148"/>
        <v>0.97483532673824114</v>
      </c>
      <c r="FT123" s="2">
        <f t="shared" si="148"/>
        <v>0.97526119767560171</v>
      </c>
      <c r="FU123" s="2">
        <f t="shared" si="148"/>
        <v>0.97343164598961451</v>
      </c>
      <c r="FW123" s="2">
        <f t="shared" si="139"/>
        <v>1.5689688931259272E-3</v>
      </c>
      <c r="FX123" s="2">
        <f t="shared" si="139"/>
        <v>2.007964018553493E-3</v>
      </c>
      <c r="FY123" s="2">
        <f t="shared" si="139"/>
        <v>2.0574870261466992E-3</v>
      </c>
      <c r="FZ123" s="2">
        <f t="shared" si="139"/>
        <v>2.0734286839504562E-3</v>
      </c>
      <c r="GA123" s="2">
        <f t="shared" si="139"/>
        <v>2.8429993620616182E-3</v>
      </c>
      <c r="GB123" s="2">
        <f t="shared" si="139"/>
        <v>2.7659667641563887E-3</v>
      </c>
      <c r="GC123" s="2">
        <f t="shared" si="139"/>
        <v>2.9959996233443476E-3</v>
      </c>
      <c r="GD123" s="2">
        <f t="shared" si="139"/>
        <v>3.25566449985928E-3</v>
      </c>
      <c r="GE123" s="2">
        <f t="shared" si="139"/>
        <v>4.1001164934002816E-3</v>
      </c>
      <c r="GF123" s="2">
        <f t="shared" si="139"/>
        <v>3.3544401461472946E-3</v>
      </c>
      <c r="GG123" s="2">
        <f t="shared" si="139"/>
        <v>2.6837011342370756E-3</v>
      </c>
      <c r="GH123" s="2">
        <f t="shared" si="139"/>
        <v>2.6718631187185346E-3</v>
      </c>
      <c r="GI123" s="2">
        <f t="shared" si="139"/>
        <v>2.8967529780945305E-3</v>
      </c>
      <c r="GJ123" s="2">
        <f t="shared" si="139"/>
        <v>2.6762063512703318E-3</v>
      </c>
      <c r="GK123" s="2">
        <f t="shared" si="139"/>
        <v>1.8620738977624864E-3</v>
      </c>
      <c r="GM123" s="95">
        <f t="shared" si="140"/>
        <v>2.4280171520547895E-30</v>
      </c>
      <c r="GN123" s="95">
        <f t="shared" si="140"/>
        <v>8.0559005552461324E-39</v>
      </c>
      <c r="GO123" s="95">
        <f t="shared" si="140"/>
        <v>9.3693352045776578E-44</v>
      </c>
      <c r="GP123" s="95">
        <f t="shared" si="140"/>
        <v>6.9113360057079367E-43</v>
      </c>
      <c r="GQ123" s="95">
        <f t="shared" si="140"/>
        <v>7.7773910331332593E-46</v>
      </c>
      <c r="GR123" s="95">
        <f t="shared" si="140"/>
        <v>1.8030687375711463E-44</v>
      </c>
      <c r="GS123" s="95">
        <f t="shared" si="140"/>
        <v>3.2640033282301703E-47</v>
      </c>
      <c r="GT123" s="95">
        <f t="shared" si="140"/>
        <v>1.4574444508254155E-46</v>
      </c>
      <c r="GU123" s="95">
        <f t="shared" si="140"/>
        <v>4.4901323992844739E-48</v>
      </c>
      <c r="GV123" s="95">
        <f t="shared" si="140"/>
        <v>5.0378260555023123E-49</v>
      </c>
      <c r="GW123" s="95">
        <f t="shared" si="140"/>
        <v>1.4951682214651446E-55</v>
      </c>
      <c r="GX123" s="95">
        <f t="shared" si="140"/>
        <v>1.5400103463008678E-44</v>
      </c>
      <c r="GY123" s="95">
        <f t="shared" si="140"/>
        <v>3.0439429703975987E-51</v>
      </c>
      <c r="GZ123" s="95">
        <f t="shared" si="140"/>
        <v>1.2524478716188436E-51</v>
      </c>
      <c r="HA123" s="95">
        <f t="shared" si="140"/>
        <v>3.1520295250785301E-34</v>
      </c>
      <c r="HC123" s="95">
        <f t="shared" ref="HC123:HK153" si="151" xml:space="preserve"> _xlfn.NORM.DIST($B123, C$8, ABS(C$12), TRUE) * _xlfn.NORM.DIST(($B123 - C$8)*C$16, 0, ABS(C$12), TRUE) * 2</f>
        <v>2.1661118068721147E-2</v>
      </c>
      <c r="HD123" s="95">
        <f t="shared" si="151"/>
        <v>5.0047048693556149E-3</v>
      </c>
      <c r="HE123" s="95">
        <f t="shared" si="151"/>
        <v>9.9594261307269882E-4</v>
      </c>
      <c r="HF123" s="95">
        <f t="shared" si="151"/>
        <v>8.5949182278505763E-4</v>
      </c>
      <c r="HG123" s="95">
        <f t="shared" si="151"/>
        <v>1.4633361997960369E-4</v>
      </c>
      <c r="HH123" s="95">
        <f t="shared" si="151"/>
        <v>1.7673713101145388E-4</v>
      </c>
      <c r="HI123" s="95">
        <f t="shared" si="136"/>
        <v>3.3914678601171465E-5</v>
      </c>
      <c r="HJ123" s="95">
        <f t="shared" si="136"/>
        <v>1.2252416126423449E-4</v>
      </c>
      <c r="HK123" s="95">
        <f t="shared" si="136"/>
        <v>1.131380667359659E-5</v>
      </c>
      <c r="HL123" s="95">
        <f t="shared" si="136"/>
        <v>1.7017416588364059E-5</v>
      </c>
      <c r="HM123" s="95">
        <f t="shared" si="136"/>
        <v>4.3508263901240823E-5</v>
      </c>
      <c r="HN123" s="95">
        <f t="shared" si="136"/>
        <v>2.9662296803289079E-4</v>
      </c>
      <c r="HO123" s="95">
        <f t="shared" si="136"/>
        <v>1.2282701205681764E-4</v>
      </c>
      <c r="HP123" s="95">
        <f t="shared" si="136"/>
        <v>1.0900916515434006E-4</v>
      </c>
      <c r="HQ123" s="95">
        <f t="shared" si="136"/>
        <v>1.5045537000279437E-3</v>
      </c>
      <c r="HS123" s="95">
        <f t="shared" si="141"/>
        <v>4.0352510432122794E-5</v>
      </c>
      <c r="HT123" s="95">
        <f t="shared" si="141"/>
        <v>4.3598707773836974E-3</v>
      </c>
      <c r="HU123" s="95">
        <f t="shared" si="141"/>
        <v>2.9587833169468042E-5</v>
      </c>
      <c r="HV123" s="95">
        <f t="shared" si="141"/>
        <v>2.3411924379155824E-5</v>
      </c>
      <c r="HW123" s="95">
        <f t="shared" si="141"/>
        <v>1.08122619175709E-5</v>
      </c>
      <c r="HX123" s="95">
        <f t="shared" si="141"/>
        <v>1.3678095335554035E-5</v>
      </c>
      <c r="HY123" s="95">
        <f t="shared" si="141"/>
        <v>2.2122000544385608E-6</v>
      </c>
      <c r="HZ123" s="95">
        <f t="shared" si="141"/>
        <v>9.9094824180855E-7</v>
      </c>
      <c r="IA123" s="95">
        <f t="shared" si="141"/>
        <v>2.3089029902529254E-6</v>
      </c>
      <c r="IB123" s="95">
        <f t="shared" si="141"/>
        <v>4.471799633510721E-6</v>
      </c>
      <c r="IC123" s="95">
        <f t="shared" si="141"/>
        <v>1.6605856089534159E-8</v>
      </c>
      <c r="ID123" s="95">
        <f t="shared" si="141"/>
        <v>4.7904942282003368E-6</v>
      </c>
      <c r="IE123" s="95">
        <f t="shared" si="141"/>
        <v>5.863675498952526E-6</v>
      </c>
      <c r="IF123" s="95">
        <f t="shared" si="141"/>
        <v>6.979790921944482E-5</v>
      </c>
      <c r="IG123" s="95">
        <f t="shared" si="141"/>
        <v>3.5318415533225426E-5</v>
      </c>
      <c r="II123" s="95">
        <f t="shared" si="142"/>
        <v>3.6169319499492145E-29</v>
      </c>
      <c r="IJ123" s="95">
        <f t="shared" si="142"/>
        <v>8.2172301039045942E-50</v>
      </c>
      <c r="IK123" s="95">
        <f t="shared" si="142"/>
        <v>2.1738423233081462E-54</v>
      </c>
      <c r="IL123" s="95">
        <f t="shared" si="142"/>
        <v>8.3745386542580877E-30</v>
      </c>
      <c r="IM123" s="95">
        <f t="shared" si="142"/>
        <v>2.0379184889293006E-30</v>
      </c>
      <c r="IN123" s="95">
        <f t="shared" si="142"/>
        <v>1.0703429282728117E-38</v>
      </c>
      <c r="IO123" s="95">
        <f t="shared" si="142"/>
        <v>7.3136549879747868E-48</v>
      </c>
      <c r="IP123" s="95">
        <f t="shared" si="142"/>
        <v>5.4641587678903106E-38</v>
      </c>
      <c r="IQ123" s="95">
        <f t="shared" si="142"/>
        <v>2.105365218920296E-39</v>
      </c>
      <c r="IR123" s="95">
        <f t="shared" si="142"/>
        <v>1.0103946792469209E-36</v>
      </c>
      <c r="IS123" s="95">
        <f t="shared" si="142"/>
        <v>3.0885231960218199E-49</v>
      </c>
      <c r="IT123" s="95">
        <f t="shared" si="142"/>
        <v>1.360605666199231E-35</v>
      </c>
      <c r="IU123" s="95">
        <f t="shared" si="142"/>
        <v>1.7590993549690629E-34</v>
      </c>
      <c r="IV123" s="95">
        <f t="shared" si="142"/>
        <v>2.3719894898133522E-27</v>
      </c>
      <c r="IW123" s="95">
        <f t="shared" si="142"/>
        <v>1.9445011546134203E-24</v>
      </c>
      <c r="IY123" s="95">
        <f t="shared" si="143"/>
        <v>2.1701470579153271E-2</v>
      </c>
      <c r="IZ123" s="95">
        <f t="shared" si="143"/>
        <v>9.3645756467393114E-3</v>
      </c>
      <c r="JA123" s="95">
        <f t="shared" si="143"/>
        <v>1.0255304462421669E-3</v>
      </c>
      <c r="JB123" s="95">
        <f t="shared" si="143"/>
        <v>8.8290374716421341E-4</v>
      </c>
      <c r="JC123" s="95">
        <f t="shared" si="143"/>
        <v>1.5714588189717459E-4</v>
      </c>
      <c r="JD123" s="95">
        <f t="shared" si="143"/>
        <v>1.9041522634700791E-4</v>
      </c>
      <c r="JE123" s="95">
        <f t="shared" si="143"/>
        <v>3.6126878655610028E-5</v>
      </c>
      <c r="JF123" s="95">
        <f t="shared" si="143"/>
        <v>1.2351510950604305E-4</v>
      </c>
      <c r="JG123" s="95">
        <f t="shared" si="143"/>
        <v>1.3622709663849515E-5</v>
      </c>
      <c r="JH123" s="95">
        <f t="shared" si="143"/>
        <v>2.148921622187478E-5</v>
      </c>
      <c r="JI123" s="95">
        <f t="shared" si="143"/>
        <v>4.3524869757330358E-5</v>
      </c>
      <c r="JJ123" s="95">
        <f t="shared" si="143"/>
        <v>3.0141346226109111E-4</v>
      </c>
      <c r="JK123" s="95">
        <f t="shared" si="143"/>
        <v>1.2869068755577017E-4</v>
      </c>
      <c r="JL123" s="95">
        <f t="shared" si="143"/>
        <v>1.7880707437378487E-4</v>
      </c>
      <c r="JM123" s="95">
        <f t="shared" si="143"/>
        <v>1.539872115561169E-3</v>
      </c>
    </row>
    <row r="124" spans="2:273" x14ac:dyDescent="0.25">
      <c r="B124" s="2">
        <v>97</v>
      </c>
      <c r="C124" s="37">
        <v>41.86</v>
      </c>
      <c r="D124" s="37">
        <v>46.07</v>
      </c>
      <c r="E124" s="37">
        <v>44.256</v>
      </c>
      <c r="F124" s="37">
        <v>47.86</v>
      </c>
      <c r="G124" s="37">
        <v>48.884</v>
      </c>
      <c r="H124" s="37">
        <v>48.465000000000003</v>
      </c>
      <c r="I124" s="37">
        <v>48.348999999999997</v>
      </c>
      <c r="J124" s="37">
        <v>49.790999999999997</v>
      </c>
      <c r="K124" s="37">
        <v>48.87</v>
      </c>
      <c r="L124" s="37">
        <v>50.087000000000003</v>
      </c>
      <c r="M124" s="37">
        <v>51.716999999999999</v>
      </c>
      <c r="N124" s="37">
        <v>48.542999999999999</v>
      </c>
      <c r="O124" s="37">
        <v>49.435000000000002</v>
      </c>
      <c r="P124" s="37">
        <v>48.622</v>
      </c>
      <c r="Q124" s="37">
        <v>48.023000000000003</v>
      </c>
      <c r="S124" s="4">
        <f t="shared" si="144"/>
        <v>44.276813125695092</v>
      </c>
      <c r="T124" s="4">
        <f t="shared" si="144"/>
        <v>46.23335328242532</v>
      </c>
      <c r="U124" s="4">
        <f t="shared" si="144"/>
        <v>47.042172988670643</v>
      </c>
      <c r="V124" s="4">
        <f t="shared" si="144"/>
        <v>50.036280178822949</v>
      </c>
      <c r="W124" s="4">
        <f t="shared" si="144"/>
        <v>49.232718759645877</v>
      </c>
      <c r="X124" s="4">
        <f t="shared" si="144"/>
        <v>50.018176961770408</v>
      </c>
      <c r="Y124" s="4">
        <f t="shared" si="144"/>
        <v>51.835856299817884</v>
      </c>
      <c r="Z124" s="4">
        <f t="shared" si="144"/>
        <v>51.617432354768283</v>
      </c>
      <c r="AA124" s="4">
        <f t="shared" si="144"/>
        <v>50.398305506369709</v>
      </c>
      <c r="AB124" s="4">
        <f t="shared" si="144"/>
        <v>51.656214820792108</v>
      </c>
      <c r="AC124" s="4">
        <f t="shared" si="144"/>
        <v>53.238209498036731</v>
      </c>
      <c r="AD124" s="4">
        <f t="shared" si="144"/>
        <v>51.562797251869412</v>
      </c>
      <c r="AE124" s="4">
        <f t="shared" si="144"/>
        <v>50.895892119958894</v>
      </c>
      <c r="AF124" s="4">
        <f t="shared" si="144"/>
        <v>50.65620703051318</v>
      </c>
      <c r="AG124" s="4">
        <f t="shared" si="144"/>
        <v>51.052760153086041</v>
      </c>
      <c r="AI124" s="4">
        <f t="shared" si="145"/>
        <v>-2.4168131256950929</v>
      </c>
      <c r="AJ124" s="4">
        <f t="shared" si="145"/>
        <v>-0.16335328242531943</v>
      </c>
      <c r="AK124" s="4">
        <f t="shared" si="145"/>
        <v>-2.7861729886706428</v>
      </c>
      <c r="AL124" s="4">
        <f t="shared" si="145"/>
        <v>-2.1762801788229496</v>
      </c>
      <c r="AM124" s="4">
        <f t="shared" si="145"/>
        <v>-0.34871875964587673</v>
      </c>
      <c r="AN124" s="4">
        <f t="shared" si="145"/>
        <v>-1.5531769617704043</v>
      </c>
      <c r="AO124" s="4">
        <f t="shared" si="145"/>
        <v>-3.4868562998178874</v>
      </c>
      <c r="AP124" s="4">
        <f t="shared" si="145"/>
        <v>-1.8264323547682864</v>
      </c>
      <c r="AQ124" s="4">
        <f t="shared" si="145"/>
        <v>-1.528305506369712</v>
      </c>
      <c r="AR124" s="4">
        <f t="shared" si="145"/>
        <v>-1.5692148207921051</v>
      </c>
      <c r="AS124" s="4">
        <f t="shared" si="145"/>
        <v>-1.5212094980367326</v>
      </c>
      <c r="AT124" s="4">
        <f t="shared" si="145"/>
        <v>-3.0197972518694129</v>
      </c>
      <c r="AU124" s="4">
        <f t="shared" si="145"/>
        <v>-1.460892119958892</v>
      </c>
      <c r="AV124" s="4">
        <f t="shared" si="145"/>
        <v>-2.0342070305131799</v>
      </c>
      <c r="AW124" s="4">
        <f t="shared" si="145"/>
        <v>-3.0297601530860376</v>
      </c>
      <c r="AY124" s="2">
        <f t="shared" si="137"/>
        <v>43.636201075014682</v>
      </c>
      <c r="AZ124" s="2">
        <f t="shared" si="137"/>
        <v>46.052524051861674</v>
      </c>
      <c r="BA124" s="2">
        <f t="shared" si="137"/>
        <v>47.029811678615417</v>
      </c>
      <c r="BB124" s="2">
        <f t="shared" si="137"/>
        <v>50.025586234520283</v>
      </c>
      <c r="BC124" s="2">
        <f t="shared" si="137"/>
        <v>49.229373357220858</v>
      </c>
      <c r="BD124" s="2">
        <f t="shared" si="137"/>
        <v>50.013036602291194</v>
      </c>
      <c r="BE124" s="2">
        <f t="shared" si="137"/>
        <v>51.834785366038197</v>
      </c>
      <c r="BF124" s="2">
        <f t="shared" si="137"/>
        <v>51.616340850578865</v>
      </c>
      <c r="BG124" s="2">
        <f t="shared" si="137"/>
        <v>50.396919065881512</v>
      </c>
      <c r="BH124" s="2">
        <f t="shared" si="137"/>
        <v>51.653812228396923</v>
      </c>
      <c r="BI124" s="2">
        <f t="shared" si="137"/>
        <v>53.238063816993154</v>
      </c>
      <c r="BJ124" s="2">
        <f t="shared" si="137"/>
        <v>51.558248363649298</v>
      </c>
      <c r="BK124" s="2">
        <f t="shared" si="137"/>
        <v>50.891818047843067</v>
      </c>
      <c r="BL124" s="2">
        <f t="shared" si="137"/>
        <v>50.615325271470887</v>
      </c>
      <c r="BM124" s="2">
        <f t="shared" si="137"/>
        <v>51.004995573468385</v>
      </c>
      <c r="BO124" s="2" t="str">
        <f t="shared" si="93"/>
        <v/>
      </c>
      <c r="BP124" s="2" t="str">
        <f t="shared" si="94"/>
        <v/>
      </c>
      <c r="BQ124" s="2" t="str">
        <f t="shared" si="95"/>
        <v/>
      </c>
      <c r="BR124" s="2" t="str">
        <f t="shared" si="96"/>
        <v/>
      </c>
      <c r="BS124" s="2" t="str">
        <f t="shared" si="97"/>
        <v/>
      </c>
      <c r="BT124" s="2" t="str">
        <f t="shared" si="98"/>
        <v/>
      </c>
      <c r="BU124" s="2" t="str">
        <f t="shared" si="99"/>
        <v/>
      </c>
      <c r="BV124" s="2" t="str">
        <f t="shared" si="100"/>
        <v/>
      </c>
      <c r="BW124" s="2" t="str">
        <f t="shared" si="101"/>
        <v/>
      </c>
      <c r="BX124" s="2" t="str">
        <f t="shared" si="102"/>
        <v/>
      </c>
      <c r="BY124" s="2" t="str">
        <f t="shared" si="103"/>
        <v/>
      </c>
      <c r="BZ124" s="2" t="str">
        <f t="shared" si="104"/>
        <v/>
      </c>
      <c r="CA124" s="2" t="str">
        <f t="shared" si="105"/>
        <v/>
      </c>
      <c r="CB124" s="2" t="str">
        <f t="shared" si="106"/>
        <v/>
      </c>
      <c r="CC124" s="2" t="str">
        <f t="shared" si="107"/>
        <v/>
      </c>
      <c r="CE124" s="2">
        <f t="shared" si="138"/>
        <v>41.86</v>
      </c>
      <c r="CF124" s="2">
        <f t="shared" si="138"/>
        <v>46.07</v>
      </c>
      <c r="CG124" s="2">
        <f t="shared" si="138"/>
        <v>44.256</v>
      </c>
      <c r="CH124" s="2">
        <f t="shared" si="138"/>
        <v>47.86</v>
      </c>
      <c r="CI124" s="2">
        <f t="shared" si="138"/>
        <v>48.884</v>
      </c>
      <c r="CJ124" s="2">
        <f t="shared" si="138"/>
        <v>48.465000000000003</v>
      </c>
      <c r="CK124" s="2">
        <f t="shared" si="138"/>
        <v>48.348999999999997</v>
      </c>
      <c r="CL124" s="2">
        <f t="shared" si="138"/>
        <v>49.790999999999997</v>
      </c>
      <c r="CM124" s="2">
        <f t="shared" si="138"/>
        <v>48.87</v>
      </c>
      <c r="CN124" s="2">
        <f t="shared" si="138"/>
        <v>50.087000000000003</v>
      </c>
      <c r="CO124" s="2">
        <f t="shared" si="138"/>
        <v>51.716999999999999</v>
      </c>
      <c r="CP124" s="2">
        <f t="shared" si="138"/>
        <v>48.542999999999999</v>
      </c>
      <c r="CQ124" s="2">
        <f t="shared" si="138"/>
        <v>49.435000000000002</v>
      </c>
      <c r="CR124" s="2">
        <f t="shared" si="138"/>
        <v>48.622</v>
      </c>
      <c r="CS124" s="2">
        <f t="shared" si="138"/>
        <v>48.023000000000003</v>
      </c>
      <c r="CU124" s="2">
        <f t="shared" si="108"/>
        <v>41.86</v>
      </c>
      <c r="CV124" s="2">
        <f t="shared" si="109"/>
        <v>46.07</v>
      </c>
      <c r="CW124" s="2">
        <f t="shared" si="110"/>
        <v>44.256</v>
      </c>
      <c r="CX124" s="2">
        <f t="shared" si="111"/>
        <v>47.86</v>
      </c>
      <c r="CY124" s="2">
        <f t="shared" si="112"/>
        <v>48.884</v>
      </c>
      <c r="CZ124" s="2">
        <f t="shared" si="113"/>
        <v>48.465000000000003</v>
      </c>
      <c r="DA124" s="2">
        <f t="shared" si="114"/>
        <v>48.348999999999997</v>
      </c>
      <c r="DB124" s="2">
        <f t="shared" si="115"/>
        <v>49.790999999999997</v>
      </c>
      <c r="DC124" s="2">
        <f t="shared" si="116"/>
        <v>48.87</v>
      </c>
      <c r="DD124" s="2">
        <f t="shared" si="117"/>
        <v>50.087000000000003</v>
      </c>
      <c r="DE124" s="2">
        <f t="shared" si="118"/>
        <v>51.716999999999999</v>
      </c>
      <c r="DF124" s="2">
        <f t="shared" si="119"/>
        <v>48.542999999999999</v>
      </c>
      <c r="DG124" s="2">
        <f t="shared" si="120"/>
        <v>49.435000000000002</v>
      </c>
      <c r="DH124" s="2">
        <f t="shared" si="121"/>
        <v>48.622</v>
      </c>
      <c r="DI124" s="2">
        <f t="shared" si="122"/>
        <v>48.023000000000003</v>
      </c>
      <c r="DK124" s="2">
        <f t="shared" si="146"/>
        <v>89.69461735459663</v>
      </c>
      <c r="DL124" s="2">
        <f t="shared" si="146"/>
        <v>81.657878048780475</v>
      </c>
      <c r="DM124" s="2">
        <f t="shared" si="146"/>
        <v>83.721019027484132</v>
      </c>
      <c r="DN124" s="2">
        <f t="shared" si="146"/>
        <v>79.529246576452479</v>
      </c>
      <c r="DO124" s="2">
        <f t="shared" si="146"/>
        <v>77.221474029657244</v>
      </c>
      <c r="DP124" s="2">
        <f t="shared" si="146"/>
        <v>81.865320449450351</v>
      </c>
      <c r="DQ124" s="2">
        <f t="shared" si="146"/>
        <v>82.148387542878751</v>
      </c>
      <c r="DR124" s="2">
        <f t="shared" si="146"/>
        <v>81.000931501057082</v>
      </c>
      <c r="DS124" s="2">
        <f t="shared" si="146"/>
        <v>82.336174871640011</v>
      </c>
      <c r="DT124" s="2">
        <f t="shared" si="146"/>
        <v>77.738119168428454</v>
      </c>
      <c r="DU124" s="2">
        <f t="shared" si="146"/>
        <v>83.167546810506565</v>
      </c>
      <c r="DV124" s="2">
        <f t="shared" si="146"/>
        <v>80.746336152219868</v>
      </c>
      <c r="DW124" s="2">
        <f t="shared" si="146"/>
        <v>79.155330308186819</v>
      </c>
      <c r="DX124" s="2">
        <f t="shared" si="146"/>
        <v>89.250053912432818</v>
      </c>
      <c r="DY124" s="2">
        <f t="shared" si="146"/>
        <v>74.853598387861538</v>
      </c>
      <c r="EA124" s="2">
        <f t="shared" si="150"/>
        <v>42.675841099255393</v>
      </c>
      <c r="EB124" s="2">
        <f t="shared" si="150"/>
        <v>45.328708529864457</v>
      </c>
      <c r="EC124" s="2">
        <f t="shared" si="150"/>
        <v>46.225210594791733</v>
      </c>
      <c r="ED124" s="2">
        <f t="shared" si="150"/>
        <v>49.381514236990697</v>
      </c>
      <c r="EE124" s="2">
        <f t="shared" si="149"/>
        <v>48.632056281852421</v>
      </c>
      <c r="EF124" s="2">
        <f t="shared" si="149"/>
        <v>49.365643660623462</v>
      </c>
      <c r="EG124" s="2">
        <f t="shared" si="149"/>
        <v>51.205061190895904</v>
      </c>
      <c r="EH124" s="2">
        <f t="shared" si="149"/>
        <v>50.94082400153944</v>
      </c>
      <c r="EI124" s="2">
        <f t="shared" si="149"/>
        <v>49.676649273872243</v>
      </c>
      <c r="EJ124" s="2">
        <f t="shared" si="149"/>
        <v>51.067714579356924</v>
      </c>
      <c r="EK124" s="2">
        <f t="shared" si="149"/>
        <v>52.50035234686959</v>
      </c>
      <c r="EL124" s="2">
        <f t="shared" si="149"/>
        <v>50.917096105369737</v>
      </c>
      <c r="EM124" s="2">
        <f t="shared" si="133"/>
        <v>50.22785723774146</v>
      </c>
      <c r="EN124" s="2">
        <f t="shared" si="133"/>
        <v>49.722502408869452</v>
      </c>
      <c r="EO124" s="2">
        <f t="shared" si="133"/>
        <v>50.410709081215572</v>
      </c>
      <c r="EQ124" s="2">
        <f t="shared" si="147"/>
        <v>42.300164822706648</v>
      </c>
      <c r="ER124" s="2">
        <f t="shared" si="147"/>
        <v>45.106389810209755</v>
      </c>
      <c r="ES124" s="2">
        <f t="shared" si="147"/>
        <v>46.145354476266903</v>
      </c>
      <c r="ET124" s="2">
        <f t="shared" si="147"/>
        <v>48.972052180906068</v>
      </c>
      <c r="EU124" s="2">
        <f t="shared" si="147"/>
        <v>48.43429571819614</v>
      </c>
      <c r="EV124" s="2">
        <f t="shared" si="147"/>
        <v>49.030457694240852</v>
      </c>
      <c r="EW124" s="2">
        <f t="shared" si="147"/>
        <v>51.036409704254851</v>
      </c>
      <c r="EX124" s="2">
        <f t="shared" si="147"/>
        <v>50.371543448165859</v>
      </c>
      <c r="EY124" s="2">
        <f t="shared" si="147"/>
        <v>50.449346530724547</v>
      </c>
      <c r="EZ124" s="2">
        <f t="shared" si="147"/>
        <v>50.752807294574851</v>
      </c>
      <c r="FA124" s="2">
        <f t="shared" si="147"/>
        <v>51.978774743257247</v>
      </c>
      <c r="FB124" s="2">
        <f t="shared" si="147"/>
        <v>50.412726039040315</v>
      </c>
      <c r="FC124" s="2">
        <f t="shared" si="147"/>
        <v>49.783453844199215</v>
      </c>
      <c r="FD124" s="2">
        <f t="shared" si="147"/>
        <v>49.400217283142695</v>
      </c>
      <c r="FE124" s="2">
        <f t="shared" si="147"/>
        <v>50.720385817277865</v>
      </c>
      <c r="FG124" s="2">
        <f t="shared" si="148"/>
        <v>0.97956122541941115</v>
      </c>
      <c r="FH124" s="2">
        <f t="shared" si="148"/>
        <v>0.98006271782673104</v>
      </c>
      <c r="FI124" s="2">
        <f t="shared" si="148"/>
        <v>0.97853676887398799</v>
      </c>
      <c r="FJ124" s="2">
        <f t="shared" si="148"/>
        <v>0.97860526611029586</v>
      </c>
      <c r="FK124" s="2">
        <f t="shared" si="148"/>
        <v>0.97908549981693749</v>
      </c>
      <c r="FL124" s="2">
        <f t="shared" si="148"/>
        <v>0.98004874835725542</v>
      </c>
      <c r="FM124" s="2">
        <f t="shared" si="148"/>
        <v>0.97963121236058559</v>
      </c>
      <c r="FN124" s="2">
        <f t="shared" si="148"/>
        <v>0.97746021338049816</v>
      </c>
      <c r="FO124" s="2">
        <f t="shared" si="148"/>
        <v>0.97805242585613794</v>
      </c>
      <c r="FP124" s="2">
        <f t="shared" si="148"/>
        <v>0.97798100424224754</v>
      </c>
      <c r="FQ124" s="2">
        <f t="shared" si="148"/>
        <v>0.97589457104444477</v>
      </c>
      <c r="FR124" s="2">
        <f t="shared" si="148"/>
        <v>0.97845639047397914</v>
      </c>
      <c r="FS124" s="2">
        <f t="shared" si="148"/>
        <v>0.97699861512501196</v>
      </c>
      <c r="FT124" s="2">
        <f t="shared" si="148"/>
        <v>0.97738872511508779</v>
      </c>
      <c r="FU124" s="2">
        <f t="shared" si="148"/>
        <v>0.97571259583409853</v>
      </c>
      <c r="FW124" s="2">
        <f t="shared" si="139"/>
        <v>1.7200798110419717E-3</v>
      </c>
      <c r="FX124" s="2">
        <f t="shared" si="139"/>
        <v>2.2012623259980231E-3</v>
      </c>
      <c r="FY124" s="2">
        <f t="shared" si="139"/>
        <v>2.2555419319962642E-3</v>
      </c>
      <c r="FZ124" s="2">
        <f t="shared" si="139"/>
        <v>2.2730146478608698E-3</v>
      </c>
      <c r="GA124" s="2">
        <f t="shared" si="139"/>
        <v>3.1164320139590671E-3</v>
      </c>
      <c r="GB124" s="2">
        <f t="shared" si="139"/>
        <v>3.0320131388205536E-3</v>
      </c>
      <c r="GC124" s="2">
        <f t="shared" si="139"/>
        <v>3.2840989983034682E-3</v>
      </c>
      <c r="GD124" s="2">
        <f t="shared" si="139"/>
        <v>3.5686442246246649E-3</v>
      </c>
      <c r="GE124" s="2">
        <f t="shared" si="139"/>
        <v>4.4939106721324429E-3</v>
      </c>
      <c r="GF124" s="2">
        <f t="shared" si="139"/>
        <v>3.6768805304423623E-3</v>
      </c>
      <c r="GG124" s="2">
        <f t="shared" si="139"/>
        <v>2.9418580767503854E-3</v>
      </c>
      <c r="GH124" s="2">
        <f t="shared" si="139"/>
        <v>2.9288846550190443E-3</v>
      </c>
      <c r="GI124" s="2">
        <f t="shared" si="139"/>
        <v>3.1753390569672071E-3</v>
      </c>
      <c r="GJ124" s="2">
        <f t="shared" si="139"/>
        <v>2.9336444585702608E-3</v>
      </c>
      <c r="GK124" s="2">
        <f t="shared" si="139"/>
        <v>2.0413566997307371E-3</v>
      </c>
      <c r="GM124" s="95">
        <f t="shared" si="140"/>
        <v>3.1921866455906527E-32</v>
      </c>
      <c r="GN124" s="95">
        <f t="shared" si="140"/>
        <v>3.6434882949162915E-41</v>
      </c>
      <c r="GO124" s="95">
        <f t="shared" si="140"/>
        <v>1.9920946667901517E-46</v>
      </c>
      <c r="GP124" s="95">
        <f t="shared" si="140"/>
        <v>1.6540568398797364E-45</v>
      </c>
      <c r="GQ124" s="95">
        <f t="shared" si="140"/>
        <v>1.3212788647585828E-48</v>
      </c>
      <c r="GR124" s="95">
        <f t="shared" si="140"/>
        <v>3.9556421699142896E-47</v>
      </c>
      <c r="GS124" s="95">
        <f t="shared" si="140"/>
        <v>4.8703988362144221E-50</v>
      </c>
      <c r="GT124" s="95">
        <f t="shared" si="140"/>
        <v>1.9666263876350949E-49</v>
      </c>
      <c r="GU124" s="95">
        <f t="shared" si="140"/>
        <v>5.2271525028006163E-51</v>
      </c>
      <c r="GV124" s="95">
        <f t="shared" si="140"/>
        <v>5.1502924990710903E-52</v>
      </c>
      <c r="GW124" s="95">
        <f t="shared" si="140"/>
        <v>5.3563781078427971E-59</v>
      </c>
      <c r="GX124" s="95">
        <f t="shared" si="140"/>
        <v>2.9377627605860371E-47</v>
      </c>
      <c r="GY124" s="95">
        <f t="shared" si="140"/>
        <v>2.133480215356871E-54</v>
      </c>
      <c r="GZ124" s="95">
        <f t="shared" si="140"/>
        <v>8.64478851981736E-55</v>
      </c>
      <c r="HA124" s="95">
        <f t="shared" si="140"/>
        <v>2.7923088853489278E-36</v>
      </c>
      <c r="HC124" s="95">
        <f t="shared" si="151"/>
        <v>8.7299473103456954E-3</v>
      </c>
      <c r="HD124" s="95">
        <f t="shared" si="151"/>
        <v>1.6160398772346626E-3</v>
      </c>
      <c r="HE124" s="95">
        <f t="shared" si="151"/>
        <v>2.0740872814791617E-4</v>
      </c>
      <c r="HF124" s="95">
        <f t="shared" si="151"/>
        <v>1.6880690774094423E-4</v>
      </c>
      <c r="HG124" s="95">
        <f t="shared" si="151"/>
        <v>2.3849945270530915E-5</v>
      </c>
      <c r="HH124" s="95">
        <f t="shared" si="151"/>
        <v>3.2986035134773609E-5</v>
      </c>
      <c r="HI124" s="95">
        <f t="shared" si="136"/>
        <v>4.5778023701818685E-6</v>
      </c>
      <c r="HJ124" s="95">
        <f t="shared" si="136"/>
        <v>1.9694106554149569E-5</v>
      </c>
      <c r="HK124" s="95">
        <f t="shared" si="136"/>
        <v>1.3289448921145232E-6</v>
      </c>
      <c r="HL124" s="95">
        <f t="shared" si="136"/>
        <v>2.1215138654198566E-6</v>
      </c>
      <c r="HM124" s="95">
        <f t="shared" si="136"/>
        <v>5.1001322034510498E-6</v>
      </c>
      <c r="HN124" s="95">
        <f t="shared" si="136"/>
        <v>5.2249361610329775E-5</v>
      </c>
      <c r="HO124" s="95">
        <f t="shared" si="136"/>
        <v>1.7900477745042275E-5</v>
      </c>
      <c r="HP124" s="95">
        <f t="shared" si="136"/>
        <v>1.6546527041258503E-5</v>
      </c>
      <c r="HQ124" s="95">
        <f t="shared" si="136"/>
        <v>3.7179231760646871E-4</v>
      </c>
      <c r="HS124" s="95">
        <f t="shared" si="141"/>
        <v>6.3794611636989746E-5</v>
      </c>
      <c r="HT124" s="95">
        <f t="shared" si="141"/>
        <v>5.5629895070308305E-3</v>
      </c>
      <c r="HU124" s="95">
        <f t="shared" si="141"/>
        <v>4.8834652841112835E-5</v>
      </c>
      <c r="HV124" s="95">
        <f t="shared" si="141"/>
        <v>3.9095304881820017E-5</v>
      </c>
      <c r="HW124" s="95">
        <f t="shared" si="141"/>
        <v>1.9572864394442686E-5</v>
      </c>
      <c r="HX124" s="95">
        <f t="shared" si="141"/>
        <v>2.4529821220424018E-5</v>
      </c>
      <c r="HY124" s="95">
        <f t="shared" si="141"/>
        <v>4.449622295799432E-6</v>
      </c>
      <c r="HZ124" s="95">
        <f t="shared" si="141"/>
        <v>2.1011636814098502E-6</v>
      </c>
      <c r="IA124" s="95">
        <f t="shared" si="141"/>
        <v>4.866556732772009E-6</v>
      </c>
      <c r="IB124" s="95">
        <f t="shared" si="141"/>
        <v>8.8456278779077126E-6</v>
      </c>
      <c r="IC124" s="95">
        <f t="shared" si="141"/>
        <v>4.3241729104315146E-8</v>
      </c>
      <c r="ID124" s="95">
        <f t="shared" si="141"/>
        <v>8.983865172285273E-6</v>
      </c>
      <c r="IE124" s="95">
        <f t="shared" si="141"/>
        <v>1.0984297016618272E-5</v>
      </c>
      <c r="IF124" s="95">
        <f t="shared" si="141"/>
        <v>1.1328889052131532E-4</v>
      </c>
      <c r="IG124" s="95">
        <f t="shared" si="141"/>
        <v>5.7048762974712801E-5</v>
      </c>
      <c r="II124" s="95">
        <f t="shared" si="142"/>
        <v>2.1758558009002619E-28</v>
      </c>
      <c r="IJ124" s="95">
        <f t="shared" si="142"/>
        <v>2.1342692017050834E-48</v>
      </c>
      <c r="IK124" s="95">
        <f t="shared" si="142"/>
        <v>7.7992489819744688E-53</v>
      </c>
      <c r="IL124" s="95">
        <f t="shared" si="142"/>
        <v>5.7002543488873097E-29</v>
      </c>
      <c r="IM124" s="95">
        <f t="shared" si="142"/>
        <v>1.6060011362604234E-29</v>
      </c>
      <c r="IN124" s="95">
        <f t="shared" si="142"/>
        <v>1.5041060133704112E-37</v>
      </c>
      <c r="IO124" s="95">
        <f t="shared" si="142"/>
        <v>2.0631320157083041E-46</v>
      </c>
      <c r="IP124" s="95">
        <f t="shared" si="142"/>
        <v>7.8583167580986165E-37</v>
      </c>
      <c r="IQ124" s="95">
        <f t="shared" si="142"/>
        <v>3.7694506150825127E-38</v>
      </c>
      <c r="IR124" s="95">
        <f t="shared" si="142"/>
        <v>1.34255490074444E-35</v>
      </c>
      <c r="IS124" s="95">
        <f t="shared" si="142"/>
        <v>9.0271737199659674E-48</v>
      </c>
      <c r="IT124" s="95">
        <f t="shared" si="142"/>
        <v>1.5121139595206885E-34</v>
      </c>
      <c r="IU124" s="95">
        <f t="shared" si="142"/>
        <v>1.8663038152833021E-33</v>
      </c>
      <c r="IV124" s="95">
        <f t="shared" si="142"/>
        <v>1.4745107389349514E-26</v>
      </c>
      <c r="IW124" s="95">
        <f t="shared" si="142"/>
        <v>8.9685879332373233E-24</v>
      </c>
      <c r="IY124" s="95">
        <f t="shared" si="143"/>
        <v>8.7937419219826854E-3</v>
      </c>
      <c r="IZ124" s="95">
        <f t="shared" si="143"/>
        <v>7.1790293842654927E-3</v>
      </c>
      <c r="JA124" s="95">
        <f t="shared" si="143"/>
        <v>2.5624338098902903E-4</v>
      </c>
      <c r="JB124" s="95">
        <f t="shared" si="143"/>
        <v>2.0790221262276425E-4</v>
      </c>
      <c r="JC124" s="95">
        <f t="shared" si="143"/>
        <v>4.3422809664973602E-5</v>
      </c>
      <c r="JD124" s="95">
        <f t="shared" si="143"/>
        <v>5.7515856355197631E-5</v>
      </c>
      <c r="JE124" s="95">
        <f t="shared" si="143"/>
        <v>9.0274246659813014E-6</v>
      </c>
      <c r="JF124" s="95">
        <f t="shared" si="143"/>
        <v>2.1795270235559418E-5</v>
      </c>
      <c r="JG124" s="95">
        <f t="shared" si="143"/>
        <v>6.195501624886532E-6</v>
      </c>
      <c r="JH124" s="95">
        <f t="shared" si="143"/>
        <v>1.0967141743327569E-5</v>
      </c>
      <c r="JI124" s="95">
        <f t="shared" si="143"/>
        <v>5.1433739325553653E-6</v>
      </c>
      <c r="JJ124" s="95">
        <f t="shared" si="143"/>
        <v>6.1233226782615041E-5</v>
      </c>
      <c r="JK124" s="95">
        <f t="shared" si="143"/>
        <v>2.8884774761660548E-5</v>
      </c>
      <c r="JL124" s="95">
        <f t="shared" si="143"/>
        <v>1.2983541756257381E-4</v>
      </c>
      <c r="JM124" s="95">
        <f t="shared" si="143"/>
        <v>4.2884108058118149E-4</v>
      </c>
    </row>
    <row r="125" spans="2:273" x14ac:dyDescent="0.25">
      <c r="B125" s="2">
        <v>98</v>
      </c>
      <c r="C125" s="37">
        <v>43.232999999999997</v>
      </c>
      <c r="D125" s="37">
        <v>46.046999999999997</v>
      </c>
      <c r="E125" s="37">
        <v>44.512</v>
      </c>
      <c r="F125" s="37">
        <v>47.465000000000003</v>
      </c>
      <c r="G125" s="37">
        <v>46.884</v>
      </c>
      <c r="H125" s="37">
        <v>47.186</v>
      </c>
      <c r="I125" s="37">
        <v>49.256</v>
      </c>
      <c r="J125" s="37">
        <v>51.673999999999999</v>
      </c>
      <c r="K125" s="37">
        <v>51.064999999999998</v>
      </c>
      <c r="L125" s="37">
        <v>51.13</v>
      </c>
      <c r="M125" s="37">
        <v>50.478000000000002</v>
      </c>
      <c r="N125" s="37">
        <v>52.042999999999999</v>
      </c>
      <c r="O125" s="37">
        <v>48.13</v>
      </c>
      <c r="P125" s="37">
        <v>49.756</v>
      </c>
      <c r="Q125" s="37">
        <v>48</v>
      </c>
      <c r="S125" s="4">
        <f t="shared" si="144"/>
        <v>43.685185952169483</v>
      </c>
      <c r="T125" s="4">
        <f t="shared" si="144"/>
        <v>46.073870143128268</v>
      </c>
      <c r="U125" s="4">
        <f t="shared" si="144"/>
        <v>46.928526686235699</v>
      </c>
      <c r="V125" s="4">
        <f t="shared" si="144"/>
        <v>49.879973449188995</v>
      </c>
      <c r="W125" s="4">
        <f t="shared" si="144"/>
        <v>49.114089251687929</v>
      </c>
      <c r="X125" s="4">
        <f t="shared" si="144"/>
        <v>49.887116629769061</v>
      </c>
      <c r="Y125" s="4">
        <f t="shared" si="144"/>
        <v>51.712705454174674</v>
      </c>
      <c r="Z125" s="4">
        <f t="shared" si="144"/>
        <v>51.464550340024346</v>
      </c>
      <c r="AA125" s="4">
        <f t="shared" si="144"/>
        <v>50.348834710746637</v>
      </c>
      <c r="AB125" s="4">
        <f t="shared" si="144"/>
        <v>51.523518088049464</v>
      </c>
      <c r="AC125" s="4">
        <f t="shared" si="144"/>
        <v>53.052044218130312</v>
      </c>
      <c r="AD125" s="4">
        <f t="shared" si="144"/>
        <v>51.409941400908409</v>
      </c>
      <c r="AE125" s="4">
        <f t="shared" si="144"/>
        <v>50.732142580780298</v>
      </c>
      <c r="AF125" s="4">
        <f t="shared" si="144"/>
        <v>50.504897738731806</v>
      </c>
      <c r="AG125" s="4">
        <f t="shared" si="144"/>
        <v>50.933051594295584</v>
      </c>
      <c r="AI125" s="4">
        <f t="shared" si="145"/>
        <v>-0.45218595216948643</v>
      </c>
      <c r="AJ125" s="4">
        <f t="shared" si="145"/>
        <v>-2.687014312827074E-2</v>
      </c>
      <c r="AK125" s="4">
        <f t="shared" si="145"/>
        <v>-2.4165266862356987</v>
      </c>
      <c r="AL125" s="4">
        <f t="shared" si="145"/>
        <v>-2.4149734491889916</v>
      </c>
      <c r="AM125" s="4">
        <f t="shared" si="145"/>
        <v>-2.2300892516879287</v>
      </c>
      <c r="AN125" s="4">
        <f t="shared" si="145"/>
        <v>-2.7011166297690608</v>
      </c>
      <c r="AO125" s="4">
        <f t="shared" si="145"/>
        <v>-2.4567054541746742</v>
      </c>
      <c r="AP125" s="4">
        <f t="shared" si="145"/>
        <v>0.2094496599756539</v>
      </c>
      <c r="AQ125" s="4">
        <f t="shared" si="145"/>
        <v>0.71616528925336098</v>
      </c>
      <c r="AR125" s="4">
        <f t="shared" si="145"/>
        <v>-0.39351808804946131</v>
      </c>
      <c r="AS125" s="4">
        <f t="shared" si="145"/>
        <v>-2.5740442181303109</v>
      </c>
      <c r="AT125" s="4">
        <f t="shared" si="145"/>
        <v>0.63305859909159068</v>
      </c>
      <c r="AU125" s="4">
        <f t="shared" si="145"/>
        <v>-2.6021425807802956</v>
      </c>
      <c r="AV125" s="4">
        <f t="shared" si="145"/>
        <v>-0.74889773873180587</v>
      </c>
      <c r="AW125" s="4">
        <f t="shared" si="145"/>
        <v>-2.9330515942955842</v>
      </c>
      <c r="AY125" s="2">
        <f t="shared" si="137"/>
        <v>43.489077476544551</v>
      </c>
      <c r="AZ125" s="2">
        <f t="shared" si="137"/>
        <v>45.939120259578488</v>
      </c>
      <c r="BA125" s="2">
        <f t="shared" si="137"/>
        <v>46.922463872034683</v>
      </c>
      <c r="BB125" s="2">
        <f t="shared" si="137"/>
        <v>49.873428748350257</v>
      </c>
      <c r="BC125" s="2">
        <f t="shared" si="137"/>
        <v>49.109544105537609</v>
      </c>
      <c r="BD125" s="2">
        <f t="shared" si="137"/>
        <v>49.880077539628729</v>
      </c>
      <c r="BE125" s="2">
        <f t="shared" si="137"/>
        <v>51.710875280722448</v>
      </c>
      <c r="BF125" s="2">
        <f t="shared" si="137"/>
        <v>51.463481134526475</v>
      </c>
      <c r="BG125" s="2">
        <f t="shared" si="137"/>
        <v>50.346123587384291</v>
      </c>
      <c r="BH125" s="2">
        <f t="shared" si="137"/>
        <v>51.519085356795046</v>
      </c>
      <c r="BI125" s="2">
        <f t="shared" si="137"/>
        <v>53.051996315457991</v>
      </c>
      <c r="BJ125" s="2">
        <f t="shared" si="137"/>
        <v>51.404800253965618</v>
      </c>
      <c r="BK125" s="2">
        <f t="shared" si="137"/>
        <v>50.725777103528031</v>
      </c>
      <c r="BL125" s="2">
        <f t="shared" si="137"/>
        <v>50.44185042958906</v>
      </c>
      <c r="BM125" s="2">
        <f t="shared" si="137"/>
        <v>50.870476476460588</v>
      </c>
      <c r="BO125" s="2" t="str">
        <f t="shared" si="93"/>
        <v/>
      </c>
      <c r="BP125" s="2" t="str">
        <f t="shared" si="94"/>
        <v/>
      </c>
      <c r="BQ125" s="2" t="str">
        <f t="shared" si="95"/>
        <v/>
      </c>
      <c r="BR125" s="2" t="str">
        <f t="shared" si="96"/>
        <v/>
      </c>
      <c r="BS125" s="2" t="str">
        <f t="shared" si="97"/>
        <v/>
      </c>
      <c r="BT125" s="2" t="str">
        <f t="shared" si="98"/>
        <v/>
      </c>
      <c r="BU125" s="2" t="str">
        <f t="shared" si="99"/>
        <v/>
      </c>
      <c r="BV125" s="2" t="str">
        <f t="shared" si="100"/>
        <v/>
      </c>
      <c r="BW125" s="2" t="str">
        <f t="shared" si="101"/>
        <v/>
      </c>
      <c r="BX125" s="2" t="str">
        <f t="shared" si="102"/>
        <v/>
      </c>
      <c r="BY125" s="2" t="str">
        <f t="shared" si="103"/>
        <v/>
      </c>
      <c r="BZ125" s="2" t="str">
        <f t="shared" si="104"/>
        <v/>
      </c>
      <c r="CA125" s="2" t="str">
        <f t="shared" si="105"/>
        <v/>
      </c>
      <c r="CB125" s="2" t="str">
        <f t="shared" si="106"/>
        <v/>
      </c>
      <c r="CC125" s="2" t="str">
        <f t="shared" si="107"/>
        <v/>
      </c>
      <c r="CE125" s="2">
        <f t="shared" si="138"/>
        <v>43.232999999999997</v>
      </c>
      <c r="CF125" s="2">
        <f t="shared" si="138"/>
        <v>46.046999999999997</v>
      </c>
      <c r="CG125" s="2">
        <f t="shared" si="138"/>
        <v>44.512</v>
      </c>
      <c r="CH125" s="2">
        <f t="shared" si="138"/>
        <v>47.465000000000003</v>
      </c>
      <c r="CI125" s="2">
        <f t="shared" si="138"/>
        <v>46.884</v>
      </c>
      <c r="CJ125" s="2">
        <f t="shared" si="138"/>
        <v>47.186</v>
      </c>
      <c r="CK125" s="2">
        <f t="shared" si="138"/>
        <v>49.256</v>
      </c>
      <c r="CL125" s="2">
        <f t="shared" si="138"/>
        <v>51.673999999999999</v>
      </c>
      <c r="CM125" s="2">
        <f t="shared" si="138"/>
        <v>51.064999999999998</v>
      </c>
      <c r="CN125" s="2">
        <f t="shared" si="138"/>
        <v>51.13</v>
      </c>
      <c r="CO125" s="2">
        <f t="shared" si="138"/>
        <v>50.478000000000002</v>
      </c>
      <c r="CP125" s="2">
        <f t="shared" si="138"/>
        <v>52.042999999999999</v>
      </c>
      <c r="CQ125" s="2">
        <f t="shared" si="138"/>
        <v>48.13</v>
      </c>
      <c r="CR125" s="2">
        <f t="shared" si="138"/>
        <v>49.756</v>
      </c>
      <c r="CS125" s="2">
        <f t="shared" si="138"/>
        <v>48</v>
      </c>
      <c r="CU125" s="2">
        <f t="shared" si="108"/>
        <v>43.232999999999997</v>
      </c>
      <c r="CV125" s="2">
        <f t="shared" si="109"/>
        <v>46.046999999999997</v>
      </c>
      <c r="CW125" s="2">
        <f t="shared" si="110"/>
        <v>44.512</v>
      </c>
      <c r="CX125" s="2">
        <f t="shared" si="111"/>
        <v>47.465000000000003</v>
      </c>
      <c r="CY125" s="2">
        <f t="shared" si="112"/>
        <v>46.884</v>
      </c>
      <c r="CZ125" s="2">
        <f t="shared" si="113"/>
        <v>47.186</v>
      </c>
      <c r="DA125" s="2">
        <f t="shared" si="114"/>
        <v>49.256</v>
      </c>
      <c r="DB125" s="2">
        <f t="shared" si="115"/>
        <v>51.673999999999999</v>
      </c>
      <c r="DC125" s="2">
        <f t="shared" si="116"/>
        <v>51.064999999999998</v>
      </c>
      <c r="DD125" s="2">
        <f t="shared" si="117"/>
        <v>51.13</v>
      </c>
      <c r="DE125" s="2">
        <f t="shared" si="118"/>
        <v>50.478000000000002</v>
      </c>
      <c r="DF125" s="2">
        <f t="shared" si="119"/>
        <v>52.042999999999999</v>
      </c>
      <c r="DG125" s="2">
        <f t="shared" si="120"/>
        <v>48.13</v>
      </c>
      <c r="DH125" s="2">
        <f t="shared" si="121"/>
        <v>49.756</v>
      </c>
      <c r="DI125" s="2">
        <f t="shared" si="122"/>
        <v>48</v>
      </c>
      <c r="DK125" s="2">
        <f t="shared" si="146"/>
        <v>90.127564352720469</v>
      </c>
      <c r="DL125" s="2">
        <f t="shared" si="146"/>
        <v>82.007222996515679</v>
      </c>
      <c r="DM125" s="2">
        <f t="shared" si="146"/>
        <v>84.080232558139528</v>
      </c>
      <c r="DN125" s="2">
        <f t="shared" si="146"/>
        <v>79.836218053642327</v>
      </c>
      <c r="DO125" s="2">
        <f t="shared" si="146"/>
        <v>77.502093671501498</v>
      </c>
      <c r="DP125" s="2">
        <f t="shared" si="146"/>
        <v>82.182241849661025</v>
      </c>
      <c r="DQ125" s="2">
        <f t="shared" si="146"/>
        <v>82.453990492396613</v>
      </c>
      <c r="DR125" s="2">
        <f t="shared" si="146"/>
        <v>81.259893868921779</v>
      </c>
      <c r="DS125" s="2">
        <f t="shared" si="146"/>
        <v>82.626406976744207</v>
      </c>
      <c r="DT125" s="2">
        <f t="shared" si="146"/>
        <v>77.97435644820294</v>
      </c>
      <c r="DU125" s="2">
        <f t="shared" si="146"/>
        <v>83.48301435272046</v>
      </c>
      <c r="DV125" s="2">
        <f t="shared" si="146"/>
        <v>81.035325581395341</v>
      </c>
      <c r="DW125" s="2">
        <f t="shared" si="146"/>
        <v>79.446138832617578</v>
      </c>
      <c r="DX125" s="2">
        <f t="shared" si="146"/>
        <v>89.65261423979689</v>
      </c>
      <c r="DY125" s="2">
        <f t="shared" si="146"/>
        <v>75.138208866761488</v>
      </c>
      <c r="EA125" s="2">
        <f t="shared" si="150"/>
        <v>42.602254317955015</v>
      </c>
      <c r="EB125" s="2">
        <f t="shared" si="150"/>
        <v>45.270478228489154</v>
      </c>
      <c r="EC125" s="2">
        <f t="shared" si="150"/>
        <v>46.179351189378572</v>
      </c>
      <c r="ED125" s="2">
        <f t="shared" si="150"/>
        <v>49.276961573569572</v>
      </c>
      <c r="EE125" s="2">
        <f t="shared" si="149"/>
        <v>48.557051138591071</v>
      </c>
      <c r="EF125" s="2">
        <f t="shared" si="149"/>
        <v>49.281408424579666</v>
      </c>
      <c r="EG125" s="2">
        <f t="shared" si="149"/>
        <v>51.1284778878059</v>
      </c>
      <c r="EH125" s="2">
        <f t="shared" si="149"/>
        <v>50.838975902866579</v>
      </c>
      <c r="EI125" s="2">
        <f t="shared" si="149"/>
        <v>49.681951163089565</v>
      </c>
      <c r="EJ125" s="2">
        <f t="shared" si="149"/>
        <v>50.977064601380121</v>
      </c>
      <c r="EK125" s="2">
        <f t="shared" si="149"/>
        <v>52.368037900248623</v>
      </c>
      <c r="EL125" s="2">
        <f t="shared" si="149"/>
        <v>50.811351586794302</v>
      </c>
      <c r="EM125" s="2">
        <f t="shared" si="133"/>
        <v>50.110551451799111</v>
      </c>
      <c r="EN125" s="2">
        <f t="shared" si="133"/>
        <v>49.615536253075888</v>
      </c>
      <c r="EO125" s="2">
        <f t="shared" si="133"/>
        <v>50.318917718144668</v>
      </c>
      <c r="EQ125" s="2">
        <f t="shared" si="147"/>
        <v>42.250709037530534</v>
      </c>
      <c r="ER125" s="2">
        <f t="shared" si="147"/>
        <v>45.056348442250275</v>
      </c>
      <c r="ES125" s="2">
        <f t="shared" si="147"/>
        <v>46.102740769632014</v>
      </c>
      <c r="ET125" s="2">
        <f t="shared" si="147"/>
        <v>48.901060196253674</v>
      </c>
      <c r="EU125" s="2">
        <f t="shared" si="147"/>
        <v>48.372652341794989</v>
      </c>
      <c r="EV125" s="2">
        <f t="shared" si="147"/>
        <v>48.968712679024151</v>
      </c>
      <c r="EW125" s="2">
        <f t="shared" si="147"/>
        <v>50.970822822830442</v>
      </c>
      <c r="EX125" s="2">
        <f t="shared" si="147"/>
        <v>50.305698719038993</v>
      </c>
      <c r="EY125" s="2">
        <f t="shared" si="147"/>
        <v>50.385711060261542</v>
      </c>
      <c r="EZ125" s="2">
        <f t="shared" si="147"/>
        <v>50.684405836253617</v>
      </c>
      <c r="FA125" s="2">
        <f t="shared" si="147"/>
        <v>51.890479403565891</v>
      </c>
      <c r="FB125" s="2">
        <f t="shared" si="147"/>
        <v>50.337924348545712</v>
      </c>
      <c r="FC125" s="2">
        <f t="shared" si="147"/>
        <v>49.705455644307804</v>
      </c>
      <c r="FD125" s="2">
        <f t="shared" si="147"/>
        <v>49.315309620756778</v>
      </c>
      <c r="FE125" s="2">
        <f t="shared" si="147"/>
        <v>50.598099000686616</v>
      </c>
      <c r="FG125" s="2">
        <f t="shared" si="148"/>
        <v>0.98132603295217502</v>
      </c>
      <c r="FH125" s="2">
        <f t="shared" si="148"/>
        <v>0.98178502866902773</v>
      </c>
      <c r="FI125" s="2">
        <f t="shared" si="148"/>
        <v>0.98038826317896433</v>
      </c>
      <c r="FJ125" s="2">
        <f t="shared" si="148"/>
        <v>0.98045096964638001</v>
      </c>
      <c r="FK125" s="2">
        <f t="shared" si="148"/>
        <v>0.98089058304184185</v>
      </c>
      <c r="FL125" s="2">
        <f t="shared" si="148"/>
        <v>0.98177224352806036</v>
      </c>
      <c r="FM125" s="2">
        <f t="shared" si="148"/>
        <v>0.98139009160515212</v>
      </c>
      <c r="FN125" s="2">
        <f t="shared" si="148"/>
        <v>0.97940262039089498</v>
      </c>
      <c r="FO125" s="2">
        <f t="shared" si="148"/>
        <v>0.97994484499818246</v>
      </c>
      <c r="FP125" s="2">
        <f t="shared" si="148"/>
        <v>0.97987945499022444</v>
      </c>
      <c r="FQ125" s="2">
        <f t="shared" si="148"/>
        <v>0.97796885909269604</v>
      </c>
      <c r="FR125" s="2">
        <f t="shared" si="148"/>
        <v>0.9803146790178715</v>
      </c>
      <c r="FS125" s="2">
        <f t="shared" si="148"/>
        <v>0.97897994576306946</v>
      </c>
      <c r="FT125" s="2">
        <f t="shared" si="148"/>
        <v>0.97933716252496461</v>
      </c>
      <c r="FU125" s="2">
        <f t="shared" si="148"/>
        <v>0.97780218678569242</v>
      </c>
      <c r="FW125" s="2">
        <f t="shared" si="139"/>
        <v>1.8857170733130697E-3</v>
      </c>
      <c r="FX125" s="2">
        <f t="shared" si="139"/>
        <v>2.4131236601621637E-3</v>
      </c>
      <c r="FY125" s="2">
        <f t="shared" si="139"/>
        <v>2.4726144817577883E-3</v>
      </c>
      <c r="FZ125" s="2">
        <f t="shared" si="139"/>
        <v>2.4917645660115801E-3</v>
      </c>
      <c r="GA125" s="2">
        <f t="shared" si="139"/>
        <v>3.4160726502283334E-3</v>
      </c>
      <c r="GB125" s="2">
        <f t="shared" si="139"/>
        <v>3.3235640776755264E-3</v>
      </c>
      <c r="GC125" s="2">
        <f t="shared" si="139"/>
        <v>3.5998023700229654E-3</v>
      </c>
      <c r="GD125" s="2">
        <f t="shared" si="139"/>
        <v>3.9115938345841055E-3</v>
      </c>
      <c r="GE125" s="2">
        <f t="shared" si="139"/>
        <v>4.9253396155164563E-3</v>
      </c>
      <c r="GF125" s="2">
        <f t="shared" si="139"/>
        <v>4.0301896668031873E-3</v>
      </c>
      <c r="GG125" s="2">
        <f t="shared" si="139"/>
        <v>3.2247679670185346E-3</v>
      </c>
      <c r="GH125" s="2">
        <f t="shared" si="139"/>
        <v>3.2105509466024075E-3</v>
      </c>
      <c r="GI125" s="2">
        <f t="shared" si="139"/>
        <v>3.4806237488147706E-3</v>
      </c>
      <c r="GJ125" s="2">
        <f t="shared" si="139"/>
        <v>3.2157670167552816E-3</v>
      </c>
      <c r="GK125" s="2">
        <f t="shared" si="139"/>
        <v>2.2378623728405173E-3</v>
      </c>
      <c r="GM125" s="95">
        <f t="shared" si="140"/>
        <v>3.6638269903066808E-34</v>
      </c>
      <c r="GN125" s="95">
        <f t="shared" si="140"/>
        <v>1.3990590127695434E-43</v>
      </c>
      <c r="GO125" s="95">
        <f t="shared" si="140"/>
        <v>3.5097319752558845E-49</v>
      </c>
      <c r="GP125" s="95">
        <f t="shared" si="140"/>
        <v>3.2914024933097044E-48</v>
      </c>
      <c r="GQ125" s="95">
        <f t="shared" si="140"/>
        <v>1.8514439831378915E-51</v>
      </c>
      <c r="GR125" s="95">
        <f t="shared" si="140"/>
        <v>7.2259917508943964E-50</v>
      </c>
      <c r="GS125" s="95">
        <f t="shared" si="140"/>
        <v>5.9823882901945872E-53</v>
      </c>
      <c r="GT125" s="95">
        <f t="shared" si="140"/>
        <v>2.1654373997167099E-52</v>
      </c>
      <c r="GU125" s="95">
        <f t="shared" si="140"/>
        <v>4.9535842460002536E-54</v>
      </c>
      <c r="GV125" s="95">
        <f t="shared" si="140"/>
        <v>4.2701125822337515E-55</v>
      </c>
      <c r="GW125" s="95">
        <f t="shared" si="140"/>
        <v>1.5024315157261632E-62</v>
      </c>
      <c r="GX125" s="95">
        <f t="shared" si="140"/>
        <v>4.6290848176859003E-50</v>
      </c>
      <c r="GY125" s="95">
        <f t="shared" si="140"/>
        <v>1.1967932578385165E-57</v>
      </c>
      <c r="GZ125" s="95">
        <f t="shared" si="140"/>
        <v>4.7790893233044267E-58</v>
      </c>
      <c r="HA125" s="95">
        <f t="shared" si="140"/>
        <v>2.1444189633360825E-38</v>
      </c>
      <c r="HC125" s="95">
        <f t="shared" si="151"/>
        <v>3.1243005804275511E-3</v>
      </c>
      <c r="HD125" s="95">
        <f t="shared" si="151"/>
        <v>4.5912623646380467E-4</v>
      </c>
      <c r="HE125" s="95">
        <f t="shared" si="151"/>
        <v>3.6014485276199431E-5</v>
      </c>
      <c r="HF125" s="95">
        <f t="shared" si="151"/>
        <v>2.7396521383921724E-5</v>
      </c>
      <c r="HG125" s="95">
        <f t="shared" si="151"/>
        <v>3.2229581079655278E-6</v>
      </c>
      <c r="HH125" s="95">
        <f t="shared" si="151"/>
        <v>5.2193298496438064E-6</v>
      </c>
      <c r="HI125" s="95">
        <f t="shared" si="136"/>
        <v>5.0883279834861406E-7</v>
      </c>
      <c r="HJ125" s="95">
        <f t="shared" si="136"/>
        <v>2.6272981907665214E-6</v>
      </c>
      <c r="HK125" s="95">
        <f t="shared" si="136"/>
        <v>1.278459233608993E-7</v>
      </c>
      <c r="HL125" s="95">
        <f t="shared" si="136"/>
        <v>2.1737135761362354E-7</v>
      </c>
      <c r="HM125" s="95">
        <f t="shared" si="136"/>
        <v>4.7665788161830094E-7</v>
      </c>
      <c r="HN125" s="95">
        <f t="shared" si="136"/>
        <v>7.6308637490601111E-6</v>
      </c>
      <c r="HO125" s="95">
        <f t="shared" si="136"/>
        <v>2.1233354277366874E-6</v>
      </c>
      <c r="HP125" s="95">
        <f t="shared" si="136"/>
        <v>2.0663746360334905E-6</v>
      </c>
      <c r="HQ125" s="95">
        <f t="shared" si="136"/>
        <v>7.8759121000159473E-5</v>
      </c>
      <c r="HS125" s="95">
        <f t="shared" si="141"/>
        <v>9.9757475868373082E-5</v>
      </c>
      <c r="HT125" s="95">
        <f t="shared" si="141"/>
        <v>7.0580192664487333E-3</v>
      </c>
      <c r="HU125" s="95">
        <f t="shared" si="141"/>
        <v>7.9582132725224716E-5</v>
      </c>
      <c r="HV125" s="95">
        <f t="shared" si="141"/>
        <v>6.4439150796845752E-5</v>
      </c>
      <c r="HW125" s="95">
        <f t="shared" si="141"/>
        <v>3.4858030915270727E-5</v>
      </c>
      <c r="HX125" s="95">
        <f t="shared" si="141"/>
        <v>4.3286424215406989E-5</v>
      </c>
      <c r="HY125" s="95">
        <f t="shared" si="141"/>
        <v>8.7735997713730785E-6</v>
      </c>
      <c r="HZ125" s="95">
        <f t="shared" si="141"/>
        <v>4.3596091397144494E-6</v>
      </c>
      <c r="IA125" s="95">
        <f t="shared" si="141"/>
        <v>1.002643671220189E-5</v>
      </c>
      <c r="IB125" s="95">
        <f t="shared" si="141"/>
        <v>1.7149925721093437E-5</v>
      </c>
      <c r="IC125" s="95">
        <f t="shared" si="141"/>
        <v>1.0958993391476907E-7</v>
      </c>
      <c r="ID125" s="95">
        <f t="shared" si="141"/>
        <v>1.6562128215526834E-5</v>
      </c>
      <c r="IE125" s="95">
        <f t="shared" si="141"/>
        <v>2.0222930359043065E-5</v>
      </c>
      <c r="IF125" s="95">
        <f t="shared" si="141"/>
        <v>1.8151106184241799E-4</v>
      </c>
      <c r="IG125" s="95">
        <f t="shared" si="141"/>
        <v>9.1063884272751152E-5</v>
      </c>
      <c r="II125" s="95">
        <f t="shared" si="142"/>
        <v>1.2761363361422847E-27</v>
      </c>
      <c r="IJ125" s="95">
        <f t="shared" si="142"/>
        <v>5.2823112226754625E-47</v>
      </c>
      <c r="IK125" s="95">
        <f t="shared" si="142"/>
        <v>2.6530234957970995E-51</v>
      </c>
      <c r="IL125" s="95">
        <f t="shared" si="142"/>
        <v>3.7714224214784895E-28</v>
      </c>
      <c r="IM125" s="95">
        <f t="shared" si="142"/>
        <v>1.2255050668662594E-28</v>
      </c>
      <c r="IN125" s="95">
        <f t="shared" si="142"/>
        <v>2.0283827961207011E-36</v>
      </c>
      <c r="IO125" s="95">
        <f t="shared" si="142"/>
        <v>5.5201749287992353E-45</v>
      </c>
      <c r="IP125" s="95">
        <f t="shared" si="142"/>
        <v>1.0828790884891566E-35</v>
      </c>
      <c r="IQ125" s="95">
        <f t="shared" si="142"/>
        <v>6.4311057235445968E-37</v>
      </c>
      <c r="IR125" s="95">
        <f t="shared" si="142"/>
        <v>1.7111188245467668E-34</v>
      </c>
      <c r="IS125" s="95">
        <f t="shared" si="142"/>
        <v>2.5036414776366897E-46</v>
      </c>
      <c r="IT125" s="95">
        <f t="shared" si="142"/>
        <v>1.6190262477088662E-33</v>
      </c>
      <c r="IU125" s="95">
        <f t="shared" si="142"/>
        <v>1.9080438796195899E-32</v>
      </c>
      <c r="IV125" s="95">
        <f t="shared" si="142"/>
        <v>8.9114840734586195E-26</v>
      </c>
      <c r="IW125" s="95">
        <f t="shared" si="142"/>
        <v>4.0459568981711291E-23</v>
      </c>
      <c r="IY125" s="95">
        <f t="shared" si="143"/>
        <v>3.2240580562959242E-3</v>
      </c>
      <c r="IZ125" s="95">
        <f t="shared" si="143"/>
        <v>7.5171455029125383E-3</v>
      </c>
      <c r="JA125" s="95">
        <f t="shared" si="143"/>
        <v>1.1559661800142415E-4</v>
      </c>
      <c r="JB125" s="95">
        <f t="shared" si="143"/>
        <v>9.1835672180767472E-5</v>
      </c>
      <c r="JC125" s="95">
        <f t="shared" si="143"/>
        <v>3.8080989023236255E-5</v>
      </c>
      <c r="JD125" s="95">
        <f t="shared" si="143"/>
        <v>4.8505754065050795E-5</v>
      </c>
      <c r="JE125" s="95">
        <f t="shared" si="143"/>
        <v>9.2824325697216925E-6</v>
      </c>
      <c r="JF125" s="95">
        <f t="shared" si="143"/>
        <v>6.9869073304809708E-6</v>
      </c>
      <c r="JG125" s="95">
        <f t="shared" si="143"/>
        <v>1.0154282635562789E-5</v>
      </c>
      <c r="JH125" s="95">
        <f t="shared" si="143"/>
        <v>1.7367297078707061E-5</v>
      </c>
      <c r="JI125" s="95">
        <f t="shared" si="143"/>
        <v>5.8624781553307003E-7</v>
      </c>
      <c r="JJ125" s="95">
        <f t="shared" si="143"/>
        <v>2.4192991964586943E-5</v>
      </c>
      <c r="JK125" s="95">
        <f t="shared" si="143"/>
        <v>2.2346265786779751E-5</v>
      </c>
      <c r="JL125" s="95">
        <f t="shared" si="143"/>
        <v>1.8357743647845148E-4</v>
      </c>
      <c r="JM125" s="95">
        <f t="shared" si="143"/>
        <v>1.6982300527291062E-4</v>
      </c>
    </row>
    <row r="126" spans="2:273" x14ac:dyDescent="0.25">
      <c r="B126" s="2">
        <v>99</v>
      </c>
      <c r="C126" s="37">
        <v>42.790999999999997</v>
      </c>
      <c r="D126" s="37">
        <v>46</v>
      </c>
      <c r="E126" s="37">
        <v>45.976999999999997</v>
      </c>
      <c r="F126" s="37">
        <v>47.604999999999997</v>
      </c>
      <c r="G126" s="37">
        <v>47.116</v>
      </c>
      <c r="H126" s="37">
        <v>47</v>
      </c>
      <c r="I126" s="37">
        <v>50.884</v>
      </c>
      <c r="J126" s="37">
        <v>50.442</v>
      </c>
      <c r="K126" s="37">
        <v>50.261000000000003</v>
      </c>
      <c r="L126" s="37">
        <v>50.87</v>
      </c>
      <c r="M126" s="37">
        <v>50.457000000000001</v>
      </c>
      <c r="N126" s="37">
        <v>50.435000000000002</v>
      </c>
      <c r="O126" s="37">
        <v>49.783000000000001</v>
      </c>
      <c r="P126" s="37">
        <v>50.4</v>
      </c>
      <c r="Q126" s="37">
        <v>49.604999999999997</v>
      </c>
      <c r="S126" s="4">
        <f t="shared" si="144"/>
        <v>43.400154741093473</v>
      </c>
      <c r="T126" s="4">
        <f t="shared" si="144"/>
        <v>45.973936285879368</v>
      </c>
      <c r="U126" s="4">
        <f t="shared" si="144"/>
        <v>46.827252049569147</v>
      </c>
      <c r="V126" s="4">
        <f t="shared" si="144"/>
        <v>49.733612223788228</v>
      </c>
      <c r="W126" s="4">
        <f t="shared" si="144"/>
        <v>49.000524396547775</v>
      </c>
      <c r="X126" s="4">
        <f t="shared" si="144"/>
        <v>49.76226614691204</v>
      </c>
      <c r="Y126" s="4">
        <f t="shared" si="144"/>
        <v>51.593770005132001</v>
      </c>
      <c r="Z126" s="4">
        <f t="shared" si="144"/>
        <v>51.316272538429018</v>
      </c>
      <c r="AA126" s="4">
        <f t="shared" si="144"/>
        <v>50.304818874667767</v>
      </c>
      <c r="AB126" s="4">
        <f t="shared" si="144"/>
        <v>51.395671329981113</v>
      </c>
      <c r="AC126" s="4">
        <f t="shared" si="144"/>
        <v>52.869695523558477</v>
      </c>
      <c r="AD126" s="4">
        <f t="shared" si="144"/>
        <v>51.263422103874142</v>
      </c>
      <c r="AE126" s="4">
        <f t="shared" si="144"/>
        <v>50.574213563607373</v>
      </c>
      <c r="AF126" s="4">
        <f t="shared" si="144"/>
        <v>50.369953187352586</v>
      </c>
      <c r="AG126" s="4">
        <f t="shared" si="144"/>
        <v>50.833100435735069</v>
      </c>
      <c r="AI126" s="4">
        <f t="shared" si="145"/>
        <v>-0.60915474109347656</v>
      </c>
      <c r="AJ126" s="4">
        <f t="shared" si="145"/>
        <v>2.6063714120631687E-2</v>
      </c>
      <c r="AK126" s="4">
        <f t="shared" si="145"/>
        <v>-0.8502520495691499</v>
      </c>
      <c r="AL126" s="4">
        <f t="shared" si="145"/>
        <v>-2.128612223788231</v>
      </c>
      <c r="AM126" s="4">
        <f t="shared" si="145"/>
        <v>-1.8845243965477749</v>
      </c>
      <c r="AN126" s="4">
        <f t="shared" si="145"/>
        <v>-2.7622661469120402</v>
      </c>
      <c r="AO126" s="4">
        <f t="shared" si="145"/>
        <v>-0.70977000513200039</v>
      </c>
      <c r="AP126" s="4">
        <f t="shared" si="145"/>
        <v>-0.8742725384290182</v>
      </c>
      <c r="AQ126" s="4">
        <f t="shared" si="145"/>
        <v>-4.3818874667763907E-2</v>
      </c>
      <c r="AR126" s="4">
        <f t="shared" si="145"/>
        <v>-0.52567132998111532</v>
      </c>
      <c r="AS126" s="4">
        <f t="shared" si="145"/>
        <v>-2.4126955235584759</v>
      </c>
      <c r="AT126" s="4">
        <f t="shared" si="145"/>
        <v>-0.82842210387413928</v>
      </c>
      <c r="AU126" s="4">
        <f t="shared" si="145"/>
        <v>-0.79121356360737138</v>
      </c>
      <c r="AV126" s="4">
        <f t="shared" si="145"/>
        <v>3.0046812647412935E-2</v>
      </c>
      <c r="AW126" s="4">
        <f t="shared" si="145"/>
        <v>-1.2281004357350724</v>
      </c>
      <c r="AY126" s="2">
        <f t="shared" si="137"/>
        <v>43.347360619539955</v>
      </c>
      <c r="AZ126" s="2">
        <f t="shared" si="137"/>
        <v>45.829744472752459</v>
      </c>
      <c r="BA126" s="2">
        <f t="shared" si="137"/>
        <v>46.819622034357018</v>
      </c>
      <c r="BB126" s="2">
        <f t="shared" si="137"/>
        <v>49.724601044022883</v>
      </c>
      <c r="BC126" s="2">
        <f t="shared" si="137"/>
        <v>48.992917524156226</v>
      </c>
      <c r="BD126" s="2">
        <f t="shared" si="137"/>
        <v>49.750614620833908</v>
      </c>
      <c r="BE126" s="2">
        <f t="shared" si="137"/>
        <v>51.590355528521627</v>
      </c>
      <c r="BF126" s="2">
        <f t="shared" si="137"/>
        <v>51.314281477528112</v>
      </c>
      <c r="BG126" s="2">
        <f t="shared" si="137"/>
        <v>50.299536919986359</v>
      </c>
      <c r="BH126" s="2">
        <f t="shared" si="137"/>
        <v>51.387512319590016</v>
      </c>
      <c r="BI126" s="2">
        <f t="shared" si="137"/>
        <v>52.869601849780615</v>
      </c>
      <c r="BJ126" s="2">
        <f t="shared" si="137"/>
        <v>51.254708252579334</v>
      </c>
      <c r="BK126" s="2">
        <f t="shared" si="137"/>
        <v>50.563108842212209</v>
      </c>
      <c r="BL126" s="2">
        <f t="shared" si="137"/>
        <v>50.273071186580736</v>
      </c>
      <c r="BM126" s="2">
        <f t="shared" si="137"/>
        <v>50.738812549380675</v>
      </c>
      <c r="BO126" s="2" t="str">
        <f t="shared" si="93"/>
        <v/>
      </c>
      <c r="BP126" s="2" t="str">
        <f t="shared" si="94"/>
        <v/>
      </c>
      <c r="BQ126" s="2" t="str">
        <f t="shared" si="95"/>
        <v/>
      </c>
      <c r="BR126" s="2" t="str">
        <f t="shared" si="96"/>
        <v/>
      </c>
      <c r="BS126" s="2" t="str">
        <f t="shared" si="97"/>
        <v/>
      </c>
      <c r="BT126" s="2" t="str">
        <f t="shared" si="98"/>
        <v/>
      </c>
      <c r="BU126" s="2" t="str">
        <f t="shared" si="99"/>
        <v/>
      </c>
      <c r="BV126" s="2" t="str">
        <f t="shared" si="100"/>
        <v/>
      </c>
      <c r="BW126" s="2" t="str">
        <f t="shared" si="101"/>
        <v/>
      </c>
      <c r="BX126" s="2" t="str">
        <f t="shared" si="102"/>
        <v/>
      </c>
      <c r="BY126" s="2" t="str">
        <f t="shared" si="103"/>
        <v/>
      </c>
      <c r="BZ126" s="2" t="str">
        <f t="shared" si="104"/>
        <v/>
      </c>
      <c r="CA126" s="2" t="str">
        <f t="shared" si="105"/>
        <v/>
      </c>
      <c r="CB126" s="2" t="str">
        <f t="shared" si="106"/>
        <v/>
      </c>
      <c r="CC126" s="2" t="str">
        <f t="shared" si="107"/>
        <v/>
      </c>
      <c r="CE126" s="2">
        <f t="shared" si="138"/>
        <v>42.790999999999997</v>
      </c>
      <c r="CF126" s="2">
        <f t="shared" si="138"/>
        <v>46</v>
      </c>
      <c r="CG126" s="2">
        <f t="shared" si="138"/>
        <v>45.976999999999997</v>
      </c>
      <c r="CH126" s="2">
        <f t="shared" si="138"/>
        <v>47.604999999999997</v>
      </c>
      <c r="CI126" s="2">
        <f t="shared" si="138"/>
        <v>47.116</v>
      </c>
      <c r="CJ126" s="2">
        <f t="shared" si="138"/>
        <v>47</v>
      </c>
      <c r="CK126" s="2">
        <f t="shared" si="138"/>
        <v>50.884</v>
      </c>
      <c r="CL126" s="2">
        <f t="shared" si="138"/>
        <v>50.442</v>
      </c>
      <c r="CM126" s="2">
        <f t="shared" si="138"/>
        <v>50.261000000000003</v>
      </c>
      <c r="CN126" s="2">
        <f t="shared" si="138"/>
        <v>50.87</v>
      </c>
      <c r="CO126" s="2">
        <f t="shared" si="138"/>
        <v>50.457000000000001</v>
      </c>
      <c r="CP126" s="2">
        <f t="shared" si="138"/>
        <v>50.435000000000002</v>
      </c>
      <c r="CQ126" s="2">
        <f t="shared" si="138"/>
        <v>49.783000000000001</v>
      </c>
      <c r="CR126" s="2">
        <f t="shared" si="138"/>
        <v>50.4</v>
      </c>
      <c r="CS126" s="2">
        <f t="shared" si="138"/>
        <v>49.604999999999997</v>
      </c>
      <c r="CU126" s="2">
        <f t="shared" si="108"/>
        <v>42.790999999999997</v>
      </c>
      <c r="CV126" s="2">
        <f t="shared" si="109"/>
        <v>46</v>
      </c>
      <c r="CW126" s="2">
        <f t="shared" si="110"/>
        <v>45.976999999999997</v>
      </c>
      <c r="CX126" s="2">
        <f t="shared" si="111"/>
        <v>47.604999999999997</v>
      </c>
      <c r="CY126" s="2">
        <f t="shared" si="112"/>
        <v>47.116</v>
      </c>
      <c r="CZ126" s="2">
        <f t="shared" si="113"/>
        <v>47</v>
      </c>
      <c r="DA126" s="2">
        <f t="shared" si="114"/>
        <v>50.884</v>
      </c>
      <c r="DB126" s="2">
        <f t="shared" si="115"/>
        <v>50.442</v>
      </c>
      <c r="DC126" s="2">
        <f t="shared" si="116"/>
        <v>50.261000000000003</v>
      </c>
      <c r="DD126" s="2">
        <f t="shared" si="117"/>
        <v>50.87</v>
      </c>
      <c r="DE126" s="2">
        <f t="shared" si="118"/>
        <v>50.457000000000001</v>
      </c>
      <c r="DF126" s="2">
        <f t="shared" si="119"/>
        <v>50.435000000000002</v>
      </c>
      <c r="DG126" s="2">
        <f t="shared" si="120"/>
        <v>49.783000000000001</v>
      </c>
      <c r="DH126" s="2">
        <f t="shared" si="121"/>
        <v>50.4</v>
      </c>
      <c r="DI126" s="2">
        <f t="shared" si="122"/>
        <v>49.604999999999997</v>
      </c>
      <c r="DK126" s="2">
        <f t="shared" si="146"/>
        <v>90.56051135084428</v>
      </c>
      <c r="DL126" s="2">
        <f t="shared" si="146"/>
        <v>82.356567944250855</v>
      </c>
      <c r="DM126" s="2">
        <f t="shared" si="146"/>
        <v>84.439446088794909</v>
      </c>
      <c r="DN126" s="2">
        <f t="shared" si="146"/>
        <v>80.143189530832188</v>
      </c>
      <c r="DO126" s="2">
        <f t="shared" si="146"/>
        <v>77.782713313345766</v>
      </c>
      <c r="DP126" s="2">
        <f t="shared" si="146"/>
        <v>82.499163249871714</v>
      </c>
      <c r="DQ126" s="2">
        <f t="shared" si="146"/>
        <v>82.75959344191449</v>
      </c>
      <c r="DR126" s="2">
        <f t="shared" si="146"/>
        <v>81.518856236786462</v>
      </c>
      <c r="DS126" s="2">
        <f t="shared" si="146"/>
        <v>82.916639081848416</v>
      </c>
      <c r="DT126" s="2">
        <f t="shared" si="146"/>
        <v>78.210593727977439</v>
      </c>
      <c r="DU126" s="2">
        <f t="shared" si="146"/>
        <v>83.798481894934341</v>
      </c>
      <c r="DV126" s="2">
        <f t="shared" si="146"/>
        <v>81.324315010570828</v>
      </c>
      <c r="DW126" s="2">
        <f t="shared" si="146"/>
        <v>79.736947357048336</v>
      </c>
      <c r="DX126" s="2">
        <f t="shared" si="146"/>
        <v>90.055174567160961</v>
      </c>
      <c r="DY126" s="2">
        <f t="shared" si="146"/>
        <v>75.422819345661452</v>
      </c>
      <c r="EA126" s="2">
        <f t="shared" si="150"/>
        <v>42.528667536654638</v>
      </c>
      <c r="EB126" s="2">
        <f t="shared" si="150"/>
        <v>45.21224792711385</v>
      </c>
      <c r="EC126" s="2">
        <f t="shared" si="150"/>
        <v>46.133491783965418</v>
      </c>
      <c r="ED126" s="2">
        <f t="shared" si="150"/>
        <v>49.172408910148448</v>
      </c>
      <c r="EE126" s="2">
        <f t="shared" si="149"/>
        <v>48.482045995329727</v>
      </c>
      <c r="EF126" s="2">
        <f t="shared" si="149"/>
        <v>49.197173188535864</v>
      </c>
      <c r="EG126" s="2">
        <f t="shared" si="149"/>
        <v>51.051894584715896</v>
      </c>
      <c r="EH126" s="2">
        <f t="shared" si="149"/>
        <v>50.737127804193719</v>
      </c>
      <c r="EI126" s="2">
        <f t="shared" si="149"/>
        <v>49.687253052306886</v>
      </c>
      <c r="EJ126" s="2">
        <f t="shared" si="149"/>
        <v>50.886414623403326</v>
      </c>
      <c r="EK126" s="2">
        <f t="shared" si="149"/>
        <v>52.235723453627671</v>
      </c>
      <c r="EL126" s="2">
        <f t="shared" si="149"/>
        <v>50.70560706821886</v>
      </c>
      <c r="EM126" s="2">
        <f t="shared" si="133"/>
        <v>49.993245665856755</v>
      </c>
      <c r="EN126" s="2">
        <f t="shared" si="133"/>
        <v>49.50857009728233</v>
      </c>
      <c r="EO126" s="2">
        <f t="shared" si="133"/>
        <v>50.227126355073757</v>
      </c>
      <c r="EQ126" s="2">
        <f t="shared" si="147"/>
        <v>42.201253252354419</v>
      </c>
      <c r="ER126" s="2">
        <f t="shared" si="147"/>
        <v>45.006307074290788</v>
      </c>
      <c r="ES126" s="2">
        <f t="shared" si="147"/>
        <v>46.060127062997125</v>
      </c>
      <c r="ET126" s="2">
        <f t="shared" si="147"/>
        <v>48.830068211601287</v>
      </c>
      <c r="EU126" s="2">
        <f t="shared" si="147"/>
        <v>48.311008965393839</v>
      </c>
      <c r="EV126" s="2">
        <f t="shared" si="147"/>
        <v>48.906967663807443</v>
      </c>
      <c r="EW126" s="2">
        <f t="shared" si="147"/>
        <v>50.90523594140604</v>
      </c>
      <c r="EX126" s="2">
        <f t="shared" si="147"/>
        <v>50.239853989912127</v>
      </c>
      <c r="EY126" s="2">
        <f t="shared" si="147"/>
        <v>50.322075589798537</v>
      </c>
      <c r="EZ126" s="2">
        <f t="shared" si="147"/>
        <v>50.616004377932377</v>
      </c>
      <c r="FA126" s="2">
        <f t="shared" si="147"/>
        <v>51.802184063874542</v>
      </c>
      <c r="FB126" s="2">
        <f t="shared" si="147"/>
        <v>50.263122658051117</v>
      </c>
      <c r="FC126" s="2">
        <f t="shared" si="147"/>
        <v>49.6274574444164</v>
      </c>
      <c r="FD126" s="2">
        <f t="shared" si="147"/>
        <v>49.230401958370862</v>
      </c>
      <c r="FE126" s="2">
        <f t="shared" si="147"/>
        <v>50.475812184095361</v>
      </c>
      <c r="FG126" s="2">
        <f t="shared" si="148"/>
        <v>0.98294111006248908</v>
      </c>
      <c r="FH126" s="2">
        <f t="shared" si="148"/>
        <v>0.98336108117898158</v>
      </c>
      <c r="FI126" s="2">
        <f t="shared" si="148"/>
        <v>0.9820829654427593</v>
      </c>
      <c r="FJ126" s="2">
        <f t="shared" si="148"/>
        <v>0.98214035198854543</v>
      </c>
      <c r="FK126" s="2">
        <f t="shared" si="148"/>
        <v>0.98254265143816111</v>
      </c>
      <c r="FL126" s="2">
        <f t="shared" si="148"/>
        <v>0.98334938351257761</v>
      </c>
      <c r="FM126" s="2">
        <f t="shared" si="148"/>
        <v>0.98299972437942917</v>
      </c>
      <c r="FN126" s="2">
        <f t="shared" si="148"/>
        <v>0.98118085973789415</v>
      </c>
      <c r="FO126" s="2">
        <f t="shared" si="148"/>
        <v>0.98167714808459094</v>
      </c>
      <c r="FP126" s="2">
        <f t="shared" si="148"/>
        <v>0.98161730031207861</v>
      </c>
      <c r="FQ126" s="2">
        <f t="shared" si="148"/>
        <v>0.97986833542524365</v>
      </c>
      <c r="FR126" s="2">
        <f t="shared" si="148"/>
        <v>0.98201562324137071</v>
      </c>
      <c r="FS126" s="2">
        <f t="shared" si="148"/>
        <v>0.98079396041259348</v>
      </c>
      <c r="FT126" s="2">
        <f t="shared" si="148"/>
        <v>0.98112094413134276</v>
      </c>
      <c r="FU126" s="2">
        <f t="shared" si="148"/>
        <v>0.97971573518284971</v>
      </c>
      <c r="FW126" s="2">
        <f t="shared" si="139"/>
        <v>2.0672715550662398E-3</v>
      </c>
      <c r="FX126" s="2">
        <f t="shared" si="139"/>
        <v>2.6453216105415817E-3</v>
      </c>
      <c r="FY126" s="2">
        <f t="shared" si="139"/>
        <v>2.7105212626930804E-3</v>
      </c>
      <c r="FZ126" s="2">
        <f t="shared" si="139"/>
        <v>2.7315088592277095E-3</v>
      </c>
      <c r="GA126" s="2">
        <f t="shared" si="139"/>
        <v>3.7444151060894151E-3</v>
      </c>
      <c r="GB126" s="2">
        <f t="shared" si="139"/>
        <v>3.6430473961640919E-3</v>
      </c>
      <c r="GC126" s="2">
        <f t="shared" si="139"/>
        <v>3.9457344459574977E-3</v>
      </c>
      <c r="GD126" s="2">
        <f t="shared" si="139"/>
        <v>4.2873593730298606E-3</v>
      </c>
      <c r="GE126" s="2">
        <f t="shared" si="139"/>
        <v>5.3979624506727162E-3</v>
      </c>
      <c r="GF126" s="2">
        <f t="shared" si="139"/>
        <v>4.4172975383601496E-3</v>
      </c>
      <c r="GG126" s="2">
        <f t="shared" si="139"/>
        <v>3.5347880209272847E-3</v>
      </c>
      <c r="GH126" s="2">
        <f t="shared" si="139"/>
        <v>3.5192090420170697E-3</v>
      </c>
      <c r="GI126" s="2">
        <f t="shared" si="139"/>
        <v>3.815146906814294E-3</v>
      </c>
      <c r="GJ126" s="2">
        <f t="shared" si="139"/>
        <v>3.5249248048894711E-3</v>
      </c>
      <c r="GK126" s="2">
        <f t="shared" si="139"/>
        <v>2.4532376317021216E-3</v>
      </c>
      <c r="GM126" s="95">
        <f t="shared" si="140"/>
        <v>3.6709388420685428E-36</v>
      </c>
      <c r="GN126" s="95">
        <f t="shared" si="140"/>
        <v>4.5609147582191538E-46</v>
      </c>
      <c r="GO126" s="95">
        <f t="shared" si="140"/>
        <v>5.1236636361024784E-52</v>
      </c>
      <c r="GP126" s="95">
        <f t="shared" si="140"/>
        <v>5.4454497411393991E-51</v>
      </c>
      <c r="GQ126" s="95">
        <f t="shared" si="140"/>
        <v>2.1397464829884514E-54</v>
      </c>
      <c r="GR126" s="95">
        <f t="shared" si="140"/>
        <v>1.0990934635356422E-52</v>
      </c>
      <c r="GS126" s="95">
        <f t="shared" si="140"/>
        <v>6.0486890465383936E-56</v>
      </c>
      <c r="GT126" s="95">
        <f t="shared" si="140"/>
        <v>1.9455489963185108E-55</v>
      </c>
      <c r="GU126" s="95">
        <f t="shared" si="140"/>
        <v>3.821215437318088E-57</v>
      </c>
      <c r="GV126" s="95">
        <f t="shared" si="140"/>
        <v>2.8710754822239908E-58</v>
      </c>
      <c r="GW126" s="95">
        <f t="shared" si="140"/>
        <v>3.299423644613938E-66</v>
      </c>
      <c r="GX126" s="95">
        <f t="shared" si="140"/>
        <v>6.0247446254573931E-53</v>
      </c>
      <c r="GY126" s="95">
        <f t="shared" si="140"/>
        <v>5.3728713532740335E-61</v>
      </c>
      <c r="GZ126" s="95">
        <f t="shared" si="140"/>
        <v>2.1159756666783682E-61</v>
      </c>
      <c r="HA126" s="95">
        <f t="shared" si="140"/>
        <v>1.427603828948014E-40</v>
      </c>
      <c r="HC126" s="95">
        <f t="shared" si="151"/>
        <v>9.9184334358279206E-4</v>
      </c>
      <c r="HD126" s="95">
        <f t="shared" si="151"/>
        <v>1.146916536767844E-4</v>
      </c>
      <c r="HE126" s="95">
        <f t="shared" si="151"/>
        <v>5.211331085010485E-6</v>
      </c>
      <c r="HF126" s="95">
        <f t="shared" si="151"/>
        <v>3.6721633680678485E-6</v>
      </c>
      <c r="HG126" s="95">
        <f t="shared" si="151"/>
        <v>3.610208262473851E-7</v>
      </c>
      <c r="HH126" s="95">
        <f t="shared" si="151"/>
        <v>6.9996063657614314E-7</v>
      </c>
      <c r="HI126" s="95">
        <f t="shared" si="136"/>
        <v>4.6567360704123922E-8</v>
      </c>
      <c r="HJ126" s="95">
        <f t="shared" si="136"/>
        <v>2.9082795316848735E-7</v>
      </c>
      <c r="HK126" s="95">
        <f t="shared" si="136"/>
        <v>1.0071981688727229E-8</v>
      </c>
      <c r="HL126" s="95">
        <f t="shared" si="136"/>
        <v>1.8302938061945106E-8</v>
      </c>
      <c r="HM126" s="95">
        <f t="shared" si="136"/>
        <v>3.5511594626505263E-8</v>
      </c>
      <c r="HN126" s="95">
        <f t="shared" si="136"/>
        <v>9.2369966682468229E-7</v>
      </c>
      <c r="HO126" s="95">
        <f t="shared" si="136"/>
        <v>2.04946369956379E-7</v>
      </c>
      <c r="HP126" s="95">
        <f t="shared" si="136"/>
        <v>2.1225865635172658E-7</v>
      </c>
      <c r="HQ126" s="95">
        <f t="shared" si="136"/>
        <v>1.4300470738021836E-5</v>
      </c>
      <c r="HS126" s="95">
        <f t="shared" si="141"/>
        <v>1.5429958109098899E-4</v>
      </c>
      <c r="HT126" s="95">
        <f t="shared" si="141"/>
        <v>8.9044103408830403E-3</v>
      </c>
      <c r="HU126" s="95">
        <f t="shared" si="141"/>
        <v>1.2805233321790368E-4</v>
      </c>
      <c r="HV126" s="95">
        <f t="shared" si="141"/>
        <v>1.0483945291174853E-4</v>
      </c>
      <c r="HW126" s="95">
        <f t="shared" si="141"/>
        <v>6.1076966019603783E-5</v>
      </c>
      <c r="HX126" s="95">
        <f t="shared" si="141"/>
        <v>7.516458913373469E-5</v>
      </c>
      <c r="HY126" s="95">
        <f t="shared" si="141"/>
        <v>1.6959228587868338E-5</v>
      </c>
      <c r="HZ126" s="95">
        <f t="shared" si="141"/>
        <v>8.851820362663323E-6</v>
      </c>
      <c r="IA126" s="95">
        <f t="shared" si="141"/>
        <v>2.0193057261591839E-5</v>
      </c>
      <c r="IB126" s="95">
        <f t="shared" si="141"/>
        <v>3.259135276869748E-5</v>
      </c>
      <c r="IC126" s="95">
        <f t="shared" si="141"/>
        <v>2.703226339469899E-7</v>
      </c>
      <c r="ID126" s="95">
        <f t="shared" si="141"/>
        <v>3.0016100176410575E-5</v>
      </c>
      <c r="IE126" s="95">
        <f t="shared" si="141"/>
        <v>3.6593272852460217E-5</v>
      </c>
      <c r="IF126" s="95">
        <f t="shared" si="141"/>
        <v>2.8708035860551903E-4</v>
      </c>
      <c r="IG126" s="95">
        <f t="shared" si="141"/>
        <v>1.4365209043740222E-4</v>
      </c>
      <c r="II126" s="95">
        <f t="shared" si="142"/>
        <v>7.2969888084399882E-27</v>
      </c>
      <c r="IJ126" s="95">
        <f t="shared" si="142"/>
        <v>1.2458124988282952E-45</v>
      </c>
      <c r="IK126" s="95">
        <f t="shared" si="142"/>
        <v>8.5564948587775008E-50</v>
      </c>
      <c r="IL126" s="95">
        <f t="shared" si="142"/>
        <v>2.4254734973310355E-27</v>
      </c>
      <c r="IM126" s="95">
        <f t="shared" si="142"/>
        <v>9.0551970682909366E-28</v>
      </c>
      <c r="IN126" s="95">
        <f t="shared" si="142"/>
        <v>2.6250687499634869E-35</v>
      </c>
      <c r="IO126" s="95">
        <f t="shared" si="142"/>
        <v>1.4009268246394906E-43</v>
      </c>
      <c r="IP126" s="95">
        <f t="shared" si="142"/>
        <v>1.4298097036222927E-34</v>
      </c>
      <c r="IQ126" s="95">
        <f t="shared" si="142"/>
        <v>1.0455729511475207E-35</v>
      </c>
      <c r="IR126" s="95">
        <f t="shared" si="142"/>
        <v>2.0918910687980831E-33</v>
      </c>
      <c r="IS126" s="95">
        <f t="shared" si="142"/>
        <v>6.5889347217562546E-45</v>
      </c>
      <c r="IT126" s="95">
        <f t="shared" si="142"/>
        <v>1.6701044044063959E-32</v>
      </c>
      <c r="IU126" s="95">
        <f t="shared" si="142"/>
        <v>1.8798006216532282E-31</v>
      </c>
      <c r="IV126" s="95">
        <f t="shared" si="142"/>
        <v>5.2362722483907605E-25</v>
      </c>
      <c r="IW126" s="95">
        <f t="shared" si="142"/>
        <v>1.7852636395295624E-22</v>
      </c>
      <c r="IY126" s="95">
        <f t="shared" si="143"/>
        <v>1.1461429246737811E-3</v>
      </c>
      <c r="IZ126" s="95">
        <f t="shared" si="143"/>
        <v>9.019101994559825E-3</v>
      </c>
      <c r="JA126" s="95">
        <f t="shared" si="143"/>
        <v>1.3326366430291417E-4</v>
      </c>
      <c r="JB126" s="95">
        <f t="shared" si="143"/>
        <v>1.0851161627981638E-4</v>
      </c>
      <c r="JC126" s="95">
        <f t="shared" si="143"/>
        <v>6.1437986845851172E-5</v>
      </c>
      <c r="JD126" s="95">
        <f t="shared" si="143"/>
        <v>7.5864549770310837E-5</v>
      </c>
      <c r="JE126" s="95">
        <f t="shared" si="143"/>
        <v>1.700579594857246E-5</v>
      </c>
      <c r="JF126" s="95">
        <f t="shared" si="143"/>
        <v>9.1426483158318105E-6</v>
      </c>
      <c r="JG126" s="95">
        <f t="shared" si="143"/>
        <v>2.0203129243280567E-5</v>
      </c>
      <c r="JH126" s="95">
        <f t="shared" si="143"/>
        <v>3.2609655706759423E-5</v>
      </c>
      <c r="JI126" s="95">
        <f t="shared" si="143"/>
        <v>3.0583422857349516E-7</v>
      </c>
      <c r="JJ126" s="95">
        <f t="shared" si="143"/>
        <v>3.093979984323526E-5</v>
      </c>
      <c r="JK126" s="95">
        <f t="shared" si="143"/>
        <v>3.6798219222416596E-5</v>
      </c>
      <c r="JL126" s="95">
        <f t="shared" si="143"/>
        <v>2.8729261726187077E-4</v>
      </c>
      <c r="JM126" s="95">
        <f t="shared" si="143"/>
        <v>1.5795256117542405E-4</v>
      </c>
    </row>
    <row r="127" spans="2:273" x14ac:dyDescent="0.25">
      <c r="B127" s="2">
        <v>100</v>
      </c>
      <c r="C127" s="37">
        <v>42.07</v>
      </c>
      <c r="D127" s="37">
        <v>45.326000000000001</v>
      </c>
      <c r="E127" s="37">
        <v>45.744</v>
      </c>
      <c r="F127" s="37">
        <v>49.558</v>
      </c>
      <c r="G127" s="37">
        <v>49.465000000000003</v>
      </c>
      <c r="H127" s="37">
        <v>48.465000000000003</v>
      </c>
      <c r="I127" s="37">
        <v>51.488</v>
      </c>
      <c r="J127" s="37">
        <v>50.093000000000004</v>
      </c>
      <c r="K127" s="37">
        <v>49.390999999999998</v>
      </c>
      <c r="L127" s="37">
        <v>52.216999999999999</v>
      </c>
      <c r="M127" s="37">
        <v>50.564999999999998</v>
      </c>
      <c r="N127" s="37">
        <v>50.042999999999999</v>
      </c>
      <c r="O127" s="37">
        <v>47.826000000000001</v>
      </c>
      <c r="P127" s="37">
        <v>51.866999999999997</v>
      </c>
      <c r="Q127" s="37">
        <v>48.348999999999997</v>
      </c>
      <c r="S127" s="4">
        <f t="shared" si="144"/>
        <v>43.223242390894164</v>
      </c>
      <c r="T127" s="4">
        <f t="shared" si="144"/>
        <v>45.896009717435852</v>
      </c>
      <c r="U127" s="4">
        <f t="shared" si="144"/>
        <v>46.732566967654257</v>
      </c>
      <c r="V127" s="4">
        <f t="shared" si="144"/>
        <v>49.592838282730398</v>
      </c>
      <c r="W127" s="4">
        <f t="shared" si="144"/>
        <v>48.892004279407672</v>
      </c>
      <c r="X127" s="4">
        <f t="shared" si="144"/>
        <v>49.643719860812872</v>
      </c>
      <c r="Y127" s="4">
        <f t="shared" si="144"/>
        <v>51.47927753944127</v>
      </c>
      <c r="Z127" s="4">
        <f t="shared" si="144"/>
        <v>51.17233062427524</v>
      </c>
      <c r="AA127" s="4">
        <f t="shared" si="144"/>
        <v>50.266909787401254</v>
      </c>
      <c r="AB127" s="4">
        <f t="shared" si="144"/>
        <v>51.273609147181517</v>
      </c>
      <c r="AC127" s="4">
        <f t="shared" si="144"/>
        <v>52.69088271160085</v>
      </c>
      <c r="AD127" s="4">
        <f t="shared" si="144"/>
        <v>51.122805823651476</v>
      </c>
      <c r="AE127" s="4">
        <f t="shared" si="144"/>
        <v>50.42277277395111</v>
      </c>
      <c r="AF127" s="4">
        <f t="shared" si="144"/>
        <v>50.255642653731222</v>
      </c>
      <c r="AG127" s="4">
        <f t="shared" si="144"/>
        <v>50.752726267374406</v>
      </c>
      <c r="AI127" s="4">
        <f t="shared" si="145"/>
        <v>-1.1532423908941638</v>
      </c>
      <c r="AJ127" s="4">
        <f t="shared" si="145"/>
        <v>-0.57000971743585183</v>
      </c>
      <c r="AK127" s="4">
        <f t="shared" si="145"/>
        <v>-0.98856696765425767</v>
      </c>
      <c r="AL127" s="4">
        <f t="shared" si="145"/>
        <v>-3.4838282730397907E-2</v>
      </c>
      <c r="AM127" s="4">
        <f t="shared" si="145"/>
        <v>0.57299572059233128</v>
      </c>
      <c r="AN127" s="4">
        <f t="shared" si="145"/>
        <v>-1.1787198608128691</v>
      </c>
      <c r="AO127" s="4">
        <f t="shared" si="145"/>
        <v>8.7224605587294946E-3</v>
      </c>
      <c r="AP127" s="4">
        <f t="shared" si="145"/>
        <v>-1.0793306242752365</v>
      </c>
      <c r="AQ127" s="4">
        <f t="shared" si="145"/>
        <v>-0.87590978740125536</v>
      </c>
      <c r="AR127" s="4">
        <f t="shared" si="145"/>
        <v>0.94339085281848156</v>
      </c>
      <c r="AS127" s="4">
        <f t="shared" si="145"/>
        <v>-2.1258827116008518</v>
      </c>
      <c r="AT127" s="4">
        <f t="shared" si="145"/>
        <v>-1.0798058236514763</v>
      </c>
      <c r="AU127" s="4">
        <f t="shared" si="145"/>
        <v>-2.5967727739511091</v>
      </c>
      <c r="AV127" s="4">
        <f t="shared" si="145"/>
        <v>1.6113573462687754</v>
      </c>
      <c r="AW127" s="4">
        <f t="shared" si="145"/>
        <v>-2.4037262673744095</v>
      </c>
      <c r="AY127" s="2">
        <f t="shared" ref="AY127:BM143" si="152">IF(OR($B127 &lt; C$230, $B127 &gt; C$233), #N/A, ((1-FG127)*DK127) + (FG127 - FW127)*EA127 + (FW127*EQ127))</f>
        <v>43.210683486300738</v>
      </c>
      <c r="AZ127" s="2">
        <f t="shared" si="152"/>
        <v>45.724124978455833</v>
      </c>
      <c r="BA127" s="2">
        <f t="shared" si="152"/>
        <v>46.720981535159062</v>
      </c>
      <c r="BB127" s="2">
        <f t="shared" si="152"/>
        <v>49.57889723630484</v>
      </c>
      <c r="BC127" s="2">
        <f t="shared" si="152"/>
        <v>48.879286573869052</v>
      </c>
      <c r="BD127" s="2">
        <f t="shared" si="152"/>
        <v>49.624420433225048</v>
      </c>
      <c r="BE127" s="2">
        <f t="shared" si="152"/>
        <v>51.47300548115593</v>
      </c>
      <c r="BF127" s="2">
        <f t="shared" si="152"/>
        <v>51.16850620928443</v>
      </c>
      <c r="BG127" s="2">
        <f t="shared" si="152"/>
        <v>50.256852559259173</v>
      </c>
      <c r="BH127" s="2">
        <f t="shared" si="152"/>
        <v>51.258890481526677</v>
      </c>
      <c r="BI127" s="2">
        <f t="shared" si="152"/>
        <v>52.690665740477044</v>
      </c>
      <c r="BJ127" s="2">
        <f t="shared" si="152"/>
        <v>51.107762102014682</v>
      </c>
      <c r="BK127" s="2">
        <f t="shared" si="152"/>
        <v>50.403611387151749</v>
      </c>
      <c r="BL127" s="2">
        <f t="shared" si="152"/>
        <v>50.108691141166688</v>
      </c>
      <c r="BM127" s="2">
        <f t="shared" si="152"/>
        <v>50.60983779666352</v>
      </c>
      <c r="BO127" s="2" t="str">
        <f t="shared" si="93"/>
        <v/>
      </c>
      <c r="BP127" s="2" t="str">
        <f t="shared" si="94"/>
        <v/>
      </c>
      <c r="BQ127" s="2" t="str">
        <f t="shared" si="95"/>
        <v/>
      </c>
      <c r="BR127" s="2" t="str">
        <f t="shared" si="96"/>
        <v/>
      </c>
      <c r="BS127" s="2" t="str">
        <f t="shared" si="97"/>
        <v/>
      </c>
      <c r="BT127" s="2" t="str">
        <f t="shared" si="98"/>
        <v/>
      </c>
      <c r="BU127" s="2" t="str">
        <f t="shared" si="99"/>
        <v/>
      </c>
      <c r="BV127" s="2" t="str">
        <f t="shared" si="100"/>
        <v/>
      </c>
      <c r="BW127" s="2" t="str">
        <f t="shared" si="101"/>
        <v/>
      </c>
      <c r="BX127" s="2" t="str">
        <f t="shared" si="102"/>
        <v/>
      </c>
      <c r="BY127" s="2" t="str">
        <f t="shared" si="103"/>
        <v/>
      </c>
      <c r="BZ127" s="2" t="str">
        <f t="shared" si="104"/>
        <v/>
      </c>
      <c r="CA127" s="2" t="str">
        <f t="shared" si="105"/>
        <v/>
      </c>
      <c r="CB127" s="2" t="str">
        <f t="shared" si="106"/>
        <v/>
      </c>
      <c r="CC127" s="2" t="str">
        <f t="shared" si="107"/>
        <v/>
      </c>
      <c r="CE127" s="2">
        <f t="shared" ref="CE127:CS143" si="153">IF(AND(IY127 &lt; $CS$22, $B127 &gt; C$231, $B127 &lt; C$232), C127, "")</f>
        <v>42.07</v>
      </c>
      <c r="CF127" s="2" t="str">
        <f t="shared" si="153"/>
        <v/>
      </c>
      <c r="CG127" s="2">
        <f t="shared" si="153"/>
        <v>45.744</v>
      </c>
      <c r="CH127" s="2">
        <f t="shared" si="153"/>
        <v>49.558</v>
      </c>
      <c r="CI127" s="2">
        <f t="shared" si="153"/>
        <v>49.465000000000003</v>
      </c>
      <c r="CJ127" s="2">
        <f t="shared" si="153"/>
        <v>48.465000000000003</v>
      </c>
      <c r="CK127" s="2">
        <f t="shared" si="153"/>
        <v>51.488</v>
      </c>
      <c r="CL127" s="2">
        <f t="shared" si="153"/>
        <v>50.093000000000004</v>
      </c>
      <c r="CM127" s="2">
        <f t="shared" si="153"/>
        <v>49.390999999999998</v>
      </c>
      <c r="CN127" s="2">
        <f t="shared" si="153"/>
        <v>52.216999999999999</v>
      </c>
      <c r="CO127" s="2">
        <f t="shared" si="153"/>
        <v>50.564999999999998</v>
      </c>
      <c r="CP127" s="2">
        <f t="shared" si="153"/>
        <v>50.042999999999999</v>
      </c>
      <c r="CQ127" s="2">
        <f t="shared" si="153"/>
        <v>47.826000000000001</v>
      </c>
      <c r="CR127" s="2">
        <f t="shared" si="153"/>
        <v>51.866999999999997</v>
      </c>
      <c r="CS127" s="2">
        <f t="shared" si="153"/>
        <v>48.348999999999997</v>
      </c>
      <c r="CU127" s="2">
        <f t="shared" si="108"/>
        <v>42.07</v>
      </c>
      <c r="CV127" s="2" t="str">
        <f t="shared" si="109"/>
        <v/>
      </c>
      <c r="CW127" s="2">
        <f t="shared" si="110"/>
        <v>45.744</v>
      </c>
      <c r="CX127" s="2">
        <f t="shared" si="111"/>
        <v>49.558</v>
      </c>
      <c r="CY127" s="2">
        <f t="shared" si="112"/>
        <v>49.465000000000003</v>
      </c>
      <c r="CZ127" s="2">
        <f t="shared" si="113"/>
        <v>48.465000000000003</v>
      </c>
      <c r="DA127" s="2">
        <f t="shared" si="114"/>
        <v>51.488</v>
      </c>
      <c r="DB127" s="2">
        <f t="shared" si="115"/>
        <v>50.093000000000004</v>
      </c>
      <c r="DC127" s="2">
        <f t="shared" si="116"/>
        <v>49.390999999999998</v>
      </c>
      <c r="DD127" s="2">
        <f t="shared" si="117"/>
        <v>52.216999999999999</v>
      </c>
      <c r="DE127" s="2">
        <f t="shared" si="118"/>
        <v>50.564999999999998</v>
      </c>
      <c r="DF127" s="2">
        <f t="shared" si="119"/>
        <v>50.042999999999999</v>
      </c>
      <c r="DG127" s="2">
        <f t="shared" si="120"/>
        <v>47.826000000000001</v>
      </c>
      <c r="DH127" s="2">
        <f t="shared" si="121"/>
        <v>51.866999999999997</v>
      </c>
      <c r="DI127" s="2">
        <f t="shared" si="122"/>
        <v>48.348999999999997</v>
      </c>
      <c r="DK127" s="2">
        <f t="shared" si="146"/>
        <v>90.993458348968119</v>
      </c>
      <c r="DL127" s="2">
        <f t="shared" si="146"/>
        <v>82.70591289198606</v>
      </c>
      <c r="DM127" s="2">
        <f t="shared" si="146"/>
        <v>84.798659619450305</v>
      </c>
      <c r="DN127" s="2">
        <f t="shared" si="146"/>
        <v>80.450161008022036</v>
      </c>
      <c r="DO127" s="2">
        <f t="shared" si="146"/>
        <v>78.06333295519002</v>
      </c>
      <c r="DP127" s="2">
        <f t="shared" si="146"/>
        <v>82.816084650082388</v>
      </c>
      <c r="DQ127" s="2">
        <f t="shared" si="146"/>
        <v>83.065196391432352</v>
      </c>
      <c r="DR127" s="2">
        <f t="shared" si="146"/>
        <v>81.777818604651159</v>
      </c>
      <c r="DS127" s="2">
        <f t="shared" si="146"/>
        <v>83.206871186952611</v>
      </c>
      <c r="DT127" s="2">
        <f t="shared" si="146"/>
        <v>78.446831007751925</v>
      </c>
      <c r="DU127" s="2">
        <f t="shared" si="146"/>
        <v>84.113949437148221</v>
      </c>
      <c r="DV127" s="2">
        <f t="shared" si="146"/>
        <v>81.613304439746301</v>
      </c>
      <c r="DW127" s="2">
        <f t="shared" si="146"/>
        <v>80.027755881479095</v>
      </c>
      <c r="DX127" s="2">
        <f t="shared" si="146"/>
        <v>90.457734894525032</v>
      </c>
      <c r="DY127" s="2">
        <f t="shared" si="146"/>
        <v>75.707429824561402</v>
      </c>
      <c r="EA127" s="2">
        <f t="shared" si="150"/>
        <v>42.45508075535426</v>
      </c>
      <c r="EB127" s="2">
        <f t="shared" si="150"/>
        <v>45.154017625738547</v>
      </c>
      <c r="EC127" s="2">
        <f t="shared" si="150"/>
        <v>46.087632378552257</v>
      </c>
      <c r="ED127" s="2">
        <f t="shared" si="150"/>
        <v>49.067856246727324</v>
      </c>
      <c r="EE127" s="2">
        <f t="shared" si="149"/>
        <v>48.407040852068377</v>
      </c>
      <c r="EF127" s="2">
        <f t="shared" si="149"/>
        <v>49.112937952492068</v>
      </c>
      <c r="EG127" s="2">
        <f t="shared" si="149"/>
        <v>50.975311281625892</v>
      </c>
      <c r="EH127" s="2">
        <f t="shared" si="149"/>
        <v>50.635279705520865</v>
      </c>
      <c r="EI127" s="2">
        <f t="shared" si="149"/>
        <v>49.692554941524214</v>
      </c>
      <c r="EJ127" s="2">
        <f t="shared" si="149"/>
        <v>50.795764645426516</v>
      </c>
      <c r="EK127" s="2">
        <f t="shared" si="149"/>
        <v>52.103409007006704</v>
      </c>
      <c r="EL127" s="2">
        <f t="shared" si="149"/>
        <v>50.599862549643419</v>
      </c>
      <c r="EM127" s="2">
        <f t="shared" si="133"/>
        <v>49.875939879914405</v>
      </c>
      <c r="EN127" s="2">
        <f t="shared" si="133"/>
        <v>49.401603941488766</v>
      </c>
      <c r="EO127" s="2">
        <f t="shared" si="133"/>
        <v>50.135334992002853</v>
      </c>
      <c r="EQ127" s="2">
        <f t="shared" si="147"/>
        <v>42.151797467178305</v>
      </c>
      <c r="ER127" s="2">
        <f t="shared" si="147"/>
        <v>44.956265706331308</v>
      </c>
      <c r="ES127" s="2">
        <f t="shared" si="147"/>
        <v>46.017513356362237</v>
      </c>
      <c r="ET127" s="2">
        <f t="shared" si="147"/>
        <v>48.759076226948899</v>
      </c>
      <c r="EU127" s="2">
        <f t="shared" si="147"/>
        <v>48.249365588992696</v>
      </c>
      <c r="EV127" s="2">
        <f t="shared" si="147"/>
        <v>48.845222648590735</v>
      </c>
      <c r="EW127" s="2">
        <f t="shared" si="147"/>
        <v>50.839649059981632</v>
      </c>
      <c r="EX127" s="2">
        <f t="shared" si="147"/>
        <v>50.174009260785262</v>
      </c>
      <c r="EY127" s="2">
        <f t="shared" si="147"/>
        <v>50.258440119335532</v>
      </c>
      <c r="EZ127" s="2">
        <f t="shared" si="147"/>
        <v>50.547602919611144</v>
      </c>
      <c r="FA127" s="2">
        <f t="shared" si="147"/>
        <v>51.713888724183192</v>
      </c>
      <c r="FB127" s="2">
        <f t="shared" si="147"/>
        <v>50.188320967556514</v>
      </c>
      <c r="FC127" s="2">
        <f t="shared" si="147"/>
        <v>49.549459244524996</v>
      </c>
      <c r="FD127" s="2">
        <f t="shared" si="147"/>
        <v>49.145494295984946</v>
      </c>
      <c r="FE127" s="2">
        <f t="shared" si="147"/>
        <v>50.353525367504119</v>
      </c>
      <c r="FG127" s="2">
        <f t="shared" si="148"/>
        <v>0.98441872000874409</v>
      </c>
      <c r="FH127" s="2">
        <f t="shared" si="148"/>
        <v>0.98480287641485098</v>
      </c>
      <c r="FI127" s="2">
        <f t="shared" si="148"/>
        <v>0.98363366867426616</v>
      </c>
      <c r="FJ127" s="2">
        <f t="shared" si="148"/>
        <v>0.98368617097113142</v>
      </c>
      <c r="FK127" s="2">
        <f t="shared" si="148"/>
        <v>0.98405421524376513</v>
      </c>
      <c r="FL127" s="2">
        <f t="shared" si="148"/>
        <v>0.98479217669851093</v>
      </c>
      <c r="FM127" s="2">
        <f t="shared" si="148"/>
        <v>0.98447233746354346</v>
      </c>
      <c r="FN127" s="2">
        <f t="shared" si="148"/>
        <v>0.9828082726500007</v>
      </c>
      <c r="FO127" s="2">
        <f t="shared" si="148"/>
        <v>0.98326237584067633</v>
      </c>
      <c r="FP127" s="2">
        <f t="shared" si="148"/>
        <v>0.98320761731312267</v>
      </c>
      <c r="FQ127" s="2">
        <f t="shared" si="148"/>
        <v>0.98160712313510368</v>
      </c>
      <c r="FR127" s="2">
        <f t="shared" si="148"/>
        <v>0.98357205738429265</v>
      </c>
      <c r="FS127" s="2">
        <f t="shared" si="148"/>
        <v>0.9824542327141883</v>
      </c>
      <c r="FT127" s="2">
        <f t="shared" si="148"/>
        <v>0.98275344726057989</v>
      </c>
      <c r="FU127" s="2">
        <f t="shared" si="148"/>
        <v>0.98146745381455236</v>
      </c>
      <c r="FW127" s="2">
        <f t="shared" ref="FW127:GK143" si="154">POWER(10,($B127-C$232)/C$229)/(1+POWER(10,($B127-C$232)/C$229))</f>
        <v>2.2662661864822757E-3</v>
      </c>
      <c r="FX127" s="2">
        <f t="shared" si="154"/>
        <v>2.8997973934677288E-3</v>
      </c>
      <c r="FY127" s="2">
        <f t="shared" si="154"/>
        <v>2.9712504643012519E-3</v>
      </c>
      <c r="FZ127" s="2">
        <f t="shared" si="154"/>
        <v>2.9942508286578129E-3</v>
      </c>
      <c r="GA127" s="2">
        <f t="shared" si="154"/>
        <v>4.104186865510874E-3</v>
      </c>
      <c r="GB127" s="2">
        <f t="shared" si="154"/>
        <v>3.9931185574976803E-3</v>
      </c>
      <c r="GC127" s="2">
        <f t="shared" si="154"/>
        <v>4.3247654475489974E-3</v>
      </c>
      <c r="GD127" s="2">
        <f t="shared" si="154"/>
        <v>4.6990523710483921E-3</v>
      </c>
      <c r="GE127" s="2">
        <f t="shared" si="154"/>
        <v>5.9156673359255403E-3</v>
      </c>
      <c r="GF127" s="2">
        <f t="shared" si="154"/>
        <v>4.8414071601674286E-3</v>
      </c>
      <c r="GG127" s="2">
        <f t="shared" si="154"/>
        <v>3.8744966734428022E-3</v>
      </c>
      <c r="GH127" s="2">
        <f t="shared" si="154"/>
        <v>3.8574262820989585E-3</v>
      </c>
      <c r="GI127" s="2">
        <f t="shared" si="154"/>
        <v>4.1816862096526325E-3</v>
      </c>
      <c r="GJ127" s="2">
        <f t="shared" si="154"/>
        <v>3.8636892344039663E-3</v>
      </c>
      <c r="GK127" s="2">
        <f t="shared" si="154"/>
        <v>2.6892850625311292E-3</v>
      </c>
      <c r="GM127" s="95">
        <f t="shared" ref="GM127:HA143" si="155" xml:space="preserve"> _xlfn.NORM.DIST($B127, C$7, ABS(C$11), TRUE) * _xlfn.NORM.DIST(($B127 - C$7)*C$15, 0, ABS(C$11), TRUE) * 2</f>
        <v>3.2107030152440076E-38</v>
      </c>
      <c r="GN127" s="95">
        <f t="shared" si="155"/>
        <v>1.2622570362779713E-48</v>
      </c>
      <c r="GO127" s="95">
        <f t="shared" si="155"/>
        <v>6.1974211533531847E-55</v>
      </c>
      <c r="GP127" s="95">
        <f t="shared" si="155"/>
        <v>7.4901390019549037E-54</v>
      </c>
      <c r="GQ127" s="95">
        <f t="shared" si="155"/>
        <v>2.0395345835225726E-57</v>
      </c>
      <c r="GR127" s="95">
        <f t="shared" si="155"/>
        <v>1.3919080671896974E-55</v>
      </c>
      <c r="GS127" s="95">
        <f t="shared" si="155"/>
        <v>5.033918886319741E-59</v>
      </c>
      <c r="GT127" s="95">
        <f t="shared" si="155"/>
        <v>1.4262369912735808E-58</v>
      </c>
      <c r="GU127" s="95">
        <f t="shared" si="155"/>
        <v>2.3993394550349589E-60</v>
      </c>
      <c r="GV127" s="95">
        <f t="shared" si="155"/>
        <v>1.5654107812607245E-61</v>
      </c>
      <c r="GW127" s="95">
        <f t="shared" si="155"/>
        <v>5.672581929604783E-70</v>
      </c>
      <c r="GX127" s="95">
        <f t="shared" si="155"/>
        <v>6.4763185209589083E-56</v>
      </c>
      <c r="GY127" s="95">
        <f t="shared" si="155"/>
        <v>1.9303252157161842E-64</v>
      </c>
      <c r="GZ127" s="95">
        <f t="shared" si="155"/>
        <v>7.5029345163043694E-65</v>
      </c>
      <c r="HA127" s="95">
        <f t="shared" si="155"/>
        <v>8.2383113857608305E-43</v>
      </c>
      <c r="HC127" s="95">
        <f t="shared" si="151"/>
        <v>2.7909773862952176E-4</v>
      </c>
      <c r="HD127" s="95">
        <f t="shared" si="151"/>
        <v>2.5180304289437763E-5</v>
      </c>
      <c r="HE127" s="95">
        <f t="shared" si="151"/>
        <v>6.2822256383831844E-7</v>
      </c>
      <c r="HF127" s="95">
        <f t="shared" si="151"/>
        <v>4.0639342224187841E-7</v>
      </c>
      <c r="HG127" s="95">
        <f t="shared" si="151"/>
        <v>3.351747479671076E-8</v>
      </c>
      <c r="HH127" s="95">
        <f t="shared" si="151"/>
        <v>7.9552747041270112E-8</v>
      </c>
      <c r="HI127" s="95">
        <f t="shared" si="136"/>
        <v>3.5088031316151047E-9</v>
      </c>
      <c r="HJ127" s="95">
        <f t="shared" si="136"/>
        <v>2.6709925195643761E-8</v>
      </c>
      <c r="HK127" s="95">
        <f t="shared" si="136"/>
        <v>6.498107902195645E-10</v>
      </c>
      <c r="HL127" s="95">
        <f t="shared" si="136"/>
        <v>1.2664641494973187E-9</v>
      </c>
      <c r="HM127" s="95">
        <f t="shared" si="136"/>
        <v>2.1088772431090592E-9</v>
      </c>
      <c r="HN127" s="95">
        <f t="shared" si="136"/>
        <v>9.2657412175771294E-8</v>
      </c>
      <c r="HO127" s="95">
        <f t="shared" si="136"/>
        <v>1.6094759684666583E-8</v>
      </c>
      <c r="HP127" s="95">
        <f t="shared" si="136"/>
        <v>1.7932239800677387E-8</v>
      </c>
      <c r="HQ127" s="95">
        <f t="shared" si="136"/>
        <v>2.225616819305319E-6</v>
      </c>
      <c r="HS127" s="95">
        <f t="shared" ref="HS127:IG143" si="156" xml:space="preserve"> _xlfn.NORM.DIST($B127, C$9, ABS(C$13), TRUE) * _xlfn.NORM.DIST(($B127 - C$9)*C$17, 0, ABS(C$13), TRUE) * 2</f>
        <v>2.3607624869528013E-4</v>
      </c>
      <c r="HT127" s="95">
        <f t="shared" si="156"/>
        <v>1.1170776367010769E-2</v>
      </c>
      <c r="HU127" s="95">
        <f t="shared" si="156"/>
        <v>2.0344946959303573E-4</v>
      </c>
      <c r="HV127" s="95">
        <f t="shared" si="156"/>
        <v>1.6836902985893713E-4</v>
      </c>
      <c r="HW127" s="95">
        <f t="shared" si="156"/>
        <v>1.0529186185313205E-4</v>
      </c>
      <c r="HX127" s="95">
        <f t="shared" si="156"/>
        <v>1.284386993249293E-4</v>
      </c>
      <c r="HY127" s="95">
        <f t="shared" si="156"/>
        <v>3.2138601969066821E-5</v>
      </c>
      <c r="HZ127" s="95">
        <f t="shared" si="156"/>
        <v>1.758875275799204E-5</v>
      </c>
      <c r="IA127" s="95">
        <f t="shared" si="156"/>
        <v>3.9756839694756154E-5</v>
      </c>
      <c r="IB127" s="95">
        <f t="shared" si="156"/>
        <v>6.0711351369768603E-5</v>
      </c>
      <c r="IC127" s="95">
        <f t="shared" si="156"/>
        <v>6.4901991910793942E-7</v>
      </c>
      <c r="ID127" s="95">
        <f t="shared" si="156"/>
        <v>5.3480303908412382E-5</v>
      </c>
      <c r="IE127" s="95">
        <f t="shared" si="156"/>
        <v>6.508198331390023E-5</v>
      </c>
      <c r="IF127" s="95">
        <f t="shared" si="156"/>
        <v>4.4823227837351544E-4</v>
      </c>
      <c r="IG127" s="95">
        <f t="shared" si="156"/>
        <v>2.2395211382461288E-4</v>
      </c>
      <c r="II127" s="95">
        <f t="shared" ref="II127:IW143" si="157" xml:space="preserve"> _xlfn.NORM.DIST($B127, C$10, ABS(C$14), TRUE) * _xlfn.NORM.DIST(($B127 - C$10)*C$18, 0, ABS(C$14), TRUE) * 2</f>
        <v>4.0679207050545718E-26</v>
      </c>
      <c r="IJ127" s="95">
        <f t="shared" si="157"/>
        <v>2.7998727486910186E-44</v>
      </c>
      <c r="IK127" s="95">
        <f t="shared" si="157"/>
        <v>2.6164969349334147E-48</v>
      </c>
      <c r="IL127" s="95">
        <f t="shared" si="157"/>
        <v>1.5162514653206065E-26</v>
      </c>
      <c r="IM127" s="95">
        <f t="shared" si="157"/>
        <v>6.478846590406645E-27</v>
      </c>
      <c r="IN127" s="95">
        <f t="shared" si="157"/>
        <v>3.260274903614058E-34</v>
      </c>
      <c r="IO127" s="95">
        <f t="shared" si="157"/>
        <v>3.3722404838857479E-42</v>
      </c>
      <c r="IP127" s="95">
        <f t="shared" si="157"/>
        <v>1.8089565972600936E-33</v>
      </c>
      <c r="IQ127" s="95">
        <f t="shared" si="157"/>
        <v>1.6199009510593023E-34</v>
      </c>
      <c r="IR127" s="95">
        <f t="shared" si="157"/>
        <v>2.4530849827456166E-32</v>
      </c>
      <c r="IS127" s="95">
        <f t="shared" si="157"/>
        <v>1.6454492180170605E-43</v>
      </c>
      <c r="IT127" s="95">
        <f t="shared" si="157"/>
        <v>1.6598051788159684E-31</v>
      </c>
      <c r="IU127" s="95">
        <f t="shared" si="157"/>
        <v>1.7846628100869303E-30</v>
      </c>
      <c r="IV127" s="95">
        <f t="shared" si="157"/>
        <v>2.9913539820286502E-24</v>
      </c>
      <c r="IW127" s="95">
        <f t="shared" si="157"/>
        <v>7.7049551810378114E-22</v>
      </c>
      <c r="IY127" s="95">
        <f t="shared" ref="IY127:JM143" si="158">GM127+HC127+HS127+II127</f>
        <v>5.1517398732480184E-4</v>
      </c>
      <c r="IZ127" s="95">
        <f t="shared" si="158"/>
        <v>1.1195956671300206E-2</v>
      </c>
      <c r="JA127" s="95">
        <f t="shared" si="158"/>
        <v>2.0407769215687404E-4</v>
      </c>
      <c r="JB127" s="95">
        <f t="shared" si="158"/>
        <v>1.6877542328117901E-4</v>
      </c>
      <c r="JC127" s="95">
        <f t="shared" si="158"/>
        <v>1.0532537932792877E-4</v>
      </c>
      <c r="JD127" s="95">
        <f t="shared" si="158"/>
        <v>1.2851825207197057E-4</v>
      </c>
      <c r="JE127" s="95">
        <f t="shared" si="158"/>
        <v>3.2142110772198433E-5</v>
      </c>
      <c r="JF127" s="95">
        <f t="shared" si="158"/>
        <v>1.7615462683187682E-5</v>
      </c>
      <c r="JG127" s="95">
        <f t="shared" si="158"/>
        <v>3.9757489505546373E-5</v>
      </c>
      <c r="JH127" s="95">
        <f t="shared" si="158"/>
        <v>6.0712617833918098E-5</v>
      </c>
      <c r="JI127" s="95">
        <f t="shared" si="158"/>
        <v>6.5112879635104852E-7</v>
      </c>
      <c r="JJ127" s="95">
        <f t="shared" si="158"/>
        <v>5.3572961320588151E-5</v>
      </c>
      <c r="JK127" s="95">
        <f t="shared" si="158"/>
        <v>6.5098078073584902E-5</v>
      </c>
      <c r="JL127" s="95">
        <f t="shared" si="158"/>
        <v>4.4825021061331609E-4</v>
      </c>
      <c r="JM127" s="95">
        <f t="shared" si="158"/>
        <v>2.2617773064391818E-4</v>
      </c>
    </row>
    <row r="128" spans="2:273" x14ac:dyDescent="0.25">
      <c r="B128" s="2">
        <v>101</v>
      </c>
      <c r="C128" s="37">
        <v>43.209000000000003</v>
      </c>
      <c r="D128" s="37">
        <v>46.651000000000003</v>
      </c>
      <c r="E128" s="37">
        <v>47.046999999999997</v>
      </c>
      <c r="F128" s="37">
        <v>48.07</v>
      </c>
      <c r="G128" s="37">
        <v>48.302</v>
      </c>
      <c r="H128" s="37">
        <v>48.116</v>
      </c>
      <c r="I128" s="37">
        <v>50.348999999999997</v>
      </c>
      <c r="J128" s="37">
        <v>51.953000000000003</v>
      </c>
      <c r="K128" s="37">
        <v>49.912999999999997</v>
      </c>
      <c r="L128" s="37">
        <v>51.957000000000001</v>
      </c>
      <c r="M128" s="37">
        <v>51.478000000000002</v>
      </c>
      <c r="N128" s="37">
        <v>49.935000000000002</v>
      </c>
      <c r="O128" s="37">
        <v>48.021999999999998</v>
      </c>
      <c r="P128" s="37">
        <v>49.332999999999998</v>
      </c>
      <c r="Q128" s="37">
        <v>48.767000000000003</v>
      </c>
      <c r="S128" s="4">
        <f t="shared" si="144"/>
        <v>43.081456700634632</v>
      </c>
      <c r="T128" s="4">
        <f t="shared" si="144"/>
        <v>45.830237261127365</v>
      </c>
      <c r="U128" s="4">
        <f t="shared" si="144"/>
        <v>46.643908699425367</v>
      </c>
      <c r="V128" s="4">
        <f t="shared" si="144"/>
        <v>49.457598668343302</v>
      </c>
      <c r="W128" s="4">
        <f t="shared" si="144"/>
        <v>48.789375111022871</v>
      </c>
      <c r="X128" s="4">
        <f t="shared" si="144"/>
        <v>49.53274726924834</v>
      </c>
      <c r="Y128" s="4">
        <f t="shared" si="144"/>
        <v>51.369903532515863</v>
      </c>
      <c r="Z128" s="4">
        <f t="shared" si="144"/>
        <v>51.033131706364706</v>
      </c>
      <c r="AA128" s="4">
        <f t="shared" si="144"/>
        <v>50.236483413072101</v>
      </c>
      <c r="AB128" s="4">
        <f t="shared" si="144"/>
        <v>51.159031657447635</v>
      </c>
      <c r="AC128" s="4">
        <f t="shared" si="144"/>
        <v>52.515473305934592</v>
      </c>
      <c r="AD128" s="4">
        <f t="shared" si="144"/>
        <v>50.989325496949576</v>
      </c>
      <c r="AE128" s="4">
        <f t="shared" si="144"/>
        <v>50.279572816413577</v>
      </c>
      <c r="AF128" s="4">
        <f t="shared" si="144"/>
        <v>50.168314568831356</v>
      </c>
      <c r="AG128" s="4">
        <f t="shared" si="144"/>
        <v>50.697613643176254</v>
      </c>
      <c r="AI128" s="4">
        <f t="shared" si="145"/>
        <v>0.1275432993653709</v>
      </c>
      <c r="AJ128" s="4">
        <f t="shared" si="145"/>
        <v>0.82076273887263795</v>
      </c>
      <c r="AK128" s="4">
        <f t="shared" si="145"/>
        <v>0.40309130057462994</v>
      </c>
      <c r="AL128" s="4">
        <f t="shared" si="145"/>
        <v>-1.3875986683433013</v>
      </c>
      <c r="AM128" s="4">
        <f t="shared" si="145"/>
        <v>-0.48737511102287101</v>
      </c>
      <c r="AN128" s="4">
        <f t="shared" si="145"/>
        <v>-1.41674726924834</v>
      </c>
      <c r="AO128" s="4">
        <f t="shared" si="145"/>
        <v>-1.0209035325158666</v>
      </c>
      <c r="AP128" s="4">
        <f t="shared" si="145"/>
        <v>0.91986829363529665</v>
      </c>
      <c r="AQ128" s="4">
        <f t="shared" si="145"/>
        <v>-0.32348341307210404</v>
      </c>
      <c r="AR128" s="4">
        <f t="shared" si="145"/>
        <v>0.79796834255236604</v>
      </c>
      <c r="AS128" s="4">
        <f t="shared" si="145"/>
        <v>-1.03747330593459</v>
      </c>
      <c r="AT128" s="4">
        <f t="shared" si="145"/>
        <v>-1.0543254969495734</v>
      </c>
      <c r="AU128" s="4">
        <f t="shared" si="145"/>
        <v>-2.2575728164135782</v>
      </c>
      <c r="AV128" s="4">
        <f t="shared" si="145"/>
        <v>-0.83531456883135746</v>
      </c>
      <c r="AW128" s="4">
        <f t="shared" si="145"/>
        <v>-1.9306136431762511</v>
      </c>
      <c r="AY128" s="2">
        <f t="shared" si="152"/>
        <v>43.078699985695962</v>
      </c>
      <c r="AZ128" s="2">
        <f t="shared" si="152"/>
        <v>45.622005258446507</v>
      </c>
      <c r="BA128" s="2">
        <f t="shared" si="152"/>
        <v>46.626254704471044</v>
      </c>
      <c r="BB128" s="2">
        <f t="shared" si="152"/>
        <v>49.436121212438941</v>
      </c>
      <c r="BC128" s="2">
        <f t="shared" si="152"/>
        <v>48.768454925060247</v>
      </c>
      <c r="BD128" s="2">
        <f t="shared" si="152"/>
        <v>49.501279692498727</v>
      </c>
      <c r="BE128" s="2">
        <f t="shared" si="152"/>
        <v>51.358616074457196</v>
      </c>
      <c r="BF128" s="2">
        <f t="shared" si="152"/>
        <v>51.025932089619282</v>
      </c>
      <c r="BG128" s="2">
        <f t="shared" si="152"/>
        <v>50.217781294909365</v>
      </c>
      <c r="BH128" s="2">
        <f t="shared" si="152"/>
        <v>51.133027744928604</v>
      </c>
      <c r="BI128" s="2">
        <f t="shared" si="152"/>
        <v>52.514982132750781</v>
      </c>
      <c r="BJ128" s="2">
        <f t="shared" si="152"/>
        <v>50.963761835399346</v>
      </c>
      <c r="BK128" s="2">
        <f t="shared" si="152"/>
        <v>50.247091895354409</v>
      </c>
      <c r="BL128" s="2">
        <f t="shared" si="152"/>
        <v>49.948428261233168</v>
      </c>
      <c r="BM128" s="2">
        <f t="shared" si="152"/>
        <v>50.483391746072208</v>
      </c>
      <c r="BO128" s="2" t="str">
        <f t="shared" si="93"/>
        <v/>
      </c>
      <c r="BP128" s="2" t="str">
        <f t="shared" si="94"/>
        <v/>
      </c>
      <c r="BQ128" s="2" t="str">
        <f t="shared" si="95"/>
        <v/>
      </c>
      <c r="BR128" s="2" t="str">
        <f t="shared" si="96"/>
        <v/>
      </c>
      <c r="BS128" s="2" t="str">
        <f t="shared" si="97"/>
        <v/>
      </c>
      <c r="BT128" s="2" t="str">
        <f t="shared" si="98"/>
        <v/>
      </c>
      <c r="BU128" s="2" t="str">
        <f t="shared" si="99"/>
        <v/>
      </c>
      <c r="BV128" s="2" t="str">
        <f t="shared" si="100"/>
        <v/>
      </c>
      <c r="BW128" s="2" t="str">
        <f t="shared" si="101"/>
        <v/>
      </c>
      <c r="BX128" s="2" t="str">
        <f t="shared" si="102"/>
        <v/>
      </c>
      <c r="BY128" s="2" t="str">
        <f t="shared" si="103"/>
        <v/>
      </c>
      <c r="BZ128" s="2" t="str">
        <f t="shared" si="104"/>
        <v/>
      </c>
      <c r="CA128" s="2" t="str">
        <f t="shared" si="105"/>
        <v/>
      </c>
      <c r="CB128" s="2" t="str">
        <f t="shared" si="106"/>
        <v/>
      </c>
      <c r="CC128" s="2" t="str">
        <f t="shared" si="107"/>
        <v/>
      </c>
      <c r="CE128" s="2">
        <f t="shared" si="153"/>
        <v>43.209000000000003</v>
      </c>
      <c r="CF128" s="2" t="str">
        <f t="shared" si="153"/>
        <v/>
      </c>
      <c r="CG128" s="2">
        <f t="shared" si="153"/>
        <v>47.046999999999997</v>
      </c>
      <c r="CH128" s="2">
        <f t="shared" si="153"/>
        <v>48.07</v>
      </c>
      <c r="CI128" s="2">
        <f t="shared" si="153"/>
        <v>48.302</v>
      </c>
      <c r="CJ128" s="2">
        <f t="shared" si="153"/>
        <v>48.116</v>
      </c>
      <c r="CK128" s="2">
        <f t="shared" si="153"/>
        <v>50.348999999999997</v>
      </c>
      <c r="CL128" s="2">
        <f t="shared" si="153"/>
        <v>51.953000000000003</v>
      </c>
      <c r="CM128" s="2">
        <f t="shared" si="153"/>
        <v>49.912999999999997</v>
      </c>
      <c r="CN128" s="2">
        <f t="shared" si="153"/>
        <v>51.957000000000001</v>
      </c>
      <c r="CO128" s="2">
        <f t="shared" si="153"/>
        <v>51.478000000000002</v>
      </c>
      <c r="CP128" s="2">
        <f t="shared" si="153"/>
        <v>49.935000000000002</v>
      </c>
      <c r="CQ128" s="2">
        <f t="shared" si="153"/>
        <v>48.021999999999998</v>
      </c>
      <c r="CR128" s="2">
        <f t="shared" si="153"/>
        <v>49.332999999999998</v>
      </c>
      <c r="CS128" s="2">
        <f t="shared" si="153"/>
        <v>48.767000000000003</v>
      </c>
      <c r="CU128" s="2">
        <f t="shared" si="108"/>
        <v>43.209000000000003</v>
      </c>
      <c r="CV128" s="2" t="str">
        <f t="shared" si="109"/>
        <v/>
      </c>
      <c r="CW128" s="2">
        <f t="shared" si="110"/>
        <v>47.046999999999997</v>
      </c>
      <c r="CX128" s="2">
        <f t="shared" si="111"/>
        <v>48.07</v>
      </c>
      <c r="CY128" s="2">
        <f t="shared" si="112"/>
        <v>48.302</v>
      </c>
      <c r="CZ128" s="2">
        <f t="shared" si="113"/>
        <v>48.116</v>
      </c>
      <c r="DA128" s="2">
        <f t="shared" si="114"/>
        <v>50.348999999999997</v>
      </c>
      <c r="DB128" s="2">
        <f t="shared" si="115"/>
        <v>51.953000000000003</v>
      </c>
      <c r="DC128" s="2">
        <f t="shared" si="116"/>
        <v>49.912999999999997</v>
      </c>
      <c r="DD128" s="2">
        <f t="shared" si="117"/>
        <v>51.957000000000001</v>
      </c>
      <c r="DE128" s="2">
        <f t="shared" si="118"/>
        <v>51.478000000000002</v>
      </c>
      <c r="DF128" s="2">
        <f t="shared" si="119"/>
        <v>49.935000000000002</v>
      </c>
      <c r="DG128" s="2">
        <f t="shared" si="120"/>
        <v>48.021999999999998</v>
      </c>
      <c r="DH128" s="2">
        <f t="shared" si="121"/>
        <v>49.332999999999998</v>
      </c>
      <c r="DI128" s="2">
        <f t="shared" si="122"/>
        <v>48.767000000000003</v>
      </c>
      <c r="DK128" s="2">
        <f t="shared" si="146"/>
        <v>91.426405347091944</v>
      </c>
      <c r="DL128" s="2">
        <f t="shared" si="146"/>
        <v>83.05525783972125</v>
      </c>
      <c r="DM128" s="2">
        <f t="shared" si="146"/>
        <v>85.157873150105701</v>
      </c>
      <c r="DN128" s="2">
        <f t="shared" si="146"/>
        <v>80.757132485211898</v>
      </c>
      <c r="DO128" s="2">
        <f t="shared" si="146"/>
        <v>78.343952597034274</v>
      </c>
      <c r="DP128" s="2">
        <f t="shared" si="146"/>
        <v>83.133006050293062</v>
      </c>
      <c r="DQ128" s="2">
        <f t="shared" si="146"/>
        <v>83.370799340950214</v>
      </c>
      <c r="DR128" s="2">
        <f t="shared" si="146"/>
        <v>82.036780972515857</v>
      </c>
      <c r="DS128" s="2">
        <f t="shared" si="146"/>
        <v>83.497103292056806</v>
      </c>
      <c r="DT128" s="2">
        <f t="shared" si="146"/>
        <v>78.68306828752641</v>
      </c>
      <c r="DU128" s="2">
        <f t="shared" si="146"/>
        <v>84.429416979362102</v>
      </c>
      <c r="DV128" s="2">
        <f t="shared" si="146"/>
        <v>81.902293868921774</v>
      </c>
      <c r="DW128" s="2">
        <f t="shared" si="146"/>
        <v>80.318564405909854</v>
      </c>
      <c r="DX128" s="2">
        <f t="shared" si="146"/>
        <v>90.860295221889103</v>
      </c>
      <c r="DY128" s="2">
        <f t="shared" si="146"/>
        <v>75.992040303461351</v>
      </c>
      <c r="EA128" s="2">
        <f t="shared" si="150"/>
        <v>42.381493974053882</v>
      </c>
      <c r="EB128" s="2">
        <f t="shared" si="150"/>
        <v>45.095787324363243</v>
      </c>
      <c r="EC128" s="2">
        <f t="shared" si="150"/>
        <v>46.041772973139096</v>
      </c>
      <c r="ED128" s="2">
        <f t="shared" si="150"/>
        <v>48.9633035833062</v>
      </c>
      <c r="EE128" s="2">
        <f t="shared" si="149"/>
        <v>48.332035708807027</v>
      </c>
      <c r="EF128" s="2">
        <f t="shared" si="149"/>
        <v>49.028702716448265</v>
      </c>
      <c r="EG128" s="2">
        <f t="shared" si="149"/>
        <v>50.898727978535881</v>
      </c>
      <c r="EH128" s="2">
        <f t="shared" si="149"/>
        <v>50.533431606848005</v>
      </c>
      <c r="EI128" s="2">
        <f t="shared" si="149"/>
        <v>49.697856830741536</v>
      </c>
      <c r="EJ128" s="2">
        <f t="shared" si="149"/>
        <v>50.70511466744972</v>
      </c>
      <c r="EK128" s="2">
        <f t="shared" si="149"/>
        <v>51.971094560385751</v>
      </c>
      <c r="EL128" s="2">
        <f t="shared" si="149"/>
        <v>50.494118031067984</v>
      </c>
      <c r="EM128" s="2">
        <f t="shared" si="133"/>
        <v>49.758634093972049</v>
      </c>
      <c r="EN128" s="2">
        <f t="shared" si="133"/>
        <v>49.294637785695201</v>
      </c>
      <c r="EO128" s="2">
        <f t="shared" si="133"/>
        <v>50.043543628931943</v>
      </c>
      <c r="EQ128" s="2">
        <f t="shared" si="147"/>
        <v>42.102341682002191</v>
      </c>
      <c r="ER128" s="2">
        <f t="shared" si="147"/>
        <v>44.906224338371828</v>
      </c>
      <c r="ES128" s="2">
        <f t="shared" si="147"/>
        <v>45.974899649727348</v>
      </c>
      <c r="ET128" s="2">
        <f t="shared" si="147"/>
        <v>48.688084242296512</v>
      </c>
      <c r="EU128" s="2">
        <f t="shared" si="147"/>
        <v>48.187722212591545</v>
      </c>
      <c r="EV128" s="2">
        <f t="shared" si="147"/>
        <v>48.783477633374027</v>
      </c>
      <c r="EW128" s="2">
        <f t="shared" si="147"/>
        <v>50.774062178557223</v>
      </c>
      <c r="EX128" s="2">
        <f t="shared" si="147"/>
        <v>50.108164531658396</v>
      </c>
      <c r="EY128" s="2">
        <f t="shared" si="147"/>
        <v>50.194804648872527</v>
      </c>
      <c r="EZ128" s="2">
        <f t="shared" si="147"/>
        <v>50.479201461289904</v>
      </c>
      <c r="FA128" s="2">
        <f t="shared" si="147"/>
        <v>51.625593384491843</v>
      </c>
      <c r="FB128" s="2">
        <f t="shared" si="147"/>
        <v>50.113519277061918</v>
      </c>
      <c r="FC128" s="2">
        <f t="shared" si="147"/>
        <v>49.471461044633593</v>
      </c>
      <c r="FD128" s="2">
        <f t="shared" si="147"/>
        <v>49.06058663359903</v>
      </c>
      <c r="FE128" s="2">
        <f t="shared" si="147"/>
        <v>50.231238550912863</v>
      </c>
      <c r="FG128" s="2">
        <f t="shared" si="148"/>
        <v>0.98577019492543816</v>
      </c>
      <c r="FH128" s="2">
        <f t="shared" si="148"/>
        <v>0.98612150048150915</v>
      </c>
      <c r="FI128" s="2">
        <f t="shared" si="148"/>
        <v>0.98505220270911853</v>
      </c>
      <c r="FJ128" s="2">
        <f t="shared" si="148"/>
        <v>0.98510022335705361</v>
      </c>
      <c r="FK128" s="2">
        <f t="shared" si="148"/>
        <v>0.98543683852603947</v>
      </c>
      <c r="FL128" s="2">
        <f t="shared" si="148"/>
        <v>0.9861117160654318</v>
      </c>
      <c r="FM128" s="2">
        <f t="shared" si="148"/>
        <v>0.98581922875137451</v>
      </c>
      <c r="FN128" s="2">
        <f t="shared" si="148"/>
        <v>0.98429720491661177</v>
      </c>
      <c r="FO128" s="2">
        <f t="shared" si="148"/>
        <v>0.984712591123586</v>
      </c>
      <c r="FP128" s="2">
        <f t="shared" si="148"/>
        <v>0.98466250308831649</v>
      </c>
      <c r="FQ128" s="2">
        <f t="shared" si="148"/>
        <v>0.98319830551016552</v>
      </c>
      <c r="FR128" s="2">
        <f t="shared" si="148"/>
        <v>0.98499585005426282</v>
      </c>
      <c r="FS128" s="2">
        <f t="shared" si="148"/>
        <v>0.98397332747510224</v>
      </c>
      <c r="FT128" s="2">
        <f t="shared" si="148"/>
        <v>0.98424705170829641</v>
      </c>
      <c r="FU128" s="2">
        <f t="shared" si="148"/>
        <v>0.98307051070309659</v>
      </c>
      <c r="FW128" s="2">
        <f t="shared" si="154"/>
        <v>2.4843682647552822E-3</v>
      </c>
      <c r="FX128" s="2">
        <f t="shared" si="154"/>
        <v>3.1786753260055539E-3</v>
      </c>
      <c r="FY128" s="2">
        <f t="shared" si="154"/>
        <v>3.2569777012760874E-3</v>
      </c>
      <c r="FZ128" s="2">
        <f t="shared" si="154"/>
        <v>3.2821825907668142E-3</v>
      </c>
      <c r="GA128" s="2">
        <f t="shared" si="154"/>
        <v>4.4983702158122802E-3</v>
      </c>
      <c r="GB128" s="2">
        <f t="shared" si="154"/>
        <v>4.3766813213538414E-3</v>
      </c>
      <c r="GC128" s="2">
        <f t="shared" si="154"/>
        <v>4.7400332587961783E-3</v>
      </c>
      <c r="GD128" s="2">
        <f t="shared" si="154"/>
        <v>5.1500736501036157E-3</v>
      </c>
      <c r="GE128" s="2">
        <f t="shared" si="154"/>
        <v>6.4827003590152091E-3</v>
      </c>
      <c r="GF128" s="2">
        <f t="shared" si="154"/>
        <v>5.3060190001420048E-3</v>
      </c>
      <c r="GG128" s="2">
        <f t="shared" si="154"/>
        <v>4.2467136829866864E-3</v>
      </c>
      <c r="GH128" s="2">
        <f t="shared" si="154"/>
        <v>4.2280103256738793E-3</v>
      </c>
      <c r="GI128" s="2">
        <f t="shared" si="154"/>
        <v>4.5832786669823536E-3</v>
      </c>
      <c r="GJ128" s="2">
        <f t="shared" si="154"/>
        <v>4.2348724036735345E-3</v>
      </c>
      <c r="GK128" s="2">
        <f t="shared" si="154"/>
        <v>2.9479775597693143E-3</v>
      </c>
      <c r="GM128" s="95">
        <f t="shared" si="155"/>
        <v>2.4512596886490158E-40</v>
      </c>
      <c r="GN128" s="95">
        <f t="shared" si="155"/>
        <v>2.9655623823514931E-51</v>
      </c>
      <c r="GO128" s="95">
        <f t="shared" si="155"/>
        <v>6.2107977060365162E-58</v>
      </c>
      <c r="GP128" s="95">
        <f t="shared" si="155"/>
        <v>8.5650847250139111E-57</v>
      </c>
      <c r="GQ128" s="95">
        <f t="shared" si="155"/>
        <v>1.6032431679238623E-60</v>
      </c>
      <c r="GR128" s="95">
        <f t="shared" si="155"/>
        <v>1.4676024036577205E-58</v>
      </c>
      <c r="GS128" s="95">
        <f t="shared" si="155"/>
        <v>3.4481994591218328E-62</v>
      </c>
      <c r="GT128" s="95">
        <f t="shared" si="155"/>
        <v>8.5305249139295525E-62</v>
      </c>
      <c r="GU128" s="95">
        <f t="shared" si="155"/>
        <v>1.2262302320584002E-63</v>
      </c>
      <c r="GV128" s="95">
        <f t="shared" si="155"/>
        <v>6.9210563673230673E-65</v>
      </c>
      <c r="GW128" s="95">
        <f t="shared" si="155"/>
        <v>7.634906239811693E-74</v>
      </c>
      <c r="GX128" s="95">
        <f t="shared" si="155"/>
        <v>5.7497105530615736E-59</v>
      </c>
      <c r="GY128" s="95">
        <f t="shared" si="155"/>
        <v>5.5497403119946992E-68</v>
      </c>
      <c r="GZ128" s="95">
        <f t="shared" si="155"/>
        <v>2.1305330168091648E-68</v>
      </c>
      <c r="HA128" s="95">
        <f t="shared" si="155"/>
        <v>4.1208157202889639E-45</v>
      </c>
      <c r="HC128" s="95">
        <f t="shared" si="151"/>
        <v>6.9577442139319028E-5</v>
      </c>
      <c r="HD128" s="95">
        <f t="shared" si="151"/>
        <v>4.8573546304392537E-6</v>
      </c>
      <c r="HE128" s="95">
        <f t="shared" si="151"/>
        <v>6.3083092657873933E-8</v>
      </c>
      <c r="HF128" s="95">
        <f t="shared" si="151"/>
        <v>3.7129235460574648E-8</v>
      </c>
      <c r="HG128" s="95">
        <f t="shared" si="151"/>
        <v>2.5790444854248328E-9</v>
      </c>
      <c r="HH128" s="95">
        <f t="shared" si="151"/>
        <v>7.661989015579372E-9</v>
      </c>
      <c r="HI128" s="95">
        <f t="shared" si="136"/>
        <v>2.176750922907658E-10</v>
      </c>
      <c r="HJ128" s="95">
        <f t="shared" si="136"/>
        <v>2.0352056367161443E-9</v>
      </c>
      <c r="HK128" s="95">
        <f t="shared" si="136"/>
        <v>3.4332706363156572E-11</v>
      </c>
      <c r="HL128" s="95">
        <f t="shared" ref="HL128:HQ170" si="159" xml:space="preserve"> _xlfn.NORM.DIST($B128, L$8, ABS(L$12), TRUE) * _xlfn.NORM.DIST(($B128 - L$8)*L$16, 0, ABS(L$12), TRUE) * 2</f>
        <v>7.2014985649859941E-11</v>
      </c>
      <c r="HM128" s="95">
        <f t="shared" si="159"/>
        <v>9.9828224981456907E-11</v>
      </c>
      <c r="HN128" s="95">
        <f t="shared" si="159"/>
        <v>7.7018800812812931E-9</v>
      </c>
      <c r="HO128" s="95">
        <f t="shared" si="159"/>
        <v>1.0283549015562346E-9</v>
      </c>
      <c r="HP128" s="95">
        <f t="shared" si="159"/>
        <v>1.245971906293974E-9</v>
      </c>
      <c r="HQ128" s="95">
        <f t="shared" si="159"/>
        <v>2.9691411847613536E-7</v>
      </c>
      <c r="HS128" s="95">
        <f t="shared" si="156"/>
        <v>3.5728858225955317E-4</v>
      </c>
      <c r="HT128" s="95">
        <f t="shared" si="156"/>
        <v>1.3935609437207246E-2</v>
      </c>
      <c r="HU128" s="95">
        <f t="shared" si="156"/>
        <v>3.1918045091356047E-4</v>
      </c>
      <c r="HV128" s="95">
        <f t="shared" si="156"/>
        <v>2.6691674855877054E-4</v>
      </c>
      <c r="HW128" s="95">
        <f t="shared" si="156"/>
        <v>1.7859639906605041E-4</v>
      </c>
      <c r="HX128" s="95">
        <f t="shared" si="156"/>
        <v>2.1598199046879736E-4</v>
      </c>
      <c r="HY128" s="95">
        <f t="shared" si="156"/>
        <v>5.97119074056603E-5</v>
      </c>
      <c r="HZ128" s="95">
        <f t="shared" si="156"/>
        <v>3.4203971124345799E-5</v>
      </c>
      <c r="IA128" s="95">
        <f t="shared" si="156"/>
        <v>7.6524691768991239E-5</v>
      </c>
      <c r="IB128" s="95">
        <f t="shared" si="156"/>
        <v>1.1086315066206868E-4</v>
      </c>
      <c r="IC128" s="95">
        <f t="shared" si="156"/>
        <v>1.5167668669451078E-6</v>
      </c>
      <c r="ID128" s="95">
        <f t="shared" si="156"/>
        <v>9.3681187109650798E-5</v>
      </c>
      <c r="IE128" s="95">
        <f t="shared" si="156"/>
        <v>1.1377344592466882E-4</v>
      </c>
      <c r="IF128" s="95">
        <f t="shared" si="156"/>
        <v>6.9090396377557344E-4</v>
      </c>
      <c r="IG128" s="95">
        <f t="shared" si="156"/>
        <v>3.4505485445882403E-4</v>
      </c>
      <c r="II128" s="95">
        <f t="shared" si="157"/>
        <v>2.2109867095600938E-25</v>
      </c>
      <c r="IJ128" s="95">
        <f t="shared" si="157"/>
        <v>5.9963082958892051E-43</v>
      </c>
      <c r="IK128" s="95">
        <f t="shared" si="157"/>
        <v>7.5860779317254825E-47</v>
      </c>
      <c r="IL128" s="95">
        <f t="shared" si="157"/>
        <v>9.2136634588092192E-26</v>
      </c>
      <c r="IM128" s="95">
        <f t="shared" si="157"/>
        <v>4.4886744654192061E-26</v>
      </c>
      <c r="IN128" s="95">
        <f t="shared" si="157"/>
        <v>3.8859229503372166E-33</v>
      </c>
      <c r="IO128" s="95">
        <f t="shared" si="157"/>
        <v>7.6995610777617397E-41</v>
      </c>
      <c r="IP128" s="95">
        <f t="shared" si="157"/>
        <v>2.192974956115196E-32</v>
      </c>
      <c r="IQ128" s="95">
        <f t="shared" si="157"/>
        <v>2.3916221514874429E-33</v>
      </c>
      <c r="IR128" s="95">
        <f t="shared" si="157"/>
        <v>2.7593373160867475E-31</v>
      </c>
      <c r="IS128" s="95">
        <f t="shared" si="157"/>
        <v>3.8992728367828039E-42</v>
      </c>
      <c r="IT128" s="95">
        <f t="shared" si="157"/>
        <v>1.5892708955507728E-30</v>
      </c>
      <c r="IU128" s="95">
        <f t="shared" si="157"/>
        <v>1.6327707799954794E-29</v>
      </c>
      <c r="IV128" s="95">
        <f t="shared" si="157"/>
        <v>1.6614614832625288E-23</v>
      </c>
      <c r="IW128" s="95">
        <f t="shared" si="157"/>
        <v>3.2525753319217306E-21</v>
      </c>
      <c r="IY128" s="95">
        <f t="shared" si="158"/>
        <v>4.2686602439887217E-4</v>
      </c>
      <c r="IZ128" s="95">
        <f t="shared" si="158"/>
        <v>1.3940466791837686E-2</v>
      </c>
      <c r="JA128" s="95">
        <f t="shared" si="158"/>
        <v>3.1924353400621835E-4</v>
      </c>
      <c r="JB128" s="95">
        <f t="shared" si="158"/>
        <v>2.6695387779423113E-4</v>
      </c>
      <c r="JC128" s="95">
        <f t="shared" si="158"/>
        <v>1.7859897811053584E-4</v>
      </c>
      <c r="JD128" s="95">
        <f t="shared" si="158"/>
        <v>2.1598965245781294E-4</v>
      </c>
      <c r="JE128" s="95">
        <f t="shared" si="158"/>
        <v>5.9712125080752593E-5</v>
      </c>
      <c r="JF128" s="95">
        <f t="shared" si="158"/>
        <v>3.4206006329982515E-5</v>
      </c>
      <c r="JG128" s="95">
        <f t="shared" si="158"/>
        <v>7.6524726101697609E-5</v>
      </c>
      <c r="JH128" s="95">
        <f t="shared" si="158"/>
        <v>1.1086322267705433E-4</v>
      </c>
      <c r="JI128" s="95">
        <f t="shared" si="158"/>
        <v>1.5168666951700893E-6</v>
      </c>
      <c r="JJ128" s="95">
        <f t="shared" si="158"/>
        <v>9.3688888989732077E-5</v>
      </c>
      <c r="JK128" s="95">
        <f t="shared" si="158"/>
        <v>1.1377447427957038E-4</v>
      </c>
      <c r="JL128" s="95">
        <f t="shared" si="158"/>
        <v>6.9090520974747971E-4</v>
      </c>
      <c r="JM128" s="95">
        <f t="shared" si="158"/>
        <v>3.4535176857730015E-4</v>
      </c>
    </row>
    <row r="129" spans="2:273" x14ac:dyDescent="0.25">
      <c r="B129" s="2">
        <v>102</v>
      </c>
      <c r="C129" s="37">
        <v>41.906999999999996</v>
      </c>
      <c r="D129" s="37">
        <v>46.256</v>
      </c>
      <c r="E129" s="37">
        <v>46.698</v>
      </c>
      <c r="F129" s="37">
        <v>48.442</v>
      </c>
      <c r="G129" s="37">
        <v>49.604999999999997</v>
      </c>
      <c r="H129" s="37">
        <v>48.673999999999999</v>
      </c>
      <c r="I129" s="37">
        <v>51.906999999999996</v>
      </c>
      <c r="J129" s="37">
        <v>51.326000000000001</v>
      </c>
      <c r="K129" s="37">
        <v>51.087000000000003</v>
      </c>
      <c r="L129" s="37">
        <v>51.087000000000003</v>
      </c>
      <c r="M129" s="37">
        <v>50.5</v>
      </c>
      <c r="N129" s="37">
        <v>51.542999999999999</v>
      </c>
      <c r="O129" s="37">
        <v>48.783000000000001</v>
      </c>
      <c r="P129" s="37">
        <v>49.578000000000003</v>
      </c>
      <c r="Q129" s="37">
        <v>49.209000000000003</v>
      </c>
      <c r="S129" s="4">
        <f t="shared" ref="S129:AG145" si="160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42.951822092389044</v>
      </c>
      <c r="T129" s="4">
        <f t="shared" si="160"/>
        <v>45.774737392439377</v>
      </c>
      <c r="U129" s="4">
        <f t="shared" si="160"/>
        <v>46.561742996552042</v>
      </c>
      <c r="V129" s="4">
        <f t="shared" si="160"/>
        <v>49.328743134212594</v>
      </c>
      <c r="W129" s="4">
        <f t="shared" si="160"/>
        <v>48.694069485879439</v>
      </c>
      <c r="X129" s="4">
        <f t="shared" si="160"/>
        <v>49.431441455755909</v>
      </c>
      <c r="Y129" s="4">
        <f t="shared" si="160"/>
        <v>51.26688737200331</v>
      </c>
      <c r="Z129" s="4">
        <f t="shared" si="160"/>
        <v>50.899601470277254</v>
      </c>
      <c r="AA129" s="4">
        <f t="shared" si="160"/>
        <v>50.21601479781426</v>
      </c>
      <c r="AB129" s="4">
        <f t="shared" si="160"/>
        <v>51.054734695057213</v>
      </c>
      <c r="AC129" s="4">
        <f t="shared" si="160"/>
        <v>52.34343583041958</v>
      </c>
      <c r="AD129" s="4">
        <f t="shared" si="160"/>
        <v>50.865194645681044</v>
      </c>
      <c r="AE129" s="4">
        <f t="shared" si="160"/>
        <v>50.147440689263931</v>
      </c>
      <c r="AF129" s="4">
        <f t="shared" si="160"/>
        <v>50.116580186953009</v>
      </c>
      <c r="AG129" s="4">
        <f t="shared" si="160"/>
        <v>50.676561991573983</v>
      </c>
      <c r="AI129" s="4">
        <f t="shared" ref="AI129:AW145" si="161">IF(OR($B129 &lt; C$230, $B129 &gt; C$233), 0, C129-S129)</f>
        <v>-1.0448220923890474</v>
      </c>
      <c r="AJ129" s="4">
        <f t="shared" si="161"/>
        <v>0.48126260756062322</v>
      </c>
      <c r="AK129" s="4">
        <f t="shared" si="161"/>
        <v>0.13625700344795888</v>
      </c>
      <c r="AL129" s="4">
        <f t="shared" si="161"/>
        <v>-0.88674313421259399</v>
      </c>
      <c r="AM129" s="4">
        <f t="shared" si="161"/>
        <v>0.91093051412055814</v>
      </c>
      <c r="AN129" s="4">
        <f t="shared" si="161"/>
        <v>-0.75744145575590949</v>
      </c>
      <c r="AO129" s="4">
        <f t="shared" si="161"/>
        <v>0.640112627996686</v>
      </c>
      <c r="AP129" s="4">
        <f t="shared" si="161"/>
        <v>0.42639852972274639</v>
      </c>
      <c r="AQ129" s="4">
        <f t="shared" si="161"/>
        <v>0.87098520218574293</v>
      </c>
      <c r="AR129" s="4">
        <f t="shared" si="161"/>
        <v>3.2265304942789896E-2</v>
      </c>
      <c r="AS129" s="4">
        <f t="shared" si="161"/>
        <v>-1.8434358304195797</v>
      </c>
      <c r="AT129" s="4">
        <f t="shared" si="161"/>
        <v>0.67780535431895572</v>
      </c>
      <c r="AU129" s="4">
        <f t="shared" si="161"/>
        <v>-1.3644406892639296</v>
      </c>
      <c r="AV129" s="4">
        <f t="shared" si="161"/>
        <v>-0.53858018695300558</v>
      </c>
      <c r="AW129" s="4">
        <f t="shared" si="161"/>
        <v>-1.4675619915739802</v>
      </c>
      <c r="AY129" s="2">
        <f t="shared" si="152"/>
        <v>42.951084435543962</v>
      </c>
      <c r="AZ129" s="2">
        <f t="shared" si="152"/>
        <v>45.523143634103867</v>
      </c>
      <c r="BA129" s="2">
        <f t="shared" si="152"/>
        <v>46.535170458203325</v>
      </c>
      <c r="BB129" s="2">
        <f t="shared" si="152"/>
        <v>49.29608674169225</v>
      </c>
      <c r="BC129" s="2">
        <f t="shared" si="152"/>
        <v>48.660236874333329</v>
      </c>
      <c r="BD129" s="2">
        <f t="shared" si="152"/>
        <v>49.380989101193691</v>
      </c>
      <c r="BE129" s="2">
        <f t="shared" si="152"/>
        <v>51.246989680849808</v>
      </c>
      <c r="BF129" s="2">
        <f t="shared" si="152"/>
        <v>50.886348257864832</v>
      </c>
      <c r="BG129" s="2">
        <f t="shared" si="152"/>
        <v>50.182050479971274</v>
      </c>
      <c r="BH129" s="2">
        <f t="shared" si="152"/>
        <v>51.009742506052213</v>
      </c>
      <c r="BI129" s="2">
        <f t="shared" si="152"/>
        <v>52.342354415418129</v>
      </c>
      <c r="BJ129" s="2">
        <f t="shared" si="152"/>
        <v>50.822517837958337</v>
      </c>
      <c r="BK129" s="2">
        <f t="shared" si="152"/>
        <v>50.093366823017782</v>
      </c>
      <c r="BL129" s="2">
        <f t="shared" si="152"/>
        <v>49.792014952701528</v>
      </c>
      <c r="BM129" s="2">
        <f t="shared" si="152"/>
        <v>50.359319827213859</v>
      </c>
      <c r="BO129" s="2" t="str">
        <f t="shared" si="93"/>
        <v/>
      </c>
      <c r="BP129" s="2" t="str">
        <f t="shared" si="94"/>
        <v/>
      </c>
      <c r="BQ129" s="2" t="str">
        <f t="shared" si="95"/>
        <v/>
      </c>
      <c r="BR129" s="2" t="str">
        <f t="shared" si="96"/>
        <v/>
      </c>
      <c r="BS129" s="2" t="str">
        <f t="shared" si="97"/>
        <v/>
      </c>
      <c r="BT129" s="2" t="str">
        <f t="shared" si="98"/>
        <v/>
      </c>
      <c r="BU129" s="2" t="str">
        <f t="shared" si="99"/>
        <v/>
      </c>
      <c r="BV129" s="2" t="str">
        <f t="shared" si="100"/>
        <v/>
      </c>
      <c r="BW129" s="2" t="str">
        <f t="shared" si="101"/>
        <v/>
      </c>
      <c r="BX129" s="2" t="str">
        <f t="shared" si="102"/>
        <v/>
      </c>
      <c r="BY129" s="2" t="str">
        <f t="shared" si="103"/>
        <v/>
      </c>
      <c r="BZ129" s="2" t="str">
        <f t="shared" si="104"/>
        <v/>
      </c>
      <c r="CA129" s="2" t="str">
        <f t="shared" si="105"/>
        <v/>
      </c>
      <c r="CB129" s="2" t="str">
        <f t="shared" si="106"/>
        <v/>
      </c>
      <c r="CC129" s="2" t="str">
        <f t="shared" si="107"/>
        <v/>
      </c>
      <c r="CE129" s="2">
        <f t="shared" si="153"/>
        <v>41.906999999999996</v>
      </c>
      <c r="CF129" s="2" t="str">
        <f t="shared" si="153"/>
        <v/>
      </c>
      <c r="CG129" s="2">
        <f t="shared" si="153"/>
        <v>46.698</v>
      </c>
      <c r="CH129" s="2">
        <f t="shared" si="153"/>
        <v>48.442</v>
      </c>
      <c r="CI129" s="2">
        <f t="shared" si="153"/>
        <v>49.604999999999997</v>
      </c>
      <c r="CJ129" s="2">
        <f t="shared" si="153"/>
        <v>48.673999999999999</v>
      </c>
      <c r="CK129" s="2">
        <f t="shared" si="153"/>
        <v>51.906999999999996</v>
      </c>
      <c r="CL129" s="2">
        <f t="shared" si="153"/>
        <v>51.326000000000001</v>
      </c>
      <c r="CM129" s="2">
        <f t="shared" si="153"/>
        <v>51.087000000000003</v>
      </c>
      <c r="CN129" s="2">
        <f t="shared" si="153"/>
        <v>51.087000000000003</v>
      </c>
      <c r="CO129" s="2">
        <f t="shared" si="153"/>
        <v>50.5</v>
      </c>
      <c r="CP129" s="2">
        <f t="shared" si="153"/>
        <v>51.542999999999999</v>
      </c>
      <c r="CQ129" s="2">
        <f t="shared" si="153"/>
        <v>48.783000000000001</v>
      </c>
      <c r="CR129" s="2">
        <f t="shared" si="153"/>
        <v>49.578000000000003</v>
      </c>
      <c r="CS129" s="2">
        <f t="shared" si="153"/>
        <v>49.209000000000003</v>
      </c>
      <c r="CU129" s="2">
        <f t="shared" si="108"/>
        <v>41.906999999999996</v>
      </c>
      <c r="CV129" s="2" t="str">
        <f t="shared" si="109"/>
        <v/>
      </c>
      <c r="CW129" s="2">
        <f t="shared" si="110"/>
        <v>46.698</v>
      </c>
      <c r="CX129" s="2">
        <f t="shared" si="111"/>
        <v>48.442</v>
      </c>
      <c r="CY129" s="2">
        <f t="shared" si="112"/>
        <v>49.604999999999997</v>
      </c>
      <c r="CZ129" s="2">
        <f t="shared" si="113"/>
        <v>48.673999999999999</v>
      </c>
      <c r="DA129" s="2">
        <f t="shared" si="114"/>
        <v>51.906999999999996</v>
      </c>
      <c r="DB129" s="2">
        <f t="shared" si="115"/>
        <v>51.326000000000001</v>
      </c>
      <c r="DC129" s="2">
        <f t="shared" si="116"/>
        <v>51.087000000000003</v>
      </c>
      <c r="DD129" s="2">
        <f t="shared" si="117"/>
        <v>51.087000000000003</v>
      </c>
      <c r="DE129" s="2">
        <f t="shared" si="118"/>
        <v>50.5</v>
      </c>
      <c r="DF129" s="2">
        <f t="shared" si="119"/>
        <v>51.542999999999999</v>
      </c>
      <c r="DG129" s="2">
        <f t="shared" si="120"/>
        <v>48.783000000000001</v>
      </c>
      <c r="DH129" s="2">
        <f t="shared" si="121"/>
        <v>49.578000000000003</v>
      </c>
      <c r="DI129" s="2">
        <f t="shared" si="122"/>
        <v>49.209000000000003</v>
      </c>
      <c r="DK129" s="2">
        <f t="shared" ref="DK129:DY145" si="162">BO$228*$B129+BO$229</f>
        <v>91.859352345215768</v>
      </c>
      <c r="DL129" s="2">
        <f t="shared" si="162"/>
        <v>83.40460278745644</v>
      </c>
      <c r="DM129" s="2">
        <f t="shared" si="162"/>
        <v>85.517086680761082</v>
      </c>
      <c r="DN129" s="2">
        <f t="shared" si="162"/>
        <v>81.064103962401759</v>
      </c>
      <c r="DO129" s="2">
        <f t="shared" si="162"/>
        <v>78.624572238878528</v>
      </c>
      <c r="DP129" s="2">
        <f t="shared" si="162"/>
        <v>83.449927450503736</v>
      </c>
      <c r="DQ129" s="2">
        <f t="shared" si="162"/>
        <v>83.67640229046809</v>
      </c>
      <c r="DR129" s="2">
        <f t="shared" si="162"/>
        <v>82.29574334038054</v>
      </c>
      <c r="DS129" s="2">
        <f t="shared" si="162"/>
        <v>83.787335397161002</v>
      </c>
      <c r="DT129" s="2">
        <f t="shared" si="162"/>
        <v>78.91930556730091</v>
      </c>
      <c r="DU129" s="2">
        <f t="shared" si="162"/>
        <v>84.744884521575983</v>
      </c>
      <c r="DV129" s="2">
        <f t="shared" si="162"/>
        <v>82.191283298097247</v>
      </c>
      <c r="DW129" s="2">
        <f t="shared" si="162"/>
        <v>80.609372930340612</v>
      </c>
      <c r="DX129" s="2">
        <f t="shared" si="162"/>
        <v>91.262855549253175</v>
      </c>
      <c r="DY129" s="2">
        <f t="shared" si="162"/>
        <v>76.276650782361301</v>
      </c>
      <c r="EA129" s="2">
        <f t="shared" si="150"/>
        <v>42.307907192753511</v>
      </c>
      <c r="EB129" s="2">
        <f t="shared" si="150"/>
        <v>45.03755702298794</v>
      </c>
      <c r="EC129" s="2">
        <f t="shared" si="150"/>
        <v>45.995913567725943</v>
      </c>
      <c r="ED129" s="2">
        <f t="shared" si="150"/>
        <v>48.858750919885075</v>
      </c>
      <c r="EE129" s="2">
        <f t="shared" si="149"/>
        <v>48.257030565545683</v>
      </c>
      <c r="EF129" s="2">
        <f t="shared" si="149"/>
        <v>48.944467480404469</v>
      </c>
      <c r="EG129" s="2">
        <f t="shared" si="149"/>
        <v>50.822144675445877</v>
      </c>
      <c r="EH129" s="2">
        <f t="shared" si="149"/>
        <v>50.431583508175152</v>
      </c>
      <c r="EI129" s="2">
        <f t="shared" si="149"/>
        <v>49.703158719958864</v>
      </c>
      <c r="EJ129" s="2">
        <f t="shared" si="149"/>
        <v>50.614464689472911</v>
      </c>
      <c r="EK129" s="2">
        <f t="shared" si="149"/>
        <v>51.838780113764784</v>
      </c>
      <c r="EL129" s="2">
        <f t="shared" si="149"/>
        <v>50.388373512492542</v>
      </c>
      <c r="EM129" s="2">
        <f t="shared" si="133"/>
        <v>49.641328308029699</v>
      </c>
      <c r="EN129" s="2">
        <f t="shared" si="133"/>
        <v>49.187671629901644</v>
      </c>
      <c r="EO129" s="2">
        <f t="shared" si="133"/>
        <v>49.951752265861032</v>
      </c>
      <c r="EQ129" s="2">
        <f t="shared" ref="EQ129:FE145" si="163">CU$228*$B129+CU$229</f>
        <v>42.052885896826076</v>
      </c>
      <c r="ER129" s="2">
        <f t="shared" si="163"/>
        <v>44.856182970412348</v>
      </c>
      <c r="ES129" s="2">
        <f t="shared" si="163"/>
        <v>45.932285943092459</v>
      </c>
      <c r="ET129" s="2">
        <f t="shared" si="163"/>
        <v>48.617092257644117</v>
      </c>
      <c r="EU129" s="2">
        <f t="shared" si="163"/>
        <v>48.126078836190395</v>
      </c>
      <c r="EV129" s="2">
        <f t="shared" si="163"/>
        <v>48.721732618157318</v>
      </c>
      <c r="EW129" s="2">
        <f t="shared" si="163"/>
        <v>50.708475297132814</v>
      </c>
      <c r="EX129" s="2">
        <f t="shared" si="163"/>
        <v>50.04231980253153</v>
      </c>
      <c r="EY129" s="2">
        <f t="shared" si="163"/>
        <v>50.131169178409522</v>
      </c>
      <c r="EZ129" s="2">
        <f t="shared" si="163"/>
        <v>50.410800002968671</v>
      </c>
      <c r="FA129" s="2">
        <f t="shared" si="163"/>
        <v>51.537298044800494</v>
      </c>
      <c r="FB129" s="2">
        <f t="shared" si="163"/>
        <v>50.038717586567316</v>
      </c>
      <c r="FC129" s="2">
        <f t="shared" si="163"/>
        <v>49.393462844742189</v>
      </c>
      <c r="FD129" s="2">
        <f t="shared" si="163"/>
        <v>48.975678971213114</v>
      </c>
      <c r="FE129" s="2">
        <f t="shared" si="163"/>
        <v>50.108951734321614</v>
      </c>
      <c r="FG129" s="2">
        <f t="shared" ref="FG129:FU145" si="164">POWER(10,($B129-C$231)/C$229)/(1+POWER(10,($B129-C$231)/C$229))</f>
        <v>0.98700599414329615</v>
      </c>
      <c r="FH129" s="2">
        <f t="shared" si="164"/>
        <v>0.98732718249870333</v>
      </c>
      <c r="FI129" s="2">
        <f t="shared" si="164"/>
        <v>0.98634949309704856</v>
      </c>
      <c r="FJ129" s="2">
        <f t="shared" si="164"/>
        <v>0.98639340369353667</v>
      </c>
      <c r="FK129" s="2">
        <f t="shared" si="164"/>
        <v>0.98670119779059318</v>
      </c>
      <c r="FL129" s="2">
        <f t="shared" si="164"/>
        <v>0.98731823716350486</v>
      </c>
      <c r="FM129" s="2">
        <f t="shared" si="164"/>
        <v>0.98705082552451362</v>
      </c>
      <c r="FN129" s="2">
        <f t="shared" si="164"/>
        <v>0.98565906615510812</v>
      </c>
      <c r="FO129" s="2">
        <f t="shared" si="164"/>
        <v>0.98603893800772557</v>
      </c>
      <c r="FP129" s="2">
        <f t="shared" si="164"/>
        <v>0.98599313383311982</v>
      </c>
      <c r="FQ129" s="2">
        <f t="shared" si="164"/>
        <v>0.98465398546432159</v>
      </c>
      <c r="FR129" s="2">
        <f t="shared" si="164"/>
        <v>0.98629796315004115</v>
      </c>
      <c r="FS129" s="2">
        <f t="shared" si="164"/>
        <v>0.98536286003212326</v>
      </c>
      <c r="FT129" s="2">
        <f t="shared" si="164"/>
        <v>0.98561319902392186</v>
      </c>
      <c r="FU129" s="2">
        <f t="shared" si="164"/>
        <v>0.9845370885248822</v>
      </c>
      <c r="FW129" s="2">
        <f t="shared" si="154"/>
        <v>2.7234028682267459E-3</v>
      </c>
      <c r="FX129" s="2">
        <f t="shared" si="154"/>
        <v>3.4842796535715227E-3</v>
      </c>
      <c r="FY129" s="2">
        <f t="shared" si="154"/>
        <v>3.5700832170441239E-3</v>
      </c>
      <c r="FZ129" s="2">
        <f t="shared" si="154"/>
        <v>3.5977024014911666E-3</v>
      </c>
      <c r="GA129" s="2">
        <f t="shared" si="154"/>
        <v>4.9302251685012085E-3</v>
      </c>
      <c r="GB129" s="2">
        <f t="shared" si="154"/>
        <v>4.7969101243138905E-3</v>
      </c>
      <c r="GC129" s="2">
        <f t="shared" si="154"/>
        <v>5.1949674074536932E-3</v>
      </c>
      <c r="GD129" s="2">
        <f t="shared" si="154"/>
        <v>5.6441390635335051E-3</v>
      </c>
      <c r="GE129" s="2">
        <f t="shared" si="154"/>
        <v>7.1036966651692283E-3</v>
      </c>
      <c r="GF129" s="2">
        <f t="shared" si="154"/>
        <v>5.8149573772466366E-3</v>
      </c>
      <c r="GG129" s="2">
        <f t="shared" si="154"/>
        <v>4.6545219299221818E-3</v>
      </c>
      <c r="GH129" s="2">
        <f t="shared" si="154"/>
        <v>4.6340308638887374E-3</v>
      </c>
      <c r="GI129" s="2">
        <f t="shared" si="154"/>
        <v>5.0232439147589484E-3</v>
      </c>
      <c r="GJ129" s="2">
        <f t="shared" si="154"/>
        <v>4.6415488432353397E-3</v>
      </c>
      <c r="GK129" s="2">
        <f t="shared" si="154"/>
        <v>3.2314740355179391E-3</v>
      </c>
      <c r="GM129" s="95">
        <f t="shared" si="155"/>
        <v>1.6335423372762545E-42</v>
      </c>
      <c r="GN129" s="95">
        <f t="shared" si="155"/>
        <v>5.9144467272068356E-54</v>
      </c>
      <c r="GO129" s="95">
        <f t="shared" si="155"/>
        <v>5.1567148163754384E-61</v>
      </c>
      <c r="GP129" s="95">
        <f t="shared" si="155"/>
        <v>8.142214321903349E-60</v>
      </c>
      <c r="GQ129" s="95">
        <f t="shared" si="155"/>
        <v>1.0393241586494714E-63</v>
      </c>
      <c r="GR129" s="95">
        <f t="shared" si="155"/>
        <v>1.2882865298914214E-61</v>
      </c>
      <c r="GS129" s="95">
        <f t="shared" si="155"/>
        <v>1.9440338988769805E-65</v>
      </c>
      <c r="GT129" s="95">
        <f t="shared" si="155"/>
        <v>4.1627197845824871E-65</v>
      </c>
      <c r="GU129" s="95">
        <f t="shared" si="155"/>
        <v>5.1006521678288574E-67</v>
      </c>
      <c r="GV129" s="95">
        <f t="shared" si="155"/>
        <v>2.481189985729966E-68</v>
      </c>
      <c r="GW129" s="95">
        <f t="shared" si="155"/>
        <v>8.0443185960185726E-78</v>
      </c>
      <c r="GX129" s="95">
        <f t="shared" si="155"/>
        <v>4.2157547146248932E-62</v>
      </c>
      <c r="GY129" s="95">
        <f t="shared" si="155"/>
        <v>1.2767790272629538E-71</v>
      </c>
      <c r="GZ129" s="95">
        <f t="shared" si="155"/>
        <v>4.8446790226409414E-72</v>
      </c>
      <c r="HA129" s="95">
        <f t="shared" si="155"/>
        <v>1.7865949307428869E-47</v>
      </c>
      <c r="HC129" s="95">
        <f t="shared" si="151"/>
        <v>1.5361425193966696E-5</v>
      </c>
      <c r="HD129" s="95">
        <f t="shared" si="151"/>
        <v>8.2314908150872329E-7</v>
      </c>
      <c r="HE129" s="95">
        <f t="shared" si="151"/>
        <v>5.2762831852682339E-9</v>
      </c>
      <c r="HF129" s="95">
        <f t="shared" si="151"/>
        <v>2.8003698941988722E-9</v>
      </c>
      <c r="HG129" s="95">
        <f t="shared" si="151"/>
        <v>1.6447406986167114E-10</v>
      </c>
      <c r="HH129" s="95">
        <f t="shared" si="151"/>
        <v>6.2536222284851955E-10</v>
      </c>
      <c r="HI129" s="95">
        <f t="shared" si="151"/>
        <v>1.1118231995867154E-11</v>
      </c>
      <c r="HJ129" s="95">
        <f t="shared" si="151"/>
        <v>1.286607854452019E-10</v>
      </c>
      <c r="HK129" s="95">
        <f t="shared" si="151"/>
        <v>1.4855259227523603E-12</v>
      </c>
      <c r="HL129" s="95">
        <f t="shared" si="159"/>
        <v>3.365225810144723E-12</v>
      </c>
      <c r="HM129" s="95">
        <f t="shared" si="159"/>
        <v>3.766876084889714E-12</v>
      </c>
      <c r="HN129" s="95">
        <f t="shared" si="159"/>
        <v>5.304917575478916E-10</v>
      </c>
      <c r="HO129" s="95">
        <f t="shared" si="159"/>
        <v>5.3458976413867152E-11</v>
      </c>
      <c r="HP129" s="95">
        <f t="shared" si="159"/>
        <v>7.1201779901135222E-11</v>
      </c>
      <c r="HQ129" s="95">
        <f t="shared" si="159"/>
        <v>3.395684697626501E-8</v>
      </c>
      <c r="HS129" s="95">
        <f t="shared" si="156"/>
        <v>5.3490540973489447E-4</v>
      </c>
      <c r="HT129" s="95">
        <f t="shared" si="156"/>
        <v>1.7287889426746833E-2</v>
      </c>
      <c r="HU129" s="95">
        <f t="shared" si="156"/>
        <v>4.9447127083429197E-4</v>
      </c>
      <c r="HV129" s="95">
        <f t="shared" si="156"/>
        <v>4.1771505088858521E-4</v>
      </c>
      <c r="HW129" s="95">
        <f t="shared" si="156"/>
        <v>2.9807821314106449E-4</v>
      </c>
      <c r="HX129" s="95">
        <f t="shared" si="156"/>
        <v>3.5743536630939007E-4</v>
      </c>
      <c r="HY129" s="95">
        <f t="shared" si="156"/>
        <v>1.0877523833614737E-4</v>
      </c>
      <c r="HZ129" s="95">
        <f t="shared" si="156"/>
        <v>6.5099912230868624E-5</v>
      </c>
      <c r="IA129" s="95">
        <f t="shared" si="156"/>
        <v>1.4401213107186528E-4</v>
      </c>
      <c r="IB129" s="95">
        <f t="shared" si="156"/>
        <v>1.9846254927953613E-4</v>
      </c>
      <c r="IC129" s="95">
        <f t="shared" si="156"/>
        <v>3.450546629880461E-6</v>
      </c>
      <c r="ID129" s="95">
        <f t="shared" si="156"/>
        <v>1.6134241112364666E-4</v>
      </c>
      <c r="IE129" s="95">
        <f t="shared" si="156"/>
        <v>1.9550652560574788E-4</v>
      </c>
      <c r="IF129" s="95">
        <f t="shared" si="156"/>
        <v>1.0513900450856665E-3</v>
      </c>
      <c r="IG129" s="95">
        <f t="shared" si="156"/>
        <v>5.2544103343510036E-4</v>
      </c>
      <c r="II129" s="95">
        <f t="shared" si="157"/>
        <v>1.1716217274487897E-24</v>
      </c>
      <c r="IJ129" s="95">
        <f t="shared" si="157"/>
        <v>1.2237506879507646E-41</v>
      </c>
      <c r="IK129" s="95">
        <f t="shared" si="157"/>
        <v>2.0854051713936968E-45</v>
      </c>
      <c r="IL129" s="95">
        <f t="shared" si="157"/>
        <v>5.4423074665185983E-25</v>
      </c>
      <c r="IM129" s="95">
        <f t="shared" si="157"/>
        <v>3.0113618871943348E-25</v>
      </c>
      <c r="IN129" s="95">
        <f t="shared" si="157"/>
        <v>4.4449246422342167E-32</v>
      </c>
      <c r="IO129" s="95">
        <f t="shared" si="157"/>
        <v>1.6674844952464196E-39</v>
      </c>
      <c r="IP129" s="95">
        <f t="shared" si="157"/>
        <v>2.5474108874206973E-31</v>
      </c>
      <c r="IQ129" s="95">
        <f t="shared" si="157"/>
        <v>3.3648945249668026E-32</v>
      </c>
      <c r="IR129" s="95">
        <f t="shared" si="157"/>
        <v>2.9772815857079632E-30</v>
      </c>
      <c r="IS129" s="95">
        <f t="shared" si="157"/>
        <v>8.7683213211755072E-41</v>
      </c>
      <c r="IT129" s="95">
        <f t="shared" si="157"/>
        <v>1.4661209388700076E-29</v>
      </c>
      <c r="IU129" s="95">
        <f t="shared" si="157"/>
        <v>1.4395369454633371E-28</v>
      </c>
      <c r="IV129" s="95">
        <f t="shared" si="157"/>
        <v>8.9720826367238213E-23</v>
      </c>
      <c r="IW129" s="95">
        <f t="shared" si="157"/>
        <v>1.3430032614605455E-20</v>
      </c>
      <c r="IY129" s="95">
        <f t="shared" si="158"/>
        <v>5.5026683492886118E-4</v>
      </c>
      <c r="IZ129" s="95">
        <f t="shared" si="158"/>
        <v>1.7288712575828341E-2</v>
      </c>
      <c r="JA129" s="95">
        <f t="shared" si="158"/>
        <v>4.9447654711747729E-4</v>
      </c>
      <c r="JB129" s="95">
        <f t="shared" si="158"/>
        <v>4.1771785125847941E-4</v>
      </c>
      <c r="JC129" s="95">
        <f t="shared" si="158"/>
        <v>2.9807837761513433E-4</v>
      </c>
      <c r="JD129" s="95">
        <f t="shared" si="158"/>
        <v>3.574359916716129E-4</v>
      </c>
      <c r="JE129" s="95">
        <f t="shared" si="158"/>
        <v>1.0877524945437937E-4</v>
      </c>
      <c r="JF129" s="95">
        <f t="shared" si="158"/>
        <v>6.5100040891654073E-5</v>
      </c>
      <c r="JG129" s="95">
        <f t="shared" si="158"/>
        <v>1.440121325573912E-4</v>
      </c>
      <c r="JH129" s="95">
        <f t="shared" si="158"/>
        <v>1.9846255264476196E-4</v>
      </c>
      <c r="JI129" s="95">
        <f t="shared" si="158"/>
        <v>3.4505503967565458E-6</v>
      </c>
      <c r="JJ129" s="95">
        <f t="shared" si="158"/>
        <v>1.6134294161540419E-4</v>
      </c>
      <c r="JK129" s="95">
        <f t="shared" si="158"/>
        <v>1.9550657906472431E-4</v>
      </c>
      <c r="JL129" s="95">
        <f t="shared" si="158"/>
        <v>1.0513901162874464E-3</v>
      </c>
      <c r="JM129" s="95">
        <f t="shared" si="158"/>
        <v>5.2547499028207667E-4</v>
      </c>
    </row>
    <row r="130" spans="2:273" x14ac:dyDescent="0.25">
      <c r="B130" s="2">
        <v>103</v>
      </c>
      <c r="C130" s="37">
        <v>41.116</v>
      </c>
      <c r="D130" s="37">
        <v>44.790999999999997</v>
      </c>
      <c r="E130" s="37">
        <v>46.116</v>
      </c>
      <c r="F130" s="37">
        <v>47.906999999999996</v>
      </c>
      <c r="G130" s="37">
        <v>47.767000000000003</v>
      </c>
      <c r="H130" s="37">
        <v>48.186</v>
      </c>
      <c r="I130" s="37">
        <v>51.418999999999997</v>
      </c>
      <c r="J130" s="37">
        <v>49.395000000000003</v>
      </c>
      <c r="K130" s="37">
        <v>48.13</v>
      </c>
      <c r="L130" s="37">
        <v>50.761000000000003</v>
      </c>
      <c r="M130" s="37">
        <v>51.109000000000002</v>
      </c>
      <c r="N130" s="37">
        <v>51.890999999999998</v>
      </c>
      <c r="O130" s="37">
        <v>49.5</v>
      </c>
      <c r="P130" s="37">
        <v>48.488999999999997</v>
      </c>
      <c r="Q130" s="37">
        <v>50</v>
      </c>
      <c r="S130" s="4">
        <f t="shared" si="160"/>
        <v>42.827997342910983</v>
      </c>
      <c r="T130" s="4">
        <f t="shared" si="160"/>
        <v>45.729575803864606</v>
      </c>
      <c r="U130" s="4">
        <f t="shared" si="160"/>
        <v>46.48694264467732</v>
      </c>
      <c r="V130" s="4">
        <f t="shared" si="160"/>
        <v>49.207599449515875</v>
      </c>
      <c r="W130" s="4">
        <f t="shared" si="160"/>
        <v>48.608247524848991</v>
      </c>
      <c r="X130" s="4">
        <f t="shared" si="160"/>
        <v>49.342895065079041</v>
      </c>
      <c r="Y130" s="4">
        <f t="shared" si="160"/>
        <v>51.17229785199693</v>
      </c>
      <c r="Z130" s="4">
        <f t="shared" si="160"/>
        <v>50.773410260754481</v>
      </c>
      <c r="AA130" s="4">
        <f t="shared" si="160"/>
        <v>50.209641753703096</v>
      </c>
      <c r="AB130" s="4">
        <f t="shared" si="160"/>
        <v>50.965100108319646</v>
      </c>
      <c r="AC130" s="4">
        <f t="shared" si="160"/>
        <v>52.174910951773761</v>
      </c>
      <c r="AD130" s="4">
        <f t="shared" si="160"/>
        <v>50.753839091636792</v>
      </c>
      <c r="AE130" s="4">
        <f t="shared" si="160"/>
        <v>50.03067178857323</v>
      </c>
      <c r="AF130" s="4">
        <f t="shared" si="160"/>
        <v>50.111788425181658</v>
      </c>
      <c r="AG130" s="4">
        <f t="shared" si="160"/>
        <v>50.701483183634714</v>
      </c>
      <c r="AI130" s="4">
        <f t="shared" si="161"/>
        <v>-1.7119973429109834</v>
      </c>
      <c r="AJ130" s="4">
        <f t="shared" si="161"/>
        <v>-0.93857580386460882</v>
      </c>
      <c r="AK130" s="4">
        <f t="shared" si="161"/>
        <v>-0.37094264467732074</v>
      </c>
      <c r="AL130" s="4">
        <f t="shared" si="161"/>
        <v>-1.3005994495158788</v>
      </c>
      <c r="AM130" s="4">
        <f t="shared" si="161"/>
        <v>-0.84124752484898835</v>
      </c>
      <c r="AN130" s="4">
        <f t="shared" si="161"/>
        <v>-1.1568950650790413</v>
      </c>
      <c r="AO130" s="4">
        <f t="shared" si="161"/>
        <v>0.24670214800306667</v>
      </c>
      <c r="AP130" s="4">
        <f t="shared" si="161"/>
        <v>-1.3784102607544781</v>
      </c>
      <c r="AQ130" s="4">
        <f t="shared" si="161"/>
        <v>-2.0796417537030933</v>
      </c>
      <c r="AR130" s="4">
        <f t="shared" si="161"/>
        <v>-0.20410010831964343</v>
      </c>
      <c r="AS130" s="4">
        <f t="shared" si="161"/>
        <v>-1.0659109517737591</v>
      </c>
      <c r="AT130" s="4">
        <f t="shared" si="161"/>
        <v>1.1371609083632066</v>
      </c>
      <c r="AU130" s="4">
        <f t="shared" si="161"/>
        <v>-0.53067178857322972</v>
      </c>
      <c r="AV130" s="4">
        <f t="shared" si="161"/>
        <v>-1.6227884251816604</v>
      </c>
      <c r="AW130" s="4">
        <f t="shared" si="161"/>
        <v>-0.70148318363471418</v>
      </c>
      <c r="AY130" s="2">
        <f t="shared" si="152"/>
        <v>42.827530942370799</v>
      </c>
      <c r="AZ130" s="2">
        <f t="shared" si="152"/>
        <v>45.427312831674236</v>
      </c>
      <c r="BA130" s="2">
        <f t="shared" si="152"/>
        <v>46.447473827564153</v>
      </c>
      <c r="BB130" s="2">
        <f t="shared" si="152"/>
        <v>49.15861748169317</v>
      </c>
      <c r="BC130" s="2">
        <f t="shared" si="152"/>
        <v>48.554457178538399</v>
      </c>
      <c r="BD130" s="2">
        <f t="shared" si="152"/>
        <v>49.263357125491261</v>
      </c>
      <c r="BE130" s="2">
        <f t="shared" si="152"/>
        <v>51.137939898635295</v>
      </c>
      <c r="BF130" s="2">
        <f t="shared" si="152"/>
        <v>50.749556086034275</v>
      </c>
      <c r="BG130" s="2">
        <f t="shared" si="152"/>
        <v>50.149403222353918</v>
      </c>
      <c r="BH130" s="2">
        <f t="shared" si="152"/>
        <v>50.88886352751954</v>
      </c>
      <c r="BI130" s="2">
        <f t="shared" si="152"/>
        <v>52.172595495993555</v>
      </c>
      <c r="BJ130" s="2">
        <f t="shared" si="152"/>
        <v>50.683850809451044</v>
      </c>
      <c r="BK130" s="2">
        <f t="shared" si="152"/>
        <v>49.942262072543201</v>
      </c>
      <c r="BL130" s="2">
        <f t="shared" si="152"/>
        <v>49.639197984739482</v>
      </c>
      <c r="BM130" s="2">
        <f t="shared" si="152"/>
        <v>50.237473619847052</v>
      </c>
      <c r="BO130" s="2" t="str">
        <f t="shared" si="93"/>
        <v/>
      </c>
      <c r="BP130" s="2" t="str">
        <f t="shared" si="94"/>
        <v/>
      </c>
      <c r="BQ130" s="2" t="str">
        <f t="shared" si="95"/>
        <v/>
      </c>
      <c r="BR130" s="2" t="str">
        <f t="shared" si="96"/>
        <v/>
      </c>
      <c r="BS130" s="2" t="str">
        <f t="shared" si="97"/>
        <v/>
      </c>
      <c r="BT130" s="2" t="str">
        <f t="shared" si="98"/>
        <v/>
      </c>
      <c r="BU130" s="2" t="str">
        <f t="shared" si="99"/>
        <v/>
      </c>
      <c r="BV130" s="2" t="str">
        <f t="shared" si="100"/>
        <v/>
      </c>
      <c r="BW130" s="2" t="str">
        <f t="shared" si="101"/>
        <v/>
      </c>
      <c r="BX130" s="2" t="str">
        <f t="shared" si="102"/>
        <v/>
      </c>
      <c r="BY130" s="2" t="str">
        <f t="shared" si="103"/>
        <v/>
      </c>
      <c r="BZ130" s="2" t="str">
        <f t="shared" si="104"/>
        <v/>
      </c>
      <c r="CA130" s="2" t="str">
        <f t="shared" si="105"/>
        <v/>
      </c>
      <c r="CB130" s="2" t="str">
        <f t="shared" si="106"/>
        <v/>
      </c>
      <c r="CC130" s="2" t="str">
        <f t="shared" si="107"/>
        <v/>
      </c>
      <c r="CE130" s="2">
        <f t="shared" si="153"/>
        <v>41.116</v>
      </c>
      <c r="CF130" s="2" t="str">
        <f t="shared" si="153"/>
        <v/>
      </c>
      <c r="CG130" s="2">
        <f t="shared" si="153"/>
        <v>46.116</v>
      </c>
      <c r="CH130" s="2">
        <f t="shared" si="153"/>
        <v>47.906999999999996</v>
      </c>
      <c r="CI130" s="2">
        <f t="shared" si="153"/>
        <v>47.767000000000003</v>
      </c>
      <c r="CJ130" s="2">
        <f t="shared" si="153"/>
        <v>48.186</v>
      </c>
      <c r="CK130" s="2">
        <f t="shared" si="153"/>
        <v>51.418999999999997</v>
      </c>
      <c r="CL130" s="2">
        <f t="shared" si="153"/>
        <v>49.395000000000003</v>
      </c>
      <c r="CM130" s="2">
        <f t="shared" si="153"/>
        <v>48.13</v>
      </c>
      <c r="CN130" s="2">
        <f t="shared" si="153"/>
        <v>50.761000000000003</v>
      </c>
      <c r="CO130" s="2">
        <f t="shared" si="153"/>
        <v>51.109000000000002</v>
      </c>
      <c r="CP130" s="2">
        <f t="shared" si="153"/>
        <v>51.890999999999998</v>
      </c>
      <c r="CQ130" s="2">
        <f t="shared" si="153"/>
        <v>49.5</v>
      </c>
      <c r="CR130" s="2">
        <f t="shared" si="153"/>
        <v>48.488999999999997</v>
      </c>
      <c r="CS130" s="2">
        <f t="shared" si="153"/>
        <v>50</v>
      </c>
      <c r="CU130" s="2">
        <f t="shared" si="108"/>
        <v>41.116</v>
      </c>
      <c r="CV130" s="2" t="str">
        <f t="shared" si="109"/>
        <v/>
      </c>
      <c r="CW130" s="2">
        <f t="shared" si="110"/>
        <v>46.116</v>
      </c>
      <c r="CX130" s="2">
        <f t="shared" si="111"/>
        <v>47.906999999999996</v>
      </c>
      <c r="CY130" s="2">
        <f t="shared" si="112"/>
        <v>47.767000000000003</v>
      </c>
      <c r="CZ130" s="2">
        <f t="shared" si="113"/>
        <v>48.186</v>
      </c>
      <c r="DA130" s="2">
        <f t="shared" si="114"/>
        <v>51.418999999999997</v>
      </c>
      <c r="DB130" s="2">
        <f t="shared" si="115"/>
        <v>49.395000000000003</v>
      </c>
      <c r="DC130" s="2">
        <f t="shared" si="116"/>
        <v>48.13</v>
      </c>
      <c r="DD130" s="2">
        <f t="shared" si="117"/>
        <v>50.761000000000003</v>
      </c>
      <c r="DE130" s="2">
        <f t="shared" si="118"/>
        <v>51.109000000000002</v>
      </c>
      <c r="DF130" s="2">
        <f t="shared" si="119"/>
        <v>51.890999999999998</v>
      </c>
      <c r="DG130" s="2">
        <f t="shared" si="120"/>
        <v>49.5</v>
      </c>
      <c r="DH130" s="2">
        <f t="shared" si="121"/>
        <v>48.488999999999997</v>
      </c>
      <c r="DI130" s="2">
        <f t="shared" si="122"/>
        <v>50</v>
      </c>
      <c r="DK130" s="2">
        <f t="shared" si="162"/>
        <v>92.292299343339607</v>
      </c>
      <c r="DL130" s="2">
        <f t="shared" si="162"/>
        <v>83.75394773519163</v>
      </c>
      <c r="DM130" s="2">
        <f t="shared" si="162"/>
        <v>85.876300211416478</v>
      </c>
      <c r="DN130" s="2">
        <f t="shared" si="162"/>
        <v>81.371075439591607</v>
      </c>
      <c r="DO130" s="2">
        <f t="shared" si="162"/>
        <v>78.905191880722796</v>
      </c>
      <c r="DP130" s="2">
        <f t="shared" si="162"/>
        <v>83.766848850714425</v>
      </c>
      <c r="DQ130" s="2">
        <f t="shared" si="162"/>
        <v>83.982005239985952</v>
      </c>
      <c r="DR130" s="2">
        <f t="shared" si="162"/>
        <v>82.554705708245237</v>
      </c>
      <c r="DS130" s="2">
        <f t="shared" si="162"/>
        <v>84.077567502265197</v>
      </c>
      <c r="DT130" s="2">
        <f t="shared" si="162"/>
        <v>79.155542847075395</v>
      </c>
      <c r="DU130" s="2">
        <f t="shared" si="162"/>
        <v>85.060352063789878</v>
      </c>
      <c r="DV130" s="2">
        <f t="shared" si="162"/>
        <v>82.480272727272734</v>
      </c>
      <c r="DW130" s="2">
        <f t="shared" si="162"/>
        <v>80.900181454771371</v>
      </c>
      <c r="DX130" s="2">
        <f t="shared" si="162"/>
        <v>91.665415876617246</v>
      </c>
      <c r="DY130" s="2">
        <f t="shared" si="162"/>
        <v>76.561261261261251</v>
      </c>
      <c r="EA130" s="2">
        <f t="shared" si="150"/>
        <v>42.234320411453133</v>
      </c>
      <c r="EB130" s="2">
        <f t="shared" si="150"/>
        <v>44.979326721612637</v>
      </c>
      <c r="EC130" s="2">
        <f t="shared" si="150"/>
        <v>45.950054162312782</v>
      </c>
      <c r="ED130" s="2">
        <f t="shared" si="150"/>
        <v>48.754198256463951</v>
      </c>
      <c r="EE130" s="2">
        <f t="shared" si="149"/>
        <v>48.182025422284333</v>
      </c>
      <c r="EF130" s="2">
        <f t="shared" si="149"/>
        <v>48.860232244360674</v>
      </c>
      <c r="EG130" s="2">
        <f t="shared" si="149"/>
        <v>50.745561372355873</v>
      </c>
      <c r="EH130" s="2">
        <f t="shared" si="149"/>
        <v>50.329735409502291</v>
      </c>
      <c r="EI130" s="2">
        <f t="shared" si="149"/>
        <v>49.708460609176186</v>
      </c>
      <c r="EJ130" s="2">
        <f t="shared" si="149"/>
        <v>50.523814711496115</v>
      </c>
      <c r="EK130" s="2">
        <f t="shared" si="149"/>
        <v>51.706465667143831</v>
      </c>
      <c r="EL130" s="2">
        <f t="shared" si="149"/>
        <v>50.282628993917101</v>
      </c>
      <c r="EM130" s="2">
        <f t="shared" si="133"/>
        <v>49.524022522087343</v>
      </c>
      <c r="EN130" s="2">
        <f t="shared" si="133"/>
        <v>49.080705474108079</v>
      </c>
      <c r="EO130" s="2">
        <f t="shared" si="133"/>
        <v>49.859960902790128</v>
      </c>
      <c r="EQ130" s="2">
        <f t="shared" si="163"/>
        <v>42.003430111649962</v>
      </c>
      <c r="ER130" s="2">
        <f t="shared" si="163"/>
        <v>44.806141602452868</v>
      </c>
      <c r="ES130" s="2">
        <f t="shared" si="163"/>
        <v>45.889672236457571</v>
      </c>
      <c r="ET130" s="2">
        <f t="shared" si="163"/>
        <v>48.54610027299173</v>
      </c>
      <c r="EU130" s="2">
        <f t="shared" si="163"/>
        <v>48.064435459789244</v>
      </c>
      <c r="EV130" s="2">
        <f t="shared" si="163"/>
        <v>48.659987602940618</v>
      </c>
      <c r="EW130" s="2">
        <f t="shared" si="163"/>
        <v>50.642888415708406</v>
      </c>
      <c r="EX130" s="2">
        <f t="shared" si="163"/>
        <v>49.976475073404664</v>
      </c>
      <c r="EY130" s="2">
        <f t="shared" si="163"/>
        <v>50.067533707946517</v>
      </c>
      <c r="EZ130" s="2">
        <f t="shared" si="163"/>
        <v>50.34239854464743</v>
      </c>
      <c r="FA130" s="2">
        <f t="shared" si="163"/>
        <v>51.449002705109137</v>
      </c>
      <c r="FB130" s="2">
        <f t="shared" si="163"/>
        <v>49.96391589607272</v>
      </c>
      <c r="FC130" s="2">
        <f t="shared" si="163"/>
        <v>49.315464644850778</v>
      </c>
      <c r="FD130" s="2">
        <f t="shared" si="163"/>
        <v>48.890771308827198</v>
      </c>
      <c r="FE130" s="2">
        <f t="shared" si="163"/>
        <v>49.986664917730366</v>
      </c>
      <c r="FG130" s="2">
        <f t="shared" si="164"/>
        <v>0.98813576105191714</v>
      </c>
      <c r="FH130" s="2">
        <f t="shared" si="164"/>
        <v>0.9884293509833868</v>
      </c>
      <c r="FI130" s="2">
        <f t="shared" si="164"/>
        <v>0.98753561881538587</v>
      </c>
      <c r="FJ130" s="2">
        <f t="shared" si="164"/>
        <v>0.9875757619741472</v>
      </c>
      <c r="FK130" s="2">
        <f t="shared" si="164"/>
        <v>0.9878571392606853</v>
      </c>
      <c r="FL130" s="2">
        <f t="shared" si="164"/>
        <v>0.98842117450977196</v>
      </c>
      <c r="FM130" s="2">
        <f t="shared" si="164"/>
        <v>0.98817674125040988</v>
      </c>
      <c r="FN130" s="2">
        <f t="shared" si="164"/>
        <v>0.98690438823206139</v>
      </c>
      <c r="FO130" s="2">
        <f t="shared" si="164"/>
        <v>0.9872516998401355</v>
      </c>
      <c r="FP130" s="2">
        <f t="shared" si="164"/>
        <v>0.98720982294602588</v>
      </c>
      <c r="FQ130" s="2">
        <f t="shared" si="164"/>
        <v>0.98598534465254717</v>
      </c>
      <c r="FR130" s="2">
        <f t="shared" si="164"/>
        <v>0.98748850963442636</v>
      </c>
      <c r="FS130" s="2">
        <f t="shared" si="164"/>
        <v>0.98663355491838622</v>
      </c>
      <c r="FT130" s="2">
        <f t="shared" si="164"/>
        <v>0.98686245097219849</v>
      </c>
      <c r="FU130" s="2">
        <f t="shared" si="164"/>
        <v>0.98587844378069101</v>
      </c>
      <c r="FW130" s="2">
        <f t="shared" si="154"/>
        <v>2.9853674620208088E-3</v>
      </c>
      <c r="FX130" s="2">
        <f t="shared" si="154"/>
        <v>3.8191528343866788E-3</v>
      </c>
      <c r="FY130" s="2">
        <f t="shared" si="154"/>
        <v>3.9131705722604973E-3</v>
      </c>
      <c r="FZ130" s="2">
        <f t="shared" si="154"/>
        <v>3.9434334743271085E-3</v>
      </c>
      <c r="GA130" s="2">
        <f t="shared" si="154"/>
        <v>5.4033142630316115E-3</v>
      </c>
      <c r="GB130" s="2">
        <f t="shared" si="154"/>
        <v>5.257274308150736E-3</v>
      </c>
      <c r="GC130" s="2">
        <f t="shared" si="154"/>
        <v>5.6933149962969535E-3</v>
      </c>
      <c r="GD130" s="2">
        <f t="shared" si="154"/>
        <v>6.1853072944719105E-3</v>
      </c>
      <c r="GE130" s="2">
        <f t="shared" si="154"/>
        <v>7.7837139227125672E-3</v>
      </c>
      <c r="GF130" s="2">
        <f t="shared" si="154"/>
        <v>6.372398954067997E-3</v>
      </c>
      <c r="GG130" s="2">
        <f t="shared" si="154"/>
        <v>5.1012910244961586E-3</v>
      </c>
      <c r="GH130" s="2">
        <f t="shared" si="154"/>
        <v>5.0788431383934672E-3</v>
      </c>
      <c r="GI130" s="2">
        <f t="shared" si="154"/>
        <v>5.5052094174695846E-3</v>
      </c>
      <c r="GJ130" s="2">
        <f t="shared" si="154"/>
        <v>5.0870790669172317E-3</v>
      </c>
      <c r="GK130" s="2">
        <f t="shared" si="154"/>
        <v>3.5421365008364079E-3</v>
      </c>
      <c r="GM130" s="95">
        <f t="shared" si="155"/>
        <v>9.5018776827306181E-45</v>
      </c>
      <c r="GN130" s="95">
        <f t="shared" si="155"/>
        <v>1.0012770230835149E-56</v>
      </c>
      <c r="GO130" s="95">
        <f t="shared" si="155"/>
        <v>3.5470938947430967E-64</v>
      </c>
      <c r="GP130" s="95">
        <f t="shared" si="155"/>
        <v>6.4343840064877638E-63</v>
      </c>
      <c r="GQ130" s="95">
        <f t="shared" si="155"/>
        <v>5.5561093128982616E-67</v>
      </c>
      <c r="GR130" s="95">
        <f t="shared" si="155"/>
        <v>9.4147327179703998E-65</v>
      </c>
      <c r="GS130" s="95">
        <f t="shared" si="155"/>
        <v>9.0203989104881285E-69</v>
      </c>
      <c r="GT130" s="95">
        <f t="shared" si="155"/>
        <v>1.6572193215641187E-68</v>
      </c>
      <c r="GU130" s="95">
        <f t="shared" si="155"/>
        <v>1.7267806001146871E-70</v>
      </c>
      <c r="GV130" s="95">
        <f t="shared" si="155"/>
        <v>7.2123306157603538E-72</v>
      </c>
      <c r="GW130" s="95">
        <f t="shared" si="155"/>
        <v>6.6346978560542257E-82</v>
      </c>
      <c r="GX130" s="95">
        <f t="shared" si="155"/>
        <v>2.5527055428167016E-65</v>
      </c>
      <c r="GY130" s="95">
        <f t="shared" si="155"/>
        <v>2.3504106263390408E-75</v>
      </c>
      <c r="GZ130" s="95">
        <f t="shared" si="155"/>
        <v>8.8215645213870756E-76</v>
      </c>
      <c r="HA130" s="95">
        <f t="shared" si="155"/>
        <v>6.7135398316741718E-50</v>
      </c>
      <c r="HC130" s="95">
        <f t="shared" si="151"/>
        <v>3.0029840295554443E-6</v>
      </c>
      <c r="HD130" s="95">
        <f t="shared" si="151"/>
        <v>1.2253526739626313E-7</v>
      </c>
      <c r="HE130" s="95">
        <f t="shared" si="151"/>
        <v>3.675860079021848E-10</v>
      </c>
      <c r="HF130" s="95">
        <f t="shared" si="151"/>
        <v>1.7436011896679175E-10</v>
      </c>
      <c r="HG130" s="95">
        <f t="shared" si="151"/>
        <v>8.693437198513784E-12</v>
      </c>
      <c r="HH130" s="95">
        <f t="shared" si="151"/>
        <v>4.3254341850847921E-11</v>
      </c>
      <c r="HI130" s="95">
        <f t="shared" si="151"/>
        <v>4.6756154674377168E-13</v>
      </c>
      <c r="HJ130" s="95">
        <f t="shared" si="151"/>
        <v>6.7482391347243028E-12</v>
      </c>
      <c r="HK130" s="95">
        <f t="shared" si="151"/>
        <v>5.2637519972908966E-14</v>
      </c>
      <c r="HL130" s="95">
        <f t="shared" si="159"/>
        <v>1.2922955214488931E-13</v>
      </c>
      <c r="HM130" s="95">
        <f t="shared" si="159"/>
        <v>1.1329998660710547E-13</v>
      </c>
      <c r="HN130" s="95">
        <f t="shared" si="159"/>
        <v>3.0278248849491581E-11</v>
      </c>
      <c r="HO130" s="95">
        <f t="shared" si="159"/>
        <v>2.2611036977911392E-12</v>
      </c>
      <c r="HP130" s="95">
        <f t="shared" si="159"/>
        <v>3.3464609461689752E-12</v>
      </c>
      <c r="HQ130" s="95">
        <f t="shared" si="159"/>
        <v>3.3294095152674192E-9</v>
      </c>
      <c r="HS130" s="95">
        <f t="shared" si="156"/>
        <v>7.9220630662402115E-4</v>
      </c>
      <c r="HT130" s="95">
        <f t="shared" si="156"/>
        <v>2.1327543335212459E-2</v>
      </c>
      <c r="HU130" s="95">
        <f t="shared" si="156"/>
        <v>7.564605170172473E-4</v>
      </c>
      <c r="HV130" s="95">
        <f t="shared" si="156"/>
        <v>6.4534300689599023E-4</v>
      </c>
      <c r="HW130" s="95">
        <f t="shared" si="156"/>
        <v>4.8953971854511424E-4</v>
      </c>
      <c r="HX130" s="95">
        <f t="shared" si="156"/>
        <v>5.821790802767637E-4</v>
      </c>
      <c r="HY130" s="95">
        <f t="shared" si="156"/>
        <v>1.9429341935610467E-4</v>
      </c>
      <c r="HZ130" s="95">
        <f t="shared" si="156"/>
        <v>1.2127517668652497E-4</v>
      </c>
      <c r="IA130" s="95">
        <f t="shared" si="156"/>
        <v>2.6499306232021858E-4</v>
      </c>
      <c r="IB130" s="95">
        <f t="shared" si="156"/>
        <v>3.4831337155230465E-4</v>
      </c>
      <c r="IC130" s="95">
        <f t="shared" si="156"/>
        <v>7.6417043101369913E-6</v>
      </c>
      <c r="ID130" s="95">
        <f t="shared" si="156"/>
        <v>2.7321368872906305E-4</v>
      </c>
      <c r="IE130" s="95">
        <f t="shared" si="156"/>
        <v>3.3025005893752872E-4</v>
      </c>
      <c r="IF130" s="95">
        <f t="shared" si="156"/>
        <v>1.5796451109489878E-3</v>
      </c>
      <c r="IG130" s="95">
        <f t="shared" si="156"/>
        <v>7.9081819054279735E-4</v>
      </c>
      <c r="II130" s="95">
        <f t="shared" si="157"/>
        <v>6.0531192915522718E-24</v>
      </c>
      <c r="IJ130" s="95">
        <f t="shared" si="157"/>
        <v>2.3799548571053553E-40</v>
      </c>
      <c r="IK130" s="95">
        <f t="shared" si="157"/>
        <v>5.4355459585573937E-44</v>
      </c>
      <c r="IL130" s="95">
        <f t="shared" si="157"/>
        <v>3.1248327264168571E-24</v>
      </c>
      <c r="IM130" s="95">
        <f t="shared" si="157"/>
        <v>1.9563033786455363E-24</v>
      </c>
      <c r="IN130" s="95">
        <f t="shared" si="157"/>
        <v>4.8794277311143156E-31</v>
      </c>
      <c r="IO130" s="95">
        <f t="shared" si="157"/>
        <v>3.4253922707691251E-38</v>
      </c>
      <c r="IP130" s="95">
        <f t="shared" si="157"/>
        <v>2.8354926835494879E-30</v>
      </c>
      <c r="IQ130" s="95">
        <f t="shared" si="157"/>
        <v>4.5115957318720887E-31</v>
      </c>
      <c r="IR130" s="95">
        <f t="shared" si="157"/>
        <v>3.0815016684084031E-29</v>
      </c>
      <c r="IS130" s="95">
        <f t="shared" si="157"/>
        <v>1.8710569216288157E-39</v>
      </c>
      <c r="IT130" s="95">
        <f t="shared" si="157"/>
        <v>1.3030966448981028E-28</v>
      </c>
      <c r="IU130" s="95">
        <f t="shared" si="157"/>
        <v>1.223074868485352E-27</v>
      </c>
      <c r="IV130" s="95">
        <f t="shared" si="157"/>
        <v>4.7106472435204716E-22</v>
      </c>
      <c r="IW130" s="95">
        <f t="shared" si="157"/>
        <v>5.4240330353351235E-20</v>
      </c>
      <c r="IY130" s="95">
        <f t="shared" si="158"/>
        <v>7.9520929065357657E-4</v>
      </c>
      <c r="IZ130" s="95">
        <f t="shared" si="158"/>
        <v>2.1327665870479854E-2</v>
      </c>
      <c r="JA130" s="95">
        <f t="shared" si="158"/>
        <v>7.5646088460325515E-4</v>
      </c>
      <c r="JB130" s="95">
        <f t="shared" si="158"/>
        <v>6.4534318125610923E-4</v>
      </c>
      <c r="JC130" s="95">
        <f t="shared" si="158"/>
        <v>4.8953972723855149E-4</v>
      </c>
      <c r="JD130" s="95">
        <f t="shared" si="158"/>
        <v>5.8217912353110554E-4</v>
      </c>
      <c r="JE130" s="95">
        <f t="shared" si="158"/>
        <v>1.9429341982366621E-4</v>
      </c>
      <c r="JF130" s="95">
        <f t="shared" si="158"/>
        <v>1.212751834347641E-4</v>
      </c>
      <c r="JG130" s="95">
        <f t="shared" si="158"/>
        <v>2.6499306237285611E-4</v>
      </c>
      <c r="JH130" s="95">
        <f t="shared" si="158"/>
        <v>3.4831337168153418E-4</v>
      </c>
      <c r="JI130" s="95">
        <f t="shared" si="158"/>
        <v>7.6417044234369772E-6</v>
      </c>
      <c r="JJ130" s="95">
        <f t="shared" si="158"/>
        <v>2.7321371900731193E-4</v>
      </c>
      <c r="JK130" s="95">
        <f t="shared" si="158"/>
        <v>3.302500611986324E-4</v>
      </c>
      <c r="JL130" s="95">
        <f t="shared" si="158"/>
        <v>1.5796451142954487E-3</v>
      </c>
      <c r="JM130" s="95">
        <f t="shared" si="158"/>
        <v>7.9082151995231269E-4</v>
      </c>
    </row>
    <row r="131" spans="2:273" x14ac:dyDescent="0.25">
      <c r="B131" s="2">
        <v>104</v>
      </c>
      <c r="C131" s="37">
        <v>41.604999999999997</v>
      </c>
      <c r="D131" s="37">
        <v>45.348999999999997</v>
      </c>
      <c r="E131" s="37">
        <v>48.418999999999997</v>
      </c>
      <c r="F131" s="37">
        <v>48.116</v>
      </c>
      <c r="G131" s="37">
        <v>48.442</v>
      </c>
      <c r="H131" s="37">
        <v>48.558</v>
      </c>
      <c r="I131" s="37">
        <v>50.837000000000003</v>
      </c>
      <c r="J131" s="37">
        <v>52.326000000000001</v>
      </c>
      <c r="K131" s="37">
        <v>50.716999999999999</v>
      </c>
      <c r="L131" s="37">
        <v>52.13</v>
      </c>
      <c r="M131" s="37">
        <v>52.542999999999999</v>
      </c>
      <c r="N131" s="37">
        <v>50.304000000000002</v>
      </c>
      <c r="O131" s="37">
        <v>48.761000000000003</v>
      </c>
      <c r="P131" s="37">
        <v>49.267000000000003</v>
      </c>
      <c r="Q131" s="37">
        <v>51.86</v>
      </c>
      <c r="S131" s="4">
        <f t="shared" si="160"/>
        <v>42.708322345936708</v>
      </c>
      <c r="T131" s="4">
        <f t="shared" si="160"/>
        <v>45.695230711267122</v>
      </c>
      <c r="U131" s="4">
        <f t="shared" si="160"/>
        <v>46.420772902062978</v>
      </c>
      <c r="V131" s="4">
        <f t="shared" si="160"/>
        <v>49.096020062748678</v>
      </c>
      <c r="W131" s="4">
        <f t="shared" si="160"/>
        <v>48.535026718308536</v>
      </c>
      <c r="X131" s="4">
        <f t="shared" si="160"/>
        <v>49.271497409184946</v>
      </c>
      <c r="Y131" s="4">
        <f t="shared" si="160"/>
        <v>51.089403820519237</v>
      </c>
      <c r="Z131" s="4">
        <f t="shared" si="160"/>
        <v>50.657348529973873</v>
      </c>
      <c r="AA131" s="4">
        <f t="shared" si="160"/>
        <v>50.223936171415247</v>
      </c>
      <c r="AB131" s="4">
        <f t="shared" si="160"/>
        <v>50.896737616415869</v>
      </c>
      <c r="AC131" s="4">
        <f t="shared" si="160"/>
        <v>52.010349281566867</v>
      </c>
      <c r="AD131" s="4">
        <f t="shared" si="160"/>
        <v>50.66034304800155</v>
      </c>
      <c r="AE131" s="4">
        <f t="shared" si="160"/>
        <v>49.935573026613184</v>
      </c>
      <c r="AF131" s="4">
        <f t="shared" si="160"/>
        <v>50.168546325790011</v>
      </c>
      <c r="AG131" s="4">
        <f t="shared" si="160"/>
        <v>50.78801004032799</v>
      </c>
      <c r="AI131" s="4">
        <f t="shared" si="161"/>
        <v>-1.1033223459367107</v>
      </c>
      <c r="AJ131" s="4">
        <f t="shared" si="161"/>
        <v>-0.34623071126712546</v>
      </c>
      <c r="AK131" s="4">
        <f t="shared" si="161"/>
        <v>1.9982270979370185</v>
      </c>
      <c r="AL131" s="4">
        <f t="shared" si="161"/>
        <v>-0.98002006274867881</v>
      </c>
      <c r="AM131" s="4">
        <f t="shared" si="161"/>
        <v>-9.302671830853626E-2</v>
      </c>
      <c r="AN131" s="4">
        <f t="shared" si="161"/>
        <v>-0.71349740918494575</v>
      </c>
      <c r="AO131" s="4">
        <f t="shared" si="161"/>
        <v>-0.25240382051923405</v>
      </c>
      <c r="AP131" s="4">
        <f t="shared" si="161"/>
        <v>1.668651470026127</v>
      </c>
      <c r="AQ131" s="4">
        <f t="shared" si="161"/>
        <v>0.49306382858475217</v>
      </c>
      <c r="AR131" s="4">
        <f t="shared" si="161"/>
        <v>1.2332623835841332</v>
      </c>
      <c r="AS131" s="4">
        <f t="shared" si="161"/>
        <v>0.53265071843313194</v>
      </c>
      <c r="AT131" s="4">
        <f t="shared" si="161"/>
        <v>-0.35634304800154837</v>
      </c>
      <c r="AU131" s="4">
        <f t="shared" si="161"/>
        <v>-1.1745730266131815</v>
      </c>
      <c r="AV131" s="4">
        <f t="shared" si="161"/>
        <v>-0.90154632579000804</v>
      </c>
      <c r="AW131" s="4">
        <f t="shared" si="161"/>
        <v>1.0719899596720097</v>
      </c>
      <c r="AY131" s="2">
        <f t="shared" si="152"/>
        <v>42.707752705185101</v>
      </c>
      <c r="AZ131" s="2">
        <f t="shared" si="152"/>
        <v>45.334299487604056</v>
      </c>
      <c r="BA131" s="2">
        <f t="shared" si="152"/>
        <v>46.362925415657024</v>
      </c>
      <c r="BB131" s="2">
        <f t="shared" si="152"/>
        <v>49.023546901409908</v>
      </c>
      <c r="BC131" s="2">
        <f t="shared" si="152"/>
        <v>48.450950823764266</v>
      </c>
      <c r="BD131" s="2">
        <f t="shared" si="152"/>
        <v>49.148203708784017</v>
      </c>
      <c r="BE131" s="2">
        <f t="shared" si="152"/>
        <v>51.031291276163593</v>
      </c>
      <c r="BF131" s="2">
        <f t="shared" si="152"/>
        <v>50.615368956959017</v>
      </c>
      <c r="BG131" s="2">
        <f t="shared" si="152"/>
        <v>50.119597517936107</v>
      </c>
      <c r="BH131" s="2">
        <f t="shared" si="152"/>
        <v>50.770229744834886</v>
      </c>
      <c r="BI131" s="2">
        <f t="shared" si="152"/>
        <v>52.005527956732195</v>
      </c>
      <c r="BJ131" s="2">
        <f t="shared" si="152"/>
        <v>50.547591647299399</v>
      </c>
      <c r="BK131" s="2">
        <f t="shared" si="152"/>
        <v>49.793613042814236</v>
      </c>
      <c r="BL131" s="2">
        <f t="shared" si="152"/>
        <v>49.489738299280248</v>
      </c>
      <c r="BM131" s="2">
        <f t="shared" si="152"/>
        <v>50.117710991389231</v>
      </c>
      <c r="BO131" s="2" t="str">
        <f t="shared" si="93"/>
        <v/>
      </c>
      <c r="BP131" s="2" t="str">
        <f t="shared" si="94"/>
        <v/>
      </c>
      <c r="BQ131" s="2" t="str">
        <f t="shared" si="95"/>
        <v/>
      </c>
      <c r="BR131" s="2" t="str">
        <f t="shared" si="96"/>
        <v/>
      </c>
      <c r="BS131" s="2" t="str">
        <f t="shared" si="97"/>
        <v/>
      </c>
      <c r="BT131" s="2" t="str">
        <f t="shared" si="98"/>
        <v/>
      </c>
      <c r="BU131" s="2" t="str">
        <f t="shared" si="99"/>
        <v/>
      </c>
      <c r="BV131" s="2" t="str">
        <f t="shared" si="100"/>
        <v/>
      </c>
      <c r="BW131" s="2" t="str">
        <f t="shared" si="101"/>
        <v/>
      </c>
      <c r="BX131" s="2" t="str">
        <f t="shared" si="102"/>
        <v/>
      </c>
      <c r="BY131" s="2" t="str">
        <f t="shared" si="103"/>
        <v/>
      </c>
      <c r="BZ131" s="2" t="str">
        <f t="shared" si="104"/>
        <v/>
      </c>
      <c r="CA131" s="2" t="str">
        <f t="shared" si="105"/>
        <v/>
      </c>
      <c r="CB131" s="2" t="str">
        <f t="shared" si="106"/>
        <v/>
      </c>
      <c r="CC131" s="2" t="str">
        <f t="shared" si="107"/>
        <v/>
      </c>
      <c r="CE131" s="2">
        <f t="shared" si="153"/>
        <v>41.604999999999997</v>
      </c>
      <c r="CF131" s="2" t="str">
        <f t="shared" si="153"/>
        <v/>
      </c>
      <c r="CG131" s="2">
        <f t="shared" si="153"/>
        <v>48.418999999999997</v>
      </c>
      <c r="CH131" s="2">
        <f t="shared" si="153"/>
        <v>48.116</v>
      </c>
      <c r="CI131" s="2">
        <f t="shared" si="153"/>
        <v>48.442</v>
      </c>
      <c r="CJ131" s="2">
        <f t="shared" si="153"/>
        <v>48.558</v>
      </c>
      <c r="CK131" s="2">
        <f t="shared" si="153"/>
        <v>50.837000000000003</v>
      </c>
      <c r="CL131" s="2">
        <f t="shared" si="153"/>
        <v>52.326000000000001</v>
      </c>
      <c r="CM131" s="2">
        <f t="shared" si="153"/>
        <v>50.716999999999999</v>
      </c>
      <c r="CN131" s="2">
        <f t="shared" si="153"/>
        <v>52.13</v>
      </c>
      <c r="CO131" s="2">
        <f t="shared" si="153"/>
        <v>52.542999999999999</v>
      </c>
      <c r="CP131" s="2">
        <f t="shared" si="153"/>
        <v>50.304000000000002</v>
      </c>
      <c r="CQ131" s="2">
        <f t="shared" si="153"/>
        <v>48.761000000000003</v>
      </c>
      <c r="CR131" s="2">
        <f t="shared" si="153"/>
        <v>49.267000000000003</v>
      </c>
      <c r="CS131" s="2">
        <f t="shared" si="153"/>
        <v>51.86</v>
      </c>
      <c r="CU131" s="2">
        <f t="shared" si="108"/>
        <v>41.604999999999997</v>
      </c>
      <c r="CV131" s="2" t="str">
        <f t="shared" si="109"/>
        <v/>
      </c>
      <c r="CW131" s="2">
        <f t="shared" si="110"/>
        <v>48.418999999999997</v>
      </c>
      <c r="CX131" s="2">
        <f t="shared" si="111"/>
        <v>48.116</v>
      </c>
      <c r="CY131" s="2">
        <f t="shared" si="112"/>
        <v>48.442</v>
      </c>
      <c r="CZ131" s="2">
        <f t="shared" si="113"/>
        <v>48.558</v>
      </c>
      <c r="DA131" s="2">
        <f t="shared" si="114"/>
        <v>50.837000000000003</v>
      </c>
      <c r="DB131" s="2">
        <f t="shared" si="115"/>
        <v>52.326000000000001</v>
      </c>
      <c r="DC131" s="2">
        <f t="shared" si="116"/>
        <v>50.716999999999999</v>
      </c>
      <c r="DD131" s="2">
        <f t="shared" si="117"/>
        <v>52.13</v>
      </c>
      <c r="DE131" s="2">
        <f t="shared" si="118"/>
        <v>52.542999999999999</v>
      </c>
      <c r="DF131" s="2">
        <f t="shared" si="119"/>
        <v>50.304000000000002</v>
      </c>
      <c r="DG131" s="2">
        <f t="shared" si="120"/>
        <v>48.761000000000003</v>
      </c>
      <c r="DH131" s="2">
        <f t="shared" si="121"/>
        <v>49.267000000000003</v>
      </c>
      <c r="DI131" s="2">
        <f t="shared" si="122"/>
        <v>51.86</v>
      </c>
      <c r="DK131" s="2">
        <f t="shared" si="162"/>
        <v>92.725246341463418</v>
      </c>
      <c r="DL131" s="2">
        <f t="shared" si="162"/>
        <v>84.103292682926821</v>
      </c>
      <c r="DM131" s="2">
        <f t="shared" si="162"/>
        <v>86.235513742071873</v>
      </c>
      <c r="DN131" s="2">
        <f t="shared" si="162"/>
        <v>81.678046916781454</v>
      </c>
      <c r="DO131" s="2">
        <f t="shared" si="162"/>
        <v>79.18581152256705</v>
      </c>
      <c r="DP131" s="2">
        <f t="shared" si="162"/>
        <v>84.083770250925113</v>
      </c>
      <c r="DQ131" s="2">
        <f t="shared" si="162"/>
        <v>84.287608189503828</v>
      </c>
      <c r="DR131" s="2">
        <f t="shared" si="162"/>
        <v>82.813668076109934</v>
      </c>
      <c r="DS131" s="2">
        <f t="shared" si="162"/>
        <v>84.367799607369392</v>
      </c>
      <c r="DT131" s="2">
        <f t="shared" si="162"/>
        <v>79.391780126849881</v>
      </c>
      <c r="DU131" s="2">
        <f t="shared" si="162"/>
        <v>85.375819606003759</v>
      </c>
      <c r="DV131" s="2">
        <f t="shared" si="162"/>
        <v>82.769262156448207</v>
      </c>
      <c r="DW131" s="2">
        <f t="shared" si="162"/>
        <v>81.190989979202129</v>
      </c>
      <c r="DX131" s="2">
        <f t="shared" si="162"/>
        <v>92.067976203981317</v>
      </c>
      <c r="DY131" s="2">
        <f t="shared" si="162"/>
        <v>76.845871740161215</v>
      </c>
      <c r="EA131" s="2">
        <f t="shared" si="150"/>
        <v>42.160733630152755</v>
      </c>
      <c r="EB131" s="2">
        <f t="shared" si="150"/>
        <v>44.921096420237333</v>
      </c>
      <c r="EC131" s="2">
        <f t="shared" si="150"/>
        <v>45.904194756899628</v>
      </c>
      <c r="ED131" s="2">
        <f t="shared" si="150"/>
        <v>48.649645593042834</v>
      </c>
      <c r="EE131" s="2">
        <f t="shared" si="149"/>
        <v>48.10702027902299</v>
      </c>
      <c r="EF131" s="2">
        <f t="shared" si="149"/>
        <v>48.775997008316871</v>
      </c>
      <c r="EG131" s="2">
        <f t="shared" si="149"/>
        <v>50.668978069265869</v>
      </c>
      <c r="EH131" s="2">
        <f t="shared" si="149"/>
        <v>50.227887310829431</v>
      </c>
      <c r="EI131" s="2">
        <f t="shared" si="149"/>
        <v>49.713762498393507</v>
      </c>
      <c r="EJ131" s="2">
        <f t="shared" si="149"/>
        <v>50.433164733519313</v>
      </c>
      <c r="EK131" s="2">
        <f t="shared" si="149"/>
        <v>51.574151220522864</v>
      </c>
      <c r="EL131" s="2">
        <f t="shared" si="149"/>
        <v>50.176884475341659</v>
      </c>
      <c r="EM131" s="2">
        <f t="shared" si="133"/>
        <v>49.406716736144993</v>
      </c>
      <c r="EN131" s="2">
        <f t="shared" si="133"/>
        <v>48.973739318314514</v>
      </c>
      <c r="EO131" s="2">
        <f t="shared" si="133"/>
        <v>49.768169539719217</v>
      </c>
      <c r="EQ131" s="2">
        <f t="shared" si="163"/>
        <v>41.953974326473848</v>
      </c>
      <c r="ER131" s="2">
        <f t="shared" si="163"/>
        <v>44.756100234493388</v>
      </c>
      <c r="ES131" s="2">
        <f t="shared" si="163"/>
        <v>45.847058529822682</v>
      </c>
      <c r="ET131" s="2">
        <f t="shared" si="163"/>
        <v>48.475108288339342</v>
      </c>
      <c r="EU131" s="2">
        <f t="shared" si="163"/>
        <v>48.002792083388101</v>
      </c>
      <c r="EV131" s="2">
        <f t="shared" si="163"/>
        <v>48.598242587723909</v>
      </c>
      <c r="EW131" s="2">
        <f t="shared" si="163"/>
        <v>50.577301534284004</v>
      </c>
      <c r="EX131" s="2">
        <f t="shared" si="163"/>
        <v>49.910630344277791</v>
      </c>
      <c r="EY131" s="2">
        <f t="shared" si="163"/>
        <v>50.003898237483511</v>
      </c>
      <c r="EZ131" s="2">
        <f t="shared" si="163"/>
        <v>50.273997086326197</v>
      </c>
      <c r="FA131" s="2">
        <f t="shared" si="163"/>
        <v>51.360707365417788</v>
      </c>
      <c r="FB131" s="2">
        <f t="shared" si="163"/>
        <v>49.889114205578124</v>
      </c>
      <c r="FC131" s="2">
        <f t="shared" si="163"/>
        <v>49.237466444959374</v>
      </c>
      <c r="FD131" s="2">
        <f t="shared" si="163"/>
        <v>48.805863646441281</v>
      </c>
      <c r="FE131" s="2">
        <f t="shared" si="163"/>
        <v>49.864378101139117</v>
      </c>
      <c r="FG131" s="2">
        <f t="shared" si="164"/>
        <v>0.98916837808394065</v>
      </c>
      <c r="FH131" s="2">
        <f t="shared" si="164"/>
        <v>0.98943668825850939</v>
      </c>
      <c r="FI131" s="2">
        <f t="shared" si="164"/>
        <v>0.98861986831695847</v>
      </c>
      <c r="FJ131" s="2">
        <f t="shared" si="164"/>
        <v>0.98865655962022259</v>
      </c>
      <c r="FK131" s="2">
        <f t="shared" si="164"/>
        <v>0.98891373437393248</v>
      </c>
      <c r="FL131" s="2">
        <f t="shared" si="164"/>
        <v>0.98942921601345835</v>
      </c>
      <c r="FM131" s="2">
        <f t="shared" si="164"/>
        <v>0.98920583048840449</v>
      </c>
      <c r="FN131" s="2">
        <f t="shared" si="164"/>
        <v>0.98804288226902526</v>
      </c>
      <c r="FO131" s="2">
        <f t="shared" si="164"/>
        <v>0.98836035573951286</v>
      </c>
      <c r="FP131" s="2">
        <f t="shared" si="164"/>
        <v>0.98832207759130963</v>
      </c>
      <c r="FQ131" s="2">
        <f t="shared" si="164"/>
        <v>0.98720270158137025</v>
      </c>
      <c r="FR131" s="2">
        <f t="shared" si="164"/>
        <v>0.98857680965931438</v>
      </c>
      <c r="FS131" s="2">
        <f t="shared" si="164"/>
        <v>0.98779530323017206</v>
      </c>
      <c r="FT131" s="2">
        <f t="shared" si="164"/>
        <v>0.98800454659682557</v>
      </c>
      <c r="FU131" s="2">
        <f t="shared" si="164"/>
        <v>0.98710496501262679</v>
      </c>
      <c r="FW131" s="2">
        <f t="shared" si="154"/>
        <v>3.2724477897847814E-3</v>
      </c>
      <c r="FX131" s="2">
        <f t="shared" si="154"/>
        <v>4.1860753884748175E-3</v>
      </c>
      <c r="FY131" s="2">
        <f t="shared" si="154"/>
        <v>4.2890869271032675E-3</v>
      </c>
      <c r="FZ131" s="2">
        <f t="shared" si="154"/>
        <v>4.32224440154199E-3</v>
      </c>
      <c r="GA131" s="2">
        <f t="shared" si="154"/>
        <v>5.9215293711407033E-3</v>
      </c>
      <c r="GB131" s="2">
        <f t="shared" si="154"/>
        <v>5.7615643135026824E-3</v>
      </c>
      <c r="GC131" s="2">
        <f t="shared" si="154"/>
        <v>6.2391687018825675E-3</v>
      </c>
      <c r="GD131" s="2">
        <f t="shared" si="154"/>
        <v>6.7780098258362351E-3</v>
      </c>
      <c r="GE131" s="2">
        <f t="shared" si="154"/>
        <v>8.5282682242344005E-3</v>
      </c>
      <c r="GF131" s="2">
        <f t="shared" si="154"/>
        <v>6.9829034382922041E-3</v>
      </c>
      <c r="GG131" s="2">
        <f t="shared" si="154"/>
        <v>5.5907028414678653E-3</v>
      </c>
      <c r="GH131" s="2">
        <f t="shared" si="154"/>
        <v>5.5661133805457756E-3</v>
      </c>
      <c r="GI131" s="2">
        <f t="shared" si="154"/>
        <v>6.0331376949010864E-3</v>
      </c>
      <c r="GJ131" s="2">
        <f t="shared" si="154"/>
        <v>5.5751350460696248E-3</v>
      </c>
      <c r="GK131" s="2">
        <f t="shared" si="154"/>
        <v>3.8825486228787958E-3</v>
      </c>
      <c r="GM131" s="95">
        <f t="shared" si="155"/>
        <v>4.8240635811872922E-47</v>
      </c>
      <c r="GN131" s="95">
        <f t="shared" si="155"/>
        <v>1.4388436053814472E-59</v>
      </c>
      <c r="GO131" s="95">
        <f t="shared" si="155"/>
        <v>2.0213039428813001E-67</v>
      </c>
      <c r="GP131" s="95">
        <f t="shared" si="155"/>
        <v>4.2267886317001919E-66</v>
      </c>
      <c r="GQ131" s="95">
        <f t="shared" si="155"/>
        <v>2.4493144561851838E-70</v>
      </c>
      <c r="GR131" s="95">
        <f t="shared" si="155"/>
        <v>5.7277132616986841E-68</v>
      </c>
      <c r="GS131" s="95">
        <f t="shared" si="155"/>
        <v>3.4446436129704104E-72</v>
      </c>
      <c r="GT131" s="95">
        <f t="shared" si="155"/>
        <v>5.3823177865707296E-72</v>
      </c>
      <c r="GU131" s="95">
        <f t="shared" si="155"/>
        <v>4.7576432363607572E-74</v>
      </c>
      <c r="GV131" s="95">
        <f t="shared" si="155"/>
        <v>1.6998269797087131E-75</v>
      </c>
      <c r="GW131" s="95">
        <f t="shared" si="155"/>
        <v>4.283357100208757E-86</v>
      </c>
      <c r="GX131" s="95">
        <f t="shared" si="155"/>
        <v>1.2764613343897511E-68</v>
      </c>
      <c r="GY131" s="95">
        <f t="shared" si="155"/>
        <v>3.4621178306643281E-79</v>
      </c>
      <c r="GZ131" s="95">
        <f t="shared" si="155"/>
        <v>1.2862206049269588E-79</v>
      </c>
      <c r="HA131" s="95">
        <f t="shared" si="155"/>
        <v>2.1864793717451002E-52</v>
      </c>
      <c r="HC131" s="95">
        <f t="shared" si="151"/>
        <v>5.1973251011162524E-7</v>
      </c>
      <c r="HD131" s="95">
        <f t="shared" si="151"/>
        <v>1.6022605818600937E-8</v>
      </c>
      <c r="HE131" s="95">
        <f t="shared" si="151"/>
        <v>2.133095816508216E-11</v>
      </c>
      <c r="HF131" s="95">
        <f t="shared" si="151"/>
        <v>8.9622258632708361E-12</v>
      </c>
      <c r="HG131" s="95">
        <f t="shared" si="151"/>
        <v>3.8083703435052807E-13</v>
      </c>
      <c r="HH131" s="95">
        <f t="shared" si="151"/>
        <v>2.53534738592278E-12</v>
      </c>
      <c r="HI131" s="95">
        <f t="shared" si="151"/>
        <v>1.6188474302500539E-14</v>
      </c>
      <c r="HJ131" s="95">
        <f t="shared" si="151"/>
        <v>2.9365570814853766E-13</v>
      </c>
      <c r="HK131" s="95">
        <f t="shared" si="151"/>
        <v>1.5273303587942703E-15</v>
      </c>
      <c r="HL131" s="95">
        <f t="shared" si="159"/>
        <v>4.0780157439641009E-15</v>
      </c>
      <c r="HM131" s="95">
        <f t="shared" si="159"/>
        <v>2.7163013762826813E-15</v>
      </c>
      <c r="HN131" s="95">
        <f t="shared" si="159"/>
        <v>1.432037920799628E-12</v>
      </c>
      <c r="HO131" s="95">
        <f t="shared" si="159"/>
        <v>7.7810059269298402E-14</v>
      </c>
      <c r="HP131" s="95">
        <f t="shared" si="159"/>
        <v>1.2935640164028687E-13</v>
      </c>
      <c r="HQ131" s="95">
        <f t="shared" si="159"/>
        <v>2.7987351734762215E-10</v>
      </c>
      <c r="HS131" s="95">
        <f t="shared" si="156"/>
        <v>1.1606900976186242E-3</v>
      </c>
      <c r="HT131" s="95">
        <f t="shared" si="156"/>
        <v>2.6165706815308352E-2</v>
      </c>
      <c r="HU131" s="95">
        <f t="shared" si="156"/>
        <v>1.1428475272278308E-3</v>
      </c>
      <c r="HV131" s="95">
        <f t="shared" si="156"/>
        <v>9.8429174225977403E-4</v>
      </c>
      <c r="HW131" s="95">
        <f t="shared" si="156"/>
        <v>7.9116646470233937E-4</v>
      </c>
      <c r="HX131" s="95">
        <f t="shared" si="156"/>
        <v>9.3329101211364596E-4</v>
      </c>
      <c r="HY131" s="95">
        <f t="shared" si="156"/>
        <v>3.4030695775549922E-4</v>
      </c>
      <c r="HZ131" s="95">
        <f t="shared" si="156"/>
        <v>2.2114566386531427E-4</v>
      </c>
      <c r="IA131" s="95">
        <f t="shared" si="156"/>
        <v>4.7680488959168314E-4</v>
      </c>
      <c r="IB131" s="95">
        <f t="shared" si="156"/>
        <v>5.9936356085414503E-4</v>
      </c>
      <c r="IC131" s="95">
        <f t="shared" si="156"/>
        <v>1.6476044528934044E-5</v>
      </c>
      <c r="ID131" s="95">
        <f t="shared" si="156"/>
        <v>4.5492076818151069E-4</v>
      </c>
      <c r="IE131" s="95">
        <f t="shared" si="156"/>
        <v>5.4841403257600212E-4</v>
      </c>
      <c r="IF131" s="95">
        <f t="shared" si="156"/>
        <v>2.3432779894886555E-3</v>
      </c>
      <c r="IG131" s="95">
        <f t="shared" si="156"/>
        <v>1.1764162224203963E-3</v>
      </c>
      <c r="II131" s="95">
        <f t="shared" si="157"/>
        <v>3.0490504342648851E-23</v>
      </c>
      <c r="IJ131" s="95">
        <f t="shared" si="157"/>
        <v>4.4107746544463916E-39</v>
      </c>
      <c r="IK131" s="95">
        <f t="shared" si="157"/>
        <v>1.3433189774235092E-42</v>
      </c>
      <c r="IL131" s="95">
        <f t="shared" si="157"/>
        <v>1.744082233301509E-23</v>
      </c>
      <c r="IM131" s="95">
        <f t="shared" si="157"/>
        <v>1.2306712775627112E-23</v>
      </c>
      <c r="IN131" s="95">
        <f t="shared" si="157"/>
        <v>5.1405769828971809E-30</v>
      </c>
      <c r="IO131" s="95">
        <f t="shared" si="157"/>
        <v>6.6744576755621678E-37</v>
      </c>
      <c r="IP131" s="95">
        <f t="shared" si="157"/>
        <v>3.0243140687635354E-29</v>
      </c>
      <c r="IQ131" s="95">
        <f t="shared" si="157"/>
        <v>5.7646647982501281E-30</v>
      </c>
      <c r="IR131" s="95">
        <f t="shared" si="157"/>
        <v>3.059405027417547E-28</v>
      </c>
      <c r="IS131" s="95">
        <f t="shared" si="157"/>
        <v>3.7887807840916461E-38</v>
      </c>
      <c r="IT131" s="95">
        <f t="shared" si="157"/>
        <v>1.115892936713214E-27</v>
      </c>
      <c r="IU131" s="95">
        <f t="shared" si="157"/>
        <v>1.0014290555014065E-26</v>
      </c>
      <c r="IV131" s="95">
        <f t="shared" si="157"/>
        <v>2.4046741372348354E-21</v>
      </c>
      <c r="IW131" s="95">
        <f t="shared" si="157"/>
        <v>2.142724715472966E-19</v>
      </c>
      <c r="IY131" s="95">
        <f t="shared" si="158"/>
        <v>1.1612098301287358E-3</v>
      </c>
      <c r="IZ131" s="95">
        <f t="shared" si="158"/>
        <v>2.6165722837914171E-2</v>
      </c>
      <c r="JA131" s="95">
        <f t="shared" si="158"/>
        <v>1.1428475485587891E-3</v>
      </c>
      <c r="JB131" s="95">
        <f t="shared" si="158"/>
        <v>9.8429175122199996E-4</v>
      </c>
      <c r="JC131" s="95">
        <f t="shared" si="158"/>
        <v>7.9116646508317645E-4</v>
      </c>
      <c r="JD131" s="95">
        <f t="shared" si="158"/>
        <v>9.3329101464899333E-4</v>
      </c>
      <c r="JE131" s="95">
        <f t="shared" si="158"/>
        <v>3.4030695777168772E-4</v>
      </c>
      <c r="JF131" s="95">
        <f t="shared" si="158"/>
        <v>2.2114566415896997E-4</v>
      </c>
      <c r="JG131" s="95">
        <f t="shared" si="158"/>
        <v>4.7680488959321045E-4</v>
      </c>
      <c r="JH131" s="95">
        <f t="shared" si="158"/>
        <v>5.9936356085822304E-4</v>
      </c>
      <c r="JI131" s="95">
        <f t="shared" si="158"/>
        <v>1.6476044531650346E-5</v>
      </c>
      <c r="JJ131" s="95">
        <f t="shared" si="158"/>
        <v>4.5492076961354861E-4</v>
      </c>
      <c r="JK131" s="95">
        <f t="shared" si="158"/>
        <v>5.4841403265381216E-4</v>
      </c>
      <c r="JL131" s="95">
        <f t="shared" si="158"/>
        <v>2.343277989618012E-3</v>
      </c>
      <c r="JM131" s="95">
        <f t="shared" si="158"/>
        <v>1.1764165022939139E-3</v>
      </c>
    </row>
    <row r="132" spans="2:273" x14ac:dyDescent="0.25">
      <c r="B132" s="2">
        <v>105</v>
      </c>
      <c r="C132" s="37">
        <v>42</v>
      </c>
      <c r="D132" s="37">
        <v>43.767000000000003</v>
      </c>
      <c r="E132" s="37">
        <v>46.628</v>
      </c>
      <c r="F132" s="37">
        <v>48.698</v>
      </c>
      <c r="G132" s="37">
        <v>48.673999999999999</v>
      </c>
      <c r="H132" s="37">
        <v>47.023000000000003</v>
      </c>
      <c r="I132" s="37">
        <v>53</v>
      </c>
      <c r="J132" s="37">
        <v>49.116</v>
      </c>
      <c r="K132" s="37">
        <v>50.13</v>
      </c>
      <c r="L132" s="37">
        <v>50.957000000000001</v>
      </c>
      <c r="M132" s="37">
        <v>51.216999999999999</v>
      </c>
      <c r="N132" s="37">
        <v>51.63</v>
      </c>
      <c r="O132" s="37">
        <v>48.283000000000001</v>
      </c>
      <c r="P132" s="37">
        <v>51.356000000000002</v>
      </c>
      <c r="Q132" s="37">
        <v>50.720999999999997</v>
      </c>
      <c r="S132" s="4">
        <f t="shared" si="160"/>
        <v>42.592270279851803</v>
      </c>
      <c r="T132" s="4">
        <f t="shared" si="160"/>
        <v>45.672252291148638</v>
      </c>
      <c r="U132" s="4">
        <f t="shared" si="160"/>
        <v>46.364961845503778</v>
      </c>
      <c r="V132" s="4">
        <f t="shared" si="160"/>
        <v>48.996495025567356</v>
      </c>
      <c r="W132" s="4">
        <f t="shared" si="160"/>
        <v>48.478755147785137</v>
      </c>
      <c r="X132" s="4">
        <f t="shared" si="160"/>
        <v>49.223283419192455</v>
      </c>
      <c r="Y132" s="4">
        <f t="shared" si="160"/>
        <v>51.023157748782751</v>
      </c>
      <c r="Z132" s="4">
        <f t="shared" si="160"/>
        <v>50.555846040633064</v>
      </c>
      <c r="AA132" s="4">
        <f t="shared" si="160"/>
        <v>50.268901579678925</v>
      </c>
      <c r="AB132" s="4">
        <f t="shared" si="160"/>
        <v>50.85927886455994</v>
      </c>
      <c r="AC132" s="4">
        <f t="shared" si="160"/>
        <v>51.850747086575225</v>
      </c>
      <c r="AD132" s="4">
        <f t="shared" si="160"/>
        <v>50.592016956020593</v>
      </c>
      <c r="AE132" s="4">
        <f t="shared" si="160"/>
        <v>49.871129115713501</v>
      </c>
      <c r="AF132" s="4">
        <f t="shared" si="160"/>
        <v>50.305218114428762</v>
      </c>
      <c r="AG132" s="4">
        <f t="shared" si="160"/>
        <v>50.956243658044606</v>
      </c>
      <c r="AI132" s="4">
        <f t="shared" si="161"/>
        <v>-0.59227027985180314</v>
      </c>
      <c r="AJ132" s="4">
        <f t="shared" si="161"/>
        <v>-1.9052522911486349</v>
      </c>
      <c r="AK132" s="4">
        <f t="shared" si="161"/>
        <v>0.26303815449622192</v>
      </c>
      <c r="AL132" s="4">
        <f t="shared" si="161"/>
        <v>-0.2984950255673553</v>
      </c>
      <c r="AM132" s="4">
        <f t="shared" si="161"/>
        <v>0.19524485221486287</v>
      </c>
      <c r="AN132" s="4">
        <f t="shared" si="161"/>
        <v>-2.2002834191924521</v>
      </c>
      <c r="AO132" s="4">
        <f t="shared" si="161"/>
        <v>1.9768422512172492</v>
      </c>
      <c r="AP132" s="4">
        <f t="shared" si="161"/>
        <v>-1.4398460406330642</v>
      </c>
      <c r="AQ132" s="4">
        <f t="shared" si="161"/>
        <v>-0.13890157967892236</v>
      </c>
      <c r="AR132" s="4">
        <f t="shared" si="161"/>
        <v>9.7721135440060891E-2</v>
      </c>
      <c r="AS132" s="4">
        <f t="shared" si="161"/>
        <v>-0.6337470865752266</v>
      </c>
      <c r="AT132" s="4">
        <f t="shared" si="161"/>
        <v>1.0379830439794091</v>
      </c>
      <c r="AU132" s="4">
        <f t="shared" si="161"/>
        <v>-1.5881291157134996</v>
      </c>
      <c r="AV132" s="4">
        <f t="shared" si="161"/>
        <v>1.0507818855712401</v>
      </c>
      <c r="AW132" s="4">
        <f t="shared" si="161"/>
        <v>-0.23524365804460956</v>
      </c>
      <c r="AY132" s="2">
        <f t="shared" si="152"/>
        <v>42.591481265821429</v>
      </c>
      <c r="AZ132" s="2">
        <f t="shared" si="152"/>
        <v>45.243903610728225</v>
      </c>
      <c r="BA132" s="2">
        <f t="shared" si="152"/>
        <v>46.281300800935767</v>
      </c>
      <c r="BB132" s="2">
        <f t="shared" si="152"/>
        <v>48.890718138088623</v>
      </c>
      <c r="BC132" s="2">
        <f t="shared" si="152"/>
        <v>48.349562744419757</v>
      </c>
      <c r="BD132" s="2">
        <f t="shared" si="152"/>
        <v>49.035359937846309</v>
      </c>
      <c r="BE132" s="2">
        <f t="shared" si="152"/>
        <v>50.926878986417272</v>
      </c>
      <c r="BF132" s="2">
        <f t="shared" si="152"/>
        <v>50.483611985705529</v>
      </c>
      <c r="BG132" s="2">
        <f t="shared" si="152"/>
        <v>50.092405340971425</v>
      </c>
      <c r="BH132" s="2">
        <f t="shared" si="152"/>
        <v>50.653690022544211</v>
      </c>
      <c r="BI132" s="2">
        <f t="shared" si="152"/>
        <v>51.840984113585421</v>
      </c>
      <c r="BJ132" s="2">
        <f t="shared" si="152"/>
        <v>50.413581267589677</v>
      </c>
      <c r="BK132" s="2">
        <f t="shared" si="152"/>
        <v>49.647264601827452</v>
      </c>
      <c r="BL132" s="2">
        <f t="shared" si="152"/>
        <v>49.34341072913444</v>
      </c>
      <c r="BM132" s="2">
        <f t="shared" si="152"/>
        <v>49.999896140775469</v>
      </c>
      <c r="BO132" s="2" t="str">
        <f t="shared" si="93"/>
        <v/>
      </c>
      <c r="BP132" s="2" t="str">
        <f t="shared" si="94"/>
        <v/>
      </c>
      <c r="BQ132" s="2" t="str">
        <f t="shared" si="95"/>
        <v/>
      </c>
      <c r="BR132" s="2" t="str">
        <f t="shared" si="96"/>
        <v/>
      </c>
      <c r="BS132" s="2" t="str">
        <f t="shared" si="97"/>
        <v/>
      </c>
      <c r="BT132" s="2" t="str">
        <f t="shared" si="98"/>
        <v/>
      </c>
      <c r="BU132" s="2" t="str">
        <f t="shared" si="99"/>
        <v/>
      </c>
      <c r="BV132" s="2" t="str">
        <f t="shared" si="100"/>
        <v/>
      </c>
      <c r="BW132" s="2" t="str">
        <f t="shared" si="101"/>
        <v/>
      </c>
      <c r="BX132" s="2" t="str">
        <f t="shared" si="102"/>
        <v/>
      </c>
      <c r="BY132" s="2" t="str">
        <f t="shared" si="103"/>
        <v/>
      </c>
      <c r="BZ132" s="2" t="str">
        <f t="shared" si="104"/>
        <v/>
      </c>
      <c r="CA132" s="2" t="str">
        <f t="shared" si="105"/>
        <v/>
      </c>
      <c r="CB132" s="2" t="str">
        <f t="shared" si="106"/>
        <v/>
      </c>
      <c r="CC132" s="2" t="str">
        <f t="shared" si="107"/>
        <v/>
      </c>
      <c r="CE132" s="2">
        <f t="shared" si="153"/>
        <v>42</v>
      </c>
      <c r="CF132" s="2" t="str">
        <f t="shared" si="153"/>
        <v/>
      </c>
      <c r="CG132" s="2">
        <f t="shared" si="153"/>
        <v>46.628</v>
      </c>
      <c r="CH132" s="2">
        <f t="shared" si="153"/>
        <v>48.698</v>
      </c>
      <c r="CI132" s="2">
        <f t="shared" si="153"/>
        <v>48.673999999999999</v>
      </c>
      <c r="CJ132" s="2">
        <f t="shared" si="153"/>
        <v>47.023000000000003</v>
      </c>
      <c r="CK132" s="2">
        <f t="shared" si="153"/>
        <v>53</v>
      </c>
      <c r="CL132" s="2">
        <f t="shared" si="153"/>
        <v>49.116</v>
      </c>
      <c r="CM132" s="2">
        <f t="shared" si="153"/>
        <v>50.13</v>
      </c>
      <c r="CN132" s="2">
        <f t="shared" si="153"/>
        <v>50.957000000000001</v>
      </c>
      <c r="CO132" s="2">
        <f t="shared" si="153"/>
        <v>51.216999999999999</v>
      </c>
      <c r="CP132" s="2">
        <f t="shared" si="153"/>
        <v>51.63</v>
      </c>
      <c r="CQ132" s="2">
        <f t="shared" si="153"/>
        <v>48.283000000000001</v>
      </c>
      <c r="CR132" s="2">
        <f t="shared" si="153"/>
        <v>51.356000000000002</v>
      </c>
      <c r="CS132" s="2">
        <f t="shared" si="153"/>
        <v>50.720999999999997</v>
      </c>
      <c r="CU132" s="2">
        <f t="shared" si="108"/>
        <v>42</v>
      </c>
      <c r="CV132" s="2" t="str">
        <f t="shared" si="109"/>
        <v/>
      </c>
      <c r="CW132" s="2">
        <f t="shared" si="110"/>
        <v>46.628</v>
      </c>
      <c r="CX132" s="2">
        <f t="shared" si="111"/>
        <v>48.698</v>
      </c>
      <c r="CY132" s="2">
        <f t="shared" si="112"/>
        <v>48.673999999999999</v>
      </c>
      <c r="CZ132" s="2">
        <f t="shared" si="113"/>
        <v>47.023000000000003</v>
      </c>
      <c r="DA132" s="2">
        <f t="shared" si="114"/>
        <v>53</v>
      </c>
      <c r="DB132" s="2">
        <f t="shared" si="115"/>
        <v>49.116</v>
      </c>
      <c r="DC132" s="2">
        <f t="shared" si="116"/>
        <v>50.13</v>
      </c>
      <c r="DD132" s="2">
        <f t="shared" si="117"/>
        <v>50.957000000000001</v>
      </c>
      <c r="DE132" s="2">
        <f t="shared" si="118"/>
        <v>51.216999999999999</v>
      </c>
      <c r="DF132" s="2">
        <f t="shared" si="119"/>
        <v>51.63</v>
      </c>
      <c r="DG132" s="2">
        <f t="shared" si="120"/>
        <v>48.283000000000001</v>
      </c>
      <c r="DH132" s="2">
        <f t="shared" si="121"/>
        <v>51.356000000000002</v>
      </c>
      <c r="DI132" s="2">
        <f t="shared" si="122"/>
        <v>50.720999999999997</v>
      </c>
      <c r="DK132" s="2">
        <f t="shared" si="162"/>
        <v>93.158193339587257</v>
      </c>
      <c r="DL132" s="2">
        <f t="shared" si="162"/>
        <v>84.452637630662025</v>
      </c>
      <c r="DM132" s="2">
        <f t="shared" si="162"/>
        <v>86.594727272727255</v>
      </c>
      <c r="DN132" s="2">
        <f t="shared" si="162"/>
        <v>81.985018393971316</v>
      </c>
      <c r="DO132" s="2">
        <f t="shared" si="162"/>
        <v>79.466431164411318</v>
      </c>
      <c r="DP132" s="2">
        <f t="shared" si="162"/>
        <v>84.400691651135787</v>
      </c>
      <c r="DQ132" s="2">
        <f t="shared" si="162"/>
        <v>84.59321113902169</v>
      </c>
      <c r="DR132" s="2">
        <f t="shared" si="162"/>
        <v>83.072630443974631</v>
      </c>
      <c r="DS132" s="2">
        <f t="shared" si="162"/>
        <v>84.658031712473601</v>
      </c>
      <c r="DT132" s="2">
        <f t="shared" si="162"/>
        <v>79.628017406624366</v>
      </c>
      <c r="DU132" s="2">
        <f t="shared" si="162"/>
        <v>85.69128714821764</v>
      </c>
      <c r="DV132" s="2">
        <f t="shared" si="162"/>
        <v>83.05825158562368</v>
      </c>
      <c r="DW132" s="2">
        <f t="shared" si="162"/>
        <v>81.481798503632888</v>
      </c>
      <c r="DX132" s="2">
        <f t="shared" si="162"/>
        <v>92.470536531345388</v>
      </c>
      <c r="DY132" s="2">
        <f t="shared" si="162"/>
        <v>77.130482219061165</v>
      </c>
      <c r="EA132" s="2">
        <f t="shared" si="150"/>
        <v>42.087146848852385</v>
      </c>
      <c r="EB132" s="2">
        <f t="shared" si="150"/>
        <v>44.86286611886203</v>
      </c>
      <c r="EC132" s="2">
        <f t="shared" si="150"/>
        <v>45.858335351486467</v>
      </c>
      <c r="ED132" s="2">
        <f t="shared" si="150"/>
        <v>48.54509292962171</v>
      </c>
      <c r="EE132" s="2">
        <f t="shared" si="149"/>
        <v>48.03201513576164</v>
      </c>
      <c r="EF132" s="2">
        <f t="shared" si="149"/>
        <v>48.691761772273075</v>
      </c>
      <c r="EG132" s="2">
        <f t="shared" si="149"/>
        <v>50.592394766175865</v>
      </c>
      <c r="EH132" s="2">
        <f t="shared" si="149"/>
        <v>50.126039212156577</v>
      </c>
      <c r="EI132" s="2">
        <f t="shared" si="149"/>
        <v>49.719064387610835</v>
      </c>
      <c r="EJ132" s="2">
        <f t="shared" si="149"/>
        <v>50.34251475554251</v>
      </c>
      <c r="EK132" s="2">
        <f t="shared" si="149"/>
        <v>51.441836773901912</v>
      </c>
      <c r="EL132" s="2">
        <f t="shared" si="149"/>
        <v>50.071139956766217</v>
      </c>
      <c r="EM132" s="2">
        <f t="shared" si="133"/>
        <v>49.289410950202637</v>
      </c>
      <c r="EN132" s="2">
        <f t="shared" si="133"/>
        <v>48.86677316252095</v>
      </c>
      <c r="EO132" s="2">
        <f t="shared" si="133"/>
        <v>49.676378176648313</v>
      </c>
      <c r="EQ132" s="2">
        <f t="shared" si="163"/>
        <v>41.904518541297733</v>
      </c>
      <c r="ER132" s="2">
        <f t="shared" si="163"/>
        <v>44.706058866533908</v>
      </c>
      <c r="ES132" s="2">
        <f t="shared" si="163"/>
        <v>45.804444823187794</v>
      </c>
      <c r="ET132" s="2">
        <f t="shared" si="163"/>
        <v>48.404116303686948</v>
      </c>
      <c r="EU132" s="2">
        <f t="shared" si="163"/>
        <v>47.941148706986951</v>
      </c>
      <c r="EV132" s="2">
        <f t="shared" si="163"/>
        <v>48.536497572507201</v>
      </c>
      <c r="EW132" s="2">
        <f t="shared" si="163"/>
        <v>50.511714652859595</v>
      </c>
      <c r="EX132" s="2">
        <f t="shared" si="163"/>
        <v>49.844785615150926</v>
      </c>
      <c r="EY132" s="2">
        <f t="shared" si="163"/>
        <v>49.940262767020506</v>
      </c>
      <c r="EZ132" s="2">
        <f t="shared" si="163"/>
        <v>50.205595628004957</v>
      </c>
      <c r="FA132" s="2">
        <f t="shared" si="163"/>
        <v>51.272412025726439</v>
      </c>
      <c r="FB132" s="2">
        <f t="shared" si="163"/>
        <v>49.814312515083522</v>
      </c>
      <c r="FC132" s="2">
        <f t="shared" si="163"/>
        <v>49.15946824506797</v>
      </c>
      <c r="FD132" s="2">
        <f t="shared" si="163"/>
        <v>48.720955984055365</v>
      </c>
      <c r="FE132" s="2">
        <f t="shared" si="163"/>
        <v>49.742091284547868</v>
      </c>
      <c r="FG132" s="2">
        <f t="shared" si="164"/>
        <v>0.99011201951345429</v>
      </c>
      <c r="FH132" s="2">
        <f t="shared" si="164"/>
        <v>0.99035718260877981</v>
      </c>
      <c r="FI132" s="2">
        <f t="shared" si="164"/>
        <v>0.98961079354600889</v>
      </c>
      <c r="FJ132" s="2">
        <f t="shared" si="164"/>
        <v>0.98964432341935393</v>
      </c>
      <c r="FK132" s="2">
        <f t="shared" si="164"/>
        <v>0.98987933316195031</v>
      </c>
      <c r="FL132" s="2">
        <f t="shared" si="164"/>
        <v>0.99035035515005476</v>
      </c>
      <c r="FM132" s="2">
        <f t="shared" si="164"/>
        <v>0.9901462416003004</v>
      </c>
      <c r="FN132" s="2">
        <f t="shared" si="164"/>
        <v>0.98908349380117189</v>
      </c>
      <c r="FO132" s="2">
        <f t="shared" si="164"/>
        <v>0.98937363514348686</v>
      </c>
      <c r="FP132" s="2">
        <f t="shared" si="164"/>
        <v>0.98933865332226645</v>
      </c>
      <c r="FQ132" s="2">
        <f t="shared" si="164"/>
        <v>0.98831556818238486</v>
      </c>
      <c r="FR132" s="2">
        <f t="shared" si="164"/>
        <v>0.98957144467175362</v>
      </c>
      <c r="FS132" s="2">
        <f t="shared" si="164"/>
        <v>0.98885721823296291</v>
      </c>
      <c r="FT132" s="2">
        <f t="shared" si="164"/>
        <v>0.98904845745005365</v>
      </c>
      <c r="FU132" s="2">
        <f t="shared" si="164"/>
        <v>0.98822622952327122</v>
      </c>
      <c r="FW132" s="2">
        <f t="shared" si="154"/>
        <v>3.5870351512811557E-3</v>
      </c>
      <c r="FX132" s="2">
        <f t="shared" si="154"/>
        <v>4.5880874229361707E-3</v>
      </c>
      <c r="FY132" s="2">
        <f t="shared" si="154"/>
        <v>4.7009450300367012E-3</v>
      </c>
      <c r="FZ132" s="2">
        <f t="shared" si="154"/>
        <v>4.737271291464059E-3</v>
      </c>
      <c r="GA132" s="2">
        <f t="shared" si="154"/>
        <v>6.4891206185823383E-3</v>
      </c>
      <c r="GB132" s="2">
        <f t="shared" si="154"/>
        <v>6.3139199562201294E-3</v>
      </c>
      <c r="GC132" s="2">
        <f t="shared" si="154"/>
        <v>6.8369969561428148E-3</v>
      </c>
      <c r="GD132" s="2">
        <f t="shared" si="154"/>
        <v>7.4270831935619201E-3</v>
      </c>
      <c r="GE132" s="2">
        <f t="shared" si="154"/>
        <v>9.3433725071938416E-3</v>
      </c>
      <c r="GF132" s="2">
        <f t="shared" si="154"/>
        <v>7.6514466021419154E-3</v>
      </c>
      <c r="GG132" s="2">
        <f t="shared" si="154"/>
        <v>6.1267790990056237E-3</v>
      </c>
      <c r="GH132" s="2">
        <f t="shared" si="154"/>
        <v>6.0998462892445197E-3</v>
      </c>
      <c r="GI132" s="2">
        <f t="shared" si="154"/>
        <v>6.6113556898284411E-3</v>
      </c>
      <c r="GJ132" s="2">
        <f t="shared" si="154"/>
        <v>6.1097277244983733E-3</v>
      </c>
      <c r="GK132" s="2">
        <f t="shared" si="154"/>
        <v>4.2555358663482149E-3</v>
      </c>
      <c r="GM132" s="95">
        <f t="shared" si="155"/>
        <v>2.1376091095060027E-49</v>
      </c>
      <c r="GN132" s="95">
        <f t="shared" si="155"/>
        <v>1.7550081917508772E-62</v>
      </c>
      <c r="GO132" s="95">
        <f t="shared" si="155"/>
        <v>9.5419345629780328E-71</v>
      </c>
      <c r="GP132" s="95">
        <f t="shared" si="155"/>
        <v>2.308020646859482E-69</v>
      </c>
      <c r="GQ132" s="95">
        <f t="shared" si="155"/>
        <v>8.9034669026452739E-74</v>
      </c>
      <c r="GR132" s="95">
        <f t="shared" si="155"/>
        <v>2.9008112329601099E-71</v>
      </c>
      <c r="GS132" s="95">
        <f t="shared" si="155"/>
        <v>1.0825466470738793E-75</v>
      </c>
      <c r="GT132" s="95">
        <f t="shared" si="155"/>
        <v>1.4260390078298616E-75</v>
      </c>
      <c r="GU132" s="95">
        <f t="shared" si="155"/>
        <v>1.0667836516779048E-77</v>
      </c>
      <c r="GV132" s="95">
        <f t="shared" si="155"/>
        <v>3.2481331280063796E-79</v>
      </c>
      <c r="GW132" s="95">
        <f t="shared" si="155"/>
        <v>2.1645352728318714E-90</v>
      </c>
      <c r="GX132" s="95">
        <f t="shared" si="155"/>
        <v>5.2708744108170729E-72</v>
      </c>
      <c r="GY132" s="95">
        <f t="shared" si="155"/>
        <v>4.0803393506714717E-83</v>
      </c>
      <c r="GZ132" s="95">
        <f t="shared" si="155"/>
        <v>1.5016231908327587E-83</v>
      </c>
      <c r="HA132" s="95">
        <f t="shared" si="155"/>
        <v>6.1715510692254996E-55</v>
      </c>
      <c r="HC132" s="95">
        <f t="shared" si="151"/>
        <v>7.9631620056637777E-8</v>
      </c>
      <c r="HD132" s="95">
        <f t="shared" si="151"/>
        <v>1.8403148560828891E-9</v>
      </c>
      <c r="HE132" s="95">
        <f t="shared" si="151"/>
        <v>1.0310572524444355E-12</v>
      </c>
      <c r="HF132" s="95">
        <f t="shared" si="151"/>
        <v>3.8029424022038838E-13</v>
      </c>
      <c r="HG132" s="95">
        <f t="shared" si="151"/>
        <v>1.3827008317708831E-14</v>
      </c>
      <c r="HH132" s="95">
        <f t="shared" si="151"/>
        <v>1.2593601678571415E-13</v>
      </c>
      <c r="HI132" s="95">
        <f t="shared" si="151"/>
        <v>4.6143780468532423E-16</v>
      </c>
      <c r="HJ132" s="95">
        <f t="shared" si="151"/>
        <v>1.0601740421165224E-14</v>
      </c>
      <c r="HK132" s="95">
        <f t="shared" si="151"/>
        <v>3.6287765871780863E-17</v>
      </c>
      <c r="HL132" s="95">
        <f t="shared" si="159"/>
        <v>1.0574175882355934E-16</v>
      </c>
      <c r="HM132" s="95">
        <f t="shared" si="159"/>
        <v>5.1902557510631095E-17</v>
      </c>
      <c r="HN132" s="95">
        <f t="shared" si="159"/>
        <v>5.6123181482620918E-14</v>
      </c>
      <c r="HO132" s="95">
        <f t="shared" si="159"/>
        <v>2.1784442083687974E-15</v>
      </c>
      <c r="HP132" s="95">
        <f t="shared" si="159"/>
        <v>4.1122600987581881E-15</v>
      </c>
      <c r="HQ132" s="95">
        <f t="shared" si="159"/>
        <v>2.0169917830012511E-11</v>
      </c>
      <c r="HS132" s="95">
        <f t="shared" si="156"/>
        <v>1.682383538484981E-3</v>
      </c>
      <c r="HT132" s="95">
        <f t="shared" si="156"/>
        <v>3.1924737916904158E-2</v>
      </c>
      <c r="HU132" s="95">
        <f t="shared" si="156"/>
        <v>1.7051582079324712E-3</v>
      </c>
      <c r="HV132" s="95">
        <f t="shared" si="156"/>
        <v>1.4821683405722888E-3</v>
      </c>
      <c r="HW132" s="95">
        <f t="shared" si="156"/>
        <v>1.2583278689358749E-3</v>
      </c>
      <c r="HX132" s="95">
        <f t="shared" si="156"/>
        <v>1.4726618090650893E-3</v>
      </c>
      <c r="HY132" s="95">
        <f t="shared" si="156"/>
        <v>5.8451561636388449E-4</v>
      </c>
      <c r="HZ132" s="95">
        <f t="shared" si="156"/>
        <v>3.9475680035575261E-4</v>
      </c>
      <c r="IA132" s="95">
        <f t="shared" si="156"/>
        <v>8.3898352420024404E-4</v>
      </c>
      <c r="IB132" s="95">
        <f t="shared" si="156"/>
        <v>1.0112764766545912E-3</v>
      </c>
      <c r="IC132" s="95">
        <f t="shared" si="156"/>
        <v>3.458641887499913E-5</v>
      </c>
      <c r="ID132" s="95">
        <f t="shared" si="156"/>
        <v>7.4485507741089356E-4</v>
      </c>
      <c r="IE132" s="95">
        <f t="shared" si="156"/>
        <v>8.9532911743137446E-4</v>
      </c>
      <c r="IF132" s="95">
        <f t="shared" si="156"/>
        <v>3.4322365395768372E-3</v>
      </c>
      <c r="IG132" s="95">
        <f t="shared" si="156"/>
        <v>1.7297880885518756E-3</v>
      </c>
      <c r="II132" s="95">
        <f t="shared" si="157"/>
        <v>1.4974306154452195E-22</v>
      </c>
      <c r="IJ132" s="95">
        <f t="shared" si="157"/>
        <v>7.7899591884943469E-38</v>
      </c>
      <c r="IK132" s="95">
        <f t="shared" si="157"/>
        <v>3.147764499826786E-41</v>
      </c>
      <c r="IL132" s="95">
        <f t="shared" si="157"/>
        <v>9.4625307469453773E-23</v>
      </c>
      <c r="IM132" s="95">
        <f t="shared" si="157"/>
        <v>7.4969554369471399E-23</v>
      </c>
      <c r="IN132" s="95">
        <f t="shared" si="157"/>
        <v>5.1975391491067547E-29</v>
      </c>
      <c r="IO132" s="95">
        <f t="shared" si="157"/>
        <v>1.2336260678981804E-35</v>
      </c>
      <c r="IP132" s="95">
        <f t="shared" si="157"/>
        <v>3.0909995889689934E-28</v>
      </c>
      <c r="IQ132" s="95">
        <f t="shared" si="157"/>
        <v>7.0195411402726848E-29</v>
      </c>
      <c r="IR132" s="95">
        <f t="shared" si="157"/>
        <v>2.9137250015621659E-27</v>
      </c>
      <c r="IS132" s="95">
        <f t="shared" si="157"/>
        <v>7.2804518104649063E-37</v>
      </c>
      <c r="IT132" s="95">
        <f t="shared" si="157"/>
        <v>9.2068658966142087E-27</v>
      </c>
      <c r="IU132" s="95">
        <f t="shared" si="157"/>
        <v>7.9018495854154128E-26</v>
      </c>
      <c r="IV132" s="95">
        <f t="shared" si="157"/>
        <v>1.1935054608437279E-20</v>
      </c>
      <c r="IW132" s="95">
        <f t="shared" si="157"/>
        <v>8.2796621305828327E-19</v>
      </c>
      <c r="IY132" s="95">
        <f t="shared" si="158"/>
        <v>1.6824631701050376E-3</v>
      </c>
      <c r="IZ132" s="95">
        <f t="shared" si="158"/>
        <v>3.1924739757219017E-2</v>
      </c>
      <c r="JA132" s="95">
        <f t="shared" si="158"/>
        <v>1.7051582089635284E-3</v>
      </c>
      <c r="JB132" s="95">
        <f t="shared" si="158"/>
        <v>1.4821683409525831E-3</v>
      </c>
      <c r="JC132" s="95">
        <f t="shared" si="158"/>
        <v>1.258327868949702E-3</v>
      </c>
      <c r="JD132" s="95">
        <f t="shared" si="158"/>
        <v>1.4726618091910253E-3</v>
      </c>
      <c r="JE132" s="95">
        <f t="shared" si="158"/>
        <v>5.8451561636434592E-4</v>
      </c>
      <c r="JF132" s="95">
        <f t="shared" si="158"/>
        <v>3.9475680036635437E-4</v>
      </c>
      <c r="JG132" s="95">
        <f t="shared" si="158"/>
        <v>8.3898352420028036E-4</v>
      </c>
      <c r="JH132" s="95">
        <f t="shared" si="158"/>
        <v>1.011276476654697E-3</v>
      </c>
      <c r="JI132" s="95">
        <f t="shared" si="158"/>
        <v>3.4586418875051029E-5</v>
      </c>
      <c r="JJ132" s="95">
        <f t="shared" si="158"/>
        <v>7.4485507746701674E-4</v>
      </c>
      <c r="JK132" s="95">
        <f t="shared" si="158"/>
        <v>8.9532911743355295E-4</v>
      </c>
      <c r="JL132" s="95">
        <f t="shared" si="158"/>
        <v>3.4322365395809493E-3</v>
      </c>
      <c r="JM132" s="95">
        <f t="shared" si="158"/>
        <v>1.7297881087217943E-3</v>
      </c>
    </row>
    <row r="133" spans="2:273" x14ac:dyDescent="0.25">
      <c r="B133" s="2">
        <v>106</v>
      </c>
      <c r="C133" s="37">
        <v>43.720999999999997</v>
      </c>
      <c r="D133" s="37">
        <v>46.651000000000003</v>
      </c>
      <c r="E133" s="37">
        <v>47.302</v>
      </c>
      <c r="F133" s="37">
        <v>49.093000000000004</v>
      </c>
      <c r="G133" s="37">
        <v>49.14</v>
      </c>
      <c r="H133" s="37">
        <v>48.581000000000003</v>
      </c>
      <c r="I133" s="37">
        <v>51.023000000000003</v>
      </c>
      <c r="J133" s="37">
        <v>48.976999999999997</v>
      </c>
      <c r="K133" s="37">
        <v>48.978000000000002</v>
      </c>
      <c r="L133" s="37">
        <v>50.804000000000002</v>
      </c>
      <c r="M133" s="37">
        <v>50.37</v>
      </c>
      <c r="N133" s="37">
        <v>51.521999999999998</v>
      </c>
      <c r="O133" s="37">
        <v>49.5</v>
      </c>
      <c r="P133" s="37">
        <v>49.844000000000001</v>
      </c>
      <c r="Q133" s="37">
        <v>51.976999999999997</v>
      </c>
      <c r="S133" s="4">
        <f t="shared" si="160"/>
        <v>42.479562507406932</v>
      </c>
      <c r="T133" s="4">
        <f t="shared" si="160"/>
        <v>45.661182703999735</v>
      </c>
      <c r="U133" s="4">
        <f t="shared" si="160"/>
        <v>46.321780590685954</v>
      </c>
      <c r="V133" s="4">
        <f t="shared" si="160"/>
        <v>48.912275754307736</v>
      </c>
      <c r="W133" s="4">
        <f t="shared" si="160"/>
        <v>48.445311986843215</v>
      </c>
      <c r="X133" s="4">
        <f t="shared" si="160"/>
        <v>49.206307990138683</v>
      </c>
      <c r="Y133" s="4">
        <f t="shared" si="160"/>
        <v>50.980794538137062</v>
      </c>
      <c r="Z133" s="4">
        <f t="shared" si="160"/>
        <v>50.475649694157312</v>
      </c>
      <c r="AA133" s="4">
        <f t="shared" si="160"/>
        <v>50.35918319419207</v>
      </c>
      <c r="AB133" s="4">
        <f t="shared" si="160"/>
        <v>50.866299926820965</v>
      </c>
      <c r="AC133" s="4">
        <f t="shared" si="160"/>
        <v>51.698031760031085</v>
      </c>
      <c r="AD133" s="4">
        <f t="shared" si="160"/>
        <v>50.559069229980018</v>
      </c>
      <c r="AE133" s="4">
        <f t="shared" si="160"/>
        <v>49.849774271281667</v>
      </c>
      <c r="AF133" s="4">
        <f t="shared" si="160"/>
        <v>50.54434125327105</v>
      </c>
      <c r="AG133" s="4">
        <f t="shared" si="160"/>
        <v>51.231522264856373</v>
      </c>
      <c r="AI133" s="4">
        <f t="shared" si="161"/>
        <v>1.2414374925930645</v>
      </c>
      <c r="AJ133" s="4">
        <f t="shared" si="161"/>
        <v>0.98981729600026824</v>
      </c>
      <c r="AK133" s="4">
        <f t="shared" si="161"/>
        <v>0.98021940931404572</v>
      </c>
      <c r="AL133" s="4">
        <f t="shared" si="161"/>
        <v>0.18072424569226797</v>
      </c>
      <c r="AM133" s="4">
        <f t="shared" si="161"/>
        <v>0.69468801315678519</v>
      </c>
      <c r="AN133" s="4">
        <f t="shared" si="161"/>
        <v>-0.62530799013867977</v>
      </c>
      <c r="AO133" s="4">
        <f t="shared" si="161"/>
        <v>4.2205461862941718E-2</v>
      </c>
      <c r="AP133" s="4">
        <f t="shared" si="161"/>
        <v>-1.4986496941573151</v>
      </c>
      <c r="AQ133" s="4">
        <f t="shared" si="161"/>
        <v>-1.3811831941920687</v>
      </c>
      <c r="AR133" s="4">
        <f t="shared" si="161"/>
        <v>-6.2299926820962526E-2</v>
      </c>
      <c r="AS133" s="4">
        <f t="shared" si="161"/>
        <v>-1.328031760031088</v>
      </c>
      <c r="AT133" s="4">
        <f t="shared" si="161"/>
        <v>0.96293077001998029</v>
      </c>
      <c r="AU133" s="4">
        <f t="shared" si="161"/>
        <v>-0.34977427128166738</v>
      </c>
      <c r="AV133" s="4">
        <f t="shared" si="161"/>
        <v>-0.70034125327104846</v>
      </c>
      <c r="AW133" s="4">
        <f t="shared" si="161"/>
        <v>0.74547773514362348</v>
      </c>
      <c r="AY133" s="2">
        <f t="shared" si="152"/>
        <v>42.478465724802732</v>
      </c>
      <c r="AZ133" s="2">
        <f t="shared" si="152"/>
        <v>45.155938015421043</v>
      </c>
      <c r="BA133" s="2">
        <f t="shared" si="152"/>
        <v>46.202389904085315</v>
      </c>
      <c r="BB133" s="2">
        <f t="shared" si="152"/>
        <v>48.759983803177796</v>
      </c>
      <c r="BC133" s="2">
        <f t="shared" si="152"/>
        <v>48.250147505343797</v>
      </c>
      <c r="BD133" s="2">
        <f t="shared" si="152"/>
        <v>48.924667675124994</v>
      </c>
      <c r="BE133" s="2">
        <f t="shared" si="152"/>
        <v>50.824548465252327</v>
      </c>
      <c r="BF133" s="2">
        <f t="shared" si="152"/>
        <v>50.354121700019846</v>
      </c>
      <c r="BG133" s="2">
        <f t="shared" si="152"/>
        <v>50.067611704562403</v>
      </c>
      <c r="BH133" s="2">
        <f t="shared" si="152"/>
        <v>50.539102873399067</v>
      </c>
      <c r="BI133" s="2">
        <f t="shared" si="152"/>
        <v>51.678805997396573</v>
      </c>
      <c r="BJ133" s="2">
        <f t="shared" si="152"/>
        <v>50.28167037881537</v>
      </c>
      <c r="BK133" s="2">
        <f t="shared" si="152"/>
        <v>49.503070998383038</v>
      </c>
      <c r="BL133" s="2">
        <f t="shared" si="152"/>
        <v>49.20000364565086</v>
      </c>
      <c r="BM133" s="2">
        <f t="shared" si="152"/>
        <v>49.883899563708468</v>
      </c>
      <c r="BO133" s="2" t="str">
        <f t="shared" si="93"/>
        <v/>
      </c>
      <c r="BP133" s="2" t="str">
        <f t="shared" si="94"/>
        <v/>
      </c>
      <c r="BQ133" s="2" t="str">
        <f t="shared" si="95"/>
        <v/>
      </c>
      <c r="BR133" s="2" t="str">
        <f t="shared" si="96"/>
        <v/>
      </c>
      <c r="BS133" s="2" t="str">
        <f t="shared" si="97"/>
        <v/>
      </c>
      <c r="BT133" s="2" t="str">
        <f t="shared" si="98"/>
        <v/>
      </c>
      <c r="BU133" s="2" t="str">
        <f t="shared" si="99"/>
        <v/>
      </c>
      <c r="BV133" s="2" t="str">
        <f t="shared" si="100"/>
        <v/>
      </c>
      <c r="BW133" s="2" t="str">
        <f t="shared" si="101"/>
        <v/>
      </c>
      <c r="BX133" s="2" t="str">
        <f t="shared" si="102"/>
        <v/>
      </c>
      <c r="BY133" s="2" t="str">
        <f t="shared" si="103"/>
        <v/>
      </c>
      <c r="BZ133" s="2" t="str">
        <f t="shared" si="104"/>
        <v/>
      </c>
      <c r="CA133" s="2" t="str">
        <f t="shared" si="105"/>
        <v/>
      </c>
      <c r="CB133" s="2" t="str">
        <f t="shared" si="106"/>
        <v/>
      </c>
      <c r="CC133" s="2" t="str">
        <f t="shared" si="107"/>
        <v/>
      </c>
      <c r="CE133" s="2">
        <f t="shared" si="153"/>
        <v>43.720999999999997</v>
      </c>
      <c r="CF133" s="2" t="str">
        <f t="shared" si="153"/>
        <v/>
      </c>
      <c r="CG133" s="2">
        <f t="shared" si="153"/>
        <v>47.302</v>
      </c>
      <c r="CH133" s="2">
        <f t="shared" si="153"/>
        <v>49.093000000000004</v>
      </c>
      <c r="CI133" s="2">
        <f t="shared" si="153"/>
        <v>49.14</v>
      </c>
      <c r="CJ133" s="2">
        <f t="shared" si="153"/>
        <v>48.581000000000003</v>
      </c>
      <c r="CK133" s="2">
        <f t="shared" si="153"/>
        <v>51.023000000000003</v>
      </c>
      <c r="CL133" s="2">
        <f t="shared" si="153"/>
        <v>48.976999999999997</v>
      </c>
      <c r="CM133" s="2">
        <f t="shared" si="153"/>
        <v>48.978000000000002</v>
      </c>
      <c r="CN133" s="2">
        <f t="shared" si="153"/>
        <v>50.804000000000002</v>
      </c>
      <c r="CO133" s="2">
        <f t="shared" si="153"/>
        <v>50.37</v>
      </c>
      <c r="CP133" s="2">
        <f t="shared" si="153"/>
        <v>51.521999999999998</v>
      </c>
      <c r="CQ133" s="2">
        <f t="shared" si="153"/>
        <v>49.5</v>
      </c>
      <c r="CR133" s="2">
        <f t="shared" si="153"/>
        <v>49.844000000000001</v>
      </c>
      <c r="CS133" s="2">
        <f t="shared" si="153"/>
        <v>51.976999999999997</v>
      </c>
      <c r="CU133" s="2">
        <f t="shared" si="108"/>
        <v>43.720999999999997</v>
      </c>
      <c r="CV133" s="2" t="str">
        <f t="shared" si="109"/>
        <v/>
      </c>
      <c r="CW133" s="2">
        <f t="shared" si="110"/>
        <v>47.302</v>
      </c>
      <c r="CX133" s="2">
        <f t="shared" si="111"/>
        <v>49.093000000000004</v>
      </c>
      <c r="CY133" s="2">
        <f t="shared" si="112"/>
        <v>49.14</v>
      </c>
      <c r="CZ133" s="2">
        <f t="shared" si="113"/>
        <v>48.581000000000003</v>
      </c>
      <c r="DA133" s="2">
        <f t="shared" si="114"/>
        <v>51.023000000000003</v>
      </c>
      <c r="DB133" s="2">
        <f t="shared" si="115"/>
        <v>48.976999999999997</v>
      </c>
      <c r="DC133" s="2">
        <f t="shared" si="116"/>
        <v>48.978000000000002</v>
      </c>
      <c r="DD133" s="2">
        <f t="shared" si="117"/>
        <v>50.804000000000002</v>
      </c>
      <c r="DE133" s="2">
        <f t="shared" si="118"/>
        <v>50.37</v>
      </c>
      <c r="DF133" s="2">
        <f t="shared" si="119"/>
        <v>51.521999999999998</v>
      </c>
      <c r="DG133" s="2">
        <f t="shared" si="120"/>
        <v>49.5</v>
      </c>
      <c r="DH133" s="2">
        <f t="shared" si="121"/>
        <v>49.844000000000001</v>
      </c>
      <c r="DI133" s="2">
        <f t="shared" si="122"/>
        <v>51.976999999999997</v>
      </c>
      <c r="DK133" s="2">
        <f t="shared" si="162"/>
        <v>93.591140337711082</v>
      </c>
      <c r="DL133" s="2">
        <f t="shared" si="162"/>
        <v>84.801982578397201</v>
      </c>
      <c r="DM133" s="2">
        <f t="shared" si="162"/>
        <v>86.95394080338265</v>
      </c>
      <c r="DN133" s="2">
        <f t="shared" si="162"/>
        <v>82.291989871161178</v>
      </c>
      <c r="DO133" s="2">
        <f t="shared" si="162"/>
        <v>79.747050806255572</v>
      </c>
      <c r="DP133" s="2">
        <f t="shared" si="162"/>
        <v>84.717613051346461</v>
      </c>
      <c r="DQ133" s="2">
        <f t="shared" si="162"/>
        <v>84.898814088539552</v>
      </c>
      <c r="DR133" s="2">
        <f t="shared" si="162"/>
        <v>83.331592811839329</v>
      </c>
      <c r="DS133" s="2">
        <f t="shared" si="162"/>
        <v>84.948263817577796</v>
      </c>
      <c r="DT133" s="2">
        <f t="shared" si="162"/>
        <v>79.864254686398851</v>
      </c>
      <c r="DU133" s="2">
        <f t="shared" si="162"/>
        <v>86.006754690431535</v>
      </c>
      <c r="DV133" s="2">
        <f t="shared" si="162"/>
        <v>83.347241014799152</v>
      </c>
      <c r="DW133" s="2">
        <f t="shared" si="162"/>
        <v>81.772607028063646</v>
      </c>
      <c r="DX133" s="2">
        <f t="shared" si="162"/>
        <v>92.873096858709459</v>
      </c>
      <c r="DY133" s="2">
        <f t="shared" si="162"/>
        <v>77.415092697961114</v>
      </c>
      <c r="EA133" s="2">
        <f t="shared" si="150"/>
        <v>42.013560067552007</v>
      </c>
      <c r="EB133" s="2">
        <f t="shared" si="150"/>
        <v>44.804635817486727</v>
      </c>
      <c r="EC133" s="2">
        <f t="shared" si="150"/>
        <v>45.812475946073306</v>
      </c>
      <c r="ED133" s="2">
        <f t="shared" si="150"/>
        <v>48.440540266200586</v>
      </c>
      <c r="EE133" s="2">
        <f t="shared" si="149"/>
        <v>47.957009992500289</v>
      </c>
      <c r="EF133" s="2">
        <f t="shared" si="149"/>
        <v>48.607526536229273</v>
      </c>
      <c r="EG133" s="2">
        <f t="shared" si="149"/>
        <v>50.515811463085861</v>
      </c>
      <c r="EH133" s="2">
        <f t="shared" si="149"/>
        <v>50.024191113483717</v>
      </c>
      <c r="EI133" s="2">
        <f t="shared" si="149"/>
        <v>49.724366276828157</v>
      </c>
      <c r="EJ133" s="2">
        <f t="shared" si="149"/>
        <v>50.251864777565707</v>
      </c>
      <c r="EK133" s="2">
        <f t="shared" si="149"/>
        <v>51.309522327280945</v>
      </c>
      <c r="EL133" s="2">
        <f t="shared" si="149"/>
        <v>49.965395438190782</v>
      </c>
      <c r="EM133" s="2">
        <f t="shared" si="133"/>
        <v>49.172105164260287</v>
      </c>
      <c r="EN133" s="2">
        <f t="shared" si="133"/>
        <v>48.759807006727385</v>
      </c>
      <c r="EO133" s="2">
        <f t="shared" si="133"/>
        <v>49.584586813577403</v>
      </c>
      <c r="EQ133" s="2">
        <f t="shared" si="163"/>
        <v>41.855062756121619</v>
      </c>
      <c r="ER133" s="2">
        <f t="shared" si="163"/>
        <v>44.656017498574428</v>
      </c>
      <c r="ES133" s="2">
        <f t="shared" si="163"/>
        <v>45.761831116552912</v>
      </c>
      <c r="ET133" s="2">
        <f t="shared" si="163"/>
        <v>48.33312431903456</v>
      </c>
      <c r="EU133" s="2">
        <f t="shared" si="163"/>
        <v>47.8795053305858</v>
      </c>
      <c r="EV133" s="2">
        <f t="shared" si="163"/>
        <v>48.474752557290493</v>
      </c>
      <c r="EW133" s="2">
        <f t="shared" si="163"/>
        <v>50.446127771435187</v>
      </c>
      <c r="EX133" s="2">
        <f t="shared" si="163"/>
        <v>49.77894088602406</v>
      </c>
      <c r="EY133" s="2">
        <f t="shared" si="163"/>
        <v>49.876627296557501</v>
      </c>
      <c r="EZ133" s="2">
        <f t="shared" si="163"/>
        <v>50.137194169683724</v>
      </c>
      <c r="FA133" s="2">
        <f t="shared" si="163"/>
        <v>51.18411668603509</v>
      </c>
      <c r="FB133" s="2">
        <f t="shared" si="163"/>
        <v>49.739510824588919</v>
      </c>
      <c r="FC133" s="2">
        <f t="shared" si="163"/>
        <v>49.081470045176566</v>
      </c>
      <c r="FD133" s="2">
        <f t="shared" si="163"/>
        <v>48.636048321669449</v>
      </c>
      <c r="FE133" s="2">
        <f t="shared" si="163"/>
        <v>49.619804467956619</v>
      </c>
      <c r="FG133" s="2">
        <f t="shared" si="164"/>
        <v>0.99097420185570817</v>
      </c>
      <c r="FH133" s="2">
        <f t="shared" si="164"/>
        <v>0.99119817799337684</v>
      </c>
      <c r="FI133" s="2">
        <f t="shared" si="164"/>
        <v>0.9905162616602694</v>
      </c>
      <c r="FJ133" s="2">
        <f t="shared" si="164"/>
        <v>0.99054689716242772</v>
      </c>
      <c r="FK133" s="2">
        <f t="shared" si="164"/>
        <v>0.99076161527763063</v>
      </c>
      <c r="FL133" s="2">
        <f t="shared" si="164"/>
        <v>0.99119194069351924</v>
      </c>
      <c r="FM133" s="2">
        <f t="shared" si="164"/>
        <v>0.99100546705577075</v>
      </c>
      <c r="FN133" s="2">
        <f t="shared" si="164"/>
        <v>0.99003445577254523</v>
      </c>
      <c r="FO133" s="2">
        <f t="shared" si="164"/>
        <v>0.9902995701182008</v>
      </c>
      <c r="FP133" s="2">
        <f t="shared" si="164"/>
        <v>0.99026760647539147</v>
      </c>
      <c r="FQ133" s="2">
        <f t="shared" si="164"/>
        <v>0.98933270444834664</v>
      </c>
      <c r="FR133" s="2">
        <f t="shared" si="164"/>
        <v>0.99048030923518848</v>
      </c>
      <c r="FS133" s="2">
        <f t="shared" si="164"/>
        <v>0.98982768886631578</v>
      </c>
      <c r="FT133" s="2">
        <f t="shared" si="164"/>
        <v>0.99000244066828369</v>
      </c>
      <c r="FU133" s="2">
        <f t="shared" si="164"/>
        <v>0.98925105818642289</v>
      </c>
      <c r="FW133" s="2">
        <f t="shared" si="154"/>
        <v>3.931745170450706E-3</v>
      </c>
      <c r="FX133" s="2">
        <f t="shared" si="154"/>
        <v>5.0285119484313988E-3</v>
      </c>
      <c r="FY133" s="2">
        <f t="shared" si="154"/>
        <v>5.1521470286545025E-3</v>
      </c>
      <c r="FZ133" s="2">
        <f t="shared" si="154"/>
        <v>5.1919417376589628E-3</v>
      </c>
      <c r="GA133" s="2">
        <f t="shared" si="154"/>
        <v>7.1107275379227487E-3</v>
      </c>
      <c r="GB133" s="2">
        <f t="shared" si="154"/>
        <v>6.9188609012699395E-3</v>
      </c>
      <c r="GC133" s="2">
        <f t="shared" si="154"/>
        <v>7.4916764214160254E-3</v>
      </c>
      <c r="GD133" s="2">
        <f t="shared" si="154"/>
        <v>8.1378036265615829E-3</v>
      </c>
      <c r="GE133" s="2">
        <f t="shared" si="154"/>
        <v>1.0235577558243069E-2</v>
      </c>
      <c r="GF133" s="2">
        <f t="shared" si="154"/>
        <v>8.3834557199181474E-3</v>
      </c>
      <c r="GG133" s="2">
        <f t="shared" si="154"/>
        <v>6.7139110977964779E-3</v>
      </c>
      <c r="GH133" s="2">
        <f t="shared" si="154"/>
        <v>6.6844146634687145E-3</v>
      </c>
      <c r="GI133" s="2">
        <f t="shared" si="154"/>
        <v>7.2445863893098299E-3</v>
      </c>
      <c r="GJ133" s="2">
        <f t="shared" si="154"/>
        <v>6.6952366901276671E-3</v>
      </c>
      <c r="GK133" s="2">
        <f t="shared" si="154"/>
        <v>4.6641873316424646E-3</v>
      </c>
      <c r="GM133" s="95">
        <f t="shared" si="155"/>
        <v>8.2669054132558309E-52</v>
      </c>
      <c r="GN133" s="95">
        <f t="shared" si="155"/>
        <v>1.8169322604189123E-65</v>
      </c>
      <c r="GO133" s="95">
        <f t="shared" si="155"/>
        <v>3.7314234003849316E-74</v>
      </c>
      <c r="GP133" s="95">
        <f t="shared" si="155"/>
        <v>1.0475671046559784E-72</v>
      </c>
      <c r="GQ133" s="95">
        <f t="shared" si="155"/>
        <v>2.6687157283614198E-77</v>
      </c>
      <c r="GR133" s="95">
        <f t="shared" si="155"/>
        <v>1.2229554294646541E-74</v>
      </c>
      <c r="GS133" s="95">
        <f t="shared" si="155"/>
        <v>2.7997594140991804E-79</v>
      </c>
      <c r="GT133" s="95">
        <f t="shared" si="155"/>
        <v>3.0821469085552881E-79</v>
      </c>
      <c r="GU133" s="95">
        <f t="shared" si="155"/>
        <v>1.9466059148760121E-81</v>
      </c>
      <c r="GV133" s="95">
        <f t="shared" si="155"/>
        <v>5.0321131169328212E-83</v>
      </c>
      <c r="GW133" s="95">
        <f t="shared" si="155"/>
        <v>8.5614890341708422E-95</v>
      </c>
      <c r="GX133" s="95">
        <f t="shared" si="155"/>
        <v>1.7972692950588254E-75</v>
      </c>
      <c r="GY133" s="95">
        <f t="shared" si="155"/>
        <v>3.8476384845431501E-87</v>
      </c>
      <c r="GZ133" s="95">
        <f t="shared" si="155"/>
        <v>1.4036844623520096E-87</v>
      </c>
      <c r="HA133" s="95">
        <f t="shared" si="155"/>
        <v>1.509684183868281E-57</v>
      </c>
      <c r="HC133" s="95">
        <f t="shared" si="151"/>
        <v>1.080090409781774E-8</v>
      </c>
      <c r="HD133" s="95">
        <f t="shared" si="151"/>
        <v>1.8566949302369805E-10</v>
      </c>
      <c r="HE133" s="95">
        <f t="shared" si="151"/>
        <v>4.1511435624353435E-14</v>
      </c>
      <c r="HF133" s="95">
        <f t="shared" si="151"/>
        <v>1.3321288589446816E-14</v>
      </c>
      <c r="HG133" s="95">
        <f t="shared" si="151"/>
        <v>4.160402212599862E-16</v>
      </c>
      <c r="HH133" s="95">
        <f t="shared" si="151"/>
        <v>5.3009489348475862E-15</v>
      </c>
      <c r="HI133" s="95">
        <f t="shared" si="151"/>
        <v>1.0827437513448617E-17</v>
      </c>
      <c r="HJ133" s="95">
        <f t="shared" si="151"/>
        <v>3.1752842792845111E-16</v>
      </c>
      <c r="HK133" s="95">
        <f t="shared" si="151"/>
        <v>7.0588591727650122E-19</v>
      </c>
      <c r="HL133" s="95">
        <f t="shared" si="159"/>
        <v>2.2527635175130528E-18</v>
      </c>
      <c r="HM133" s="95">
        <f t="shared" si="159"/>
        <v>7.903365969390418E-19</v>
      </c>
      <c r="HN133" s="95">
        <f t="shared" si="159"/>
        <v>1.8225324653933288E-15</v>
      </c>
      <c r="HO133" s="95">
        <f t="shared" si="159"/>
        <v>4.9615745766647902E-17</v>
      </c>
      <c r="HP133" s="95">
        <f t="shared" si="159"/>
        <v>1.075065794864824E-16</v>
      </c>
      <c r="HQ133" s="95">
        <f t="shared" si="159"/>
        <v>1.246148682808444E-12</v>
      </c>
      <c r="HS133" s="95">
        <f t="shared" si="156"/>
        <v>2.4125674593104608E-3</v>
      </c>
      <c r="HT133" s="95">
        <f t="shared" si="156"/>
        <v>3.8737932823792579E-2</v>
      </c>
      <c r="HU133" s="95">
        <f t="shared" si="156"/>
        <v>2.5126626382977763E-3</v>
      </c>
      <c r="HV133" s="95">
        <f t="shared" si="156"/>
        <v>2.2035891898064403E-3</v>
      </c>
      <c r="HW133" s="95">
        <f t="shared" si="156"/>
        <v>1.9696606043525548E-3</v>
      </c>
      <c r="HX133" s="95">
        <f t="shared" si="156"/>
        <v>2.2873906348058908E-3</v>
      </c>
      <c r="HY133" s="95">
        <f t="shared" si="156"/>
        <v>9.8460982849460582E-4</v>
      </c>
      <c r="HZ133" s="95">
        <f t="shared" si="156"/>
        <v>6.8985487963437798E-4</v>
      </c>
      <c r="IA133" s="95">
        <f t="shared" si="156"/>
        <v>1.4438155921468819E-3</v>
      </c>
      <c r="IB133" s="95">
        <f t="shared" si="156"/>
        <v>1.6731785113509308E-3</v>
      </c>
      <c r="IC133" s="95">
        <f t="shared" si="156"/>
        <v>7.069363250348059E-5</v>
      </c>
      <c r="ID133" s="95">
        <f t="shared" si="156"/>
        <v>1.1993215968338659E-3</v>
      </c>
      <c r="IE133" s="95">
        <f t="shared" si="156"/>
        <v>1.4371158795070352E-3</v>
      </c>
      <c r="IF133" s="95">
        <f t="shared" si="156"/>
        <v>4.9641134305365006E-3</v>
      </c>
      <c r="IG133" s="95">
        <f t="shared" si="156"/>
        <v>2.5141388826625151E-3</v>
      </c>
      <c r="II133" s="95">
        <f t="shared" si="157"/>
        <v>7.1701599480434535E-22</v>
      </c>
      <c r="IJ133" s="95">
        <f t="shared" si="157"/>
        <v>1.3110933773597074E-36</v>
      </c>
      <c r="IK133" s="95">
        <f t="shared" si="157"/>
        <v>6.9938524562381311E-40</v>
      </c>
      <c r="IL133" s="95">
        <f t="shared" si="157"/>
        <v>4.9905874237753969E-22</v>
      </c>
      <c r="IM133" s="95">
        <f t="shared" si="157"/>
        <v>4.4225161267578954E-22</v>
      </c>
      <c r="IN133" s="95">
        <f t="shared" si="157"/>
        <v>5.04349112741473E-28</v>
      </c>
      <c r="IO133" s="95">
        <f t="shared" si="157"/>
        <v>2.1628079264369222E-34</v>
      </c>
      <c r="IP133" s="95">
        <f t="shared" si="157"/>
        <v>3.0272607860557902E-27</v>
      </c>
      <c r="IQ133" s="95">
        <f t="shared" si="157"/>
        <v>8.1459194223066979E-28</v>
      </c>
      <c r="IR133" s="95">
        <f t="shared" si="157"/>
        <v>2.6619651743279455E-26</v>
      </c>
      <c r="IS133" s="95">
        <f t="shared" si="157"/>
        <v>1.3276030251809596E-35</v>
      </c>
      <c r="IT133" s="95">
        <f t="shared" si="157"/>
        <v>7.3189542023404808E-26</v>
      </c>
      <c r="IU133" s="95">
        <f t="shared" si="157"/>
        <v>6.0087411510503817E-25</v>
      </c>
      <c r="IV133" s="95">
        <f t="shared" si="157"/>
        <v>5.7595629169655402E-20</v>
      </c>
      <c r="IW133" s="95">
        <f t="shared" si="157"/>
        <v>3.1294252286996482E-18</v>
      </c>
      <c r="IY133" s="95">
        <f t="shared" si="158"/>
        <v>2.4125782602145585E-3</v>
      </c>
      <c r="IZ133" s="95">
        <f t="shared" si="158"/>
        <v>3.8737933009462072E-2</v>
      </c>
      <c r="JA133" s="95">
        <f t="shared" si="158"/>
        <v>2.5126626383392878E-3</v>
      </c>
      <c r="JB133" s="95">
        <f t="shared" si="158"/>
        <v>2.2035891898197616E-3</v>
      </c>
      <c r="JC133" s="95">
        <f t="shared" si="158"/>
        <v>1.9696606043529707E-3</v>
      </c>
      <c r="JD133" s="95">
        <f t="shared" si="158"/>
        <v>2.2873906348111917E-3</v>
      </c>
      <c r="JE133" s="95">
        <f t="shared" si="158"/>
        <v>9.8460982849461667E-4</v>
      </c>
      <c r="JF133" s="95">
        <f t="shared" si="158"/>
        <v>6.8985487963469554E-4</v>
      </c>
      <c r="JG133" s="95">
        <f t="shared" si="158"/>
        <v>1.4438155921468825E-3</v>
      </c>
      <c r="JH133" s="95">
        <f t="shared" si="158"/>
        <v>1.6731785113509329E-3</v>
      </c>
      <c r="JI133" s="95">
        <f t="shared" si="158"/>
        <v>7.0693632503481376E-5</v>
      </c>
      <c r="JJ133" s="95">
        <f t="shared" si="158"/>
        <v>1.1993215968356884E-3</v>
      </c>
      <c r="JK133" s="95">
        <f t="shared" si="158"/>
        <v>1.4371158795070849E-3</v>
      </c>
      <c r="JL133" s="95">
        <f t="shared" si="158"/>
        <v>4.9641134305366081E-3</v>
      </c>
      <c r="JM133" s="95">
        <f t="shared" si="158"/>
        <v>2.5141388839086667E-3</v>
      </c>
    </row>
    <row r="134" spans="2:273" x14ac:dyDescent="0.25">
      <c r="B134" s="2">
        <v>107</v>
      </c>
      <c r="C134" s="37">
        <v>42.186</v>
      </c>
      <c r="D134" s="37">
        <v>45.884</v>
      </c>
      <c r="E134" s="37">
        <v>45.884</v>
      </c>
      <c r="F134" s="37">
        <v>48.256</v>
      </c>
      <c r="G134" s="37">
        <v>49.512</v>
      </c>
      <c r="H134" s="37">
        <v>48.837000000000003</v>
      </c>
      <c r="I134" s="37">
        <v>53.093000000000004</v>
      </c>
      <c r="J134" s="37">
        <v>51.512</v>
      </c>
      <c r="K134" s="37">
        <v>51.261000000000003</v>
      </c>
      <c r="L134" s="37">
        <v>51.195999999999998</v>
      </c>
      <c r="M134" s="37">
        <v>51.783000000000001</v>
      </c>
      <c r="N134" s="37">
        <v>51.890999999999998</v>
      </c>
      <c r="O134" s="37">
        <v>49.195999999999998</v>
      </c>
      <c r="P134" s="37">
        <v>51.777999999999999</v>
      </c>
      <c r="Q134" s="37">
        <v>52.116</v>
      </c>
      <c r="S134" s="4">
        <f t="shared" si="160"/>
        <v>42.369981154764254</v>
      </c>
      <c r="T134" s="4">
        <f t="shared" si="160"/>
        <v>45.662521603948541</v>
      </c>
      <c r="U134" s="4">
        <f t="shared" si="160"/>
        <v>46.294118891579799</v>
      </c>
      <c r="V134" s="4">
        <f t="shared" si="160"/>
        <v>48.847495384996421</v>
      </c>
      <c r="W134" s="4">
        <f t="shared" si="160"/>
        <v>48.442412021007669</v>
      </c>
      <c r="X134" s="4">
        <f t="shared" si="160"/>
        <v>49.231011761419587</v>
      </c>
      <c r="Y134" s="4">
        <f t="shared" si="160"/>
        <v>50.972528792285296</v>
      </c>
      <c r="Z134" s="4">
        <f t="shared" si="160"/>
        <v>50.426658686162412</v>
      </c>
      <c r="AA134" s="4">
        <f t="shared" si="160"/>
        <v>50.515420977645476</v>
      </c>
      <c r="AB134" s="4">
        <f t="shared" si="160"/>
        <v>50.936309030312358</v>
      </c>
      <c r="AC134" s="4">
        <f t="shared" si="160"/>
        <v>51.555664178370471</v>
      </c>
      <c r="AD134" s="4">
        <f t="shared" si="160"/>
        <v>50.575353171819543</v>
      </c>
      <c r="AE134" s="4">
        <f t="shared" si="160"/>
        <v>49.888227569401231</v>
      </c>
      <c r="AF134" s="4">
        <f t="shared" si="160"/>
        <v>50.912883001242953</v>
      </c>
      <c r="AG134" s="4">
        <f t="shared" si="160"/>
        <v>51.645138048908187</v>
      </c>
      <c r="AI134" s="4">
        <f t="shared" si="161"/>
        <v>-0.18398115476425403</v>
      </c>
      <c r="AJ134" s="4">
        <f t="shared" si="161"/>
        <v>0.22147839605145947</v>
      </c>
      <c r="AK134" s="4">
        <f t="shared" si="161"/>
        <v>-0.41011889157979908</v>
      </c>
      <c r="AL134" s="4">
        <f t="shared" si="161"/>
        <v>-0.59149538499642063</v>
      </c>
      <c r="AM134" s="4">
        <f t="shared" si="161"/>
        <v>1.069587978992331</v>
      </c>
      <c r="AN134" s="4">
        <f t="shared" si="161"/>
        <v>-0.39401176141958416</v>
      </c>
      <c r="AO134" s="4">
        <f t="shared" si="161"/>
        <v>2.1204712077147079</v>
      </c>
      <c r="AP134" s="4">
        <f t="shared" si="161"/>
        <v>1.0853413138375885</v>
      </c>
      <c r="AQ134" s="4">
        <f t="shared" si="161"/>
        <v>0.74557902235452644</v>
      </c>
      <c r="AR134" s="4">
        <f t="shared" si="161"/>
        <v>0.25969096968763949</v>
      </c>
      <c r="AS134" s="4">
        <f t="shared" si="161"/>
        <v>0.2273358216295307</v>
      </c>
      <c r="AT134" s="4">
        <f t="shared" si="161"/>
        <v>1.315646828180455</v>
      </c>
      <c r="AU134" s="4">
        <f t="shared" si="161"/>
        <v>-0.69222756940123276</v>
      </c>
      <c r="AV134" s="4">
        <f t="shared" si="161"/>
        <v>0.86511699875704551</v>
      </c>
      <c r="AW134" s="4">
        <f t="shared" si="161"/>
        <v>0.47086195109181261</v>
      </c>
      <c r="AY134" s="2">
        <f t="shared" si="152"/>
        <v>42.368471938519413</v>
      </c>
      <c r="AZ134" s="2">
        <f t="shared" si="152"/>
        <v>45.070227737484572</v>
      </c>
      <c r="BA134" s="2">
        <f t="shared" si="152"/>
        <v>46.125996332160632</v>
      </c>
      <c r="BB134" s="2">
        <f t="shared" si="152"/>
        <v>48.631205750209645</v>
      </c>
      <c r="BC134" s="2">
        <f t="shared" si="152"/>
        <v>48.152568957944403</v>
      </c>
      <c r="BD134" s="2">
        <f t="shared" si="152"/>
        <v>48.815979168624096</v>
      </c>
      <c r="BE134" s="2">
        <f t="shared" si="152"/>
        <v>50.724155024517884</v>
      </c>
      <c r="BF134" s="2">
        <f t="shared" si="152"/>
        <v>50.226745693264228</v>
      </c>
      <c r="BG134" s="2">
        <f t="shared" si="152"/>
        <v>50.045013701359601</v>
      </c>
      <c r="BH134" s="2">
        <f t="shared" si="152"/>
        <v>50.426336151931444</v>
      </c>
      <c r="BI134" s="2">
        <f t="shared" si="152"/>
        <v>51.518845274264741</v>
      </c>
      <c r="BJ134" s="2">
        <f t="shared" si="152"/>
        <v>50.151719221157691</v>
      </c>
      <c r="BK134" s="2">
        <f t="shared" si="152"/>
        <v>49.360895727386101</v>
      </c>
      <c r="BL134" s="2">
        <f t="shared" si="152"/>
        <v>49.059318553898656</v>
      </c>
      <c r="BM134" s="2">
        <f t="shared" si="152"/>
        <v>49.76959795239037</v>
      </c>
      <c r="BO134" s="2" t="str">
        <f t="shared" si="93"/>
        <v/>
      </c>
      <c r="BP134" s="2" t="str">
        <f t="shared" si="94"/>
        <v/>
      </c>
      <c r="BQ134" s="2" t="str">
        <f t="shared" si="95"/>
        <v/>
      </c>
      <c r="BR134" s="2" t="str">
        <f t="shared" si="96"/>
        <v/>
      </c>
      <c r="BS134" s="2" t="str">
        <f t="shared" si="97"/>
        <v/>
      </c>
      <c r="BT134" s="2" t="str">
        <f t="shared" si="98"/>
        <v/>
      </c>
      <c r="BU134" s="2" t="str">
        <f t="shared" si="99"/>
        <v/>
      </c>
      <c r="BV134" s="2" t="str">
        <f t="shared" si="100"/>
        <v/>
      </c>
      <c r="BW134" s="2" t="str">
        <f t="shared" si="101"/>
        <v/>
      </c>
      <c r="BX134" s="2" t="str">
        <f t="shared" si="102"/>
        <v/>
      </c>
      <c r="BY134" s="2" t="str">
        <f t="shared" si="103"/>
        <v/>
      </c>
      <c r="BZ134" s="2" t="str">
        <f t="shared" si="104"/>
        <v/>
      </c>
      <c r="CA134" s="2" t="str">
        <f t="shared" si="105"/>
        <v/>
      </c>
      <c r="CB134" s="2" t="str">
        <f t="shared" si="106"/>
        <v/>
      </c>
      <c r="CC134" s="2" t="str">
        <f t="shared" si="107"/>
        <v/>
      </c>
      <c r="CE134" s="2">
        <f t="shared" si="153"/>
        <v>42.186</v>
      </c>
      <c r="CF134" s="2" t="str">
        <f t="shared" si="153"/>
        <v/>
      </c>
      <c r="CG134" s="2">
        <f t="shared" si="153"/>
        <v>45.884</v>
      </c>
      <c r="CH134" s="2">
        <f t="shared" si="153"/>
        <v>48.256</v>
      </c>
      <c r="CI134" s="2">
        <f t="shared" si="153"/>
        <v>49.512</v>
      </c>
      <c r="CJ134" s="2">
        <f t="shared" si="153"/>
        <v>48.837000000000003</v>
      </c>
      <c r="CK134" s="2">
        <f t="shared" si="153"/>
        <v>53.093000000000004</v>
      </c>
      <c r="CL134" s="2">
        <f t="shared" si="153"/>
        <v>51.512</v>
      </c>
      <c r="CM134" s="2">
        <f t="shared" si="153"/>
        <v>51.261000000000003</v>
      </c>
      <c r="CN134" s="2">
        <f t="shared" si="153"/>
        <v>51.195999999999998</v>
      </c>
      <c r="CO134" s="2">
        <f t="shared" si="153"/>
        <v>51.783000000000001</v>
      </c>
      <c r="CP134" s="2">
        <f t="shared" si="153"/>
        <v>51.890999999999998</v>
      </c>
      <c r="CQ134" s="2">
        <f t="shared" si="153"/>
        <v>49.195999999999998</v>
      </c>
      <c r="CR134" s="2">
        <f t="shared" si="153"/>
        <v>51.777999999999999</v>
      </c>
      <c r="CS134" s="2">
        <f t="shared" si="153"/>
        <v>52.116</v>
      </c>
      <c r="CU134" s="2">
        <f t="shared" si="108"/>
        <v>42.186</v>
      </c>
      <c r="CV134" s="2" t="str">
        <f t="shared" si="109"/>
        <v/>
      </c>
      <c r="CW134" s="2">
        <f t="shared" si="110"/>
        <v>45.884</v>
      </c>
      <c r="CX134" s="2">
        <f t="shared" si="111"/>
        <v>48.256</v>
      </c>
      <c r="CY134" s="2">
        <f t="shared" si="112"/>
        <v>49.512</v>
      </c>
      <c r="CZ134" s="2">
        <f t="shared" si="113"/>
        <v>48.837000000000003</v>
      </c>
      <c r="DA134" s="2">
        <f t="shared" si="114"/>
        <v>53.093000000000004</v>
      </c>
      <c r="DB134" s="2">
        <f t="shared" si="115"/>
        <v>51.512</v>
      </c>
      <c r="DC134" s="2">
        <f t="shared" si="116"/>
        <v>51.261000000000003</v>
      </c>
      <c r="DD134" s="2">
        <f t="shared" si="117"/>
        <v>51.195999999999998</v>
      </c>
      <c r="DE134" s="2">
        <f t="shared" si="118"/>
        <v>51.783000000000001</v>
      </c>
      <c r="DF134" s="2">
        <f t="shared" si="119"/>
        <v>51.890999999999998</v>
      </c>
      <c r="DG134" s="2">
        <f t="shared" si="120"/>
        <v>49.195999999999998</v>
      </c>
      <c r="DH134" s="2">
        <f t="shared" si="121"/>
        <v>51.777999999999999</v>
      </c>
      <c r="DI134" s="2">
        <f t="shared" si="122"/>
        <v>52.116</v>
      </c>
      <c r="DK134" s="2">
        <f t="shared" si="162"/>
        <v>94.024087335834906</v>
      </c>
      <c r="DL134" s="2">
        <f t="shared" si="162"/>
        <v>85.151327526132405</v>
      </c>
      <c r="DM134" s="2">
        <f t="shared" si="162"/>
        <v>87.313154334038046</v>
      </c>
      <c r="DN134" s="2">
        <f t="shared" si="162"/>
        <v>82.598961348351025</v>
      </c>
      <c r="DO134" s="2">
        <f t="shared" si="162"/>
        <v>80.027670448099826</v>
      </c>
      <c r="DP134" s="2">
        <f t="shared" si="162"/>
        <v>85.034534451557136</v>
      </c>
      <c r="DQ134" s="2">
        <f t="shared" si="162"/>
        <v>85.204417038057414</v>
      </c>
      <c r="DR134" s="2">
        <f t="shared" si="162"/>
        <v>83.590555179704012</v>
      </c>
      <c r="DS134" s="2">
        <f t="shared" si="162"/>
        <v>85.238495922681992</v>
      </c>
      <c r="DT134" s="2">
        <f t="shared" si="162"/>
        <v>80.100491966173351</v>
      </c>
      <c r="DU134" s="2">
        <f t="shared" si="162"/>
        <v>86.322222232645402</v>
      </c>
      <c r="DV134" s="2">
        <f t="shared" si="162"/>
        <v>83.636230443974625</v>
      </c>
      <c r="DW134" s="2">
        <f t="shared" si="162"/>
        <v>82.063415552494405</v>
      </c>
      <c r="DX134" s="2">
        <f t="shared" si="162"/>
        <v>93.275657186073531</v>
      </c>
      <c r="DY134" s="2">
        <f t="shared" si="162"/>
        <v>77.699703176861064</v>
      </c>
      <c r="EA134" s="2">
        <f t="shared" si="150"/>
        <v>41.939973286251629</v>
      </c>
      <c r="EB134" s="2">
        <f t="shared" si="150"/>
        <v>44.746405516111423</v>
      </c>
      <c r="EC134" s="2">
        <f t="shared" si="150"/>
        <v>45.766616540660152</v>
      </c>
      <c r="ED134" s="2">
        <f t="shared" si="150"/>
        <v>48.335987602779461</v>
      </c>
      <c r="EE134" s="2">
        <f t="shared" si="149"/>
        <v>47.882004849238946</v>
      </c>
      <c r="EF134" s="2">
        <f t="shared" si="149"/>
        <v>48.523291300185477</v>
      </c>
      <c r="EG134" s="2">
        <f t="shared" si="149"/>
        <v>50.439228159995857</v>
      </c>
      <c r="EH134" s="2">
        <f t="shared" si="149"/>
        <v>49.922343014810863</v>
      </c>
      <c r="EI134" s="2">
        <f t="shared" si="149"/>
        <v>49.729668166045485</v>
      </c>
      <c r="EJ134" s="2">
        <f t="shared" si="149"/>
        <v>50.161214799588905</v>
      </c>
      <c r="EK134" s="2">
        <f t="shared" si="149"/>
        <v>51.177207880659992</v>
      </c>
      <c r="EL134" s="2">
        <f t="shared" si="149"/>
        <v>49.859650919615341</v>
      </c>
      <c r="EM134" s="2">
        <f t="shared" si="133"/>
        <v>49.054799378317931</v>
      </c>
      <c r="EN134" s="2">
        <f t="shared" si="133"/>
        <v>48.652840850933828</v>
      </c>
      <c r="EO134" s="2">
        <f t="shared" si="133"/>
        <v>49.492795450506492</v>
      </c>
      <c r="EQ134" s="2">
        <f t="shared" si="163"/>
        <v>41.805606970945504</v>
      </c>
      <c r="ER134" s="2">
        <f t="shared" si="163"/>
        <v>44.605976130614948</v>
      </c>
      <c r="ES134" s="2">
        <f t="shared" si="163"/>
        <v>45.719217409918016</v>
      </c>
      <c r="ET134" s="2">
        <f t="shared" si="163"/>
        <v>48.262132334382173</v>
      </c>
      <c r="EU134" s="2">
        <f t="shared" si="163"/>
        <v>47.81786195418465</v>
      </c>
      <c r="EV134" s="2">
        <f t="shared" si="163"/>
        <v>48.413007542073785</v>
      </c>
      <c r="EW134" s="2">
        <f t="shared" si="163"/>
        <v>50.380540890010778</v>
      </c>
      <c r="EX134" s="2">
        <f t="shared" si="163"/>
        <v>49.713096156897194</v>
      </c>
      <c r="EY134" s="2">
        <f t="shared" si="163"/>
        <v>49.812991826094503</v>
      </c>
      <c r="EZ134" s="2">
        <f t="shared" si="163"/>
        <v>50.068792711362484</v>
      </c>
      <c r="FA134" s="2">
        <f t="shared" si="163"/>
        <v>51.09582134634374</v>
      </c>
      <c r="FB134" s="2">
        <f t="shared" si="163"/>
        <v>49.664709134094323</v>
      </c>
      <c r="FC134" s="2">
        <f t="shared" si="163"/>
        <v>49.003471845285162</v>
      </c>
      <c r="FD134" s="2">
        <f t="shared" si="163"/>
        <v>48.551140659283533</v>
      </c>
      <c r="FE134" s="2">
        <f t="shared" si="163"/>
        <v>49.497517651365371</v>
      </c>
      <c r="FG134" s="2">
        <f t="shared" si="164"/>
        <v>0.9917618317326794</v>
      </c>
      <c r="FH134" s="2">
        <f t="shared" si="164"/>
        <v>0.99196642119883027</v>
      </c>
      <c r="FI134" s="2">
        <f t="shared" si="164"/>
        <v>0.99134350428367013</v>
      </c>
      <c r="FJ134" s="2">
        <f t="shared" si="164"/>
        <v>0.9913714908064557</v>
      </c>
      <c r="FK134" s="2">
        <f t="shared" si="164"/>
        <v>0.9915676385163037</v>
      </c>
      <c r="FL134" s="2">
        <f t="shared" si="164"/>
        <v>0.99196072388931189</v>
      </c>
      <c r="FM134" s="2">
        <f t="shared" si="164"/>
        <v>0.99179039119979495</v>
      </c>
      <c r="FN134" s="2">
        <f t="shared" si="164"/>
        <v>0.99090333914761053</v>
      </c>
      <c r="FO134" s="2">
        <f t="shared" si="164"/>
        <v>0.99114554523485332</v>
      </c>
      <c r="FP134" s="2">
        <f t="shared" si="164"/>
        <v>0.99111634413718031</v>
      </c>
      <c r="FQ134" s="2">
        <f t="shared" si="164"/>
        <v>0.99026217084168489</v>
      </c>
      <c r="FR134" s="2">
        <f t="shared" si="164"/>
        <v>0.99131066038711146</v>
      </c>
      <c r="FS134" s="2">
        <f t="shared" si="164"/>
        <v>0.99071443090720601</v>
      </c>
      <c r="FT134" s="2">
        <f t="shared" si="164"/>
        <v>0.99087408967028134</v>
      </c>
      <c r="FU134" s="2">
        <f t="shared" si="164"/>
        <v>0.99018756805078767</v>
      </c>
      <c r="FW134" s="2">
        <f t="shared" si="154"/>
        <v>4.3094381630024948E-3</v>
      </c>
      <c r="FX134" s="2">
        <f t="shared" si="154"/>
        <v>5.5109801039021755E-3</v>
      </c>
      <c r="FY134" s="2">
        <f t="shared" si="154"/>
        <v>5.6464102199535191E-3</v>
      </c>
      <c r="FZ134" s="2">
        <f t="shared" si="154"/>
        <v>5.6900007374231882E-3</v>
      </c>
      <c r="GA134" s="2">
        <f t="shared" si="154"/>
        <v>7.7914125599943262E-3</v>
      </c>
      <c r="GB134" s="2">
        <f t="shared" si="154"/>
        <v>7.5813194439549496E-3</v>
      </c>
      <c r="GC134" s="2">
        <f t="shared" si="154"/>
        <v>8.2085268614652592E-3</v>
      </c>
      <c r="GD134" s="2">
        <f t="shared" si="154"/>
        <v>8.9159241651606963E-3</v>
      </c>
      <c r="GE134" s="2">
        <f t="shared" si="154"/>
        <v>1.1212015639317134E-2</v>
      </c>
      <c r="GF134" s="2">
        <f t="shared" si="154"/>
        <v>9.1848475105642136E-3</v>
      </c>
      <c r="GG134" s="2">
        <f t="shared" si="154"/>
        <v>7.3568917321518443E-3</v>
      </c>
      <c r="GH134" s="2">
        <f t="shared" si="154"/>
        <v>7.3245913015724962E-3</v>
      </c>
      <c r="GI134" s="2">
        <f t="shared" si="154"/>
        <v>7.9379828055256008E-3</v>
      </c>
      <c r="GJ134" s="2">
        <f t="shared" si="154"/>
        <v>7.3364421153461409E-3</v>
      </c>
      <c r="GK134" s="2">
        <f t="shared" si="154"/>
        <v>5.1118794050922763E-3</v>
      </c>
      <c r="GM134" s="95">
        <f t="shared" si="155"/>
        <v>2.7902646377522292E-54</v>
      </c>
      <c r="GN134" s="95">
        <f t="shared" si="155"/>
        <v>1.5965441742971973E-68</v>
      </c>
      <c r="GO134" s="95">
        <f t="shared" si="155"/>
        <v>1.2087435468929679E-77</v>
      </c>
      <c r="GP134" s="95">
        <f t="shared" si="155"/>
        <v>3.9520757178387651E-76</v>
      </c>
      <c r="GQ134" s="95">
        <f t="shared" si="155"/>
        <v>6.5957257916717915E-81</v>
      </c>
      <c r="GR134" s="95">
        <f t="shared" si="155"/>
        <v>4.2918405024046699E-78</v>
      </c>
      <c r="GS134" s="95">
        <f t="shared" si="155"/>
        <v>5.9587529514228767E-83</v>
      </c>
      <c r="GT134" s="95">
        <f t="shared" si="155"/>
        <v>5.434043898821523E-83</v>
      </c>
      <c r="GU134" s="95">
        <f t="shared" si="155"/>
        <v>2.8905815584720588E-85</v>
      </c>
      <c r="GV134" s="95">
        <f t="shared" si="155"/>
        <v>6.3203736623179218E-87</v>
      </c>
      <c r="GW134" s="95">
        <f t="shared" si="155"/>
        <v>2.6504895748493037E-99</v>
      </c>
      <c r="GX134" s="95">
        <f t="shared" si="155"/>
        <v>5.0604296032438785E-79</v>
      </c>
      <c r="GY134" s="95">
        <f t="shared" si="155"/>
        <v>2.9028450636903119E-91</v>
      </c>
      <c r="GZ134" s="95">
        <f t="shared" si="155"/>
        <v>1.0505803472317526E-91</v>
      </c>
      <c r="HA134" s="95">
        <f t="shared" si="155"/>
        <v>3.2004368599127511E-60</v>
      </c>
      <c r="HC134" s="95">
        <f t="shared" si="151"/>
        <v>1.2968886490934045E-9</v>
      </c>
      <c r="HD134" s="95">
        <f t="shared" si="151"/>
        <v>1.6454361545847399E-11</v>
      </c>
      <c r="HE134" s="95">
        <f t="shared" si="151"/>
        <v>1.3920224192883554E-15</v>
      </c>
      <c r="HF134" s="95">
        <f t="shared" si="151"/>
        <v>3.8518662466940247E-16</v>
      </c>
      <c r="HG134" s="95">
        <f t="shared" si="151"/>
        <v>1.0373540667720568E-17</v>
      </c>
      <c r="HH134" s="95">
        <f t="shared" si="151"/>
        <v>1.89071639364541E-16</v>
      </c>
      <c r="HI134" s="95">
        <f t="shared" si="151"/>
        <v>2.0912215262541826E-19</v>
      </c>
      <c r="HJ134" s="95">
        <f t="shared" si="151"/>
        <v>7.8889814322497296E-18</v>
      </c>
      <c r="HK134" s="95">
        <f t="shared" si="151"/>
        <v>1.1241031591435644E-20</v>
      </c>
      <c r="HL134" s="95">
        <f t="shared" si="159"/>
        <v>3.9428420584118924E-20</v>
      </c>
      <c r="HM134" s="95">
        <f t="shared" si="159"/>
        <v>9.5893318699530062E-21</v>
      </c>
      <c r="HN134" s="95">
        <f t="shared" si="159"/>
        <v>4.9037009296517517E-17</v>
      </c>
      <c r="HO134" s="95">
        <f t="shared" si="159"/>
        <v>9.1920224717981027E-19</v>
      </c>
      <c r="HP134" s="95">
        <f t="shared" si="159"/>
        <v>2.3110666565108338E-18</v>
      </c>
      <c r="HQ134" s="95">
        <f t="shared" si="159"/>
        <v>6.5996434935752581E-14</v>
      </c>
      <c r="HS134" s="95">
        <f t="shared" si="156"/>
        <v>3.4229109710562883E-3</v>
      </c>
      <c r="HT134" s="95">
        <f t="shared" si="156"/>
        <v>4.6748895388340282E-2</v>
      </c>
      <c r="HU134" s="95">
        <f t="shared" si="156"/>
        <v>3.6569319846207369E-3</v>
      </c>
      <c r="HV134" s="95">
        <f t="shared" si="156"/>
        <v>3.234770299482442E-3</v>
      </c>
      <c r="HW134" s="95">
        <f t="shared" si="156"/>
        <v>3.0345080093671334E-3</v>
      </c>
      <c r="HX134" s="95">
        <f t="shared" si="156"/>
        <v>3.4974942424759068E-3</v>
      </c>
      <c r="HY134" s="95">
        <f t="shared" si="156"/>
        <v>1.6267011100626302E-3</v>
      </c>
      <c r="HZ134" s="95">
        <f t="shared" si="156"/>
        <v>1.1803148843406511E-3</v>
      </c>
      <c r="IA134" s="95">
        <f t="shared" si="156"/>
        <v>2.4302908049423839E-3</v>
      </c>
      <c r="IB134" s="95">
        <f t="shared" si="156"/>
        <v>2.7148373124825653E-3</v>
      </c>
      <c r="IC134" s="95">
        <f t="shared" si="156"/>
        <v>1.4070584734379986E-4</v>
      </c>
      <c r="ID134" s="95">
        <f t="shared" si="156"/>
        <v>1.8991292837566085E-3</v>
      </c>
      <c r="IE134" s="95">
        <f t="shared" si="156"/>
        <v>2.2681113542860117E-3</v>
      </c>
      <c r="IF134" s="95">
        <f t="shared" si="156"/>
        <v>7.0899122842519756E-3</v>
      </c>
      <c r="IG134" s="95">
        <f t="shared" si="156"/>
        <v>3.6121698948169039E-3</v>
      </c>
      <c r="II134" s="95">
        <f t="shared" si="157"/>
        <v>3.3474529354438755E-21</v>
      </c>
      <c r="IJ134" s="95">
        <f t="shared" si="157"/>
        <v>2.1028793757120527E-35</v>
      </c>
      <c r="IK134" s="95">
        <f t="shared" si="157"/>
        <v>1.4734184351885034E-38</v>
      </c>
      <c r="IL134" s="95">
        <f t="shared" si="157"/>
        <v>2.5586100193993747E-21</v>
      </c>
      <c r="IM134" s="95">
        <f t="shared" si="157"/>
        <v>2.526390157989284E-21</v>
      </c>
      <c r="IN134" s="95">
        <f t="shared" si="157"/>
        <v>4.6969642520433648E-27</v>
      </c>
      <c r="IO134" s="95">
        <f t="shared" si="157"/>
        <v>3.5968677758693697E-33</v>
      </c>
      <c r="IP134" s="95">
        <f t="shared" si="157"/>
        <v>2.8410898262911619E-26</v>
      </c>
      <c r="IQ134" s="95">
        <f t="shared" si="157"/>
        <v>9.0089566562619822E-27</v>
      </c>
      <c r="IR134" s="95">
        <f t="shared" si="157"/>
        <v>2.3329417583115793E-25</v>
      </c>
      <c r="IS134" s="95">
        <f t="shared" si="157"/>
        <v>2.2973867110552759E-34</v>
      </c>
      <c r="IT134" s="95">
        <f t="shared" si="157"/>
        <v>5.6058172853473356E-25</v>
      </c>
      <c r="IU134" s="95">
        <f t="shared" si="157"/>
        <v>4.4034127071819125E-24</v>
      </c>
      <c r="IV134" s="95">
        <f t="shared" si="157"/>
        <v>2.7024409735456727E-19</v>
      </c>
      <c r="IW134" s="95">
        <f t="shared" si="157"/>
        <v>1.1569803597917499E-17</v>
      </c>
      <c r="IY134" s="95">
        <f t="shared" si="158"/>
        <v>3.4229122679449372E-3</v>
      </c>
      <c r="IZ134" s="95">
        <f t="shared" si="158"/>
        <v>4.6748895404794641E-2</v>
      </c>
      <c r="JA134" s="95">
        <f t="shared" si="158"/>
        <v>3.656931984622129E-3</v>
      </c>
      <c r="JB134" s="95">
        <f t="shared" si="158"/>
        <v>3.2347702994828271E-3</v>
      </c>
      <c r="JC134" s="95">
        <f t="shared" si="158"/>
        <v>3.0345080093671438E-3</v>
      </c>
      <c r="JD134" s="95">
        <f t="shared" si="158"/>
        <v>3.4974942424760959E-3</v>
      </c>
      <c r="JE134" s="95">
        <f t="shared" si="158"/>
        <v>1.6267011100626304E-3</v>
      </c>
      <c r="JF134" s="95">
        <f t="shared" si="158"/>
        <v>1.1803148843406589E-3</v>
      </c>
      <c r="JG134" s="95">
        <f t="shared" si="158"/>
        <v>2.4302908049423839E-3</v>
      </c>
      <c r="JH134" s="95">
        <f t="shared" si="158"/>
        <v>2.7148373124825653E-3</v>
      </c>
      <c r="JI134" s="95">
        <f t="shared" si="158"/>
        <v>1.4070584734379986E-4</v>
      </c>
      <c r="JJ134" s="95">
        <f t="shared" si="158"/>
        <v>1.8991292837566575E-3</v>
      </c>
      <c r="JK134" s="95">
        <f t="shared" si="158"/>
        <v>2.2681113542860126E-3</v>
      </c>
      <c r="JL134" s="95">
        <f t="shared" si="158"/>
        <v>7.0899122842519782E-3</v>
      </c>
      <c r="JM134" s="95">
        <f t="shared" si="158"/>
        <v>3.6121698948829118E-3</v>
      </c>
    </row>
    <row r="135" spans="2:273" x14ac:dyDescent="0.25">
      <c r="B135" s="2">
        <v>108</v>
      </c>
      <c r="C135" s="37">
        <v>41.372</v>
      </c>
      <c r="D135" s="37">
        <v>45.86</v>
      </c>
      <c r="E135" s="37">
        <v>46.906999999999996</v>
      </c>
      <c r="F135" s="37">
        <v>48.720999999999997</v>
      </c>
      <c r="G135" s="37">
        <v>49.186</v>
      </c>
      <c r="H135" s="37">
        <v>50.442</v>
      </c>
      <c r="I135" s="37">
        <v>52.534999999999997</v>
      </c>
      <c r="J135" s="37">
        <v>51.512</v>
      </c>
      <c r="K135" s="37">
        <v>50.783000000000001</v>
      </c>
      <c r="L135" s="37">
        <v>51.695999999999998</v>
      </c>
      <c r="M135" s="37">
        <v>51.673999999999999</v>
      </c>
      <c r="N135" s="37">
        <v>50.587000000000003</v>
      </c>
      <c r="O135" s="37">
        <v>49.283000000000001</v>
      </c>
      <c r="P135" s="37">
        <v>51.177999999999997</v>
      </c>
      <c r="Q135" s="37">
        <v>52.906999999999996</v>
      </c>
      <c r="S135" s="4">
        <f t="shared" si="160"/>
        <v>42.263334963886308</v>
      </c>
      <c r="T135" s="4">
        <f t="shared" si="160"/>
        <v>45.676696451371349</v>
      </c>
      <c r="U135" s="4">
        <f t="shared" si="160"/>
        <v>46.285545895224658</v>
      </c>
      <c r="V135" s="4">
        <f t="shared" si="160"/>
        <v>48.807271856937433</v>
      </c>
      <c r="W135" s="4">
        <f t="shared" si="160"/>
        <v>48.479878153917433</v>
      </c>
      <c r="X135" s="4">
        <f t="shared" si="160"/>
        <v>49.310528638227936</v>
      </c>
      <c r="Y135" s="4">
        <f t="shared" si="160"/>
        <v>51.012304563479219</v>
      </c>
      <c r="Z135" s="4">
        <f t="shared" si="160"/>
        <v>50.422883047141127</v>
      </c>
      <c r="AA135" s="4">
        <f t="shared" si="160"/>
        <v>50.76559729383532</v>
      </c>
      <c r="AB135" s="4">
        <f t="shared" si="160"/>
        <v>51.093684298547842</v>
      </c>
      <c r="AC135" s="4">
        <f t="shared" si="160"/>
        <v>51.429534664542849</v>
      </c>
      <c r="AD135" s="4">
        <f t="shared" si="160"/>
        <v>50.659133082763631</v>
      </c>
      <c r="AE135" s="4">
        <f t="shared" si="160"/>
        <v>50.008316032372591</v>
      </c>
      <c r="AF135" s="4">
        <f t="shared" si="160"/>
        <v>51.442246797015564</v>
      </c>
      <c r="AG135" s="4">
        <f t="shared" si="160"/>
        <v>52.234915159069722</v>
      </c>
      <c r="AI135" s="4">
        <f t="shared" si="161"/>
        <v>-0.89133496388630817</v>
      </c>
      <c r="AJ135" s="4">
        <f t="shared" si="161"/>
        <v>0.1833035486286505</v>
      </c>
      <c r="AK135" s="4">
        <f t="shared" si="161"/>
        <v>0.62145410477533858</v>
      </c>
      <c r="AL135" s="4">
        <f t="shared" si="161"/>
        <v>-8.6271856937436553E-2</v>
      </c>
      <c r="AM135" s="4">
        <f t="shared" si="161"/>
        <v>0.70612184608256712</v>
      </c>
      <c r="AN135" s="4">
        <f t="shared" si="161"/>
        <v>1.1314713617720642</v>
      </c>
      <c r="AO135" s="4">
        <f t="shared" si="161"/>
        <v>1.5226954365207774</v>
      </c>
      <c r="AP135" s="4">
        <f t="shared" si="161"/>
        <v>1.0891169528588733</v>
      </c>
      <c r="AQ135" s="4">
        <f t="shared" si="161"/>
        <v>1.7402706164681092E-2</v>
      </c>
      <c r="AR135" s="4">
        <f t="shared" si="161"/>
        <v>0.60231570145215585</v>
      </c>
      <c r="AS135" s="4">
        <f t="shared" si="161"/>
        <v>0.24446533545714999</v>
      </c>
      <c r="AT135" s="4">
        <f t="shared" si="161"/>
        <v>-7.2133082763627954E-2</v>
      </c>
      <c r="AU135" s="4">
        <f t="shared" si="161"/>
        <v>-0.72531603237258935</v>
      </c>
      <c r="AV135" s="4">
        <f t="shared" si="161"/>
        <v>-0.26424679701556641</v>
      </c>
      <c r="AW135" s="4">
        <f t="shared" si="161"/>
        <v>0.67208484093027465</v>
      </c>
      <c r="AY135" s="2">
        <f t="shared" si="152"/>
        <v>42.261281710782569</v>
      </c>
      <c r="AZ135" s="2">
        <f t="shared" si="152"/>
        <v>44.986609442517391</v>
      </c>
      <c r="BA135" s="2">
        <f t="shared" si="152"/>
        <v>46.051936711428944</v>
      </c>
      <c r="BB135" s="2">
        <f t="shared" si="152"/>
        <v>48.504254815781998</v>
      </c>
      <c r="BC135" s="2">
        <f t="shared" si="152"/>
        <v>48.056699879657081</v>
      </c>
      <c r="BD135" s="2">
        <f t="shared" si="152"/>
        <v>48.709156649060965</v>
      </c>
      <c r="BE135" s="2">
        <f t="shared" si="152"/>
        <v>50.625563449499346</v>
      </c>
      <c r="BF135" s="2">
        <f t="shared" si="152"/>
        <v>50.101342261292636</v>
      </c>
      <c r="BG135" s="2">
        <f t="shared" si="152"/>
        <v>50.024419532408338</v>
      </c>
      <c r="BH135" s="2">
        <f t="shared" si="152"/>
        <v>50.315266732118346</v>
      </c>
      <c r="BI135" s="2">
        <f t="shared" si="152"/>
        <v>51.360963119831069</v>
      </c>
      <c r="BJ135" s="2">
        <f t="shared" si="152"/>
        <v>50.023597282262621</v>
      </c>
      <c r="BK135" s="2">
        <f t="shared" si="152"/>
        <v>49.220611361371866</v>
      </c>
      <c r="BL135" s="2">
        <f t="shared" si="152"/>
        <v>48.921169650691674</v>
      </c>
      <c r="BM135" s="2">
        <f t="shared" si="152"/>
        <v>49.656874041043999</v>
      </c>
      <c r="BO135" s="2" t="str">
        <f t="shared" si="93"/>
        <v/>
      </c>
      <c r="BP135" s="2" t="str">
        <f t="shared" si="94"/>
        <v/>
      </c>
      <c r="BQ135" s="2" t="str">
        <f t="shared" si="95"/>
        <v/>
      </c>
      <c r="BR135" s="2" t="str">
        <f t="shared" si="96"/>
        <v/>
      </c>
      <c r="BS135" s="2" t="str">
        <f t="shared" si="97"/>
        <v/>
      </c>
      <c r="BT135" s="2" t="str">
        <f t="shared" si="98"/>
        <v/>
      </c>
      <c r="BU135" s="2" t="str">
        <f t="shared" si="99"/>
        <v/>
      </c>
      <c r="BV135" s="2" t="str">
        <f t="shared" si="100"/>
        <v/>
      </c>
      <c r="BW135" s="2" t="str">
        <f t="shared" si="101"/>
        <v/>
      </c>
      <c r="BX135" s="2" t="str">
        <f t="shared" si="102"/>
        <v/>
      </c>
      <c r="BY135" s="2" t="str">
        <f t="shared" si="103"/>
        <v/>
      </c>
      <c r="BZ135" s="2" t="str">
        <f t="shared" si="104"/>
        <v/>
      </c>
      <c r="CA135" s="2" t="str">
        <f t="shared" si="105"/>
        <v/>
      </c>
      <c r="CB135" s="2" t="str">
        <f t="shared" si="106"/>
        <v/>
      </c>
      <c r="CC135" s="2" t="str">
        <f t="shared" si="107"/>
        <v/>
      </c>
      <c r="CE135" s="2">
        <f t="shared" si="153"/>
        <v>41.372</v>
      </c>
      <c r="CF135" s="2" t="str">
        <f t="shared" si="153"/>
        <v/>
      </c>
      <c r="CG135" s="2">
        <f t="shared" si="153"/>
        <v>46.906999999999996</v>
      </c>
      <c r="CH135" s="2">
        <f t="shared" si="153"/>
        <v>48.720999999999997</v>
      </c>
      <c r="CI135" s="2">
        <f t="shared" si="153"/>
        <v>49.186</v>
      </c>
      <c r="CJ135" s="2">
        <f t="shared" si="153"/>
        <v>50.442</v>
      </c>
      <c r="CK135" s="2">
        <f t="shared" si="153"/>
        <v>52.534999999999997</v>
      </c>
      <c r="CL135" s="2">
        <f t="shared" si="153"/>
        <v>51.512</v>
      </c>
      <c r="CM135" s="2">
        <f t="shared" si="153"/>
        <v>50.783000000000001</v>
      </c>
      <c r="CN135" s="2">
        <f t="shared" si="153"/>
        <v>51.695999999999998</v>
      </c>
      <c r="CO135" s="2">
        <f t="shared" si="153"/>
        <v>51.673999999999999</v>
      </c>
      <c r="CP135" s="2">
        <f t="shared" si="153"/>
        <v>50.587000000000003</v>
      </c>
      <c r="CQ135" s="2">
        <f t="shared" si="153"/>
        <v>49.283000000000001</v>
      </c>
      <c r="CR135" s="2" t="str">
        <f t="shared" si="153"/>
        <v/>
      </c>
      <c r="CS135" s="2">
        <f t="shared" si="153"/>
        <v>52.906999999999996</v>
      </c>
      <c r="CU135" s="2">
        <f t="shared" si="108"/>
        <v>41.372</v>
      </c>
      <c r="CV135" s="2" t="str">
        <f t="shared" si="109"/>
        <v/>
      </c>
      <c r="CW135" s="2">
        <f t="shared" si="110"/>
        <v>46.906999999999996</v>
      </c>
      <c r="CX135" s="2">
        <f t="shared" si="111"/>
        <v>48.720999999999997</v>
      </c>
      <c r="CY135" s="2">
        <f t="shared" si="112"/>
        <v>49.186</v>
      </c>
      <c r="CZ135" s="2">
        <f t="shared" si="113"/>
        <v>50.442</v>
      </c>
      <c r="DA135" s="2">
        <f t="shared" si="114"/>
        <v>52.534999999999997</v>
      </c>
      <c r="DB135" s="2">
        <f t="shared" si="115"/>
        <v>51.512</v>
      </c>
      <c r="DC135" s="2">
        <f t="shared" si="116"/>
        <v>50.783000000000001</v>
      </c>
      <c r="DD135" s="2">
        <f t="shared" si="117"/>
        <v>51.695999999999998</v>
      </c>
      <c r="DE135" s="2">
        <f t="shared" si="118"/>
        <v>51.673999999999999</v>
      </c>
      <c r="DF135" s="2">
        <f t="shared" si="119"/>
        <v>50.587000000000003</v>
      </c>
      <c r="DG135" s="2">
        <f t="shared" si="120"/>
        <v>49.283000000000001</v>
      </c>
      <c r="DH135" s="2" t="str">
        <f t="shared" si="121"/>
        <v/>
      </c>
      <c r="DI135" s="2">
        <f t="shared" si="122"/>
        <v>52.906999999999996</v>
      </c>
      <c r="DK135" s="2">
        <f t="shared" si="162"/>
        <v>94.457034333958731</v>
      </c>
      <c r="DL135" s="2">
        <f t="shared" si="162"/>
        <v>85.500672473867581</v>
      </c>
      <c r="DM135" s="2">
        <f t="shared" si="162"/>
        <v>87.672367864693427</v>
      </c>
      <c r="DN135" s="2">
        <f t="shared" si="162"/>
        <v>82.905932825540873</v>
      </c>
      <c r="DO135" s="2">
        <f t="shared" si="162"/>
        <v>80.30829008994408</v>
      </c>
      <c r="DP135" s="2">
        <f t="shared" si="162"/>
        <v>85.351455851767824</v>
      </c>
      <c r="DQ135" s="2">
        <f t="shared" si="162"/>
        <v>85.510019987575291</v>
      </c>
      <c r="DR135" s="2">
        <f t="shared" si="162"/>
        <v>83.849517547568709</v>
      </c>
      <c r="DS135" s="2">
        <f t="shared" si="162"/>
        <v>85.528728027786187</v>
      </c>
      <c r="DT135" s="2">
        <f t="shared" si="162"/>
        <v>80.336729245947836</v>
      </c>
      <c r="DU135" s="2">
        <f t="shared" si="162"/>
        <v>86.637689774859297</v>
      </c>
      <c r="DV135" s="2">
        <f t="shared" si="162"/>
        <v>83.925219873150098</v>
      </c>
      <c r="DW135" s="2">
        <f t="shared" si="162"/>
        <v>82.354224076925163</v>
      </c>
      <c r="DX135" s="2">
        <f t="shared" si="162"/>
        <v>93.678217513437602</v>
      </c>
      <c r="DY135" s="2">
        <f t="shared" si="162"/>
        <v>77.984313655761014</v>
      </c>
      <c r="EA135" s="2">
        <f t="shared" si="150"/>
        <v>41.866386504951251</v>
      </c>
      <c r="EB135" s="2">
        <f t="shared" si="150"/>
        <v>44.68817521473612</v>
      </c>
      <c r="EC135" s="2">
        <f t="shared" si="150"/>
        <v>45.720757135246991</v>
      </c>
      <c r="ED135" s="2">
        <f t="shared" si="150"/>
        <v>48.231434939358337</v>
      </c>
      <c r="EE135" s="2">
        <f t="shared" si="149"/>
        <v>47.806999705977596</v>
      </c>
      <c r="EF135" s="2">
        <f t="shared" si="149"/>
        <v>48.439056064141681</v>
      </c>
      <c r="EG135" s="2">
        <f t="shared" si="149"/>
        <v>50.362644856905852</v>
      </c>
      <c r="EH135" s="2">
        <f t="shared" si="149"/>
        <v>49.820494916138003</v>
      </c>
      <c r="EI135" s="2">
        <f t="shared" si="149"/>
        <v>49.734970055262806</v>
      </c>
      <c r="EJ135" s="2">
        <f t="shared" si="149"/>
        <v>50.070564821612102</v>
      </c>
      <c r="EK135" s="2">
        <f t="shared" si="149"/>
        <v>51.044893434039025</v>
      </c>
      <c r="EL135" s="2">
        <f t="shared" si="149"/>
        <v>49.753906401039899</v>
      </c>
      <c r="EM135" s="2">
        <f t="shared" si="133"/>
        <v>48.937493592375581</v>
      </c>
      <c r="EN135" s="2">
        <f t="shared" si="133"/>
        <v>48.545874695140263</v>
      </c>
      <c r="EO135" s="2">
        <f t="shared" si="133"/>
        <v>49.401004087435588</v>
      </c>
      <c r="EQ135" s="2">
        <f t="shared" si="163"/>
        <v>41.75615118576939</v>
      </c>
      <c r="ER135" s="2">
        <f t="shared" si="163"/>
        <v>44.555934762655468</v>
      </c>
      <c r="ES135" s="2">
        <f t="shared" si="163"/>
        <v>45.676603703283135</v>
      </c>
      <c r="ET135" s="2">
        <f t="shared" si="163"/>
        <v>48.191140349729778</v>
      </c>
      <c r="EU135" s="2">
        <f t="shared" si="163"/>
        <v>47.756218577783507</v>
      </c>
      <c r="EV135" s="2">
        <f t="shared" si="163"/>
        <v>48.351262526857077</v>
      </c>
      <c r="EW135" s="2">
        <f t="shared" si="163"/>
        <v>50.314954008586369</v>
      </c>
      <c r="EX135" s="2">
        <f t="shared" si="163"/>
        <v>49.647251427770328</v>
      </c>
      <c r="EY135" s="2">
        <f t="shared" si="163"/>
        <v>49.749356355631498</v>
      </c>
      <c r="EZ135" s="2">
        <f t="shared" si="163"/>
        <v>50.000391253041251</v>
      </c>
      <c r="FA135" s="2">
        <f t="shared" si="163"/>
        <v>51.007526006652384</v>
      </c>
      <c r="FB135" s="2">
        <f t="shared" si="163"/>
        <v>49.589907443599728</v>
      </c>
      <c r="FC135" s="2">
        <f t="shared" si="163"/>
        <v>48.925473645393758</v>
      </c>
      <c r="FD135" s="2">
        <f t="shared" si="163"/>
        <v>48.466232996897617</v>
      </c>
      <c r="FE135" s="2">
        <f t="shared" si="163"/>
        <v>49.375230834774122</v>
      </c>
      <c r="FG135" s="2">
        <f t="shared" si="164"/>
        <v>0.99248125113194974</v>
      </c>
      <c r="FH135" s="2">
        <f t="shared" si="164"/>
        <v>0.99266810637458835</v>
      </c>
      <c r="FI135" s="2">
        <f t="shared" si="164"/>
        <v>0.9920991641846888</v>
      </c>
      <c r="FJ135" s="2">
        <f t="shared" si="164"/>
        <v>0.99212472706044341</v>
      </c>
      <c r="FK135" s="2">
        <f t="shared" si="164"/>
        <v>0.99230388474346121</v>
      </c>
      <c r="FL135" s="2">
        <f t="shared" si="164"/>
        <v>0.99266290301036386</v>
      </c>
      <c r="FM135" s="2">
        <f t="shared" si="164"/>
        <v>0.99250733541171776</v>
      </c>
      <c r="FN135" s="2">
        <f t="shared" si="164"/>
        <v>0.99169710099760233</v>
      </c>
      <c r="FO135" s="2">
        <f t="shared" si="164"/>
        <v>0.99191834489208619</v>
      </c>
      <c r="FP135" s="2">
        <f t="shared" si="164"/>
        <v>0.99189167156002234</v>
      </c>
      <c r="FQ135" s="2">
        <f t="shared" si="164"/>
        <v>0.99111137827660867</v>
      </c>
      <c r="FR135" s="2">
        <f t="shared" si="164"/>
        <v>0.99206916442549387</v>
      </c>
      <c r="FS135" s="2">
        <f t="shared" si="164"/>
        <v>0.99152453563395881</v>
      </c>
      <c r="FT135" s="2">
        <f t="shared" si="164"/>
        <v>0.99167038233400062</v>
      </c>
      <c r="FU135" s="2">
        <f t="shared" si="164"/>
        <v>0.99104322253081567</v>
      </c>
      <c r="FW135" s="2">
        <f t="shared" si="154"/>
        <v>4.7232412163772629E-3</v>
      </c>
      <c r="FX135" s="2">
        <f t="shared" si="154"/>
        <v>6.039458407173611E-3</v>
      </c>
      <c r="FY135" s="2">
        <f t="shared" si="154"/>
        <v>6.1877948575464496E-3</v>
      </c>
      <c r="FZ135" s="2">
        <f t="shared" si="154"/>
        <v>6.235538677030591E-3</v>
      </c>
      <c r="GA135" s="2">
        <f t="shared" si="154"/>
        <v>8.5366969418981045E-3</v>
      </c>
      <c r="GB135" s="2">
        <f t="shared" si="154"/>
        <v>8.3066756996704513E-3</v>
      </c>
      <c r="GC135" s="2">
        <f t="shared" si="154"/>
        <v>8.9933484988865258E-3</v>
      </c>
      <c r="GD135" s="2">
        <f t="shared" si="154"/>
        <v>9.7677143330983148E-3</v>
      </c>
      <c r="GE135" s="2">
        <f t="shared" si="154"/>
        <v>1.2280446739342508E-2</v>
      </c>
      <c r="GF135" s="2">
        <f t="shared" si="154"/>
        <v>1.0062068653674166E-2</v>
      </c>
      <c r="GG135" s="2">
        <f t="shared" si="154"/>
        <v>8.0609498775598941E-3</v>
      </c>
      <c r="GH135" s="2">
        <f t="shared" si="154"/>
        <v>8.0255832722231722E-3</v>
      </c>
      <c r="GI135" s="2">
        <f t="shared" si="154"/>
        <v>8.6971644115515917E-3</v>
      </c>
      <c r="GJ135" s="2">
        <f t="shared" si="154"/>
        <v>8.0385590707637618E-3</v>
      </c>
      <c r="GK135" s="2">
        <f t="shared" si="154"/>
        <v>5.6023013385497773E-3</v>
      </c>
      <c r="GM135" s="95">
        <f t="shared" si="155"/>
        <v>8.219104971498367E-57</v>
      </c>
      <c r="GN135" s="95">
        <f t="shared" si="155"/>
        <v>1.190680011701461E-71</v>
      </c>
      <c r="GO135" s="95">
        <f t="shared" si="155"/>
        <v>3.2434288701600217E-81</v>
      </c>
      <c r="GP135" s="95">
        <f t="shared" si="155"/>
        <v>1.2392499616129473E-79</v>
      </c>
      <c r="GQ135" s="95">
        <f t="shared" si="155"/>
        <v>1.3440928839591495E-84</v>
      </c>
      <c r="GR135" s="95">
        <f t="shared" si="155"/>
        <v>1.2537410681533801E-81</v>
      </c>
      <c r="GS135" s="95">
        <f t="shared" si="155"/>
        <v>1.0436146224893653E-86</v>
      </c>
      <c r="GT135" s="95">
        <f t="shared" si="155"/>
        <v>7.815011991221338E-87</v>
      </c>
      <c r="GU135" s="95">
        <f t="shared" si="155"/>
        <v>3.4929067781661702E-89</v>
      </c>
      <c r="GV135" s="95">
        <f t="shared" si="155"/>
        <v>6.4357623098121001E-91</v>
      </c>
      <c r="GW135" s="95">
        <f t="shared" si="155"/>
        <v>6.4221993721623136E-104</v>
      </c>
      <c r="GX135" s="95">
        <f t="shared" si="155"/>
        <v>1.1765067115323086E-82</v>
      </c>
      <c r="GY135" s="95">
        <f t="shared" si="155"/>
        <v>1.7521608059699151E-95</v>
      </c>
      <c r="GZ135" s="95">
        <f t="shared" si="155"/>
        <v>6.2954869879774827E-96</v>
      </c>
      <c r="HA135" s="95">
        <f t="shared" si="155"/>
        <v>5.8796721600157142E-63</v>
      </c>
      <c r="HC135" s="95">
        <f t="shared" si="151"/>
        <v>1.3785289275678887E-10</v>
      </c>
      <c r="HD135" s="95">
        <f t="shared" si="151"/>
        <v>1.2808940754913777E-12</v>
      </c>
      <c r="HE135" s="95">
        <f t="shared" si="151"/>
        <v>3.8876674404540392E-17</v>
      </c>
      <c r="HF135" s="95">
        <f t="shared" si="151"/>
        <v>9.1930575472750127E-18</v>
      </c>
      <c r="HG135" s="95">
        <f t="shared" si="151"/>
        <v>2.1431962728606552E-19</v>
      </c>
      <c r="HH135" s="95">
        <f t="shared" si="151"/>
        <v>5.7139801605799615E-18</v>
      </c>
      <c r="HI135" s="95">
        <f t="shared" si="151"/>
        <v>3.324199280738642E-21</v>
      </c>
      <c r="HJ135" s="95">
        <f t="shared" si="151"/>
        <v>1.625738259493624E-19</v>
      </c>
      <c r="HK135" s="95">
        <f t="shared" si="151"/>
        <v>1.4652827861614154E-22</v>
      </c>
      <c r="HL135" s="95">
        <f t="shared" si="159"/>
        <v>5.6686075322449912E-22</v>
      </c>
      <c r="HM135" s="95">
        <f t="shared" si="159"/>
        <v>9.2694203317526242E-23</v>
      </c>
      <c r="HN135" s="95">
        <f t="shared" si="159"/>
        <v>1.0930749657877516E-18</v>
      </c>
      <c r="HO135" s="95">
        <f t="shared" si="159"/>
        <v>1.3850626700027436E-20</v>
      </c>
      <c r="HP135" s="95">
        <f t="shared" si="159"/>
        <v>4.0847589921201729E-20</v>
      </c>
      <c r="HQ135" s="95">
        <f t="shared" si="159"/>
        <v>2.9957613977556049E-15</v>
      </c>
      <c r="HS135" s="95">
        <f t="shared" si="156"/>
        <v>4.8049673284758952E-3</v>
      </c>
      <c r="HT135" s="95">
        <f t="shared" si="156"/>
        <v>5.6110516852375711E-2</v>
      </c>
      <c r="HU135" s="95">
        <f t="shared" si="156"/>
        <v>5.2569555752432157E-3</v>
      </c>
      <c r="HV135" s="95">
        <f t="shared" si="156"/>
        <v>4.6887572016554155E-3</v>
      </c>
      <c r="HW135" s="95">
        <f t="shared" si="156"/>
        <v>4.601658514513658E-3</v>
      </c>
      <c r="HX135" s="95">
        <f t="shared" si="156"/>
        <v>5.2648169434627856E-3</v>
      </c>
      <c r="HY135" s="95">
        <f t="shared" si="156"/>
        <v>2.6361040973397303E-3</v>
      </c>
      <c r="HZ135" s="95">
        <f t="shared" si="156"/>
        <v>1.9773716381324491E-3</v>
      </c>
      <c r="IA135" s="95">
        <f t="shared" si="156"/>
        <v>4.0016553652654054E-3</v>
      </c>
      <c r="IB135" s="95">
        <f t="shared" si="156"/>
        <v>4.3203019311670457E-3</v>
      </c>
      <c r="IC135" s="95">
        <f t="shared" si="156"/>
        <v>2.7273413829252924E-4</v>
      </c>
      <c r="ID135" s="95">
        <f t="shared" si="156"/>
        <v>2.9577248294087172E-3</v>
      </c>
      <c r="IE135" s="95">
        <f t="shared" si="156"/>
        <v>3.5199086298850269E-3</v>
      </c>
      <c r="IF135" s="95">
        <f t="shared" si="156"/>
        <v>1.0000001232941081E-2</v>
      </c>
      <c r="IG135" s="95">
        <f t="shared" si="156"/>
        <v>5.1303729980549705E-3</v>
      </c>
      <c r="II135" s="95">
        <f t="shared" si="157"/>
        <v>1.5237272835215369E-20</v>
      </c>
      <c r="IJ135" s="95">
        <f t="shared" si="157"/>
        <v>3.2142657215346832E-34</v>
      </c>
      <c r="IK135" s="95">
        <f t="shared" si="157"/>
        <v>2.9433072649140001E-37</v>
      </c>
      <c r="IL135" s="95">
        <f t="shared" si="157"/>
        <v>1.2751721998587194E-20</v>
      </c>
      <c r="IM135" s="95">
        <f t="shared" si="157"/>
        <v>1.397600485284381E-20</v>
      </c>
      <c r="IN135" s="95">
        <f t="shared" si="157"/>
        <v>4.1981787478581928E-26</v>
      </c>
      <c r="IO135" s="95">
        <f t="shared" si="157"/>
        <v>5.6742522045228137E-32</v>
      </c>
      <c r="IP135" s="95">
        <f t="shared" si="157"/>
        <v>2.5551126261364434E-25</v>
      </c>
      <c r="IQ135" s="95">
        <f t="shared" si="157"/>
        <v>9.4955152056104935E-26</v>
      </c>
      <c r="IR135" s="95">
        <f t="shared" si="157"/>
        <v>1.9613673549840586E-24</v>
      </c>
      <c r="IS135" s="95">
        <f t="shared" si="157"/>
        <v>3.7727769745101812E-33</v>
      </c>
      <c r="IT135" s="95">
        <f t="shared" si="157"/>
        <v>4.1370099945038825E-24</v>
      </c>
      <c r="IU135" s="95">
        <f t="shared" si="157"/>
        <v>3.1099378255336876E-23</v>
      </c>
      <c r="IV135" s="95">
        <f t="shared" si="157"/>
        <v>1.2329042706895238E-18</v>
      </c>
      <c r="IW135" s="95">
        <f t="shared" si="157"/>
        <v>4.1840872157916615E-17</v>
      </c>
      <c r="IY135" s="95">
        <f t="shared" si="158"/>
        <v>4.8049674663287884E-3</v>
      </c>
      <c r="IZ135" s="95">
        <f t="shared" si="158"/>
        <v>5.6110516853656603E-2</v>
      </c>
      <c r="JA135" s="95">
        <f t="shared" si="158"/>
        <v>5.2569555752432547E-3</v>
      </c>
      <c r="JB135" s="95">
        <f t="shared" si="158"/>
        <v>4.688757201655425E-3</v>
      </c>
      <c r="JC135" s="95">
        <f t="shared" si="158"/>
        <v>4.601658514513658E-3</v>
      </c>
      <c r="JD135" s="95">
        <f t="shared" si="158"/>
        <v>5.2648169434627917E-3</v>
      </c>
      <c r="JE135" s="95">
        <f t="shared" si="158"/>
        <v>2.6361040973397303E-3</v>
      </c>
      <c r="JF135" s="95">
        <f t="shared" si="158"/>
        <v>1.9773716381324491E-3</v>
      </c>
      <c r="JG135" s="95">
        <f t="shared" si="158"/>
        <v>4.0016553652654054E-3</v>
      </c>
      <c r="JH135" s="95">
        <f t="shared" si="158"/>
        <v>4.3203019311670457E-3</v>
      </c>
      <c r="JI135" s="95">
        <f t="shared" si="158"/>
        <v>2.7273413829252924E-4</v>
      </c>
      <c r="JJ135" s="95">
        <f t="shared" si="158"/>
        <v>2.9577248294087185E-3</v>
      </c>
      <c r="JK135" s="95">
        <f t="shared" si="158"/>
        <v>3.5199086298850269E-3</v>
      </c>
      <c r="JL135" s="95">
        <f t="shared" si="158"/>
        <v>1.0000001232941083E-2</v>
      </c>
      <c r="JM135" s="95">
        <f t="shared" si="158"/>
        <v>5.130372998058008E-3</v>
      </c>
    </row>
    <row r="136" spans="2:273" x14ac:dyDescent="0.25">
      <c r="B136" s="2">
        <v>109</v>
      </c>
      <c r="C136" s="37">
        <v>41.720999999999997</v>
      </c>
      <c r="D136" s="37">
        <v>46.186</v>
      </c>
      <c r="E136" s="37">
        <v>46.488</v>
      </c>
      <c r="F136" s="37">
        <v>49.651000000000003</v>
      </c>
      <c r="G136" s="37">
        <v>47.976999999999997</v>
      </c>
      <c r="H136" s="37">
        <v>48.395000000000003</v>
      </c>
      <c r="I136" s="37">
        <v>51.837000000000003</v>
      </c>
      <c r="J136" s="37">
        <v>51.628</v>
      </c>
      <c r="K136" s="37">
        <v>49.390999999999998</v>
      </c>
      <c r="L136" s="37">
        <v>53.435000000000002</v>
      </c>
      <c r="M136" s="37">
        <v>52.109000000000002</v>
      </c>
      <c r="N136" s="37">
        <v>50.435000000000002</v>
      </c>
      <c r="O136" s="37">
        <v>50.087000000000003</v>
      </c>
      <c r="P136" s="37">
        <v>52.356000000000002</v>
      </c>
      <c r="Q136" s="37">
        <v>52.86</v>
      </c>
      <c r="S136" s="4">
        <f t="shared" si="160"/>
        <v>42.159453531958881</v>
      </c>
      <c r="T136" s="4">
        <f t="shared" si="160"/>
        <v>45.704031688008364</v>
      </c>
      <c r="U136" s="4">
        <f t="shared" si="160"/>
        <v>46.300343904002531</v>
      </c>
      <c r="V136" s="4">
        <f t="shared" si="160"/>
        <v>48.797776133048707</v>
      </c>
      <c r="W136" s="4">
        <f t="shared" si="160"/>
        <v>48.569831887016591</v>
      </c>
      <c r="X136" s="4">
        <f t="shared" si="160"/>
        <v>49.460868647105613</v>
      </c>
      <c r="Y136" s="4">
        <f t="shared" si="160"/>
        <v>51.118513047326942</v>
      </c>
      <c r="Z136" s="4">
        <f t="shared" si="160"/>
        <v>50.483443377932055</v>
      </c>
      <c r="AA136" s="4">
        <f t="shared" si="160"/>
        <v>51.146133911122767</v>
      </c>
      <c r="AB136" s="4">
        <f t="shared" si="160"/>
        <v>51.369386382295495</v>
      </c>
      <c r="AC136" s="4">
        <f t="shared" si="160"/>
        <v>51.32922468556427</v>
      </c>
      <c r="AD136" s="4">
        <f t="shared" si="160"/>
        <v>50.83377931299836</v>
      </c>
      <c r="AE136" s="4">
        <f t="shared" si="160"/>
        <v>50.237669243660811</v>
      </c>
      <c r="AF136" s="4">
        <f t="shared" si="160"/>
        <v>52.167929132122907</v>
      </c>
      <c r="AG136" s="4">
        <f t="shared" si="160"/>
        <v>53.04554172886224</v>
      </c>
      <c r="AI136" s="4">
        <f t="shared" si="161"/>
        <v>-0.43845353195888492</v>
      </c>
      <c r="AJ136" s="4">
        <f t="shared" si="161"/>
        <v>0.48196831199163626</v>
      </c>
      <c r="AK136" s="4">
        <f t="shared" si="161"/>
        <v>0.18765609599746824</v>
      </c>
      <c r="AL136" s="4">
        <f t="shared" si="161"/>
        <v>0.85322386695129637</v>
      </c>
      <c r="AM136" s="4">
        <f t="shared" si="161"/>
        <v>-0.59283188701659384</v>
      </c>
      <c r="AN136" s="4">
        <f t="shared" si="161"/>
        <v>-1.06586864710561</v>
      </c>
      <c r="AO136" s="4">
        <f t="shared" si="161"/>
        <v>0.71848695267306084</v>
      </c>
      <c r="AP136" s="4">
        <f t="shared" si="161"/>
        <v>1.1445566220679453</v>
      </c>
      <c r="AQ136" s="4">
        <f t="shared" si="161"/>
        <v>-1.7551339111227691</v>
      </c>
      <c r="AR136" s="4">
        <f t="shared" si="161"/>
        <v>2.065613617704507</v>
      </c>
      <c r="AS136" s="4">
        <f t="shared" si="161"/>
        <v>0.77977531443573156</v>
      </c>
      <c r="AT136" s="4">
        <f t="shared" si="161"/>
        <v>-0.39877931299835723</v>
      </c>
      <c r="AU136" s="4">
        <f t="shared" si="161"/>
        <v>-0.15066924366080769</v>
      </c>
      <c r="AV136" s="4">
        <f t="shared" si="161"/>
        <v>0.18807086787709437</v>
      </c>
      <c r="AW136" s="4">
        <f t="shared" si="161"/>
        <v>-0.18554172886224052</v>
      </c>
      <c r="AY136" s="2">
        <f t="shared" si="152"/>
        <v>42.156691989445157</v>
      </c>
      <c r="AZ136" s="2">
        <f t="shared" si="152"/>
        <v>44.904930834749329</v>
      </c>
      <c r="BA136" s="2">
        <f t="shared" si="152"/>
        <v>45.980040018290943</v>
      </c>
      <c r="BB136" s="2">
        <f t="shared" si="152"/>
        <v>48.379010543170139</v>
      </c>
      <c r="BC136" s="2">
        <f t="shared" si="152"/>
        <v>47.962421604516209</v>
      </c>
      <c r="BD136" s="2">
        <f t="shared" si="152"/>
        <v>48.60407192240546</v>
      </c>
      <c r="BE136" s="2">
        <f t="shared" si="152"/>
        <v>50.528647588575396</v>
      </c>
      <c r="BF136" s="2">
        <f t="shared" si="152"/>
        <v>49.977780032941538</v>
      </c>
      <c r="BG136" s="2">
        <f t="shared" si="152"/>
        <v>50.005647530172546</v>
      </c>
      <c r="BH136" s="2">
        <f t="shared" si="152"/>
        <v>50.205780177296418</v>
      </c>
      <c r="BI136" s="2">
        <f t="shared" si="152"/>
        <v>51.205030060293659</v>
      </c>
      <c r="BJ136" s="2">
        <f t="shared" si="152"/>
        <v>49.897182998853225</v>
      </c>
      <c r="BK136" s="2">
        <f t="shared" si="152"/>
        <v>49.082099359139775</v>
      </c>
      <c r="BL136" s="2">
        <f t="shared" si="152"/>
        <v>48.785383358434615</v>
      </c>
      <c r="BM136" s="2">
        <f t="shared" si="152"/>
        <v>49.545616406916565</v>
      </c>
      <c r="BO136" s="2" t="str">
        <f t="shared" si="93"/>
        <v/>
      </c>
      <c r="BP136" s="2" t="str">
        <f t="shared" si="94"/>
        <v/>
      </c>
      <c r="BQ136" s="2" t="str">
        <f t="shared" si="95"/>
        <v/>
      </c>
      <c r="BR136" s="2" t="str">
        <f t="shared" si="96"/>
        <v/>
      </c>
      <c r="BS136" s="2" t="str">
        <f t="shared" si="97"/>
        <v/>
      </c>
      <c r="BT136" s="2" t="str">
        <f t="shared" si="98"/>
        <v/>
      </c>
      <c r="BU136" s="2" t="str">
        <f t="shared" si="99"/>
        <v/>
      </c>
      <c r="BV136" s="2" t="str">
        <f t="shared" si="100"/>
        <v/>
      </c>
      <c r="BW136" s="2" t="str">
        <f t="shared" si="101"/>
        <v/>
      </c>
      <c r="BX136" s="2" t="str">
        <f t="shared" si="102"/>
        <v/>
      </c>
      <c r="BY136" s="2" t="str">
        <f t="shared" si="103"/>
        <v/>
      </c>
      <c r="BZ136" s="2" t="str">
        <f t="shared" si="104"/>
        <v/>
      </c>
      <c r="CA136" s="2" t="str">
        <f t="shared" si="105"/>
        <v/>
      </c>
      <c r="CB136" s="2" t="str">
        <f t="shared" si="106"/>
        <v/>
      </c>
      <c r="CC136" s="2" t="str">
        <f t="shared" si="107"/>
        <v/>
      </c>
      <c r="CE136" s="2">
        <f t="shared" si="153"/>
        <v>41.720999999999997</v>
      </c>
      <c r="CF136" s="2" t="str">
        <f t="shared" si="153"/>
        <v/>
      </c>
      <c r="CG136" s="2">
        <f t="shared" si="153"/>
        <v>46.488</v>
      </c>
      <c r="CH136" s="2">
        <f t="shared" si="153"/>
        <v>49.651000000000003</v>
      </c>
      <c r="CI136" s="2">
        <f t="shared" si="153"/>
        <v>47.976999999999997</v>
      </c>
      <c r="CJ136" s="2">
        <f t="shared" si="153"/>
        <v>48.395000000000003</v>
      </c>
      <c r="CK136" s="2">
        <f t="shared" si="153"/>
        <v>51.837000000000003</v>
      </c>
      <c r="CL136" s="2">
        <f t="shared" si="153"/>
        <v>51.628</v>
      </c>
      <c r="CM136" s="2">
        <f t="shared" si="153"/>
        <v>49.390999999999998</v>
      </c>
      <c r="CN136" s="2">
        <f t="shared" si="153"/>
        <v>53.435000000000002</v>
      </c>
      <c r="CO136" s="2">
        <f t="shared" si="153"/>
        <v>52.109000000000002</v>
      </c>
      <c r="CP136" s="2">
        <f t="shared" si="153"/>
        <v>50.435000000000002</v>
      </c>
      <c r="CQ136" s="2">
        <f t="shared" si="153"/>
        <v>50.087000000000003</v>
      </c>
      <c r="CR136" s="2" t="str">
        <f t="shared" si="153"/>
        <v/>
      </c>
      <c r="CS136" s="2">
        <f t="shared" si="153"/>
        <v>52.86</v>
      </c>
      <c r="CU136" s="2">
        <f t="shared" si="108"/>
        <v>41.720999999999997</v>
      </c>
      <c r="CV136" s="2" t="str">
        <f t="shared" si="109"/>
        <v/>
      </c>
      <c r="CW136" s="2">
        <f t="shared" si="110"/>
        <v>46.488</v>
      </c>
      <c r="CX136" s="2">
        <f t="shared" si="111"/>
        <v>49.651000000000003</v>
      </c>
      <c r="CY136" s="2">
        <f t="shared" si="112"/>
        <v>47.976999999999997</v>
      </c>
      <c r="CZ136" s="2">
        <f t="shared" si="113"/>
        <v>48.395000000000003</v>
      </c>
      <c r="DA136" s="2">
        <f t="shared" si="114"/>
        <v>51.837000000000003</v>
      </c>
      <c r="DB136" s="2">
        <f t="shared" si="115"/>
        <v>51.628</v>
      </c>
      <c r="DC136" s="2">
        <f t="shared" si="116"/>
        <v>49.390999999999998</v>
      </c>
      <c r="DD136" s="2">
        <f t="shared" si="117"/>
        <v>53.435000000000002</v>
      </c>
      <c r="DE136" s="2">
        <f t="shared" si="118"/>
        <v>52.109000000000002</v>
      </c>
      <c r="DF136" s="2">
        <f t="shared" si="119"/>
        <v>50.435000000000002</v>
      </c>
      <c r="DG136" s="2">
        <f t="shared" si="120"/>
        <v>50.087000000000003</v>
      </c>
      <c r="DH136" s="2" t="str">
        <f t="shared" si="121"/>
        <v/>
      </c>
      <c r="DI136" s="2">
        <f t="shared" si="122"/>
        <v>52.86</v>
      </c>
      <c r="DK136" s="2">
        <f t="shared" si="162"/>
        <v>94.889981332082556</v>
      </c>
      <c r="DL136" s="2">
        <f t="shared" si="162"/>
        <v>85.850017421602786</v>
      </c>
      <c r="DM136" s="2">
        <f t="shared" si="162"/>
        <v>88.031581395348823</v>
      </c>
      <c r="DN136" s="2">
        <f t="shared" si="162"/>
        <v>83.212904302730735</v>
      </c>
      <c r="DO136" s="2">
        <f t="shared" si="162"/>
        <v>80.588909731788348</v>
      </c>
      <c r="DP136" s="2">
        <f t="shared" si="162"/>
        <v>85.668377251978512</v>
      </c>
      <c r="DQ136" s="2">
        <f t="shared" si="162"/>
        <v>85.815622937093167</v>
      </c>
      <c r="DR136" s="2">
        <f t="shared" si="162"/>
        <v>84.108479915433406</v>
      </c>
      <c r="DS136" s="2">
        <f t="shared" si="162"/>
        <v>85.818960132890396</v>
      </c>
      <c r="DT136" s="2">
        <f t="shared" si="162"/>
        <v>80.572966525722322</v>
      </c>
      <c r="DU136" s="2">
        <f t="shared" si="162"/>
        <v>86.953157317073178</v>
      </c>
      <c r="DV136" s="2">
        <f t="shared" si="162"/>
        <v>84.214209302325585</v>
      </c>
      <c r="DW136" s="2">
        <f t="shared" si="162"/>
        <v>82.645032601355922</v>
      </c>
      <c r="DX136" s="2">
        <f t="shared" si="162"/>
        <v>94.080777840801673</v>
      </c>
      <c r="DY136" s="2">
        <f t="shared" si="162"/>
        <v>78.268924134660978</v>
      </c>
      <c r="EA136" s="2">
        <f t="shared" si="150"/>
        <v>41.792799723650873</v>
      </c>
      <c r="EB136" s="2">
        <f t="shared" si="150"/>
        <v>44.629944913360809</v>
      </c>
      <c r="EC136" s="2">
        <f t="shared" si="150"/>
        <v>45.674897729833837</v>
      </c>
      <c r="ED136" s="2">
        <f t="shared" si="150"/>
        <v>48.126882275937213</v>
      </c>
      <c r="EE136" s="2">
        <f t="shared" si="149"/>
        <v>47.731994562716253</v>
      </c>
      <c r="EF136" s="2">
        <f t="shared" si="149"/>
        <v>48.354820828097886</v>
      </c>
      <c r="EG136" s="2">
        <f t="shared" si="149"/>
        <v>50.286061553815848</v>
      </c>
      <c r="EH136" s="2">
        <f t="shared" si="149"/>
        <v>49.718646817465142</v>
      </c>
      <c r="EI136" s="2">
        <f t="shared" si="149"/>
        <v>49.740271944480128</v>
      </c>
      <c r="EJ136" s="2">
        <f t="shared" si="149"/>
        <v>49.979914843635299</v>
      </c>
      <c r="EK136" s="2">
        <f t="shared" si="149"/>
        <v>50.912578987418073</v>
      </c>
      <c r="EL136" s="2">
        <f t="shared" si="149"/>
        <v>49.648161882464464</v>
      </c>
      <c r="EM136" s="2">
        <f t="shared" si="133"/>
        <v>48.820187806433225</v>
      </c>
      <c r="EN136" s="2">
        <f t="shared" si="133"/>
        <v>48.438908539346698</v>
      </c>
      <c r="EO136" s="2">
        <f t="shared" si="133"/>
        <v>49.309212724364677</v>
      </c>
      <c r="EQ136" s="2">
        <f t="shared" si="163"/>
        <v>41.706695400593276</v>
      </c>
      <c r="ER136" s="2">
        <f t="shared" si="163"/>
        <v>44.505893394695988</v>
      </c>
      <c r="ES136" s="2">
        <f t="shared" si="163"/>
        <v>45.633989996648239</v>
      </c>
      <c r="ET136" s="2">
        <f t="shared" si="163"/>
        <v>48.120148365077391</v>
      </c>
      <c r="EU136" s="2">
        <f t="shared" si="163"/>
        <v>47.694575201382357</v>
      </c>
      <c r="EV136" s="2">
        <f t="shared" si="163"/>
        <v>48.289517511640369</v>
      </c>
      <c r="EW136" s="2">
        <f t="shared" si="163"/>
        <v>50.24936712716196</v>
      </c>
      <c r="EX136" s="2">
        <f t="shared" si="163"/>
        <v>49.581406698643463</v>
      </c>
      <c r="EY136" s="2">
        <f t="shared" si="163"/>
        <v>49.685720885168493</v>
      </c>
      <c r="EZ136" s="2">
        <f t="shared" si="163"/>
        <v>49.93198979472001</v>
      </c>
      <c r="FA136" s="2">
        <f t="shared" si="163"/>
        <v>50.919230666961035</v>
      </c>
      <c r="FB136" s="2">
        <f t="shared" si="163"/>
        <v>49.515105753105125</v>
      </c>
      <c r="FC136" s="2">
        <f t="shared" si="163"/>
        <v>48.847475445502354</v>
      </c>
      <c r="FD136" s="2">
        <f t="shared" si="163"/>
        <v>48.3813253345117</v>
      </c>
      <c r="FE136" s="2">
        <f t="shared" si="163"/>
        <v>49.252944018182873</v>
      </c>
      <c r="FG136" s="2">
        <f t="shared" si="164"/>
        <v>0.99313828003683224</v>
      </c>
      <c r="FH136" s="2">
        <f t="shared" si="164"/>
        <v>0.99330891694116863</v>
      </c>
      <c r="FI136" s="2">
        <f t="shared" si="164"/>
        <v>0.99278933933233271</v>
      </c>
      <c r="FJ136" s="2">
        <f t="shared" si="164"/>
        <v>0.99281268534808442</v>
      </c>
      <c r="FK136" s="2">
        <f t="shared" si="164"/>
        <v>0.99297630319517549</v>
      </c>
      <c r="FL136" s="2">
        <f t="shared" si="164"/>
        <v>0.99330416528555399</v>
      </c>
      <c r="FM136" s="2">
        <f t="shared" si="164"/>
        <v>0.99316210063556742</v>
      </c>
      <c r="FN136" s="2">
        <f t="shared" si="164"/>
        <v>0.99242212998426305</v>
      </c>
      <c r="FO136" s="2">
        <f t="shared" si="164"/>
        <v>0.99262419802324697</v>
      </c>
      <c r="FP136" s="2">
        <f t="shared" si="164"/>
        <v>0.99259983696426446</v>
      </c>
      <c r="FQ136" s="2">
        <f t="shared" si="164"/>
        <v>0.99188713555086228</v>
      </c>
      <c r="FR136" s="2">
        <f t="shared" si="164"/>
        <v>0.99276194107386229</v>
      </c>
      <c r="FS136" s="2">
        <f t="shared" si="164"/>
        <v>0.99226451590009745</v>
      </c>
      <c r="FT136" s="2">
        <f t="shared" si="164"/>
        <v>0.99239772657257808</v>
      </c>
      <c r="FU136" s="2">
        <f t="shared" si="164"/>
        <v>0.99182487905505268</v>
      </c>
      <c r="FW136" s="2">
        <f t="shared" si="154"/>
        <v>5.1765720978173384E-3</v>
      </c>
      <c r="FX136" s="2">
        <f t="shared" si="154"/>
        <v>6.6182781477919835E-3</v>
      </c>
      <c r="FY136" s="2">
        <f t="shared" si="154"/>
        <v>6.7807341314406657E-3</v>
      </c>
      <c r="FZ136" s="2">
        <f t="shared" si="154"/>
        <v>6.8330214990914972E-3</v>
      </c>
      <c r="GA136" s="2">
        <f t="shared" si="154"/>
        <v>9.3525992152560054E-3</v>
      </c>
      <c r="GB136" s="2">
        <f t="shared" si="154"/>
        <v>9.1007952906689334E-3</v>
      </c>
      <c r="GC136" s="2">
        <f t="shared" si="154"/>
        <v>9.852461932122537E-3</v>
      </c>
      <c r="GD136" s="2">
        <f t="shared" si="154"/>
        <v>1.0700002415506763E-2</v>
      </c>
      <c r="GE136" s="2">
        <f t="shared" si="154"/>
        <v>1.3449307411714783E-2</v>
      </c>
      <c r="GF136" s="2">
        <f t="shared" si="154"/>
        <v>1.1022138922477668E-2</v>
      </c>
      <c r="GG136" s="2">
        <f t="shared" si="154"/>
        <v>8.8317872478673662E-3</v>
      </c>
      <c r="GH136" s="2">
        <f t="shared" si="154"/>
        <v>8.7930686508103737E-3</v>
      </c>
      <c r="GI136" s="2">
        <f t="shared" si="154"/>
        <v>9.5282561122369876E-3</v>
      </c>
      <c r="GJ136" s="2">
        <f t="shared" si="154"/>
        <v>8.8072743059720345E-3</v>
      </c>
      <c r="GK136" s="2">
        <f t="shared" si="154"/>
        <v>6.1394828758949563E-3</v>
      </c>
      <c r="GM136" s="95">
        <f t="shared" si="155"/>
        <v>2.1128561337430823E-59</v>
      </c>
      <c r="GN136" s="95">
        <f t="shared" si="155"/>
        <v>7.5365239695658294E-75</v>
      </c>
      <c r="GO136" s="95">
        <f t="shared" si="155"/>
        <v>7.2089979923831042E-85</v>
      </c>
      <c r="GP136" s="95">
        <f t="shared" si="155"/>
        <v>3.2297770971332849E-83</v>
      </c>
      <c r="GQ136" s="95">
        <f t="shared" si="155"/>
        <v>2.2583558817341435E-88</v>
      </c>
      <c r="GR136" s="95">
        <f t="shared" si="155"/>
        <v>3.0485525439167117E-85</v>
      </c>
      <c r="GS136" s="95">
        <f t="shared" si="155"/>
        <v>1.5040603174908001E-90</v>
      </c>
      <c r="GT136" s="95">
        <f t="shared" si="155"/>
        <v>9.167742636974896E-91</v>
      </c>
      <c r="GU136" s="95">
        <f t="shared" si="155"/>
        <v>3.4345760271484296E-93</v>
      </c>
      <c r="GV136" s="95">
        <f t="shared" si="155"/>
        <v>5.3126588861140054E-95</v>
      </c>
      <c r="GW136" s="95">
        <f t="shared" si="155"/>
        <v>1.2179005772452226E-108</v>
      </c>
      <c r="GX136" s="95">
        <f t="shared" si="155"/>
        <v>2.2585201821503004E-86</v>
      </c>
      <c r="GY136" s="95">
        <f t="shared" si="155"/>
        <v>8.4612436082824531E-100</v>
      </c>
      <c r="GZ136" s="95">
        <f t="shared" si="155"/>
        <v>3.0203649113484889E-100</v>
      </c>
      <c r="HA136" s="95">
        <f t="shared" si="155"/>
        <v>9.3606855259672205E-66</v>
      </c>
      <c r="HC136" s="95">
        <f t="shared" si="151"/>
        <v>1.2971848388391101E-11</v>
      </c>
      <c r="HD136" s="95">
        <f t="shared" si="151"/>
        <v>8.758545890215536E-14</v>
      </c>
      <c r="HE136" s="95">
        <f t="shared" si="151"/>
        <v>9.0418855575184526E-19</v>
      </c>
      <c r="HF136" s="95">
        <f t="shared" si="151"/>
        <v>1.8107968279811017E-19</v>
      </c>
      <c r="HG136" s="95">
        <f t="shared" si="151"/>
        <v>3.6685411901923227E-21</v>
      </c>
      <c r="HH136" s="95">
        <f t="shared" si="151"/>
        <v>1.4630371980747181E-19</v>
      </c>
      <c r="HI136" s="95">
        <f t="shared" si="151"/>
        <v>4.3484499878643443E-23</v>
      </c>
      <c r="HJ136" s="95">
        <f t="shared" si="151"/>
        <v>2.7785939341588747E-21</v>
      </c>
      <c r="HK136" s="95">
        <f t="shared" si="151"/>
        <v>1.5632382856835128E-24</v>
      </c>
      <c r="HL136" s="95">
        <f t="shared" si="159"/>
        <v>6.6936511193430112E-24</v>
      </c>
      <c r="HM136" s="95">
        <f t="shared" si="159"/>
        <v>7.13736763350885E-25</v>
      </c>
      <c r="HN136" s="95">
        <f t="shared" si="159"/>
        <v>2.0184049866711397E-20</v>
      </c>
      <c r="HO136" s="95">
        <f t="shared" si="159"/>
        <v>1.6972208397012099E-22</v>
      </c>
      <c r="HP136" s="95">
        <f t="shared" si="159"/>
        <v>5.9353428921407019E-22</v>
      </c>
      <c r="HQ136" s="95">
        <f t="shared" si="159"/>
        <v>1.1654003164174005E-16</v>
      </c>
      <c r="HS136" s="95">
        <f t="shared" si="156"/>
        <v>6.673937436996691E-3</v>
      </c>
      <c r="HT136" s="95">
        <f t="shared" si="156"/>
        <v>6.698352930965977E-2</v>
      </c>
      <c r="HU136" s="95">
        <f t="shared" si="156"/>
        <v>7.4646516364663199E-3</v>
      </c>
      <c r="HV136" s="95">
        <f t="shared" si="156"/>
        <v>6.7111491608155332E-3</v>
      </c>
      <c r="HW136" s="95">
        <f t="shared" si="156"/>
        <v>6.8691350030686636E-3</v>
      </c>
      <c r="HX136" s="95">
        <f t="shared" si="156"/>
        <v>7.8028249597501586E-3</v>
      </c>
      <c r="HY136" s="95">
        <f t="shared" si="156"/>
        <v>4.1905145963990415E-3</v>
      </c>
      <c r="HZ136" s="95">
        <f t="shared" si="156"/>
        <v>3.2439245764675265E-3</v>
      </c>
      <c r="IA136" s="95">
        <f t="shared" si="156"/>
        <v>6.4462517314778133E-3</v>
      </c>
      <c r="IB136" s="95">
        <f t="shared" si="156"/>
        <v>6.7436705754561743E-3</v>
      </c>
      <c r="IC136" s="95">
        <f t="shared" si="156"/>
        <v>5.1487806342007114E-4</v>
      </c>
      <c r="ID136" s="95">
        <f t="shared" si="156"/>
        <v>4.530823497954117E-3</v>
      </c>
      <c r="IE136" s="95">
        <f t="shared" si="156"/>
        <v>5.3718806780487759E-3</v>
      </c>
      <c r="IF136" s="95">
        <f t="shared" si="156"/>
        <v>1.3929852852914291E-2</v>
      </c>
      <c r="IG136" s="95">
        <f t="shared" si="156"/>
        <v>7.203644358210512E-3</v>
      </c>
      <c r="II136" s="95">
        <f t="shared" si="157"/>
        <v>6.7625570046219715E-20</v>
      </c>
      <c r="IJ136" s="95">
        <f t="shared" si="157"/>
        <v>4.6820977595520567E-33</v>
      </c>
      <c r="IK136" s="95">
        <f t="shared" si="157"/>
        <v>5.5750617092731542E-36</v>
      </c>
      <c r="IL136" s="95">
        <f t="shared" si="157"/>
        <v>6.1780347875596195E-20</v>
      </c>
      <c r="IM136" s="95">
        <f t="shared" si="157"/>
        <v>7.4872562098221599E-20</v>
      </c>
      <c r="IN136" s="95">
        <f t="shared" si="157"/>
        <v>3.6013699146503798E-25</v>
      </c>
      <c r="IO136" s="95">
        <f t="shared" si="157"/>
        <v>8.4913410697411651E-31</v>
      </c>
      <c r="IP136" s="95">
        <f t="shared" si="157"/>
        <v>2.2020699910500826E-24</v>
      </c>
      <c r="IQ136" s="95">
        <f t="shared" si="157"/>
        <v>9.538481920726165E-25</v>
      </c>
      <c r="IR136" s="95">
        <f t="shared" si="157"/>
        <v>1.5818803660199757E-23</v>
      </c>
      <c r="IS136" s="95">
        <f t="shared" si="157"/>
        <v>5.8796949036390389E-32</v>
      </c>
      <c r="IT136" s="95">
        <f t="shared" si="157"/>
        <v>2.9416921546165973E-23</v>
      </c>
      <c r="IU136" s="95">
        <f t="shared" si="157"/>
        <v>2.1167812985871056E-22</v>
      </c>
      <c r="IV136" s="95">
        <f t="shared" si="157"/>
        <v>5.4690775405766729E-18</v>
      </c>
      <c r="IW136" s="95">
        <f t="shared" si="157"/>
        <v>1.4801062308207655E-16</v>
      </c>
      <c r="IY136" s="95">
        <f t="shared" si="158"/>
        <v>6.6739374499685394E-3</v>
      </c>
      <c r="IZ136" s="95">
        <f t="shared" si="158"/>
        <v>6.6983529309747353E-2</v>
      </c>
      <c r="JA136" s="95">
        <f t="shared" si="158"/>
        <v>7.4646516364663207E-3</v>
      </c>
      <c r="JB136" s="95">
        <f t="shared" si="158"/>
        <v>6.7111491608155332E-3</v>
      </c>
      <c r="JC136" s="95">
        <f t="shared" si="158"/>
        <v>6.8691350030686636E-3</v>
      </c>
      <c r="JD136" s="95">
        <f t="shared" si="158"/>
        <v>7.8028249597501586E-3</v>
      </c>
      <c r="JE136" s="95">
        <f t="shared" si="158"/>
        <v>4.1905145963990415E-3</v>
      </c>
      <c r="JF136" s="95">
        <f t="shared" si="158"/>
        <v>3.2439245764675265E-3</v>
      </c>
      <c r="JG136" s="95">
        <f t="shared" si="158"/>
        <v>6.4462517314778133E-3</v>
      </c>
      <c r="JH136" s="95">
        <f t="shared" si="158"/>
        <v>6.7436705754561743E-3</v>
      </c>
      <c r="JI136" s="95">
        <f t="shared" si="158"/>
        <v>5.1487806342007114E-4</v>
      </c>
      <c r="JJ136" s="95">
        <f t="shared" si="158"/>
        <v>4.530823497954117E-3</v>
      </c>
      <c r="JK136" s="95">
        <f t="shared" si="158"/>
        <v>5.3718806780487759E-3</v>
      </c>
      <c r="JL136" s="95">
        <f t="shared" si="158"/>
        <v>1.3929852852914296E-2</v>
      </c>
      <c r="JM136" s="95">
        <f t="shared" si="158"/>
        <v>7.2036443582107765E-3</v>
      </c>
    </row>
    <row r="137" spans="2:273" x14ac:dyDescent="0.25">
      <c r="B137" s="2">
        <v>110</v>
      </c>
      <c r="C137" s="37">
        <v>42.14</v>
      </c>
      <c r="D137" s="37">
        <v>44.673999999999999</v>
      </c>
      <c r="E137" s="37">
        <v>47.348999999999997</v>
      </c>
      <c r="F137" s="37">
        <v>49.023000000000003</v>
      </c>
      <c r="G137" s="37">
        <v>48.814</v>
      </c>
      <c r="H137" s="37">
        <v>50.348999999999997</v>
      </c>
      <c r="I137" s="37">
        <v>52.209000000000003</v>
      </c>
      <c r="J137" s="37">
        <v>50.07</v>
      </c>
      <c r="K137" s="37">
        <v>50.652000000000001</v>
      </c>
      <c r="L137" s="37">
        <v>51.87</v>
      </c>
      <c r="M137" s="37">
        <v>53.064999999999998</v>
      </c>
      <c r="N137" s="37">
        <v>51.347999999999999</v>
      </c>
      <c r="O137" s="37">
        <v>49.042999999999999</v>
      </c>
      <c r="P137" s="37">
        <v>52.155999999999999</v>
      </c>
      <c r="Q137" s="37">
        <v>55.186</v>
      </c>
      <c r="S137" s="4">
        <f t="shared" si="160"/>
        <v>42.058185854001842</v>
      </c>
      <c r="T137" s="4">
        <f t="shared" si="160"/>
        <v>45.744716706457226</v>
      </c>
      <c r="U137" s="4">
        <f t="shared" si="160"/>
        <v>46.343500984670705</v>
      </c>
      <c r="V137" s="4">
        <f t="shared" si="160"/>
        <v>48.826244425441857</v>
      </c>
      <c r="W137" s="4">
        <f t="shared" si="160"/>
        <v>48.726738936173739</v>
      </c>
      <c r="X137" s="4">
        <f t="shared" si="160"/>
        <v>49.700895472102822</v>
      </c>
      <c r="Y137" s="4">
        <f t="shared" si="160"/>
        <v>51.314548993025433</v>
      </c>
      <c r="Z137" s="4">
        <f t="shared" si="160"/>
        <v>50.633467744466977</v>
      </c>
      <c r="AA137" s="4">
        <f t="shared" si="160"/>
        <v>51.70239251349021</v>
      </c>
      <c r="AB137" s="4">
        <f t="shared" si="160"/>
        <v>51.801212135507235</v>
      </c>
      <c r="AC137" s="4">
        <f t="shared" si="160"/>
        <v>51.269675489822902</v>
      </c>
      <c r="AD137" s="4">
        <f t="shared" si="160"/>
        <v>51.128264608475376</v>
      </c>
      <c r="AE137" s="4">
        <f t="shared" si="160"/>
        <v>50.610127725434097</v>
      </c>
      <c r="AF137" s="4">
        <f t="shared" si="160"/>
        <v>53.128728126545475</v>
      </c>
      <c r="AG137" s="4">
        <f t="shared" si="160"/>
        <v>54.128531357941633</v>
      </c>
      <c r="AI137" s="4">
        <f t="shared" si="161"/>
        <v>8.1814145998158949E-2</v>
      </c>
      <c r="AJ137" s="4">
        <f t="shared" si="161"/>
        <v>-1.0707167064572261</v>
      </c>
      <c r="AK137" s="4">
        <f t="shared" si="161"/>
        <v>1.005499015329292</v>
      </c>
      <c r="AL137" s="4">
        <f t="shared" si="161"/>
        <v>0.19675557455814641</v>
      </c>
      <c r="AM137" s="4">
        <f t="shared" si="161"/>
        <v>8.726106382626142E-2</v>
      </c>
      <c r="AN137" s="4">
        <f t="shared" si="161"/>
        <v>0.64810452789717488</v>
      </c>
      <c r="AO137" s="4">
        <f t="shared" si="161"/>
        <v>0.89445100697457036</v>
      </c>
      <c r="AP137" s="4">
        <f t="shared" si="161"/>
        <v>-0.56346774446697623</v>
      </c>
      <c r="AQ137" s="4">
        <f t="shared" si="161"/>
        <v>-1.050392513490209</v>
      </c>
      <c r="AR137" s="4">
        <f t="shared" si="161"/>
        <v>6.8787864492762196E-2</v>
      </c>
      <c r="AS137" s="4">
        <f t="shared" si="161"/>
        <v>1.795324510177096</v>
      </c>
      <c r="AT137" s="4">
        <f t="shared" si="161"/>
        <v>0.21973539152462251</v>
      </c>
      <c r="AU137" s="4">
        <f t="shared" si="161"/>
        <v>-1.5671277254340978</v>
      </c>
      <c r="AV137" s="4">
        <f t="shared" si="161"/>
        <v>-0.97272812654547636</v>
      </c>
      <c r="AW137" s="4">
        <f t="shared" si="161"/>
        <v>1.0574686420583674</v>
      </c>
      <c r="AY137" s="2">
        <f t="shared" si="152"/>
        <v>42.054514076756995</v>
      </c>
      <c r="AZ137" s="2">
        <f t="shared" si="152"/>
        <v>44.825050072815543</v>
      </c>
      <c r="BA137" s="2">
        <f t="shared" si="152"/>
        <v>45.910146915872339</v>
      </c>
      <c r="BB137" s="2">
        <f t="shared" si="152"/>
        <v>48.255360896682681</v>
      </c>
      <c r="BC137" s="2">
        <f t="shared" si="152"/>
        <v>47.869623651329199</v>
      </c>
      <c r="BD137" s="2">
        <f t="shared" si="152"/>
        <v>48.500605964554289</v>
      </c>
      <c r="BE137" s="2">
        <f t="shared" si="152"/>
        <v>50.433289941628743</v>
      </c>
      <c r="BF137" s="2">
        <f t="shared" si="152"/>
        <v>49.855937602265818</v>
      </c>
      <c r="BG137" s="2">
        <f t="shared" si="152"/>
        <v>49.988525180183203</v>
      </c>
      <c r="BH137" s="2">
        <f t="shared" si="152"/>
        <v>50.097770409160894</v>
      </c>
      <c r="BI137" s="2">
        <f t="shared" si="152"/>
        <v>51.050925791217274</v>
      </c>
      <c r="BJ137" s="2">
        <f t="shared" si="152"/>
        <v>49.772363452095988</v>
      </c>
      <c r="BK137" s="2">
        <f t="shared" si="152"/>
        <v>48.945249860848286</v>
      </c>
      <c r="BL137" s="2">
        <f t="shared" si="152"/>
        <v>48.651797845718008</v>
      </c>
      <c r="BM137" s="2">
        <f t="shared" si="152"/>
        <v>49.435719235008328</v>
      </c>
      <c r="BO137" s="2" t="str">
        <f t="shared" si="93"/>
        <v/>
      </c>
      <c r="BP137" s="2" t="str">
        <f t="shared" si="94"/>
        <v/>
      </c>
      <c r="BQ137" s="2" t="str">
        <f t="shared" si="95"/>
        <v/>
      </c>
      <c r="BR137" s="2" t="str">
        <f t="shared" si="96"/>
        <v/>
      </c>
      <c r="BS137" s="2" t="str">
        <f t="shared" si="97"/>
        <v/>
      </c>
      <c r="BT137" s="2" t="str">
        <f t="shared" si="98"/>
        <v/>
      </c>
      <c r="BU137" s="2" t="str">
        <f t="shared" si="99"/>
        <v/>
      </c>
      <c r="BV137" s="2" t="str">
        <f t="shared" si="100"/>
        <v/>
      </c>
      <c r="BW137" s="2" t="str">
        <f t="shared" si="101"/>
        <v/>
      </c>
      <c r="BX137" s="2" t="str">
        <f t="shared" si="102"/>
        <v/>
      </c>
      <c r="BY137" s="2" t="str">
        <f t="shared" si="103"/>
        <v/>
      </c>
      <c r="BZ137" s="2" t="str">
        <f t="shared" si="104"/>
        <v/>
      </c>
      <c r="CA137" s="2" t="str">
        <f t="shared" si="105"/>
        <v/>
      </c>
      <c r="CB137" s="2" t="str">
        <f t="shared" si="106"/>
        <v/>
      </c>
      <c r="CC137" s="2" t="str">
        <f t="shared" si="107"/>
        <v/>
      </c>
      <c r="CE137" s="2">
        <f t="shared" si="153"/>
        <v>42.14</v>
      </c>
      <c r="CF137" s="2" t="str">
        <f t="shared" si="153"/>
        <v/>
      </c>
      <c r="CG137" s="2" t="str">
        <f t="shared" si="153"/>
        <v/>
      </c>
      <c r="CH137" s="2">
        <f t="shared" si="153"/>
        <v>49.023000000000003</v>
      </c>
      <c r="CI137" s="2" t="str">
        <f t="shared" si="153"/>
        <v/>
      </c>
      <c r="CJ137" s="2" t="str">
        <f t="shared" si="153"/>
        <v/>
      </c>
      <c r="CK137" s="2">
        <f t="shared" si="153"/>
        <v>52.209000000000003</v>
      </c>
      <c r="CL137" s="2">
        <f t="shared" si="153"/>
        <v>50.07</v>
      </c>
      <c r="CM137" s="2" t="str">
        <f t="shared" si="153"/>
        <v/>
      </c>
      <c r="CN137" s="2" t="str">
        <f t="shared" si="153"/>
        <v/>
      </c>
      <c r="CO137" s="2">
        <f t="shared" si="153"/>
        <v>53.064999999999998</v>
      </c>
      <c r="CP137" s="2">
        <f t="shared" si="153"/>
        <v>51.347999999999999</v>
      </c>
      <c r="CQ137" s="2">
        <f t="shared" si="153"/>
        <v>49.042999999999999</v>
      </c>
      <c r="CR137" s="2" t="str">
        <f t="shared" si="153"/>
        <v/>
      </c>
      <c r="CS137" s="2" t="str">
        <f t="shared" si="153"/>
        <v/>
      </c>
      <c r="CU137" s="2">
        <f t="shared" si="108"/>
        <v>42.14</v>
      </c>
      <c r="CV137" s="2" t="str">
        <f t="shared" si="109"/>
        <v/>
      </c>
      <c r="CW137" s="2" t="str">
        <f t="shared" si="110"/>
        <v/>
      </c>
      <c r="CX137" s="2">
        <f t="shared" si="111"/>
        <v>49.023000000000003</v>
      </c>
      <c r="CY137" s="2" t="str">
        <f t="shared" si="112"/>
        <v/>
      </c>
      <c r="CZ137" s="2" t="str">
        <f t="shared" si="113"/>
        <v/>
      </c>
      <c r="DA137" s="2">
        <f t="shared" si="114"/>
        <v>52.209000000000003</v>
      </c>
      <c r="DB137" s="2">
        <f t="shared" si="115"/>
        <v>50.07</v>
      </c>
      <c r="DC137" s="2" t="str">
        <f t="shared" si="116"/>
        <v/>
      </c>
      <c r="DD137" s="2" t="str">
        <f t="shared" si="117"/>
        <v/>
      </c>
      <c r="DE137" s="2">
        <f t="shared" si="118"/>
        <v>53.064999999999998</v>
      </c>
      <c r="DF137" s="2">
        <f t="shared" si="119"/>
        <v>51.347999999999999</v>
      </c>
      <c r="DG137" s="2">
        <f t="shared" si="120"/>
        <v>49.042999999999999</v>
      </c>
      <c r="DH137" s="2" t="str">
        <f t="shared" si="121"/>
        <v/>
      </c>
      <c r="DI137" s="2" t="str">
        <f t="shared" si="122"/>
        <v/>
      </c>
      <c r="DK137" s="2">
        <f t="shared" si="162"/>
        <v>95.322928330206395</v>
      </c>
      <c r="DL137" s="2">
        <f t="shared" si="162"/>
        <v>86.199362369337962</v>
      </c>
      <c r="DM137" s="2">
        <f t="shared" si="162"/>
        <v>88.390794926004219</v>
      </c>
      <c r="DN137" s="2">
        <f t="shared" si="162"/>
        <v>83.519875779920596</v>
      </c>
      <c r="DO137" s="2">
        <f t="shared" si="162"/>
        <v>80.869529373632602</v>
      </c>
      <c r="DP137" s="2">
        <f t="shared" si="162"/>
        <v>85.985298652189186</v>
      </c>
      <c r="DQ137" s="2">
        <f t="shared" si="162"/>
        <v>86.121225886611029</v>
      </c>
      <c r="DR137" s="2">
        <f t="shared" si="162"/>
        <v>84.367442283298089</v>
      </c>
      <c r="DS137" s="2">
        <f t="shared" si="162"/>
        <v>86.109192237994591</v>
      </c>
      <c r="DT137" s="2">
        <f t="shared" si="162"/>
        <v>80.809203805496821</v>
      </c>
      <c r="DU137" s="2">
        <f t="shared" si="162"/>
        <v>87.268624859287058</v>
      </c>
      <c r="DV137" s="2">
        <f t="shared" si="162"/>
        <v>84.503198731501058</v>
      </c>
      <c r="DW137" s="2">
        <f t="shared" si="162"/>
        <v>82.935841125786681</v>
      </c>
      <c r="DX137" s="2">
        <f t="shared" si="162"/>
        <v>94.483338168165744</v>
      </c>
      <c r="DY137" s="2">
        <f t="shared" si="162"/>
        <v>78.553534613560927</v>
      </c>
      <c r="EA137" s="2">
        <f t="shared" si="150"/>
        <v>41.719212942350502</v>
      </c>
      <c r="EB137" s="2">
        <f t="shared" si="150"/>
        <v>44.571714611985506</v>
      </c>
      <c r="EC137" s="2">
        <f t="shared" si="150"/>
        <v>45.629038324420677</v>
      </c>
      <c r="ED137" s="2">
        <f t="shared" si="150"/>
        <v>48.022329612516089</v>
      </c>
      <c r="EE137" s="2">
        <f t="shared" si="149"/>
        <v>47.656989419454902</v>
      </c>
      <c r="EF137" s="2">
        <f t="shared" si="149"/>
        <v>48.270585592054083</v>
      </c>
      <c r="EG137" s="2">
        <f t="shared" si="149"/>
        <v>50.209478250725844</v>
      </c>
      <c r="EH137" s="2">
        <f t="shared" si="149"/>
        <v>49.616798718792289</v>
      </c>
      <c r="EI137" s="2">
        <f t="shared" si="149"/>
        <v>49.745573833697456</v>
      </c>
      <c r="EJ137" s="2">
        <f t="shared" si="149"/>
        <v>49.889264865658497</v>
      </c>
      <c r="EK137" s="2">
        <f t="shared" si="149"/>
        <v>50.780264540797106</v>
      </c>
      <c r="EL137" s="2">
        <f t="shared" si="149"/>
        <v>49.542417363889022</v>
      </c>
      <c r="EM137" s="2">
        <f t="shared" si="133"/>
        <v>48.702882020490875</v>
      </c>
      <c r="EN137" s="2">
        <f t="shared" si="133"/>
        <v>48.331942383553141</v>
      </c>
      <c r="EO137" s="2">
        <f t="shared" si="133"/>
        <v>49.217421361293773</v>
      </c>
      <c r="EQ137" s="2">
        <f t="shared" si="163"/>
        <v>41.657239615417161</v>
      </c>
      <c r="ER137" s="2">
        <f t="shared" si="163"/>
        <v>44.455852026736508</v>
      </c>
      <c r="ES137" s="2">
        <f t="shared" si="163"/>
        <v>45.591376290013358</v>
      </c>
      <c r="ET137" s="2">
        <f t="shared" si="163"/>
        <v>48.049156380425003</v>
      </c>
      <c r="EU137" s="2">
        <f t="shared" si="163"/>
        <v>47.632931824981206</v>
      </c>
      <c r="EV137" s="2">
        <f t="shared" si="163"/>
        <v>48.227772496423668</v>
      </c>
      <c r="EW137" s="2">
        <f t="shared" si="163"/>
        <v>50.183780245737552</v>
      </c>
      <c r="EX137" s="2">
        <f t="shared" si="163"/>
        <v>49.515561969516597</v>
      </c>
      <c r="EY137" s="2">
        <f t="shared" si="163"/>
        <v>49.622085414705488</v>
      </c>
      <c r="EZ137" s="2">
        <f t="shared" si="163"/>
        <v>49.863588336398777</v>
      </c>
      <c r="FA137" s="2">
        <f t="shared" si="163"/>
        <v>50.830935327269685</v>
      </c>
      <c r="FB137" s="2">
        <f t="shared" si="163"/>
        <v>49.440304062610529</v>
      </c>
      <c r="FC137" s="2">
        <f t="shared" si="163"/>
        <v>48.769477245610943</v>
      </c>
      <c r="FD137" s="2">
        <f t="shared" si="163"/>
        <v>48.296417672125784</v>
      </c>
      <c r="FE137" s="2">
        <f t="shared" si="163"/>
        <v>49.130657201591617</v>
      </c>
      <c r="FG137" s="2">
        <f t="shared" si="164"/>
        <v>0.99373825644558733</v>
      </c>
      <c r="FH137" s="2">
        <f t="shared" si="164"/>
        <v>0.99389406489809562</v>
      </c>
      <c r="FI137" s="2">
        <f t="shared" si="164"/>
        <v>0.99341962432715336</v>
      </c>
      <c r="FJ137" s="2">
        <f t="shared" si="164"/>
        <v>0.99344094314610265</v>
      </c>
      <c r="FK137" s="2">
        <f t="shared" si="164"/>
        <v>0.99359035115978522</v>
      </c>
      <c r="FL137" s="2">
        <f t="shared" si="164"/>
        <v>0.99388972622763927</v>
      </c>
      <c r="FM137" s="2">
        <f t="shared" si="164"/>
        <v>0.99376000730080516</v>
      </c>
      <c r="FN137" s="2">
        <f t="shared" si="164"/>
        <v>0.99308428921501812</v>
      </c>
      <c r="FO137" s="2">
        <f t="shared" si="164"/>
        <v>0.99326882017565721</v>
      </c>
      <c r="FP137" s="2">
        <f t="shared" si="164"/>
        <v>0.99324657371202973</v>
      </c>
      <c r="FQ137" s="2">
        <f t="shared" si="164"/>
        <v>0.99259569416387894</v>
      </c>
      <c r="FR137" s="2">
        <f t="shared" si="164"/>
        <v>0.99339460502074584</v>
      </c>
      <c r="FS137" s="2">
        <f t="shared" si="164"/>
        <v>0.99294034958156518</v>
      </c>
      <c r="FT137" s="2">
        <f t="shared" si="164"/>
        <v>0.99306200328192884</v>
      </c>
      <c r="FU137" s="2">
        <f t="shared" si="164"/>
        <v>0.99253883410416333</v>
      </c>
      <c r="FW137" s="2">
        <f t="shared" si="154"/>
        <v>5.6731651079440226E-3</v>
      </c>
      <c r="FX137" s="2">
        <f t="shared" si="154"/>
        <v>7.2521670347255787E-3</v>
      </c>
      <c r="FY137" s="2">
        <f t="shared" si="154"/>
        <v>7.4300664315379043E-3</v>
      </c>
      <c r="FZ137" s="2">
        <f t="shared" si="154"/>
        <v>7.4873231626658172E-3</v>
      </c>
      <c r="GA137" s="2">
        <f t="shared" si="154"/>
        <v>1.0245676218745824E-2</v>
      </c>
      <c r="GB137" s="2">
        <f t="shared" si="154"/>
        <v>9.9700696003882181E-3</v>
      </c>
      <c r="GC137" s="2">
        <f t="shared" si="154"/>
        <v>1.079275066199346E-2</v>
      </c>
      <c r="GD137" s="2">
        <f t="shared" si="154"/>
        <v>1.1720220365355272E-2</v>
      </c>
      <c r="GE137" s="2">
        <f t="shared" si="154"/>
        <v>1.4727762102740289E-2</v>
      </c>
      <c r="GF137" s="2">
        <f t="shared" si="154"/>
        <v>1.2072696944741215E-2</v>
      </c>
      <c r="GG137" s="2">
        <f t="shared" si="154"/>
        <v>9.675617799170165E-3</v>
      </c>
      <c r="GH137" s="2">
        <f t="shared" si="154"/>
        <v>9.6332357993064999E-3</v>
      </c>
      <c r="GI137" s="2">
        <f t="shared" si="154"/>
        <v>1.0437929809433508E-2</v>
      </c>
      <c r="GJ137" s="2">
        <f t="shared" si="154"/>
        <v>9.6487855749579719E-3</v>
      </c>
      <c r="GK137" s="2">
        <f t="shared" si="154"/>
        <v>6.7278240423411899E-3</v>
      </c>
      <c r="GM137" s="95">
        <f t="shared" si="155"/>
        <v>4.7399279794560985E-62</v>
      </c>
      <c r="GN137" s="95">
        <f t="shared" si="155"/>
        <v>4.0485509308277977E-78</v>
      </c>
      <c r="GO137" s="95">
        <f t="shared" si="155"/>
        <v>1.3271993190549402E-88</v>
      </c>
      <c r="GP137" s="95">
        <f t="shared" si="155"/>
        <v>6.9961087070321768E-87</v>
      </c>
      <c r="GQ137" s="95">
        <f t="shared" si="155"/>
        <v>3.1285458546040016E-92</v>
      </c>
      <c r="GR137" s="95">
        <f t="shared" si="155"/>
        <v>6.1700958469132187E-89</v>
      </c>
      <c r="GS137" s="95">
        <f t="shared" si="155"/>
        <v>1.7836987458088945E-94</v>
      </c>
      <c r="GT137" s="95">
        <f t="shared" si="155"/>
        <v>8.7722635468700048E-95</v>
      </c>
      <c r="GU137" s="95">
        <f t="shared" si="155"/>
        <v>2.7481098989526144E-97</v>
      </c>
      <c r="GV137" s="95">
        <f t="shared" si="155"/>
        <v>3.5552408753542E-99</v>
      </c>
      <c r="GW137" s="95">
        <f t="shared" si="155"/>
        <v>1.8075920649684227E-113</v>
      </c>
      <c r="GX137" s="95">
        <f t="shared" si="155"/>
        <v>3.5798637864205211E-90</v>
      </c>
      <c r="GY137" s="95">
        <f t="shared" si="155"/>
        <v>3.2688490574210012E-104</v>
      </c>
      <c r="GZ137" s="95">
        <f t="shared" si="155"/>
        <v>1.1601387714301269E-104</v>
      </c>
      <c r="HA137" s="95">
        <f t="shared" si="155"/>
        <v>1.2914082059815601E-68</v>
      </c>
      <c r="HC137" s="95">
        <f t="shared" si="151"/>
        <v>1.0805873690254708E-12</v>
      </c>
      <c r="HD137" s="95">
        <f t="shared" si="151"/>
        <v>5.2604993187510899E-15</v>
      </c>
      <c r="HE137" s="95">
        <f t="shared" si="151"/>
        <v>1.7511066972162034E-20</v>
      </c>
      <c r="HF137" s="95">
        <f t="shared" si="151"/>
        <v>2.9434190224713626E-21</v>
      </c>
      <c r="HG137" s="95">
        <f t="shared" si="151"/>
        <v>5.2020174336138396E-23</v>
      </c>
      <c r="HH137" s="95">
        <f t="shared" si="151"/>
        <v>3.1734905031275022E-21</v>
      </c>
      <c r="HI137" s="95">
        <f t="shared" si="151"/>
        <v>4.6804686974688676E-25</v>
      </c>
      <c r="HJ137" s="95">
        <f t="shared" si="151"/>
        <v>3.9381751619527755E-23</v>
      </c>
      <c r="HK137" s="95">
        <f t="shared" si="151"/>
        <v>1.3647805592760287E-26</v>
      </c>
      <c r="HL137" s="95">
        <f t="shared" si="159"/>
        <v>6.4910645593555821E-26</v>
      </c>
      <c r="HM137" s="95">
        <f t="shared" si="159"/>
        <v>4.3770260671311929E-27</v>
      </c>
      <c r="HN137" s="95">
        <f t="shared" si="159"/>
        <v>3.0870972809611442E-22</v>
      </c>
      <c r="HO137" s="95">
        <f t="shared" si="159"/>
        <v>1.6910638353025022E-24</v>
      </c>
      <c r="HP137" s="95">
        <f t="shared" si="159"/>
        <v>7.0892024696787969E-24</v>
      </c>
      <c r="HQ137" s="95">
        <f t="shared" si="159"/>
        <v>3.8847807229570293E-18</v>
      </c>
      <c r="HS137" s="95">
        <f t="shared" si="156"/>
        <v>9.172549693141855E-3</v>
      </c>
      <c r="HT137" s="95">
        <f t="shared" si="156"/>
        <v>7.953460564182209E-2</v>
      </c>
      <c r="HU137" s="95">
        <f t="shared" si="156"/>
        <v>1.0470499234656613E-2</v>
      </c>
      <c r="HV137" s="95">
        <f t="shared" si="156"/>
        <v>9.4860627149061412E-3</v>
      </c>
      <c r="HW137" s="95">
        <f t="shared" si="156"/>
        <v>1.009453543724215E-2</v>
      </c>
      <c r="HX137" s="95">
        <f t="shared" si="156"/>
        <v>1.1386709109839082E-2</v>
      </c>
      <c r="HY137" s="95">
        <f t="shared" si="156"/>
        <v>6.5352842922716935E-3</v>
      </c>
      <c r="HZ137" s="95">
        <f t="shared" si="156"/>
        <v>5.211837685846368E-3</v>
      </c>
      <c r="IA137" s="95">
        <f t="shared" si="156"/>
        <v>1.0160550389578936E-2</v>
      </c>
      <c r="IB137" s="95">
        <f t="shared" si="156"/>
        <v>1.0326133767293019E-2</v>
      </c>
      <c r="IC137" s="95">
        <f t="shared" si="156"/>
        <v>9.46788394602864E-4</v>
      </c>
      <c r="ID137" s="95">
        <f t="shared" si="156"/>
        <v>6.8272704640691528E-3</v>
      </c>
      <c r="IE137" s="95">
        <f t="shared" si="156"/>
        <v>8.0627954560570959E-3</v>
      </c>
      <c r="IF137" s="95">
        <f t="shared" si="156"/>
        <v>1.9165035512200838E-2</v>
      </c>
      <c r="IG137" s="95">
        <f t="shared" si="156"/>
        <v>1.0000006599877865E-2</v>
      </c>
      <c r="II137" s="95">
        <f t="shared" si="157"/>
        <v>2.9263721268397917E-19</v>
      </c>
      <c r="IJ137" s="95">
        <f t="shared" si="157"/>
        <v>6.4997299739824992E-32</v>
      </c>
      <c r="IK137" s="95">
        <f t="shared" si="157"/>
        <v>1.0013209051373628E-34</v>
      </c>
      <c r="IL137" s="95">
        <f t="shared" si="157"/>
        <v>2.9097342604674846E-19</v>
      </c>
      <c r="IM137" s="95">
        <f t="shared" si="157"/>
        <v>3.8844101180672171E-19</v>
      </c>
      <c r="IN137" s="95">
        <f t="shared" si="157"/>
        <v>2.9651279290103895E-24</v>
      </c>
      <c r="IO137" s="95">
        <f t="shared" si="157"/>
        <v>1.2054067131788672E-29</v>
      </c>
      <c r="IP137" s="95">
        <f t="shared" si="157"/>
        <v>1.8186727404518908E-23</v>
      </c>
      <c r="IQ137" s="95">
        <f t="shared" si="157"/>
        <v>9.1319631289958761E-24</v>
      </c>
      <c r="IR137" s="95">
        <f t="shared" si="157"/>
        <v>1.2239240213976608E-22</v>
      </c>
      <c r="IS137" s="95">
        <f t="shared" si="157"/>
        <v>8.6960265905005412E-31</v>
      </c>
      <c r="IT137" s="95">
        <f t="shared" si="157"/>
        <v>2.0154706714422798E-22</v>
      </c>
      <c r="IU137" s="95">
        <f t="shared" si="157"/>
        <v>1.3885710251356691E-21</v>
      </c>
      <c r="IV137" s="95">
        <f t="shared" si="157"/>
        <v>2.3589340441682192E-17</v>
      </c>
      <c r="IW137" s="95">
        <f t="shared" si="157"/>
        <v>5.1216128280051606E-16</v>
      </c>
      <c r="IY137" s="95">
        <f t="shared" si="158"/>
        <v>9.172549694222442E-3</v>
      </c>
      <c r="IZ137" s="95">
        <f t="shared" si="158"/>
        <v>7.9534605641827349E-2</v>
      </c>
      <c r="JA137" s="95">
        <f t="shared" si="158"/>
        <v>1.0470499234656613E-2</v>
      </c>
      <c r="JB137" s="95">
        <f t="shared" si="158"/>
        <v>9.4860627149061412E-3</v>
      </c>
      <c r="JC137" s="95">
        <f t="shared" si="158"/>
        <v>1.009453543724215E-2</v>
      </c>
      <c r="JD137" s="95">
        <f t="shared" si="158"/>
        <v>1.1386709109839082E-2</v>
      </c>
      <c r="JE137" s="95">
        <f t="shared" si="158"/>
        <v>6.5352842922716935E-3</v>
      </c>
      <c r="JF137" s="95">
        <f t="shared" si="158"/>
        <v>5.211837685846368E-3</v>
      </c>
      <c r="JG137" s="95">
        <f t="shared" si="158"/>
        <v>1.0160550389578936E-2</v>
      </c>
      <c r="JH137" s="95">
        <f t="shared" si="158"/>
        <v>1.0326133767293019E-2</v>
      </c>
      <c r="JI137" s="95">
        <f t="shared" si="158"/>
        <v>9.46788394602864E-4</v>
      </c>
      <c r="JJ137" s="95">
        <f t="shared" si="158"/>
        <v>6.8272704640691528E-3</v>
      </c>
      <c r="JK137" s="95">
        <f t="shared" si="158"/>
        <v>8.0627954560570959E-3</v>
      </c>
      <c r="JL137" s="95">
        <f t="shared" si="158"/>
        <v>1.9165035512200862E-2</v>
      </c>
      <c r="JM137" s="95">
        <f t="shared" si="158"/>
        <v>1.000000659987838E-2</v>
      </c>
    </row>
    <row r="138" spans="2:273" x14ac:dyDescent="0.25">
      <c r="B138" s="2">
        <v>111</v>
      </c>
      <c r="C138" s="37">
        <v>41.814</v>
      </c>
      <c r="D138" s="37">
        <v>45.906999999999996</v>
      </c>
      <c r="E138" s="37">
        <v>47.372</v>
      </c>
      <c r="F138" s="37">
        <v>48.698</v>
      </c>
      <c r="G138" s="37">
        <v>49.162999999999997</v>
      </c>
      <c r="H138" s="37">
        <v>50.302</v>
      </c>
      <c r="I138" s="37">
        <v>52.744</v>
      </c>
      <c r="J138" s="37">
        <v>50.976999999999997</v>
      </c>
      <c r="K138" s="37">
        <v>49.716999999999999</v>
      </c>
      <c r="L138" s="37">
        <v>51.152000000000001</v>
      </c>
      <c r="M138" s="37">
        <v>51.13</v>
      </c>
      <c r="N138" s="37">
        <v>52.283000000000001</v>
      </c>
      <c r="O138" s="37">
        <v>49.109000000000002</v>
      </c>
      <c r="P138" s="37">
        <v>52.889000000000003</v>
      </c>
      <c r="Q138" s="37">
        <v>55.186</v>
      </c>
      <c r="S138" s="4">
        <f t="shared" si="160"/>
        <v>41.959399180140352</v>
      </c>
      <c r="T138" s="4">
        <f t="shared" si="160"/>
        <v>45.79877348198297</v>
      </c>
      <c r="U138" s="4">
        <f t="shared" si="160"/>
        <v>46.420647150286072</v>
      </c>
      <c r="V138" s="4">
        <f t="shared" si="160"/>
        <v>48.900910964299854</v>
      </c>
      <c r="W138" s="4">
        <f t="shared" si="160"/>
        <v>48.967238424939218</v>
      </c>
      <c r="X138" s="4">
        <f t="shared" si="160"/>
        <v>50.052010066527558</v>
      </c>
      <c r="Y138" s="4">
        <f t="shared" si="160"/>
        <v>51.629032311623114</v>
      </c>
      <c r="Z138" s="4">
        <f t="shared" si="160"/>
        <v>50.90467313133442</v>
      </c>
      <c r="AA138" s="4">
        <f t="shared" si="160"/>
        <v>52.488152711128102</v>
      </c>
      <c r="AB138" s="4">
        <f t="shared" si="160"/>
        <v>52.433312160827199</v>
      </c>
      <c r="AC138" s="4">
        <f t="shared" si="160"/>
        <v>51.273234001592371</v>
      </c>
      <c r="AD138" s="4">
        <f t="shared" si="160"/>
        <v>51.577299337921623</v>
      </c>
      <c r="AE138" s="4">
        <f t="shared" si="160"/>
        <v>51.165671952048235</v>
      </c>
      <c r="AF138" s="4">
        <f t="shared" si="160"/>
        <v>54.365418215744995</v>
      </c>
      <c r="AG138" s="4">
        <f t="shared" si="160"/>
        <v>55.541679593015111</v>
      </c>
      <c r="AI138" s="4">
        <f t="shared" si="161"/>
        <v>-0.1453991801403518</v>
      </c>
      <c r="AJ138" s="4">
        <f t="shared" si="161"/>
        <v>0.10822651801702676</v>
      </c>
      <c r="AK138" s="4">
        <f t="shared" si="161"/>
        <v>0.95135284971392764</v>
      </c>
      <c r="AL138" s="4">
        <f t="shared" si="161"/>
        <v>-0.20291096429985345</v>
      </c>
      <c r="AM138" s="4">
        <f t="shared" si="161"/>
        <v>0.19576157506077863</v>
      </c>
      <c r="AN138" s="4">
        <f t="shared" si="161"/>
        <v>0.24998993347244181</v>
      </c>
      <c r="AO138" s="4">
        <f t="shared" si="161"/>
        <v>1.1149676883768862</v>
      </c>
      <c r="AP138" s="4">
        <f t="shared" si="161"/>
        <v>7.2326868665577138E-2</v>
      </c>
      <c r="AQ138" s="4">
        <f t="shared" si="161"/>
        <v>-2.7711527111281029</v>
      </c>
      <c r="AR138" s="4">
        <f t="shared" si="161"/>
        <v>-1.2813121608271985</v>
      </c>
      <c r="AS138" s="4">
        <f t="shared" si="161"/>
        <v>-0.14323400159236854</v>
      </c>
      <c r="AT138" s="4">
        <f t="shared" si="161"/>
        <v>0.70570066207837812</v>
      </c>
      <c r="AU138" s="4">
        <f t="shared" si="161"/>
        <v>-2.0566719520482337</v>
      </c>
      <c r="AV138" s="4">
        <f t="shared" si="161"/>
        <v>-1.4764182157449923</v>
      </c>
      <c r="AW138" s="4">
        <f t="shared" si="161"/>
        <v>-0.3556795930151111</v>
      </c>
      <c r="AY138" s="2">
        <f t="shared" si="152"/>
        <v>41.954572860392247</v>
      </c>
      <c r="AZ138" s="2">
        <f t="shared" si="152"/>
        <v>44.746835197651421</v>
      </c>
      <c r="BA138" s="2">
        <f t="shared" si="152"/>
        <v>45.842109102351429</v>
      </c>
      <c r="BB138" s="2">
        <f t="shared" si="152"/>
        <v>48.133201973639757</v>
      </c>
      <c r="BC138" s="2">
        <f t="shared" si="152"/>
        <v>47.778203354814124</v>
      </c>
      <c r="BD138" s="2">
        <f t="shared" si="152"/>
        <v>48.398648523718521</v>
      </c>
      <c r="BE138" s="2">
        <f t="shared" si="152"/>
        <v>50.339381252582527</v>
      </c>
      <c r="BF138" s="2">
        <f t="shared" si="152"/>
        <v>49.73570316930244</v>
      </c>
      <c r="BG138" s="2">
        <f t="shared" si="152"/>
        <v>49.972888144464719</v>
      </c>
      <c r="BH138" s="2">
        <f t="shared" si="152"/>
        <v>49.991139381527532</v>
      </c>
      <c r="BI138" s="2">
        <f t="shared" si="152"/>
        <v>50.898538983662924</v>
      </c>
      <c r="BJ138" s="2">
        <f t="shared" si="152"/>
        <v>49.649034063400833</v>
      </c>
      <c r="BK138" s="2">
        <f t="shared" si="152"/>
        <v>48.809961477567384</v>
      </c>
      <c r="BL138" s="2">
        <f t="shared" si="152"/>
        <v>48.520262543797756</v>
      </c>
      <c r="BM138" s="2">
        <f t="shared" si="152"/>
        <v>49.327082053473298</v>
      </c>
      <c r="BO138" s="2" t="str">
        <f t="shared" si="93"/>
        <v/>
      </c>
      <c r="BP138" s="2" t="str">
        <f t="shared" si="94"/>
        <v/>
      </c>
      <c r="BQ138" s="2" t="str">
        <f t="shared" si="95"/>
        <v/>
      </c>
      <c r="BR138" s="2" t="str">
        <f t="shared" si="96"/>
        <v/>
      </c>
      <c r="BS138" s="2" t="str">
        <f t="shared" si="97"/>
        <v/>
      </c>
      <c r="BT138" s="2" t="str">
        <f t="shared" si="98"/>
        <v/>
      </c>
      <c r="BU138" s="2" t="str">
        <f t="shared" si="99"/>
        <v/>
      </c>
      <c r="BV138" s="2" t="str">
        <f t="shared" si="100"/>
        <v/>
      </c>
      <c r="BW138" s="2" t="str">
        <f t="shared" si="101"/>
        <v/>
      </c>
      <c r="BX138" s="2" t="str">
        <f t="shared" si="102"/>
        <v/>
      </c>
      <c r="BY138" s="2" t="str">
        <f t="shared" si="103"/>
        <v/>
      </c>
      <c r="BZ138" s="2" t="str">
        <f t="shared" si="104"/>
        <v/>
      </c>
      <c r="CA138" s="2" t="str">
        <f t="shared" si="105"/>
        <v/>
      </c>
      <c r="CB138" s="2" t="str">
        <f t="shared" si="106"/>
        <v/>
      </c>
      <c r="CC138" s="2" t="str">
        <f t="shared" si="107"/>
        <v/>
      </c>
      <c r="CE138" s="2" t="str">
        <f t="shared" si="153"/>
        <v/>
      </c>
      <c r="CF138" s="2" t="str">
        <f t="shared" si="153"/>
        <v/>
      </c>
      <c r="CG138" s="2" t="str">
        <f t="shared" si="153"/>
        <v/>
      </c>
      <c r="CH138" s="2" t="str">
        <f t="shared" si="153"/>
        <v/>
      </c>
      <c r="CI138" s="2" t="str">
        <f t="shared" si="153"/>
        <v/>
      </c>
      <c r="CJ138" s="2" t="str">
        <f t="shared" si="153"/>
        <v/>
      </c>
      <c r="CK138" s="2" t="str">
        <f t="shared" si="153"/>
        <v/>
      </c>
      <c r="CL138" s="2">
        <f t="shared" si="153"/>
        <v>50.976999999999997</v>
      </c>
      <c r="CM138" s="2" t="str">
        <f t="shared" si="153"/>
        <v/>
      </c>
      <c r="CN138" s="2" t="str">
        <f t="shared" si="153"/>
        <v/>
      </c>
      <c r="CO138" s="2">
        <f t="shared" si="153"/>
        <v>51.13</v>
      </c>
      <c r="CP138" s="2" t="str">
        <f t="shared" si="153"/>
        <v/>
      </c>
      <c r="CQ138" s="2" t="str">
        <f t="shared" si="153"/>
        <v/>
      </c>
      <c r="CR138" s="2" t="str">
        <f t="shared" si="153"/>
        <v/>
      </c>
      <c r="CS138" s="2" t="str">
        <f t="shared" si="153"/>
        <v/>
      </c>
      <c r="CU138" s="2" t="str">
        <f t="shared" si="108"/>
        <v/>
      </c>
      <c r="CV138" s="2" t="str">
        <f t="shared" si="109"/>
        <v/>
      </c>
      <c r="CW138" s="2" t="str">
        <f t="shared" si="110"/>
        <v/>
      </c>
      <c r="CX138" s="2" t="str">
        <f t="shared" si="111"/>
        <v/>
      </c>
      <c r="CY138" s="2" t="str">
        <f t="shared" si="112"/>
        <v/>
      </c>
      <c r="CZ138" s="2" t="str">
        <f t="shared" si="113"/>
        <v/>
      </c>
      <c r="DA138" s="2" t="str">
        <f t="shared" si="114"/>
        <v/>
      </c>
      <c r="DB138" s="2">
        <f t="shared" si="115"/>
        <v>50.976999999999997</v>
      </c>
      <c r="DC138" s="2" t="str">
        <f t="shared" si="116"/>
        <v/>
      </c>
      <c r="DD138" s="2" t="str">
        <f t="shared" si="117"/>
        <v/>
      </c>
      <c r="DE138" s="2">
        <f t="shared" si="118"/>
        <v>51.13</v>
      </c>
      <c r="DF138" s="2" t="str">
        <f t="shared" si="119"/>
        <v/>
      </c>
      <c r="DG138" s="2" t="str">
        <f t="shared" si="120"/>
        <v/>
      </c>
      <c r="DH138" s="2" t="str">
        <f t="shared" si="121"/>
        <v/>
      </c>
      <c r="DI138" s="2" t="str">
        <f t="shared" si="122"/>
        <v/>
      </c>
      <c r="DK138" s="2">
        <f t="shared" si="162"/>
        <v>95.75587532833022</v>
      </c>
      <c r="DL138" s="2">
        <f t="shared" si="162"/>
        <v>86.548707317073166</v>
      </c>
      <c r="DM138" s="2">
        <f t="shared" si="162"/>
        <v>88.7500084566596</v>
      </c>
      <c r="DN138" s="2">
        <f t="shared" si="162"/>
        <v>83.826847257110444</v>
      </c>
      <c r="DO138" s="2">
        <f t="shared" si="162"/>
        <v>81.15014901547687</v>
      </c>
      <c r="DP138" s="2">
        <f t="shared" si="162"/>
        <v>86.302220052399861</v>
      </c>
      <c r="DQ138" s="2">
        <f t="shared" si="162"/>
        <v>86.426828836128891</v>
      </c>
      <c r="DR138" s="2">
        <f t="shared" si="162"/>
        <v>84.626404651162787</v>
      </c>
      <c r="DS138" s="2">
        <f t="shared" si="162"/>
        <v>86.399424343098786</v>
      </c>
      <c r="DT138" s="2">
        <f t="shared" si="162"/>
        <v>81.045441085271307</v>
      </c>
      <c r="DU138" s="2">
        <f t="shared" si="162"/>
        <v>87.584092401500939</v>
      </c>
      <c r="DV138" s="2">
        <f t="shared" si="162"/>
        <v>84.792188160676531</v>
      </c>
      <c r="DW138" s="2">
        <f t="shared" si="162"/>
        <v>83.226649650217439</v>
      </c>
      <c r="DX138" s="2">
        <f t="shared" si="162"/>
        <v>94.885898495529815</v>
      </c>
      <c r="DY138" s="2">
        <f t="shared" si="162"/>
        <v>78.838145092460877</v>
      </c>
      <c r="EA138" s="2">
        <f t="shared" si="150"/>
        <v>41.645626161050124</v>
      </c>
      <c r="EB138" s="2">
        <f t="shared" si="150"/>
        <v>44.513484310610202</v>
      </c>
      <c r="EC138" s="2">
        <f t="shared" si="150"/>
        <v>45.583178919007523</v>
      </c>
      <c r="ED138" s="2">
        <f t="shared" si="150"/>
        <v>47.917776949094971</v>
      </c>
      <c r="EE138" s="2">
        <f t="shared" si="149"/>
        <v>47.581984276193552</v>
      </c>
      <c r="EF138" s="2">
        <f t="shared" si="149"/>
        <v>48.186350356010287</v>
      </c>
      <c r="EG138" s="2">
        <f t="shared" si="149"/>
        <v>50.13289494763584</v>
      </c>
      <c r="EH138" s="2">
        <f t="shared" si="149"/>
        <v>49.514950620119436</v>
      </c>
      <c r="EI138" s="2">
        <f t="shared" si="149"/>
        <v>49.750875722914778</v>
      </c>
      <c r="EJ138" s="2">
        <f t="shared" si="149"/>
        <v>49.798614887681694</v>
      </c>
      <c r="EK138" s="2">
        <f t="shared" si="149"/>
        <v>50.647950094176153</v>
      </c>
      <c r="EL138" s="2">
        <f t="shared" si="149"/>
        <v>49.436672845313581</v>
      </c>
      <c r="EM138" s="2">
        <f t="shared" si="133"/>
        <v>48.585576234548519</v>
      </c>
      <c r="EN138" s="2">
        <f t="shared" si="133"/>
        <v>48.224976227759576</v>
      </c>
      <c r="EO138" s="2">
        <f t="shared" si="133"/>
        <v>49.125629998222863</v>
      </c>
      <c r="EQ138" s="2">
        <f t="shared" si="163"/>
        <v>41.607783830241047</v>
      </c>
      <c r="ER138" s="2">
        <f t="shared" si="163"/>
        <v>44.405810658777028</v>
      </c>
      <c r="ES138" s="2">
        <f t="shared" si="163"/>
        <v>45.548762583378462</v>
      </c>
      <c r="ET138" s="2">
        <f t="shared" si="163"/>
        <v>47.978164395772609</v>
      </c>
      <c r="EU138" s="2">
        <f t="shared" si="163"/>
        <v>47.571288448580056</v>
      </c>
      <c r="EV138" s="2">
        <f t="shared" si="163"/>
        <v>48.16602748120696</v>
      </c>
      <c r="EW138" s="2">
        <f t="shared" si="163"/>
        <v>50.118193364313143</v>
      </c>
      <c r="EX138" s="2">
        <f t="shared" si="163"/>
        <v>49.449717240389731</v>
      </c>
      <c r="EY138" s="2">
        <f t="shared" si="163"/>
        <v>49.558449944242483</v>
      </c>
      <c r="EZ138" s="2">
        <f t="shared" si="163"/>
        <v>49.795186878077537</v>
      </c>
      <c r="FA138" s="2">
        <f t="shared" si="163"/>
        <v>50.742639987578336</v>
      </c>
      <c r="FB138" s="2">
        <f t="shared" si="163"/>
        <v>49.365502372115927</v>
      </c>
      <c r="FC138" s="2">
        <f t="shared" si="163"/>
        <v>48.691479045719539</v>
      </c>
      <c r="FD138" s="2">
        <f t="shared" si="163"/>
        <v>48.211510009739868</v>
      </c>
      <c r="FE138" s="2">
        <f t="shared" si="163"/>
        <v>49.008370385000376</v>
      </c>
      <c r="FG138" s="2">
        <f t="shared" si="164"/>
        <v>0.99428607382857859</v>
      </c>
      <c r="FH138" s="2">
        <f t="shared" si="164"/>
        <v>0.99442832758764321</v>
      </c>
      <c r="FI138" s="2">
        <f t="shared" si="164"/>
        <v>0.9939951492403386</v>
      </c>
      <c r="FJ138" s="2">
        <f t="shared" si="164"/>
        <v>0.9940146147323915</v>
      </c>
      <c r="FK138" s="2">
        <f t="shared" si="164"/>
        <v>0.99415103208254696</v>
      </c>
      <c r="FL138" s="2">
        <f t="shared" si="164"/>
        <v>0.99442436641646392</v>
      </c>
      <c r="FM138" s="2">
        <f t="shared" si="164"/>
        <v>0.99430593268337841</v>
      </c>
      <c r="FN138" s="2">
        <f t="shared" si="164"/>
        <v>0.99368895648438338</v>
      </c>
      <c r="FO138" s="2">
        <f t="shared" si="164"/>
        <v>0.99385745298692585</v>
      </c>
      <c r="FP138" s="2">
        <f t="shared" si="164"/>
        <v>0.9938371398766207</v>
      </c>
      <c r="FQ138" s="2">
        <f t="shared" si="164"/>
        <v>0.99324279050665032</v>
      </c>
      <c r="FR138" s="2">
        <f t="shared" si="164"/>
        <v>0.99397230486523358</v>
      </c>
      <c r="FS138" s="2">
        <f t="shared" si="164"/>
        <v>0.99355752040378342</v>
      </c>
      <c r="FT138" s="2">
        <f t="shared" si="164"/>
        <v>0.99366860667346724</v>
      </c>
      <c r="FU138" s="2">
        <f t="shared" si="164"/>
        <v>0.99319086562030101</v>
      </c>
      <c r="FW138" s="2">
        <f t="shared" si="154"/>
        <v>6.2170989973081119E-3</v>
      </c>
      <c r="FX138" s="2">
        <f t="shared" si="154"/>
        <v>7.9462832047679354E-3</v>
      </c>
      <c r="FY138" s="2">
        <f t="shared" si="154"/>
        <v>8.1410699982905534E-3</v>
      </c>
      <c r="FZ138" s="2">
        <f t="shared" si="154"/>
        <v>8.2037604987461737E-3</v>
      </c>
      <c r="GA138" s="2">
        <f t="shared" si="154"/>
        <v>1.1223066752642999E-2</v>
      </c>
      <c r="GB138" s="2">
        <f t="shared" si="154"/>
        <v>1.0921458641707793E-2</v>
      </c>
      <c r="GC138" s="2">
        <f t="shared" si="154"/>
        <v>1.1821706246967552E-2</v>
      </c>
      <c r="GD138" s="2">
        <f t="shared" si="154"/>
        <v>1.2836451322222411E-2</v>
      </c>
      <c r="GE138" s="2">
        <f t="shared" si="154"/>
        <v>1.6125756808059589E-2</v>
      </c>
      <c r="GF138" s="2">
        <f t="shared" si="154"/>
        <v>1.322204856073313E-2</v>
      </c>
      <c r="GG138" s="2">
        <f t="shared" si="154"/>
        <v>1.0599209735496513E-2</v>
      </c>
      <c r="GH138" s="2">
        <f t="shared" si="154"/>
        <v>1.0552825245873403E-2</v>
      </c>
      <c r="GI138" s="2">
        <f t="shared" si="154"/>
        <v>1.1433448593001829E-2</v>
      </c>
      <c r="GJ138" s="2">
        <f t="shared" si="154"/>
        <v>1.0569843562024043E-2</v>
      </c>
      <c r="GK138" s="2">
        <f t="shared" si="154"/>
        <v>7.3721272081947948E-3</v>
      </c>
      <c r="GM138" s="95">
        <f t="shared" si="155"/>
        <v>9.279416943118306E-65</v>
      </c>
      <c r="GN138" s="95">
        <f t="shared" si="155"/>
        <v>1.8457454729525539E-81</v>
      </c>
      <c r="GO138" s="95">
        <f t="shared" si="155"/>
        <v>2.0238537299270505E-92</v>
      </c>
      <c r="GP138" s="95">
        <f t="shared" si="155"/>
        <v>1.2595108052047695E-90</v>
      </c>
      <c r="GQ138" s="95">
        <f t="shared" si="155"/>
        <v>3.5733119719102634E-96</v>
      </c>
      <c r="GR138" s="95">
        <f t="shared" si="155"/>
        <v>1.0394268616271046E-92</v>
      </c>
      <c r="GS138" s="95">
        <f t="shared" si="155"/>
        <v>1.7406053806226568E-98</v>
      </c>
      <c r="GT138" s="95">
        <f t="shared" si="155"/>
        <v>6.8464947293172359E-99</v>
      </c>
      <c r="GU138" s="95">
        <f t="shared" si="155"/>
        <v>1.7892084294673279E-101</v>
      </c>
      <c r="GV138" s="95">
        <f t="shared" si="155"/>
        <v>1.9286897080648363E-103</v>
      </c>
      <c r="GW138" s="95">
        <f t="shared" si="155"/>
        <v>2.0996183045721551E-118</v>
      </c>
      <c r="GX138" s="95">
        <f t="shared" si="155"/>
        <v>4.6850367954428755E-94</v>
      </c>
      <c r="GY138" s="95">
        <f t="shared" si="155"/>
        <v>1.0102919209634563E-108</v>
      </c>
      <c r="GZ138" s="95">
        <f t="shared" si="155"/>
        <v>3.567565242249052E-109</v>
      </c>
      <c r="HA138" s="95">
        <f t="shared" si="155"/>
        <v>1.5438745304118003E-71</v>
      </c>
      <c r="HC138" s="95">
        <f t="shared" si="151"/>
        <v>7.968653453744324E-14</v>
      </c>
      <c r="HD138" s="95">
        <f t="shared" si="151"/>
        <v>2.775124197043515E-16</v>
      </c>
      <c r="HE138" s="95">
        <f t="shared" si="151"/>
        <v>2.8235992565327983E-22</v>
      </c>
      <c r="HF138" s="95">
        <f t="shared" si="151"/>
        <v>3.9478064766490256E-23</v>
      </c>
      <c r="HG138" s="95">
        <f t="shared" si="151"/>
        <v>6.1100793160617935E-25</v>
      </c>
      <c r="HH138" s="95">
        <f t="shared" si="151"/>
        <v>5.8310005306711031E-23</v>
      </c>
      <c r="HI138" s="95">
        <f t="shared" si="151"/>
        <v>4.1447629208774126E-27</v>
      </c>
      <c r="HJ138" s="95">
        <f t="shared" si="151"/>
        <v>4.6281836555602073E-25</v>
      </c>
      <c r="HK138" s="95">
        <f t="shared" si="151"/>
        <v>9.7494905377548886E-29</v>
      </c>
      <c r="HL138" s="95">
        <f t="shared" si="159"/>
        <v>5.1687209759663197E-28</v>
      </c>
      <c r="HM138" s="95">
        <f t="shared" si="159"/>
        <v>2.1375338659237335E-29</v>
      </c>
      <c r="HN138" s="95">
        <f t="shared" si="159"/>
        <v>3.9104402337057966E-24</v>
      </c>
      <c r="HO138" s="95">
        <f t="shared" si="159"/>
        <v>1.3698628719528736E-26</v>
      </c>
      <c r="HP138" s="95">
        <f t="shared" si="159"/>
        <v>6.9593383826084444E-26</v>
      </c>
      <c r="HQ138" s="95">
        <f t="shared" si="159"/>
        <v>1.1094906111881E-19</v>
      </c>
      <c r="HS138" s="95">
        <f t="shared" si="156"/>
        <v>1.2474840274495783E-2</v>
      </c>
      <c r="HT138" s="95">
        <f t="shared" si="156"/>
        <v>9.3933987785632556E-2</v>
      </c>
      <c r="HU138" s="95">
        <f t="shared" si="156"/>
        <v>1.4508899967216831E-2</v>
      </c>
      <c r="HV138" s="95">
        <f t="shared" si="156"/>
        <v>1.3241952868994591E-2</v>
      </c>
      <c r="HW138" s="95">
        <f t="shared" si="156"/>
        <v>1.4605124430432178E-2</v>
      </c>
      <c r="HX138" s="95">
        <f t="shared" si="156"/>
        <v>1.636292004287325E-2</v>
      </c>
      <c r="HY138" s="95">
        <f t="shared" si="156"/>
        <v>1.0000003258544264E-2</v>
      </c>
      <c r="HZ138" s="95">
        <f t="shared" si="156"/>
        <v>8.2016021803651053E-3</v>
      </c>
      <c r="IA138" s="95">
        <f t="shared" si="156"/>
        <v>1.5672255231154446E-2</v>
      </c>
      <c r="IB138" s="95">
        <f t="shared" si="156"/>
        <v>1.5512790541234524E-2</v>
      </c>
      <c r="IC138" s="95">
        <f t="shared" si="156"/>
        <v>1.69603897657305E-3</v>
      </c>
      <c r="ID138" s="95">
        <f t="shared" si="156"/>
        <v>1.0120571573311291E-2</v>
      </c>
      <c r="IE138" s="95">
        <f t="shared" si="156"/>
        <v>1.190278956793423E-2</v>
      </c>
      <c r="IF138" s="95">
        <f t="shared" si="156"/>
        <v>2.604479609095289E-2</v>
      </c>
      <c r="IG138" s="95">
        <f t="shared" si="156"/>
        <v>1.3725139054585311E-2</v>
      </c>
      <c r="II138" s="95">
        <f t="shared" si="157"/>
        <v>1.2347165388450857E-18</v>
      </c>
      <c r="IJ138" s="95">
        <f t="shared" si="157"/>
        <v>8.5990683492273307E-31</v>
      </c>
      <c r="IK138" s="95">
        <f t="shared" si="157"/>
        <v>1.7053425911358176E-33</v>
      </c>
      <c r="IL138" s="95">
        <f t="shared" si="157"/>
        <v>1.3322407300810531E-18</v>
      </c>
      <c r="IM138" s="95">
        <f t="shared" si="157"/>
        <v>1.9516242557365813E-18</v>
      </c>
      <c r="IN138" s="95">
        <f t="shared" si="157"/>
        <v>2.3431177986215639E-23</v>
      </c>
      <c r="IO138" s="95">
        <f t="shared" si="157"/>
        <v>1.623256453835844E-28</v>
      </c>
      <c r="IP138" s="95">
        <f t="shared" si="157"/>
        <v>1.4394186274290629E-22</v>
      </c>
      <c r="IQ138" s="95">
        <f t="shared" si="157"/>
        <v>8.3326114425059347E-23</v>
      </c>
      <c r="IR138" s="95">
        <f t="shared" si="157"/>
        <v>9.0846515586111849E-22</v>
      </c>
      <c r="IS138" s="95">
        <f t="shared" si="157"/>
        <v>1.2205777406527894E-29</v>
      </c>
      <c r="IT138" s="95">
        <f t="shared" si="157"/>
        <v>1.3305470962761162E-21</v>
      </c>
      <c r="IU138" s="95">
        <f t="shared" si="157"/>
        <v>8.7787811430885484E-21</v>
      </c>
      <c r="IV138" s="95">
        <f t="shared" si="157"/>
        <v>9.8932780211859978E-17</v>
      </c>
      <c r="IW138" s="95">
        <f t="shared" si="157"/>
        <v>1.7335916232882205E-15</v>
      </c>
      <c r="IY138" s="95">
        <f t="shared" si="158"/>
        <v>1.2474840274575471E-2</v>
      </c>
      <c r="IZ138" s="95">
        <f t="shared" si="158"/>
        <v>9.3933987785632833E-2</v>
      </c>
      <c r="JA138" s="95">
        <f t="shared" si="158"/>
        <v>1.4508899967216831E-2</v>
      </c>
      <c r="JB138" s="95">
        <f t="shared" si="158"/>
        <v>1.3241952868994593E-2</v>
      </c>
      <c r="JC138" s="95">
        <f t="shared" si="158"/>
        <v>1.460512443043218E-2</v>
      </c>
      <c r="JD138" s="95">
        <f t="shared" si="158"/>
        <v>1.636292004287325E-2</v>
      </c>
      <c r="JE138" s="95">
        <f t="shared" si="158"/>
        <v>1.0000003258544264E-2</v>
      </c>
      <c r="JF138" s="95">
        <f t="shared" si="158"/>
        <v>8.2016021803651053E-3</v>
      </c>
      <c r="JG138" s="95">
        <f t="shared" si="158"/>
        <v>1.5672255231154446E-2</v>
      </c>
      <c r="JH138" s="95">
        <f t="shared" si="158"/>
        <v>1.5512790541234524E-2</v>
      </c>
      <c r="JI138" s="95">
        <f t="shared" si="158"/>
        <v>1.69603897657305E-3</v>
      </c>
      <c r="JJ138" s="95">
        <f t="shared" si="158"/>
        <v>1.0120571573311291E-2</v>
      </c>
      <c r="JK138" s="95">
        <f t="shared" si="158"/>
        <v>1.190278956793423E-2</v>
      </c>
      <c r="JL138" s="95">
        <f t="shared" si="158"/>
        <v>2.604479609095299E-2</v>
      </c>
      <c r="JM138" s="95">
        <f t="shared" si="158"/>
        <v>1.3725139054587044E-2</v>
      </c>
    </row>
    <row r="139" spans="2:273" x14ac:dyDescent="0.25">
      <c r="B139" s="2">
        <v>112</v>
      </c>
      <c r="C139" s="37">
        <v>43.814</v>
      </c>
      <c r="D139" s="37">
        <v>44.720999999999997</v>
      </c>
      <c r="E139" s="37">
        <v>47.256</v>
      </c>
      <c r="F139" s="37">
        <v>50</v>
      </c>
      <c r="G139" s="37">
        <v>46.93</v>
      </c>
      <c r="H139" s="37">
        <v>48.93</v>
      </c>
      <c r="I139" s="37">
        <v>51.698</v>
      </c>
      <c r="J139" s="37">
        <v>51.279000000000003</v>
      </c>
      <c r="K139" s="37">
        <v>50.587000000000003</v>
      </c>
      <c r="L139" s="37">
        <v>51.109000000000002</v>
      </c>
      <c r="M139" s="37">
        <v>50.935000000000002</v>
      </c>
      <c r="N139" s="37">
        <v>52.609000000000002</v>
      </c>
      <c r="O139" s="37">
        <v>49.087000000000003</v>
      </c>
      <c r="P139" s="37">
        <v>53.021999999999998</v>
      </c>
      <c r="Q139" s="37">
        <v>56.302</v>
      </c>
      <c r="S139" s="4">
        <f t="shared" si="160"/>
        <v>41.862977564737257</v>
      </c>
      <c r="T139" s="4">
        <f t="shared" si="160"/>
        <v>45.866024880713347</v>
      </c>
      <c r="U139" s="4">
        <f t="shared" si="160"/>
        <v>46.5379191882664</v>
      </c>
      <c r="V139" s="4">
        <f t="shared" si="160"/>
        <v>49.030837577162842</v>
      </c>
      <c r="W139" s="4">
        <f t="shared" si="160"/>
        <v>49.309682966168637</v>
      </c>
      <c r="X139" s="4">
        <f t="shared" si="160"/>
        <v>50.537454369351657</v>
      </c>
      <c r="Y139" s="4">
        <f t="shared" si="160"/>
        <v>52.095487800475325</v>
      </c>
      <c r="Z139" s="4">
        <f t="shared" si="160"/>
        <v>51.335356633582485</v>
      </c>
      <c r="AA139" s="4">
        <f t="shared" si="160"/>
        <v>53.563614564005185</v>
      </c>
      <c r="AB139" s="4">
        <f t="shared" si="160"/>
        <v>53.314685109627632</v>
      </c>
      <c r="AC139" s="4">
        <f t="shared" si="160"/>
        <v>51.371924548197164</v>
      </c>
      <c r="AD139" s="4">
        <f t="shared" si="160"/>
        <v>52.220919033048858</v>
      </c>
      <c r="AE139" s="4">
        <f t="shared" si="160"/>
        <v>51.949659709749646</v>
      </c>
      <c r="AF139" s="4">
        <f t="shared" si="160"/>
        <v>55.918833964149712</v>
      </c>
      <c r="AG139" s="4">
        <f t="shared" si="160"/>
        <v>57.34788281811143</v>
      </c>
      <c r="AI139" s="4">
        <f t="shared" si="161"/>
        <v>1.9510224352627432</v>
      </c>
      <c r="AJ139" s="4">
        <f t="shared" si="161"/>
        <v>-1.1450248807133505</v>
      </c>
      <c r="AK139" s="4">
        <f t="shared" si="161"/>
        <v>0.71808081173359994</v>
      </c>
      <c r="AL139" s="4">
        <f t="shared" si="161"/>
        <v>0.96916242283715803</v>
      </c>
      <c r="AM139" s="4">
        <f t="shared" si="161"/>
        <v>-2.3796829661686374</v>
      </c>
      <c r="AN139" s="4">
        <f t="shared" si="161"/>
        <v>-1.6074543693516574</v>
      </c>
      <c r="AO139" s="4">
        <f t="shared" si="161"/>
        <v>-0.39748780047532506</v>
      </c>
      <c r="AP139" s="4">
        <f t="shared" si="161"/>
        <v>-5.6356633582481663E-2</v>
      </c>
      <c r="AQ139" s="4">
        <f t="shared" si="161"/>
        <v>-2.9766145640051818</v>
      </c>
      <c r="AR139" s="4">
        <f t="shared" si="161"/>
        <v>-2.2056851096276304</v>
      </c>
      <c r="AS139" s="4">
        <f t="shared" si="161"/>
        <v>-0.43692454819716176</v>
      </c>
      <c r="AT139" s="4">
        <f t="shared" si="161"/>
        <v>0.38808096695114358</v>
      </c>
      <c r="AU139" s="4">
        <f t="shared" si="161"/>
        <v>-2.8626597097496429</v>
      </c>
      <c r="AV139" s="4">
        <f t="shared" si="161"/>
        <v>-2.8968339641497138</v>
      </c>
      <c r="AW139" s="4">
        <f t="shared" si="161"/>
        <v>-1.0458828181114299</v>
      </c>
      <c r="AY139" s="2">
        <f t="shared" si="152"/>
        <v>41.856706070625194</v>
      </c>
      <c r="AZ139" s="2">
        <f t="shared" si="152"/>
        <v>44.670163576591875</v>
      </c>
      <c r="BA139" s="2">
        <f t="shared" si="152"/>
        <v>45.775788675787929</v>
      </c>
      <c r="BB139" s="2">
        <f t="shared" si="152"/>
        <v>48.012437719779228</v>
      </c>
      <c r="BC139" s="2">
        <f t="shared" si="152"/>
        <v>47.68806550408668</v>
      </c>
      <c r="BD139" s="2">
        <f t="shared" si="152"/>
        <v>48.298097735091254</v>
      </c>
      <c r="BE139" s="2">
        <f t="shared" si="152"/>
        <v>50.246820110428565</v>
      </c>
      <c r="BF139" s="2">
        <f t="shared" si="152"/>
        <v>49.616974194974418</v>
      </c>
      <c r="BG139" s="2">
        <f t="shared" si="152"/>
        <v>49.958579288863987</v>
      </c>
      <c r="BH139" s="2">
        <f t="shared" si="152"/>
        <v>49.885796763532412</v>
      </c>
      <c r="BI139" s="2">
        <f t="shared" si="152"/>
        <v>50.747767085797115</v>
      </c>
      <c r="BJ139" s="2">
        <f t="shared" si="152"/>
        <v>49.527098296257506</v>
      </c>
      <c r="BK139" s="2">
        <f t="shared" si="152"/>
        <v>48.67614108209164</v>
      </c>
      <c r="BL139" s="2">
        <f t="shared" si="152"/>
        <v>48.390637666540265</v>
      </c>
      <c r="BM139" s="2">
        <f t="shared" si="152"/>
        <v>49.219609445492381</v>
      </c>
      <c r="BO139" s="2" t="str">
        <f t="shared" si="93"/>
        <v/>
      </c>
      <c r="BP139" s="2" t="str">
        <f t="shared" si="94"/>
        <v/>
      </c>
      <c r="BQ139" s="2" t="str">
        <f t="shared" si="95"/>
        <v/>
      </c>
      <c r="BR139" s="2" t="str">
        <f t="shared" si="96"/>
        <v/>
      </c>
      <c r="BS139" s="2" t="str">
        <f t="shared" si="97"/>
        <v/>
      </c>
      <c r="BT139" s="2" t="str">
        <f t="shared" si="98"/>
        <v/>
      </c>
      <c r="BU139" s="2" t="str">
        <f t="shared" si="99"/>
        <v/>
      </c>
      <c r="BV139" s="2" t="str">
        <f t="shared" si="100"/>
        <v/>
      </c>
      <c r="BW139" s="2" t="str">
        <f t="shared" si="101"/>
        <v/>
      </c>
      <c r="BX139" s="2" t="str">
        <f t="shared" si="102"/>
        <v/>
      </c>
      <c r="BY139" s="2" t="str">
        <f t="shared" si="103"/>
        <v/>
      </c>
      <c r="BZ139" s="2" t="str">
        <f t="shared" si="104"/>
        <v/>
      </c>
      <c r="CA139" s="2" t="str">
        <f t="shared" si="105"/>
        <v/>
      </c>
      <c r="CB139" s="2" t="str">
        <f t="shared" si="106"/>
        <v/>
      </c>
      <c r="CC139" s="2" t="str">
        <f t="shared" si="107"/>
        <v/>
      </c>
      <c r="CE139" s="2" t="str">
        <f t="shared" si="153"/>
        <v/>
      </c>
      <c r="CF139" s="2" t="str">
        <f t="shared" si="153"/>
        <v/>
      </c>
      <c r="CG139" s="2" t="str">
        <f t="shared" si="153"/>
        <v/>
      </c>
      <c r="CH139" s="2" t="str">
        <f t="shared" si="153"/>
        <v/>
      </c>
      <c r="CI139" s="2" t="str">
        <f t="shared" si="153"/>
        <v/>
      </c>
      <c r="CJ139" s="2" t="str">
        <f t="shared" si="153"/>
        <v/>
      </c>
      <c r="CK139" s="2" t="str">
        <f t="shared" si="153"/>
        <v/>
      </c>
      <c r="CL139" s="2" t="str">
        <f t="shared" si="153"/>
        <v/>
      </c>
      <c r="CM139" s="2" t="str">
        <f t="shared" si="153"/>
        <v/>
      </c>
      <c r="CN139" s="2" t="str">
        <f t="shared" si="153"/>
        <v/>
      </c>
      <c r="CO139" s="2">
        <f t="shared" si="153"/>
        <v>50.935000000000002</v>
      </c>
      <c r="CP139" s="2" t="str">
        <f t="shared" si="153"/>
        <v/>
      </c>
      <c r="CQ139" s="2" t="str">
        <f t="shared" si="153"/>
        <v/>
      </c>
      <c r="CR139" s="2" t="str">
        <f t="shared" si="153"/>
        <v/>
      </c>
      <c r="CS139" s="2" t="str">
        <f t="shared" si="153"/>
        <v/>
      </c>
      <c r="CU139" s="2" t="str">
        <f t="shared" si="108"/>
        <v/>
      </c>
      <c r="CV139" s="2" t="str">
        <f t="shared" si="109"/>
        <v/>
      </c>
      <c r="CW139" s="2" t="str">
        <f t="shared" si="110"/>
        <v/>
      </c>
      <c r="CX139" s="2" t="str">
        <f t="shared" si="111"/>
        <v/>
      </c>
      <c r="CY139" s="2" t="str">
        <f t="shared" si="112"/>
        <v/>
      </c>
      <c r="CZ139" s="2" t="str">
        <f t="shared" si="113"/>
        <v/>
      </c>
      <c r="DA139" s="2" t="str">
        <f t="shared" si="114"/>
        <v/>
      </c>
      <c r="DB139" s="2" t="str">
        <f t="shared" si="115"/>
        <v/>
      </c>
      <c r="DC139" s="2" t="str">
        <f t="shared" si="116"/>
        <v/>
      </c>
      <c r="DD139" s="2" t="str">
        <f t="shared" si="117"/>
        <v/>
      </c>
      <c r="DE139" s="2">
        <f t="shared" si="118"/>
        <v>50.935000000000002</v>
      </c>
      <c r="DF139" s="2" t="str">
        <f t="shared" si="119"/>
        <v/>
      </c>
      <c r="DG139" s="2" t="str">
        <f t="shared" si="120"/>
        <v/>
      </c>
      <c r="DH139" s="2" t="str">
        <f t="shared" si="121"/>
        <v/>
      </c>
      <c r="DI139" s="2" t="str">
        <f t="shared" si="122"/>
        <v/>
      </c>
      <c r="DK139" s="2">
        <f t="shared" si="162"/>
        <v>96.188822326454044</v>
      </c>
      <c r="DL139" s="2">
        <f t="shared" si="162"/>
        <v>86.898052264808356</v>
      </c>
      <c r="DM139" s="2">
        <f t="shared" si="162"/>
        <v>89.109221987314996</v>
      </c>
      <c r="DN139" s="2">
        <f t="shared" si="162"/>
        <v>84.133818734300291</v>
      </c>
      <c r="DO139" s="2">
        <f t="shared" si="162"/>
        <v>81.430768657321124</v>
      </c>
      <c r="DP139" s="2">
        <f t="shared" si="162"/>
        <v>86.619141452610535</v>
      </c>
      <c r="DQ139" s="2">
        <f t="shared" si="162"/>
        <v>86.732431785646753</v>
      </c>
      <c r="DR139" s="2">
        <f t="shared" si="162"/>
        <v>84.885367019027484</v>
      </c>
      <c r="DS139" s="2">
        <f t="shared" si="162"/>
        <v>86.689656448202982</v>
      </c>
      <c r="DT139" s="2">
        <f t="shared" si="162"/>
        <v>81.281678365045792</v>
      </c>
      <c r="DU139" s="2">
        <f t="shared" si="162"/>
        <v>87.89955994371482</v>
      </c>
      <c r="DV139" s="2">
        <f t="shared" si="162"/>
        <v>85.081177589852018</v>
      </c>
      <c r="DW139" s="2">
        <f t="shared" si="162"/>
        <v>83.517458174648198</v>
      </c>
      <c r="DX139" s="2">
        <f t="shared" si="162"/>
        <v>95.288458822893887</v>
      </c>
      <c r="DY139" s="2">
        <f t="shared" si="162"/>
        <v>79.122755571360827</v>
      </c>
      <c r="EA139" s="2">
        <f t="shared" si="150"/>
        <v>41.572039379749747</v>
      </c>
      <c r="EB139" s="2">
        <f t="shared" si="150"/>
        <v>44.455254009234899</v>
      </c>
      <c r="EC139" s="2">
        <f t="shared" si="150"/>
        <v>45.537319513594362</v>
      </c>
      <c r="ED139" s="2">
        <f t="shared" si="150"/>
        <v>47.81322428567384</v>
      </c>
      <c r="EE139" s="2">
        <f t="shared" si="149"/>
        <v>47.506979132932209</v>
      </c>
      <c r="EF139" s="2">
        <f t="shared" si="149"/>
        <v>48.102115119966484</v>
      </c>
      <c r="EG139" s="2">
        <f t="shared" si="149"/>
        <v>50.056311644545836</v>
      </c>
      <c r="EH139" s="2">
        <f t="shared" si="149"/>
        <v>49.413102521446575</v>
      </c>
      <c r="EI139" s="2">
        <f t="shared" si="149"/>
        <v>49.756177612132106</v>
      </c>
      <c r="EJ139" s="2">
        <f t="shared" si="149"/>
        <v>49.707964909704891</v>
      </c>
      <c r="EK139" s="2">
        <f t="shared" si="149"/>
        <v>50.515635647555186</v>
      </c>
      <c r="EL139" s="2">
        <f t="shared" si="149"/>
        <v>49.330928326738139</v>
      </c>
      <c r="EM139" s="2">
        <f t="shared" si="133"/>
        <v>48.468270448606162</v>
      </c>
      <c r="EN139" s="2">
        <f t="shared" si="133"/>
        <v>48.118010071966012</v>
      </c>
      <c r="EO139" s="2">
        <f t="shared" si="133"/>
        <v>49.033838635151952</v>
      </c>
      <c r="EQ139" s="2">
        <f t="shared" si="163"/>
        <v>41.558328045064933</v>
      </c>
      <c r="ER139" s="2">
        <f t="shared" si="163"/>
        <v>44.355769290817548</v>
      </c>
      <c r="ES139" s="2">
        <f t="shared" si="163"/>
        <v>45.50614887674358</v>
      </c>
      <c r="ET139" s="2">
        <f t="shared" si="163"/>
        <v>47.907172411120222</v>
      </c>
      <c r="EU139" s="2">
        <f t="shared" si="163"/>
        <v>47.509645072178913</v>
      </c>
      <c r="EV139" s="2">
        <f t="shared" si="163"/>
        <v>48.104282465990252</v>
      </c>
      <c r="EW139" s="2">
        <f t="shared" si="163"/>
        <v>50.052606482888741</v>
      </c>
      <c r="EX139" s="2">
        <f t="shared" si="163"/>
        <v>49.383872511262865</v>
      </c>
      <c r="EY139" s="2">
        <f t="shared" si="163"/>
        <v>49.494814473779478</v>
      </c>
      <c r="EZ139" s="2">
        <f t="shared" si="163"/>
        <v>49.726785419756297</v>
      </c>
      <c r="FA139" s="2">
        <f t="shared" si="163"/>
        <v>50.654344647886987</v>
      </c>
      <c r="FB139" s="2">
        <f t="shared" si="163"/>
        <v>49.290700681621331</v>
      </c>
      <c r="FC139" s="2">
        <f t="shared" si="163"/>
        <v>48.613480845828136</v>
      </c>
      <c r="FD139" s="2">
        <f t="shared" si="163"/>
        <v>48.126602347353952</v>
      </c>
      <c r="FE139" s="2">
        <f t="shared" si="163"/>
        <v>48.88608356840912</v>
      </c>
      <c r="FG139" s="2">
        <f t="shared" si="164"/>
        <v>0.99478621609578677</v>
      </c>
      <c r="FH139" s="2">
        <f t="shared" si="164"/>
        <v>0.99491608199216264</v>
      </c>
      <c r="FI139" s="2">
        <f t="shared" si="164"/>
        <v>0.99452061592135943</v>
      </c>
      <c r="FJ139" s="2">
        <f t="shared" si="164"/>
        <v>0.99453838740526745</v>
      </c>
      <c r="FK139" s="2">
        <f t="shared" si="164"/>
        <v>0.99466293116029425</v>
      </c>
      <c r="FL139" s="2">
        <f t="shared" si="164"/>
        <v>0.99491246581508153</v>
      </c>
      <c r="FM139" s="2">
        <f t="shared" si="164"/>
        <v>0.99480434578026522</v>
      </c>
      <c r="FN139" s="2">
        <f t="shared" si="164"/>
        <v>0.99424106194810513</v>
      </c>
      <c r="FO139" s="2">
        <f t="shared" si="164"/>
        <v>0.99439490111267592</v>
      </c>
      <c r="FP139" s="2">
        <f t="shared" si="164"/>
        <v>0.99437635526095125</v>
      </c>
      <c r="FQ139" s="2">
        <f t="shared" si="164"/>
        <v>0.99383368544693795</v>
      </c>
      <c r="FR139" s="2">
        <f t="shared" si="164"/>
        <v>0.99449975952812519</v>
      </c>
      <c r="FS139" s="2">
        <f t="shared" si="164"/>
        <v>0.99412105618861302</v>
      </c>
      <c r="FT139" s="2">
        <f t="shared" si="164"/>
        <v>0.9942224820374741</v>
      </c>
      <c r="FU139" s="2">
        <f t="shared" si="164"/>
        <v>0.99378627280859466</v>
      </c>
      <c r="FW139" s="2">
        <f t="shared" si="154"/>
        <v>6.8128270613784158E-3</v>
      </c>
      <c r="FX139" s="2">
        <f t="shared" si="154"/>
        <v>8.7062516868885529E-3</v>
      </c>
      <c r="FY139" s="2">
        <f t="shared" si="154"/>
        <v>8.9195000522047478E-3</v>
      </c>
      <c r="FZ139" s="2">
        <f t="shared" si="154"/>
        <v>8.988130551604006E-3</v>
      </c>
      <c r="GA139" s="2">
        <f t="shared" si="154"/>
        <v>1.2292537858802488E-2</v>
      </c>
      <c r="GB139" s="2">
        <f t="shared" si="154"/>
        <v>1.1962536553746645E-2</v>
      </c>
      <c r="GC139" s="2">
        <f t="shared" si="154"/>
        <v>1.2947476066870618E-2</v>
      </c>
      <c r="GD139" s="2">
        <f t="shared" si="154"/>
        <v>1.4057479678313162E-2</v>
      </c>
      <c r="GE139" s="2">
        <f t="shared" si="154"/>
        <v>1.7654074810485955E-2</v>
      </c>
      <c r="GF139" s="2">
        <f t="shared" si="154"/>
        <v>1.4479217694697987E-2</v>
      </c>
      <c r="GG139" s="2">
        <f t="shared" si="154"/>
        <v>1.1609930142254598E-2</v>
      </c>
      <c r="GH139" s="2">
        <f t="shared" si="154"/>
        <v>1.1559174191771469E-2</v>
      </c>
      <c r="GI139" s="2">
        <f t="shared" si="154"/>
        <v>1.252271355291933E-2</v>
      </c>
      <c r="GJ139" s="2">
        <f t="shared" si="154"/>
        <v>1.1577796435190192E-2</v>
      </c>
      <c r="GK139" s="2">
        <f t="shared" si="154"/>
        <v>8.0776315313107055E-3</v>
      </c>
      <c r="GM139" s="95">
        <f t="shared" si="155"/>
        <v>1.585287418799658E-67</v>
      </c>
      <c r="GN139" s="95">
        <f t="shared" si="155"/>
        <v>7.1413351779404735E-85</v>
      </c>
      <c r="GO139" s="95">
        <f t="shared" si="155"/>
        <v>2.5562032413264143E-96</v>
      </c>
      <c r="GP139" s="95">
        <f t="shared" si="155"/>
        <v>1.8845173555090603E-94</v>
      </c>
      <c r="GQ139" s="95">
        <f t="shared" si="155"/>
        <v>3.3648783747181259E-100</v>
      </c>
      <c r="GR139" s="95">
        <f t="shared" si="155"/>
        <v>1.4574433803760572E-96</v>
      </c>
      <c r="GS139" s="95">
        <f t="shared" si="155"/>
        <v>1.3976345479282047E-102</v>
      </c>
      <c r="GT139" s="95">
        <f t="shared" si="155"/>
        <v>4.3583656289148992E-103</v>
      </c>
      <c r="GU139" s="95">
        <f t="shared" si="155"/>
        <v>9.4786232079497483E-106</v>
      </c>
      <c r="GV139" s="95">
        <f t="shared" si="155"/>
        <v>8.4817126105510502E-108</v>
      </c>
      <c r="GW139" s="95">
        <f t="shared" si="155"/>
        <v>1.9086354333909827E-123</v>
      </c>
      <c r="GX139" s="95">
        <f t="shared" si="155"/>
        <v>5.0623837290503349E-98</v>
      </c>
      <c r="GY139" s="95">
        <f t="shared" si="155"/>
        <v>2.4979383695340128E-113</v>
      </c>
      <c r="GZ139" s="95">
        <f t="shared" si="155"/>
        <v>8.7828798649796176E-114</v>
      </c>
      <c r="HA139" s="95">
        <f t="shared" si="155"/>
        <v>1.5993547644655148E-74</v>
      </c>
      <c r="HC139" s="95">
        <f t="shared" si="151"/>
        <v>5.2019630188488666E-15</v>
      </c>
      <c r="HD139" s="95">
        <f t="shared" si="151"/>
        <v>1.2858139355363359E-17</v>
      </c>
      <c r="HE139" s="95">
        <f t="shared" si="151"/>
        <v>3.790374233703582E-24</v>
      </c>
      <c r="HF139" s="95">
        <f t="shared" si="151"/>
        <v>4.368467652957043E-25</v>
      </c>
      <c r="HG139" s="95">
        <f t="shared" si="151"/>
        <v>5.9438676388540654E-27</v>
      </c>
      <c r="HH139" s="95">
        <f t="shared" si="151"/>
        <v>9.0746803951212984E-25</v>
      </c>
      <c r="HI139" s="95">
        <f t="shared" si="151"/>
        <v>3.0193664314582181E-29</v>
      </c>
      <c r="HJ139" s="95">
        <f t="shared" si="151"/>
        <v>4.509442494295887E-27</v>
      </c>
      <c r="HK139" s="95">
        <f t="shared" si="151"/>
        <v>5.6981386355124871E-31</v>
      </c>
      <c r="HL139" s="95">
        <f t="shared" si="159"/>
        <v>3.379211302202977E-30</v>
      </c>
      <c r="HM139" s="95">
        <f t="shared" si="159"/>
        <v>8.3115296523813912E-32</v>
      </c>
      <c r="HN139" s="95">
        <f t="shared" si="159"/>
        <v>4.1018927645586915E-26</v>
      </c>
      <c r="HO139" s="95">
        <f t="shared" si="159"/>
        <v>9.0205821910270339E-29</v>
      </c>
      <c r="HP139" s="95">
        <f t="shared" si="159"/>
        <v>5.6144336586717344E-28</v>
      </c>
      <c r="HQ139" s="95">
        <f t="shared" si="159"/>
        <v>2.7145050604456953E-21</v>
      </c>
      <c r="HS139" s="95">
        <f t="shared" si="156"/>
        <v>1.6789550329659581E-2</v>
      </c>
      <c r="HT139" s="95">
        <f t="shared" si="156"/>
        <v>0.11035262864513359</v>
      </c>
      <c r="HU139" s="95">
        <f t="shared" si="156"/>
        <v>1.9862755516242864E-2</v>
      </c>
      <c r="HV139" s="95">
        <f t="shared" si="156"/>
        <v>1.8256775819107732E-2</v>
      </c>
      <c r="HW139" s="95">
        <f t="shared" si="156"/>
        <v>2.0806551571816684E-2</v>
      </c>
      <c r="HX139" s="95">
        <f t="shared" si="156"/>
        <v>2.3156949893413336E-2</v>
      </c>
      <c r="HY139" s="95">
        <f t="shared" si="156"/>
        <v>1.5014983149520546E-2</v>
      </c>
      <c r="HZ139" s="95">
        <f t="shared" si="156"/>
        <v>1.2642968015428191E-2</v>
      </c>
      <c r="IA139" s="95">
        <f t="shared" si="156"/>
        <v>2.3660191180927419E-2</v>
      </c>
      <c r="IB139" s="95">
        <f t="shared" si="156"/>
        <v>2.2867013873681133E-2</v>
      </c>
      <c r="IC139" s="95">
        <f t="shared" si="156"/>
        <v>2.9601176663647047E-3</v>
      </c>
      <c r="ID139" s="95">
        <f t="shared" si="156"/>
        <v>1.4760176822306723E-2</v>
      </c>
      <c r="IE139" s="95">
        <f t="shared" si="156"/>
        <v>1.7284573765222858E-2</v>
      </c>
      <c r="IF139" s="95">
        <f t="shared" si="156"/>
        <v>3.496347669954309E-2</v>
      </c>
      <c r="IG139" s="95">
        <f t="shared" si="156"/>
        <v>1.862632321258198E-2</v>
      </c>
      <c r="II139" s="95">
        <f t="shared" si="157"/>
        <v>5.0795878315546842E-18</v>
      </c>
      <c r="IJ139" s="95">
        <f t="shared" si="157"/>
        <v>1.0842117954644639E-29</v>
      </c>
      <c r="IK139" s="95">
        <f t="shared" si="157"/>
        <v>2.7540400821969291E-32</v>
      </c>
      <c r="IL139" s="95">
        <f t="shared" si="157"/>
        <v>5.929849700207772E-18</v>
      </c>
      <c r="IM139" s="95">
        <f t="shared" si="157"/>
        <v>9.4960380482707602E-18</v>
      </c>
      <c r="IN139" s="95">
        <f t="shared" si="157"/>
        <v>1.7771587829282225E-22</v>
      </c>
      <c r="IO139" s="95">
        <f t="shared" si="157"/>
        <v>2.0736899041370682E-27</v>
      </c>
      <c r="IP139" s="95">
        <f t="shared" si="157"/>
        <v>1.0917820731015938E-21</v>
      </c>
      <c r="IQ139" s="95">
        <f t="shared" si="157"/>
        <v>7.2466725394781045E-22</v>
      </c>
      <c r="IR139" s="95">
        <f t="shared" si="157"/>
        <v>6.4690775595916352E-21</v>
      </c>
      <c r="IS139" s="95">
        <f t="shared" si="157"/>
        <v>1.6259044309269603E-28</v>
      </c>
      <c r="IT139" s="95">
        <f t="shared" si="157"/>
        <v>8.4637877359003943E-21</v>
      </c>
      <c r="IU139" s="95">
        <f t="shared" si="157"/>
        <v>5.3491023266941535E-20</v>
      </c>
      <c r="IV139" s="95">
        <f t="shared" si="157"/>
        <v>4.034533716867496E-16</v>
      </c>
      <c r="IW139" s="95">
        <f t="shared" si="157"/>
        <v>5.740077812798531E-15</v>
      </c>
      <c r="IY139" s="95">
        <f t="shared" si="158"/>
        <v>1.6789550329664785E-2</v>
      </c>
      <c r="IZ139" s="95">
        <f t="shared" si="158"/>
        <v>0.11035262864513361</v>
      </c>
      <c r="JA139" s="95">
        <f t="shared" si="158"/>
        <v>1.9862755516242864E-2</v>
      </c>
      <c r="JB139" s="95">
        <f t="shared" si="158"/>
        <v>1.8256775819107739E-2</v>
      </c>
      <c r="JC139" s="95">
        <f t="shared" si="158"/>
        <v>2.0806551571816694E-2</v>
      </c>
      <c r="JD139" s="95">
        <f t="shared" si="158"/>
        <v>2.3156949893413336E-2</v>
      </c>
      <c r="JE139" s="95">
        <f t="shared" si="158"/>
        <v>1.5014983149520546E-2</v>
      </c>
      <c r="JF139" s="95">
        <f t="shared" si="158"/>
        <v>1.2642968015428191E-2</v>
      </c>
      <c r="JG139" s="95">
        <f t="shared" si="158"/>
        <v>2.3660191180927419E-2</v>
      </c>
      <c r="JH139" s="95">
        <f t="shared" si="158"/>
        <v>2.2867013873681133E-2</v>
      </c>
      <c r="JI139" s="95">
        <f t="shared" si="158"/>
        <v>2.9601176663647047E-3</v>
      </c>
      <c r="JJ139" s="95">
        <f t="shared" si="158"/>
        <v>1.4760176822306723E-2</v>
      </c>
      <c r="JK139" s="95">
        <f t="shared" si="158"/>
        <v>1.7284573765222858E-2</v>
      </c>
      <c r="JL139" s="95">
        <f t="shared" si="158"/>
        <v>3.4963476699543493E-2</v>
      </c>
      <c r="JM139" s="95">
        <f t="shared" si="158"/>
        <v>1.8626323212587718E-2</v>
      </c>
    </row>
    <row r="140" spans="2:273" x14ac:dyDescent="0.25">
      <c r="B140" s="2">
        <v>113</v>
      </c>
      <c r="C140" s="37">
        <v>42.116</v>
      </c>
      <c r="D140" s="37">
        <v>46.186</v>
      </c>
      <c r="E140" s="37">
        <v>48.628</v>
      </c>
      <c r="F140" s="37">
        <v>50.023000000000003</v>
      </c>
      <c r="G140" s="37">
        <v>47.279000000000003</v>
      </c>
      <c r="H140" s="37">
        <v>49.581000000000003</v>
      </c>
      <c r="I140" s="37">
        <v>52.256</v>
      </c>
      <c r="J140" s="37">
        <v>50.604999999999997</v>
      </c>
      <c r="K140" s="37">
        <v>52.37</v>
      </c>
      <c r="L140" s="37">
        <v>51.587000000000003</v>
      </c>
      <c r="M140" s="37">
        <v>51.890999999999998</v>
      </c>
      <c r="N140" s="37">
        <v>50.826000000000001</v>
      </c>
      <c r="O140" s="37">
        <v>51.347999999999999</v>
      </c>
      <c r="P140" s="37">
        <v>55.643999999999998</v>
      </c>
      <c r="Q140" s="37">
        <v>55.628</v>
      </c>
      <c r="S140" s="4">
        <f t="shared" si="160"/>
        <v>41.768819969543877</v>
      </c>
      <c r="T140" s="4">
        <f t="shared" si="160"/>
        <v>45.946064502200009</v>
      </c>
      <c r="U140" s="4">
        <f t="shared" si="160"/>
        <v>46.701741518473852</v>
      </c>
      <c r="V140" s="4">
        <f t="shared" si="160"/>
        <v>49.225618970381447</v>
      </c>
      <c r="W140" s="4">
        <f t="shared" si="160"/>
        <v>49.773326963069501</v>
      </c>
      <c r="X140" s="4">
        <f t="shared" si="160"/>
        <v>51.181166461021256</v>
      </c>
      <c r="Y140" s="4">
        <f t="shared" si="160"/>
        <v>52.751266288510806</v>
      </c>
      <c r="Z140" s="4">
        <f t="shared" si="160"/>
        <v>51.969484770081941</v>
      </c>
      <c r="AA140" s="4">
        <f t="shared" si="160"/>
        <v>54.99153476654493</v>
      </c>
      <c r="AB140" s="4">
        <f t="shared" si="160"/>
        <v>54.496404031813292</v>
      </c>
      <c r="AC140" s="4">
        <f t="shared" si="160"/>
        <v>51.609621013652102</v>
      </c>
      <c r="AD140" s="4">
        <f t="shared" si="160"/>
        <v>53.10333385036563</v>
      </c>
      <c r="AE140" s="4">
        <f t="shared" si="160"/>
        <v>53.011167898510671</v>
      </c>
      <c r="AF140" s="4">
        <f t="shared" si="160"/>
        <v>57.827351362225265</v>
      </c>
      <c r="AG140" s="4">
        <f t="shared" si="160"/>
        <v>59.613204618332652</v>
      </c>
      <c r="AI140" s="4">
        <f t="shared" si="161"/>
        <v>0.34718003045612278</v>
      </c>
      <c r="AJ140" s="4">
        <f t="shared" si="161"/>
        <v>0.23993549779999057</v>
      </c>
      <c r="AK140" s="4">
        <f t="shared" si="161"/>
        <v>1.9262584815261476</v>
      </c>
      <c r="AL140" s="4">
        <f t="shared" si="161"/>
        <v>0.79738102961855617</v>
      </c>
      <c r="AM140" s="4">
        <f t="shared" si="161"/>
        <v>-2.4943269630694971</v>
      </c>
      <c r="AN140" s="4">
        <f t="shared" si="161"/>
        <v>-1.6001664610212529</v>
      </c>
      <c r="AO140" s="4">
        <f t="shared" si="161"/>
        <v>-0.49526628851080545</v>
      </c>
      <c r="AP140" s="4">
        <f t="shared" si="161"/>
        <v>-1.364484770081944</v>
      </c>
      <c r="AQ140" s="4">
        <f t="shared" si="161"/>
        <v>-2.6215347665449329</v>
      </c>
      <c r="AR140" s="4">
        <f t="shared" si="161"/>
        <v>-2.9094040318132883</v>
      </c>
      <c r="AS140" s="4">
        <f t="shared" si="161"/>
        <v>0.28137898634789593</v>
      </c>
      <c r="AT140" s="4">
        <f t="shared" si="161"/>
        <v>-2.2773338503656291</v>
      </c>
      <c r="AU140" s="4">
        <f t="shared" si="161"/>
        <v>-1.6631678985106717</v>
      </c>
      <c r="AV140" s="4">
        <f t="shared" si="161"/>
        <v>-2.1833513622252667</v>
      </c>
      <c r="AW140" s="4">
        <f t="shared" si="161"/>
        <v>-3.9852046183326522</v>
      </c>
      <c r="AY140" s="2">
        <f t="shared" si="152"/>
        <v>41.760763567899602</v>
      </c>
      <c r="AZ140" s="2">
        <f t="shared" si="152"/>
        <v>44.594921366830704</v>
      </c>
      <c r="BA140" s="2">
        <f t="shared" si="152"/>
        <v>45.711057519119791</v>
      </c>
      <c r="BB140" s="2">
        <f t="shared" si="152"/>
        <v>47.892979652968179</v>
      </c>
      <c r="BC140" s="2">
        <f t="shared" si="152"/>
        <v>47.599121992045262</v>
      </c>
      <c r="BD140" s="2">
        <f t="shared" si="152"/>
        <v>48.198859751494844</v>
      </c>
      <c r="BE140" s="2">
        <f t="shared" si="152"/>
        <v>50.155512562250543</v>
      </c>
      <c r="BF140" s="2">
        <f t="shared" si="152"/>
        <v>49.499657074728255</v>
      </c>
      <c r="BG140" s="2">
        <f t="shared" si="152"/>
        <v>49.945447715626656</v>
      </c>
      <c r="BH140" s="2">
        <f t="shared" si="152"/>
        <v>49.781659636072263</v>
      </c>
      <c r="BI140" s="2">
        <f t="shared" si="152"/>
        <v>50.598516126937447</v>
      </c>
      <c r="BJ140" s="2">
        <f t="shared" si="152"/>
        <v>49.406467368776333</v>
      </c>
      <c r="BK140" s="2">
        <f t="shared" si="152"/>
        <v>48.543703606762968</v>
      </c>
      <c r="BL140" s="2">
        <f t="shared" si="152"/>
        <v>48.262793740068453</v>
      </c>
      <c r="BM140" s="2">
        <f t="shared" si="152"/>
        <v>49.11321074240896</v>
      </c>
      <c r="BO140" s="2" t="str">
        <f t="shared" si="93"/>
        <v/>
      </c>
      <c r="BP140" s="2" t="str">
        <f t="shared" si="94"/>
        <v/>
      </c>
      <c r="BQ140" s="2" t="str">
        <f t="shared" si="95"/>
        <v/>
      </c>
      <c r="BR140" s="2" t="str">
        <f t="shared" si="96"/>
        <v/>
      </c>
      <c r="BS140" s="2" t="str">
        <f t="shared" si="97"/>
        <v/>
      </c>
      <c r="BT140" s="2" t="str">
        <f t="shared" si="98"/>
        <v/>
      </c>
      <c r="BU140" s="2" t="str">
        <f t="shared" si="99"/>
        <v/>
      </c>
      <c r="BV140" s="2" t="str">
        <f t="shared" si="100"/>
        <v/>
      </c>
      <c r="BW140" s="2" t="str">
        <f t="shared" si="101"/>
        <v/>
      </c>
      <c r="BX140" s="2" t="str">
        <f t="shared" si="102"/>
        <v/>
      </c>
      <c r="BY140" s="2" t="str">
        <f t="shared" si="103"/>
        <v/>
      </c>
      <c r="BZ140" s="2" t="str">
        <f t="shared" si="104"/>
        <v/>
      </c>
      <c r="CA140" s="2" t="str">
        <f t="shared" si="105"/>
        <v/>
      </c>
      <c r="CB140" s="2" t="str">
        <f t="shared" si="106"/>
        <v/>
      </c>
      <c r="CC140" s="2" t="str">
        <f t="shared" si="107"/>
        <v/>
      </c>
      <c r="CE140" s="2" t="str">
        <f t="shared" si="153"/>
        <v/>
      </c>
      <c r="CF140" s="2" t="str">
        <f t="shared" si="153"/>
        <v/>
      </c>
      <c r="CG140" s="2" t="str">
        <f t="shared" si="153"/>
        <v/>
      </c>
      <c r="CH140" s="2" t="str">
        <f t="shared" si="153"/>
        <v/>
      </c>
      <c r="CI140" s="2" t="str">
        <f t="shared" si="153"/>
        <v/>
      </c>
      <c r="CJ140" s="2" t="str">
        <f t="shared" si="153"/>
        <v/>
      </c>
      <c r="CK140" s="2" t="str">
        <f t="shared" si="153"/>
        <v/>
      </c>
      <c r="CL140" s="2" t="str">
        <f t="shared" si="153"/>
        <v/>
      </c>
      <c r="CM140" s="2" t="str">
        <f t="shared" si="153"/>
        <v/>
      </c>
      <c r="CN140" s="2" t="str">
        <f t="shared" si="153"/>
        <v/>
      </c>
      <c r="CO140" s="2">
        <f t="shared" si="153"/>
        <v>51.890999999999998</v>
      </c>
      <c r="CP140" s="2" t="str">
        <f t="shared" si="153"/>
        <v/>
      </c>
      <c r="CQ140" s="2" t="str">
        <f t="shared" si="153"/>
        <v/>
      </c>
      <c r="CR140" s="2" t="str">
        <f t="shared" si="153"/>
        <v/>
      </c>
      <c r="CS140" s="2" t="str">
        <f t="shared" si="153"/>
        <v/>
      </c>
      <c r="CU140" s="2" t="str">
        <f t="shared" si="108"/>
        <v/>
      </c>
      <c r="CV140" s="2" t="str">
        <f t="shared" si="109"/>
        <v/>
      </c>
      <c r="CW140" s="2" t="str">
        <f t="shared" si="110"/>
        <v/>
      </c>
      <c r="CX140" s="2" t="str">
        <f t="shared" si="111"/>
        <v/>
      </c>
      <c r="CY140" s="2" t="str">
        <f t="shared" si="112"/>
        <v/>
      </c>
      <c r="CZ140" s="2" t="str">
        <f t="shared" si="113"/>
        <v/>
      </c>
      <c r="DA140" s="2" t="str">
        <f t="shared" si="114"/>
        <v/>
      </c>
      <c r="DB140" s="2" t="str">
        <f t="shared" si="115"/>
        <v/>
      </c>
      <c r="DC140" s="2" t="str">
        <f t="shared" si="116"/>
        <v/>
      </c>
      <c r="DD140" s="2" t="str">
        <f t="shared" si="117"/>
        <v/>
      </c>
      <c r="DE140" s="2">
        <f t="shared" si="118"/>
        <v>51.890999999999998</v>
      </c>
      <c r="DF140" s="2" t="str">
        <f t="shared" si="119"/>
        <v/>
      </c>
      <c r="DG140" s="2" t="str">
        <f t="shared" si="120"/>
        <v/>
      </c>
      <c r="DH140" s="2" t="str">
        <f t="shared" si="121"/>
        <v/>
      </c>
      <c r="DI140" s="2" t="str">
        <f t="shared" si="122"/>
        <v/>
      </c>
      <c r="DK140" s="2">
        <f t="shared" si="162"/>
        <v>96.621769324577869</v>
      </c>
      <c r="DL140" s="2">
        <f t="shared" si="162"/>
        <v>87.247397212543547</v>
      </c>
      <c r="DM140" s="2">
        <f t="shared" si="162"/>
        <v>89.468435517970391</v>
      </c>
      <c r="DN140" s="2">
        <f t="shared" si="162"/>
        <v>84.440790211490153</v>
      </c>
      <c r="DO140" s="2">
        <f t="shared" si="162"/>
        <v>81.711388299165378</v>
      </c>
      <c r="DP140" s="2">
        <f t="shared" si="162"/>
        <v>86.936062852821223</v>
      </c>
      <c r="DQ140" s="2">
        <f t="shared" si="162"/>
        <v>87.038034735164629</v>
      </c>
      <c r="DR140" s="2">
        <f t="shared" si="162"/>
        <v>85.144329386892167</v>
      </c>
      <c r="DS140" s="2">
        <f t="shared" si="162"/>
        <v>86.979888553307177</v>
      </c>
      <c r="DT140" s="2">
        <f t="shared" si="162"/>
        <v>81.517915644820278</v>
      </c>
      <c r="DU140" s="2">
        <f t="shared" si="162"/>
        <v>88.215027485928715</v>
      </c>
      <c r="DV140" s="2">
        <f t="shared" si="162"/>
        <v>85.370167019027491</v>
      </c>
      <c r="DW140" s="2">
        <f t="shared" si="162"/>
        <v>83.808266699078956</v>
      </c>
      <c r="DX140" s="2">
        <f t="shared" si="162"/>
        <v>95.691019150257958</v>
      </c>
      <c r="DY140" s="2">
        <f t="shared" si="162"/>
        <v>79.407366050260777</v>
      </c>
      <c r="EA140" s="2">
        <f t="shared" si="150"/>
        <v>41.498452598449376</v>
      </c>
      <c r="EB140" s="2">
        <f t="shared" si="150"/>
        <v>44.397023707859596</v>
      </c>
      <c r="EC140" s="2">
        <f t="shared" si="150"/>
        <v>45.491460108181201</v>
      </c>
      <c r="ED140" s="2">
        <f t="shared" si="150"/>
        <v>47.708671622252723</v>
      </c>
      <c r="EE140" s="2">
        <f t="shared" si="149"/>
        <v>47.431973989670858</v>
      </c>
      <c r="EF140" s="2">
        <f t="shared" si="149"/>
        <v>48.017879883922689</v>
      </c>
      <c r="EG140" s="2">
        <f t="shared" si="149"/>
        <v>49.979728341455832</v>
      </c>
      <c r="EH140" s="2">
        <f t="shared" si="149"/>
        <v>49.311254422773715</v>
      </c>
      <c r="EI140" s="2">
        <f t="shared" si="149"/>
        <v>49.761479501349427</v>
      </c>
      <c r="EJ140" s="2">
        <f t="shared" si="149"/>
        <v>49.617314931728089</v>
      </c>
      <c r="EK140" s="2">
        <f t="shared" si="149"/>
        <v>50.383321200934233</v>
      </c>
      <c r="EL140" s="2">
        <f t="shared" si="149"/>
        <v>49.225183808162697</v>
      </c>
      <c r="EM140" s="2">
        <f t="shared" si="133"/>
        <v>48.350964662663813</v>
      </c>
      <c r="EN140" s="2">
        <f t="shared" si="133"/>
        <v>48.011043916172447</v>
      </c>
      <c r="EO140" s="2">
        <f t="shared" si="133"/>
        <v>48.942047272081041</v>
      </c>
      <c r="EQ140" s="2">
        <f t="shared" si="163"/>
        <v>41.508872259888818</v>
      </c>
      <c r="ER140" s="2">
        <f t="shared" si="163"/>
        <v>44.305727922858068</v>
      </c>
      <c r="ES140" s="2">
        <f t="shared" si="163"/>
        <v>45.463535170108685</v>
      </c>
      <c r="ET140" s="2">
        <f t="shared" si="163"/>
        <v>47.836180426467834</v>
      </c>
      <c r="EU140" s="2">
        <f t="shared" si="163"/>
        <v>47.448001695777762</v>
      </c>
      <c r="EV140" s="2">
        <f t="shared" si="163"/>
        <v>48.042537450773544</v>
      </c>
      <c r="EW140" s="2">
        <f t="shared" si="163"/>
        <v>49.987019601464333</v>
      </c>
      <c r="EX140" s="2">
        <f t="shared" si="163"/>
        <v>49.318027782135999</v>
      </c>
      <c r="EY140" s="2">
        <f t="shared" si="163"/>
        <v>49.431179003316473</v>
      </c>
      <c r="EZ140" s="2">
        <f t="shared" si="163"/>
        <v>49.658383961435064</v>
      </c>
      <c r="FA140" s="2">
        <f t="shared" si="163"/>
        <v>50.56604930819563</v>
      </c>
      <c r="FB140" s="2">
        <f t="shared" si="163"/>
        <v>49.215898991126728</v>
      </c>
      <c r="FC140" s="2">
        <f t="shared" si="163"/>
        <v>48.535482645936732</v>
      </c>
      <c r="FD140" s="2">
        <f t="shared" si="163"/>
        <v>48.041694684968036</v>
      </c>
      <c r="FE140" s="2">
        <f t="shared" si="163"/>
        <v>48.763796751817871</v>
      </c>
      <c r="FG140" s="2">
        <f t="shared" si="164"/>
        <v>0.99524279016450934</v>
      </c>
      <c r="FH140" s="2">
        <f t="shared" si="164"/>
        <v>0.99536133665867543</v>
      </c>
      <c r="FI140" s="2">
        <f t="shared" si="164"/>
        <v>0.99500033185525216</v>
      </c>
      <c r="FJ140" s="2">
        <f t="shared" si="164"/>
        <v>0.99501655525553967</v>
      </c>
      <c r="FK140" s="2">
        <f t="shared" si="164"/>
        <v>0.99513024851201148</v>
      </c>
      <c r="FL140" s="2">
        <f t="shared" si="164"/>
        <v>0.99535803571236869</v>
      </c>
      <c r="FM140" s="2">
        <f t="shared" si="164"/>
        <v>0.99525933978789027</v>
      </c>
      <c r="FN140" s="2">
        <f t="shared" si="164"/>
        <v>0.9947451233006932</v>
      </c>
      <c r="FO140" s="2">
        <f t="shared" si="164"/>
        <v>0.9948855666822336</v>
      </c>
      <c r="FP140" s="2">
        <f t="shared" si="164"/>
        <v>0.99486863594086405</v>
      </c>
      <c r="FQ140" s="2">
        <f t="shared" si="164"/>
        <v>0.99437320136310992</v>
      </c>
      <c r="FR140" s="2">
        <f t="shared" si="164"/>
        <v>0.99498129220902243</v>
      </c>
      <c r="FS140" s="2">
        <f t="shared" si="164"/>
        <v>0.99463556458702895</v>
      </c>
      <c r="FT140" s="2">
        <f t="shared" si="164"/>
        <v>0.99472816100703554</v>
      </c>
      <c r="FU140" s="2">
        <f t="shared" si="164"/>
        <v>0.99432991338185106</v>
      </c>
      <c r="FW140" s="2">
        <f t="shared" si="154"/>
        <v>7.4652095248101853E-3</v>
      </c>
      <c r="FX140" s="2">
        <f t="shared" si="154"/>
        <v>9.5382034024958252E-3</v>
      </c>
      <c r="FY140" s="2">
        <f t="shared" si="154"/>
        <v>9.7716284771932008E-3</v>
      </c>
      <c r="FZ140" s="2">
        <f t="shared" si="154"/>
        <v>9.8467504793422356E-3</v>
      </c>
      <c r="GA140" s="2">
        <f t="shared" si="154"/>
        <v>1.3462533685700429E-2</v>
      </c>
      <c r="GB140" s="2">
        <f t="shared" si="154"/>
        <v>1.3101539701024383E-2</v>
      </c>
      <c r="GC140" s="2">
        <f t="shared" si="154"/>
        <v>1.417891362471216E-2</v>
      </c>
      <c r="GD140" s="2">
        <f t="shared" si="154"/>
        <v>1.5392843565503125E-2</v>
      </c>
      <c r="GE140" s="2">
        <f t="shared" si="154"/>
        <v>1.9324394151306604E-2</v>
      </c>
      <c r="GF140" s="2">
        <f t="shared" si="154"/>
        <v>1.5853999590748132E-2</v>
      </c>
      <c r="GG140" s="2">
        <f t="shared" si="154"/>
        <v>1.2715792235771704E-2</v>
      </c>
      <c r="GH140" s="2">
        <f t="shared" si="154"/>
        <v>1.2660263635928889E-2</v>
      </c>
      <c r="GI140" s="2">
        <f t="shared" si="154"/>
        <v>1.3714313161849687E-2</v>
      </c>
      <c r="GJ140" s="2">
        <f t="shared" si="154"/>
        <v>1.2680637016692541E-2</v>
      </c>
      <c r="GK140" s="2">
        <f t="shared" si="154"/>
        <v>8.8500498711201886E-3</v>
      </c>
      <c r="GM140" s="95">
        <f t="shared" si="155"/>
        <v>2.3633359917593449E-70</v>
      </c>
      <c r="GN140" s="95">
        <f t="shared" si="155"/>
        <v>2.3448476801850172E-88</v>
      </c>
      <c r="GO140" s="95">
        <f t="shared" si="155"/>
        <v>2.674096059352141E-100</v>
      </c>
      <c r="GP140" s="95">
        <f t="shared" si="155"/>
        <v>2.3433833437855973E-98</v>
      </c>
      <c r="GQ140" s="95">
        <f t="shared" si="155"/>
        <v>2.6123423588867281E-104</v>
      </c>
      <c r="GR140" s="95">
        <f t="shared" si="155"/>
        <v>1.7008953432498816E-100</v>
      </c>
      <c r="GS140" s="95">
        <f t="shared" si="155"/>
        <v>9.2340843568694229E-107</v>
      </c>
      <c r="GT140" s="95">
        <f t="shared" si="155"/>
        <v>2.2629229615278701E-107</v>
      </c>
      <c r="GU140" s="95">
        <f t="shared" si="155"/>
        <v>4.0858195899744033E-110</v>
      </c>
      <c r="GV140" s="95">
        <f t="shared" si="155"/>
        <v>3.0236027574132756E-112</v>
      </c>
      <c r="GW140" s="95">
        <f t="shared" si="155"/>
        <v>1.3578138199998335E-128</v>
      </c>
      <c r="GX140" s="95">
        <f t="shared" si="155"/>
        <v>4.5163204990434932E-102</v>
      </c>
      <c r="GY140" s="95">
        <f t="shared" si="155"/>
        <v>4.9407330025695375E-118</v>
      </c>
      <c r="GZ140" s="95">
        <f t="shared" si="155"/>
        <v>1.731000070451439E-118</v>
      </c>
      <c r="HA140" s="95">
        <f t="shared" si="155"/>
        <v>1.4356686761798356E-77</v>
      </c>
      <c r="HC140" s="95">
        <f t="shared" si="151"/>
        <v>3.0060242255349616E-16</v>
      </c>
      <c r="HD140" s="95">
        <f t="shared" si="151"/>
        <v>5.232270431095772E-19</v>
      </c>
      <c r="HE140" s="95">
        <f t="shared" si="151"/>
        <v>4.235471354626618E-26</v>
      </c>
      <c r="HF140" s="95">
        <f t="shared" si="151"/>
        <v>3.9876868083549376E-27</v>
      </c>
      <c r="HG140" s="95">
        <f t="shared" si="151"/>
        <v>4.7884096075748375E-29</v>
      </c>
      <c r="HH140" s="95">
        <f t="shared" si="151"/>
        <v>1.1960821081027592E-26</v>
      </c>
      <c r="HI140" s="95">
        <f t="shared" si="151"/>
        <v>1.8092184891775908E-31</v>
      </c>
      <c r="HJ140" s="95">
        <f t="shared" si="151"/>
        <v>3.6423780386619799E-29</v>
      </c>
      <c r="HK140" s="95">
        <f t="shared" si="151"/>
        <v>2.7243952935941666E-33</v>
      </c>
      <c r="HL140" s="95">
        <f t="shared" si="159"/>
        <v>1.8137054480560194E-32</v>
      </c>
      <c r="HM140" s="95">
        <f t="shared" si="159"/>
        <v>2.5729352009643131E-34</v>
      </c>
      <c r="HN140" s="95">
        <f t="shared" si="159"/>
        <v>3.5626887451754654E-28</v>
      </c>
      <c r="HO140" s="95">
        <f t="shared" si="159"/>
        <v>4.8281477755864941E-31</v>
      </c>
      <c r="HP140" s="95">
        <f t="shared" si="159"/>
        <v>3.7218805968863179E-30</v>
      </c>
      <c r="HQ140" s="95">
        <f t="shared" si="159"/>
        <v>5.6887234031656645E-23</v>
      </c>
      <c r="HS140" s="95">
        <f t="shared" si="156"/>
        <v>2.2362791802415988E-2</v>
      </c>
      <c r="HT140" s="95">
        <f t="shared" si="156"/>
        <v>0.12895881717922275</v>
      </c>
      <c r="HU140" s="95">
        <f t="shared" si="156"/>
        <v>2.6866635117918609E-2</v>
      </c>
      <c r="HV140" s="95">
        <f t="shared" si="156"/>
        <v>2.4861848915577529E-2</v>
      </c>
      <c r="HW140" s="95">
        <f t="shared" si="156"/>
        <v>2.9188766939842823E-2</v>
      </c>
      <c r="HX140" s="95">
        <f t="shared" si="156"/>
        <v>3.2277897821315439E-2</v>
      </c>
      <c r="HY140" s="95">
        <f t="shared" si="156"/>
        <v>2.2125542270080085E-2</v>
      </c>
      <c r="HZ140" s="95">
        <f t="shared" si="156"/>
        <v>1.9094229380308459E-2</v>
      </c>
      <c r="IA140" s="95">
        <f t="shared" si="156"/>
        <v>3.4966548391950465E-2</v>
      </c>
      <c r="IB140" s="95">
        <f t="shared" si="156"/>
        <v>3.3079457263381871E-2</v>
      </c>
      <c r="IC140" s="95">
        <f t="shared" si="156"/>
        <v>5.0342415645732276E-3</v>
      </c>
      <c r="ID140" s="95">
        <f t="shared" si="156"/>
        <v>2.1181214218423065E-2</v>
      </c>
      <c r="IE140" s="95">
        <f t="shared" si="156"/>
        <v>2.4692337338054163E-2</v>
      </c>
      <c r="IF140" s="95">
        <f t="shared" si="156"/>
        <v>4.6368960093167343E-2</v>
      </c>
      <c r="IG140" s="95">
        <f t="shared" si="156"/>
        <v>2.4995324484116815E-2</v>
      </c>
      <c r="II140" s="95">
        <f t="shared" si="157"/>
        <v>2.0375946633650496E-17</v>
      </c>
      <c r="IJ140" s="95">
        <f t="shared" si="157"/>
        <v>1.3028343082298413E-28</v>
      </c>
      <c r="IK140" s="95">
        <f t="shared" si="157"/>
        <v>4.217498705161434E-31</v>
      </c>
      <c r="IL140" s="95">
        <f t="shared" si="157"/>
        <v>2.5659119078165174E-17</v>
      </c>
      <c r="IM140" s="95">
        <f t="shared" si="157"/>
        <v>4.4747679756906841E-17</v>
      </c>
      <c r="IN140" s="95">
        <f t="shared" si="157"/>
        <v>1.2937387255738457E-21</v>
      </c>
      <c r="IO140" s="95">
        <f t="shared" si="157"/>
        <v>2.5131070068859096E-26</v>
      </c>
      <c r="IP140" s="95">
        <f t="shared" si="157"/>
        <v>7.9361281094037484E-21</v>
      </c>
      <c r="IQ140" s="95">
        <f t="shared" si="157"/>
        <v>6.006834163176678E-21</v>
      </c>
      <c r="IR140" s="95">
        <f t="shared" si="157"/>
        <v>4.4194113488548416E-20</v>
      </c>
      <c r="IS140" s="95">
        <f t="shared" si="157"/>
        <v>2.0554949411912266E-27</v>
      </c>
      <c r="IT140" s="95">
        <f t="shared" si="157"/>
        <v>5.1878404681522905E-20</v>
      </c>
      <c r="IU140" s="95">
        <f t="shared" si="157"/>
        <v>3.1413409810477898E-19</v>
      </c>
      <c r="IV140" s="95">
        <f t="shared" si="157"/>
        <v>1.599858473760767E-15</v>
      </c>
      <c r="IW140" s="95">
        <f t="shared" si="157"/>
        <v>1.8591937727058504E-14</v>
      </c>
      <c r="IY140" s="95">
        <f t="shared" si="158"/>
        <v>2.236279180241631E-2</v>
      </c>
      <c r="IZ140" s="95">
        <f t="shared" si="158"/>
        <v>0.12895881717922275</v>
      </c>
      <c r="JA140" s="95">
        <f t="shared" si="158"/>
        <v>2.6866635117918609E-2</v>
      </c>
      <c r="JB140" s="95">
        <f t="shared" si="158"/>
        <v>2.4861848915577554E-2</v>
      </c>
      <c r="JC140" s="95">
        <f t="shared" si="158"/>
        <v>2.9188766939842868E-2</v>
      </c>
      <c r="JD140" s="95">
        <f t="shared" si="158"/>
        <v>3.2277897821315439E-2</v>
      </c>
      <c r="JE140" s="95">
        <f t="shared" si="158"/>
        <v>2.2125542270080085E-2</v>
      </c>
      <c r="JF140" s="95">
        <f t="shared" si="158"/>
        <v>1.9094229380308459E-2</v>
      </c>
      <c r="JG140" s="95">
        <f t="shared" si="158"/>
        <v>3.4966548391950465E-2</v>
      </c>
      <c r="JH140" s="95">
        <f t="shared" si="158"/>
        <v>3.3079457263381871E-2</v>
      </c>
      <c r="JI140" s="95">
        <f t="shared" si="158"/>
        <v>5.0342415645732276E-3</v>
      </c>
      <c r="JJ140" s="95">
        <f t="shared" si="158"/>
        <v>2.1181214218423065E-2</v>
      </c>
      <c r="JK140" s="95">
        <f t="shared" si="158"/>
        <v>2.4692337338054163E-2</v>
      </c>
      <c r="JL140" s="95">
        <f t="shared" si="158"/>
        <v>4.6368960093168946E-2</v>
      </c>
      <c r="JM140" s="95">
        <f t="shared" si="158"/>
        <v>2.4995324484135408E-2</v>
      </c>
    </row>
    <row r="141" spans="2:273" x14ac:dyDescent="0.25">
      <c r="B141" s="2">
        <v>114</v>
      </c>
      <c r="C141" s="37">
        <v>42.442</v>
      </c>
      <c r="D141" s="37">
        <v>45.14</v>
      </c>
      <c r="E141" s="37">
        <v>45.953000000000003</v>
      </c>
      <c r="F141" s="37">
        <v>48.790999999999997</v>
      </c>
      <c r="G141" s="37">
        <v>48</v>
      </c>
      <c r="H141" s="37">
        <v>49.698</v>
      </c>
      <c r="I141" s="37">
        <v>50.093000000000004</v>
      </c>
      <c r="J141" s="37">
        <v>49.07</v>
      </c>
      <c r="K141" s="37">
        <v>53.435000000000002</v>
      </c>
      <c r="L141" s="37">
        <v>53.347999999999999</v>
      </c>
      <c r="M141" s="37">
        <v>52</v>
      </c>
      <c r="N141" s="37">
        <v>52.457000000000001</v>
      </c>
      <c r="O141" s="37">
        <v>51.435000000000002</v>
      </c>
      <c r="P141" s="37">
        <v>54.289000000000001</v>
      </c>
      <c r="Q141" s="37">
        <v>58.418999999999997</v>
      </c>
      <c r="S141" s="4">
        <f t="shared" si="160"/>
        <v>41.676837859017681</v>
      </c>
      <c r="T141" s="4">
        <f t="shared" si="160"/>
        <v>46.038228298286874</v>
      </c>
      <c r="U141" s="4">
        <f t="shared" si="160"/>
        <v>46.918515123807857</v>
      </c>
      <c r="V141" s="4">
        <f t="shared" si="160"/>
        <v>49.494948819755237</v>
      </c>
      <c r="W141" s="4">
        <f t="shared" si="160"/>
        <v>50.377124481188261</v>
      </c>
      <c r="X141" s="4">
        <f t="shared" si="160"/>
        <v>52.006153381277606</v>
      </c>
      <c r="Y141" s="4">
        <f t="shared" si="160"/>
        <v>53.635518955518201</v>
      </c>
      <c r="Z141" s="4">
        <f t="shared" si="160"/>
        <v>52.854580756470725</v>
      </c>
      <c r="AA141" s="4">
        <f t="shared" si="160"/>
        <v>56.831286471190971</v>
      </c>
      <c r="AB141" s="4">
        <f t="shared" si="160"/>
        <v>56.027440019761478</v>
      </c>
      <c r="AC141" s="4">
        <f t="shared" si="160"/>
        <v>52.043584144378521</v>
      </c>
      <c r="AD141" s="4">
        <f t="shared" si="160"/>
        <v>54.270876000389208</v>
      </c>
      <c r="AE141" s="4">
        <f t="shared" si="160"/>
        <v>54.400281502158307</v>
      </c>
      <c r="AF141" s="4">
        <f t="shared" si="160"/>
        <v>60.123816140526714</v>
      </c>
      <c r="AG141" s="4">
        <f t="shared" si="160"/>
        <v>62.404111318132351</v>
      </c>
      <c r="AI141" s="4">
        <f t="shared" si="161"/>
        <v>0.76516214098231927</v>
      </c>
      <c r="AJ141" s="4">
        <f t="shared" si="161"/>
        <v>-0.89822829828687389</v>
      </c>
      <c r="AK141" s="4">
        <f t="shared" si="161"/>
        <v>-0.96551512380785454</v>
      </c>
      <c r="AL141" s="4">
        <f t="shared" si="161"/>
        <v>-0.70394881975524015</v>
      </c>
      <c r="AM141" s="4">
        <f t="shared" si="161"/>
        <v>-2.377124481188261</v>
      </c>
      <c r="AN141" s="4">
        <f t="shared" si="161"/>
        <v>-2.3081533812776058</v>
      </c>
      <c r="AO141" s="4">
        <f t="shared" si="161"/>
        <v>-3.5425189555181973</v>
      </c>
      <c r="AP141" s="4">
        <f t="shared" si="161"/>
        <v>-3.7845807564707243</v>
      </c>
      <c r="AQ141" s="4">
        <f t="shared" si="161"/>
        <v>-3.3962864711909688</v>
      </c>
      <c r="AR141" s="4">
        <f t="shared" si="161"/>
        <v>-2.6794400197614792</v>
      </c>
      <c r="AS141" s="4">
        <f t="shared" si="161"/>
        <v>-4.3584144378520762E-2</v>
      </c>
      <c r="AT141" s="4">
        <f t="shared" si="161"/>
        <v>-1.8138760003892074</v>
      </c>
      <c r="AU141" s="4">
        <f t="shared" si="161"/>
        <v>-2.9652815021583052</v>
      </c>
      <c r="AV141" s="4">
        <f t="shared" si="161"/>
        <v>-5.834816140526712</v>
      </c>
      <c r="AW141" s="4">
        <f t="shared" si="161"/>
        <v>-3.9851113181323541</v>
      </c>
      <c r="AY141" s="2">
        <f t="shared" si="152"/>
        <v>41.666606664008235</v>
      </c>
      <c r="AZ141" s="2">
        <f t="shared" si="152"/>
        <v>44.521003000617078</v>
      </c>
      <c r="BA141" s="2">
        <f t="shared" si="152"/>
        <v>45.647796708070238</v>
      </c>
      <c r="BB141" s="2">
        <f t="shared" si="152"/>
        <v>47.77474659929478</v>
      </c>
      <c r="BC141" s="2">
        <f t="shared" si="152"/>
        <v>47.511291478483159</v>
      </c>
      <c r="BD141" s="2">
        <f t="shared" si="152"/>
        <v>48.10084839296092</v>
      </c>
      <c r="BE141" s="2">
        <f t="shared" si="152"/>
        <v>50.065371741006281</v>
      </c>
      <c r="BF141" s="2">
        <f t="shared" si="152"/>
        <v>49.383666834606998</v>
      </c>
      <c r="BG141" s="2">
        <f t="shared" si="152"/>
        <v>49.933347802021935</v>
      </c>
      <c r="BH141" s="2">
        <f t="shared" si="152"/>
        <v>49.678652204527772</v>
      </c>
      <c r="BI141" s="2">
        <f t="shared" si="152"/>
        <v>50.450700529924234</v>
      </c>
      <c r="BJ141" s="2">
        <f t="shared" si="152"/>
        <v>49.287059980789941</v>
      </c>
      <c r="BK141" s="2">
        <f t="shared" si="152"/>
        <v>48.412571853120347</v>
      </c>
      <c r="BL141" s="2">
        <f t="shared" si="152"/>
        <v>48.136611147183508</v>
      </c>
      <c r="BM141" s="2">
        <f t="shared" si="152"/>
        <v>49.007799702034667</v>
      </c>
      <c r="BO141" s="2" t="str">
        <f t="shared" si="93"/>
        <v/>
      </c>
      <c r="BP141" s="2" t="str">
        <f t="shared" si="94"/>
        <v/>
      </c>
      <c r="BQ141" s="2" t="str">
        <f t="shared" si="95"/>
        <v/>
      </c>
      <c r="BR141" s="2" t="str">
        <f t="shared" si="96"/>
        <v/>
      </c>
      <c r="BS141" s="2" t="str">
        <f t="shared" si="97"/>
        <v/>
      </c>
      <c r="BT141" s="2" t="str">
        <f t="shared" si="98"/>
        <v/>
      </c>
      <c r="BU141" s="2" t="str">
        <f t="shared" si="99"/>
        <v/>
      </c>
      <c r="BV141" s="2" t="str">
        <f t="shared" si="100"/>
        <v/>
      </c>
      <c r="BW141" s="2" t="str">
        <f t="shared" si="101"/>
        <v/>
      </c>
      <c r="BX141" s="2" t="str">
        <f t="shared" si="102"/>
        <v/>
      </c>
      <c r="BY141" s="2" t="str">
        <f t="shared" si="103"/>
        <v/>
      </c>
      <c r="BZ141" s="2" t="str">
        <f t="shared" si="104"/>
        <v/>
      </c>
      <c r="CA141" s="2" t="str">
        <f t="shared" si="105"/>
        <v/>
      </c>
      <c r="CB141" s="2" t="str">
        <f t="shared" si="106"/>
        <v/>
      </c>
      <c r="CC141" s="2" t="str">
        <f t="shared" si="107"/>
        <v/>
      </c>
      <c r="CE141" s="2" t="str">
        <f t="shared" si="153"/>
        <v/>
      </c>
      <c r="CF141" s="2" t="str">
        <f t="shared" si="153"/>
        <v/>
      </c>
      <c r="CG141" s="2" t="str">
        <f t="shared" si="153"/>
        <v/>
      </c>
      <c r="CH141" s="2" t="str">
        <f t="shared" si="153"/>
        <v/>
      </c>
      <c r="CI141" s="2" t="str">
        <f t="shared" si="153"/>
        <v/>
      </c>
      <c r="CJ141" s="2" t="str">
        <f t="shared" si="153"/>
        <v/>
      </c>
      <c r="CK141" s="2" t="str">
        <f t="shared" si="153"/>
        <v/>
      </c>
      <c r="CL141" s="2" t="str">
        <f t="shared" si="153"/>
        <v/>
      </c>
      <c r="CM141" s="2" t="str">
        <f t="shared" si="153"/>
        <v/>
      </c>
      <c r="CN141" s="2" t="str">
        <f t="shared" si="153"/>
        <v/>
      </c>
      <c r="CO141" s="2">
        <f t="shared" si="153"/>
        <v>52</v>
      </c>
      <c r="CP141" s="2" t="str">
        <f t="shared" si="153"/>
        <v/>
      </c>
      <c r="CQ141" s="2" t="str">
        <f t="shared" si="153"/>
        <v/>
      </c>
      <c r="CR141" s="2" t="str">
        <f t="shared" si="153"/>
        <v/>
      </c>
      <c r="CS141" s="2" t="str">
        <f t="shared" si="153"/>
        <v/>
      </c>
      <c r="CU141" s="2" t="str">
        <f t="shared" si="108"/>
        <v/>
      </c>
      <c r="CV141" s="2" t="str">
        <f t="shared" si="109"/>
        <v/>
      </c>
      <c r="CW141" s="2" t="str">
        <f t="shared" si="110"/>
        <v/>
      </c>
      <c r="CX141" s="2" t="str">
        <f t="shared" si="111"/>
        <v/>
      </c>
      <c r="CY141" s="2" t="str">
        <f t="shared" si="112"/>
        <v/>
      </c>
      <c r="CZ141" s="2" t="str">
        <f t="shared" si="113"/>
        <v/>
      </c>
      <c r="DA141" s="2" t="str">
        <f t="shared" si="114"/>
        <v/>
      </c>
      <c r="DB141" s="2" t="str">
        <f t="shared" si="115"/>
        <v/>
      </c>
      <c r="DC141" s="2" t="str">
        <f t="shared" si="116"/>
        <v/>
      </c>
      <c r="DD141" s="2" t="str">
        <f t="shared" si="117"/>
        <v/>
      </c>
      <c r="DE141" s="2">
        <f t="shared" si="118"/>
        <v>52</v>
      </c>
      <c r="DF141" s="2" t="str">
        <f t="shared" si="119"/>
        <v/>
      </c>
      <c r="DG141" s="2" t="str">
        <f t="shared" si="120"/>
        <v/>
      </c>
      <c r="DH141" s="2" t="str">
        <f t="shared" si="121"/>
        <v/>
      </c>
      <c r="DI141" s="2" t="str">
        <f t="shared" si="122"/>
        <v/>
      </c>
      <c r="DK141" s="2">
        <f t="shared" si="162"/>
        <v>97.054716322701694</v>
      </c>
      <c r="DL141" s="2">
        <f t="shared" si="162"/>
        <v>87.596742160278737</v>
      </c>
      <c r="DM141" s="2">
        <f t="shared" si="162"/>
        <v>89.827649048625773</v>
      </c>
      <c r="DN141" s="2">
        <f t="shared" si="162"/>
        <v>84.747761688680015</v>
      </c>
      <c r="DO141" s="2">
        <f t="shared" si="162"/>
        <v>81.992007941009646</v>
      </c>
      <c r="DP141" s="2">
        <f t="shared" si="162"/>
        <v>87.252984253031912</v>
      </c>
      <c r="DQ141" s="2">
        <f t="shared" si="162"/>
        <v>87.343637684682506</v>
      </c>
      <c r="DR141" s="2">
        <f t="shared" si="162"/>
        <v>85.403291754756864</v>
      </c>
      <c r="DS141" s="2">
        <f t="shared" si="162"/>
        <v>87.270120658411372</v>
      </c>
      <c r="DT141" s="2">
        <f t="shared" si="162"/>
        <v>81.754152924594763</v>
      </c>
      <c r="DU141" s="2">
        <f t="shared" si="162"/>
        <v>88.530495028142596</v>
      </c>
      <c r="DV141" s="2">
        <f t="shared" si="162"/>
        <v>85.659156448202964</v>
      </c>
      <c r="DW141" s="2">
        <f t="shared" si="162"/>
        <v>84.099075223509715</v>
      </c>
      <c r="DX141" s="2">
        <f t="shared" si="162"/>
        <v>96.093579477622029</v>
      </c>
      <c r="DY141" s="2">
        <f t="shared" si="162"/>
        <v>79.69197652916074</v>
      </c>
      <c r="EA141" s="2">
        <f t="shared" si="150"/>
        <v>41.424865817148998</v>
      </c>
      <c r="EB141" s="2">
        <f t="shared" si="150"/>
        <v>44.338793406484292</v>
      </c>
      <c r="EC141" s="2">
        <f t="shared" si="150"/>
        <v>45.445600702768047</v>
      </c>
      <c r="ED141" s="2">
        <f t="shared" si="150"/>
        <v>47.604118958831599</v>
      </c>
      <c r="EE141" s="2">
        <f t="shared" si="149"/>
        <v>47.356968846409515</v>
      </c>
      <c r="EF141" s="2">
        <f t="shared" si="149"/>
        <v>47.933644647878893</v>
      </c>
      <c r="EG141" s="2">
        <f t="shared" si="149"/>
        <v>49.903145038365828</v>
      </c>
      <c r="EH141" s="2">
        <f t="shared" si="149"/>
        <v>49.209406324100861</v>
      </c>
      <c r="EI141" s="2">
        <f t="shared" si="149"/>
        <v>49.766781390566749</v>
      </c>
      <c r="EJ141" s="2">
        <f t="shared" si="149"/>
        <v>49.526664953751286</v>
      </c>
      <c r="EK141" s="2">
        <f t="shared" si="149"/>
        <v>50.251006754313266</v>
      </c>
      <c r="EL141" s="2">
        <f t="shared" si="149"/>
        <v>49.119439289587262</v>
      </c>
      <c r="EM141" s="2">
        <f t="shared" si="133"/>
        <v>48.233658876721464</v>
      </c>
      <c r="EN141" s="2">
        <f t="shared" si="133"/>
        <v>47.904077760378883</v>
      </c>
      <c r="EO141" s="2">
        <f t="shared" si="133"/>
        <v>48.850255909010137</v>
      </c>
      <c r="EQ141" s="2">
        <f t="shared" si="163"/>
        <v>41.459416474712704</v>
      </c>
      <c r="ER141" s="2">
        <f t="shared" si="163"/>
        <v>44.255686554898581</v>
      </c>
      <c r="ES141" s="2">
        <f t="shared" si="163"/>
        <v>45.420921463473803</v>
      </c>
      <c r="ET141" s="2">
        <f t="shared" si="163"/>
        <v>47.76518844181544</v>
      </c>
      <c r="EU141" s="2">
        <f t="shared" si="163"/>
        <v>47.386358319376612</v>
      </c>
      <c r="EV141" s="2">
        <f t="shared" si="163"/>
        <v>47.980792435556836</v>
      </c>
      <c r="EW141" s="2">
        <f t="shared" si="163"/>
        <v>49.921432720039924</v>
      </c>
      <c r="EX141" s="2">
        <f t="shared" si="163"/>
        <v>49.252183053009134</v>
      </c>
      <c r="EY141" s="2">
        <f t="shared" si="163"/>
        <v>49.367543532853468</v>
      </c>
      <c r="EZ141" s="2">
        <f t="shared" si="163"/>
        <v>49.589982503113831</v>
      </c>
      <c r="FA141" s="2">
        <f t="shared" si="163"/>
        <v>50.477753968504281</v>
      </c>
      <c r="FB141" s="2">
        <f t="shared" si="163"/>
        <v>49.141097300632133</v>
      </c>
      <c r="FC141" s="2">
        <f t="shared" si="163"/>
        <v>48.457484446045328</v>
      </c>
      <c r="FD141" s="2">
        <f t="shared" si="163"/>
        <v>47.95678702258212</v>
      </c>
      <c r="FE141" s="2">
        <f t="shared" si="163"/>
        <v>48.641509935226622</v>
      </c>
      <c r="FG141" s="2">
        <f t="shared" si="164"/>
        <v>0.99565955622939928</v>
      </c>
      <c r="FH141" s="2">
        <f t="shared" si="164"/>
        <v>0.99576776135552436</v>
      </c>
      <c r="FI141" s="2">
        <f t="shared" si="164"/>
        <v>0.99543824166557482</v>
      </c>
      <c r="FJ141" s="2">
        <f t="shared" si="164"/>
        <v>0.9954530505878737</v>
      </c>
      <c r="FK141" s="2">
        <f t="shared" si="164"/>
        <v>0.99555683002476081</v>
      </c>
      <c r="FL141" s="2">
        <f t="shared" si="164"/>
        <v>0.99576474839684892</v>
      </c>
      <c r="FM141" s="2">
        <f t="shared" si="164"/>
        <v>0.9956746622869499</v>
      </c>
      <c r="FN141" s="2">
        <f t="shared" si="164"/>
        <v>0.99520527854489349</v>
      </c>
      <c r="FO141" s="2">
        <f t="shared" si="164"/>
        <v>0.99533348137507927</v>
      </c>
      <c r="FP141" s="2">
        <f t="shared" si="164"/>
        <v>0.99531802642563982</v>
      </c>
      <c r="FQ141" s="2">
        <f t="shared" si="164"/>
        <v>0.99486575670234456</v>
      </c>
      <c r="FR141" s="2">
        <f t="shared" si="164"/>
        <v>0.995420861984876</v>
      </c>
      <c r="FS141" s="2">
        <f t="shared" si="164"/>
        <v>0.99510526638251273</v>
      </c>
      <c r="FT141" s="2">
        <f t="shared" si="164"/>
        <v>0.9951897944105621</v>
      </c>
      <c r="FU141" s="2">
        <f t="shared" si="164"/>
        <v>0.9948262383225781</v>
      </c>
      <c r="FW141" s="2">
        <f t="shared" si="154"/>
        <v>8.1795483179286955E-3</v>
      </c>
      <c r="FX141" s="2">
        <f t="shared" si="154"/>
        <v>1.0448816760582602E-2</v>
      </c>
      <c r="FY141" s="2">
        <f t="shared" si="154"/>
        <v>1.0704286110076993E-2</v>
      </c>
      <c r="FZ141" s="2">
        <f t="shared" si="154"/>
        <v>1.0786500063735955E-2</v>
      </c>
      <c r="GA141" s="2">
        <f t="shared" si="154"/>
        <v>1.4742226843067006E-2</v>
      </c>
      <c r="GB141" s="2">
        <f t="shared" si="154"/>
        <v>1.4347417297287411E-2</v>
      </c>
      <c r="GC141" s="2">
        <f t="shared" si="154"/>
        <v>1.5525631253914955E-2</v>
      </c>
      <c r="GD141" s="2">
        <f t="shared" si="154"/>
        <v>1.6852889561799606E-2</v>
      </c>
      <c r="GE141" s="2">
        <f t="shared" si="154"/>
        <v>2.1149346365331501E-2</v>
      </c>
      <c r="GF141" s="2">
        <f t="shared" si="154"/>
        <v>1.7357016183561873E-2</v>
      </c>
      <c r="GG141" s="2">
        <f t="shared" si="154"/>
        <v>1.3925505169458414E-2</v>
      </c>
      <c r="GH141" s="2">
        <f t="shared" si="154"/>
        <v>1.3864768060263497E-2</v>
      </c>
      <c r="GI141" s="2">
        <f t="shared" si="154"/>
        <v>1.5017575119912731E-2</v>
      </c>
      <c r="GJ141" s="2">
        <f t="shared" si="154"/>
        <v>1.3887052512734106E-2</v>
      </c>
      <c r="GK141" s="2">
        <f t="shared" si="154"/>
        <v>9.6956082508810847E-3</v>
      </c>
      <c r="GM141" s="95">
        <f t="shared" si="155"/>
        <v>3.0744347890951045E-73</v>
      </c>
      <c r="GN141" s="95">
        <f t="shared" si="155"/>
        <v>6.5338647778962103E-92</v>
      </c>
      <c r="GO141" s="95">
        <f t="shared" si="155"/>
        <v>2.3169493329596833E-104</v>
      </c>
      <c r="GP141" s="95">
        <f t="shared" si="155"/>
        <v>2.4217205149094834E-102</v>
      </c>
      <c r="GQ141" s="95">
        <f t="shared" si="155"/>
        <v>1.6720367354728663E-108</v>
      </c>
      <c r="GR141" s="95">
        <f t="shared" si="155"/>
        <v>1.6521310579588631E-104</v>
      </c>
      <c r="GS141" s="95">
        <f t="shared" si="155"/>
        <v>5.0198855139263448E-111</v>
      </c>
      <c r="GT141" s="95">
        <f t="shared" si="155"/>
        <v>9.5829458773429035E-112</v>
      </c>
      <c r="GU141" s="95">
        <f t="shared" si="155"/>
        <v>1.4330300685760331E-114</v>
      </c>
      <c r="GV141" s="95">
        <f t="shared" si="155"/>
        <v>8.7373252542190406E-117</v>
      </c>
      <c r="GW141" s="95">
        <f t="shared" si="155"/>
        <v>7.5593502491928824E-134</v>
      </c>
      <c r="GX141" s="95">
        <f t="shared" si="155"/>
        <v>3.3265544741346688E-106</v>
      </c>
      <c r="GY141" s="95">
        <f t="shared" si="155"/>
        <v>7.8175084452478534E-123</v>
      </c>
      <c r="GZ141" s="95">
        <f t="shared" si="155"/>
        <v>2.731145989562151E-123</v>
      </c>
      <c r="HA141" s="95">
        <f t="shared" si="155"/>
        <v>1.1166908934780798E-80</v>
      </c>
      <c r="HC141" s="95">
        <f t="shared" si="151"/>
        <v>1.5375957577011875E-17</v>
      </c>
      <c r="HD141" s="95">
        <f t="shared" si="151"/>
        <v>1.8697867140450751E-20</v>
      </c>
      <c r="HE141" s="95">
        <f t="shared" si="151"/>
        <v>3.9392689480790494E-28</v>
      </c>
      <c r="HF141" s="95">
        <f t="shared" si="151"/>
        <v>3.0024995608723825E-29</v>
      </c>
      <c r="HG141" s="95">
        <f t="shared" si="151"/>
        <v>3.1942487887254877E-31</v>
      </c>
      <c r="HH141" s="95">
        <f t="shared" si="151"/>
        <v>1.3350348477146243E-28</v>
      </c>
      <c r="HI141" s="95">
        <f t="shared" si="151"/>
        <v>8.9162435307939251E-34</v>
      </c>
      <c r="HJ141" s="95">
        <f t="shared" si="151"/>
        <v>2.4386699077372729E-31</v>
      </c>
      <c r="HK141" s="95">
        <f t="shared" si="151"/>
        <v>1.0654937689297292E-35</v>
      </c>
      <c r="HL141" s="95">
        <f t="shared" si="159"/>
        <v>7.9908844098065751E-35</v>
      </c>
      <c r="HM141" s="95">
        <f t="shared" si="159"/>
        <v>6.3402619971074649E-37</v>
      </c>
      <c r="HN141" s="95">
        <f t="shared" si="159"/>
        <v>2.5618902700481226E-30</v>
      </c>
      <c r="HO141" s="95">
        <f t="shared" si="159"/>
        <v>2.1002302128618873E-33</v>
      </c>
      <c r="HP141" s="95">
        <f t="shared" si="159"/>
        <v>2.0271769909879673E-32</v>
      </c>
      <c r="HQ141" s="95">
        <f t="shared" si="159"/>
        <v>1.0210501106096236E-24</v>
      </c>
      <c r="HS141" s="95">
        <f t="shared" si="156"/>
        <v>2.9479579610884675E-2</v>
      </c>
      <c r="HT141" s="95">
        <f t="shared" si="156"/>
        <v>0.14991419160761429</v>
      </c>
      <c r="HU141" s="95">
        <f t="shared" si="156"/>
        <v>3.5907822718168676E-2</v>
      </c>
      <c r="HV141" s="95">
        <f t="shared" si="156"/>
        <v>3.3443660093039278E-2</v>
      </c>
      <c r="HW141" s="95">
        <f t="shared" si="156"/>
        <v>4.0327473619246934E-2</v>
      </c>
      <c r="HX141" s="95">
        <f t="shared" si="156"/>
        <v>4.4318171513870935E-2</v>
      </c>
      <c r="HY141" s="95">
        <f t="shared" si="156"/>
        <v>3.2001328745333381E-2</v>
      </c>
      <c r="HZ141" s="95">
        <f t="shared" si="156"/>
        <v>2.8256882897785454E-2</v>
      </c>
      <c r="IA141" s="95">
        <f t="shared" si="156"/>
        <v>5.0596237674903857E-2</v>
      </c>
      <c r="IB141" s="95">
        <f t="shared" si="156"/>
        <v>4.6968299913009035E-2</v>
      </c>
      <c r="IC141" s="95">
        <f t="shared" si="156"/>
        <v>8.3440959199547436E-3</v>
      </c>
      <c r="ID141" s="95">
        <f t="shared" si="156"/>
        <v>2.9911007326538178E-2</v>
      </c>
      <c r="IE141" s="95">
        <f t="shared" si="156"/>
        <v>3.4706463669014025E-2</v>
      </c>
      <c r="IF141" s="95">
        <f t="shared" si="156"/>
        <v>6.0757361559651585E-2</v>
      </c>
      <c r="IG141" s="95">
        <f t="shared" si="156"/>
        <v>3.3169663849820827E-2</v>
      </c>
      <c r="II141" s="95">
        <f t="shared" si="157"/>
        <v>7.9696652881073624E-17</v>
      </c>
      <c r="IJ141" s="95">
        <f t="shared" si="157"/>
        <v>1.4920472986664306E-27</v>
      </c>
      <c r="IK141" s="95">
        <f t="shared" si="157"/>
        <v>6.1245177299225692E-30</v>
      </c>
      <c r="IL141" s="95">
        <f t="shared" si="157"/>
        <v>1.0794006002988757E-16</v>
      </c>
      <c r="IM141" s="95">
        <f t="shared" si="157"/>
        <v>2.0421496129982772E-16</v>
      </c>
      <c r="IN141" s="95">
        <f t="shared" si="157"/>
        <v>9.0398741051092257E-21</v>
      </c>
      <c r="IO141" s="95">
        <f t="shared" si="157"/>
        <v>2.8893253303143261E-25</v>
      </c>
      <c r="IP141" s="95">
        <f t="shared" si="157"/>
        <v>5.5285763560284593E-20</v>
      </c>
      <c r="IQ141" s="95">
        <f t="shared" si="157"/>
        <v>4.7458248799435846E-20</v>
      </c>
      <c r="IR141" s="95">
        <f t="shared" si="157"/>
        <v>2.8965609909129023E-19</v>
      </c>
      <c r="IS141" s="95">
        <f t="shared" si="157"/>
        <v>2.4662488589478416E-26</v>
      </c>
      <c r="IT141" s="95">
        <f t="shared" si="157"/>
        <v>3.0640989280363571E-19</v>
      </c>
      <c r="IU141" s="95">
        <f t="shared" si="157"/>
        <v>1.7780504873890305E-18</v>
      </c>
      <c r="IV141" s="95">
        <f t="shared" si="157"/>
        <v>6.1689548334322976E-15</v>
      </c>
      <c r="IW141" s="95">
        <f t="shared" si="157"/>
        <v>5.8907780717690285E-14</v>
      </c>
      <c r="IY141" s="95">
        <f t="shared" si="158"/>
        <v>2.9479579610884769E-2</v>
      </c>
      <c r="IZ141" s="95">
        <f t="shared" si="158"/>
        <v>0.14991419160761429</v>
      </c>
      <c r="JA141" s="95">
        <f t="shared" si="158"/>
        <v>3.5907822718168676E-2</v>
      </c>
      <c r="JB141" s="95">
        <f t="shared" si="158"/>
        <v>3.3443660093039389E-2</v>
      </c>
      <c r="JC141" s="95">
        <f t="shared" si="158"/>
        <v>4.0327473619247135E-2</v>
      </c>
      <c r="JD141" s="95">
        <f t="shared" si="158"/>
        <v>4.4318171513870935E-2</v>
      </c>
      <c r="JE141" s="95">
        <f t="shared" si="158"/>
        <v>3.2001328745333381E-2</v>
      </c>
      <c r="JF141" s="95">
        <f t="shared" si="158"/>
        <v>2.8256882897785454E-2</v>
      </c>
      <c r="JG141" s="95">
        <f t="shared" si="158"/>
        <v>5.0596237674903857E-2</v>
      </c>
      <c r="JH141" s="95">
        <f t="shared" si="158"/>
        <v>4.6968299913009035E-2</v>
      </c>
      <c r="JI141" s="95">
        <f t="shared" si="158"/>
        <v>8.3440959199547436E-3</v>
      </c>
      <c r="JJ141" s="95">
        <f t="shared" si="158"/>
        <v>2.9911007326538178E-2</v>
      </c>
      <c r="JK141" s="95">
        <f t="shared" si="158"/>
        <v>3.4706463669014025E-2</v>
      </c>
      <c r="JL141" s="95">
        <f t="shared" si="158"/>
        <v>6.0757361559657753E-2</v>
      </c>
      <c r="JM141" s="95">
        <f t="shared" si="158"/>
        <v>3.3169663849879738E-2</v>
      </c>
    </row>
    <row r="142" spans="2:273" x14ac:dyDescent="0.25">
      <c r="B142" s="2">
        <v>115</v>
      </c>
      <c r="C142" s="37">
        <v>43.348999999999997</v>
      </c>
      <c r="D142" s="37">
        <v>45.348999999999997</v>
      </c>
      <c r="E142" s="37">
        <v>47.395000000000003</v>
      </c>
      <c r="F142" s="37">
        <v>47.372</v>
      </c>
      <c r="G142" s="37">
        <v>47.744</v>
      </c>
      <c r="H142" s="37">
        <v>49.814</v>
      </c>
      <c r="I142" s="37">
        <v>53.814</v>
      </c>
      <c r="J142" s="37">
        <v>51.256</v>
      </c>
      <c r="K142" s="37">
        <v>56.195999999999998</v>
      </c>
      <c r="L142" s="37">
        <v>54.521999999999998</v>
      </c>
      <c r="M142" s="37">
        <v>53.457000000000001</v>
      </c>
      <c r="N142" s="37">
        <v>51.021999999999998</v>
      </c>
      <c r="O142" s="37">
        <v>52.542999999999999</v>
      </c>
      <c r="P142" s="37">
        <v>57.555999999999997</v>
      </c>
      <c r="Q142" s="37">
        <v>62.512</v>
      </c>
      <c r="S142" s="4">
        <f t="shared" si="160"/>
        <v>41.586952262424795</v>
      </c>
      <c r="T142" s="4">
        <f t="shared" si="160"/>
        <v>46.14156674917448</v>
      </c>
      <c r="U142" s="4">
        <f t="shared" si="160"/>
        <v>47.19421376165495</v>
      </c>
      <c r="V142" s="4">
        <f t="shared" si="160"/>
        <v>49.848041965156185</v>
      </c>
      <c r="W142" s="4">
        <f t="shared" si="160"/>
        <v>51.138137292201904</v>
      </c>
      <c r="X142" s="4">
        <f t="shared" si="160"/>
        <v>53.032400892902267</v>
      </c>
      <c r="Y142" s="4">
        <f t="shared" si="160"/>
        <v>54.786114705336686</v>
      </c>
      <c r="Z142" s="4">
        <f t="shared" si="160"/>
        <v>54.038191105379852</v>
      </c>
      <c r="AA142" s="4">
        <f t="shared" si="160"/>
        <v>59.130942741788118</v>
      </c>
      <c r="AB142" s="4">
        <f t="shared" si="160"/>
        <v>57.949131263125139</v>
      </c>
      <c r="AC142" s="4">
        <f t="shared" si="160"/>
        <v>52.74462415378953</v>
      </c>
      <c r="AD142" s="4">
        <f t="shared" si="160"/>
        <v>55.768945882748717</v>
      </c>
      <c r="AE142" s="4">
        <f t="shared" si="160"/>
        <v>56.164264573902258</v>
      </c>
      <c r="AF142" s="4">
        <f t="shared" si="160"/>
        <v>62.832041485970855</v>
      </c>
      <c r="AG142" s="4">
        <f t="shared" si="160"/>
        <v>65.783855586932347</v>
      </c>
      <c r="AI142" s="4">
        <f t="shared" si="161"/>
        <v>1.7620477375752017</v>
      </c>
      <c r="AJ142" s="4">
        <f t="shared" si="161"/>
        <v>-0.79256674917448322</v>
      </c>
      <c r="AK142" s="4">
        <f t="shared" si="161"/>
        <v>0.20078623834505294</v>
      </c>
      <c r="AL142" s="4">
        <f t="shared" si="161"/>
        <v>-2.4760419651561847</v>
      </c>
      <c r="AM142" s="4">
        <f t="shared" si="161"/>
        <v>-3.3941372922019042</v>
      </c>
      <c r="AN142" s="4">
        <f t="shared" si="161"/>
        <v>-3.2184008929022667</v>
      </c>
      <c r="AO142" s="4">
        <f t="shared" si="161"/>
        <v>-0.97211470533668631</v>
      </c>
      <c r="AP142" s="4">
        <f t="shared" si="161"/>
        <v>-2.7821911053798516</v>
      </c>
      <c r="AQ142" s="4">
        <f t="shared" si="161"/>
        <v>-2.9349427417881202</v>
      </c>
      <c r="AR142" s="4">
        <f t="shared" si="161"/>
        <v>-3.4271312631251405</v>
      </c>
      <c r="AS142" s="4">
        <f t="shared" si="161"/>
        <v>0.71237584621047034</v>
      </c>
      <c r="AT142" s="4">
        <f t="shared" si="161"/>
        <v>-4.7469458827487188</v>
      </c>
      <c r="AU142" s="4">
        <f t="shared" si="161"/>
        <v>-3.6212645739022591</v>
      </c>
      <c r="AV142" s="4">
        <f t="shared" si="161"/>
        <v>-5.2760414859708575</v>
      </c>
      <c r="AW142" s="4">
        <f t="shared" si="161"/>
        <v>-3.2718555869323467</v>
      </c>
      <c r="AY142" s="2">
        <f t="shared" si="152"/>
        <v>41.574107479243885</v>
      </c>
      <c r="AZ142" s="2">
        <f t="shared" si="152"/>
        <v>44.448310693916035</v>
      </c>
      <c r="BA142" s="2">
        <f t="shared" si="152"/>
        <v>45.585895943935654</v>
      </c>
      <c r="BB142" s="2">
        <f t="shared" si="152"/>
        <v>47.657664444923412</v>
      </c>
      <c r="BC142" s="2">
        <f t="shared" si="152"/>
        <v>47.424499069140502</v>
      </c>
      <c r="BD142" s="2">
        <f t="shared" si="152"/>
        <v>48.003984817555349</v>
      </c>
      <c r="BE142" s="2">
        <f t="shared" si="152"/>
        <v>49.976317510201461</v>
      </c>
      <c r="BF142" s="2">
        <f t="shared" si="152"/>
        <v>49.268926852675321</v>
      </c>
      <c r="BG142" s="2">
        <f t="shared" si="152"/>
        <v>49.922138245501976</v>
      </c>
      <c r="BH142" s="2">
        <f t="shared" si="152"/>
        <v>49.576705530145837</v>
      </c>
      <c r="BI142" s="2">
        <f t="shared" si="152"/>
        <v>50.304242936762968</v>
      </c>
      <c r="BJ142" s="2">
        <f t="shared" si="152"/>
        <v>49.16880205866547</v>
      </c>
      <c r="BK142" s="2">
        <f t="shared" si="152"/>
        <v>48.282676317362565</v>
      </c>
      <c r="BL142" s="2">
        <f t="shared" si="152"/>
        <v>48.011979690635343</v>
      </c>
      <c r="BM142" s="2">
        <f t="shared" si="152"/>
        <v>48.903294175267291</v>
      </c>
      <c r="BO142" s="2" t="str">
        <f t="shared" si="93"/>
        <v/>
      </c>
      <c r="BP142" s="2" t="str">
        <f t="shared" si="94"/>
        <v/>
      </c>
      <c r="BQ142" s="2" t="str">
        <f t="shared" si="95"/>
        <v/>
      </c>
      <c r="BR142" s="2" t="str">
        <f t="shared" si="96"/>
        <v/>
      </c>
      <c r="BS142" s="2" t="str">
        <f t="shared" si="97"/>
        <v/>
      </c>
      <c r="BT142" s="2" t="str">
        <f t="shared" si="98"/>
        <v/>
      </c>
      <c r="BU142" s="2" t="str">
        <f t="shared" si="99"/>
        <v/>
      </c>
      <c r="BV142" s="2" t="str">
        <f t="shared" si="100"/>
        <v/>
      </c>
      <c r="BW142" s="2" t="str">
        <f t="shared" si="101"/>
        <v/>
      </c>
      <c r="BX142" s="2" t="str">
        <f t="shared" si="102"/>
        <v/>
      </c>
      <c r="BY142" s="2" t="str">
        <f t="shared" si="103"/>
        <v/>
      </c>
      <c r="BZ142" s="2" t="str">
        <f t="shared" si="104"/>
        <v/>
      </c>
      <c r="CA142" s="2" t="str">
        <f t="shared" si="105"/>
        <v/>
      </c>
      <c r="CB142" s="2" t="str">
        <f t="shared" si="106"/>
        <v/>
      </c>
      <c r="CC142" s="2" t="str">
        <f t="shared" si="107"/>
        <v/>
      </c>
      <c r="CE142" s="2" t="str">
        <f t="shared" si="153"/>
        <v/>
      </c>
      <c r="CF142" s="2" t="str">
        <f t="shared" si="153"/>
        <v/>
      </c>
      <c r="CG142" s="2" t="str">
        <f t="shared" si="153"/>
        <v/>
      </c>
      <c r="CH142" s="2" t="str">
        <f t="shared" si="153"/>
        <v/>
      </c>
      <c r="CI142" s="2" t="str">
        <f t="shared" si="153"/>
        <v/>
      </c>
      <c r="CJ142" s="2" t="str">
        <f t="shared" si="153"/>
        <v/>
      </c>
      <c r="CK142" s="2" t="str">
        <f t="shared" si="153"/>
        <v/>
      </c>
      <c r="CL142" s="2" t="str">
        <f t="shared" si="153"/>
        <v/>
      </c>
      <c r="CM142" s="2" t="str">
        <f t="shared" si="153"/>
        <v/>
      </c>
      <c r="CN142" s="2" t="str">
        <f t="shared" si="153"/>
        <v/>
      </c>
      <c r="CO142" s="2" t="str">
        <f t="shared" si="153"/>
        <v/>
      </c>
      <c r="CP142" s="2" t="str">
        <f t="shared" si="153"/>
        <v/>
      </c>
      <c r="CQ142" s="2" t="str">
        <f t="shared" si="153"/>
        <v/>
      </c>
      <c r="CR142" s="2" t="str">
        <f t="shared" si="153"/>
        <v/>
      </c>
      <c r="CS142" s="2" t="str">
        <f t="shared" si="153"/>
        <v/>
      </c>
      <c r="CU142" s="2" t="str">
        <f t="shared" si="108"/>
        <v/>
      </c>
      <c r="CV142" s="2" t="str">
        <f t="shared" si="109"/>
        <v/>
      </c>
      <c r="CW142" s="2" t="str">
        <f t="shared" si="110"/>
        <v/>
      </c>
      <c r="CX142" s="2" t="str">
        <f t="shared" si="111"/>
        <v/>
      </c>
      <c r="CY142" s="2" t="str">
        <f t="shared" si="112"/>
        <v/>
      </c>
      <c r="CZ142" s="2" t="str">
        <f t="shared" si="113"/>
        <v/>
      </c>
      <c r="DA142" s="2" t="str">
        <f t="shared" si="114"/>
        <v/>
      </c>
      <c r="DB142" s="2" t="str">
        <f t="shared" si="115"/>
        <v/>
      </c>
      <c r="DC142" s="2" t="str">
        <f t="shared" si="116"/>
        <v/>
      </c>
      <c r="DD142" s="2" t="str">
        <f t="shared" si="117"/>
        <v/>
      </c>
      <c r="DE142" s="2" t="str">
        <f t="shared" si="118"/>
        <v/>
      </c>
      <c r="DF142" s="2" t="str">
        <f t="shared" si="119"/>
        <v/>
      </c>
      <c r="DG142" s="2" t="str">
        <f t="shared" si="120"/>
        <v/>
      </c>
      <c r="DH142" s="2" t="str">
        <f t="shared" si="121"/>
        <v/>
      </c>
      <c r="DI142" s="2" t="str">
        <f t="shared" si="122"/>
        <v/>
      </c>
      <c r="DK142" s="2">
        <f t="shared" si="162"/>
        <v>97.487663320825533</v>
      </c>
      <c r="DL142" s="2">
        <f t="shared" si="162"/>
        <v>87.946087108013927</v>
      </c>
      <c r="DM142" s="2">
        <f t="shared" si="162"/>
        <v>90.186862579281168</v>
      </c>
      <c r="DN142" s="2">
        <f t="shared" si="162"/>
        <v>85.054733165869862</v>
      </c>
      <c r="DO142" s="2">
        <f t="shared" si="162"/>
        <v>82.2726275828539</v>
      </c>
      <c r="DP142" s="2">
        <f t="shared" si="162"/>
        <v>87.569905653242586</v>
      </c>
      <c r="DQ142" s="2">
        <f t="shared" si="162"/>
        <v>87.649240634200368</v>
      </c>
      <c r="DR142" s="2">
        <f t="shared" si="162"/>
        <v>85.662254122621562</v>
      </c>
      <c r="DS142" s="2">
        <f t="shared" si="162"/>
        <v>87.560352763515581</v>
      </c>
      <c r="DT142" s="2">
        <f t="shared" si="162"/>
        <v>81.990390204369263</v>
      </c>
      <c r="DU142" s="2">
        <f t="shared" si="162"/>
        <v>88.845962570356477</v>
      </c>
      <c r="DV142" s="2">
        <f t="shared" si="162"/>
        <v>85.948145877378437</v>
      </c>
      <c r="DW142" s="2">
        <f t="shared" si="162"/>
        <v>84.389883747940473</v>
      </c>
      <c r="DX142" s="2">
        <f t="shared" si="162"/>
        <v>96.4961398049861</v>
      </c>
      <c r="DY142" s="2">
        <f t="shared" si="162"/>
        <v>79.97658700806069</v>
      </c>
      <c r="EA142" s="2">
        <f t="shared" si="150"/>
        <v>41.35127903584862</v>
      </c>
      <c r="EB142" s="2">
        <f t="shared" si="150"/>
        <v>44.280563105108989</v>
      </c>
      <c r="EC142" s="2">
        <f t="shared" si="150"/>
        <v>45.399741297354886</v>
      </c>
      <c r="ED142" s="2">
        <f t="shared" si="150"/>
        <v>47.499566295410474</v>
      </c>
      <c r="EE142" s="2">
        <f t="shared" si="149"/>
        <v>47.281963703148165</v>
      </c>
      <c r="EF142" s="2">
        <f t="shared" si="149"/>
        <v>47.84940941183509</v>
      </c>
      <c r="EG142" s="2">
        <f t="shared" si="149"/>
        <v>49.826561735275824</v>
      </c>
      <c r="EH142" s="2">
        <f t="shared" si="149"/>
        <v>49.107558225428001</v>
      </c>
      <c r="EI142" s="2">
        <f t="shared" si="149"/>
        <v>49.772083279784077</v>
      </c>
      <c r="EJ142" s="2">
        <f t="shared" si="149"/>
        <v>49.436014975774484</v>
      </c>
      <c r="EK142" s="2">
        <f t="shared" si="149"/>
        <v>50.118692307692314</v>
      </c>
      <c r="EL142" s="2">
        <f t="shared" si="149"/>
        <v>49.013694771011821</v>
      </c>
      <c r="EM142" s="2">
        <f t="shared" si="133"/>
        <v>48.116353090779107</v>
      </c>
      <c r="EN142" s="2">
        <f t="shared" si="133"/>
        <v>47.797111604585325</v>
      </c>
      <c r="EO142" s="2">
        <f t="shared" si="133"/>
        <v>48.758464545939226</v>
      </c>
      <c r="EQ142" s="2">
        <f t="shared" si="163"/>
        <v>41.409960689536589</v>
      </c>
      <c r="ER142" s="2">
        <f t="shared" si="163"/>
        <v>44.205645186939101</v>
      </c>
      <c r="ES142" s="2">
        <f t="shared" si="163"/>
        <v>45.378307756838915</v>
      </c>
      <c r="ET142" s="2">
        <f t="shared" si="163"/>
        <v>47.694196457163052</v>
      </c>
      <c r="EU142" s="2">
        <f t="shared" si="163"/>
        <v>47.324714942975461</v>
      </c>
      <c r="EV142" s="2">
        <f t="shared" si="163"/>
        <v>47.919047420340128</v>
      </c>
      <c r="EW142" s="2">
        <f t="shared" si="163"/>
        <v>49.855845838615515</v>
      </c>
      <c r="EX142" s="2">
        <f t="shared" si="163"/>
        <v>49.186338323882268</v>
      </c>
      <c r="EY142" s="2">
        <f t="shared" si="163"/>
        <v>49.303908062390462</v>
      </c>
      <c r="EZ142" s="2">
        <f t="shared" si="163"/>
        <v>49.52158104479259</v>
      </c>
      <c r="FA142" s="2">
        <f t="shared" si="163"/>
        <v>50.389458628812932</v>
      </c>
      <c r="FB142" s="2">
        <f t="shared" si="163"/>
        <v>49.06629561013753</v>
      </c>
      <c r="FC142" s="2">
        <f t="shared" si="163"/>
        <v>48.379486246153917</v>
      </c>
      <c r="FD142" s="2">
        <f t="shared" si="163"/>
        <v>47.871879360196203</v>
      </c>
      <c r="FE142" s="2">
        <f t="shared" si="163"/>
        <v>48.519223118635374</v>
      </c>
      <c r="FG142" s="2">
        <f t="shared" si="164"/>
        <v>0.99603995584519744</v>
      </c>
      <c r="FH142" s="2">
        <f t="shared" si="164"/>
        <v>0.99613871457306946</v>
      </c>
      <c r="FI142" s="2">
        <f t="shared" si="164"/>
        <v>0.9958379563694052</v>
      </c>
      <c r="FJ142" s="2">
        <f t="shared" si="164"/>
        <v>0.99585147309810984</v>
      </c>
      <c r="FK142" s="2">
        <f t="shared" si="164"/>
        <v>0.99594619598357115</v>
      </c>
      <c r="FL142" s="2">
        <f t="shared" si="164"/>
        <v>0.99613596467367516</v>
      </c>
      <c r="FM142" s="2">
        <f t="shared" si="164"/>
        <v>0.99605374324424023</v>
      </c>
      <c r="FN142" s="2">
        <f t="shared" si="164"/>
        <v>0.99562531645437324</v>
      </c>
      <c r="FO142" s="2">
        <f t="shared" si="164"/>
        <v>0.9957423362222535</v>
      </c>
      <c r="FP142" s="2">
        <f t="shared" si="164"/>
        <v>0.99572822953955187</v>
      </c>
      <c r="FQ142" s="2">
        <f t="shared" si="164"/>
        <v>0.99531539815541992</v>
      </c>
      <c r="FR142" s="2">
        <f t="shared" si="164"/>
        <v>0.99582209315600956</v>
      </c>
      <c r="FS142" s="2">
        <f t="shared" si="164"/>
        <v>0.99553402646396694</v>
      </c>
      <c r="FT142" s="2">
        <f t="shared" si="164"/>
        <v>0.99561118281379268</v>
      </c>
      <c r="FU142" s="2">
        <f t="shared" si="164"/>
        <v>0.99527932425337196</v>
      </c>
      <c r="FW142" s="2">
        <f t="shared" si="154"/>
        <v>8.9616243363864166E-3</v>
      </c>
      <c r="FX142" s="2">
        <f t="shared" si="154"/>
        <v>1.1445361878816767E-2</v>
      </c>
      <c r="FY142" s="2">
        <f t="shared" si="154"/>
        <v>1.1724907658571837E-2</v>
      </c>
      <c r="FZ142" s="2">
        <f t="shared" si="154"/>
        <v>1.1814866848805517E-2</v>
      </c>
      <c r="GA142" s="2">
        <f t="shared" si="154"/>
        <v>1.6141572082311002E-2</v>
      </c>
      <c r="GB142" s="2">
        <f t="shared" si="154"/>
        <v>1.5709884412151574E-2</v>
      </c>
      <c r="GC142" s="2">
        <f t="shared" si="154"/>
        <v>1.6998055021375889E-2</v>
      </c>
      <c r="GD142" s="2">
        <f t="shared" si="154"/>
        <v>1.8448829323669442E-2</v>
      </c>
      <c r="GE142" s="2">
        <f t="shared" si="154"/>
        <v>2.3142575865130414E-2</v>
      </c>
      <c r="GF142" s="2">
        <f t="shared" si="154"/>
        <v>1.8999773276420755E-2</v>
      </c>
      <c r="GG142" s="2">
        <f t="shared" si="154"/>
        <v>1.5248526277356206E-2</v>
      </c>
      <c r="GH142" s="2">
        <f t="shared" si="154"/>
        <v>1.5182107559696541E-2</v>
      </c>
      <c r="GI142" s="2">
        <f t="shared" si="154"/>
        <v>1.644262048209881E-2</v>
      </c>
      <c r="GJ142" s="2">
        <f t="shared" si="154"/>
        <v>1.5206476685262009E-2</v>
      </c>
      <c r="GK142" s="2">
        <f t="shared" si="154"/>
        <v>1.0621087922659943E-2</v>
      </c>
      <c r="GM142" s="95">
        <f t="shared" si="155"/>
        <v>3.4899574896035195E-76</v>
      </c>
      <c r="GN142" s="95">
        <f t="shared" si="155"/>
        <v>1.545037522484309E-95</v>
      </c>
      <c r="GO142" s="95">
        <f t="shared" si="155"/>
        <v>1.6626734500802521E-108</v>
      </c>
      <c r="GP142" s="95">
        <f t="shared" si="155"/>
        <v>2.0798650430914097E-106</v>
      </c>
      <c r="GQ142" s="95">
        <f t="shared" si="155"/>
        <v>8.8228658738893592E-113</v>
      </c>
      <c r="GR142" s="95">
        <f t="shared" si="155"/>
        <v>1.3356284859016483E-108</v>
      </c>
      <c r="GS142" s="95">
        <f t="shared" si="155"/>
        <v>2.2453643546222456E-115</v>
      </c>
      <c r="GT142" s="95">
        <f t="shared" si="155"/>
        <v>3.3098197036682007E-116</v>
      </c>
      <c r="GU142" s="95">
        <f t="shared" si="155"/>
        <v>4.0894662675295869E-119</v>
      </c>
      <c r="GV142" s="95">
        <f t="shared" si="155"/>
        <v>2.0466232183311059E-121</v>
      </c>
      <c r="GW142" s="95">
        <f t="shared" si="155"/>
        <v>3.2934308678393312E-139</v>
      </c>
      <c r="GX142" s="95">
        <f t="shared" si="155"/>
        <v>2.022915353809314E-110</v>
      </c>
      <c r="GY142" s="95">
        <f t="shared" si="155"/>
        <v>9.8947667890365197E-128</v>
      </c>
      <c r="GZ142" s="95">
        <f t="shared" si="155"/>
        <v>3.4496372516344551E-128</v>
      </c>
      <c r="HA142" s="95">
        <f t="shared" si="155"/>
        <v>7.5261730725726516E-84</v>
      </c>
      <c r="HC142" s="95">
        <f t="shared" si="151"/>
        <v>6.9613694396428339E-19</v>
      </c>
      <c r="HD142" s="95">
        <f t="shared" si="151"/>
        <v>5.867534614681026E-22</v>
      </c>
      <c r="HE142" s="95">
        <f t="shared" si="151"/>
        <v>3.0491565338892065E-30</v>
      </c>
      <c r="HF142" s="95">
        <f t="shared" si="151"/>
        <v>1.8645288918072329E-31</v>
      </c>
      <c r="HG142" s="95">
        <f t="shared" si="151"/>
        <v>1.7642493987982031E-33</v>
      </c>
      <c r="HH142" s="95">
        <f t="shared" si="151"/>
        <v>1.261794997536929E-30</v>
      </c>
      <c r="HI142" s="95">
        <f t="shared" si="151"/>
        <v>3.6136711245856582E-36</v>
      </c>
      <c r="HJ142" s="95">
        <f t="shared" si="151"/>
        <v>1.3532744510014045E-33</v>
      </c>
      <c r="HK142" s="95">
        <f t="shared" si="151"/>
        <v>3.4082906885861099E-38</v>
      </c>
      <c r="HL142" s="95">
        <f t="shared" si="159"/>
        <v>2.8897525004068252E-37</v>
      </c>
      <c r="HM142" s="95">
        <f t="shared" si="159"/>
        <v>1.2435723877558443E-39</v>
      </c>
      <c r="HN142" s="95">
        <f t="shared" si="159"/>
        <v>1.5250685712449183E-32</v>
      </c>
      <c r="HO142" s="95">
        <f t="shared" si="159"/>
        <v>7.4241944143102225E-36</v>
      </c>
      <c r="HP142" s="95">
        <f t="shared" si="159"/>
        <v>9.0709208560090824E-35</v>
      </c>
      <c r="HQ142" s="95">
        <f t="shared" si="159"/>
        <v>1.5694310148496107E-26</v>
      </c>
      <c r="HS142" s="95">
        <f t="shared" si="156"/>
        <v>3.8463793607526491E-2</v>
      </c>
      <c r="HT142" s="95">
        <f t="shared" si="156"/>
        <v>0.17336887475906496</v>
      </c>
      <c r="HU142" s="95">
        <f t="shared" si="156"/>
        <v>4.7424496680264799E-2</v>
      </c>
      <c r="HV142" s="95">
        <f t="shared" si="156"/>
        <v>4.4442821690720197E-2</v>
      </c>
      <c r="HW142" s="95">
        <f t="shared" si="156"/>
        <v>5.4879366538421452E-2</v>
      </c>
      <c r="HX142" s="95">
        <f t="shared" si="156"/>
        <v>5.9946645382318989E-2</v>
      </c>
      <c r="HY142" s="95">
        <f t="shared" si="156"/>
        <v>4.5437422354843139E-2</v>
      </c>
      <c r="HZ142" s="95">
        <f t="shared" si="156"/>
        <v>4.0981550330855855E-2</v>
      </c>
      <c r="IA142" s="95">
        <f t="shared" si="156"/>
        <v>7.1697935371891106E-2</v>
      </c>
      <c r="IB142" s="95">
        <f t="shared" si="156"/>
        <v>6.5467201786309631E-2</v>
      </c>
      <c r="IC142" s="95">
        <f t="shared" si="156"/>
        <v>1.3480943870213978E-2</v>
      </c>
      <c r="ID142" s="95">
        <f t="shared" si="156"/>
        <v>4.1570436560611997E-2</v>
      </c>
      <c r="IE142" s="95">
        <f t="shared" si="156"/>
        <v>4.8001947230491997E-2</v>
      </c>
      <c r="IF142" s="95">
        <f t="shared" si="156"/>
        <v>7.8663294665632294E-2</v>
      </c>
      <c r="IG142" s="95">
        <f t="shared" si="156"/>
        <v>4.3531697570906906E-2</v>
      </c>
      <c r="II142" s="95">
        <f t="shared" si="157"/>
        <v>3.0394881023594263E-16</v>
      </c>
      <c r="IJ142" s="95">
        <f t="shared" si="157"/>
        <v>1.6285485128980153E-26</v>
      </c>
      <c r="IK142" s="95">
        <f t="shared" si="157"/>
        <v>8.4338832268435677E-29</v>
      </c>
      <c r="IL142" s="95">
        <f t="shared" si="157"/>
        <v>4.4144085654128627E-16</v>
      </c>
      <c r="IM142" s="95">
        <f t="shared" si="157"/>
        <v>9.0261199670340069E-16</v>
      </c>
      <c r="IN142" s="95">
        <f t="shared" si="157"/>
        <v>6.062912568308108E-20</v>
      </c>
      <c r="IO142" s="95">
        <f t="shared" si="157"/>
        <v>3.1514360565098823E-24</v>
      </c>
      <c r="IP142" s="95">
        <f t="shared" si="157"/>
        <v>3.6911224699849227E-19</v>
      </c>
      <c r="IQ142" s="95">
        <f t="shared" si="157"/>
        <v>3.573938212705739E-19</v>
      </c>
      <c r="IR142" s="95">
        <f t="shared" si="157"/>
        <v>1.8214020774634503E-18</v>
      </c>
      <c r="IS142" s="95">
        <f t="shared" si="157"/>
        <v>2.8084336913989044E-25</v>
      </c>
      <c r="IT142" s="95">
        <f t="shared" si="157"/>
        <v>1.7438963769496216E-18</v>
      </c>
      <c r="IU142" s="95">
        <f t="shared" si="157"/>
        <v>9.7000890739829969E-18</v>
      </c>
      <c r="IV142" s="95">
        <f t="shared" si="157"/>
        <v>2.3130794104783773E-14</v>
      </c>
      <c r="IW142" s="95">
        <f t="shared" si="157"/>
        <v>1.8258593006720254E-13</v>
      </c>
      <c r="IY142" s="95">
        <f t="shared" si="158"/>
        <v>3.8463793607526796E-2</v>
      </c>
      <c r="IZ142" s="95">
        <f t="shared" si="158"/>
        <v>0.17336887475906496</v>
      </c>
      <c r="JA142" s="95">
        <f t="shared" si="158"/>
        <v>4.7424496680264799E-2</v>
      </c>
      <c r="JB142" s="95">
        <f t="shared" si="158"/>
        <v>4.4442821690720641E-2</v>
      </c>
      <c r="JC142" s="95">
        <f t="shared" si="158"/>
        <v>5.4879366538422354E-2</v>
      </c>
      <c r="JD142" s="95">
        <f t="shared" si="158"/>
        <v>5.9946645382318989E-2</v>
      </c>
      <c r="JE142" s="95">
        <f t="shared" si="158"/>
        <v>4.5437422354843139E-2</v>
      </c>
      <c r="JF142" s="95">
        <f t="shared" si="158"/>
        <v>4.0981550330855855E-2</v>
      </c>
      <c r="JG142" s="95">
        <f t="shared" si="158"/>
        <v>7.1697935371891106E-2</v>
      </c>
      <c r="JH142" s="95">
        <f t="shared" si="158"/>
        <v>6.5467201786309631E-2</v>
      </c>
      <c r="JI142" s="95">
        <f t="shared" si="158"/>
        <v>1.3480943870213978E-2</v>
      </c>
      <c r="JJ142" s="95">
        <f t="shared" si="158"/>
        <v>4.1570436560611997E-2</v>
      </c>
      <c r="JK142" s="95">
        <f t="shared" si="158"/>
        <v>4.8001947230492004E-2</v>
      </c>
      <c r="JL142" s="95">
        <f t="shared" si="158"/>
        <v>7.8663294665655428E-2</v>
      </c>
      <c r="JM142" s="95">
        <f t="shared" si="158"/>
        <v>4.3531697571089489E-2</v>
      </c>
    </row>
    <row r="143" spans="2:273" x14ac:dyDescent="0.25">
      <c r="B143" s="2">
        <v>116</v>
      </c>
      <c r="C143" s="37">
        <v>42.348999999999997</v>
      </c>
      <c r="D143" s="37">
        <v>45.534999999999997</v>
      </c>
      <c r="E143" s="37">
        <v>48.465000000000003</v>
      </c>
      <c r="F143" s="37">
        <v>46.837000000000003</v>
      </c>
      <c r="G143" s="37">
        <v>49.256</v>
      </c>
      <c r="H143" s="37">
        <v>49.953000000000003</v>
      </c>
      <c r="I143" s="37">
        <v>53.884</v>
      </c>
      <c r="J143" s="37">
        <v>52.116</v>
      </c>
      <c r="K143" s="37">
        <v>57.935000000000002</v>
      </c>
      <c r="L143" s="37">
        <v>56.890999999999998</v>
      </c>
      <c r="M143" s="37">
        <v>54.412999999999997</v>
      </c>
      <c r="N143" s="37">
        <v>54.978000000000002</v>
      </c>
      <c r="O143" s="37">
        <v>56.783000000000001</v>
      </c>
      <c r="P143" s="37">
        <v>61.732999999999997</v>
      </c>
      <c r="Q143" s="37">
        <v>64.721000000000004</v>
      </c>
      <c r="S143" s="4">
        <f t="shared" si="160"/>
        <v>41.49909032059967</v>
      </c>
      <c r="T143" s="4">
        <f t="shared" si="160"/>
        <v>46.254813519575748</v>
      </c>
      <c r="U143" s="4">
        <f t="shared" si="160"/>
        <v>47.53389615519427</v>
      </c>
      <c r="V143" s="4">
        <f t="shared" si="160"/>
        <v>50.292922044827151</v>
      </c>
      <c r="W143" s="4">
        <f t="shared" si="160"/>
        <v>52.069606716295887</v>
      </c>
      <c r="X143" s="4">
        <f t="shared" si="160"/>
        <v>54.274407638426794</v>
      </c>
      <c r="Y143" s="4">
        <f t="shared" si="160"/>
        <v>56.235523022910826</v>
      </c>
      <c r="Z143" s="4">
        <f t="shared" si="160"/>
        <v>55.56287836696535</v>
      </c>
      <c r="AA143" s="4">
        <f t="shared" si="160"/>
        <v>61.917897739012339</v>
      </c>
      <c r="AB143" s="4">
        <f t="shared" si="160"/>
        <v>60.288589612705231</v>
      </c>
      <c r="AC143" s="4">
        <f t="shared" si="160"/>
        <v>53.795017300098728</v>
      </c>
      <c r="AD143" s="4">
        <f t="shared" si="160"/>
        <v>57.637963957262869</v>
      </c>
      <c r="AE143" s="4">
        <f t="shared" si="160"/>
        <v>58.342686204106364</v>
      </c>
      <c r="AF143" s="4">
        <f t="shared" si="160"/>
        <v>65.96307217192782</v>
      </c>
      <c r="AG143" s="4">
        <f t="shared" si="160"/>
        <v>69.808063807940712</v>
      </c>
      <c r="AI143" s="4">
        <f t="shared" si="161"/>
        <v>0.84990967940032647</v>
      </c>
      <c r="AJ143" s="4">
        <f t="shared" si="161"/>
        <v>-0.71981351957575157</v>
      </c>
      <c r="AK143" s="4">
        <f t="shared" si="161"/>
        <v>0.93110384480573316</v>
      </c>
      <c r="AL143" s="4">
        <f t="shared" si="161"/>
        <v>-3.4559220448271475</v>
      </c>
      <c r="AM143" s="4">
        <f t="shared" si="161"/>
        <v>-2.8136067162958867</v>
      </c>
      <c r="AN143" s="4">
        <f t="shared" si="161"/>
        <v>-4.3214076384267912</v>
      </c>
      <c r="AO143" s="4">
        <f t="shared" si="161"/>
        <v>-2.3515230229108255</v>
      </c>
      <c r="AP143" s="4">
        <f t="shared" si="161"/>
        <v>-3.4468783669653504</v>
      </c>
      <c r="AQ143" s="4">
        <f t="shared" si="161"/>
        <v>-3.982897739012337</v>
      </c>
      <c r="AR143" s="4">
        <f t="shared" si="161"/>
        <v>-3.3975896127052323</v>
      </c>
      <c r="AS143" s="4">
        <f t="shared" si="161"/>
        <v>0.61798269990126897</v>
      </c>
      <c r="AT143" s="4">
        <f t="shared" si="161"/>
        <v>-2.6599639572628675</v>
      </c>
      <c r="AU143" s="4">
        <f t="shared" si="161"/>
        <v>-1.559686204106363</v>
      </c>
      <c r="AV143" s="4">
        <f t="shared" si="161"/>
        <v>-4.2300721719278229</v>
      </c>
      <c r="AW143" s="4">
        <f t="shared" si="161"/>
        <v>-5.0870638079407087</v>
      </c>
      <c r="AY143" s="2">
        <f t="shared" si="152"/>
        <v>41.483148337177738</v>
      </c>
      <c r="AZ143" s="2">
        <f t="shared" si="152"/>
        <v>44.376753979720107</v>
      </c>
      <c r="BA143" s="2">
        <f t="shared" si="152"/>
        <v>45.525253012584159</v>
      </c>
      <c r="BB143" s="2">
        <f t="shared" si="152"/>
        <v>47.54166590649546</v>
      </c>
      <c r="BC143" s="2">
        <f t="shared" si="152"/>
        <v>47.338676012378187</v>
      </c>
      <c r="BD143" s="2">
        <f t="shared" si="152"/>
        <v>47.908197215204403</v>
      </c>
      <c r="BE143" s="2">
        <f t="shared" si="152"/>
        <v>49.888276127045224</v>
      </c>
      <c r="BF143" s="2">
        <f t="shared" si="152"/>
        <v>49.15536860800858</v>
      </c>
      <c r="BG143" s="2">
        <f t="shared" si="152"/>
        <v>49.911681115791986</v>
      </c>
      <c r="BH143" s="2">
        <f t="shared" si="152"/>
        <v>49.475757281865384</v>
      </c>
      <c r="BI143" s="2">
        <f t="shared" si="152"/>
        <v>50.159074051631464</v>
      </c>
      <c r="BJ143" s="2">
        <f t="shared" si="152"/>
        <v>49.051626520356905</v>
      </c>
      <c r="BK143" s="2">
        <f t="shared" si="152"/>
        <v>48.153955034860338</v>
      </c>
      <c r="BL143" s="2">
        <f t="shared" si="152"/>
        <v>47.8887981784505</v>
      </c>
      <c r="BM143" s="2">
        <f t="shared" si="152"/>
        <v>48.799615763506068</v>
      </c>
      <c r="BO143" s="2" t="str">
        <f t="shared" si="93"/>
        <v/>
      </c>
      <c r="BP143" s="2" t="str">
        <f t="shared" si="94"/>
        <v/>
      </c>
      <c r="BQ143" s="2" t="str">
        <f t="shared" si="95"/>
        <v/>
      </c>
      <c r="BR143" s="2" t="str">
        <f t="shared" si="96"/>
        <v/>
      </c>
      <c r="BS143" s="2" t="str">
        <f t="shared" si="97"/>
        <v/>
      </c>
      <c r="BT143" s="2" t="str">
        <f t="shared" si="98"/>
        <v/>
      </c>
      <c r="BU143" s="2" t="str">
        <f t="shared" si="99"/>
        <v/>
      </c>
      <c r="BV143" s="2" t="str">
        <f t="shared" si="100"/>
        <v/>
      </c>
      <c r="BW143" s="2" t="str">
        <f t="shared" si="101"/>
        <v/>
      </c>
      <c r="BX143" s="2" t="str">
        <f t="shared" si="102"/>
        <v/>
      </c>
      <c r="BY143" s="2" t="str">
        <f t="shared" si="103"/>
        <v/>
      </c>
      <c r="BZ143" s="2" t="str">
        <f t="shared" si="104"/>
        <v/>
      </c>
      <c r="CA143" s="2" t="str">
        <f t="shared" si="105"/>
        <v/>
      </c>
      <c r="CB143" s="2" t="str">
        <f t="shared" si="106"/>
        <v/>
      </c>
      <c r="CC143" s="2" t="str">
        <f t="shared" si="107"/>
        <v/>
      </c>
      <c r="CE143" s="2" t="str">
        <f t="shared" si="153"/>
        <v/>
      </c>
      <c r="CF143" s="2" t="str">
        <f t="shared" si="153"/>
        <v/>
      </c>
      <c r="CG143" s="2" t="str">
        <f t="shared" si="153"/>
        <v/>
      </c>
      <c r="CH143" s="2" t="str">
        <f t="shared" si="153"/>
        <v/>
      </c>
      <c r="CI143" s="2" t="str">
        <f t="shared" si="153"/>
        <v/>
      </c>
      <c r="CJ143" s="2" t="str">
        <f t="shared" si="153"/>
        <v/>
      </c>
      <c r="CK143" s="2" t="str">
        <f t="shared" si="153"/>
        <v/>
      </c>
      <c r="CL143" s="2" t="str">
        <f t="shared" si="153"/>
        <v/>
      </c>
      <c r="CM143" s="2" t="str">
        <f t="shared" si="153"/>
        <v/>
      </c>
      <c r="CN143" s="2" t="str">
        <f t="shared" si="153"/>
        <v/>
      </c>
      <c r="CO143" s="2" t="str">
        <f t="shared" si="153"/>
        <v/>
      </c>
      <c r="CP143" s="2" t="str">
        <f t="shared" si="153"/>
        <v/>
      </c>
      <c r="CQ143" s="2" t="str">
        <f t="shared" si="153"/>
        <v/>
      </c>
      <c r="CR143" s="2" t="str">
        <f t="shared" si="153"/>
        <v/>
      </c>
      <c r="CS143" s="2" t="str">
        <f t="shared" si="153"/>
        <v/>
      </c>
      <c r="CU143" s="2" t="str">
        <f t="shared" si="108"/>
        <v/>
      </c>
      <c r="CV143" s="2" t="str">
        <f t="shared" si="109"/>
        <v/>
      </c>
      <c r="CW143" s="2" t="str">
        <f t="shared" si="110"/>
        <v/>
      </c>
      <c r="CX143" s="2" t="str">
        <f t="shared" si="111"/>
        <v/>
      </c>
      <c r="CY143" s="2" t="str">
        <f t="shared" si="112"/>
        <v/>
      </c>
      <c r="CZ143" s="2" t="str">
        <f t="shared" si="113"/>
        <v/>
      </c>
      <c r="DA143" s="2" t="str">
        <f t="shared" si="114"/>
        <v/>
      </c>
      <c r="DB143" s="2" t="str">
        <f t="shared" si="115"/>
        <v/>
      </c>
      <c r="DC143" s="2" t="str">
        <f t="shared" si="116"/>
        <v/>
      </c>
      <c r="DD143" s="2" t="str">
        <f t="shared" si="117"/>
        <v/>
      </c>
      <c r="DE143" s="2" t="str">
        <f t="shared" si="118"/>
        <v/>
      </c>
      <c r="DF143" s="2" t="str">
        <f t="shared" si="119"/>
        <v/>
      </c>
      <c r="DG143" s="2" t="str">
        <f t="shared" si="120"/>
        <v/>
      </c>
      <c r="DH143" s="2" t="str">
        <f t="shared" si="121"/>
        <v/>
      </c>
      <c r="DI143" s="2" t="str">
        <f t="shared" si="122"/>
        <v/>
      </c>
      <c r="DK143" s="2">
        <f t="shared" si="162"/>
        <v>97.920610318949358</v>
      </c>
      <c r="DL143" s="2">
        <f t="shared" si="162"/>
        <v>88.295432055749131</v>
      </c>
      <c r="DM143" s="2">
        <f t="shared" si="162"/>
        <v>90.546076109936564</v>
      </c>
      <c r="DN143" s="2">
        <f t="shared" si="162"/>
        <v>85.36170464305971</v>
      </c>
      <c r="DO143" s="2">
        <f t="shared" si="162"/>
        <v>82.553247224698168</v>
      </c>
      <c r="DP143" s="2">
        <f t="shared" si="162"/>
        <v>87.88682705345326</v>
      </c>
      <c r="DQ143" s="2">
        <f t="shared" si="162"/>
        <v>87.95484358371823</v>
      </c>
      <c r="DR143" s="2">
        <f t="shared" si="162"/>
        <v>85.921216490486259</v>
      </c>
      <c r="DS143" s="2">
        <f t="shared" si="162"/>
        <v>87.850584868619777</v>
      </c>
      <c r="DT143" s="2">
        <f t="shared" si="162"/>
        <v>82.226627484143748</v>
      </c>
      <c r="DU143" s="2">
        <f t="shared" si="162"/>
        <v>89.161430112570358</v>
      </c>
      <c r="DV143" s="2">
        <f t="shared" si="162"/>
        <v>86.23713530655391</v>
      </c>
      <c r="DW143" s="2">
        <f t="shared" si="162"/>
        <v>84.680692272371232</v>
      </c>
      <c r="DX143" s="2">
        <f t="shared" si="162"/>
        <v>96.898700132350172</v>
      </c>
      <c r="DY143" s="2">
        <f t="shared" si="162"/>
        <v>80.26119748696064</v>
      </c>
      <c r="EA143" s="2">
        <f t="shared" si="150"/>
        <v>41.277692254548242</v>
      </c>
      <c r="EB143" s="2">
        <f t="shared" si="150"/>
        <v>44.222332803733686</v>
      </c>
      <c r="EC143" s="2">
        <f t="shared" si="150"/>
        <v>45.353881891941732</v>
      </c>
      <c r="ED143" s="2">
        <f t="shared" si="150"/>
        <v>47.39501363198935</v>
      </c>
      <c r="EE143" s="2">
        <f t="shared" si="149"/>
        <v>47.206958559886814</v>
      </c>
      <c r="EF143" s="2">
        <f t="shared" si="149"/>
        <v>47.765174175791294</v>
      </c>
      <c r="EG143" s="2">
        <f t="shared" si="149"/>
        <v>49.74997843218582</v>
      </c>
      <c r="EH143" s="2">
        <f t="shared" si="149"/>
        <v>49.005710126755147</v>
      </c>
      <c r="EI143" s="2">
        <f t="shared" si="149"/>
        <v>49.777385169001398</v>
      </c>
      <c r="EJ143" s="2">
        <f t="shared" si="149"/>
        <v>49.345364997797681</v>
      </c>
      <c r="EK143" s="2">
        <f t="shared" si="149"/>
        <v>49.986377861071347</v>
      </c>
      <c r="EL143" s="2">
        <f t="shared" si="149"/>
        <v>48.907950252436379</v>
      </c>
      <c r="EM143" s="2">
        <f t="shared" si="133"/>
        <v>47.999047304836751</v>
      </c>
      <c r="EN143" s="2">
        <f t="shared" si="133"/>
        <v>47.69014544879176</v>
      </c>
      <c r="EO143" s="2">
        <f t="shared" si="133"/>
        <v>48.666673182868323</v>
      </c>
      <c r="EQ143" s="2">
        <f t="shared" si="163"/>
        <v>41.360504904360475</v>
      </c>
      <c r="ER143" s="2">
        <f t="shared" si="163"/>
        <v>44.155603818979621</v>
      </c>
      <c r="ES143" s="2">
        <f t="shared" si="163"/>
        <v>45.335694050204026</v>
      </c>
      <c r="ET143" s="2">
        <f t="shared" si="163"/>
        <v>47.623204472510665</v>
      </c>
      <c r="EU143" s="2">
        <f t="shared" si="163"/>
        <v>47.263071566574311</v>
      </c>
      <c r="EV143" s="2">
        <f t="shared" si="163"/>
        <v>47.857302405123427</v>
      </c>
      <c r="EW143" s="2">
        <f t="shared" si="163"/>
        <v>49.790258957191107</v>
      </c>
      <c r="EX143" s="2">
        <f t="shared" si="163"/>
        <v>49.120493594755402</v>
      </c>
      <c r="EY143" s="2">
        <f t="shared" si="163"/>
        <v>49.240272591927457</v>
      </c>
      <c r="EZ143" s="2">
        <f t="shared" si="163"/>
        <v>49.45317958647135</v>
      </c>
      <c r="FA143" s="2">
        <f t="shared" si="163"/>
        <v>50.301163289121583</v>
      </c>
      <c r="FB143" s="2">
        <f t="shared" si="163"/>
        <v>48.991493919642934</v>
      </c>
      <c r="FC143" s="2">
        <f t="shared" si="163"/>
        <v>48.30148804626252</v>
      </c>
      <c r="FD143" s="2">
        <f t="shared" si="163"/>
        <v>47.786971697810287</v>
      </c>
      <c r="FE143" s="2">
        <f t="shared" si="163"/>
        <v>48.396936302044125</v>
      </c>
      <c r="FG143" s="2">
        <f t="shared" si="164"/>
        <v>0.99638713793736189</v>
      </c>
      <c r="FH143" s="2">
        <f t="shared" si="164"/>
        <v>0.99647726898447808</v>
      </c>
      <c r="FI143" s="2">
        <f t="shared" si="164"/>
        <v>0.99620278049732702</v>
      </c>
      <c r="FJ143" s="2">
        <f t="shared" si="164"/>
        <v>0.99621511691965625</v>
      </c>
      <c r="FK143" s="2">
        <f t="shared" si="164"/>
        <v>0.99630156759953326</v>
      </c>
      <c r="FL143" s="2">
        <f t="shared" si="164"/>
        <v>0.99647475934079677</v>
      </c>
      <c r="FM143" s="2">
        <f t="shared" si="164"/>
        <v>0.99639972094681994</v>
      </c>
      <c r="FN143" s="2">
        <f t="shared" si="164"/>
        <v>0.9960087048394114</v>
      </c>
      <c r="FO143" s="2">
        <f t="shared" si="164"/>
        <v>0.99611550924434111</v>
      </c>
      <c r="FP143" s="2">
        <f t="shared" si="164"/>
        <v>0.99610263413588296</v>
      </c>
      <c r="FQ143" s="2">
        <f t="shared" si="164"/>
        <v>0.99572583055188724</v>
      </c>
      <c r="FR143" s="2">
        <f t="shared" si="164"/>
        <v>0.99618830245235745</v>
      </c>
      <c r="FS143" s="2">
        <f t="shared" si="164"/>
        <v>0.99592538257635099</v>
      </c>
      <c r="FT143" s="2">
        <f t="shared" si="164"/>
        <v>0.99599580486083572</v>
      </c>
      <c r="FU143" s="2">
        <f t="shared" si="164"/>
        <v>0.9956929035186618</v>
      </c>
      <c r="FW143" s="2">
        <f t="shared" si="154"/>
        <v>9.8177372579818685E-3</v>
      </c>
      <c r="FX143" s="2">
        <f t="shared" si="154"/>
        <v>1.2535747425434179E-2</v>
      </c>
      <c r="FY143" s="2">
        <f t="shared" si="154"/>
        <v>1.2841579231432483E-2</v>
      </c>
      <c r="FZ143" s="2">
        <f t="shared" si="154"/>
        <v>1.2939993888103293E-2</v>
      </c>
      <c r="GA143" s="2">
        <f t="shared" si="154"/>
        <v>1.7671362055172193E-2</v>
      </c>
      <c r="GB143" s="2">
        <f t="shared" si="154"/>
        <v>1.7199477139805994E-2</v>
      </c>
      <c r="GC143" s="2">
        <f t="shared" si="154"/>
        <v>1.860748152315202E-2</v>
      </c>
      <c r="GD143" s="2">
        <f t="shared" si="154"/>
        <v>2.0192797739707211E-2</v>
      </c>
      <c r="GE143" s="2">
        <f t="shared" si="154"/>
        <v>2.5318799189209162E-2</v>
      </c>
      <c r="GF143" s="2">
        <f t="shared" si="154"/>
        <v>2.0794719081381308E-2</v>
      </c>
      <c r="GG143" s="2">
        <f t="shared" si="154"/>
        <v>1.6695115562018269E-2</v>
      </c>
      <c r="GH143" s="2">
        <f t="shared" si="154"/>
        <v>1.6622502227715174E-2</v>
      </c>
      <c r="GI143" s="2">
        <f t="shared" si="154"/>
        <v>1.8000419801573003E-2</v>
      </c>
      <c r="GJ143" s="2">
        <f t="shared" si="154"/>
        <v>1.6649144275196957E-2</v>
      </c>
      <c r="GK143" s="2">
        <f t="shared" si="154"/>
        <v>1.1633870060265557E-2</v>
      </c>
      <c r="GM143" s="95">
        <f t="shared" si="155"/>
        <v>3.4568705066088691E-79</v>
      </c>
      <c r="GN143" s="95">
        <f t="shared" si="155"/>
        <v>3.1003790413916149E-99</v>
      </c>
      <c r="GO143" s="95">
        <f t="shared" si="155"/>
        <v>9.8819275334175659E-113</v>
      </c>
      <c r="GP143" s="95">
        <f t="shared" si="155"/>
        <v>1.4844655215139597E-110</v>
      </c>
      <c r="GQ143" s="95">
        <f t="shared" si="155"/>
        <v>3.8380904848590141E-117</v>
      </c>
      <c r="GR143" s="95">
        <f t="shared" si="155"/>
        <v>8.9865868659794496E-113</v>
      </c>
      <c r="GS143" s="95">
        <f t="shared" si="155"/>
        <v>8.2635474465111788E-120</v>
      </c>
      <c r="GT143" s="95">
        <f t="shared" si="155"/>
        <v>9.3234997344103298E-121</v>
      </c>
      <c r="GU143" s="95">
        <f t="shared" si="155"/>
        <v>9.4952540381210065E-124</v>
      </c>
      <c r="GV143" s="95">
        <f t="shared" si="155"/>
        <v>3.8859422880658338E-126</v>
      </c>
      <c r="GW143" s="95">
        <f t="shared" si="155"/>
        <v>1.1228603049861112E-144</v>
      </c>
      <c r="GX143" s="95">
        <f t="shared" si="155"/>
        <v>1.0156109177271411E-114</v>
      </c>
      <c r="GY143" s="95">
        <f t="shared" si="155"/>
        <v>1.0018352909751423E-132</v>
      </c>
      <c r="GZ143" s="95">
        <f t="shared" si="155"/>
        <v>3.4879963835487667E-133</v>
      </c>
      <c r="HA143" s="95">
        <f t="shared" si="155"/>
        <v>4.3951270995455293E-87</v>
      </c>
      <c r="HC143" s="95">
        <f t="shared" si="151"/>
        <v>2.789497494282717E-20</v>
      </c>
      <c r="HD143" s="95">
        <f t="shared" si="151"/>
        <v>1.6167844100671959E-23</v>
      </c>
      <c r="HE143" s="95">
        <f t="shared" si="151"/>
        <v>1.96405130479573E-32</v>
      </c>
      <c r="HF143" s="95">
        <f t="shared" si="151"/>
        <v>9.5485419649839278E-34</v>
      </c>
      <c r="HG143" s="95">
        <f t="shared" si="151"/>
        <v>8.0672727563362917E-36</v>
      </c>
      <c r="HH143" s="95">
        <f t="shared" si="151"/>
        <v>1.0097517500617486E-32</v>
      </c>
      <c r="HI143" s="95">
        <f t="shared" si="151"/>
        <v>1.2043551527430371E-38</v>
      </c>
      <c r="HJ143" s="95">
        <f t="shared" si="151"/>
        <v>6.2236594210109992E-36</v>
      </c>
      <c r="HK143" s="95">
        <f t="shared" si="151"/>
        <v>8.9164480992636935E-41</v>
      </c>
      <c r="HL143" s="95">
        <f t="shared" si="159"/>
        <v>8.5768640760385436E-40</v>
      </c>
      <c r="HM143" s="95">
        <f t="shared" si="159"/>
        <v>1.9412420692266105E-42</v>
      </c>
      <c r="HN143" s="95">
        <f t="shared" si="159"/>
        <v>7.5149270585837507E-35</v>
      </c>
      <c r="HO143" s="95">
        <f t="shared" si="159"/>
        <v>2.1324918848804429E-38</v>
      </c>
      <c r="HP143" s="95">
        <f t="shared" si="159"/>
        <v>3.3342852910836008E-37</v>
      </c>
      <c r="HQ143" s="95">
        <f t="shared" si="159"/>
        <v>2.065661105502384E-28</v>
      </c>
      <c r="HS143" s="95">
        <f t="shared" si="156"/>
        <v>4.9676128611535392E-2</v>
      </c>
      <c r="HT143" s="95">
        <f t="shared" si="156"/>
        <v>0.19945509115569415</v>
      </c>
      <c r="HU143" s="95">
        <f t="shared" si="156"/>
        <v>6.1900324482437583E-2</v>
      </c>
      <c r="HV143" s="95">
        <f t="shared" si="156"/>
        <v>5.8349374456340655E-2</v>
      </c>
      <c r="HW143" s="95">
        <f t="shared" si="156"/>
        <v>7.3569519278015499E-2</v>
      </c>
      <c r="HX143" s="95">
        <f t="shared" si="156"/>
        <v>7.9893773376688446E-2</v>
      </c>
      <c r="HY143" s="95">
        <f t="shared" si="156"/>
        <v>6.3343798383852137E-2</v>
      </c>
      <c r="HZ143" s="95">
        <f t="shared" si="156"/>
        <v>5.8260611905771253E-2</v>
      </c>
      <c r="IA143" s="95">
        <f t="shared" si="156"/>
        <v>9.9522139202361817E-2</v>
      </c>
      <c r="IB143" s="95">
        <f t="shared" si="156"/>
        <v>8.9597839473283702E-2</v>
      </c>
      <c r="IC143" s="95">
        <f t="shared" si="156"/>
        <v>2.1234451359613188E-2</v>
      </c>
      <c r="ID143" s="95">
        <f t="shared" si="156"/>
        <v>5.6868103489389435E-2</v>
      </c>
      <c r="IE143" s="95">
        <f t="shared" si="156"/>
        <v>6.5338401276426206E-2</v>
      </c>
      <c r="IF143" s="95">
        <f t="shared" si="156"/>
        <v>0.10064522567455826</v>
      </c>
      <c r="IG143" s="95">
        <f t="shared" si="156"/>
        <v>5.6504933370629673E-2</v>
      </c>
      <c r="II143" s="95">
        <f t="shared" si="157"/>
        <v>1.1303274496563608E-15</v>
      </c>
      <c r="IJ143" s="95">
        <f t="shared" si="157"/>
        <v>1.6941437136819485E-25</v>
      </c>
      <c r="IK143" s="95">
        <f t="shared" si="157"/>
        <v>1.1013590337098826E-27</v>
      </c>
      <c r="IL143" s="95">
        <f t="shared" si="157"/>
        <v>1.7551643968004564E-15</v>
      </c>
      <c r="IM143" s="95">
        <f t="shared" si="157"/>
        <v>3.8638402932972375E-15</v>
      </c>
      <c r="IN143" s="95">
        <f t="shared" si="157"/>
        <v>3.9031162193646971E-19</v>
      </c>
      <c r="IO143" s="95">
        <f t="shared" si="157"/>
        <v>3.2610388406001447E-23</v>
      </c>
      <c r="IP143" s="95">
        <f t="shared" si="157"/>
        <v>2.3618549344405845E-18</v>
      </c>
      <c r="IQ143" s="95">
        <f t="shared" si="157"/>
        <v>2.565443982995109E-18</v>
      </c>
      <c r="IR143" s="95">
        <f t="shared" si="157"/>
        <v>1.0988620028291185E-17</v>
      </c>
      <c r="IS143" s="95">
        <f t="shared" si="157"/>
        <v>3.0353336090928634E-24</v>
      </c>
      <c r="IT143" s="95">
        <f t="shared" si="157"/>
        <v>9.5641888553106097E-18</v>
      </c>
      <c r="IU143" s="95">
        <f t="shared" si="157"/>
        <v>5.100564637366823E-17</v>
      </c>
      <c r="IV143" s="95">
        <f t="shared" si="157"/>
        <v>8.4338518111877262E-14</v>
      </c>
      <c r="IW143" s="95">
        <f t="shared" si="157"/>
        <v>5.536233598175663E-13</v>
      </c>
      <c r="IY143" s="95">
        <f t="shared" si="158"/>
        <v>4.9676128611536523E-2</v>
      </c>
      <c r="IZ143" s="95">
        <f t="shared" si="158"/>
        <v>0.19945509115569415</v>
      </c>
      <c r="JA143" s="95">
        <f t="shared" si="158"/>
        <v>6.1900324482437583E-2</v>
      </c>
      <c r="JB143" s="95">
        <f t="shared" si="158"/>
        <v>5.8349374456342411E-2</v>
      </c>
      <c r="JC143" s="95">
        <f t="shared" si="158"/>
        <v>7.3569519278019357E-2</v>
      </c>
      <c r="JD143" s="95">
        <f t="shared" si="158"/>
        <v>7.9893773376688446E-2</v>
      </c>
      <c r="JE143" s="95">
        <f t="shared" si="158"/>
        <v>6.3343798383852137E-2</v>
      </c>
      <c r="JF143" s="95">
        <f t="shared" si="158"/>
        <v>5.8260611905771253E-2</v>
      </c>
      <c r="JG143" s="95">
        <f t="shared" si="158"/>
        <v>9.9522139202361817E-2</v>
      </c>
      <c r="JH143" s="95">
        <f t="shared" si="158"/>
        <v>8.9597839473283716E-2</v>
      </c>
      <c r="JI143" s="95">
        <f t="shared" si="158"/>
        <v>2.1234451359613188E-2</v>
      </c>
      <c r="JJ143" s="95">
        <f t="shared" si="158"/>
        <v>5.6868103489389442E-2</v>
      </c>
      <c r="JK143" s="95">
        <f t="shared" si="158"/>
        <v>6.5338401276426261E-2</v>
      </c>
      <c r="JL143" s="95">
        <f t="shared" si="158"/>
        <v>0.1006452256746426</v>
      </c>
      <c r="JM143" s="95">
        <f t="shared" si="158"/>
        <v>5.65049333711833E-2</v>
      </c>
    </row>
    <row r="144" spans="2:273" x14ac:dyDescent="0.25">
      <c r="B144" s="2">
        <v>117</v>
      </c>
      <c r="C144" s="37">
        <v>41.465000000000003</v>
      </c>
      <c r="D144" s="37">
        <v>45.581000000000003</v>
      </c>
      <c r="E144" s="37">
        <v>47.116</v>
      </c>
      <c r="F144" s="37">
        <v>48.790999999999997</v>
      </c>
      <c r="G144" s="37">
        <v>49.558</v>
      </c>
      <c r="H144" s="37">
        <v>50.744</v>
      </c>
      <c r="I144" s="37">
        <v>54.534999999999997</v>
      </c>
      <c r="J144" s="37">
        <v>54.442</v>
      </c>
      <c r="K144" s="37">
        <v>64.760999999999996</v>
      </c>
      <c r="L144" s="37">
        <v>61.609000000000002</v>
      </c>
      <c r="M144" s="37">
        <v>55.261000000000003</v>
      </c>
      <c r="N144" s="37">
        <v>56.761000000000003</v>
      </c>
      <c r="O144" s="37">
        <v>59.412999999999997</v>
      </c>
      <c r="P144" s="37">
        <v>64.555999999999997</v>
      </c>
      <c r="Q144" s="37">
        <v>70</v>
      </c>
      <c r="S144" s="4">
        <f t="shared" si="160"/>
        <v>41.413181388511283</v>
      </c>
      <c r="T144" s="4">
        <f t="shared" si="160"/>
        <v>46.376341726789136</v>
      </c>
      <c r="U144" s="4">
        <f t="shared" si="160"/>
        <v>47.941153997117652</v>
      </c>
      <c r="V144" s="4">
        <f t="shared" si="160"/>
        <v>50.835600949845819</v>
      </c>
      <c r="W144" s="4">
        <f t="shared" si="160"/>
        <v>53.17880389110659</v>
      </c>
      <c r="X144" s="4">
        <f t="shared" si="160"/>
        <v>55.73850500265123</v>
      </c>
      <c r="Y144" s="4">
        <f t="shared" si="160"/>
        <v>58.00586431374623</v>
      </c>
      <c r="Z144" s="4">
        <f t="shared" si="160"/>
        <v>57.459933444115833</v>
      </c>
      <c r="AA144" s="4">
        <f t="shared" si="160"/>
        <v>65.188957421374894</v>
      </c>
      <c r="AB144" s="4">
        <f t="shared" si="160"/>
        <v>63.051597246210491</v>
      </c>
      <c r="AC144" s="4">
        <f t="shared" si="160"/>
        <v>55.283333200996964</v>
      </c>
      <c r="AD144" s="4">
        <f t="shared" si="160"/>
        <v>59.908478853232999</v>
      </c>
      <c r="AE144" s="4">
        <f t="shared" si="160"/>
        <v>60.96174822514012</v>
      </c>
      <c r="AF144" s="4">
        <f t="shared" si="160"/>
        <v>69.511464255808704</v>
      </c>
      <c r="AG144" s="4">
        <f t="shared" si="160"/>
        <v>74.519674637198733</v>
      </c>
      <c r="AI144" s="4">
        <f t="shared" si="161"/>
        <v>5.1818611488720023E-2</v>
      </c>
      <c r="AJ144" s="4">
        <f t="shared" si="161"/>
        <v>-0.79534172678913251</v>
      </c>
      <c r="AK144" s="4">
        <f t="shared" si="161"/>
        <v>-0.82515399711765269</v>
      </c>
      <c r="AL144" s="4">
        <f t="shared" si="161"/>
        <v>-2.0446009498458224</v>
      </c>
      <c r="AM144" s="4">
        <f t="shared" si="161"/>
        <v>-3.6208038911065898</v>
      </c>
      <c r="AN144" s="4">
        <f t="shared" si="161"/>
        <v>-4.9945050026512305</v>
      </c>
      <c r="AO144" s="4">
        <f t="shared" si="161"/>
        <v>-3.4708643137462332</v>
      </c>
      <c r="AP144" s="4">
        <f t="shared" si="161"/>
        <v>-3.0179334441158332</v>
      </c>
      <c r="AQ144" s="4">
        <f t="shared" si="161"/>
        <v>-0.42795742137489867</v>
      </c>
      <c r="AR144" s="4">
        <f t="shared" si="161"/>
        <v>-1.4425972462104895</v>
      </c>
      <c r="AS144" s="4">
        <f t="shared" si="161"/>
        <v>-2.2333200996961011E-2</v>
      </c>
      <c r="AT144" s="4">
        <f t="shared" si="161"/>
        <v>-3.1474788532329967</v>
      </c>
      <c r="AU144" s="4">
        <f t="shared" si="161"/>
        <v>-1.5487482251401232</v>
      </c>
      <c r="AV144" s="4">
        <f t="shared" si="161"/>
        <v>-4.9554642558087068</v>
      </c>
      <c r="AW144" s="4">
        <f t="shared" si="161"/>
        <v>-4.5196746371987331</v>
      </c>
      <c r="AY144" s="2">
        <f t="shared" ref="AY144:BM160" si="165">IF(OR($B144 &lt; C$230, $B144 &gt; C$233), #N/A, ((1-FG144)*DK144) + (FG144 - FW144)*EA144 + (FW144*EQ144))</f>
        <v>41.393621198140565</v>
      </c>
      <c r="AZ144" s="2">
        <f t="shared" si="165"/>
        <v>44.306249266754435</v>
      </c>
      <c r="BA144" s="2">
        <f t="shared" si="165"/>
        <v>45.465773270466933</v>
      </c>
      <c r="BB144" s="2">
        <f t="shared" si="165"/>
        <v>47.426690322334821</v>
      </c>
      <c r="BC144" s="2">
        <f t="shared" si="165"/>
        <v>47.25375941469656</v>
      </c>
      <c r="BD144" s="2">
        <f t="shared" si="165"/>
        <v>47.81342052579145</v>
      </c>
      <c r="BE144" s="2">
        <f t="shared" si="165"/>
        <v>49.801179925212637</v>
      </c>
      <c r="BF144" s="2">
        <f t="shared" si="165"/>
        <v>49.042931458813982</v>
      </c>
      <c r="BG144" s="2">
        <f t="shared" si="165"/>
        <v>49.901840914444072</v>
      </c>
      <c r="BH144" s="2">
        <f t="shared" si="165"/>
        <v>49.375751509838473</v>
      </c>
      <c r="BI144" s="2">
        <f t="shared" si="165"/>
        <v>50.015132504574581</v>
      </c>
      <c r="BJ144" s="2">
        <f t="shared" si="165"/>
        <v>48.93547306267525</v>
      </c>
      <c r="BK144" s="2">
        <f t="shared" si="165"/>
        <v>48.026353446265162</v>
      </c>
      <c r="BL144" s="2">
        <f t="shared" si="165"/>
        <v>47.766974033775718</v>
      </c>
      <c r="BM144" s="2">
        <f t="shared" si="165"/>
        <v>48.69668946879235</v>
      </c>
      <c r="BO144" s="2" t="str">
        <f t="shared" si="93"/>
        <v/>
      </c>
      <c r="BP144" s="2" t="str">
        <f t="shared" si="94"/>
        <v/>
      </c>
      <c r="BQ144" s="2" t="str">
        <f t="shared" si="95"/>
        <v/>
      </c>
      <c r="BR144" s="2" t="str">
        <f t="shared" si="96"/>
        <v/>
      </c>
      <c r="BS144" s="2" t="str">
        <f t="shared" si="97"/>
        <v/>
      </c>
      <c r="BT144" s="2" t="str">
        <f t="shared" si="98"/>
        <v/>
      </c>
      <c r="BU144" s="2" t="str">
        <f t="shared" si="99"/>
        <v/>
      </c>
      <c r="BV144" s="2" t="str">
        <f t="shared" si="100"/>
        <v/>
      </c>
      <c r="BW144" s="2" t="str">
        <f t="shared" si="101"/>
        <v/>
      </c>
      <c r="BX144" s="2" t="str">
        <f t="shared" si="102"/>
        <v/>
      </c>
      <c r="BY144" s="2" t="str">
        <f t="shared" si="103"/>
        <v/>
      </c>
      <c r="BZ144" s="2" t="str">
        <f t="shared" si="104"/>
        <v/>
      </c>
      <c r="CA144" s="2" t="str">
        <f t="shared" si="105"/>
        <v/>
      </c>
      <c r="CB144" s="2" t="str">
        <f t="shared" si="106"/>
        <v/>
      </c>
      <c r="CC144" s="2" t="str">
        <f t="shared" si="107"/>
        <v/>
      </c>
      <c r="CE144" s="2" t="str">
        <f t="shared" ref="CE144:CS160" si="166">IF(AND(IY144 &lt; $CS$22, $B144 &gt; C$231, $B144 &lt; C$232), C144, "")</f>
        <v/>
      </c>
      <c r="CF144" s="2" t="str">
        <f t="shared" si="166"/>
        <v/>
      </c>
      <c r="CG144" s="2" t="str">
        <f t="shared" si="166"/>
        <v/>
      </c>
      <c r="CH144" s="2" t="str">
        <f t="shared" si="166"/>
        <v/>
      </c>
      <c r="CI144" s="2" t="str">
        <f t="shared" si="166"/>
        <v/>
      </c>
      <c r="CJ144" s="2" t="str">
        <f t="shared" si="166"/>
        <v/>
      </c>
      <c r="CK144" s="2" t="str">
        <f t="shared" si="166"/>
        <v/>
      </c>
      <c r="CL144" s="2" t="str">
        <f t="shared" si="166"/>
        <v/>
      </c>
      <c r="CM144" s="2" t="str">
        <f t="shared" si="166"/>
        <v/>
      </c>
      <c r="CN144" s="2" t="str">
        <f t="shared" si="166"/>
        <v/>
      </c>
      <c r="CO144" s="2" t="str">
        <f t="shared" si="166"/>
        <v/>
      </c>
      <c r="CP144" s="2" t="str">
        <f t="shared" si="166"/>
        <v/>
      </c>
      <c r="CQ144" s="2" t="str">
        <f t="shared" si="166"/>
        <v/>
      </c>
      <c r="CR144" s="2" t="str">
        <f t="shared" si="166"/>
        <v/>
      </c>
      <c r="CS144" s="2" t="str">
        <f t="shared" si="166"/>
        <v/>
      </c>
      <c r="CU144" s="2" t="str">
        <f t="shared" si="108"/>
        <v/>
      </c>
      <c r="CV144" s="2" t="str">
        <f t="shared" si="109"/>
        <v/>
      </c>
      <c r="CW144" s="2" t="str">
        <f t="shared" si="110"/>
        <v/>
      </c>
      <c r="CX144" s="2" t="str">
        <f t="shared" si="111"/>
        <v/>
      </c>
      <c r="CY144" s="2" t="str">
        <f t="shared" si="112"/>
        <v/>
      </c>
      <c r="CZ144" s="2" t="str">
        <f t="shared" si="113"/>
        <v/>
      </c>
      <c r="DA144" s="2" t="str">
        <f t="shared" si="114"/>
        <v/>
      </c>
      <c r="DB144" s="2" t="str">
        <f t="shared" si="115"/>
        <v/>
      </c>
      <c r="DC144" s="2" t="str">
        <f t="shared" si="116"/>
        <v/>
      </c>
      <c r="DD144" s="2" t="str">
        <f t="shared" si="117"/>
        <v/>
      </c>
      <c r="DE144" s="2" t="str">
        <f t="shared" si="118"/>
        <v/>
      </c>
      <c r="DF144" s="2" t="str">
        <f t="shared" si="119"/>
        <v/>
      </c>
      <c r="DG144" s="2" t="str">
        <f t="shared" si="120"/>
        <v/>
      </c>
      <c r="DH144" s="2" t="str">
        <f t="shared" si="121"/>
        <v/>
      </c>
      <c r="DI144" s="2" t="str">
        <f t="shared" si="122"/>
        <v/>
      </c>
      <c r="DK144" s="2">
        <f t="shared" si="162"/>
        <v>98.353557317073182</v>
      </c>
      <c r="DL144" s="2">
        <f t="shared" si="162"/>
        <v>88.644777003484307</v>
      </c>
      <c r="DM144" s="2">
        <f t="shared" si="162"/>
        <v>90.905289640591945</v>
      </c>
      <c r="DN144" s="2">
        <f t="shared" si="162"/>
        <v>85.668676120249572</v>
      </c>
      <c r="DO144" s="2">
        <f t="shared" si="162"/>
        <v>82.833866866542422</v>
      </c>
      <c r="DP144" s="2">
        <f t="shared" si="162"/>
        <v>88.203748453663934</v>
      </c>
      <c r="DQ144" s="2">
        <f t="shared" si="162"/>
        <v>88.260446533236092</v>
      </c>
      <c r="DR144" s="2">
        <f t="shared" si="162"/>
        <v>86.180178858350956</v>
      </c>
      <c r="DS144" s="2">
        <f t="shared" si="162"/>
        <v>88.140816973723972</v>
      </c>
      <c r="DT144" s="2">
        <f t="shared" si="162"/>
        <v>82.462864763918247</v>
      </c>
      <c r="DU144" s="2">
        <f t="shared" si="162"/>
        <v>89.476897654784239</v>
      </c>
      <c r="DV144" s="2">
        <f t="shared" si="162"/>
        <v>86.526124735729383</v>
      </c>
      <c r="DW144" s="2">
        <f t="shared" si="162"/>
        <v>84.97150079680199</v>
      </c>
      <c r="DX144" s="2">
        <f t="shared" si="162"/>
        <v>97.301260459714229</v>
      </c>
      <c r="DY144" s="2">
        <f t="shared" si="162"/>
        <v>80.545807965860604</v>
      </c>
      <c r="EA144" s="2">
        <f t="shared" si="150"/>
        <v>41.204105473247864</v>
      </c>
      <c r="EB144" s="2">
        <f t="shared" si="150"/>
        <v>44.164102502358382</v>
      </c>
      <c r="EC144" s="2">
        <f t="shared" si="150"/>
        <v>45.308022486528571</v>
      </c>
      <c r="ED144" s="2">
        <f t="shared" si="150"/>
        <v>47.290460968568226</v>
      </c>
      <c r="EE144" s="2">
        <f t="shared" si="149"/>
        <v>47.131953416625471</v>
      </c>
      <c r="EF144" s="2">
        <f t="shared" si="149"/>
        <v>47.680938939747492</v>
      </c>
      <c r="EG144" s="2">
        <f t="shared" si="149"/>
        <v>49.673395129095816</v>
      </c>
      <c r="EH144" s="2">
        <f t="shared" si="149"/>
        <v>48.903862028082287</v>
      </c>
      <c r="EI144" s="2">
        <f t="shared" si="149"/>
        <v>49.782687058218727</v>
      </c>
      <c r="EJ144" s="2">
        <f t="shared" si="149"/>
        <v>49.254715019820878</v>
      </c>
      <c r="EK144" s="2">
        <f t="shared" si="149"/>
        <v>49.854063414450394</v>
      </c>
      <c r="EL144" s="2">
        <f t="shared" si="149"/>
        <v>48.802205733860937</v>
      </c>
      <c r="EM144" s="2">
        <f t="shared" si="133"/>
        <v>47.881741518894401</v>
      </c>
      <c r="EN144" s="2">
        <f t="shared" si="133"/>
        <v>47.583179292998196</v>
      </c>
      <c r="EO144" s="2">
        <f t="shared" si="133"/>
        <v>48.574881819797412</v>
      </c>
      <c r="EQ144" s="2">
        <f t="shared" si="163"/>
        <v>41.311049119184361</v>
      </c>
      <c r="ER144" s="2">
        <f t="shared" si="163"/>
        <v>44.105562451020141</v>
      </c>
      <c r="ES144" s="2">
        <f t="shared" si="163"/>
        <v>45.293080343569137</v>
      </c>
      <c r="ET144" s="2">
        <f t="shared" si="163"/>
        <v>47.55221248785827</v>
      </c>
      <c r="EU144" s="2">
        <f t="shared" si="163"/>
        <v>47.201428190173168</v>
      </c>
      <c r="EV144" s="2">
        <f t="shared" si="163"/>
        <v>47.795557389906719</v>
      </c>
      <c r="EW144" s="2">
        <f t="shared" si="163"/>
        <v>49.724672075766698</v>
      </c>
      <c r="EX144" s="2">
        <f t="shared" si="163"/>
        <v>49.054648865628536</v>
      </c>
      <c r="EY144" s="2">
        <f t="shared" si="163"/>
        <v>49.176637121464452</v>
      </c>
      <c r="EZ144" s="2">
        <f t="shared" si="163"/>
        <v>49.384778128150117</v>
      </c>
      <c r="FA144" s="2">
        <f t="shared" si="163"/>
        <v>50.212867949430233</v>
      </c>
      <c r="FB144" s="2">
        <f t="shared" si="163"/>
        <v>48.916692229148339</v>
      </c>
      <c r="FC144" s="2">
        <f t="shared" si="163"/>
        <v>48.223489846371109</v>
      </c>
      <c r="FD144" s="2">
        <f t="shared" si="163"/>
        <v>47.702064035424371</v>
      </c>
      <c r="FE144" s="2">
        <f t="shared" si="163"/>
        <v>48.274649485452876</v>
      </c>
      <c r="FG144" s="2">
        <f t="shared" si="164"/>
        <v>0.99670398285798645</v>
      </c>
      <c r="FH144" s="2">
        <f t="shared" si="164"/>
        <v>0.99678623498421015</v>
      </c>
      <c r="FI144" s="2">
        <f t="shared" si="164"/>
        <v>0.99653573719490252</v>
      </c>
      <c r="FJ144" s="2">
        <f t="shared" si="164"/>
        <v>0.99654699565553428</v>
      </c>
      <c r="FK144" s="2">
        <f t="shared" si="164"/>
        <v>0.9966258915531564</v>
      </c>
      <c r="FL144" s="2">
        <f t="shared" si="164"/>
        <v>0.99678394474190757</v>
      </c>
      <c r="FM144" s="2">
        <f t="shared" si="164"/>
        <v>0.99671546598593874</v>
      </c>
      <c r="FN144" s="2">
        <f t="shared" si="164"/>
        <v>0.99635861673049475</v>
      </c>
      <c r="FO144" s="2">
        <f t="shared" si="164"/>
        <v>0.99645609104189936</v>
      </c>
      <c r="FP144" s="2">
        <f t="shared" si="164"/>
        <v>0.99644434075916255</v>
      </c>
      <c r="FQ144" s="2">
        <f t="shared" si="164"/>
        <v>0.99610044458700719</v>
      </c>
      <c r="FR144" s="2">
        <f t="shared" si="164"/>
        <v>0.99652252421631959</v>
      </c>
      <c r="FS144" s="2">
        <f t="shared" si="164"/>
        <v>0.99628257196304804</v>
      </c>
      <c r="FT144" s="2">
        <f t="shared" si="164"/>
        <v>0.9963468435290217</v>
      </c>
      <c r="FU144" s="2">
        <f t="shared" si="164"/>
        <v>0.9960703920886903</v>
      </c>
      <c r="FW144" s="2">
        <f t="shared" ref="FW144:GK160" si="167">POWER(10,($B144-C$232)/C$229)/(1+POWER(10,($B144-C$232)/C$229))</f>
        <v>1.0754747967582067E-2</v>
      </c>
      <c r="FX144" s="2">
        <f t="shared" si="167"/>
        <v>1.3728570030705045E-2</v>
      </c>
      <c r="FY144" s="2">
        <f t="shared" si="167"/>
        <v>1.4063088415430639E-2</v>
      </c>
      <c r="FZ144" s="2">
        <f t="shared" si="167"/>
        <v>1.4170730030747427E-2</v>
      </c>
      <c r="GA144" s="2">
        <f t="shared" si="167"/>
        <v>1.9343284801445853E-2</v>
      </c>
      <c r="GB144" s="2">
        <f t="shared" si="167"/>
        <v>1.882760961302558E-2</v>
      </c>
      <c r="GC144" s="2">
        <f t="shared" si="167"/>
        <v>2.0366136156652032E-2</v>
      </c>
      <c r="GD144" s="2">
        <f t="shared" si="167"/>
        <v>2.2097912068460526E-2</v>
      </c>
      <c r="GE144" s="2">
        <f t="shared" si="167"/>
        <v>2.7693863129645179E-2</v>
      </c>
      <c r="GF144" s="2">
        <f t="shared" si="167"/>
        <v>2.2755303536069266E-2</v>
      </c>
      <c r="GG144" s="2">
        <f t="shared" si="167"/>
        <v>1.8276392143564638E-2</v>
      </c>
      <c r="GH144" s="2">
        <f t="shared" si="167"/>
        <v>1.8197028519070256E-2</v>
      </c>
      <c r="GI144" s="2">
        <f t="shared" si="167"/>
        <v>1.9702850916574345E-2</v>
      </c>
      <c r="GJ144" s="2">
        <f t="shared" si="167"/>
        <v>1.8226147396962929E-2</v>
      </c>
      <c r="GK144" s="2">
        <f t="shared" si="167"/>
        <v>1.2741983067498736E-2</v>
      </c>
      <c r="GM144" s="95">
        <f t="shared" ref="GM144:HA160" si="168" xml:space="preserve"> _xlfn.NORM.DIST($B144, C$7, ABS(C$11), TRUE) * _xlfn.NORM.DIST(($B144 - C$7)*C$15, 0, ABS(C$11), TRUE) * 2</f>
        <v>2.9877735958527847E-82</v>
      </c>
      <c r="GN144" s="95">
        <f t="shared" si="168"/>
        <v>5.2794815884995383E-103</v>
      </c>
      <c r="GO144" s="95">
        <f t="shared" si="168"/>
        <v>4.8642333734069607E-117</v>
      </c>
      <c r="GP144" s="95">
        <f t="shared" si="168"/>
        <v>8.8048638360702105E-115</v>
      </c>
      <c r="GQ144" s="95">
        <f t="shared" si="168"/>
        <v>1.3764368890935957E-121</v>
      </c>
      <c r="GR144" s="95">
        <f t="shared" si="168"/>
        <v>5.0322917453831483E-117</v>
      </c>
      <c r="GS144" s="95">
        <f t="shared" si="168"/>
        <v>2.5022282450680682E-124</v>
      </c>
      <c r="GT144" s="95">
        <f t="shared" si="168"/>
        <v>2.1419857697704255E-125</v>
      </c>
      <c r="GU144" s="95">
        <f t="shared" si="168"/>
        <v>1.7937791380292855E-128</v>
      </c>
      <c r="GV144" s="95">
        <f t="shared" si="168"/>
        <v>5.9806398981676286E-131</v>
      </c>
      <c r="GW144" s="95">
        <f t="shared" si="168"/>
        <v>2.995778070182995E-150</v>
      </c>
      <c r="GX144" s="95">
        <f t="shared" si="168"/>
        <v>4.2095663205736358E-119</v>
      </c>
      <c r="GY144" s="95">
        <f t="shared" si="168"/>
        <v>8.1139879223953154E-138</v>
      </c>
      <c r="GZ144" s="95">
        <f t="shared" si="168"/>
        <v>2.8232314142180936E-138</v>
      </c>
      <c r="HA144" s="95">
        <f t="shared" si="168"/>
        <v>2.2239170353708272E-90</v>
      </c>
      <c r="HC144" s="95">
        <f t="shared" si="151"/>
        <v>9.8926016719410126E-22</v>
      </c>
      <c r="HD144" s="95">
        <f t="shared" si="151"/>
        <v>3.9115836105737368E-25</v>
      </c>
      <c r="HE144" s="95">
        <f t="shared" si="151"/>
        <v>1.052681044687547E-34</v>
      </c>
      <c r="HF144" s="95">
        <f t="shared" si="151"/>
        <v>4.0322519610034065E-36</v>
      </c>
      <c r="HG144" s="95">
        <f t="shared" si="151"/>
        <v>3.053752999691935E-38</v>
      </c>
      <c r="HH144" s="95">
        <f t="shared" si="151"/>
        <v>6.8412830842054546E-35</v>
      </c>
      <c r="HI144" s="95">
        <f t="shared" si="151"/>
        <v>3.3003985009101926E-41</v>
      </c>
      <c r="HJ144" s="95">
        <f t="shared" si="151"/>
        <v>2.3719096727425952E-38</v>
      </c>
      <c r="HK144" s="95">
        <f t="shared" si="151"/>
        <v>1.9075873741563737E-43</v>
      </c>
      <c r="HL144" s="95">
        <f t="shared" si="159"/>
        <v>2.0891324445374067E-42</v>
      </c>
      <c r="HM144" s="95">
        <f t="shared" si="159"/>
        <v>2.4115493454183447E-45</v>
      </c>
      <c r="HN144" s="95">
        <f t="shared" si="159"/>
        <v>3.0649985018567734E-37</v>
      </c>
      <c r="HO144" s="95">
        <f t="shared" si="159"/>
        <v>4.9767311303311215E-41</v>
      </c>
      <c r="HP144" s="95">
        <f t="shared" si="159"/>
        <v>1.006723759388109E-39</v>
      </c>
      <c r="HQ144" s="95">
        <f t="shared" si="159"/>
        <v>2.327876732775935E-30</v>
      </c>
      <c r="HS144" s="95">
        <f t="shared" ref="HS144:IG160" si="169" xml:space="preserve"> _xlfn.NORM.DIST($B144, C$9, ABS(C$13), TRUE) * _xlfn.NORM.DIST(($B144 - C$9)*C$17, 0, ABS(C$13), TRUE) * 2</f>
        <v>6.3509623205277019E-2</v>
      </c>
      <c r="HT144" s="95">
        <f t="shared" si="169"/>
        <v>0.2282779133977984</v>
      </c>
      <c r="HU144" s="95">
        <f t="shared" si="169"/>
        <v>7.9854863654510805E-2</v>
      </c>
      <c r="HV144" s="95">
        <f t="shared" si="169"/>
        <v>7.5693743800313393E-2</v>
      </c>
      <c r="HW144" s="95">
        <f t="shared" si="169"/>
        <v>9.7169624450577169E-2</v>
      </c>
      <c r="HX144" s="95">
        <f t="shared" si="169"/>
        <v>0.10492754279913891</v>
      </c>
      <c r="HY144" s="95">
        <f t="shared" si="169"/>
        <v>8.6720073117079771E-2</v>
      </c>
      <c r="HZ144" s="95">
        <f t="shared" si="169"/>
        <v>8.1203185421075491E-2</v>
      </c>
      <c r="IA144" s="95">
        <f t="shared" si="169"/>
        <v>0.13535303108436264</v>
      </c>
      <c r="IB144" s="95">
        <f t="shared" si="169"/>
        <v>0.12042479476251317</v>
      </c>
      <c r="IC144" s="95">
        <f t="shared" si="169"/>
        <v>3.2616315957435166E-2</v>
      </c>
      <c r="ID144" s="95">
        <f t="shared" si="169"/>
        <v>7.6585406227460309E-2</v>
      </c>
      <c r="IE144" s="95">
        <f t="shared" si="169"/>
        <v>8.7539834995007004E-2</v>
      </c>
      <c r="IF144" s="95">
        <f t="shared" si="169"/>
        <v>0.12726559758794548</v>
      </c>
      <c r="IG144" s="95">
        <f t="shared" si="169"/>
        <v>7.2547077054081976E-2</v>
      </c>
      <c r="II144" s="95">
        <f t="shared" ref="II144:IW160" si="170" xml:space="preserve"> _xlfn.NORM.DIST($B144, C$10, ABS(C$14), TRUE) * _xlfn.NORM.DIST(($B144 - C$10)*C$18, 0, ABS(C$14), TRUE) * 2</f>
        <v>4.0988048121558908E-15</v>
      </c>
      <c r="IJ144" s="95">
        <f t="shared" si="170"/>
        <v>1.6797257172310917E-24</v>
      </c>
      <c r="IK144" s="95">
        <f t="shared" si="170"/>
        <v>1.3639021557298728E-26</v>
      </c>
      <c r="IL144" s="95">
        <f t="shared" si="170"/>
        <v>6.7846164144966082E-15</v>
      </c>
      <c r="IM144" s="95">
        <f t="shared" si="170"/>
        <v>1.6019548133917466E-14</v>
      </c>
      <c r="IN144" s="95">
        <f t="shared" si="170"/>
        <v>2.4119125893517798E-18</v>
      </c>
      <c r="IO144" s="95">
        <f t="shared" si="170"/>
        <v>3.2014613658658477E-22</v>
      </c>
      <c r="IP144" s="95">
        <f t="shared" si="170"/>
        <v>1.4484627286120289E-17</v>
      </c>
      <c r="IQ144" s="95">
        <f t="shared" si="170"/>
        <v>1.7553747970674257E-17</v>
      </c>
      <c r="IR144" s="95">
        <f t="shared" si="170"/>
        <v>6.3606947599023966E-17</v>
      </c>
      <c r="IS144" s="95">
        <f t="shared" si="170"/>
        <v>3.113668523764818E-23</v>
      </c>
      <c r="IT144" s="95">
        <f t="shared" si="170"/>
        <v>5.0546783806295465E-17</v>
      </c>
      <c r="IU144" s="95">
        <f t="shared" si="170"/>
        <v>2.5851186765727421E-16</v>
      </c>
      <c r="IV144" s="95">
        <f t="shared" si="170"/>
        <v>2.9903764192881719E-13</v>
      </c>
      <c r="IW144" s="95">
        <f t="shared" si="170"/>
        <v>1.6421774648946258E-12</v>
      </c>
      <c r="IY144" s="95">
        <f t="shared" ref="IY144:JM160" si="171">GM144+HC144+HS144+II144</f>
        <v>6.3509623205281113E-2</v>
      </c>
      <c r="IZ144" s="95">
        <f t="shared" si="171"/>
        <v>0.2282779133977984</v>
      </c>
      <c r="JA144" s="95">
        <f t="shared" si="171"/>
        <v>7.9854863654510805E-2</v>
      </c>
      <c r="JB144" s="95">
        <f t="shared" si="171"/>
        <v>7.5693743800320179E-2</v>
      </c>
      <c r="JC144" s="95">
        <f t="shared" si="171"/>
        <v>9.7169624450593184E-2</v>
      </c>
      <c r="JD144" s="95">
        <f t="shared" si="171"/>
        <v>0.10492754279913891</v>
      </c>
      <c r="JE144" s="95">
        <f t="shared" si="171"/>
        <v>8.6720073117079771E-2</v>
      </c>
      <c r="JF144" s="95">
        <f t="shared" si="171"/>
        <v>8.1203185421075505E-2</v>
      </c>
      <c r="JG144" s="95">
        <f t="shared" si="171"/>
        <v>0.13535303108436267</v>
      </c>
      <c r="JH144" s="95">
        <f t="shared" si="171"/>
        <v>0.12042479476251323</v>
      </c>
      <c r="JI144" s="95">
        <f t="shared" si="171"/>
        <v>3.2616315957435166E-2</v>
      </c>
      <c r="JJ144" s="95">
        <f t="shared" si="171"/>
        <v>7.6585406227460365E-2</v>
      </c>
      <c r="JK144" s="95">
        <f t="shared" si="171"/>
        <v>8.7539834995007268E-2</v>
      </c>
      <c r="JL144" s="95">
        <f t="shared" si="171"/>
        <v>0.12726559758824452</v>
      </c>
      <c r="JM144" s="95">
        <f t="shared" si="171"/>
        <v>7.2547077055724149E-2</v>
      </c>
    </row>
    <row r="145" spans="2:273" x14ac:dyDescent="0.25">
      <c r="B145" s="2">
        <v>118</v>
      </c>
      <c r="C145" s="37">
        <v>39.884</v>
      </c>
      <c r="D145" s="37">
        <v>47.302</v>
      </c>
      <c r="E145" s="37">
        <v>47.442</v>
      </c>
      <c r="F145" s="37">
        <v>50.046999999999997</v>
      </c>
      <c r="G145" s="37">
        <v>53.162999999999997</v>
      </c>
      <c r="H145" s="37">
        <v>54.348999999999997</v>
      </c>
      <c r="I145" s="37">
        <v>58.651000000000003</v>
      </c>
      <c r="J145" s="37">
        <v>58.232999999999997</v>
      </c>
      <c r="K145" s="37">
        <v>68.347999999999999</v>
      </c>
      <c r="L145" s="37">
        <v>66.477999999999994</v>
      </c>
      <c r="M145" s="37">
        <v>59.457000000000001</v>
      </c>
      <c r="N145" s="37">
        <v>59.63</v>
      </c>
      <c r="O145" s="37">
        <v>60.912999999999997</v>
      </c>
      <c r="P145" s="37">
        <v>71.266999999999996</v>
      </c>
      <c r="Q145" s="37">
        <v>75.605000000000004</v>
      </c>
      <c r="S145" s="4">
        <f t="shared" si="160"/>
        <v>41.329152824351453</v>
      </c>
      <c r="T145" s="4">
        <f t="shared" si="160"/>
        <v>46.504092237492216</v>
      </c>
      <c r="U145" s="4">
        <f t="shared" si="160"/>
        <v>48.417526789294051</v>
      </c>
      <c r="V145" s="4">
        <f t="shared" si="160"/>
        <v>51.479194450721046</v>
      </c>
      <c r="W145" s="4">
        <f t="shared" si="160"/>
        <v>54.464826545750739</v>
      </c>
      <c r="X145" s="4">
        <f t="shared" si="160"/>
        <v>57.420178218893639</v>
      </c>
      <c r="Y145" s="4">
        <f t="shared" si="160"/>
        <v>60.103526457621854</v>
      </c>
      <c r="Z145" s="4">
        <f t="shared" si="160"/>
        <v>59.742296143610595</v>
      </c>
      <c r="AA145" s="4">
        <f t="shared" si="160"/>
        <v>68.900907561719706</v>
      </c>
      <c r="AB145" s="4">
        <f t="shared" si="160"/>
        <v>66.215683821468829</v>
      </c>
      <c r="AC145" s="4">
        <f t="shared" si="160"/>
        <v>57.295601585536239</v>
      </c>
      <c r="AD145" s="4">
        <f t="shared" si="160"/>
        <v>62.595745499832624</v>
      </c>
      <c r="AE145" s="4">
        <f t="shared" si="160"/>
        <v>64.028240018533438</v>
      </c>
      <c r="AF145" s="4">
        <f t="shared" si="160"/>
        <v>73.451793993307291</v>
      </c>
      <c r="AG145" s="4">
        <f t="shared" si="160"/>
        <v>79.943471529229043</v>
      </c>
      <c r="AI145" s="4">
        <f t="shared" si="161"/>
        <v>-1.4451528243514531</v>
      </c>
      <c r="AJ145" s="4">
        <f t="shared" si="161"/>
        <v>0.7979077625077835</v>
      </c>
      <c r="AK145" s="4">
        <f t="shared" si="161"/>
        <v>-0.9755267892940509</v>
      </c>
      <c r="AL145" s="4">
        <f t="shared" si="161"/>
        <v>-1.4321944507210489</v>
      </c>
      <c r="AM145" s="4">
        <f t="shared" si="161"/>
        <v>-1.3018265457507425</v>
      </c>
      <c r="AN145" s="4">
        <f t="shared" si="161"/>
        <v>-3.0711782188936425</v>
      </c>
      <c r="AO145" s="4">
        <f t="shared" si="161"/>
        <v>-1.4525264576218504</v>
      </c>
      <c r="AP145" s="4">
        <f t="shared" si="161"/>
        <v>-1.5092961436105981</v>
      </c>
      <c r="AQ145" s="4">
        <f t="shared" si="161"/>
        <v>-0.55290756171970656</v>
      </c>
      <c r="AR145" s="4">
        <f t="shared" si="161"/>
        <v>0.26231617853116518</v>
      </c>
      <c r="AS145" s="4">
        <f t="shared" si="161"/>
        <v>2.1613984144637612</v>
      </c>
      <c r="AT145" s="4">
        <f t="shared" si="161"/>
        <v>-2.9657454998326216</v>
      </c>
      <c r="AU145" s="4">
        <f t="shared" si="161"/>
        <v>-3.1152400185334415</v>
      </c>
      <c r="AV145" s="4">
        <f t="shared" si="161"/>
        <v>-2.1847939933072951</v>
      </c>
      <c r="AW145" s="4">
        <f t="shared" si="161"/>
        <v>-4.3384715292290394</v>
      </c>
      <c r="AY145" s="2">
        <f t="shared" si="165"/>
        <v>41.30542713200844</v>
      </c>
      <c r="AZ145" s="2">
        <f t="shared" si="165"/>
        <v>44.236719423952117</v>
      </c>
      <c r="BA145" s="2">
        <f t="shared" si="165"/>
        <v>45.407369158012706</v>
      </c>
      <c r="BB145" s="2">
        <f t="shared" si="165"/>
        <v>47.312683466254136</v>
      </c>
      <c r="BC145" s="2">
        <f t="shared" si="165"/>
        <v>47.169691975921715</v>
      </c>
      <c r="BD145" s="2">
        <f t="shared" si="165"/>
        <v>47.71959618236022</v>
      </c>
      <c r="BE145" s="2">
        <f t="shared" si="165"/>
        <v>49.714967017934178</v>
      </c>
      <c r="BF145" s="2">
        <f t="shared" si="165"/>
        <v>48.931562450646588</v>
      </c>
      <c r="BG145" s="2">
        <f t="shared" si="165"/>
        <v>49.892483642756204</v>
      </c>
      <c r="BH145" s="2">
        <f t="shared" si="165"/>
        <v>49.276638441406249</v>
      </c>
      <c r="BI145" s="2">
        <f t="shared" si="165"/>
        <v>49.87236473849088</v>
      </c>
      <c r="BJ145" s="2">
        <f t="shared" si="165"/>
        <v>48.820287972255066</v>
      </c>
      <c r="BK145" s="2">
        <f t="shared" si="165"/>
        <v>47.899824287114143</v>
      </c>
      <c r="BL145" s="2">
        <f t="shared" si="165"/>
        <v>47.646422931038316</v>
      </c>
      <c r="BM145" s="2">
        <f t="shared" si="165"/>
        <v>48.594443338139975</v>
      </c>
      <c r="BO145" s="2" t="str">
        <f t="shared" si="93"/>
        <v/>
      </c>
      <c r="BP145" s="2" t="str">
        <f t="shared" si="94"/>
        <v/>
      </c>
      <c r="BQ145" s="2" t="str">
        <f t="shared" si="95"/>
        <v/>
      </c>
      <c r="BR145" s="2" t="str">
        <f t="shared" si="96"/>
        <v/>
      </c>
      <c r="BS145" s="2" t="str">
        <f t="shared" si="97"/>
        <v/>
      </c>
      <c r="BT145" s="2" t="str">
        <f t="shared" si="98"/>
        <v/>
      </c>
      <c r="BU145" s="2" t="str">
        <f t="shared" si="99"/>
        <v/>
      </c>
      <c r="BV145" s="2" t="str">
        <f t="shared" si="100"/>
        <v/>
      </c>
      <c r="BW145" s="2" t="str">
        <f t="shared" si="101"/>
        <v/>
      </c>
      <c r="BX145" s="2" t="str">
        <f t="shared" si="102"/>
        <v/>
      </c>
      <c r="BY145" s="2" t="str">
        <f t="shared" si="103"/>
        <v/>
      </c>
      <c r="BZ145" s="2" t="str">
        <f t="shared" si="104"/>
        <v/>
      </c>
      <c r="CA145" s="2" t="str">
        <f t="shared" si="105"/>
        <v/>
      </c>
      <c r="CB145" s="2" t="str">
        <f t="shared" si="106"/>
        <v/>
      </c>
      <c r="CC145" s="2" t="str">
        <f t="shared" si="107"/>
        <v/>
      </c>
      <c r="CE145" s="2" t="str">
        <f t="shared" si="166"/>
        <v/>
      </c>
      <c r="CF145" s="2" t="str">
        <f t="shared" si="166"/>
        <v/>
      </c>
      <c r="CG145" s="2" t="str">
        <f t="shared" si="166"/>
        <v/>
      </c>
      <c r="CH145" s="2" t="str">
        <f t="shared" si="166"/>
        <v/>
      </c>
      <c r="CI145" s="2" t="str">
        <f t="shared" si="166"/>
        <v/>
      </c>
      <c r="CJ145" s="2" t="str">
        <f t="shared" si="166"/>
        <v/>
      </c>
      <c r="CK145" s="2" t="str">
        <f t="shared" si="166"/>
        <v/>
      </c>
      <c r="CL145" s="2" t="str">
        <f t="shared" si="166"/>
        <v/>
      </c>
      <c r="CM145" s="2" t="str">
        <f t="shared" si="166"/>
        <v/>
      </c>
      <c r="CN145" s="2" t="str">
        <f t="shared" si="166"/>
        <v/>
      </c>
      <c r="CO145" s="2" t="str">
        <f t="shared" si="166"/>
        <v/>
      </c>
      <c r="CP145" s="2" t="str">
        <f t="shared" si="166"/>
        <v/>
      </c>
      <c r="CQ145" s="2" t="str">
        <f t="shared" si="166"/>
        <v/>
      </c>
      <c r="CR145" s="2" t="str">
        <f t="shared" si="166"/>
        <v/>
      </c>
      <c r="CS145" s="2" t="str">
        <f t="shared" si="166"/>
        <v/>
      </c>
      <c r="CU145" s="2" t="str">
        <f t="shared" si="108"/>
        <v/>
      </c>
      <c r="CV145" s="2" t="str">
        <f t="shared" si="109"/>
        <v/>
      </c>
      <c r="CW145" s="2" t="str">
        <f t="shared" si="110"/>
        <v/>
      </c>
      <c r="CX145" s="2" t="str">
        <f t="shared" si="111"/>
        <v/>
      </c>
      <c r="CY145" s="2" t="str">
        <f t="shared" si="112"/>
        <v/>
      </c>
      <c r="CZ145" s="2" t="str">
        <f t="shared" si="113"/>
        <v/>
      </c>
      <c r="DA145" s="2" t="str">
        <f t="shared" si="114"/>
        <v/>
      </c>
      <c r="DB145" s="2" t="str">
        <f t="shared" si="115"/>
        <v/>
      </c>
      <c r="DC145" s="2" t="str">
        <f t="shared" si="116"/>
        <v/>
      </c>
      <c r="DD145" s="2" t="str">
        <f t="shared" si="117"/>
        <v/>
      </c>
      <c r="DE145" s="2" t="str">
        <f t="shared" si="118"/>
        <v/>
      </c>
      <c r="DF145" s="2" t="str">
        <f t="shared" si="119"/>
        <v/>
      </c>
      <c r="DG145" s="2" t="str">
        <f t="shared" si="120"/>
        <v/>
      </c>
      <c r="DH145" s="2" t="str">
        <f t="shared" si="121"/>
        <v/>
      </c>
      <c r="DI145" s="2" t="str">
        <f t="shared" si="122"/>
        <v/>
      </c>
      <c r="DK145" s="2">
        <f t="shared" si="162"/>
        <v>98.786504315197007</v>
      </c>
      <c r="DL145" s="2">
        <f t="shared" si="162"/>
        <v>88.994121951219512</v>
      </c>
      <c r="DM145" s="2">
        <f t="shared" si="162"/>
        <v>91.264503171247341</v>
      </c>
      <c r="DN145" s="2">
        <f t="shared" si="162"/>
        <v>85.975647597439433</v>
      </c>
      <c r="DO145" s="2">
        <f t="shared" si="162"/>
        <v>83.114486508386676</v>
      </c>
      <c r="DP145" s="2">
        <f t="shared" si="162"/>
        <v>88.520669853874622</v>
      </c>
      <c r="DQ145" s="2">
        <f t="shared" si="162"/>
        <v>88.566049482753968</v>
      </c>
      <c r="DR145" s="2">
        <f t="shared" si="162"/>
        <v>86.439141226215639</v>
      </c>
      <c r="DS145" s="2">
        <f t="shared" si="162"/>
        <v>88.431049078828181</v>
      </c>
      <c r="DT145" s="2">
        <f t="shared" si="162"/>
        <v>82.699102043692733</v>
      </c>
      <c r="DU145" s="2">
        <f t="shared" si="162"/>
        <v>89.792365196998134</v>
      </c>
      <c r="DV145" s="2">
        <f t="shared" si="162"/>
        <v>86.815114164904855</v>
      </c>
      <c r="DW145" s="2">
        <f t="shared" si="162"/>
        <v>85.262309321232749</v>
      </c>
      <c r="DX145" s="2">
        <f t="shared" si="162"/>
        <v>97.703820787078314</v>
      </c>
      <c r="DY145" s="2">
        <f t="shared" si="162"/>
        <v>80.830418444760539</v>
      </c>
      <c r="EA145" s="2">
        <f t="shared" si="150"/>
        <v>41.130518691947493</v>
      </c>
      <c r="EB145" s="2">
        <f t="shared" si="150"/>
        <v>44.105872200983072</v>
      </c>
      <c r="EC145" s="2">
        <f t="shared" si="150"/>
        <v>45.262163081115418</v>
      </c>
      <c r="ED145" s="2">
        <f t="shared" si="150"/>
        <v>47.185908305147102</v>
      </c>
      <c r="EE145" s="2">
        <f t="shared" si="149"/>
        <v>47.056948273364121</v>
      </c>
      <c r="EF145" s="2">
        <f t="shared" si="149"/>
        <v>47.596703703703696</v>
      </c>
      <c r="EG145" s="2">
        <f t="shared" si="149"/>
        <v>49.596811826005812</v>
      </c>
      <c r="EH145" s="2">
        <f t="shared" si="149"/>
        <v>48.802013929409426</v>
      </c>
      <c r="EI145" s="2">
        <f t="shared" si="149"/>
        <v>49.787988947436048</v>
      </c>
      <c r="EJ145" s="2">
        <f t="shared" si="149"/>
        <v>49.164065041844083</v>
      </c>
      <c r="EK145" s="2">
        <f t="shared" si="149"/>
        <v>49.721748967829427</v>
      </c>
      <c r="EL145" s="2">
        <f t="shared" si="149"/>
        <v>48.696461215285495</v>
      </c>
      <c r="EM145" s="2">
        <f t="shared" si="133"/>
        <v>47.764435732952052</v>
      </c>
      <c r="EN145" s="2">
        <f t="shared" si="133"/>
        <v>47.476213137204631</v>
      </c>
      <c r="EO145" s="2">
        <f t="shared" si="133"/>
        <v>48.483090456726501</v>
      </c>
      <c r="EQ145" s="2">
        <f t="shared" si="163"/>
        <v>41.261593334008246</v>
      </c>
      <c r="ER145" s="2">
        <f t="shared" si="163"/>
        <v>44.055521083060661</v>
      </c>
      <c r="ES145" s="2">
        <f t="shared" si="163"/>
        <v>45.250466636934249</v>
      </c>
      <c r="ET145" s="2">
        <f t="shared" si="163"/>
        <v>47.481220503205883</v>
      </c>
      <c r="EU145" s="2">
        <f t="shared" si="163"/>
        <v>47.139784813772017</v>
      </c>
      <c r="EV145" s="2">
        <f t="shared" si="163"/>
        <v>47.733812374690011</v>
      </c>
      <c r="EW145" s="2">
        <f t="shared" si="163"/>
        <v>49.659085194342296</v>
      </c>
      <c r="EX145" s="2">
        <f t="shared" si="163"/>
        <v>48.98880413650167</v>
      </c>
      <c r="EY145" s="2">
        <f t="shared" si="163"/>
        <v>49.113001651001454</v>
      </c>
      <c r="EZ145" s="2">
        <f t="shared" si="163"/>
        <v>49.316376669828884</v>
      </c>
      <c r="FA145" s="2">
        <f t="shared" si="163"/>
        <v>50.124572609738877</v>
      </c>
      <c r="FB145" s="2">
        <f t="shared" si="163"/>
        <v>48.841890538653736</v>
      </c>
      <c r="FC145" s="2">
        <f t="shared" si="163"/>
        <v>48.145491646479705</v>
      </c>
      <c r="FD145" s="2">
        <f t="shared" si="163"/>
        <v>47.617156373038455</v>
      </c>
      <c r="FE145" s="2">
        <f t="shared" si="163"/>
        <v>48.152362668861628</v>
      </c>
      <c r="FG145" s="2">
        <f t="shared" si="164"/>
        <v>0.99699312460447587</v>
      </c>
      <c r="FH145" s="2">
        <f t="shared" si="164"/>
        <v>0.99706818242138362</v>
      </c>
      <c r="FI145" s="2">
        <f t="shared" si="164"/>
        <v>0.99683959142329059</v>
      </c>
      <c r="FJ145" s="2">
        <f t="shared" si="164"/>
        <v>0.99684986551373866</v>
      </c>
      <c r="FK145" s="2">
        <f t="shared" si="164"/>
        <v>0.99692186267060712</v>
      </c>
      <c r="FL145" s="2">
        <f t="shared" si="164"/>
        <v>0.9970660925133713</v>
      </c>
      <c r="FM145" s="2">
        <f t="shared" si="164"/>
        <v>0.99700360340816718</v>
      </c>
      <c r="FN145" s="2">
        <f t="shared" si="164"/>
        <v>0.9966779545971155</v>
      </c>
      <c r="FO145" s="2">
        <f t="shared" si="164"/>
        <v>0.99676690845589311</v>
      </c>
      <c r="FP145" s="2">
        <f t="shared" si="164"/>
        <v>0.99675618537316835</v>
      </c>
      <c r="FQ145" s="2">
        <f t="shared" si="164"/>
        <v>0.99644234249619235</v>
      </c>
      <c r="FR145" s="2">
        <f t="shared" si="164"/>
        <v>0.99682753367988475</v>
      </c>
      <c r="FS145" s="2">
        <f t="shared" si="164"/>
        <v>0.99660855601692344</v>
      </c>
      <c r="FT145" s="2">
        <f t="shared" si="164"/>
        <v>0.9966672104148141</v>
      </c>
      <c r="FU145" s="2">
        <f t="shared" si="164"/>
        <v>0.99641491540121274</v>
      </c>
      <c r="FW145" s="2">
        <f t="shared" si="167"/>
        <v>1.1780123610714465E-2</v>
      </c>
      <c r="FX145" s="2">
        <f t="shared" si="167"/>
        <v>1.5033166158978024E-2</v>
      </c>
      <c r="FY145" s="2">
        <f t="shared" si="167"/>
        <v>1.5398976772650503E-2</v>
      </c>
      <c r="FZ145" s="2">
        <f t="shared" si="167"/>
        <v>1.5516682613928898E-2</v>
      </c>
      <c r="GA145" s="2">
        <f t="shared" si="167"/>
        <v>2.1169982494625914E-2</v>
      </c>
      <c r="GB145" s="2">
        <f t="shared" si="167"/>
        <v>2.0606632430124446E-2</v>
      </c>
      <c r="GC145" s="2">
        <f t="shared" si="167"/>
        <v>2.2287232318360523E-2</v>
      </c>
      <c r="GD145" s="2">
        <f t="shared" si="167"/>
        <v>2.4178331366145542E-2</v>
      </c>
      <c r="GE145" s="2">
        <f t="shared" si="167"/>
        <v>3.0284800524451302E-2</v>
      </c>
      <c r="GF145" s="2">
        <f t="shared" si="167"/>
        <v>2.4896037645952367E-2</v>
      </c>
      <c r="GG145" s="2">
        <f t="shared" si="167"/>
        <v>2.00043922778744E-2</v>
      </c>
      <c r="GH145" s="2">
        <f t="shared" si="167"/>
        <v>1.9917677203281678E-2</v>
      </c>
      <c r="GI145" s="2">
        <f t="shared" si="167"/>
        <v>2.1562757882127703E-2</v>
      </c>
      <c r="GJ145" s="2">
        <f t="shared" si="167"/>
        <v>1.9949493515897639E-2</v>
      </c>
      <c r="GK145" s="2">
        <f t="shared" si="167"/>
        <v>1.3954152441038625E-2</v>
      </c>
      <c r="GM145" s="95">
        <f t="shared" si="168"/>
        <v>2.2532412569473561E-85</v>
      </c>
      <c r="GN145" s="95">
        <f t="shared" si="168"/>
        <v>7.628913384602132E-107</v>
      </c>
      <c r="GO145" s="95">
        <f t="shared" si="168"/>
        <v>1.9829843194789384E-121</v>
      </c>
      <c r="GP145" s="95">
        <f t="shared" si="168"/>
        <v>4.3399710684527918E-119</v>
      </c>
      <c r="GQ145" s="95">
        <f t="shared" si="168"/>
        <v>4.0693700770353283E-126</v>
      </c>
      <c r="GR145" s="95">
        <f t="shared" si="168"/>
        <v>2.3452714082813813E-121</v>
      </c>
      <c r="GS145" s="95">
        <f t="shared" si="168"/>
        <v>6.2339361359858905E-129</v>
      </c>
      <c r="GT145" s="95">
        <f t="shared" si="168"/>
        <v>4.0133886044629853E-130</v>
      </c>
      <c r="GU145" s="95">
        <f t="shared" si="168"/>
        <v>2.7570707157802272E-133</v>
      </c>
      <c r="GV145" s="95">
        <f t="shared" si="168"/>
        <v>7.4608097074036973E-136</v>
      </c>
      <c r="GW145" s="95">
        <f t="shared" si="168"/>
        <v>6.2545240688652828E-156</v>
      </c>
      <c r="GX145" s="95">
        <f t="shared" si="168"/>
        <v>1.4404620040461744E-123</v>
      </c>
      <c r="GY145" s="95">
        <f t="shared" si="168"/>
        <v>5.2567062831166841E-143</v>
      </c>
      <c r="GZ145" s="95">
        <f t="shared" si="168"/>
        <v>1.8292745859732013E-143</v>
      </c>
      <c r="HA145" s="95">
        <f t="shared" si="168"/>
        <v>9.7501177210544611E-94</v>
      </c>
      <c r="HC145" s="95">
        <f t="shared" si="151"/>
        <v>3.1047174137038765E-23</v>
      </c>
      <c r="HD145" s="95">
        <f t="shared" si="151"/>
        <v>8.3086215460702011E-27</v>
      </c>
      <c r="HE145" s="95">
        <f t="shared" si="151"/>
        <v>4.6943613920745751E-37</v>
      </c>
      <c r="HF145" s="95">
        <f t="shared" si="151"/>
        <v>1.4039933980221036E-38</v>
      </c>
      <c r="HG145" s="95">
        <f t="shared" si="151"/>
        <v>9.5686206437996125E-41</v>
      </c>
      <c r="HH145" s="95">
        <f t="shared" si="151"/>
        <v>3.9239877251038009E-37</v>
      </c>
      <c r="HI145" s="95">
        <f t="shared" si="151"/>
        <v>7.436242951327352E-44</v>
      </c>
      <c r="HJ145" s="95">
        <f t="shared" si="151"/>
        <v>7.4905054391994114E-41</v>
      </c>
      <c r="HK145" s="95">
        <f t="shared" si="151"/>
        <v>3.337220368445029E-46</v>
      </c>
      <c r="HL145" s="95">
        <f t="shared" si="159"/>
        <v>4.1758349568838563E-45</v>
      </c>
      <c r="HM145" s="95">
        <f t="shared" si="159"/>
        <v>2.3838941200025053E-48</v>
      </c>
      <c r="HN145" s="95">
        <f t="shared" si="159"/>
        <v>1.034600002772484E-39</v>
      </c>
      <c r="HO145" s="95">
        <f t="shared" si="159"/>
        <v>9.4359611720735649E-44</v>
      </c>
      <c r="HP145" s="95">
        <f t="shared" si="159"/>
        <v>2.4965580783125952E-42</v>
      </c>
      <c r="HQ145" s="95">
        <f t="shared" si="159"/>
        <v>2.246005075294058E-32</v>
      </c>
      <c r="HS145" s="95">
        <f t="shared" si="169"/>
        <v>8.0382431781820432E-2</v>
      </c>
      <c r="HT145" s="95">
        <f t="shared" si="169"/>
        <v>0.2599006109020599</v>
      </c>
      <c r="HU145" s="95">
        <f t="shared" si="169"/>
        <v>0.10182933662605433</v>
      </c>
      <c r="HV145" s="95">
        <f t="shared" si="169"/>
        <v>9.7032829396748357E-2</v>
      </c>
      <c r="HW145" s="95">
        <f t="shared" si="169"/>
        <v>0.12646624406420895</v>
      </c>
      <c r="HX145" s="95">
        <f t="shared" si="169"/>
        <v>0.13581953261019325</v>
      </c>
      <c r="HY145" s="95">
        <f t="shared" si="169"/>
        <v>0.11661328792359721</v>
      </c>
      <c r="HZ145" s="95">
        <f t="shared" si="169"/>
        <v>0.11098903900763872</v>
      </c>
      <c r="IA145" s="95">
        <f t="shared" si="169"/>
        <v>0.18041046080786716</v>
      </c>
      <c r="IB145" s="95">
        <f t="shared" si="169"/>
        <v>0.15899102724721059</v>
      </c>
      <c r="IC145" s="95">
        <f t="shared" si="169"/>
        <v>4.8865903618458419E-2</v>
      </c>
      <c r="ID145" s="95">
        <f t="shared" si="169"/>
        <v>0.10155106129758316</v>
      </c>
      <c r="IE145" s="95">
        <f t="shared" si="169"/>
        <v>0.11546292395905051</v>
      </c>
      <c r="IF145" s="95">
        <f t="shared" si="169"/>
        <v>0.15906513844778328</v>
      </c>
      <c r="IG145" s="95">
        <f t="shared" si="169"/>
        <v>9.2139419167579326E-2</v>
      </c>
      <c r="II145" s="95">
        <f t="shared" si="170"/>
        <v>1.4493234683277444E-14</v>
      </c>
      <c r="IJ145" s="95">
        <f t="shared" si="170"/>
        <v>1.5873497919936666E-23</v>
      </c>
      <c r="IK145" s="95">
        <f t="shared" si="170"/>
        <v>1.6017629427054222E-25</v>
      </c>
      <c r="IL145" s="95">
        <f t="shared" si="170"/>
        <v>2.5497772319753994E-14</v>
      </c>
      <c r="IM145" s="95">
        <f t="shared" si="170"/>
        <v>6.4328501092604496E-14</v>
      </c>
      <c r="IN145" s="95">
        <f t="shared" si="170"/>
        <v>1.4306742343503878E-17</v>
      </c>
      <c r="IO145" s="95">
        <f t="shared" si="170"/>
        <v>2.9819160598216021E-21</v>
      </c>
      <c r="IP145" s="95">
        <f t="shared" si="170"/>
        <v>8.5139508650775514E-17</v>
      </c>
      <c r="IQ145" s="95">
        <f t="shared" si="170"/>
        <v>1.144936763358638E-16</v>
      </c>
      <c r="IR145" s="95">
        <f t="shared" si="170"/>
        <v>3.5326497410616442E-16</v>
      </c>
      <c r="IS145" s="95">
        <f t="shared" si="170"/>
        <v>3.0315957481866654E-22</v>
      </c>
      <c r="IT145" s="95">
        <f t="shared" si="170"/>
        <v>2.5743387770933856E-16</v>
      </c>
      <c r="IU145" s="95">
        <f t="shared" si="170"/>
        <v>1.2629081774556027E-15</v>
      </c>
      <c r="IV145" s="95">
        <f t="shared" si="170"/>
        <v>1.0310950836899145E-12</v>
      </c>
      <c r="IW145" s="95">
        <f t="shared" si="170"/>
        <v>4.7653063640954185E-12</v>
      </c>
      <c r="IY145" s="95">
        <f t="shared" si="171"/>
        <v>8.038243178183492E-2</v>
      </c>
      <c r="IZ145" s="95">
        <f t="shared" si="171"/>
        <v>0.2599006109020599</v>
      </c>
      <c r="JA145" s="95">
        <f t="shared" si="171"/>
        <v>0.10182933662605433</v>
      </c>
      <c r="JB145" s="95">
        <f t="shared" si="171"/>
        <v>9.7032829396773851E-2</v>
      </c>
      <c r="JC145" s="95">
        <f t="shared" si="171"/>
        <v>0.12646624406427329</v>
      </c>
      <c r="JD145" s="95">
        <f t="shared" si="171"/>
        <v>0.13581953261019328</v>
      </c>
      <c r="JE145" s="95">
        <f t="shared" si="171"/>
        <v>0.11661328792359721</v>
      </c>
      <c r="JF145" s="95">
        <f t="shared" si="171"/>
        <v>0.1109890390076388</v>
      </c>
      <c r="JG145" s="95">
        <f t="shared" si="171"/>
        <v>0.18041046080786727</v>
      </c>
      <c r="JH145" s="95">
        <f t="shared" si="171"/>
        <v>0.15899102724721095</v>
      </c>
      <c r="JI145" s="95">
        <f t="shared" si="171"/>
        <v>4.8865903618458419E-2</v>
      </c>
      <c r="JJ145" s="95">
        <f t="shared" si="171"/>
        <v>0.10155106129758343</v>
      </c>
      <c r="JK145" s="95">
        <f t="shared" si="171"/>
        <v>0.11546292395905178</v>
      </c>
      <c r="JL145" s="95">
        <f t="shared" si="171"/>
        <v>0.15906513844881437</v>
      </c>
      <c r="JM145" s="95">
        <f t="shared" si="171"/>
        <v>9.2139419172344639E-2</v>
      </c>
    </row>
    <row r="146" spans="2:273" x14ac:dyDescent="0.25">
      <c r="B146" s="2">
        <v>119</v>
      </c>
      <c r="C146" s="37">
        <v>41.07</v>
      </c>
      <c r="D146" s="37">
        <v>47.418999999999997</v>
      </c>
      <c r="E146" s="37">
        <v>47.418999999999997</v>
      </c>
      <c r="F146" s="37">
        <v>52.186</v>
      </c>
      <c r="G146" s="37">
        <v>55.837000000000003</v>
      </c>
      <c r="H146" s="37">
        <v>57.418999999999997</v>
      </c>
      <c r="I146" s="37">
        <v>62.790999999999997</v>
      </c>
      <c r="J146" s="37">
        <v>62.372</v>
      </c>
      <c r="K146" s="37">
        <v>75.304000000000002</v>
      </c>
      <c r="L146" s="37">
        <v>71.456999999999994</v>
      </c>
      <c r="M146" s="37">
        <v>61.478000000000002</v>
      </c>
      <c r="N146" s="37">
        <v>65.13</v>
      </c>
      <c r="O146" s="37">
        <v>66.847999999999999</v>
      </c>
      <c r="P146" s="37">
        <v>77.733000000000004</v>
      </c>
      <c r="Q146" s="37">
        <v>83.813999999999993</v>
      </c>
      <c r="S146" s="4">
        <f t="shared" ref="S146:AG162" si="172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41.24692565284041</v>
      </c>
      <c r="T146" s="4">
        <f t="shared" si="172"/>
        <v>46.635451323692422</v>
      </c>
      <c r="U146" s="4">
        <f t="shared" si="172"/>
        <v>48.961921907972069</v>
      </c>
      <c r="V146" s="4">
        <f t="shared" si="172"/>
        <v>52.223032239761864</v>
      </c>
      <c r="W146" s="4">
        <f t="shared" si="172"/>
        <v>55.916511087006221</v>
      </c>
      <c r="X146" s="4">
        <f t="shared" si="172"/>
        <v>59.301564148211753</v>
      </c>
      <c r="Y146" s="4">
        <f t="shared" si="172"/>
        <v>62.513868185426489</v>
      </c>
      <c r="Z146" s="4">
        <f t="shared" si="172"/>
        <v>62.397409139777153</v>
      </c>
      <c r="AA146" s="4">
        <f t="shared" si="172"/>
        <v>72.961149561786414</v>
      </c>
      <c r="AB146" s="4">
        <f t="shared" si="172"/>
        <v>69.723637214035293</v>
      </c>
      <c r="AC146" s="4">
        <f t="shared" si="172"/>
        <v>59.902812163413131</v>
      </c>
      <c r="AD146" s="4">
        <f t="shared" si="172"/>
        <v>65.694222225692329</v>
      </c>
      <c r="AE146" s="4">
        <f t="shared" si="172"/>
        <v>67.523640585884053</v>
      </c>
      <c r="AF146" s="4">
        <f t="shared" si="172"/>
        <v>77.735321464122023</v>
      </c>
      <c r="AG146" s="4">
        <f t="shared" si="172"/>
        <v>86.080524024550002</v>
      </c>
      <c r="AI146" s="4">
        <f t="shared" ref="AI146:AW162" si="173">IF(OR($B146 &lt; C$230, $B146 &gt; C$233), 0, C146-S146)</f>
        <v>-0.17692565284040995</v>
      </c>
      <c r="AJ146" s="4">
        <f t="shared" si="173"/>
        <v>0.78354867630757496</v>
      </c>
      <c r="AK146" s="4">
        <f t="shared" si="173"/>
        <v>-1.5429219079720724</v>
      </c>
      <c r="AL146" s="4">
        <f t="shared" si="173"/>
        <v>-3.703223976186365E-2</v>
      </c>
      <c r="AM146" s="4">
        <f t="shared" si="173"/>
        <v>-7.9511087006217451E-2</v>
      </c>
      <c r="AN146" s="4">
        <f t="shared" si="173"/>
        <v>-1.8825641482117561</v>
      </c>
      <c r="AO146" s="4">
        <f t="shared" si="173"/>
        <v>0.277131814573508</v>
      </c>
      <c r="AP146" s="4">
        <f t="shared" si="173"/>
        <v>-2.54091397771532E-2</v>
      </c>
      <c r="AQ146" s="4">
        <f t="shared" si="173"/>
        <v>2.3428504382135884</v>
      </c>
      <c r="AR146" s="4">
        <f t="shared" si="173"/>
        <v>1.7333627859647009</v>
      </c>
      <c r="AS146" s="4">
        <f t="shared" si="173"/>
        <v>1.5751878365868706</v>
      </c>
      <c r="AT146" s="4">
        <f t="shared" si="173"/>
        <v>-0.56422222569233327</v>
      </c>
      <c r="AU146" s="4">
        <f t="shared" si="173"/>
        <v>-0.67564058588405373</v>
      </c>
      <c r="AV146" s="4">
        <f t="shared" si="173"/>
        <v>-2.3214641220192789E-3</v>
      </c>
      <c r="AW146" s="4">
        <f t="shared" si="173"/>
        <v>-2.2665240245500087</v>
      </c>
      <c r="AY146" s="2">
        <f t="shared" si="165"/>
        <v>41.2184758305062</v>
      </c>
      <c r="AZ146" s="2">
        <f t="shared" si="165"/>
        <v>44.168093390778282</v>
      </c>
      <c r="BA146" s="2">
        <f t="shared" si="165"/>
        <v>45.349959740425277</v>
      </c>
      <c r="BB146" s="2">
        <f t="shared" si="165"/>
        <v>47.199597385340105</v>
      </c>
      <c r="BC146" s="2">
        <f t="shared" si="165"/>
        <v>47.086421744525161</v>
      </c>
      <c r="BD146" s="2">
        <f t="shared" si="165"/>
        <v>47.626671879863594</v>
      </c>
      <c r="BE146" s="2">
        <f t="shared" si="165"/>
        <v>49.629581021777042</v>
      </c>
      <c r="BF146" s="2">
        <f t="shared" si="165"/>
        <v>48.821216155093531</v>
      </c>
      <c r="BG146" s="2">
        <f t="shared" si="165"/>
        <v>49.883475879567371</v>
      </c>
      <c r="BH146" s="2">
        <f t="shared" si="165"/>
        <v>49.178374299822678</v>
      </c>
      <c r="BI146" s="2">
        <f t="shared" si="165"/>
        <v>49.730724921332737</v>
      </c>
      <c r="BJ146" s="2">
        <f t="shared" si="165"/>
        <v>48.706023961230727</v>
      </c>
      <c r="BK146" s="2">
        <f t="shared" si="165"/>
        <v>47.774327502202659</v>
      </c>
      <c r="BL146" s="2">
        <f t="shared" si="165"/>
        <v>47.527068459641654</v>
      </c>
      <c r="BM146" s="2">
        <f t="shared" si="165"/>
        <v>48.492808103142984</v>
      </c>
      <c r="BO146" s="2" t="str">
        <f t="shared" si="93"/>
        <v/>
      </c>
      <c r="BP146" s="2" t="str">
        <f t="shared" si="94"/>
        <v/>
      </c>
      <c r="BQ146" s="2" t="str">
        <f t="shared" si="95"/>
        <v/>
      </c>
      <c r="BR146" s="2" t="str">
        <f t="shared" si="96"/>
        <v/>
      </c>
      <c r="BS146" s="2" t="str">
        <f t="shared" si="97"/>
        <v/>
      </c>
      <c r="BT146" s="2" t="str">
        <f t="shared" si="98"/>
        <v/>
      </c>
      <c r="BU146" s="2" t="str">
        <f t="shared" si="99"/>
        <v/>
      </c>
      <c r="BV146" s="2" t="str">
        <f t="shared" si="100"/>
        <v/>
      </c>
      <c r="BW146" s="2" t="str">
        <f t="shared" si="101"/>
        <v/>
      </c>
      <c r="BX146" s="2" t="str">
        <f t="shared" si="102"/>
        <v/>
      </c>
      <c r="BY146" s="2" t="str">
        <f t="shared" si="103"/>
        <v/>
      </c>
      <c r="BZ146" s="2" t="str">
        <f t="shared" si="104"/>
        <v/>
      </c>
      <c r="CA146" s="2" t="str">
        <f t="shared" si="105"/>
        <v/>
      </c>
      <c r="CB146" s="2" t="str">
        <f t="shared" si="106"/>
        <v/>
      </c>
      <c r="CC146" s="2" t="str">
        <f t="shared" si="107"/>
        <v/>
      </c>
      <c r="CE146" s="2" t="str">
        <f t="shared" si="166"/>
        <v/>
      </c>
      <c r="CF146" s="2" t="str">
        <f t="shared" si="166"/>
        <v/>
      </c>
      <c r="CG146" s="2" t="str">
        <f t="shared" si="166"/>
        <v/>
      </c>
      <c r="CH146" s="2" t="str">
        <f t="shared" si="166"/>
        <v/>
      </c>
      <c r="CI146" s="2" t="str">
        <f t="shared" si="166"/>
        <v/>
      </c>
      <c r="CJ146" s="2" t="str">
        <f t="shared" si="166"/>
        <v/>
      </c>
      <c r="CK146" s="2" t="str">
        <f t="shared" si="166"/>
        <v/>
      </c>
      <c r="CL146" s="2" t="str">
        <f t="shared" si="166"/>
        <v/>
      </c>
      <c r="CM146" s="2" t="str">
        <f t="shared" si="166"/>
        <v/>
      </c>
      <c r="CN146" s="2" t="str">
        <f t="shared" si="166"/>
        <v/>
      </c>
      <c r="CO146" s="2" t="str">
        <f t="shared" si="166"/>
        <v/>
      </c>
      <c r="CP146" s="2" t="str">
        <f t="shared" si="166"/>
        <v/>
      </c>
      <c r="CQ146" s="2" t="str">
        <f t="shared" si="166"/>
        <v/>
      </c>
      <c r="CR146" s="2" t="str">
        <f t="shared" si="166"/>
        <v/>
      </c>
      <c r="CS146" s="2" t="str">
        <f t="shared" si="166"/>
        <v/>
      </c>
      <c r="CU146" s="2" t="str">
        <f t="shared" si="108"/>
        <v/>
      </c>
      <c r="CV146" s="2" t="str">
        <f t="shared" si="109"/>
        <v/>
      </c>
      <c r="CW146" s="2" t="str">
        <f t="shared" si="110"/>
        <v/>
      </c>
      <c r="CX146" s="2" t="str">
        <f t="shared" si="111"/>
        <v/>
      </c>
      <c r="CY146" s="2" t="str">
        <f t="shared" si="112"/>
        <v/>
      </c>
      <c r="CZ146" s="2" t="str">
        <f t="shared" si="113"/>
        <v/>
      </c>
      <c r="DA146" s="2" t="str">
        <f t="shared" si="114"/>
        <v/>
      </c>
      <c r="DB146" s="2" t="str">
        <f t="shared" si="115"/>
        <v/>
      </c>
      <c r="DC146" s="2" t="str">
        <f t="shared" si="116"/>
        <v/>
      </c>
      <c r="DD146" s="2" t="str">
        <f t="shared" si="117"/>
        <v/>
      </c>
      <c r="DE146" s="2" t="str">
        <f t="shared" si="118"/>
        <v/>
      </c>
      <c r="DF146" s="2" t="str">
        <f t="shared" si="119"/>
        <v/>
      </c>
      <c r="DG146" s="2" t="str">
        <f t="shared" si="120"/>
        <v/>
      </c>
      <c r="DH146" s="2" t="str">
        <f t="shared" si="121"/>
        <v/>
      </c>
      <c r="DI146" s="2" t="str">
        <f t="shared" si="122"/>
        <v/>
      </c>
      <c r="DK146" s="2">
        <f t="shared" ref="DK146:DY162" si="174">BO$228*$B146+BO$229</f>
        <v>99.219451313320832</v>
      </c>
      <c r="DL146" s="2">
        <f t="shared" si="174"/>
        <v>89.343466898954688</v>
      </c>
      <c r="DM146" s="2">
        <f t="shared" si="174"/>
        <v>91.623716701902737</v>
      </c>
      <c r="DN146" s="2">
        <f t="shared" si="174"/>
        <v>86.282619074629281</v>
      </c>
      <c r="DO146" s="2">
        <f t="shared" si="174"/>
        <v>83.39510615023093</v>
      </c>
      <c r="DP146" s="2">
        <f t="shared" si="174"/>
        <v>88.837591254085311</v>
      </c>
      <c r="DQ146" s="2">
        <f t="shared" si="174"/>
        <v>88.87165243227183</v>
      </c>
      <c r="DR146" s="2">
        <f t="shared" si="174"/>
        <v>86.698103594080337</v>
      </c>
      <c r="DS146" s="2">
        <f t="shared" si="174"/>
        <v>88.721281183932376</v>
      </c>
      <c r="DT146" s="2">
        <f t="shared" si="174"/>
        <v>82.935339323467218</v>
      </c>
      <c r="DU146" s="2">
        <f t="shared" si="174"/>
        <v>90.107832739212014</v>
      </c>
      <c r="DV146" s="2">
        <f t="shared" si="174"/>
        <v>87.104103594080328</v>
      </c>
      <c r="DW146" s="2">
        <f t="shared" si="174"/>
        <v>85.553117845663508</v>
      </c>
      <c r="DX146" s="2">
        <f t="shared" si="174"/>
        <v>98.106381114442371</v>
      </c>
      <c r="DY146" s="2">
        <f t="shared" si="174"/>
        <v>81.115028923660503</v>
      </c>
      <c r="EA146" s="2">
        <f t="shared" si="150"/>
        <v>41.056931910647116</v>
      </c>
      <c r="EB146" s="2">
        <f t="shared" si="150"/>
        <v>44.047641899607768</v>
      </c>
      <c r="EC146" s="2">
        <f t="shared" si="150"/>
        <v>45.216303675702257</v>
      </c>
      <c r="ED146" s="2">
        <f t="shared" si="150"/>
        <v>47.081355641725978</v>
      </c>
      <c r="EE146" s="2">
        <f t="shared" si="149"/>
        <v>46.981943130102778</v>
      </c>
      <c r="EF146" s="2">
        <f t="shared" si="149"/>
        <v>47.5124684676599</v>
      </c>
      <c r="EG146" s="2">
        <f t="shared" si="149"/>
        <v>49.520228522915808</v>
      </c>
      <c r="EH146" s="2">
        <f t="shared" si="149"/>
        <v>48.700165830736573</v>
      </c>
      <c r="EI146" s="2">
        <f t="shared" si="149"/>
        <v>49.79329083665337</v>
      </c>
      <c r="EJ146" s="2">
        <f t="shared" si="149"/>
        <v>49.073415063867273</v>
      </c>
      <c r="EK146" s="2">
        <f t="shared" si="149"/>
        <v>49.589434521208474</v>
      </c>
      <c r="EL146" s="2">
        <f t="shared" si="149"/>
        <v>48.590716696710061</v>
      </c>
      <c r="EM146" s="2">
        <f t="shared" si="133"/>
        <v>47.647129947009695</v>
      </c>
      <c r="EN146" s="2">
        <f t="shared" si="133"/>
        <v>47.369246981411067</v>
      </c>
      <c r="EO146" s="2">
        <f t="shared" si="133"/>
        <v>48.391299093655597</v>
      </c>
      <c r="EQ146" s="2">
        <f t="shared" ref="EQ146:FE162" si="175">CU$228*$B146+CU$229</f>
        <v>41.212137548832132</v>
      </c>
      <c r="ER146" s="2">
        <f t="shared" si="175"/>
        <v>44.005479715101181</v>
      </c>
      <c r="ES146" s="2">
        <f t="shared" si="175"/>
        <v>45.20785293029936</v>
      </c>
      <c r="ET146" s="2">
        <f t="shared" si="175"/>
        <v>47.410228518553495</v>
      </c>
      <c r="EU146" s="2">
        <f t="shared" si="175"/>
        <v>47.078141437370867</v>
      </c>
      <c r="EV146" s="2">
        <f t="shared" si="175"/>
        <v>47.672067359473303</v>
      </c>
      <c r="EW146" s="2">
        <f t="shared" si="175"/>
        <v>49.593498312917887</v>
      </c>
      <c r="EX146" s="2">
        <f t="shared" si="175"/>
        <v>48.922959407374805</v>
      </c>
      <c r="EY146" s="2">
        <f t="shared" si="175"/>
        <v>49.049366180538442</v>
      </c>
      <c r="EZ146" s="2">
        <f t="shared" si="175"/>
        <v>49.247975211507644</v>
      </c>
      <c r="FA146" s="2">
        <f t="shared" si="175"/>
        <v>50.036277270047528</v>
      </c>
      <c r="FB146" s="2">
        <f t="shared" si="175"/>
        <v>48.767088848159133</v>
      </c>
      <c r="FC146" s="2">
        <f t="shared" si="175"/>
        <v>48.067493446588301</v>
      </c>
      <c r="FD146" s="2">
        <f t="shared" si="175"/>
        <v>47.532248710652539</v>
      </c>
      <c r="FE146" s="2">
        <f t="shared" si="175"/>
        <v>48.030075852270379</v>
      </c>
      <c r="FG146" s="2">
        <f t="shared" ref="FG146:FU162" si="176">POWER(10,($B146-C$231)/C$229)/(1+POWER(10,($B146-C$231)/C$229))</f>
        <v>0.99725697131689173</v>
      </c>
      <c r="FH146" s="2">
        <f t="shared" si="176"/>
        <v>0.99732546064326988</v>
      </c>
      <c r="FI146" s="2">
        <f t="shared" si="176"/>
        <v>0.9971168713759444</v>
      </c>
      <c r="FJ146" s="2">
        <f t="shared" si="176"/>
        <v>0.99712624666279104</v>
      </c>
      <c r="FK146" s="2">
        <f t="shared" si="176"/>
        <v>0.99719194484927287</v>
      </c>
      <c r="FL146" s="2">
        <f t="shared" si="176"/>
        <v>0.9973235536403936</v>
      </c>
      <c r="FM146" s="2">
        <f t="shared" si="176"/>
        <v>0.99726653314955327</v>
      </c>
      <c r="FN146" s="2">
        <f t="shared" si="176"/>
        <v>0.99696937271930075</v>
      </c>
      <c r="FO146" s="2">
        <f t="shared" si="176"/>
        <v>0.99705054641540403</v>
      </c>
      <c r="FP146" s="2">
        <f t="shared" si="176"/>
        <v>0.99704076127199304</v>
      </c>
      <c r="FQ146" s="2">
        <f t="shared" si="176"/>
        <v>0.99675436179448995</v>
      </c>
      <c r="FR146" s="2">
        <f t="shared" si="176"/>
        <v>0.99710586845301774</v>
      </c>
      <c r="FS146" s="2">
        <f t="shared" si="176"/>
        <v>0.99690604305771724</v>
      </c>
      <c r="FT146" s="2">
        <f t="shared" si="176"/>
        <v>0.99695956816833464</v>
      </c>
      <c r="FU146" s="2">
        <f t="shared" si="176"/>
        <v>0.99672933225838811</v>
      </c>
      <c r="FW146" s="2">
        <f t="shared" si="167"/>
        <v>1.2901985257240968E-2</v>
      </c>
      <c r="FX146" s="2">
        <f t="shared" si="167"/>
        <v>1.6459666260843209E-2</v>
      </c>
      <c r="FY146" s="2">
        <f t="shared" si="167"/>
        <v>1.6859594556125714E-2</v>
      </c>
      <c r="FZ146" s="2">
        <f t="shared" si="167"/>
        <v>1.6988272352859362E-2</v>
      </c>
      <c r="GA146" s="2">
        <f t="shared" si="167"/>
        <v>2.3165110829203986E-2</v>
      </c>
      <c r="GB146" s="2">
        <f t="shared" si="167"/>
        <v>2.2549891924573497E-2</v>
      </c>
      <c r="GC146" s="2">
        <f t="shared" si="167"/>
        <v>2.4385030816581978E-2</v>
      </c>
      <c r="GD146" s="2">
        <f t="shared" si="167"/>
        <v>2.6449315325727581E-2</v>
      </c>
      <c r="GE146" s="2">
        <f t="shared" si="167"/>
        <v>3.3109882236638348E-2</v>
      </c>
      <c r="GF146" s="2">
        <f t="shared" si="167"/>
        <v>2.7232551907266339E-2</v>
      </c>
      <c r="GG146" s="2">
        <f t="shared" si="167"/>
        <v>2.1892128421599898E-2</v>
      </c>
      <c r="GH146" s="2">
        <f t="shared" si="167"/>
        <v>2.179741239343614E-2</v>
      </c>
      <c r="GI146" s="2">
        <f t="shared" si="167"/>
        <v>2.3594010397622555E-2</v>
      </c>
      <c r="GJ146" s="2">
        <f t="shared" si="167"/>
        <v>2.1832164490536609E-2</v>
      </c>
      <c r="GK146" s="2">
        <f t="shared" si="167"/>
        <v>1.5279853067217453E-2</v>
      </c>
      <c r="GM146" s="95">
        <f t="shared" si="168"/>
        <v>1.482713743333519E-88</v>
      </c>
      <c r="GN146" s="95">
        <f t="shared" si="168"/>
        <v>9.3545631384463335E-111</v>
      </c>
      <c r="GO146" s="95">
        <f t="shared" si="168"/>
        <v>6.6950021232220962E-126</v>
      </c>
      <c r="GP146" s="95">
        <f t="shared" si="168"/>
        <v>1.7776943753790536E-123</v>
      </c>
      <c r="GQ146" s="95">
        <f t="shared" si="168"/>
        <v>9.91796109374047E-131</v>
      </c>
      <c r="GR146" s="95">
        <f t="shared" si="168"/>
        <v>9.0964367945644467E-126</v>
      </c>
      <c r="GS146" s="95">
        <f t="shared" si="168"/>
        <v>1.2778134141838972E-133</v>
      </c>
      <c r="GT146" s="95">
        <f t="shared" si="168"/>
        <v>6.132777460814728E-135</v>
      </c>
      <c r="GU146" s="95">
        <f t="shared" si="168"/>
        <v>3.4477665424453925E-138</v>
      </c>
      <c r="GV146" s="95">
        <f t="shared" si="168"/>
        <v>7.5440704708139233E-141</v>
      </c>
      <c r="GW146" s="95">
        <f t="shared" si="168"/>
        <v>1.0218189256620393E-161</v>
      </c>
      <c r="GX146" s="95">
        <f t="shared" si="168"/>
        <v>4.0692572367068559E-128</v>
      </c>
      <c r="GY146" s="95">
        <f t="shared" si="168"/>
        <v>2.7241359101743003E-148</v>
      </c>
      <c r="GZ146" s="95">
        <f t="shared" si="168"/>
        <v>9.4878482761187451E-149</v>
      </c>
      <c r="HA146" s="95">
        <f t="shared" si="168"/>
        <v>3.703734201100555E-97</v>
      </c>
      <c r="HC146" s="95">
        <f t="shared" si="151"/>
        <v>8.6225225245725887E-25</v>
      </c>
      <c r="HD146" s="95">
        <f t="shared" si="151"/>
        <v>1.5493660068546601E-28</v>
      </c>
      <c r="HE146" s="95">
        <f t="shared" si="151"/>
        <v>1.7416455218676235E-39</v>
      </c>
      <c r="HF146" s="95">
        <f t="shared" si="151"/>
        <v>4.0304774928049386E-41</v>
      </c>
      <c r="HG146" s="95">
        <f t="shared" si="151"/>
        <v>2.481667841151194E-43</v>
      </c>
      <c r="HH146" s="95">
        <f t="shared" si="151"/>
        <v>1.9052730569088562E-39</v>
      </c>
      <c r="HI146" s="95">
        <f t="shared" si="151"/>
        <v>1.3774895740550418E-46</v>
      </c>
      <c r="HJ146" s="95">
        <f t="shared" si="151"/>
        <v>1.9599984523177401E-43</v>
      </c>
      <c r="HK146" s="95">
        <f t="shared" si="151"/>
        <v>4.7738238376119962E-49</v>
      </c>
      <c r="HL146" s="95">
        <f t="shared" si="159"/>
        <v>6.8490999200382292E-48</v>
      </c>
      <c r="HM146" s="95">
        <f t="shared" si="159"/>
        <v>1.8750882343286129E-51</v>
      </c>
      <c r="HN146" s="95">
        <f t="shared" si="159"/>
        <v>2.8901532317214007E-42</v>
      </c>
      <c r="HO146" s="95">
        <f t="shared" si="159"/>
        <v>1.4533918757247907E-46</v>
      </c>
      <c r="HP146" s="95">
        <f t="shared" si="159"/>
        <v>5.0847226407084176E-45</v>
      </c>
      <c r="HQ146" s="95">
        <f t="shared" si="159"/>
        <v>1.8551549242659731E-34</v>
      </c>
      <c r="HS146" s="95">
        <f t="shared" si="169"/>
        <v>0.10072760816369501</v>
      </c>
      <c r="HT146" s="95">
        <f t="shared" si="169"/>
        <v>0.29432044974504984</v>
      </c>
      <c r="HU146" s="95">
        <f t="shared" si="169"/>
        <v>0.12836749009636247</v>
      </c>
      <c r="HV146" s="95">
        <f t="shared" si="169"/>
        <v>0.12293089385263141</v>
      </c>
      <c r="HW146" s="95">
        <f t="shared" si="169"/>
        <v>0.16221802648718836</v>
      </c>
      <c r="HX146" s="95">
        <f t="shared" si="169"/>
        <v>0.17329959673331424</v>
      </c>
      <c r="HY146" s="95">
        <f t="shared" si="169"/>
        <v>0.15405708610458807</v>
      </c>
      <c r="HZ146" s="95">
        <f t="shared" si="169"/>
        <v>0.14879913630041117</v>
      </c>
      <c r="IA146" s="95">
        <f t="shared" si="169"/>
        <v>0.23570271686073138</v>
      </c>
      <c r="IB146" s="95">
        <f t="shared" si="169"/>
        <v>0.20622735409450627</v>
      </c>
      <c r="IC146" s="95">
        <f t="shared" si="169"/>
        <v>7.1428283870035345E-2</v>
      </c>
      <c r="ID146" s="95">
        <f t="shared" si="169"/>
        <v>0.13260411824732485</v>
      </c>
      <c r="IE146" s="95">
        <f t="shared" si="169"/>
        <v>0.14995279471753145</v>
      </c>
      <c r="IF146" s="95">
        <f t="shared" si="169"/>
        <v>0.19652875910907347</v>
      </c>
      <c r="IG146" s="95">
        <f t="shared" si="169"/>
        <v>0.11577228007535142</v>
      </c>
      <c r="II146" s="95">
        <f t="shared" si="170"/>
        <v>4.9972935289185839E-14</v>
      </c>
      <c r="IJ146" s="95">
        <f t="shared" si="170"/>
        <v>1.4297532522239962E-22</v>
      </c>
      <c r="IK146" s="95">
        <f t="shared" si="170"/>
        <v>1.7839482442952952E-24</v>
      </c>
      <c r="IL146" s="95">
        <f t="shared" si="170"/>
        <v>9.3165747135932798E-14</v>
      </c>
      <c r="IM146" s="95">
        <f t="shared" si="170"/>
        <v>2.5020057813128864E-13</v>
      </c>
      <c r="IN146" s="95">
        <f t="shared" si="170"/>
        <v>8.1462712797590887E-17</v>
      </c>
      <c r="IO146" s="95">
        <f t="shared" si="170"/>
        <v>2.6351669528707192E-20</v>
      </c>
      <c r="IP146" s="95">
        <f t="shared" si="170"/>
        <v>4.7966247347602539E-16</v>
      </c>
      <c r="IQ146" s="95">
        <f t="shared" si="170"/>
        <v>7.1188667826323478E-16</v>
      </c>
      <c r="IR146" s="95">
        <f t="shared" si="170"/>
        <v>1.8825326242373677E-15</v>
      </c>
      <c r="IS146" s="95">
        <f t="shared" si="170"/>
        <v>2.8016447419052189E-21</v>
      </c>
      <c r="IT146" s="95">
        <f t="shared" si="170"/>
        <v>1.2634966632766189E-15</v>
      </c>
      <c r="IU146" s="95">
        <f t="shared" si="170"/>
        <v>5.9470570519851651E-15</v>
      </c>
      <c r="IV146" s="95">
        <f t="shared" si="170"/>
        <v>3.4574313202362031E-12</v>
      </c>
      <c r="IW146" s="95">
        <f t="shared" si="170"/>
        <v>1.3527995987620577E-11</v>
      </c>
      <c r="IY146" s="95">
        <f t="shared" si="171"/>
        <v>0.10072760816374499</v>
      </c>
      <c r="IZ146" s="95">
        <f t="shared" si="171"/>
        <v>0.29432044974504984</v>
      </c>
      <c r="JA146" s="95">
        <f t="shared" si="171"/>
        <v>0.12836749009636247</v>
      </c>
      <c r="JB146" s="95">
        <f t="shared" si="171"/>
        <v>0.12293089385272457</v>
      </c>
      <c r="JC146" s="95">
        <f t="shared" si="171"/>
        <v>0.16221802648743855</v>
      </c>
      <c r="JD146" s="95">
        <f t="shared" si="171"/>
        <v>0.17329959673331433</v>
      </c>
      <c r="JE146" s="95">
        <f t="shared" si="171"/>
        <v>0.15405708610458807</v>
      </c>
      <c r="JF146" s="95">
        <f t="shared" si="171"/>
        <v>0.14879913630041164</v>
      </c>
      <c r="JG146" s="95">
        <f t="shared" si="171"/>
        <v>0.2357027168607321</v>
      </c>
      <c r="JH146" s="95">
        <f t="shared" si="171"/>
        <v>0.20622735409450815</v>
      </c>
      <c r="JI146" s="95">
        <f t="shared" si="171"/>
        <v>7.1428283870035345E-2</v>
      </c>
      <c r="JJ146" s="95">
        <f t="shared" si="171"/>
        <v>0.13260411824732612</v>
      </c>
      <c r="JK146" s="95">
        <f t="shared" si="171"/>
        <v>0.14995279471753739</v>
      </c>
      <c r="JL146" s="95">
        <f t="shared" si="171"/>
        <v>0.1965287591125309</v>
      </c>
      <c r="JM146" s="95">
        <f t="shared" si="171"/>
        <v>0.11577228008887942</v>
      </c>
    </row>
    <row r="147" spans="2:273" x14ac:dyDescent="0.25">
      <c r="B147" s="2">
        <v>120</v>
      </c>
      <c r="C147" s="37">
        <v>41.395000000000003</v>
      </c>
      <c r="D147" s="37">
        <v>45.372</v>
      </c>
      <c r="E147" s="37">
        <v>49.86</v>
      </c>
      <c r="F147" s="37">
        <v>52.046999999999997</v>
      </c>
      <c r="G147" s="37">
        <v>58.372</v>
      </c>
      <c r="H147" s="37">
        <v>62.348999999999997</v>
      </c>
      <c r="I147" s="37">
        <v>65.14</v>
      </c>
      <c r="J147" s="37">
        <v>66.884</v>
      </c>
      <c r="K147" s="37">
        <v>79.522000000000006</v>
      </c>
      <c r="L147" s="37">
        <v>76.195999999999998</v>
      </c>
      <c r="M147" s="37">
        <v>65.564999999999998</v>
      </c>
      <c r="N147" s="37">
        <v>68.260999999999996</v>
      </c>
      <c r="O147" s="37">
        <v>72.716999999999999</v>
      </c>
      <c r="P147" s="37">
        <v>82.444000000000003</v>
      </c>
      <c r="Q147" s="37">
        <v>89.906999999999996</v>
      </c>
      <c r="S147" s="4">
        <f t="shared" si="172"/>
        <v>41.166410323979136</v>
      </c>
      <c r="T147" s="4">
        <f t="shared" si="172"/>
        <v>46.767051904611137</v>
      </c>
      <c r="U147" s="4">
        <f t="shared" si="172"/>
        <v>49.570071474824836</v>
      </c>
      <c r="V147" s="4">
        <f t="shared" si="172"/>
        <v>53.061817080212577</v>
      </c>
      <c r="W147" s="4">
        <f t="shared" si="172"/>
        <v>57.510447281871741</v>
      </c>
      <c r="X147" s="4">
        <f t="shared" si="172"/>
        <v>61.348963238398255</v>
      </c>
      <c r="Y147" s="4">
        <f t="shared" si="172"/>
        <v>65.196278002006991</v>
      </c>
      <c r="Z147" s="4">
        <f t="shared" si="172"/>
        <v>65.380544316690049</v>
      </c>
      <c r="AA147" s="4">
        <f t="shared" si="172"/>
        <v>77.212385160432163</v>
      </c>
      <c r="AB147" s="4">
        <f t="shared" si="172"/>
        <v>73.475491815576049</v>
      </c>
      <c r="AC147" s="4">
        <f t="shared" si="172"/>
        <v>63.145569597444336</v>
      </c>
      <c r="AD147" s="4">
        <f t="shared" si="172"/>
        <v>69.17239909658322</v>
      </c>
      <c r="AE147" s="4">
        <f t="shared" si="172"/>
        <v>71.398629484423751</v>
      </c>
      <c r="AF147" s="4">
        <f t="shared" si="172"/>
        <v>82.285865810108845</v>
      </c>
      <c r="AG147" s="4">
        <f t="shared" si="172"/>
        <v>92.902833295827861</v>
      </c>
      <c r="AI147" s="4">
        <f t="shared" si="173"/>
        <v>0.22858967602086722</v>
      </c>
      <c r="AJ147" s="4">
        <f t="shared" si="173"/>
        <v>-1.3950519046111367</v>
      </c>
      <c r="AK147" s="4">
        <f t="shared" si="173"/>
        <v>0.28992852517516354</v>
      </c>
      <c r="AL147" s="4">
        <f t="shared" si="173"/>
        <v>-1.0148170802125804</v>
      </c>
      <c r="AM147" s="4">
        <f t="shared" si="173"/>
        <v>0.86155271812825873</v>
      </c>
      <c r="AN147" s="4">
        <f t="shared" si="173"/>
        <v>1.0000367616017414</v>
      </c>
      <c r="AO147" s="4">
        <f t="shared" si="173"/>
        <v>-5.6278002006990846E-2</v>
      </c>
      <c r="AP147" s="4">
        <f t="shared" si="173"/>
        <v>1.5034556833099515</v>
      </c>
      <c r="AQ147" s="4">
        <f t="shared" si="173"/>
        <v>2.3096148395678426</v>
      </c>
      <c r="AR147" s="4">
        <f t="shared" si="173"/>
        <v>2.7205081844239487</v>
      </c>
      <c r="AS147" s="4">
        <f t="shared" si="173"/>
        <v>2.4194304025556619</v>
      </c>
      <c r="AT147" s="4">
        <f t="shared" si="173"/>
        <v>-0.91139909658322438</v>
      </c>
      <c r="AU147" s="4">
        <f t="shared" si="173"/>
        <v>1.3183705155762482</v>
      </c>
      <c r="AV147" s="4">
        <f t="shared" si="173"/>
        <v>0.15813418989115746</v>
      </c>
      <c r="AW147" s="4">
        <f t="shared" si="173"/>
        <v>-2.9958332958278646</v>
      </c>
      <c r="AY147" s="2">
        <f t="shared" si="165"/>
        <v>41.132685158925426</v>
      </c>
      <c r="AZ147" s="2">
        <f t="shared" si="165"/>
        <v>44.100305813237647</v>
      </c>
      <c r="BA147" s="2">
        <f t="shared" si="165"/>
        <v>45.293470275622084</v>
      </c>
      <c r="BB147" s="2">
        <f t="shared" si="165"/>
        <v>47.08739026270942</v>
      </c>
      <c r="BC147" s="2">
        <f t="shared" si="165"/>
        <v>47.003901893220423</v>
      </c>
      <c r="BD147" s="2">
        <f t="shared" si="165"/>
        <v>47.534601369524012</v>
      </c>
      <c r="BE147" s="2">
        <f t="shared" si="165"/>
        <v>49.544970801163217</v>
      </c>
      <c r="BF147" s="2">
        <f t="shared" si="165"/>
        <v>48.711854538707783</v>
      </c>
      <c r="BG147" s="2">
        <f t="shared" si="165"/>
        <v>49.874683871302132</v>
      </c>
      <c r="BH147" s="2">
        <f t="shared" si="165"/>
        <v>49.080921145561412</v>
      </c>
      <c r="BI147" s="2">
        <f t="shared" si="165"/>
        <v>49.590174884769255</v>
      </c>
      <c r="BJ147" s="2">
        <f t="shared" si="165"/>
        <v>48.592640028189635</v>
      </c>
      <c r="BK147" s="2">
        <f t="shared" si="165"/>
        <v>47.64983018536897</v>
      </c>
      <c r="BL147" s="2">
        <f t="shared" si="165"/>
        <v>47.408841815885637</v>
      </c>
      <c r="BM147" s="2">
        <f t="shared" si="165"/>
        <v>48.391716815656238</v>
      </c>
      <c r="BO147" s="2" t="str">
        <f t="shared" si="93"/>
        <v/>
      </c>
      <c r="BP147" s="2" t="str">
        <f t="shared" si="94"/>
        <v/>
      </c>
      <c r="BQ147" s="2" t="str">
        <f t="shared" si="95"/>
        <v/>
      </c>
      <c r="BR147" s="2" t="str">
        <f t="shared" si="96"/>
        <v/>
      </c>
      <c r="BS147" s="2" t="str">
        <f t="shared" si="97"/>
        <v/>
      </c>
      <c r="BT147" s="2" t="str">
        <f t="shared" si="98"/>
        <v/>
      </c>
      <c r="BU147" s="2" t="str">
        <f t="shared" si="99"/>
        <v/>
      </c>
      <c r="BV147" s="2" t="str">
        <f t="shared" si="100"/>
        <v/>
      </c>
      <c r="BW147" s="2" t="str">
        <f t="shared" si="101"/>
        <v/>
      </c>
      <c r="BX147" s="2" t="str">
        <f t="shared" si="102"/>
        <v/>
      </c>
      <c r="BY147" s="2" t="str">
        <f t="shared" si="103"/>
        <v/>
      </c>
      <c r="BZ147" s="2" t="str">
        <f t="shared" si="104"/>
        <v/>
      </c>
      <c r="CA147" s="2" t="str">
        <f t="shared" si="105"/>
        <v/>
      </c>
      <c r="CB147" s="2" t="str">
        <f t="shared" si="106"/>
        <v/>
      </c>
      <c r="CC147" s="2" t="str">
        <f t="shared" si="107"/>
        <v/>
      </c>
      <c r="CE147" s="2" t="str">
        <f t="shared" si="166"/>
        <v/>
      </c>
      <c r="CF147" s="2" t="str">
        <f t="shared" si="166"/>
        <v/>
      </c>
      <c r="CG147" s="2" t="str">
        <f t="shared" si="166"/>
        <v/>
      </c>
      <c r="CH147" s="2" t="str">
        <f t="shared" si="166"/>
        <v/>
      </c>
      <c r="CI147" s="2" t="str">
        <f t="shared" si="166"/>
        <v/>
      </c>
      <c r="CJ147" s="2" t="str">
        <f t="shared" si="166"/>
        <v/>
      </c>
      <c r="CK147" s="2" t="str">
        <f t="shared" si="166"/>
        <v/>
      </c>
      <c r="CL147" s="2" t="str">
        <f t="shared" si="166"/>
        <v/>
      </c>
      <c r="CM147" s="2" t="str">
        <f t="shared" si="166"/>
        <v/>
      </c>
      <c r="CN147" s="2" t="str">
        <f t="shared" si="166"/>
        <v/>
      </c>
      <c r="CO147" s="2" t="str">
        <f t="shared" si="166"/>
        <v/>
      </c>
      <c r="CP147" s="2" t="str">
        <f t="shared" si="166"/>
        <v/>
      </c>
      <c r="CQ147" s="2" t="str">
        <f t="shared" si="166"/>
        <v/>
      </c>
      <c r="CR147" s="2" t="str">
        <f t="shared" si="166"/>
        <v/>
      </c>
      <c r="CS147" s="2" t="str">
        <f t="shared" si="166"/>
        <v/>
      </c>
      <c r="CU147" s="2" t="str">
        <f t="shared" si="108"/>
        <v/>
      </c>
      <c r="CV147" s="2" t="str">
        <f t="shared" si="109"/>
        <v/>
      </c>
      <c r="CW147" s="2" t="str">
        <f t="shared" si="110"/>
        <v/>
      </c>
      <c r="CX147" s="2" t="str">
        <f t="shared" si="111"/>
        <v/>
      </c>
      <c r="CY147" s="2" t="str">
        <f t="shared" si="112"/>
        <v/>
      </c>
      <c r="CZ147" s="2" t="str">
        <f t="shared" si="113"/>
        <v/>
      </c>
      <c r="DA147" s="2" t="str">
        <f t="shared" si="114"/>
        <v/>
      </c>
      <c r="DB147" s="2" t="str">
        <f t="shared" si="115"/>
        <v/>
      </c>
      <c r="DC147" s="2" t="str">
        <f t="shared" si="116"/>
        <v/>
      </c>
      <c r="DD147" s="2" t="str">
        <f t="shared" si="117"/>
        <v/>
      </c>
      <c r="DE147" s="2" t="str">
        <f t="shared" si="118"/>
        <v/>
      </c>
      <c r="DF147" s="2" t="str">
        <f t="shared" si="119"/>
        <v/>
      </c>
      <c r="DG147" s="2" t="str">
        <f t="shared" si="120"/>
        <v/>
      </c>
      <c r="DH147" s="2" t="str">
        <f t="shared" si="121"/>
        <v/>
      </c>
      <c r="DI147" s="2" t="str">
        <f t="shared" si="122"/>
        <v/>
      </c>
      <c r="DK147" s="2">
        <f t="shared" si="174"/>
        <v>99.652398311444671</v>
      </c>
      <c r="DL147" s="2">
        <f t="shared" si="174"/>
        <v>89.692811846689892</v>
      </c>
      <c r="DM147" s="2">
        <f t="shared" si="174"/>
        <v>91.982930232558118</v>
      </c>
      <c r="DN147" s="2">
        <f t="shared" si="174"/>
        <v>86.589590551819143</v>
      </c>
      <c r="DO147" s="2">
        <f t="shared" si="174"/>
        <v>83.675725792075184</v>
      </c>
      <c r="DP147" s="2">
        <f t="shared" si="174"/>
        <v>89.154512654295985</v>
      </c>
      <c r="DQ147" s="2">
        <f t="shared" si="174"/>
        <v>89.177255381789706</v>
      </c>
      <c r="DR147" s="2">
        <f t="shared" si="174"/>
        <v>86.957065961945034</v>
      </c>
      <c r="DS147" s="2">
        <f t="shared" si="174"/>
        <v>89.011513289036571</v>
      </c>
      <c r="DT147" s="2">
        <f t="shared" si="174"/>
        <v>83.171576603241704</v>
      </c>
      <c r="DU147" s="2">
        <f t="shared" si="174"/>
        <v>90.423300281425895</v>
      </c>
      <c r="DV147" s="2">
        <f t="shared" si="174"/>
        <v>87.393093023255815</v>
      </c>
      <c r="DW147" s="2">
        <f t="shared" si="174"/>
        <v>85.843926370094266</v>
      </c>
      <c r="DX147" s="2">
        <f t="shared" si="174"/>
        <v>98.508941441806456</v>
      </c>
      <c r="DY147" s="2">
        <f t="shared" si="174"/>
        <v>81.399639402560453</v>
      </c>
      <c r="EA147" s="2">
        <f t="shared" si="150"/>
        <v>40.983345129346738</v>
      </c>
      <c r="EB147" s="2">
        <f t="shared" si="150"/>
        <v>43.989411598232465</v>
      </c>
      <c r="EC147" s="2">
        <f t="shared" si="150"/>
        <v>45.170444270289096</v>
      </c>
      <c r="ED147" s="2">
        <f t="shared" si="150"/>
        <v>46.97680297830486</v>
      </c>
      <c r="EE147" s="2">
        <f t="shared" si="149"/>
        <v>46.906937986841427</v>
      </c>
      <c r="EF147" s="2">
        <f t="shared" si="149"/>
        <v>47.428233231616105</v>
      </c>
      <c r="EG147" s="2">
        <f t="shared" si="149"/>
        <v>49.443645219825804</v>
      </c>
      <c r="EH147" s="2">
        <f t="shared" si="149"/>
        <v>48.598317732063713</v>
      </c>
      <c r="EI147" s="2">
        <f t="shared" si="149"/>
        <v>49.798592725870698</v>
      </c>
      <c r="EJ147" s="2">
        <f t="shared" si="149"/>
        <v>48.982765085890478</v>
      </c>
      <c r="EK147" s="2">
        <f t="shared" si="149"/>
        <v>49.457120074587507</v>
      </c>
      <c r="EL147" s="2">
        <f t="shared" ref="EL147:EO210" si="177">CP$228*$B147+CP$229</f>
        <v>48.484972178134619</v>
      </c>
      <c r="EM147" s="2">
        <f t="shared" si="133"/>
        <v>47.529824161067339</v>
      </c>
      <c r="EN147" s="2">
        <f t="shared" si="133"/>
        <v>47.262280825617509</v>
      </c>
      <c r="EO147" s="2">
        <f t="shared" si="133"/>
        <v>48.299507730584686</v>
      </c>
      <c r="EQ147" s="2">
        <f t="shared" si="175"/>
        <v>41.162681763656018</v>
      </c>
      <c r="ER147" s="2">
        <f t="shared" si="175"/>
        <v>43.955438347141701</v>
      </c>
      <c r="ES147" s="2">
        <f t="shared" si="175"/>
        <v>45.165239223664472</v>
      </c>
      <c r="ET147" s="2">
        <f t="shared" si="175"/>
        <v>47.339236533901101</v>
      </c>
      <c r="EU147" s="2">
        <f t="shared" si="175"/>
        <v>47.016498060969724</v>
      </c>
      <c r="EV147" s="2">
        <f t="shared" si="175"/>
        <v>47.610322344256595</v>
      </c>
      <c r="EW147" s="2">
        <f t="shared" si="175"/>
        <v>49.527911431493479</v>
      </c>
      <c r="EX147" s="2">
        <f t="shared" si="175"/>
        <v>48.857114678247939</v>
      </c>
      <c r="EY147" s="2">
        <f t="shared" si="175"/>
        <v>48.985730710075444</v>
      </c>
      <c r="EZ147" s="2">
        <f t="shared" si="175"/>
        <v>49.179573753186403</v>
      </c>
      <c r="FA147" s="2">
        <f t="shared" si="175"/>
        <v>49.947981930356178</v>
      </c>
      <c r="FB147" s="2">
        <f t="shared" si="175"/>
        <v>48.692287157664538</v>
      </c>
      <c r="FC147" s="2">
        <f t="shared" si="175"/>
        <v>47.989495246696897</v>
      </c>
      <c r="FD147" s="2">
        <f t="shared" si="175"/>
        <v>47.447341048266622</v>
      </c>
      <c r="FE147" s="2">
        <f t="shared" si="175"/>
        <v>47.90778903567913</v>
      </c>
      <c r="FG147" s="2">
        <f t="shared" si="176"/>
        <v>0.99749772416707472</v>
      </c>
      <c r="FH147" s="2">
        <f t="shared" si="176"/>
        <v>0.99756021696108133</v>
      </c>
      <c r="FI147" s="2">
        <f t="shared" si="176"/>
        <v>0.9973698882261508</v>
      </c>
      <c r="FJ147" s="2">
        <f t="shared" si="176"/>
        <v>0.99737844292215139</v>
      </c>
      <c r="FK147" s="2">
        <f t="shared" si="176"/>
        <v>0.99743839034657267</v>
      </c>
      <c r="FL147" s="2">
        <f t="shared" si="176"/>
        <v>0.9975584769346294</v>
      </c>
      <c r="FM147" s="2">
        <f t="shared" si="176"/>
        <v>0.99750644886578987</v>
      </c>
      <c r="FN147" s="2">
        <f t="shared" si="176"/>
        <v>0.99723529782797449</v>
      </c>
      <c r="FO147" s="2">
        <f t="shared" si="176"/>
        <v>0.99730936808802484</v>
      </c>
      <c r="FP147" s="2">
        <f t="shared" si="176"/>
        <v>0.99730043928968259</v>
      </c>
      <c r="FQ147" s="2">
        <f t="shared" si="176"/>
        <v>0.9970390971984191</v>
      </c>
      <c r="FR147" s="2">
        <f t="shared" si="176"/>
        <v>0.99735984833818647</v>
      </c>
      <c r="FS147" s="2">
        <f t="shared" si="176"/>
        <v>0.99717750935231508</v>
      </c>
      <c r="FT147" s="2">
        <f t="shared" si="176"/>
        <v>0.99722635119267689</v>
      </c>
      <c r="FU147" s="2">
        <f t="shared" si="176"/>
        <v>0.99701625689625362</v>
      </c>
      <c r="FW147" s="2">
        <f t="shared" si="167"/>
        <v>1.4129158106946217E-2</v>
      </c>
      <c r="FX147" s="2">
        <f t="shared" si="167"/>
        <v>1.8019050937560746E-2</v>
      </c>
      <c r="FY147" s="2">
        <f t="shared" si="167"/>
        <v>1.8456157349823608E-2</v>
      </c>
      <c r="FZ147" s="2">
        <f t="shared" si="167"/>
        <v>1.8596790125606871E-2</v>
      </c>
      <c r="GA147" s="2">
        <f t="shared" si="167"/>
        <v>2.5343398262377859E-2</v>
      </c>
      <c r="GB147" s="2">
        <f t="shared" si="167"/>
        <v>2.4671789544049631E-2</v>
      </c>
      <c r="GC147" s="2">
        <f t="shared" si="167"/>
        <v>2.6674898601720107E-2</v>
      </c>
      <c r="GD147" s="2">
        <f t="shared" si="167"/>
        <v>2.8927281434795084E-2</v>
      </c>
      <c r="GE147" s="2">
        <f t="shared" si="167"/>
        <v>3.6188663544309337E-2</v>
      </c>
      <c r="GF147" s="2">
        <f t="shared" si="167"/>
        <v>2.9781652641506451E-2</v>
      </c>
      <c r="GG147" s="2">
        <f t="shared" si="167"/>
        <v>2.3953648667269591E-2</v>
      </c>
      <c r="GH147" s="2">
        <f t="shared" si="167"/>
        <v>2.3850230981570335E-2</v>
      </c>
      <c r="GI147" s="2">
        <f t="shared" si="167"/>
        <v>2.5811562904717259E-2</v>
      </c>
      <c r="GJ147" s="2">
        <f t="shared" si="167"/>
        <v>2.3888176008122285E-2</v>
      </c>
      <c r="GK147" s="2">
        <f t="shared" si="167"/>
        <v>1.6729363757783534E-2</v>
      </c>
      <c r="GM147" s="95">
        <f t="shared" si="168"/>
        <v>8.513164512273848E-92</v>
      </c>
      <c r="GN147" s="95">
        <f t="shared" si="168"/>
        <v>9.7334892935969476E-115</v>
      </c>
      <c r="GO147" s="95">
        <f t="shared" si="168"/>
        <v>1.8719896424712284E-130</v>
      </c>
      <c r="GP147" s="95">
        <f t="shared" si="168"/>
        <v>6.0510138494042109E-128</v>
      </c>
      <c r="GQ147" s="95">
        <f t="shared" si="168"/>
        <v>1.9926763726458302E-135</v>
      </c>
      <c r="GR147" s="95">
        <f t="shared" si="168"/>
        <v>2.936265497077105E-130</v>
      </c>
      <c r="GS147" s="95">
        <f t="shared" si="168"/>
        <v>2.1549496384671462E-138</v>
      </c>
      <c r="GT147" s="95">
        <f t="shared" si="168"/>
        <v>7.6427421822936433E-140</v>
      </c>
      <c r="GU147" s="95">
        <f t="shared" si="168"/>
        <v>3.5077897413487601E-143</v>
      </c>
      <c r="GV147" s="95">
        <f t="shared" si="168"/>
        <v>6.1830353747786299E-146</v>
      </c>
      <c r="GW147" s="95">
        <f t="shared" si="168"/>
        <v>1.3063010795998209E-167</v>
      </c>
      <c r="GX147" s="95">
        <f t="shared" si="168"/>
        <v>9.4901285679858974E-133</v>
      </c>
      <c r="GY147" s="95">
        <f t="shared" si="168"/>
        <v>1.1292087055328846E-153</v>
      </c>
      <c r="GZ147" s="95">
        <f t="shared" si="168"/>
        <v>3.9391970138062811E-154</v>
      </c>
      <c r="HA147" s="95">
        <f t="shared" si="168"/>
        <v>1.2189987729324094E-100</v>
      </c>
      <c r="HC147" s="95">
        <f t="shared" si="151"/>
        <v>2.1189536651342628E-26</v>
      </c>
      <c r="HD147" s="95">
        <f t="shared" si="151"/>
        <v>2.5363074122502187E-30</v>
      </c>
      <c r="HE147" s="95">
        <f t="shared" si="151"/>
        <v>5.3754775406082441E-42</v>
      </c>
      <c r="HF147" s="95">
        <f t="shared" si="151"/>
        <v>9.5387625228730989E-44</v>
      </c>
      <c r="HG147" s="95">
        <f t="shared" si="151"/>
        <v>5.3270895008754819E-46</v>
      </c>
      <c r="HH147" s="95">
        <f t="shared" si="151"/>
        <v>7.8307060357503708E-42</v>
      </c>
      <c r="HI147" s="95">
        <f t="shared" si="151"/>
        <v>2.0977088059169407E-49</v>
      </c>
      <c r="HJ147" s="95">
        <f t="shared" si="151"/>
        <v>4.2491828268189982E-46</v>
      </c>
      <c r="HK147" s="95">
        <f t="shared" si="151"/>
        <v>5.5834729279163142E-52</v>
      </c>
      <c r="HL147" s="95">
        <f t="shared" si="159"/>
        <v>9.2174702255394628E-51</v>
      </c>
      <c r="HM147" s="95">
        <f t="shared" si="159"/>
        <v>1.1734719335220606E-54</v>
      </c>
      <c r="HN147" s="95">
        <f t="shared" si="159"/>
        <v>6.6810934189257789E-45</v>
      </c>
      <c r="HO147" s="95">
        <f t="shared" si="159"/>
        <v>1.8184697139435066E-49</v>
      </c>
      <c r="HP147" s="95">
        <f t="shared" si="159"/>
        <v>8.5047218599914591E-48</v>
      </c>
      <c r="HQ147" s="95">
        <f t="shared" si="159"/>
        <v>1.3117163747042447E-36</v>
      </c>
      <c r="HS147" s="95">
        <f t="shared" si="169"/>
        <v>0.12497974081434335</v>
      </c>
      <c r="HT147" s="95">
        <f t="shared" si="169"/>
        <v>0.3314290998647878</v>
      </c>
      <c r="HU147" s="95">
        <f t="shared" si="169"/>
        <v>0.1599909556687632</v>
      </c>
      <c r="HV147" s="95">
        <f t="shared" si="169"/>
        <v>0.15393476702115549</v>
      </c>
      <c r="HW147" s="95">
        <f t="shared" si="169"/>
        <v>0.20509706676354841</v>
      </c>
      <c r="HX147" s="95">
        <f t="shared" si="169"/>
        <v>0.21799192057621755</v>
      </c>
      <c r="HY147" s="95">
        <f t="shared" si="169"/>
        <v>0.19998703069185311</v>
      </c>
      <c r="HZ147" s="95">
        <f t="shared" si="169"/>
        <v>0.19571765994415211</v>
      </c>
      <c r="IA147" s="95">
        <f t="shared" si="169"/>
        <v>0.30173810294385128</v>
      </c>
      <c r="IB147" s="95">
        <f t="shared" si="169"/>
        <v>0.26280258257048522</v>
      </c>
      <c r="IC147" s="95">
        <f t="shared" si="169"/>
        <v>0.10189599377411988</v>
      </c>
      <c r="ID147" s="95">
        <f t="shared" si="169"/>
        <v>0.17054397863341642</v>
      </c>
      <c r="IE147" s="95">
        <f t="shared" si="169"/>
        <v>0.19178306777560378</v>
      </c>
      <c r="IF147" s="95">
        <f t="shared" si="169"/>
        <v>0.24003344648131872</v>
      </c>
      <c r="IG147" s="95">
        <f t="shared" si="169"/>
        <v>0.14392611191665611</v>
      </c>
      <c r="II147" s="95">
        <f t="shared" si="170"/>
        <v>1.6802446693117941E-13</v>
      </c>
      <c r="IJ147" s="95">
        <f t="shared" si="170"/>
        <v>1.2274739449204967E-21</v>
      </c>
      <c r="IK147" s="95">
        <f t="shared" si="170"/>
        <v>1.8842738648847261E-23</v>
      </c>
      <c r="IL147" s="95">
        <f t="shared" si="170"/>
        <v>3.3097524408892771E-13</v>
      </c>
      <c r="IM147" s="95">
        <f t="shared" si="170"/>
        <v>9.4257334888078647E-13</v>
      </c>
      <c r="IN147" s="95">
        <f t="shared" si="170"/>
        <v>4.4527300971264123E-16</v>
      </c>
      <c r="IO147" s="95">
        <f t="shared" si="170"/>
        <v>2.2095197833578462E-19</v>
      </c>
      <c r="IP147" s="95">
        <f t="shared" si="170"/>
        <v>2.5901981279738803E-15</v>
      </c>
      <c r="IQ147" s="95">
        <f t="shared" si="170"/>
        <v>4.219610437052156E-15</v>
      </c>
      <c r="IR147" s="95">
        <f t="shared" si="170"/>
        <v>9.6259238333053123E-15</v>
      </c>
      <c r="IS147" s="95">
        <f t="shared" si="170"/>
        <v>2.4575834220342262E-20</v>
      </c>
      <c r="IT147" s="95">
        <f t="shared" si="170"/>
        <v>5.9762505346594708E-15</v>
      </c>
      <c r="IU147" s="95">
        <f t="shared" si="170"/>
        <v>2.6994924781870279E-14</v>
      </c>
      <c r="IV147" s="95">
        <f t="shared" si="170"/>
        <v>1.1274570318987422E-11</v>
      </c>
      <c r="IW147" s="95">
        <f t="shared" si="170"/>
        <v>3.7571215346931869E-11</v>
      </c>
      <c r="IY147" s="95">
        <f t="shared" si="171"/>
        <v>0.12497974081451137</v>
      </c>
      <c r="IZ147" s="95">
        <f t="shared" si="171"/>
        <v>0.3314290998647878</v>
      </c>
      <c r="JA147" s="95">
        <f t="shared" si="171"/>
        <v>0.1599909556687632</v>
      </c>
      <c r="JB147" s="95">
        <f t="shared" si="171"/>
        <v>0.15393476702148648</v>
      </c>
      <c r="JC147" s="95">
        <f t="shared" si="171"/>
        <v>0.20509706676449099</v>
      </c>
      <c r="JD147" s="95">
        <f t="shared" si="171"/>
        <v>0.217991920576218</v>
      </c>
      <c r="JE147" s="95">
        <f t="shared" si="171"/>
        <v>0.19998703069185311</v>
      </c>
      <c r="JF147" s="95">
        <f t="shared" si="171"/>
        <v>0.19571765994415469</v>
      </c>
      <c r="JG147" s="95">
        <f t="shared" si="171"/>
        <v>0.3017381029438555</v>
      </c>
      <c r="JH147" s="95">
        <f t="shared" si="171"/>
        <v>0.26280258257049482</v>
      </c>
      <c r="JI147" s="95">
        <f t="shared" si="171"/>
        <v>0.10189599377411988</v>
      </c>
      <c r="JJ147" s="95">
        <f t="shared" si="171"/>
        <v>0.17054397863342238</v>
      </c>
      <c r="JK147" s="95">
        <f t="shared" si="171"/>
        <v>0.19178306777563078</v>
      </c>
      <c r="JL147" s="95">
        <f t="shared" si="171"/>
        <v>0.24003344649259328</v>
      </c>
      <c r="JM147" s="95">
        <f t="shared" si="171"/>
        <v>0.14392611195422733</v>
      </c>
    </row>
    <row r="148" spans="2:273" x14ac:dyDescent="0.25">
      <c r="B148" s="2">
        <v>121</v>
      </c>
      <c r="C148" s="37">
        <v>41.14</v>
      </c>
      <c r="D148" s="37">
        <v>48.720999999999997</v>
      </c>
      <c r="E148" s="37">
        <v>51.116</v>
      </c>
      <c r="F148" s="37">
        <v>55.07</v>
      </c>
      <c r="G148" s="37">
        <v>62.348999999999997</v>
      </c>
      <c r="H148" s="37">
        <v>65.721000000000004</v>
      </c>
      <c r="I148" s="37">
        <v>70.418999999999997</v>
      </c>
      <c r="J148" s="37">
        <v>70.813999999999993</v>
      </c>
      <c r="K148" s="37">
        <v>83.956999999999994</v>
      </c>
      <c r="L148" s="37">
        <v>79.522000000000006</v>
      </c>
      <c r="M148" s="37">
        <v>71.325999999999993</v>
      </c>
      <c r="N148" s="37">
        <v>73.174000000000007</v>
      </c>
      <c r="O148" s="37">
        <v>77.977999999999994</v>
      </c>
      <c r="P148" s="37">
        <v>90.156000000000006</v>
      </c>
      <c r="Q148" s="37">
        <v>101.465</v>
      </c>
      <c r="S148" s="4">
        <f t="shared" si="172"/>
        <v>41.087502746203604</v>
      </c>
      <c r="T148" s="4">
        <f t="shared" si="172"/>
        <v>46.894481284870558</v>
      </c>
      <c r="U148" s="4">
        <f t="shared" si="172"/>
        <v>50.234010880200998</v>
      </c>
      <c r="V148" s="4">
        <f t="shared" si="172"/>
        <v>53.98483219337222</v>
      </c>
      <c r="W148" s="4">
        <f t="shared" si="172"/>
        <v>59.208429803847842</v>
      </c>
      <c r="X148" s="4">
        <f t="shared" si="172"/>
        <v>63.509167286543772</v>
      </c>
      <c r="Y148" s="4">
        <f t="shared" si="172"/>
        <v>68.078414078253473</v>
      </c>
      <c r="Z148" s="4">
        <f t="shared" si="172"/>
        <v>68.607438134423546</v>
      </c>
      <c r="AA148" s="4">
        <f t="shared" si="172"/>
        <v>81.393949123629639</v>
      </c>
      <c r="AB148" s="4">
        <f t="shared" si="172"/>
        <v>77.31137841282451</v>
      </c>
      <c r="AC148" s="4">
        <f t="shared" si="172"/>
        <v>67.017615840849103</v>
      </c>
      <c r="AD148" s="4">
        <f t="shared" si="172"/>
        <v>72.967750142833893</v>
      </c>
      <c r="AE148" s="4">
        <f t="shared" si="172"/>
        <v>75.566959831596407</v>
      </c>
      <c r="AF148" s="4">
        <f t="shared" si="172"/>
        <v>86.99213574409228</v>
      </c>
      <c r="AG148" s="4">
        <f t="shared" si="172"/>
        <v>100.34820419062406</v>
      </c>
      <c r="AI148" s="4">
        <f t="shared" si="173"/>
        <v>5.2497253796396137E-2</v>
      </c>
      <c r="AJ148" s="4">
        <f t="shared" si="173"/>
        <v>1.8265187151294384</v>
      </c>
      <c r="AK148" s="4">
        <f t="shared" si="173"/>
        <v>0.88198911979900174</v>
      </c>
      <c r="AL148" s="4">
        <f t="shared" si="173"/>
        <v>1.0851678066277799</v>
      </c>
      <c r="AM148" s="4">
        <f t="shared" si="173"/>
        <v>3.1405701961521544</v>
      </c>
      <c r="AN148" s="4">
        <f t="shared" si="173"/>
        <v>2.2118327134562321</v>
      </c>
      <c r="AO148" s="4">
        <f t="shared" si="173"/>
        <v>2.3405859217465235</v>
      </c>
      <c r="AP148" s="4">
        <f t="shared" si="173"/>
        <v>2.2065618655764467</v>
      </c>
      <c r="AQ148" s="4">
        <f t="shared" si="173"/>
        <v>2.5630508763703546</v>
      </c>
      <c r="AR148" s="4">
        <f t="shared" si="173"/>
        <v>2.2106215871754955</v>
      </c>
      <c r="AS148" s="4">
        <f t="shared" si="173"/>
        <v>4.30838415915089</v>
      </c>
      <c r="AT148" s="4">
        <f t="shared" si="173"/>
        <v>0.20624985716611377</v>
      </c>
      <c r="AU148" s="4">
        <f t="shared" si="173"/>
        <v>2.4110401684035878</v>
      </c>
      <c r="AV148" s="4">
        <f t="shared" si="173"/>
        <v>3.1638642559077255</v>
      </c>
      <c r="AW148" s="4">
        <f t="shared" si="173"/>
        <v>1.1167958093759438</v>
      </c>
      <c r="AY148" s="2">
        <f t="shared" si="165"/>
        <v>41.047980746889138</v>
      </c>
      <c r="AZ148" s="2">
        <f t="shared" si="165"/>
        <v>44.033296705201586</v>
      </c>
      <c r="BA148" s="2">
        <f t="shared" si="165"/>
        <v>45.237831808826513</v>
      </c>
      <c r="BB148" s="2">
        <f t="shared" si="165"/>
        <v>46.976026305855299</v>
      </c>
      <c r="BC148" s="2">
        <f t="shared" si="165"/>
        <v>46.922090514677031</v>
      </c>
      <c r="BD148" s="2">
        <f t="shared" si="165"/>
        <v>47.443344278505556</v>
      </c>
      <c r="BE148" s="2">
        <f t="shared" si="165"/>
        <v>49.461090233375479</v>
      </c>
      <c r="BF148" s="2">
        <f t="shared" si="165"/>
        <v>48.603446861355145</v>
      </c>
      <c r="BG148" s="2">
        <f t="shared" si="165"/>
        <v>49.865972637766355</v>
      </c>
      <c r="BH148" s="2">
        <f t="shared" si="165"/>
        <v>48.984246739577522</v>
      </c>
      <c r="BI148" s="2">
        <f t="shared" si="165"/>
        <v>49.450684089880689</v>
      </c>
      <c r="BJ148" s="2">
        <f t="shared" si="165"/>
        <v>48.480101344525131</v>
      </c>
      <c r="BK148" s="2">
        <f t="shared" si="165"/>
        <v>47.526306544687372</v>
      </c>
      <c r="BL148" s="2">
        <f t="shared" si="165"/>
        <v>47.291681523310899</v>
      </c>
      <c r="BM148" s="2">
        <f t="shared" si="165"/>
        <v>48.291104480132169</v>
      </c>
      <c r="BO148" s="2" t="str">
        <f t="shared" si="93"/>
        <v/>
      </c>
      <c r="BP148" s="2" t="str">
        <f t="shared" si="94"/>
        <v/>
      </c>
      <c r="BQ148" s="2" t="str">
        <f t="shared" si="95"/>
        <v/>
      </c>
      <c r="BR148" s="2" t="str">
        <f t="shared" si="96"/>
        <v/>
      </c>
      <c r="BS148" s="2" t="str">
        <f t="shared" si="97"/>
        <v/>
      </c>
      <c r="BT148" s="2" t="str">
        <f t="shared" si="98"/>
        <v/>
      </c>
      <c r="BU148" s="2" t="str">
        <f t="shared" si="99"/>
        <v/>
      </c>
      <c r="BV148" s="2" t="str">
        <f t="shared" si="100"/>
        <v/>
      </c>
      <c r="BW148" s="2" t="str">
        <f t="shared" si="101"/>
        <v/>
      </c>
      <c r="BX148" s="2" t="str">
        <f t="shared" si="102"/>
        <v/>
      </c>
      <c r="BY148" s="2" t="str">
        <f t="shared" si="103"/>
        <v/>
      </c>
      <c r="BZ148" s="2" t="str">
        <f t="shared" si="104"/>
        <v/>
      </c>
      <c r="CA148" s="2" t="str">
        <f t="shared" si="105"/>
        <v/>
      </c>
      <c r="CB148" s="2" t="str">
        <f t="shared" si="106"/>
        <v/>
      </c>
      <c r="CC148" s="2" t="str">
        <f t="shared" si="107"/>
        <v/>
      </c>
      <c r="CE148" s="2" t="str">
        <f t="shared" si="166"/>
        <v/>
      </c>
      <c r="CF148" s="2" t="str">
        <f t="shared" si="166"/>
        <v/>
      </c>
      <c r="CG148" s="2" t="str">
        <f t="shared" si="166"/>
        <v/>
      </c>
      <c r="CH148" s="2" t="str">
        <f t="shared" si="166"/>
        <v/>
      </c>
      <c r="CI148" s="2" t="str">
        <f t="shared" si="166"/>
        <v/>
      </c>
      <c r="CJ148" s="2" t="str">
        <f t="shared" si="166"/>
        <v/>
      </c>
      <c r="CK148" s="2" t="str">
        <f t="shared" si="166"/>
        <v/>
      </c>
      <c r="CL148" s="2" t="str">
        <f t="shared" si="166"/>
        <v/>
      </c>
      <c r="CM148" s="2" t="str">
        <f t="shared" si="166"/>
        <v/>
      </c>
      <c r="CN148" s="2" t="str">
        <f t="shared" si="166"/>
        <v/>
      </c>
      <c r="CO148" s="2" t="str">
        <f t="shared" si="166"/>
        <v/>
      </c>
      <c r="CP148" s="2" t="str">
        <f t="shared" si="166"/>
        <v/>
      </c>
      <c r="CQ148" s="2" t="str">
        <f t="shared" si="166"/>
        <v/>
      </c>
      <c r="CR148" s="2" t="str">
        <f t="shared" si="166"/>
        <v/>
      </c>
      <c r="CS148" s="2" t="str">
        <f t="shared" si="166"/>
        <v/>
      </c>
      <c r="CU148" s="2" t="str">
        <f t="shared" si="108"/>
        <v/>
      </c>
      <c r="CV148" s="2" t="str">
        <f t="shared" si="109"/>
        <v/>
      </c>
      <c r="CW148" s="2" t="str">
        <f t="shared" si="110"/>
        <v/>
      </c>
      <c r="CX148" s="2" t="str">
        <f t="shared" si="111"/>
        <v/>
      </c>
      <c r="CY148" s="2" t="str">
        <f t="shared" si="112"/>
        <v/>
      </c>
      <c r="CZ148" s="2" t="str">
        <f t="shared" si="113"/>
        <v/>
      </c>
      <c r="DA148" s="2" t="str">
        <f t="shared" si="114"/>
        <v/>
      </c>
      <c r="DB148" s="2" t="str">
        <f t="shared" si="115"/>
        <v/>
      </c>
      <c r="DC148" s="2" t="str">
        <f t="shared" si="116"/>
        <v/>
      </c>
      <c r="DD148" s="2" t="str">
        <f t="shared" si="117"/>
        <v/>
      </c>
      <c r="DE148" s="2" t="str">
        <f t="shared" si="118"/>
        <v/>
      </c>
      <c r="DF148" s="2" t="str">
        <f t="shared" si="119"/>
        <v/>
      </c>
      <c r="DG148" s="2" t="str">
        <f t="shared" si="120"/>
        <v/>
      </c>
      <c r="DH148" s="2" t="str">
        <f t="shared" si="121"/>
        <v/>
      </c>
      <c r="DI148" s="2" t="str">
        <f t="shared" si="122"/>
        <v/>
      </c>
      <c r="DK148" s="2">
        <f t="shared" si="174"/>
        <v>100.08534530956848</v>
      </c>
      <c r="DL148" s="2">
        <f t="shared" si="174"/>
        <v>90.042156794425082</v>
      </c>
      <c r="DM148" s="2">
        <f t="shared" si="174"/>
        <v>92.342143763213514</v>
      </c>
      <c r="DN148" s="2">
        <f t="shared" si="174"/>
        <v>86.896562029009004</v>
      </c>
      <c r="DO148" s="2">
        <f t="shared" si="174"/>
        <v>83.956345433919452</v>
      </c>
      <c r="DP148" s="2">
        <f t="shared" si="174"/>
        <v>89.471434054506659</v>
      </c>
      <c r="DQ148" s="2">
        <f t="shared" si="174"/>
        <v>89.482858331307568</v>
      </c>
      <c r="DR148" s="2">
        <f t="shared" si="174"/>
        <v>87.216028329809717</v>
      </c>
      <c r="DS148" s="2">
        <f t="shared" si="174"/>
        <v>89.301745394140767</v>
      </c>
      <c r="DT148" s="2">
        <f t="shared" si="174"/>
        <v>83.407813883016189</v>
      </c>
      <c r="DU148" s="2">
        <f t="shared" si="174"/>
        <v>90.738767823639776</v>
      </c>
      <c r="DV148" s="2">
        <f t="shared" si="174"/>
        <v>87.682082452431288</v>
      </c>
      <c r="DW148" s="2">
        <f t="shared" si="174"/>
        <v>86.134734894525025</v>
      </c>
      <c r="DX148" s="2">
        <f t="shared" si="174"/>
        <v>98.911501769170513</v>
      </c>
      <c r="DY148" s="2">
        <f t="shared" si="174"/>
        <v>81.684249881460403</v>
      </c>
      <c r="EA148" s="2">
        <f t="shared" si="150"/>
        <v>40.909758348046367</v>
      </c>
      <c r="EB148" s="2">
        <f t="shared" si="150"/>
        <v>43.931181296857162</v>
      </c>
      <c r="EC148" s="2">
        <f t="shared" si="150"/>
        <v>45.124584864875942</v>
      </c>
      <c r="ED148" s="2">
        <f t="shared" si="150"/>
        <v>46.872250314883736</v>
      </c>
      <c r="EE148" s="2">
        <f t="shared" si="150"/>
        <v>46.831932843580077</v>
      </c>
      <c r="EF148" s="2">
        <f t="shared" si="150"/>
        <v>47.343997995572302</v>
      </c>
      <c r="EG148" s="2">
        <f t="shared" si="150"/>
        <v>49.3670619167358</v>
      </c>
      <c r="EH148" s="2">
        <f t="shared" si="150"/>
        <v>48.496469633390859</v>
      </c>
      <c r="EI148" s="2">
        <f t="shared" si="150"/>
        <v>49.803894615088019</v>
      </c>
      <c r="EJ148" s="2">
        <f t="shared" si="150"/>
        <v>48.892115107913668</v>
      </c>
      <c r="EK148" s="2">
        <f t="shared" si="150"/>
        <v>49.324805627966555</v>
      </c>
      <c r="EL148" s="2">
        <f t="shared" si="177"/>
        <v>48.379227659559177</v>
      </c>
      <c r="EM148" s="2">
        <f t="shared" si="133"/>
        <v>47.412518375124989</v>
      </c>
      <c r="EN148" s="2">
        <f t="shared" si="133"/>
        <v>47.155314669823944</v>
      </c>
      <c r="EO148" s="2">
        <f t="shared" si="133"/>
        <v>48.207716367513783</v>
      </c>
      <c r="EQ148" s="2">
        <f t="shared" si="175"/>
        <v>41.113225978479903</v>
      </c>
      <c r="ER148" s="2">
        <f t="shared" si="175"/>
        <v>43.905396979182221</v>
      </c>
      <c r="ES148" s="2">
        <f t="shared" si="175"/>
        <v>45.122625517029583</v>
      </c>
      <c r="ET148" s="2">
        <f t="shared" si="175"/>
        <v>47.268244549248713</v>
      </c>
      <c r="EU148" s="2">
        <f t="shared" si="175"/>
        <v>46.954854684568573</v>
      </c>
      <c r="EV148" s="2">
        <f t="shared" si="175"/>
        <v>47.548577329039887</v>
      </c>
      <c r="EW148" s="2">
        <f t="shared" si="175"/>
        <v>49.46232455006907</v>
      </c>
      <c r="EX148" s="2">
        <f t="shared" si="175"/>
        <v>48.791269949121073</v>
      </c>
      <c r="EY148" s="2">
        <f t="shared" si="175"/>
        <v>48.922095239612439</v>
      </c>
      <c r="EZ148" s="2">
        <f t="shared" si="175"/>
        <v>49.11117229486517</v>
      </c>
      <c r="FA148" s="2">
        <f t="shared" si="175"/>
        <v>49.859686590664829</v>
      </c>
      <c r="FB148" s="2">
        <f t="shared" si="175"/>
        <v>48.617485467169942</v>
      </c>
      <c r="FC148" s="2">
        <f t="shared" si="175"/>
        <v>47.911497046805493</v>
      </c>
      <c r="FD148" s="2">
        <f t="shared" si="175"/>
        <v>47.362433385880706</v>
      </c>
      <c r="FE148" s="2">
        <f t="shared" si="175"/>
        <v>47.785502219087874</v>
      </c>
      <c r="FG148" s="2">
        <f t="shared" si="176"/>
        <v>0.99771739474892496</v>
      </c>
      <c r="FH148" s="2">
        <f t="shared" si="176"/>
        <v>0.99777441364627684</v>
      </c>
      <c r="FI148" s="2">
        <f t="shared" si="176"/>
        <v>0.9976007543169112</v>
      </c>
      <c r="FJ148" s="2">
        <f t="shared" si="176"/>
        <v>0.99760855989885533</v>
      </c>
      <c r="FK148" s="2">
        <f t="shared" si="176"/>
        <v>0.9976632575424188</v>
      </c>
      <c r="FL148" s="2">
        <f t="shared" si="176"/>
        <v>0.99777282604148576</v>
      </c>
      <c r="FM148" s="2">
        <f t="shared" si="176"/>
        <v>0.99772535526761252</v>
      </c>
      <c r="FN148" s="2">
        <f t="shared" si="176"/>
        <v>0.9974779481275402</v>
      </c>
      <c r="FO148" s="2">
        <f t="shared" si="176"/>
        <v>0.99754553344533414</v>
      </c>
      <c r="FP148" s="2">
        <f t="shared" si="176"/>
        <v>0.99753738642096312</v>
      </c>
      <c r="FQ148" s="2">
        <f t="shared" si="176"/>
        <v>0.99729892084567862</v>
      </c>
      <c r="FR148" s="2">
        <f t="shared" si="176"/>
        <v>0.99759159358268312</v>
      </c>
      <c r="FS148" s="2">
        <f t="shared" si="176"/>
        <v>0.99742521849199162</v>
      </c>
      <c r="FT148" s="2">
        <f t="shared" si="176"/>
        <v>0.99746978472150871</v>
      </c>
      <c r="FU148" s="2">
        <f t="shared" si="176"/>
        <v>0.99727807934250667</v>
      </c>
      <c r="FW148" s="2">
        <f t="shared" si="167"/>
        <v>1.547122410699716E-2</v>
      </c>
      <c r="FX148" s="2">
        <f t="shared" si="167"/>
        <v>1.9723208744137102E-2</v>
      </c>
      <c r="FY148" s="2">
        <f t="shared" si="167"/>
        <v>2.0200804227916976E-2</v>
      </c>
      <c r="FZ148" s="2">
        <f t="shared" si="167"/>
        <v>2.0354455237484276E-2</v>
      </c>
      <c r="GA148" s="2">
        <f t="shared" si="167"/>
        <v>2.772070412336846E-2</v>
      </c>
      <c r="GB148" s="2">
        <f t="shared" si="167"/>
        <v>2.6987840414946982E-2</v>
      </c>
      <c r="GC148" s="2">
        <f t="shared" si="167"/>
        <v>2.9173365699613922E-2</v>
      </c>
      <c r="GD148" s="2">
        <f t="shared" si="167"/>
        <v>3.1629859113529557E-2</v>
      </c>
      <c r="GE148" s="2">
        <f t="shared" si="167"/>
        <v>3.954202283396719E-2</v>
      </c>
      <c r="GF148" s="2">
        <f t="shared" si="167"/>
        <v>3.2561374815421575E-2</v>
      </c>
      <c r="GG148" s="2">
        <f t="shared" si="167"/>
        <v>2.6204095690436052E-2</v>
      </c>
      <c r="GH148" s="2">
        <f t="shared" si="167"/>
        <v>2.6091221631978211E-2</v>
      </c>
      <c r="GI148" s="2">
        <f t="shared" si="167"/>
        <v>2.8231512324330757E-2</v>
      </c>
      <c r="GJ148" s="2">
        <f t="shared" si="167"/>
        <v>2.6132636561237713E-2</v>
      </c>
      <c r="GK148" s="2">
        <f t="shared" si="167"/>
        <v>1.8313823739247188E-2</v>
      </c>
      <c r="GM148" s="95">
        <f t="shared" si="168"/>
        <v>4.2648485202063723E-95</v>
      </c>
      <c r="GN148" s="95">
        <f t="shared" si="168"/>
        <v>8.5939512693877846E-119</v>
      </c>
      <c r="GO148" s="95">
        <f t="shared" si="168"/>
        <v>4.334833744442877E-135</v>
      </c>
      <c r="GP148" s="95">
        <f t="shared" si="168"/>
        <v>1.7115711949470195E-132</v>
      </c>
      <c r="GQ148" s="95">
        <f t="shared" si="168"/>
        <v>3.300391036942812E-140</v>
      </c>
      <c r="GR148" s="95">
        <f t="shared" si="168"/>
        <v>7.8878807900595371E-135</v>
      </c>
      <c r="GS148" s="95">
        <f t="shared" si="168"/>
        <v>2.989968267021035E-143</v>
      </c>
      <c r="GT148" s="95">
        <f t="shared" si="168"/>
        <v>7.7675160041622274E-145</v>
      </c>
      <c r="GU148" s="95">
        <f t="shared" si="168"/>
        <v>2.903554868475635E-148</v>
      </c>
      <c r="GV148" s="95">
        <f t="shared" si="168"/>
        <v>4.1074187277877698E-151</v>
      </c>
      <c r="GW148" s="95">
        <f t="shared" si="168"/>
        <v>1.3067641424014512E-173</v>
      </c>
      <c r="GX148" s="95">
        <f t="shared" si="168"/>
        <v>1.8271225022116399E-137</v>
      </c>
      <c r="GY148" s="95">
        <f t="shared" si="168"/>
        <v>3.7440790778609691E-159</v>
      </c>
      <c r="GZ148" s="95">
        <f t="shared" si="168"/>
        <v>1.3091633032649263E-159</v>
      </c>
      <c r="HA148" s="95">
        <f t="shared" si="168"/>
        <v>3.4761245337598513E-104</v>
      </c>
      <c r="HC148" s="95">
        <f t="shared" si="151"/>
        <v>4.6074268336749978E-28</v>
      </c>
      <c r="HD148" s="95">
        <f t="shared" si="151"/>
        <v>3.6445858011841446E-32</v>
      </c>
      <c r="HE148" s="95">
        <f t="shared" si="151"/>
        <v>1.3801344032858065E-44</v>
      </c>
      <c r="HF148" s="95">
        <f t="shared" si="151"/>
        <v>1.8609912609061097E-46</v>
      </c>
      <c r="HG148" s="95">
        <f t="shared" si="151"/>
        <v>9.4637612445613241E-49</v>
      </c>
      <c r="HH148" s="95">
        <f t="shared" si="151"/>
        <v>2.7241773727956739E-44</v>
      </c>
      <c r="HI148" s="95">
        <f t="shared" si="151"/>
        <v>2.6260375400089572E-52</v>
      </c>
      <c r="HJ148" s="95">
        <f t="shared" si="151"/>
        <v>7.631956598446208E-49</v>
      </c>
      <c r="HK148" s="95">
        <f t="shared" si="151"/>
        <v>5.3392037060443005E-55</v>
      </c>
      <c r="HL148" s="95">
        <f t="shared" si="159"/>
        <v>1.0177834167180359E-53</v>
      </c>
      <c r="HM148" s="95">
        <f t="shared" si="159"/>
        <v>5.8427149230418443E-58</v>
      </c>
      <c r="HN148" s="95">
        <f t="shared" si="159"/>
        <v>1.277988592233653E-47</v>
      </c>
      <c r="HO148" s="95">
        <f t="shared" si="159"/>
        <v>1.8481224511173429E-52</v>
      </c>
      <c r="HP148" s="95">
        <f t="shared" si="159"/>
        <v>1.1681417234941461E-50</v>
      </c>
      <c r="HQ148" s="95">
        <f t="shared" si="159"/>
        <v>7.9389685803209356E-39</v>
      </c>
      <c r="HS148" s="95">
        <f t="shared" si="169"/>
        <v>0.15355810086443308</v>
      </c>
      <c r="HT148" s="95">
        <f t="shared" si="169"/>
        <v>0.37095107369796038</v>
      </c>
      <c r="HU148" s="95">
        <f t="shared" si="169"/>
        <v>0.19716654457407706</v>
      </c>
      <c r="HV148" s="95">
        <f t="shared" si="169"/>
        <v>0.19054127806194102</v>
      </c>
      <c r="HW148" s="95">
        <f t="shared" si="169"/>
        <v>0.25559389446134723</v>
      </c>
      <c r="HX148" s="95">
        <f t="shared" si="169"/>
        <v>0.27030439719729332</v>
      </c>
      <c r="HY148" s="95">
        <f t="shared" si="169"/>
        <v>0.2551047937802049</v>
      </c>
      <c r="HZ148" s="95">
        <f t="shared" si="169"/>
        <v>0.25257679182962695</v>
      </c>
      <c r="IA148" s="95">
        <f t="shared" si="169"/>
        <v>0.37780746036590146</v>
      </c>
      <c r="IB148" s="95">
        <f t="shared" si="169"/>
        <v>0.32879611283040688</v>
      </c>
      <c r="IC148" s="95">
        <f t="shared" si="169"/>
        <v>0.14190841440404259</v>
      </c>
      <c r="ID148" s="95">
        <f t="shared" si="169"/>
        <v>0.21606005606117903</v>
      </c>
      <c r="IE148" s="95">
        <f t="shared" si="169"/>
        <v>0.24156435540951346</v>
      </c>
      <c r="IF148" s="95">
        <f t="shared" si="169"/>
        <v>0.28975098828087076</v>
      </c>
      <c r="IG148" s="95">
        <f t="shared" si="169"/>
        <v>0.17704683745889058</v>
      </c>
      <c r="II148" s="95">
        <f t="shared" si="170"/>
        <v>5.5091601314935643E-13</v>
      </c>
      <c r="IJ148" s="95">
        <f t="shared" si="170"/>
        <v>1.0044661573166725E-20</v>
      </c>
      <c r="IK148" s="95">
        <f t="shared" si="170"/>
        <v>1.8875259049067942E-22</v>
      </c>
      <c r="IL148" s="95">
        <f t="shared" si="170"/>
        <v>1.1432167446233185E-12</v>
      </c>
      <c r="IM148" s="95">
        <f t="shared" si="170"/>
        <v>3.4394969271574008E-12</v>
      </c>
      <c r="IN148" s="95">
        <f t="shared" si="170"/>
        <v>2.3364390095022607E-15</v>
      </c>
      <c r="IO148" s="95">
        <f t="shared" si="170"/>
        <v>1.7578304064201758E-18</v>
      </c>
      <c r="IP148" s="95">
        <f t="shared" si="170"/>
        <v>1.3407122043030722E-14</v>
      </c>
      <c r="IQ148" s="95">
        <f t="shared" si="170"/>
        <v>2.3844129823053397E-14</v>
      </c>
      <c r="IR148" s="95">
        <f t="shared" si="170"/>
        <v>4.7229488705231345E-14</v>
      </c>
      <c r="IS148" s="95">
        <f t="shared" si="170"/>
        <v>2.0462948080140168E-19</v>
      </c>
      <c r="IT148" s="95">
        <f t="shared" si="170"/>
        <v>2.7242096643458057E-14</v>
      </c>
      <c r="IU148" s="95">
        <f t="shared" si="170"/>
        <v>1.1811993576045658E-13</v>
      </c>
      <c r="IV148" s="95">
        <f t="shared" si="170"/>
        <v>3.5755944793958705E-11</v>
      </c>
      <c r="IW148" s="95">
        <f t="shared" si="170"/>
        <v>1.0208544494312069E-10</v>
      </c>
      <c r="IY148" s="95">
        <f t="shared" si="171"/>
        <v>0.153558100864984</v>
      </c>
      <c r="IZ148" s="95">
        <f t="shared" si="171"/>
        <v>0.37095107369796038</v>
      </c>
      <c r="JA148" s="95">
        <f t="shared" si="171"/>
        <v>0.19716654457407706</v>
      </c>
      <c r="JB148" s="95">
        <f t="shared" si="171"/>
        <v>0.19054127806308424</v>
      </c>
      <c r="JC148" s="95">
        <f t="shared" si="171"/>
        <v>0.2555938944647867</v>
      </c>
      <c r="JD148" s="95">
        <f t="shared" si="171"/>
        <v>0.27030439719729565</v>
      </c>
      <c r="JE148" s="95">
        <f t="shared" si="171"/>
        <v>0.2551047937802049</v>
      </c>
      <c r="JF148" s="95">
        <f t="shared" si="171"/>
        <v>0.25257679182964038</v>
      </c>
      <c r="JG148" s="95">
        <f t="shared" si="171"/>
        <v>0.37780746036592533</v>
      </c>
      <c r="JH148" s="95">
        <f t="shared" si="171"/>
        <v>0.32879611283045412</v>
      </c>
      <c r="JI148" s="95">
        <f t="shared" si="171"/>
        <v>0.14190841440404259</v>
      </c>
      <c r="JJ148" s="95">
        <f t="shared" si="171"/>
        <v>0.21606005606120626</v>
      </c>
      <c r="JK148" s="95">
        <f t="shared" si="171"/>
        <v>0.24156435540963159</v>
      </c>
      <c r="JL148" s="95">
        <f t="shared" si="171"/>
        <v>0.28975098831662671</v>
      </c>
      <c r="JM148" s="95">
        <f t="shared" si="171"/>
        <v>0.17704683756097603</v>
      </c>
    </row>
    <row r="149" spans="2:273" x14ac:dyDescent="0.25">
      <c r="B149" s="2">
        <v>122</v>
      </c>
      <c r="C149" s="37">
        <v>40.256</v>
      </c>
      <c r="D149" s="37">
        <v>47.720999999999997</v>
      </c>
      <c r="E149" s="37">
        <v>53.348999999999997</v>
      </c>
      <c r="F149" s="37">
        <v>57.698</v>
      </c>
      <c r="G149" s="37">
        <v>63.673999999999999</v>
      </c>
      <c r="H149" s="37">
        <v>67.441999999999993</v>
      </c>
      <c r="I149" s="37">
        <v>74.162999999999997</v>
      </c>
      <c r="J149" s="37">
        <v>73.674000000000007</v>
      </c>
      <c r="K149" s="37">
        <v>85.956999999999994</v>
      </c>
      <c r="L149" s="37">
        <v>83.37</v>
      </c>
      <c r="M149" s="37">
        <v>77.152000000000001</v>
      </c>
      <c r="N149" s="37">
        <v>79.63</v>
      </c>
      <c r="O149" s="37">
        <v>83.804000000000002</v>
      </c>
      <c r="P149" s="37">
        <v>94.622</v>
      </c>
      <c r="Q149" s="37">
        <v>109.907</v>
      </c>
      <c r="S149" s="4">
        <f t="shared" si="172"/>
        <v>41.010080532269143</v>
      </c>
      <c r="T149" s="4">
        <f t="shared" si="172"/>
        <v>47.011908472243761</v>
      </c>
      <c r="U149" s="4">
        <f t="shared" si="172"/>
        <v>50.941427190417777</v>
      </c>
      <c r="V149" s="4">
        <f t="shared" si="172"/>
        <v>54.97501624179835</v>
      </c>
      <c r="W149" s="4">
        <f t="shared" si="172"/>
        <v>60.952225141478628</v>
      </c>
      <c r="X149" s="4">
        <f t="shared" si="172"/>
        <v>65.701387096776344</v>
      </c>
      <c r="Y149" s="4">
        <f t="shared" si="172"/>
        <v>71.044530339508839</v>
      </c>
      <c r="Z149" s="4">
        <f t="shared" si="172"/>
        <v>71.939854974768309</v>
      </c>
      <c r="AA149" s="4">
        <f t="shared" si="172"/>
        <v>85.058753739725177</v>
      </c>
      <c r="AB149" s="4">
        <f t="shared" si="172"/>
        <v>80.970599414899269</v>
      </c>
      <c r="AC149" s="4">
        <f t="shared" si="172"/>
        <v>71.450108865441578</v>
      </c>
      <c r="AD149" s="4">
        <f t="shared" si="172"/>
        <v>76.979531308361928</v>
      </c>
      <c r="AE149" s="4">
        <f t="shared" si="172"/>
        <v>79.894173003827063</v>
      </c>
      <c r="AF149" s="4">
        <f t="shared" si="172"/>
        <v>91.6913537116246</v>
      </c>
      <c r="AG149" s="4">
        <f t="shared" si="172"/>
        <v>108.31452047326135</v>
      </c>
      <c r="AI149" s="4">
        <f t="shared" si="173"/>
        <v>-0.75408053226914262</v>
      </c>
      <c r="AJ149" s="4">
        <f t="shared" si="173"/>
        <v>0.70909152775623596</v>
      </c>
      <c r="AK149" s="4">
        <f t="shared" si="173"/>
        <v>2.40757280958222</v>
      </c>
      <c r="AL149" s="4">
        <f t="shared" si="173"/>
        <v>2.7229837582016501</v>
      </c>
      <c r="AM149" s="4">
        <f t="shared" si="173"/>
        <v>2.7217748585213712</v>
      </c>
      <c r="AN149" s="4">
        <f t="shared" si="173"/>
        <v>1.7406129032236493</v>
      </c>
      <c r="AO149" s="4">
        <f t="shared" si="173"/>
        <v>3.1184696604911579</v>
      </c>
      <c r="AP149" s="4">
        <f t="shared" si="173"/>
        <v>1.7341450252316974</v>
      </c>
      <c r="AQ149" s="4">
        <f t="shared" si="173"/>
        <v>0.89824626027481713</v>
      </c>
      <c r="AR149" s="4">
        <f t="shared" si="173"/>
        <v>2.3994005851007358</v>
      </c>
      <c r="AS149" s="4">
        <f t="shared" si="173"/>
        <v>5.7018911345584229</v>
      </c>
      <c r="AT149" s="4">
        <f t="shared" si="173"/>
        <v>2.6504686916380678</v>
      </c>
      <c r="AU149" s="4">
        <f t="shared" si="173"/>
        <v>3.9098269961729386</v>
      </c>
      <c r="AV149" s="4">
        <f t="shared" si="173"/>
        <v>2.9306462883753994</v>
      </c>
      <c r="AW149" s="4">
        <f t="shared" si="173"/>
        <v>1.5924795267386429</v>
      </c>
      <c r="AY149" s="2">
        <f t="shared" si="165"/>
        <v>40.96429561757256</v>
      </c>
      <c r="AZ149" s="2">
        <f t="shared" si="165"/>
        <v>43.967011134526267</v>
      </c>
      <c r="BA149" s="2">
        <f t="shared" si="165"/>
        <v>45.182980793147927</v>
      </c>
      <c r="BB149" s="2">
        <f t="shared" si="165"/>
        <v>46.865475660833887</v>
      </c>
      <c r="BC149" s="2">
        <f t="shared" si="165"/>
        <v>46.840950436901359</v>
      </c>
      <c r="BD149" s="2">
        <f t="shared" si="165"/>
        <v>47.352865954227134</v>
      </c>
      <c r="BE149" s="2">
        <f t="shared" si="165"/>
        <v>49.377897993522247</v>
      </c>
      <c r="BF149" s="2">
        <f t="shared" si="165"/>
        <v>48.495969602475476</v>
      </c>
      <c r="BG149" s="2">
        <f t="shared" si="165"/>
        <v>49.857205098604133</v>
      </c>
      <c r="BH149" s="2">
        <f t="shared" si="165"/>
        <v>48.888324427412655</v>
      </c>
      <c r="BI149" s="2">
        <f t="shared" si="165"/>
        <v>49.312229619739114</v>
      </c>
      <c r="BJ149" s="2">
        <f t="shared" si="165"/>
        <v>48.368379165852843</v>
      </c>
      <c r="BK149" s="2">
        <f t="shared" si="165"/>
        <v>47.403737892377848</v>
      </c>
      <c r="BL149" s="2">
        <f t="shared" si="165"/>
        <v>47.175533181194318</v>
      </c>
      <c r="BM149" s="2">
        <f t="shared" si="165"/>
        <v>48.190907683066058</v>
      </c>
      <c r="BO149" s="2" t="str">
        <f t="shared" si="93"/>
        <v/>
      </c>
      <c r="BP149" s="2" t="str">
        <f t="shared" si="94"/>
        <v/>
      </c>
      <c r="BQ149" s="2" t="str">
        <f t="shared" si="95"/>
        <v/>
      </c>
      <c r="BR149" s="2" t="str">
        <f t="shared" si="96"/>
        <v/>
      </c>
      <c r="BS149" s="2" t="str">
        <f t="shared" si="97"/>
        <v/>
      </c>
      <c r="BT149" s="2" t="str">
        <f t="shared" si="98"/>
        <v/>
      </c>
      <c r="BU149" s="2" t="str">
        <f t="shared" si="99"/>
        <v/>
      </c>
      <c r="BV149" s="2" t="str">
        <f t="shared" si="100"/>
        <v/>
      </c>
      <c r="BW149" s="2" t="str">
        <f t="shared" si="101"/>
        <v/>
      </c>
      <c r="BX149" s="2" t="str">
        <f t="shared" si="102"/>
        <v/>
      </c>
      <c r="BY149" s="2" t="str">
        <f t="shared" si="103"/>
        <v/>
      </c>
      <c r="BZ149" s="2" t="str">
        <f t="shared" si="104"/>
        <v/>
      </c>
      <c r="CA149" s="2" t="str">
        <f t="shared" si="105"/>
        <v/>
      </c>
      <c r="CB149" s="2" t="str">
        <f t="shared" si="106"/>
        <v/>
      </c>
      <c r="CC149" s="2" t="str">
        <f t="shared" si="107"/>
        <v/>
      </c>
      <c r="CE149" s="2" t="str">
        <f t="shared" si="166"/>
        <v/>
      </c>
      <c r="CF149" s="2" t="str">
        <f t="shared" si="166"/>
        <v/>
      </c>
      <c r="CG149" s="2" t="str">
        <f t="shared" si="166"/>
        <v/>
      </c>
      <c r="CH149" s="2" t="str">
        <f t="shared" si="166"/>
        <v/>
      </c>
      <c r="CI149" s="2" t="str">
        <f t="shared" si="166"/>
        <v/>
      </c>
      <c r="CJ149" s="2" t="str">
        <f t="shared" si="166"/>
        <v/>
      </c>
      <c r="CK149" s="2" t="str">
        <f t="shared" si="166"/>
        <v/>
      </c>
      <c r="CL149" s="2" t="str">
        <f t="shared" si="166"/>
        <v/>
      </c>
      <c r="CM149" s="2" t="str">
        <f t="shared" si="166"/>
        <v/>
      </c>
      <c r="CN149" s="2" t="str">
        <f t="shared" si="166"/>
        <v/>
      </c>
      <c r="CO149" s="2" t="str">
        <f t="shared" si="166"/>
        <v/>
      </c>
      <c r="CP149" s="2" t="str">
        <f t="shared" si="166"/>
        <v/>
      </c>
      <c r="CQ149" s="2" t="str">
        <f t="shared" si="166"/>
        <v/>
      </c>
      <c r="CR149" s="2" t="str">
        <f t="shared" si="166"/>
        <v/>
      </c>
      <c r="CS149" s="2" t="str">
        <f t="shared" si="166"/>
        <v/>
      </c>
      <c r="CU149" s="2" t="str">
        <f t="shared" si="108"/>
        <v/>
      </c>
      <c r="CV149" s="2" t="str">
        <f t="shared" si="109"/>
        <v/>
      </c>
      <c r="CW149" s="2" t="str">
        <f t="shared" si="110"/>
        <v/>
      </c>
      <c r="CX149" s="2" t="str">
        <f t="shared" si="111"/>
        <v/>
      </c>
      <c r="CY149" s="2" t="str">
        <f t="shared" si="112"/>
        <v/>
      </c>
      <c r="CZ149" s="2" t="str">
        <f t="shared" si="113"/>
        <v/>
      </c>
      <c r="DA149" s="2" t="str">
        <f t="shared" si="114"/>
        <v/>
      </c>
      <c r="DB149" s="2" t="str">
        <f t="shared" si="115"/>
        <v/>
      </c>
      <c r="DC149" s="2" t="str">
        <f t="shared" si="116"/>
        <v/>
      </c>
      <c r="DD149" s="2" t="str">
        <f t="shared" si="117"/>
        <v/>
      </c>
      <c r="DE149" s="2" t="str">
        <f t="shared" si="118"/>
        <v/>
      </c>
      <c r="DF149" s="2" t="str">
        <f t="shared" si="119"/>
        <v/>
      </c>
      <c r="DG149" s="2" t="str">
        <f t="shared" si="120"/>
        <v/>
      </c>
      <c r="DH149" s="2" t="str">
        <f t="shared" si="121"/>
        <v/>
      </c>
      <c r="DI149" s="2" t="str">
        <f t="shared" si="122"/>
        <v/>
      </c>
      <c r="DK149" s="2">
        <f t="shared" si="174"/>
        <v>100.51829230769232</v>
      </c>
      <c r="DL149" s="2">
        <f t="shared" si="174"/>
        <v>90.391501742160273</v>
      </c>
      <c r="DM149" s="2">
        <f t="shared" si="174"/>
        <v>92.701357293868909</v>
      </c>
      <c r="DN149" s="2">
        <f t="shared" si="174"/>
        <v>87.203533506198852</v>
      </c>
      <c r="DO149" s="2">
        <f t="shared" si="174"/>
        <v>84.23696507576372</v>
      </c>
      <c r="DP149" s="2">
        <f t="shared" si="174"/>
        <v>89.788355454717333</v>
      </c>
      <c r="DQ149" s="2">
        <f t="shared" si="174"/>
        <v>89.78846128082543</v>
      </c>
      <c r="DR149" s="2">
        <f t="shared" si="174"/>
        <v>87.474990697674414</v>
      </c>
      <c r="DS149" s="2">
        <f t="shared" si="174"/>
        <v>89.591977499244962</v>
      </c>
      <c r="DT149" s="2">
        <f t="shared" si="174"/>
        <v>83.644051162790689</v>
      </c>
      <c r="DU149" s="2">
        <f t="shared" si="174"/>
        <v>91.054235365853657</v>
      </c>
      <c r="DV149" s="2">
        <f t="shared" si="174"/>
        <v>87.971071881606775</v>
      </c>
      <c r="DW149" s="2">
        <f t="shared" si="174"/>
        <v>86.425543418955783</v>
      </c>
      <c r="DX149" s="2">
        <f t="shared" si="174"/>
        <v>99.314062096534599</v>
      </c>
      <c r="DY149" s="2">
        <f t="shared" si="174"/>
        <v>81.968860360360367</v>
      </c>
      <c r="EA149" s="2">
        <f t="shared" si="150"/>
        <v>40.836171566745989</v>
      </c>
      <c r="EB149" s="2">
        <f t="shared" si="150"/>
        <v>43.872950995481858</v>
      </c>
      <c r="EC149" s="2">
        <f t="shared" si="150"/>
        <v>45.078725459462781</v>
      </c>
      <c r="ED149" s="2">
        <f t="shared" si="150"/>
        <v>46.767697651462612</v>
      </c>
      <c r="EE149" s="2">
        <f t="shared" si="150"/>
        <v>46.756927700318734</v>
      </c>
      <c r="EF149" s="2">
        <f t="shared" si="150"/>
        <v>47.259762759528506</v>
      </c>
      <c r="EG149" s="2">
        <f t="shared" si="150"/>
        <v>49.290478613645796</v>
      </c>
      <c r="EH149" s="2">
        <f t="shared" si="150"/>
        <v>48.394621534717999</v>
      </c>
      <c r="EI149" s="2">
        <f t="shared" si="150"/>
        <v>49.809196504305348</v>
      </c>
      <c r="EJ149" s="2">
        <f t="shared" si="150"/>
        <v>48.801465129936872</v>
      </c>
      <c r="EK149" s="2">
        <f t="shared" si="150"/>
        <v>49.192491181345588</v>
      </c>
      <c r="EL149" s="2">
        <f t="shared" si="177"/>
        <v>48.273483140983743</v>
      </c>
      <c r="EM149" s="2">
        <f t="shared" si="133"/>
        <v>47.29521258918264</v>
      </c>
      <c r="EN149" s="2">
        <f t="shared" si="133"/>
        <v>47.04834851403038</v>
      </c>
      <c r="EO149" s="2">
        <f t="shared" si="133"/>
        <v>48.115925004442872</v>
      </c>
      <c r="EQ149" s="2">
        <f t="shared" si="175"/>
        <v>41.063770193303789</v>
      </c>
      <c r="ER149" s="2">
        <f t="shared" si="175"/>
        <v>43.855355611222741</v>
      </c>
      <c r="ES149" s="2">
        <f t="shared" si="175"/>
        <v>45.080011810394694</v>
      </c>
      <c r="ET149" s="2">
        <f t="shared" si="175"/>
        <v>47.197252564596326</v>
      </c>
      <c r="EU149" s="2">
        <f t="shared" si="175"/>
        <v>46.893211308167423</v>
      </c>
      <c r="EV149" s="2">
        <f t="shared" si="175"/>
        <v>47.486832313823186</v>
      </c>
      <c r="EW149" s="2">
        <f t="shared" si="175"/>
        <v>49.396737668644661</v>
      </c>
      <c r="EX149" s="2">
        <f t="shared" si="175"/>
        <v>48.725425219994207</v>
      </c>
      <c r="EY149" s="2">
        <f t="shared" si="175"/>
        <v>48.858459769149434</v>
      </c>
      <c r="EZ149" s="2">
        <f t="shared" si="175"/>
        <v>49.042770836543937</v>
      </c>
      <c r="FA149" s="2">
        <f t="shared" si="175"/>
        <v>49.77139125097348</v>
      </c>
      <c r="FB149" s="2">
        <f t="shared" si="175"/>
        <v>48.542683776675339</v>
      </c>
      <c r="FC149" s="2">
        <f t="shared" si="175"/>
        <v>47.833498846914082</v>
      </c>
      <c r="FD149" s="2">
        <f t="shared" si="175"/>
        <v>47.27752572349479</v>
      </c>
      <c r="FE149" s="2">
        <f t="shared" si="175"/>
        <v>47.663215402496633</v>
      </c>
      <c r="FG149" s="2">
        <f t="shared" si="176"/>
        <v>0.99791782107482174</v>
      </c>
      <c r="FH149" s="2">
        <f t="shared" si="176"/>
        <v>0.99796984356107221</v>
      </c>
      <c r="FI149" s="2">
        <f t="shared" si="176"/>
        <v>0.99781139990060053</v>
      </c>
      <c r="FJ149" s="2">
        <f t="shared" si="176"/>
        <v>0.99781852167765617</v>
      </c>
      <c r="FK149" s="2">
        <f t="shared" si="176"/>
        <v>0.99786842728148328</v>
      </c>
      <c r="FL149" s="2">
        <f t="shared" si="176"/>
        <v>0.9979683950808429</v>
      </c>
      <c r="FM149" s="2">
        <f t="shared" si="176"/>
        <v>0.99792508406623659</v>
      </c>
      <c r="FN149" s="2">
        <f t="shared" si="176"/>
        <v>0.99769935081041217</v>
      </c>
      <c r="FO149" s="2">
        <f t="shared" si="176"/>
        <v>0.99776101635195369</v>
      </c>
      <c r="FP149" s="2">
        <f t="shared" si="176"/>
        <v>0.99775358296171213</v>
      </c>
      <c r="FQ149" s="2">
        <f t="shared" si="176"/>
        <v>0.99753600092526618</v>
      </c>
      <c r="FR149" s="2">
        <f t="shared" si="176"/>
        <v>0.99780304167635536</v>
      </c>
      <c r="FS149" s="2">
        <f t="shared" si="176"/>
        <v>0.99765123923724619</v>
      </c>
      <c r="FT149" s="2">
        <f t="shared" si="176"/>
        <v>0.99769190238483485</v>
      </c>
      <c r="FU149" s="2">
        <f t="shared" si="176"/>
        <v>0.99751698417541601</v>
      </c>
      <c r="FW149" s="2">
        <f t="shared" si="167"/>
        <v>1.6938576774973967E-2</v>
      </c>
      <c r="FX149" s="2">
        <f t="shared" si="167"/>
        <v>2.1584995130687925E-2</v>
      </c>
      <c r="FY149" s="2">
        <f t="shared" si="167"/>
        <v>2.2106656895525646E-2</v>
      </c>
      <c r="FZ149" s="2">
        <f t="shared" si="167"/>
        <v>2.227447461495002E-2</v>
      </c>
      <c r="GA149" s="2">
        <f t="shared" si="167"/>
        <v>3.0314074372946198E-2</v>
      </c>
      <c r="GB149" s="2">
        <f t="shared" si="167"/>
        <v>2.9514729947304818E-2</v>
      </c>
      <c r="GC149" s="2">
        <f t="shared" si="167"/>
        <v>3.1898178984187606E-2</v>
      </c>
      <c r="GD149" s="2">
        <f t="shared" si="167"/>
        <v>3.457593921415842E-2</v>
      </c>
      <c r="GE149" s="2">
        <f t="shared" si="167"/>
        <v>4.3192190123966613E-2</v>
      </c>
      <c r="GF149" s="2">
        <f t="shared" si="167"/>
        <v>3.5591029629302218E-2</v>
      </c>
      <c r="GG149" s="2">
        <f t="shared" si="167"/>
        <v>2.8659764139987023E-2</v>
      </c>
      <c r="GH149" s="2">
        <f t="shared" si="167"/>
        <v>2.8536622274419832E-2</v>
      </c>
      <c r="GI149" s="2">
        <f t="shared" si="167"/>
        <v>3.0871153164286482E-2</v>
      </c>
      <c r="GJ149" s="2">
        <f t="shared" si="167"/>
        <v>2.8581804903561187E-2</v>
      </c>
      <c r="GK149" s="2">
        <f t="shared" si="167"/>
        <v>2.004529070107124E-2</v>
      </c>
      <c r="GM149" s="95">
        <f t="shared" si="168"/>
        <v>1.8641897477688666E-98</v>
      </c>
      <c r="GN149" s="95">
        <f t="shared" si="168"/>
        <v>6.4386056330030419E-123</v>
      </c>
      <c r="GO149" s="95">
        <f t="shared" si="168"/>
        <v>8.3129082486264916E-140</v>
      </c>
      <c r="GP149" s="95">
        <f t="shared" si="168"/>
        <v>4.0230257405827913E-137</v>
      </c>
      <c r="GQ149" s="95">
        <f t="shared" si="168"/>
        <v>4.5061291305630039E-145</v>
      </c>
      <c r="GR149" s="95">
        <f t="shared" si="168"/>
        <v>1.7634444505948014E-139</v>
      </c>
      <c r="GS149" s="95">
        <f t="shared" si="168"/>
        <v>3.4131174596379879E-148</v>
      </c>
      <c r="GT149" s="95">
        <f t="shared" si="168"/>
        <v>6.4380040062920279E-150</v>
      </c>
      <c r="GU149" s="95">
        <f t="shared" si="168"/>
        <v>1.9553413384467959E-153</v>
      </c>
      <c r="GV149" s="95">
        <f t="shared" si="168"/>
        <v>2.2115805787787655E-156</v>
      </c>
      <c r="GW149" s="95">
        <f t="shared" si="168"/>
        <v>1.0228946006999768E-179</v>
      </c>
      <c r="GX149" s="95">
        <f t="shared" si="168"/>
        <v>2.9040033763103495E-142</v>
      </c>
      <c r="GY149" s="95">
        <f t="shared" si="168"/>
        <v>9.9297057543695634E-165</v>
      </c>
      <c r="GZ149" s="95">
        <f t="shared" si="168"/>
        <v>3.4827424696725134E-165</v>
      </c>
      <c r="HA149" s="95">
        <f t="shared" si="168"/>
        <v>8.5883816602976352E-108</v>
      </c>
      <c r="HC149" s="95">
        <f t="shared" si="151"/>
        <v>8.8638297626709505E-30</v>
      </c>
      <c r="HD149" s="95">
        <f t="shared" si="151"/>
        <v>4.5969524993480019E-34</v>
      </c>
      <c r="HE149" s="95">
        <f t="shared" si="151"/>
        <v>2.9474608202025855E-47</v>
      </c>
      <c r="HF149" s="95">
        <f t="shared" si="151"/>
        <v>2.9928736747554311E-49</v>
      </c>
      <c r="HG149" s="95">
        <f t="shared" si="151"/>
        <v>1.3913694553138524E-51</v>
      </c>
      <c r="HH149" s="95">
        <f t="shared" si="151"/>
        <v>8.0211962249299578E-47</v>
      </c>
      <c r="HI149" s="95">
        <f t="shared" si="151"/>
        <v>2.7023036612757808E-55</v>
      </c>
      <c r="HJ149" s="95">
        <f t="shared" si="151"/>
        <v>1.1355986618863506E-51</v>
      </c>
      <c r="HK149" s="95">
        <f t="shared" si="151"/>
        <v>4.1740917296546216E-58</v>
      </c>
      <c r="HL149" s="95">
        <f t="shared" si="159"/>
        <v>9.2202684996686773E-57</v>
      </c>
      <c r="HM149" s="95">
        <f t="shared" si="159"/>
        <v>2.3143262207638053E-61</v>
      </c>
      <c r="HN149" s="95">
        <f t="shared" si="159"/>
        <v>2.0227200941442862E-50</v>
      </c>
      <c r="HO149" s="95">
        <f t="shared" si="159"/>
        <v>1.5255746645826454E-55</v>
      </c>
      <c r="HP149" s="95">
        <f t="shared" si="159"/>
        <v>1.3175009161463965E-53</v>
      </c>
      <c r="HQ149" s="95">
        <f t="shared" si="159"/>
        <v>4.1127176928601732E-41</v>
      </c>
      <c r="HS149" s="95">
        <f t="shared" si="169"/>
        <v>0.1868449101065732</v>
      </c>
      <c r="HT149" s="95">
        <f t="shared" si="169"/>
        <v>0.41235564894888405</v>
      </c>
      <c r="HU149" s="95">
        <f t="shared" si="169"/>
        <v>0.24025620155828364</v>
      </c>
      <c r="HV149" s="95">
        <f t="shared" si="169"/>
        <v>0.23314886800059442</v>
      </c>
      <c r="HW149" s="95">
        <f t="shared" si="169"/>
        <v>0.31382261671118483</v>
      </c>
      <c r="HX149" s="95">
        <f t="shared" si="169"/>
        <v>0.33019223629934707</v>
      </c>
      <c r="HY149" s="95">
        <f t="shared" si="169"/>
        <v>0.31959079844032084</v>
      </c>
      <c r="HZ149" s="95">
        <f t="shared" si="169"/>
        <v>0.31962778809611414</v>
      </c>
      <c r="IA149" s="95">
        <f t="shared" si="169"/>
        <v>0.46030327211283639</v>
      </c>
      <c r="IB149" s="95">
        <f t="shared" si="169"/>
        <v>0.40291298067807396</v>
      </c>
      <c r="IC149" s="95">
        <f t="shared" si="169"/>
        <v>0.19300149064596797</v>
      </c>
      <c r="ID149" s="95">
        <f t="shared" si="169"/>
        <v>0.26961074638900395</v>
      </c>
      <c r="IE149" s="95">
        <f t="shared" si="169"/>
        <v>0.29956525713415133</v>
      </c>
      <c r="IF149" s="95">
        <f t="shared" si="169"/>
        <v>0.34544663613562943</v>
      </c>
      <c r="IG149" s="95">
        <f t="shared" si="169"/>
        <v>0.21551047207966367</v>
      </c>
      <c r="II149" s="95">
        <f t="shared" si="170"/>
        <v>1.7614931435662643E-12</v>
      </c>
      <c r="IJ149" s="95">
        <f t="shared" si="170"/>
        <v>7.8350157694216476E-20</v>
      </c>
      <c r="IK149" s="95">
        <f t="shared" si="170"/>
        <v>1.7932420775911764E-21</v>
      </c>
      <c r="IL149" s="95">
        <f t="shared" si="170"/>
        <v>3.8394112238719381E-12</v>
      </c>
      <c r="IM149" s="95">
        <f t="shared" si="170"/>
        <v>1.2157361197788589E-11</v>
      </c>
      <c r="IN149" s="95">
        <f t="shared" si="170"/>
        <v>1.1769420165720741E-14</v>
      </c>
      <c r="IO149" s="95">
        <f t="shared" si="170"/>
        <v>1.3269621807096189E-17</v>
      </c>
      <c r="IP149" s="95">
        <f t="shared" si="170"/>
        <v>6.6520743620611353E-14</v>
      </c>
      <c r="IQ149" s="95">
        <f t="shared" si="170"/>
        <v>1.2845616034046585E-13</v>
      </c>
      <c r="IR149" s="95">
        <f t="shared" si="170"/>
        <v>2.2236624478361278E-13</v>
      </c>
      <c r="IS149" s="95">
        <f t="shared" si="170"/>
        <v>1.617353549576007E-18</v>
      </c>
      <c r="IT149" s="95">
        <f t="shared" si="170"/>
        <v>1.1967977929833793E-13</v>
      </c>
      <c r="IU149" s="95">
        <f t="shared" si="170"/>
        <v>4.9823876727520432E-13</v>
      </c>
      <c r="IV149" s="95">
        <f t="shared" si="170"/>
        <v>1.1028317103596272E-10</v>
      </c>
      <c r="IW149" s="95">
        <f t="shared" si="170"/>
        <v>2.7137343795387134E-10</v>
      </c>
      <c r="IY149" s="95">
        <f t="shared" si="171"/>
        <v>0.18684491010833468</v>
      </c>
      <c r="IZ149" s="95">
        <f t="shared" si="171"/>
        <v>0.41235564894888405</v>
      </c>
      <c r="JA149" s="95">
        <f t="shared" si="171"/>
        <v>0.24025620155828364</v>
      </c>
      <c r="JB149" s="95">
        <f t="shared" si="171"/>
        <v>0.23314886800443382</v>
      </c>
      <c r="JC149" s="95">
        <f t="shared" si="171"/>
        <v>0.31382261672334222</v>
      </c>
      <c r="JD149" s="95">
        <f t="shared" si="171"/>
        <v>0.33019223629935884</v>
      </c>
      <c r="JE149" s="95">
        <f t="shared" si="171"/>
        <v>0.31959079844032084</v>
      </c>
      <c r="JF149" s="95">
        <f t="shared" si="171"/>
        <v>0.31962778809618064</v>
      </c>
      <c r="JG149" s="95">
        <f t="shared" si="171"/>
        <v>0.46030327211296485</v>
      </c>
      <c r="JH149" s="95">
        <f t="shared" si="171"/>
        <v>0.40291298067829634</v>
      </c>
      <c r="JI149" s="95">
        <f t="shared" si="171"/>
        <v>0.19300149064596797</v>
      </c>
      <c r="JJ149" s="95">
        <f t="shared" si="171"/>
        <v>0.26961074638912363</v>
      </c>
      <c r="JK149" s="95">
        <f t="shared" si="171"/>
        <v>0.29956525713464954</v>
      </c>
      <c r="JL149" s="95">
        <f t="shared" si="171"/>
        <v>0.3454466362459126</v>
      </c>
      <c r="JM149" s="95">
        <f t="shared" si="171"/>
        <v>0.21551047235103712</v>
      </c>
    </row>
    <row r="150" spans="2:273" x14ac:dyDescent="0.25">
      <c r="B150" s="2">
        <v>123</v>
      </c>
      <c r="C150" s="37">
        <v>40.465000000000003</v>
      </c>
      <c r="D150" s="37">
        <v>46.465000000000003</v>
      </c>
      <c r="E150" s="37">
        <v>53.093000000000004</v>
      </c>
      <c r="F150" s="37">
        <v>59.651000000000003</v>
      </c>
      <c r="G150" s="37">
        <v>65.930000000000007</v>
      </c>
      <c r="H150" s="37">
        <v>71.372</v>
      </c>
      <c r="I150" s="37">
        <v>75.721000000000004</v>
      </c>
      <c r="J150" s="37">
        <v>77.186000000000007</v>
      </c>
      <c r="K150" s="37">
        <v>85.760999999999996</v>
      </c>
      <c r="L150" s="37">
        <v>83.760999999999996</v>
      </c>
      <c r="M150" s="37">
        <v>80.239000000000004</v>
      </c>
      <c r="N150" s="37">
        <v>85.456999999999994</v>
      </c>
      <c r="O150" s="37">
        <v>88.152000000000001</v>
      </c>
      <c r="P150" s="37">
        <v>99.355999999999995</v>
      </c>
      <c r="Q150" s="37">
        <v>119.256</v>
      </c>
      <c r="S150" s="4">
        <f t="shared" si="172"/>
        <v>40.933998726095787</v>
      </c>
      <c r="T150" s="4">
        <f t="shared" si="172"/>
        <v>47.111702073303888</v>
      </c>
      <c r="U150" s="4">
        <f t="shared" si="172"/>
        <v>51.674445867382445</v>
      </c>
      <c r="V150" s="4">
        <f t="shared" si="172"/>
        <v>56.007329288006005</v>
      </c>
      <c r="W150" s="4">
        <f t="shared" si="172"/>
        <v>62.651772847332076</v>
      </c>
      <c r="X150" s="4">
        <f t="shared" si="172"/>
        <v>67.79980072692797</v>
      </c>
      <c r="Y150" s="4">
        <f t="shared" si="172"/>
        <v>73.90728455608803</v>
      </c>
      <c r="Z150" s="4">
        <f t="shared" si="172"/>
        <v>75.149572048171237</v>
      </c>
      <c r="AA150" s="4">
        <f t="shared" si="172"/>
        <v>87.472799242923642</v>
      </c>
      <c r="AB150" s="4">
        <f t="shared" si="172"/>
        <v>84.019696708454134</v>
      </c>
      <c r="AC150" s="4">
        <f t="shared" si="172"/>
        <v>76.295227882882401</v>
      </c>
      <c r="AD150" s="4">
        <f t="shared" si="172"/>
        <v>81.052880268202102</v>
      </c>
      <c r="AE150" s="4">
        <f t="shared" si="172"/>
        <v>84.171238345223841</v>
      </c>
      <c r="AF150" s="4">
        <f t="shared" si="172"/>
        <v>96.138672083605542</v>
      </c>
      <c r="AG150" s="4">
        <f t="shared" si="172"/>
        <v>116.65078221685113</v>
      </c>
      <c r="AI150" s="4">
        <f t="shared" si="173"/>
        <v>-0.46899872609578352</v>
      </c>
      <c r="AJ150" s="4">
        <f t="shared" si="173"/>
        <v>-0.64670207330388507</v>
      </c>
      <c r="AK150" s="4">
        <f t="shared" si="173"/>
        <v>1.4185541326175581</v>
      </c>
      <c r="AL150" s="4">
        <f t="shared" si="173"/>
        <v>3.6436707119939982</v>
      </c>
      <c r="AM150" s="4">
        <f t="shared" si="173"/>
        <v>3.278227152667931</v>
      </c>
      <c r="AN150" s="4">
        <f t="shared" si="173"/>
        <v>3.5721992730720302</v>
      </c>
      <c r="AO150" s="4">
        <f t="shared" si="173"/>
        <v>1.813715443911974</v>
      </c>
      <c r="AP150" s="4">
        <f t="shared" si="173"/>
        <v>2.0364279518287702</v>
      </c>
      <c r="AQ150" s="4">
        <f t="shared" si="173"/>
        <v>-1.7117992429236466</v>
      </c>
      <c r="AR150" s="4">
        <f t="shared" si="173"/>
        <v>-0.2586967084541385</v>
      </c>
      <c r="AS150" s="4">
        <f t="shared" si="173"/>
        <v>3.9437721171176037</v>
      </c>
      <c r="AT150" s="4">
        <f t="shared" si="173"/>
        <v>4.4041197317978913</v>
      </c>
      <c r="AU150" s="4">
        <f t="shared" si="173"/>
        <v>3.9807616547761597</v>
      </c>
      <c r="AV150" s="4">
        <f t="shared" si="173"/>
        <v>3.2173279163944528</v>
      </c>
      <c r="AW150" s="4">
        <f t="shared" si="173"/>
        <v>2.6052177831488734</v>
      </c>
      <c r="AY150" s="2">
        <f t="shared" si="165"/>
        <v>40.881569854592428</v>
      </c>
      <c r="AZ150" s="2">
        <f t="shared" si="165"/>
        <v>43.901398933296171</v>
      </c>
      <c r="BA150" s="2">
        <f t="shared" si="165"/>
        <v>45.128858735343336</v>
      </c>
      <c r="BB150" s="2">
        <f t="shared" si="165"/>
        <v>46.755714352154712</v>
      </c>
      <c r="BC150" s="2">
        <f t="shared" si="165"/>
        <v>46.760449057541265</v>
      </c>
      <c r="BD150" s="2">
        <f t="shared" si="165"/>
        <v>47.263137332255546</v>
      </c>
      <c r="BE150" s="2">
        <f t="shared" si="165"/>
        <v>49.295357358657967</v>
      </c>
      <c r="BF150" s="2">
        <f t="shared" si="165"/>
        <v>48.389406413032781</v>
      </c>
      <c r="BG150" s="2">
        <f t="shared" si="165"/>
        <v>49.848241227025454</v>
      </c>
      <c r="BH150" s="2">
        <f t="shared" si="165"/>
        <v>48.793133042513539</v>
      </c>
      <c r="BI150" s="2">
        <f t="shared" si="165"/>
        <v>49.174796197963239</v>
      </c>
      <c r="BJ150" s="2">
        <f t="shared" si="165"/>
        <v>48.257450767665048</v>
      </c>
      <c r="BK150" s="2">
        <f t="shared" si="165"/>
        <v>47.282112657990425</v>
      </c>
      <c r="BL150" s="2">
        <f t="shared" si="165"/>
        <v>47.060349240455452</v>
      </c>
      <c r="BM150" s="2">
        <f t="shared" si="165"/>
        <v>48.091064219951548</v>
      </c>
      <c r="BO150" s="2" t="str">
        <f t="shared" si="93"/>
        <v/>
      </c>
      <c r="BP150" s="2" t="str">
        <f t="shared" si="94"/>
        <v/>
      </c>
      <c r="BQ150" s="2" t="str">
        <f t="shared" si="95"/>
        <v/>
      </c>
      <c r="BR150" s="2" t="str">
        <f t="shared" si="96"/>
        <v/>
      </c>
      <c r="BS150" s="2" t="str">
        <f t="shared" si="97"/>
        <v/>
      </c>
      <c r="BT150" s="2" t="str">
        <f t="shared" si="98"/>
        <v/>
      </c>
      <c r="BU150" s="2" t="str">
        <f t="shared" si="99"/>
        <v/>
      </c>
      <c r="BV150" s="2" t="str">
        <f t="shared" si="100"/>
        <v/>
      </c>
      <c r="BW150" s="2" t="str">
        <f t="shared" si="101"/>
        <v/>
      </c>
      <c r="BX150" s="2" t="str">
        <f t="shared" si="102"/>
        <v/>
      </c>
      <c r="BY150" s="2" t="str">
        <f t="shared" si="103"/>
        <v/>
      </c>
      <c r="BZ150" s="2" t="str">
        <f t="shared" si="104"/>
        <v/>
      </c>
      <c r="CA150" s="2" t="str">
        <f t="shared" si="105"/>
        <v/>
      </c>
      <c r="CB150" s="2" t="str">
        <f t="shared" si="106"/>
        <v/>
      </c>
      <c r="CC150" s="2" t="str">
        <f t="shared" si="107"/>
        <v/>
      </c>
      <c r="CE150" s="2" t="str">
        <f t="shared" si="166"/>
        <v/>
      </c>
      <c r="CF150" s="2" t="str">
        <f t="shared" si="166"/>
        <v/>
      </c>
      <c r="CG150" s="2" t="str">
        <f t="shared" si="166"/>
        <v/>
      </c>
      <c r="CH150" s="2" t="str">
        <f t="shared" si="166"/>
        <v/>
      </c>
      <c r="CI150" s="2" t="str">
        <f t="shared" si="166"/>
        <v/>
      </c>
      <c r="CJ150" s="2" t="str">
        <f t="shared" si="166"/>
        <v/>
      </c>
      <c r="CK150" s="2" t="str">
        <f t="shared" si="166"/>
        <v/>
      </c>
      <c r="CL150" s="2" t="str">
        <f t="shared" si="166"/>
        <v/>
      </c>
      <c r="CM150" s="2" t="str">
        <f t="shared" si="166"/>
        <v/>
      </c>
      <c r="CN150" s="2" t="str">
        <f t="shared" si="166"/>
        <v/>
      </c>
      <c r="CO150" s="2" t="str">
        <f t="shared" si="166"/>
        <v/>
      </c>
      <c r="CP150" s="2" t="str">
        <f t="shared" si="166"/>
        <v/>
      </c>
      <c r="CQ150" s="2" t="str">
        <f t="shared" si="166"/>
        <v/>
      </c>
      <c r="CR150" s="2" t="str">
        <f t="shared" si="166"/>
        <v/>
      </c>
      <c r="CS150" s="2" t="str">
        <f t="shared" si="166"/>
        <v/>
      </c>
      <c r="CU150" s="2" t="str">
        <f t="shared" si="108"/>
        <v/>
      </c>
      <c r="CV150" s="2" t="str">
        <f t="shared" si="109"/>
        <v/>
      </c>
      <c r="CW150" s="2" t="str">
        <f t="shared" si="110"/>
        <v/>
      </c>
      <c r="CX150" s="2" t="str">
        <f t="shared" si="111"/>
        <v/>
      </c>
      <c r="CY150" s="2" t="str">
        <f t="shared" si="112"/>
        <v/>
      </c>
      <c r="CZ150" s="2" t="str">
        <f t="shared" si="113"/>
        <v/>
      </c>
      <c r="DA150" s="2" t="str">
        <f t="shared" si="114"/>
        <v/>
      </c>
      <c r="DB150" s="2" t="str">
        <f t="shared" si="115"/>
        <v/>
      </c>
      <c r="DC150" s="2" t="str">
        <f t="shared" si="116"/>
        <v/>
      </c>
      <c r="DD150" s="2" t="str">
        <f t="shared" si="117"/>
        <v/>
      </c>
      <c r="DE150" s="2" t="str">
        <f t="shared" si="118"/>
        <v/>
      </c>
      <c r="DF150" s="2" t="str">
        <f t="shared" si="119"/>
        <v/>
      </c>
      <c r="DG150" s="2" t="str">
        <f t="shared" si="120"/>
        <v/>
      </c>
      <c r="DH150" s="2" t="str">
        <f t="shared" si="121"/>
        <v/>
      </c>
      <c r="DI150" s="2" t="str">
        <f t="shared" si="122"/>
        <v/>
      </c>
      <c r="DK150" s="2">
        <f t="shared" si="174"/>
        <v>100.95123930581615</v>
      </c>
      <c r="DL150" s="2">
        <f t="shared" si="174"/>
        <v>90.740846689895463</v>
      </c>
      <c r="DM150" s="2">
        <f t="shared" si="174"/>
        <v>93.060570824524291</v>
      </c>
      <c r="DN150" s="2">
        <f t="shared" si="174"/>
        <v>87.510504983388699</v>
      </c>
      <c r="DO150" s="2">
        <f t="shared" si="174"/>
        <v>84.517584717607974</v>
      </c>
      <c r="DP150" s="2">
        <f t="shared" si="174"/>
        <v>90.105276854928022</v>
      </c>
      <c r="DQ150" s="2">
        <f t="shared" si="174"/>
        <v>90.094064230343292</v>
      </c>
      <c r="DR150" s="2">
        <f t="shared" si="174"/>
        <v>87.733953065539112</v>
      </c>
      <c r="DS150" s="2">
        <f t="shared" si="174"/>
        <v>89.882209604349157</v>
      </c>
      <c r="DT150" s="2">
        <f t="shared" si="174"/>
        <v>83.880288442565174</v>
      </c>
      <c r="DU150" s="2">
        <f t="shared" si="174"/>
        <v>91.369702908067552</v>
      </c>
      <c r="DV150" s="2">
        <f t="shared" si="174"/>
        <v>88.260061310782248</v>
      </c>
      <c r="DW150" s="2">
        <f t="shared" si="174"/>
        <v>86.716351943386542</v>
      </c>
      <c r="DX150" s="2">
        <f t="shared" si="174"/>
        <v>99.716622423898656</v>
      </c>
      <c r="DY150" s="2">
        <f t="shared" si="174"/>
        <v>82.253470839260302</v>
      </c>
      <c r="EA150" s="2">
        <f t="shared" si="150"/>
        <v>40.762584785445611</v>
      </c>
      <c r="EB150" s="2">
        <f t="shared" si="150"/>
        <v>43.814720694106555</v>
      </c>
      <c r="EC150" s="2">
        <f t="shared" si="150"/>
        <v>45.032866054049627</v>
      </c>
      <c r="ED150" s="2">
        <f t="shared" si="150"/>
        <v>46.663144988041488</v>
      </c>
      <c r="EE150" s="2">
        <f t="shared" si="150"/>
        <v>46.681922557057383</v>
      </c>
      <c r="EF150" s="2">
        <f t="shared" si="150"/>
        <v>47.175527523484703</v>
      </c>
      <c r="EG150" s="2">
        <f t="shared" si="150"/>
        <v>49.213895310555792</v>
      </c>
      <c r="EH150" s="2">
        <f t="shared" si="150"/>
        <v>48.292773436045138</v>
      </c>
      <c r="EI150" s="2">
        <f t="shared" si="150"/>
        <v>49.814498393522669</v>
      </c>
      <c r="EJ150" s="2">
        <f t="shared" si="150"/>
        <v>48.71081515196007</v>
      </c>
      <c r="EK150" s="2">
        <f t="shared" si="150"/>
        <v>49.060176734724635</v>
      </c>
      <c r="EL150" s="2">
        <f t="shared" si="177"/>
        <v>48.167738622408301</v>
      </c>
      <c r="EM150" s="2">
        <f t="shared" si="133"/>
        <v>47.177906803240283</v>
      </c>
      <c r="EN150" s="2">
        <f t="shared" si="133"/>
        <v>46.941382358236822</v>
      </c>
      <c r="EO150" s="2">
        <f t="shared" si="133"/>
        <v>48.024133641371961</v>
      </c>
      <c r="EQ150" s="2">
        <f t="shared" si="175"/>
        <v>41.014314408127674</v>
      </c>
      <c r="ER150" s="2">
        <f t="shared" si="175"/>
        <v>43.805314243263261</v>
      </c>
      <c r="ES150" s="2">
        <f t="shared" si="175"/>
        <v>45.037398103759806</v>
      </c>
      <c r="ET150" s="2">
        <f t="shared" si="175"/>
        <v>47.126260579943931</v>
      </c>
      <c r="EU150" s="2">
        <f t="shared" si="175"/>
        <v>46.831567931766273</v>
      </c>
      <c r="EV150" s="2">
        <f t="shared" si="175"/>
        <v>47.425087298606478</v>
      </c>
      <c r="EW150" s="2">
        <f t="shared" si="175"/>
        <v>49.331150787220253</v>
      </c>
      <c r="EX150" s="2">
        <f t="shared" si="175"/>
        <v>48.659580490867341</v>
      </c>
      <c r="EY150" s="2">
        <f t="shared" si="175"/>
        <v>48.794824298686429</v>
      </c>
      <c r="EZ150" s="2">
        <f t="shared" si="175"/>
        <v>48.974369378222697</v>
      </c>
      <c r="FA150" s="2">
        <f t="shared" si="175"/>
        <v>49.683095911282123</v>
      </c>
      <c r="FB150" s="2">
        <f t="shared" si="175"/>
        <v>48.467882086180737</v>
      </c>
      <c r="FC150" s="2">
        <f t="shared" si="175"/>
        <v>47.755500647022679</v>
      </c>
      <c r="FD150" s="2">
        <f t="shared" si="175"/>
        <v>47.192618061108874</v>
      </c>
      <c r="FE150" s="2">
        <f t="shared" si="175"/>
        <v>47.540928585905377</v>
      </c>
      <c r="FG150" s="2">
        <f t="shared" si="176"/>
        <v>0.99810068227832438</v>
      </c>
      <c r="FH150" s="2">
        <f t="shared" si="176"/>
        <v>0.99814814452190437</v>
      </c>
      <c r="FI150" s="2">
        <f t="shared" si="176"/>
        <v>0.9980035885312154</v>
      </c>
      <c r="FJ150" s="2">
        <f t="shared" si="176"/>
        <v>0.99801008616731335</v>
      </c>
      <c r="FK150" s="2">
        <f t="shared" si="176"/>
        <v>0.99805561789667974</v>
      </c>
      <c r="FL150" s="2">
        <f t="shared" si="176"/>
        <v>0.99814682301998403</v>
      </c>
      <c r="FM150" s="2">
        <f t="shared" si="176"/>
        <v>0.99810730862878094</v>
      </c>
      <c r="FN150" s="2">
        <f t="shared" si="176"/>
        <v>0.99790135816887626</v>
      </c>
      <c r="FO150" s="2">
        <f t="shared" si="176"/>
        <v>0.99795762028218626</v>
      </c>
      <c r="FP150" s="2">
        <f t="shared" si="176"/>
        <v>0.9979508382733443</v>
      </c>
      <c r="FQ150" s="2">
        <f t="shared" si="176"/>
        <v>0.99775231882669013</v>
      </c>
      <c r="FR150" s="2">
        <f t="shared" si="176"/>
        <v>0.99799596279775959</v>
      </c>
      <c r="FS150" s="2">
        <f t="shared" si="176"/>
        <v>0.99785746193664004</v>
      </c>
      <c r="FT150" s="2">
        <f t="shared" si="176"/>
        <v>0.99789456236846164</v>
      </c>
      <c r="FU150" s="2">
        <f t="shared" si="176"/>
        <v>0.99773496779289739</v>
      </c>
      <c r="FW150" s="2">
        <f t="shared" si="167"/>
        <v>1.8542477928233513E-2</v>
      </c>
      <c r="FX150" s="2">
        <f t="shared" si="167"/>
        <v>2.3618291871276891E-2</v>
      </c>
      <c r="FY150" s="2">
        <f t="shared" si="167"/>
        <v>2.4187879115912775E-2</v>
      </c>
      <c r="FZ150" s="2">
        <f t="shared" si="167"/>
        <v>2.4371102219606654E-2</v>
      </c>
      <c r="GA150" s="2">
        <f t="shared" si="167"/>
        <v>3.3141793532102552E-2</v>
      </c>
      <c r="GB150" s="2">
        <f t="shared" si="167"/>
        <v>3.2270367081505838E-2</v>
      </c>
      <c r="GC150" s="2">
        <f t="shared" si="167"/>
        <v>3.4868351142495736E-2</v>
      </c>
      <c r="GD150" s="2">
        <f t="shared" si="167"/>
        <v>3.7785716948771628E-2</v>
      </c>
      <c r="GE150" s="2">
        <f t="shared" si="167"/>
        <v>4.7162762550270201E-2</v>
      </c>
      <c r="GF150" s="2">
        <f t="shared" si="167"/>
        <v>3.8891244830622507E-2</v>
      </c>
      <c r="GG150" s="2">
        <f t="shared" si="167"/>
        <v>3.1338155160035498E-2</v>
      </c>
      <c r="GH150" s="2">
        <f t="shared" si="167"/>
        <v>3.1203874798088123E-2</v>
      </c>
      <c r="GI150" s="2">
        <f t="shared" si="167"/>
        <v>3.3749028458576594E-2</v>
      </c>
      <c r="GJ150" s="2">
        <f t="shared" si="167"/>
        <v>3.1253144681036397E-2</v>
      </c>
      <c r="GK150" s="2">
        <f t="shared" si="167"/>
        <v>2.1936799877174222E-2</v>
      </c>
      <c r="GM150" s="95">
        <f t="shared" si="168"/>
        <v>7.1096110591526787E-102</v>
      </c>
      <c r="GN150" s="95">
        <f t="shared" si="168"/>
        <v>4.0931807949441905E-127</v>
      </c>
      <c r="GO150" s="95">
        <f t="shared" si="168"/>
        <v>1.3202025376840602E-144</v>
      </c>
      <c r="GP150" s="95">
        <f t="shared" si="168"/>
        <v>7.8577310995504715E-142</v>
      </c>
      <c r="GQ150" s="95">
        <f t="shared" si="168"/>
        <v>5.071624106275875E-150</v>
      </c>
      <c r="GR150" s="95">
        <f t="shared" si="168"/>
        <v>3.2809175351383121E-144</v>
      </c>
      <c r="GS150" s="95">
        <f t="shared" si="168"/>
        <v>3.2054333381479603E-153</v>
      </c>
      <c r="GT150" s="95">
        <f t="shared" si="168"/>
        <v>4.3516294467790206E-155</v>
      </c>
      <c r="GU150" s="95">
        <f t="shared" si="168"/>
        <v>1.0712891505437356E-158</v>
      </c>
      <c r="GV150" s="95">
        <f t="shared" si="168"/>
        <v>9.6515846310619941E-162</v>
      </c>
      <c r="GW150" s="95">
        <f t="shared" si="168"/>
        <v>6.2652692358414695E-186</v>
      </c>
      <c r="GX150" s="95">
        <f t="shared" si="168"/>
        <v>3.8102717457553048E-147</v>
      </c>
      <c r="GY150" s="95">
        <f t="shared" si="168"/>
        <v>2.106414243554268E-170</v>
      </c>
      <c r="GZ150" s="95">
        <f t="shared" si="168"/>
        <v>7.4162749966258695E-171</v>
      </c>
      <c r="HA150" s="95">
        <f t="shared" si="168"/>
        <v>1.8384290680038117E-111</v>
      </c>
      <c r="HC150" s="95">
        <f t="shared" si="151"/>
        <v>1.5086472637630294E-31</v>
      </c>
      <c r="HD150" s="95">
        <f t="shared" si="151"/>
        <v>5.0891595120553348E-36</v>
      </c>
      <c r="HE150" s="95">
        <f t="shared" si="151"/>
        <v>5.2356953148526868E-50</v>
      </c>
      <c r="HF150" s="95">
        <f t="shared" si="151"/>
        <v>3.967357064273823E-52</v>
      </c>
      <c r="HG150" s="95">
        <f t="shared" si="151"/>
        <v>1.6927989147693265E-54</v>
      </c>
      <c r="HH150" s="95">
        <f t="shared" si="151"/>
        <v>1.9989063005060751E-49</v>
      </c>
      <c r="HI150" s="95">
        <f t="shared" si="151"/>
        <v>2.2857315797815462E-58</v>
      </c>
      <c r="HJ150" s="95">
        <f t="shared" si="151"/>
        <v>1.3997545690408572E-54</v>
      </c>
      <c r="HK150" s="95">
        <f t="shared" si="151"/>
        <v>2.6677303790526437E-61</v>
      </c>
      <c r="HL150" s="95">
        <f t="shared" si="159"/>
        <v>6.8526285749068156E-60</v>
      </c>
      <c r="HM150" s="95">
        <f t="shared" si="159"/>
        <v>7.2925793533968449E-65</v>
      </c>
      <c r="HN150" s="95">
        <f t="shared" si="159"/>
        <v>2.6488205013787104E-53</v>
      </c>
      <c r="HO150" s="95">
        <f t="shared" si="159"/>
        <v>1.0228051535800171E-58</v>
      </c>
      <c r="HP150" s="95">
        <f t="shared" si="159"/>
        <v>1.2201283930681428E-56</v>
      </c>
      <c r="HQ150" s="95">
        <f t="shared" si="159"/>
        <v>1.8235288863819142E-43</v>
      </c>
      <c r="HS150" s="95">
        <f t="shared" si="169"/>
        <v>0.22515396498366264</v>
      </c>
      <c r="HT150" s="95">
        <f t="shared" si="169"/>
        <v>0.45474471812279776</v>
      </c>
      <c r="HU150" s="95">
        <f t="shared" si="169"/>
        <v>0.28942382094228486</v>
      </c>
      <c r="HV150" s="95">
        <f t="shared" si="169"/>
        <v>0.28196967572080511</v>
      </c>
      <c r="HW150" s="95">
        <f t="shared" si="169"/>
        <v>0.37908570218382565</v>
      </c>
      <c r="HX150" s="95">
        <f t="shared" si="169"/>
        <v>0.3966386613672982</v>
      </c>
      <c r="HY150" s="95">
        <f t="shared" si="169"/>
        <v>0.39241527613663935</v>
      </c>
      <c r="HZ150" s="95">
        <f t="shared" si="169"/>
        <v>0.39572686195372886</v>
      </c>
      <c r="IA150" s="95">
        <f t="shared" si="169"/>
        <v>0.53985210851399379</v>
      </c>
      <c r="IB150" s="95">
        <f t="shared" si="169"/>
        <v>0.48088000977612283</v>
      </c>
      <c r="IC150" s="95">
        <f t="shared" si="169"/>
        <v>0.25636635820434445</v>
      </c>
      <c r="ID150" s="95">
        <f t="shared" si="169"/>
        <v>0.33116196646492735</v>
      </c>
      <c r="IE150" s="95">
        <f t="shared" si="169"/>
        <v>0.36530498910241471</v>
      </c>
      <c r="IF150" s="95">
        <f t="shared" si="169"/>
        <v>0.40608259853009371</v>
      </c>
      <c r="IG150" s="95">
        <f t="shared" si="169"/>
        <v>0.25956314003854086</v>
      </c>
      <c r="II150" s="95">
        <f t="shared" si="170"/>
        <v>5.4924630946938654E-12</v>
      </c>
      <c r="IJ150" s="95">
        <f t="shared" si="170"/>
        <v>5.825541954611782E-19</v>
      </c>
      <c r="IK150" s="95">
        <f t="shared" si="170"/>
        <v>1.6158189103681492E-20</v>
      </c>
      <c r="IL150" s="95">
        <f t="shared" si="170"/>
        <v>1.2537571455874879E-11</v>
      </c>
      <c r="IM150" s="95">
        <f t="shared" si="170"/>
        <v>4.162563354879548E-11</v>
      </c>
      <c r="IN150" s="95">
        <f t="shared" si="170"/>
        <v>5.6916874957869387E-14</v>
      </c>
      <c r="IO150" s="95">
        <f t="shared" si="170"/>
        <v>9.5051017448450233E-17</v>
      </c>
      <c r="IP150" s="95">
        <f t="shared" si="170"/>
        <v>3.1638232792661205E-13</v>
      </c>
      <c r="IQ150" s="95">
        <f t="shared" si="170"/>
        <v>6.5979767324899702E-13</v>
      </c>
      <c r="IR150" s="95">
        <f t="shared" si="170"/>
        <v>1.0046717574289244E-12</v>
      </c>
      <c r="IS150" s="95">
        <f t="shared" si="170"/>
        <v>1.2134769668384087E-17</v>
      </c>
      <c r="IT150" s="95">
        <f t="shared" si="170"/>
        <v>5.0673608237047408E-13</v>
      </c>
      <c r="IU150" s="95">
        <f t="shared" si="170"/>
        <v>2.0259937547887978E-12</v>
      </c>
      <c r="IV150" s="95">
        <f t="shared" si="170"/>
        <v>3.3082217090079571E-10</v>
      </c>
      <c r="IW150" s="95">
        <f t="shared" si="170"/>
        <v>7.0578820258109183E-10</v>
      </c>
      <c r="IY150" s="95">
        <f t="shared" si="171"/>
        <v>0.2251539649891551</v>
      </c>
      <c r="IZ150" s="95">
        <f t="shared" si="171"/>
        <v>0.45474471812279776</v>
      </c>
      <c r="JA150" s="95">
        <f t="shared" si="171"/>
        <v>0.28942382094228486</v>
      </c>
      <c r="JB150" s="95">
        <f t="shared" si="171"/>
        <v>0.2819696757333427</v>
      </c>
      <c r="JC150" s="95">
        <f t="shared" si="171"/>
        <v>0.37908570222545129</v>
      </c>
      <c r="JD150" s="95">
        <f t="shared" si="171"/>
        <v>0.39663866136735509</v>
      </c>
      <c r="JE150" s="95">
        <f t="shared" si="171"/>
        <v>0.39241527613663946</v>
      </c>
      <c r="JF150" s="95">
        <f t="shared" si="171"/>
        <v>0.39572686195404522</v>
      </c>
      <c r="JG150" s="95">
        <f t="shared" si="171"/>
        <v>0.53985210851465359</v>
      </c>
      <c r="JH150" s="95">
        <f t="shared" si="171"/>
        <v>0.48088000977712753</v>
      </c>
      <c r="JI150" s="95">
        <f t="shared" si="171"/>
        <v>0.25636635820434445</v>
      </c>
      <c r="JJ150" s="95">
        <f t="shared" si="171"/>
        <v>0.33116196646543411</v>
      </c>
      <c r="JK150" s="95">
        <f t="shared" si="171"/>
        <v>0.3653049891044407</v>
      </c>
      <c r="JL150" s="95">
        <f t="shared" si="171"/>
        <v>0.40608259886091586</v>
      </c>
      <c r="JM150" s="95">
        <f t="shared" si="171"/>
        <v>0.25956314074432907</v>
      </c>
    </row>
    <row r="151" spans="2:273" x14ac:dyDescent="0.25">
      <c r="B151" s="2">
        <v>124</v>
      </c>
      <c r="C151" s="37">
        <v>41.162999999999997</v>
      </c>
      <c r="D151" s="37">
        <v>49.279000000000003</v>
      </c>
      <c r="E151" s="37">
        <v>55.209000000000003</v>
      </c>
      <c r="F151" s="37">
        <v>59.512</v>
      </c>
      <c r="G151" s="37">
        <v>66.884</v>
      </c>
      <c r="H151" s="37">
        <v>70.581000000000003</v>
      </c>
      <c r="I151" s="37">
        <v>76.977000000000004</v>
      </c>
      <c r="J151" s="37">
        <v>78</v>
      </c>
      <c r="K151" s="37">
        <v>84.064999999999998</v>
      </c>
      <c r="L151" s="37">
        <v>84.325999999999993</v>
      </c>
      <c r="M151" s="37">
        <v>82.716999999999999</v>
      </c>
      <c r="N151" s="37">
        <v>85.891000000000005</v>
      </c>
      <c r="O151" s="37">
        <v>91.239000000000004</v>
      </c>
      <c r="P151" s="37">
        <v>103.178</v>
      </c>
      <c r="Q151" s="37">
        <v>129.488</v>
      </c>
      <c r="S151" s="4">
        <f t="shared" si="172"/>
        <v>40.859082906942191</v>
      </c>
      <c r="T151" s="4">
        <f t="shared" si="172"/>
        <v>47.184189268638974</v>
      </c>
      <c r="U151" s="4">
        <f t="shared" si="172"/>
        <v>52.407059012200882</v>
      </c>
      <c r="V151" s="4">
        <f t="shared" si="172"/>
        <v>57.045259049602727</v>
      </c>
      <c r="W151" s="4">
        <f t="shared" si="172"/>
        <v>64.164007618748713</v>
      </c>
      <c r="X151" s="4">
        <f t="shared" si="172"/>
        <v>69.60511839724326</v>
      </c>
      <c r="Y151" s="4">
        <f t="shared" si="172"/>
        <v>76.355474545155289</v>
      </c>
      <c r="Z151" s="4">
        <f t="shared" si="172"/>
        <v>77.849671905374578</v>
      </c>
      <c r="AA151" s="4">
        <f t="shared" si="172"/>
        <v>87.648773914153409</v>
      </c>
      <c r="AB151" s="4">
        <f t="shared" si="172"/>
        <v>85.792125080599064</v>
      </c>
      <c r="AC151" s="4">
        <f t="shared" si="172"/>
        <v>81.294468511703798</v>
      </c>
      <c r="AD151" s="4">
        <f t="shared" si="172"/>
        <v>84.943680676000255</v>
      </c>
      <c r="AE151" s="4">
        <f t="shared" si="172"/>
        <v>88.062656054370152</v>
      </c>
      <c r="AF151" s="4">
        <f t="shared" si="172"/>
        <v>99.964470430942356</v>
      </c>
      <c r="AG151" s="4">
        <f t="shared" si="172"/>
        <v>125.1395421553796</v>
      </c>
      <c r="AI151" s="4">
        <f t="shared" si="173"/>
        <v>0.30391709305780523</v>
      </c>
      <c r="AJ151" s="4">
        <f t="shared" si="173"/>
        <v>2.0948107313610294</v>
      </c>
      <c r="AK151" s="4">
        <f t="shared" si="173"/>
        <v>2.8019409877991208</v>
      </c>
      <c r="AL151" s="4">
        <f t="shared" si="173"/>
        <v>2.4667409503972735</v>
      </c>
      <c r="AM151" s="4">
        <f t="shared" si="173"/>
        <v>2.7199923812512878</v>
      </c>
      <c r="AN151" s="4">
        <f t="shared" si="173"/>
        <v>0.9758816027567434</v>
      </c>
      <c r="AO151" s="4">
        <f t="shared" si="173"/>
        <v>0.62152545484471489</v>
      </c>
      <c r="AP151" s="4">
        <f t="shared" si="173"/>
        <v>0.15032809462542218</v>
      </c>
      <c r="AQ151" s="4">
        <f t="shared" si="173"/>
        <v>-3.5837739141534115</v>
      </c>
      <c r="AR151" s="4">
        <f t="shared" si="173"/>
        <v>-1.4661250805990704</v>
      </c>
      <c r="AS151" s="4">
        <f t="shared" si="173"/>
        <v>1.422531488296201</v>
      </c>
      <c r="AT151" s="4">
        <f t="shared" si="173"/>
        <v>0.94731932399974994</v>
      </c>
      <c r="AU151" s="4">
        <f t="shared" si="173"/>
        <v>3.1763439456298528</v>
      </c>
      <c r="AV151" s="4">
        <f t="shared" si="173"/>
        <v>3.2135295690576413</v>
      </c>
      <c r="AW151" s="4">
        <f t="shared" si="173"/>
        <v>4.3484578446203983</v>
      </c>
      <c r="AY151" s="2">
        <f t="shared" si="165"/>
        <v>40.799750305593577</v>
      </c>
      <c r="AZ151" s="2">
        <f t="shared" si="165"/>
        <v>43.836414431407725</v>
      </c>
      <c r="BA151" s="2">
        <f t="shared" si="165"/>
        <v>45.07541186584281</v>
      </c>
      <c r="BB151" s="2">
        <f t="shared" si="165"/>
        <v>46.646724247824245</v>
      </c>
      <c r="BC151" s="2">
        <f t="shared" si="165"/>
        <v>46.680558196069995</v>
      </c>
      <c r="BD151" s="2">
        <f t="shared" si="165"/>
        <v>47.174134826294917</v>
      </c>
      <c r="BE151" s="2">
        <f t="shared" si="165"/>
        <v>49.213436029975533</v>
      </c>
      <c r="BF151" s="2">
        <f t="shared" si="165"/>
        <v>48.283748090118685</v>
      </c>
      <c r="BG151" s="2">
        <f t="shared" si="165"/>
        <v>49.838937239412175</v>
      </c>
      <c r="BH151" s="2">
        <f t="shared" si="165"/>
        <v>48.698656826570073</v>
      </c>
      <c r="BI151" s="2">
        <f t="shared" si="165"/>
        <v>49.03837623149056</v>
      </c>
      <c r="BJ151" s="2">
        <f t="shared" si="165"/>
        <v>48.147299403861091</v>
      </c>
      <c r="BK151" s="2">
        <f t="shared" si="165"/>
        <v>47.161426422591447</v>
      </c>
      <c r="BL151" s="2">
        <f t="shared" si="165"/>
        <v>46.946088805754208</v>
      </c>
      <c r="BM151" s="2">
        <f t="shared" si="165"/>
        <v>47.991512720181483</v>
      </c>
      <c r="BO151" s="2" t="str">
        <f t="shared" si="93"/>
        <v/>
      </c>
      <c r="BP151" s="2" t="str">
        <f t="shared" si="94"/>
        <v/>
      </c>
      <c r="BQ151" s="2" t="str">
        <f t="shared" si="95"/>
        <v/>
      </c>
      <c r="BR151" s="2" t="str">
        <f t="shared" si="96"/>
        <v/>
      </c>
      <c r="BS151" s="2" t="str">
        <f t="shared" si="97"/>
        <v/>
      </c>
      <c r="BT151" s="2" t="str">
        <f t="shared" si="98"/>
        <v/>
      </c>
      <c r="BU151" s="2" t="str">
        <f t="shared" si="99"/>
        <v/>
      </c>
      <c r="BV151" s="2" t="str">
        <f t="shared" si="100"/>
        <v/>
      </c>
      <c r="BW151" s="2" t="str">
        <f t="shared" si="101"/>
        <v/>
      </c>
      <c r="BX151" s="2" t="str">
        <f t="shared" si="102"/>
        <v/>
      </c>
      <c r="BY151" s="2" t="str">
        <f t="shared" si="103"/>
        <v/>
      </c>
      <c r="BZ151" s="2" t="str">
        <f t="shared" si="104"/>
        <v/>
      </c>
      <c r="CA151" s="2" t="str">
        <f t="shared" si="105"/>
        <v/>
      </c>
      <c r="CB151" s="2" t="str">
        <f t="shared" si="106"/>
        <v/>
      </c>
      <c r="CC151" s="2" t="str">
        <f t="shared" si="107"/>
        <v/>
      </c>
      <c r="CE151" s="2" t="str">
        <f t="shared" si="166"/>
        <v/>
      </c>
      <c r="CF151" s="2" t="str">
        <f t="shared" si="166"/>
        <v/>
      </c>
      <c r="CG151" s="2" t="str">
        <f t="shared" si="166"/>
        <v/>
      </c>
      <c r="CH151" s="2" t="str">
        <f t="shared" si="166"/>
        <v/>
      </c>
      <c r="CI151" s="2" t="str">
        <f t="shared" si="166"/>
        <v/>
      </c>
      <c r="CJ151" s="2" t="str">
        <f t="shared" si="166"/>
        <v/>
      </c>
      <c r="CK151" s="2" t="str">
        <f t="shared" si="166"/>
        <v/>
      </c>
      <c r="CL151" s="2" t="str">
        <f t="shared" si="166"/>
        <v/>
      </c>
      <c r="CM151" s="2" t="str">
        <f t="shared" si="166"/>
        <v/>
      </c>
      <c r="CN151" s="2" t="str">
        <f t="shared" si="166"/>
        <v/>
      </c>
      <c r="CO151" s="2" t="str">
        <f t="shared" si="166"/>
        <v/>
      </c>
      <c r="CP151" s="2" t="str">
        <f t="shared" si="166"/>
        <v/>
      </c>
      <c r="CQ151" s="2" t="str">
        <f t="shared" si="166"/>
        <v/>
      </c>
      <c r="CR151" s="2" t="str">
        <f t="shared" si="166"/>
        <v/>
      </c>
      <c r="CS151" s="2" t="str">
        <f t="shared" si="166"/>
        <v/>
      </c>
      <c r="CU151" s="2" t="str">
        <f t="shared" si="108"/>
        <v/>
      </c>
      <c r="CV151" s="2" t="str">
        <f t="shared" si="109"/>
        <v/>
      </c>
      <c r="CW151" s="2" t="str">
        <f t="shared" si="110"/>
        <v/>
      </c>
      <c r="CX151" s="2" t="str">
        <f t="shared" si="111"/>
        <v/>
      </c>
      <c r="CY151" s="2" t="str">
        <f t="shared" si="112"/>
        <v/>
      </c>
      <c r="CZ151" s="2" t="str">
        <f t="shared" si="113"/>
        <v/>
      </c>
      <c r="DA151" s="2" t="str">
        <f t="shared" si="114"/>
        <v/>
      </c>
      <c r="DB151" s="2" t="str">
        <f t="shared" si="115"/>
        <v/>
      </c>
      <c r="DC151" s="2" t="str">
        <f t="shared" si="116"/>
        <v/>
      </c>
      <c r="DD151" s="2" t="str">
        <f t="shared" si="117"/>
        <v/>
      </c>
      <c r="DE151" s="2" t="str">
        <f t="shared" si="118"/>
        <v/>
      </c>
      <c r="DF151" s="2" t="str">
        <f t="shared" si="119"/>
        <v/>
      </c>
      <c r="DG151" s="2" t="str">
        <f t="shared" si="120"/>
        <v/>
      </c>
      <c r="DH151" s="2" t="str">
        <f t="shared" si="121"/>
        <v/>
      </c>
      <c r="DI151" s="2" t="str">
        <f t="shared" si="122"/>
        <v/>
      </c>
      <c r="DK151" s="2">
        <f t="shared" si="174"/>
        <v>101.38418630393997</v>
      </c>
      <c r="DL151" s="2">
        <f t="shared" si="174"/>
        <v>91.090191637630653</v>
      </c>
      <c r="DM151" s="2">
        <f t="shared" si="174"/>
        <v>93.419784355179701</v>
      </c>
      <c r="DN151" s="2">
        <f t="shared" si="174"/>
        <v>87.817476460578561</v>
      </c>
      <c r="DO151" s="2">
        <f t="shared" si="174"/>
        <v>84.798204359452228</v>
      </c>
      <c r="DP151" s="2">
        <f t="shared" si="174"/>
        <v>90.42219825513871</v>
      </c>
      <c r="DQ151" s="2">
        <f t="shared" si="174"/>
        <v>90.399667179861169</v>
      </c>
      <c r="DR151" s="2">
        <f t="shared" si="174"/>
        <v>87.992915433403795</v>
      </c>
      <c r="DS151" s="2">
        <f t="shared" si="174"/>
        <v>90.172441709453352</v>
      </c>
      <c r="DT151" s="2">
        <f t="shared" si="174"/>
        <v>84.116525722339659</v>
      </c>
      <c r="DU151" s="2">
        <f t="shared" si="174"/>
        <v>91.685170450281419</v>
      </c>
      <c r="DV151" s="2">
        <f t="shared" si="174"/>
        <v>88.549050739957721</v>
      </c>
      <c r="DW151" s="2">
        <f t="shared" si="174"/>
        <v>87.007160467817314</v>
      </c>
      <c r="DX151" s="2">
        <f t="shared" si="174"/>
        <v>100.11918275126274</v>
      </c>
      <c r="DY151" s="2">
        <f t="shared" si="174"/>
        <v>82.538081318160266</v>
      </c>
      <c r="EA151" s="2">
        <f t="shared" si="150"/>
        <v>40.688998004145233</v>
      </c>
      <c r="EB151" s="2">
        <f t="shared" si="150"/>
        <v>43.756490392731251</v>
      </c>
      <c r="EC151" s="2">
        <f t="shared" si="150"/>
        <v>44.987006648636466</v>
      </c>
      <c r="ED151" s="2">
        <f t="shared" si="150"/>
        <v>46.558592324620363</v>
      </c>
      <c r="EE151" s="2">
        <f t="shared" si="150"/>
        <v>46.60691741379604</v>
      </c>
      <c r="EF151" s="2">
        <f t="shared" si="150"/>
        <v>47.091292287440908</v>
      </c>
      <c r="EG151" s="2">
        <f t="shared" si="150"/>
        <v>49.137312007465788</v>
      </c>
      <c r="EH151" s="2">
        <f t="shared" si="150"/>
        <v>48.190925337372285</v>
      </c>
      <c r="EI151" s="2">
        <f t="shared" si="150"/>
        <v>49.819800282739997</v>
      </c>
      <c r="EJ151" s="2">
        <f t="shared" si="150"/>
        <v>48.620165173983267</v>
      </c>
      <c r="EK151" s="2">
        <f t="shared" si="150"/>
        <v>48.927862288103668</v>
      </c>
      <c r="EL151" s="2">
        <f t="shared" si="177"/>
        <v>48.061994103832859</v>
      </c>
      <c r="EM151" s="2">
        <f t="shared" si="133"/>
        <v>47.060601017297927</v>
      </c>
      <c r="EN151" s="2">
        <f t="shared" si="133"/>
        <v>46.834416202443258</v>
      </c>
      <c r="EO151" s="2">
        <f t="shared" si="133"/>
        <v>47.932342278301057</v>
      </c>
      <c r="EQ151" s="2">
        <f t="shared" si="175"/>
        <v>40.96485862295156</v>
      </c>
      <c r="ER151" s="2">
        <f t="shared" si="175"/>
        <v>43.755272875303781</v>
      </c>
      <c r="ES151" s="2">
        <f t="shared" si="175"/>
        <v>44.994784397124917</v>
      </c>
      <c r="ET151" s="2">
        <f t="shared" si="175"/>
        <v>47.055268595291544</v>
      </c>
      <c r="EU151" s="2">
        <f t="shared" si="175"/>
        <v>46.769924555365122</v>
      </c>
      <c r="EV151" s="2">
        <f t="shared" si="175"/>
        <v>47.36334228338977</v>
      </c>
      <c r="EW151" s="2">
        <f t="shared" si="175"/>
        <v>49.265563905795844</v>
      </c>
      <c r="EX151" s="2">
        <f t="shared" si="175"/>
        <v>48.593735761740476</v>
      </c>
      <c r="EY151" s="2">
        <f t="shared" si="175"/>
        <v>48.731188828223424</v>
      </c>
      <c r="EZ151" s="2">
        <f t="shared" si="175"/>
        <v>48.905967919901457</v>
      </c>
      <c r="FA151" s="2">
        <f t="shared" si="175"/>
        <v>49.594800571590774</v>
      </c>
      <c r="FB151" s="2">
        <f t="shared" si="175"/>
        <v>48.393080395686141</v>
      </c>
      <c r="FC151" s="2">
        <f t="shared" si="175"/>
        <v>47.677502447131275</v>
      </c>
      <c r="FD151" s="2">
        <f t="shared" si="175"/>
        <v>47.107710398722958</v>
      </c>
      <c r="FE151" s="2">
        <f t="shared" si="175"/>
        <v>47.418641769314128</v>
      </c>
      <c r="FG151" s="2">
        <f t="shared" si="176"/>
        <v>0.998267512118164</v>
      </c>
      <c r="FH151" s="2">
        <f t="shared" si="176"/>
        <v>0.99831081248942233</v>
      </c>
      <c r="FI151" s="2">
        <f t="shared" si="176"/>
        <v>0.99817893120703061</v>
      </c>
      <c r="FJ151" s="2">
        <f t="shared" si="176"/>
        <v>0.99818485920066391</v>
      </c>
      <c r="FK151" s="2">
        <f t="shared" si="176"/>
        <v>0.99822639901019639</v>
      </c>
      <c r="FL151" s="2">
        <f t="shared" si="176"/>
        <v>0.99830960687234438</v>
      </c>
      <c r="FM151" s="2">
        <f t="shared" si="176"/>
        <v>0.99827355743849311</v>
      </c>
      <c r="FN151" s="2">
        <f t="shared" si="176"/>
        <v>0.99808566240484842</v>
      </c>
      <c r="FO151" s="2">
        <f t="shared" si="176"/>
        <v>0.99813699276331547</v>
      </c>
      <c r="FP151" s="2">
        <f t="shared" si="176"/>
        <v>0.99813080527037212</v>
      </c>
      <c r="FQ151" s="2">
        <f t="shared" si="176"/>
        <v>0.99794968491247116</v>
      </c>
      <c r="FR151" s="2">
        <f t="shared" si="176"/>
        <v>0.99817197400676894</v>
      </c>
      <c r="FS151" s="2">
        <f t="shared" si="176"/>
        <v>0.99804561362131705</v>
      </c>
      <c r="FT151" s="2">
        <f t="shared" si="176"/>
        <v>0.99807946226790645</v>
      </c>
      <c r="FU151" s="2">
        <f t="shared" si="176"/>
        <v>0.99793385429634152</v>
      </c>
      <c r="FW151" s="2">
        <f t="shared" si="167"/>
        <v>2.0295115908247372E-2</v>
      </c>
      <c r="FX151" s="2">
        <f t="shared" si="167"/>
        <v>2.5838066152505394E-2</v>
      </c>
      <c r="FY151" s="2">
        <f t="shared" si="167"/>
        <v>2.6459735544737597E-2</v>
      </c>
      <c r="FZ151" s="2">
        <f t="shared" si="167"/>
        <v>2.6659697786093686E-2</v>
      </c>
      <c r="GA151" s="2">
        <f t="shared" si="167"/>
        <v>3.6223431000790417E-2</v>
      </c>
      <c r="GB151" s="2">
        <f t="shared" si="167"/>
        <v>3.5273932490435214E-2</v>
      </c>
      <c r="GC151" s="2">
        <f t="shared" si="167"/>
        <v>3.8104202867465777E-2</v>
      </c>
      <c r="GD151" s="2">
        <f t="shared" si="167"/>
        <v>4.1280725963820465E-2</v>
      </c>
      <c r="GE151" s="2">
        <f t="shared" si="167"/>
        <v>5.1478703528806853E-2</v>
      </c>
      <c r="GF151" s="2">
        <f t="shared" si="167"/>
        <v>4.248399535085421E-2</v>
      </c>
      <c r="GG151" s="2">
        <f t="shared" si="167"/>
        <v>3.4258026455454671E-2</v>
      </c>
      <c r="GH151" s="2">
        <f t="shared" si="167"/>
        <v>3.4111675372487826E-2</v>
      </c>
      <c r="GI151" s="2">
        <f t="shared" si="167"/>
        <v>3.6884974694132731E-2</v>
      </c>
      <c r="GJ151" s="2">
        <f t="shared" si="167"/>
        <v>3.4165374659445878E-2</v>
      </c>
      <c r="GK151" s="2">
        <f t="shared" si="167"/>
        <v>2.4002423480217756E-2</v>
      </c>
      <c r="GM151" s="95">
        <f t="shared" si="168"/>
        <v>2.3657362900536484E-105</v>
      </c>
      <c r="GN151" s="95">
        <f t="shared" si="168"/>
        <v>2.2079842533953308E-131</v>
      </c>
      <c r="GO151" s="95">
        <f t="shared" si="168"/>
        <v>1.7363245072151181E-149</v>
      </c>
      <c r="GP151" s="95">
        <f t="shared" si="168"/>
        <v>1.2753334081380581E-146</v>
      </c>
      <c r="GQ151" s="95">
        <f t="shared" si="168"/>
        <v>4.7053450397748678E-155</v>
      </c>
      <c r="GR151" s="95">
        <f t="shared" si="168"/>
        <v>5.0799191749744058E-149</v>
      </c>
      <c r="GS151" s="95">
        <f t="shared" si="168"/>
        <v>2.4766748666687258E-158</v>
      </c>
      <c r="GT151" s="95">
        <f t="shared" si="168"/>
        <v>2.3987214456133279E-160</v>
      </c>
      <c r="GU151" s="95">
        <f t="shared" si="168"/>
        <v>4.7750525330886465E-164</v>
      </c>
      <c r="GV151" s="95">
        <f t="shared" si="168"/>
        <v>3.4139117884233888E-167</v>
      </c>
      <c r="GW151" s="95">
        <f t="shared" si="168"/>
        <v>3.0027516678159941E-192</v>
      </c>
      <c r="GX151" s="95">
        <f t="shared" si="168"/>
        <v>4.1270515434288431E-152</v>
      </c>
      <c r="GY151" s="95">
        <f t="shared" si="168"/>
        <v>3.5740688622839672E-176</v>
      </c>
      <c r="GZ151" s="95">
        <f t="shared" si="168"/>
        <v>1.2641044041264731E-176</v>
      </c>
      <c r="HA151" s="95">
        <f t="shared" si="168"/>
        <v>3.4095554282603546E-115</v>
      </c>
      <c r="HC151" s="95">
        <f t="shared" si="151"/>
        <v>2.2716220199333466E-33</v>
      </c>
      <c r="HD151" s="95">
        <f t="shared" si="151"/>
        <v>4.9448881052770331E-38</v>
      </c>
      <c r="HE151" s="95">
        <f t="shared" si="151"/>
        <v>7.7353423891471139E-53</v>
      </c>
      <c r="HF151" s="95">
        <f t="shared" si="151"/>
        <v>4.3347296912519667E-55</v>
      </c>
      <c r="HG151" s="95">
        <f t="shared" si="151"/>
        <v>1.7042506130734047E-57</v>
      </c>
      <c r="HH151" s="95">
        <f t="shared" si="151"/>
        <v>4.2157713702539832E-52</v>
      </c>
      <c r="HI151" s="95">
        <f t="shared" si="151"/>
        <v>1.589117773415736E-61</v>
      </c>
      <c r="HJ151" s="95">
        <f t="shared" si="151"/>
        <v>1.429216835265366E-57</v>
      </c>
      <c r="HK151" s="95">
        <f t="shared" si="151"/>
        <v>1.3937947894203405E-64</v>
      </c>
      <c r="HL151" s="95">
        <f t="shared" si="159"/>
        <v>4.1780977958831678E-63</v>
      </c>
      <c r="HM151" s="95">
        <f t="shared" si="159"/>
        <v>1.8279528811899468E-68</v>
      </c>
      <c r="HN151" s="95">
        <f t="shared" si="159"/>
        <v>2.8698386439323123E-56</v>
      </c>
      <c r="HO151" s="95">
        <f t="shared" si="159"/>
        <v>5.5691568905354568E-62</v>
      </c>
      <c r="HP151" s="95">
        <f t="shared" si="159"/>
        <v>9.2776988860921768E-60</v>
      </c>
      <c r="HQ151" s="95">
        <f t="shared" si="159"/>
        <v>6.9198287839892976E-46</v>
      </c>
      <c r="HS151" s="95">
        <f t="shared" si="169"/>
        <v>0.268676709307345</v>
      </c>
      <c r="HT151" s="95">
        <f t="shared" si="169"/>
        <v>0.49673237075215887</v>
      </c>
      <c r="HU151" s="95">
        <f t="shared" si="169"/>
        <v>0.34444370999909046</v>
      </c>
      <c r="HV151" s="95">
        <f t="shared" si="169"/>
        <v>0.33684846904562071</v>
      </c>
      <c r="HW151" s="95">
        <f t="shared" si="169"/>
        <v>0.4490046160946724</v>
      </c>
      <c r="HX151" s="95">
        <f t="shared" si="169"/>
        <v>0.46667563204301588</v>
      </c>
      <c r="HY151" s="95">
        <f t="shared" si="169"/>
        <v>0.46988923767545443</v>
      </c>
      <c r="HZ151" s="95">
        <f t="shared" si="169"/>
        <v>0.47656793274980824</v>
      </c>
      <c r="IA151" s="95">
        <f t="shared" si="169"/>
        <v>0.5989309365683152</v>
      </c>
      <c r="IB151" s="95">
        <f t="shared" si="169"/>
        <v>0.55317561891604294</v>
      </c>
      <c r="IC151" s="95">
        <f t="shared" si="169"/>
        <v>0.33231321261836072</v>
      </c>
      <c r="ID151" s="95">
        <f t="shared" si="169"/>
        <v>0.39960068991601405</v>
      </c>
      <c r="IE151" s="95">
        <f t="shared" si="169"/>
        <v>0.43668784440777847</v>
      </c>
      <c r="IF151" s="95">
        <f t="shared" si="169"/>
        <v>0.46915646567090125</v>
      </c>
      <c r="IG151" s="95">
        <f t="shared" si="169"/>
        <v>0.30920551889956049</v>
      </c>
      <c r="II151" s="95">
        <f t="shared" si="170"/>
        <v>1.6701381242385695E-11</v>
      </c>
      <c r="IJ151" s="95">
        <f t="shared" si="170"/>
        <v>4.1289131960712242E-18</v>
      </c>
      <c r="IK151" s="95">
        <f t="shared" si="170"/>
        <v>1.3809107851017223E-19</v>
      </c>
      <c r="IL151" s="95">
        <f t="shared" si="170"/>
        <v>3.9809373149589225E-11</v>
      </c>
      <c r="IM151" s="95">
        <f t="shared" si="170"/>
        <v>1.3806161397502956E-10</v>
      </c>
      <c r="IN151" s="95">
        <f t="shared" si="170"/>
        <v>2.6425678182014412E-13</v>
      </c>
      <c r="IO151" s="95">
        <f t="shared" si="170"/>
        <v>6.4608086990196597E-16</v>
      </c>
      <c r="IP151" s="95">
        <f t="shared" si="170"/>
        <v>1.4425028359306312E-12</v>
      </c>
      <c r="IQ151" s="95">
        <f t="shared" si="170"/>
        <v>3.2312348884913967E-12</v>
      </c>
      <c r="IR151" s="95">
        <f t="shared" si="170"/>
        <v>4.3560745063260606E-12</v>
      </c>
      <c r="IS151" s="95">
        <f t="shared" si="170"/>
        <v>8.6429471085161514E-17</v>
      </c>
      <c r="IT151" s="95">
        <f t="shared" si="170"/>
        <v>2.0679347924703599E-12</v>
      </c>
      <c r="IU151" s="95">
        <f t="shared" si="170"/>
        <v>7.9421657574673878E-12</v>
      </c>
      <c r="IV151" s="95">
        <f t="shared" si="170"/>
        <v>9.6519884760926955E-10</v>
      </c>
      <c r="IW151" s="95">
        <f t="shared" si="170"/>
        <v>1.7959496369913903E-9</v>
      </c>
      <c r="IY151" s="95">
        <f t="shared" si="171"/>
        <v>0.26867670932404636</v>
      </c>
      <c r="IZ151" s="95">
        <f t="shared" si="171"/>
        <v>0.49673237075215887</v>
      </c>
      <c r="JA151" s="95">
        <f t="shared" si="171"/>
        <v>0.34444370999909046</v>
      </c>
      <c r="JB151" s="95">
        <f t="shared" si="171"/>
        <v>0.33684846908543009</v>
      </c>
      <c r="JC151" s="95">
        <f t="shared" si="171"/>
        <v>0.44900461623273402</v>
      </c>
      <c r="JD151" s="95">
        <f t="shared" si="171"/>
        <v>0.46667563204328011</v>
      </c>
      <c r="JE151" s="95">
        <f t="shared" si="171"/>
        <v>0.4698892376754551</v>
      </c>
      <c r="JF151" s="95">
        <f t="shared" si="171"/>
        <v>0.47656793275125076</v>
      </c>
      <c r="JG151" s="95">
        <f t="shared" si="171"/>
        <v>0.59893093657154639</v>
      </c>
      <c r="JH151" s="95">
        <f t="shared" si="171"/>
        <v>0.55317561892039901</v>
      </c>
      <c r="JI151" s="95">
        <f t="shared" si="171"/>
        <v>0.33231321261836083</v>
      </c>
      <c r="JJ151" s="95">
        <f t="shared" si="171"/>
        <v>0.39960068991808201</v>
      </c>
      <c r="JK151" s="95">
        <f t="shared" si="171"/>
        <v>0.43668784441572062</v>
      </c>
      <c r="JL151" s="95">
        <f t="shared" si="171"/>
        <v>0.46915646663610011</v>
      </c>
      <c r="JM151" s="95">
        <f t="shared" si="171"/>
        <v>0.30920552069551011</v>
      </c>
    </row>
    <row r="152" spans="2:273" x14ac:dyDescent="0.25">
      <c r="B152" s="2">
        <v>125</v>
      </c>
      <c r="C152" s="37">
        <v>41.512</v>
      </c>
      <c r="D152" s="37">
        <v>49.209000000000003</v>
      </c>
      <c r="E152" s="37">
        <v>56.046999999999997</v>
      </c>
      <c r="F152" s="37">
        <v>62.326000000000001</v>
      </c>
      <c r="G152" s="37">
        <v>66.116</v>
      </c>
      <c r="H152" s="37">
        <v>72.512</v>
      </c>
      <c r="I152" s="37">
        <v>77.790999999999997</v>
      </c>
      <c r="J152" s="37">
        <v>79.14</v>
      </c>
      <c r="K152" s="37">
        <v>83.283000000000001</v>
      </c>
      <c r="L152" s="37">
        <v>82.674000000000007</v>
      </c>
      <c r="M152" s="37">
        <v>84.63</v>
      </c>
      <c r="N152" s="37">
        <v>90.564999999999998</v>
      </c>
      <c r="O152" s="37">
        <v>89.847999999999999</v>
      </c>
      <c r="P152" s="37">
        <v>101.6</v>
      </c>
      <c r="Q152" s="37">
        <v>138.32599999999999</v>
      </c>
      <c r="S152" s="4">
        <f t="shared" si="172"/>
        <v>40.785115584443574</v>
      </c>
      <c r="T152" s="4">
        <f t="shared" si="172"/>
        <v>47.217780337550259</v>
      </c>
      <c r="U152" s="4">
        <f t="shared" si="172"/>
        <v>53.100351040131478</v>
      </c>
      <c r="V152" s="4">
        <f t="shared" si="172"/>
        <v>58.034089934748479</v>
      </c>
      <c r="W152" s="4">
        <f t="shared" si="172"/>
        <v>65.269274079555672</v>
      </c>
      <c r="X152" s="4">
        <f t="shared" si="172"/>
        <v>70.819059726090387</v>
      </c>
      <c r="Y152" s="4">
        <f t="shared" si="172"/>
        <v>77.902601211710433</v>
      </c>
      <c r="Z152" s="4">
        <f t="shared" si="172"/>
        <v>79.429132063942589</v>
      </c>
      <c r="AA152" s="4">
        <f t="shared" si="172"/>
        <v>84.729906544827969</v>
      </c>
      <c r="AB152" s="4">
        <f t="shared" si="172"/>
        <v>85.465066048287468</v>
      </c>
      <c r="AC152" s="4">
        <f t="shared" si="172"/>
        <v>85.993946052587972</v>
      </c>
      <c r="AD152" s="4">
        <f t="shared" si="172"/>
        <v>88.260706294014781</v>
      </c>
      <c r="AE152" s="4">
        <f t="shared" si="172"/>
        <v>91.039708483031276</v>
      </c>
      <c r="AF152" s="4">
        <f t="shared" si="172"/>
        <v>102.64225034102303</v>
      </c>
      <c r="AG152" s="4">
        <f t="shared" si="172"/>
        <v>133.46359947619331</v>
      </c>
      <c r="AI152" s="4">
        <f t="shared" si="173"/>
        <v>0.72688441555642669</v>
      </c>
      <c r="AJ152" s="4">
        <f t="shared" si="173"/>
        <v>1.991219662449744</v>
      </c>
      <c r="AK152" s="4">
        <f t="shared" si="173"/>
        <v>2.9466489598685186</v>
      </c>
      <c r="AL152" s="4">
        <f t="shared" si="173"/>
        <v>4.2919100652515212</v>
      </c>
      <c r="AM152" s="4">
        <f t="shared" si="173"/>
        <v>0.84672592044432804</v>
      </c>
      <c r="AN152" s="4">
        <f t="shared" si="173"/>
        <v>1.6929402739096133</v>
      </c>
      <c r="AO152" s="4">
        <f t="shared" si="173"/>
        <v>-0.11160121171043613</v>
      </c>
      <c r="AP152" s="4">
        <f t="shared" si="173"/>
        <v>-0.2891320639425885</v>
      </c>
      <c r="AQ152" s="4">
        <f t="shared" si="173"/>
        <v>-1.4469065448279679</v>
      </c>
      <c r="AR152" s="4">
        <f t="shared" si="173"/>
        <v>-2.7910660482874619</v>
      </c>
      <c r="AS152" s="4">
        <f t="shared" si="173"/>
        <v>-1.363946052587977</v>
      </c>
      <c r="AT152" s="4">
        <f t="shared" si="173"/>
        <v>2.3042937059852164</v>
      </c>
      <c r="AU152" s="4">
        <f t="shared" si="173"/>
        <v>-1.1917084830312774</v>
      </c>
      <c r="AV152" s="4">
        <f t="shared" si="173"/>
        <v>-1.0422503410230348</v>
      </c>
      <c r="AW152" s="4">
        <f t="shared" si="173"/>
        <v>4.8624005238066843</v>
      </c>
      <c r="AY152" s="2">
        <f t="shared" si="165"/>
        <v>40.718790321379714</v>
      </c>
      <c r="AZ152" s="2">
        <f t="shared" si="165"/>
        <v>43.772016212599574</v>
      </c>
      <c r="BA152" s="2">
        <f t="shared" si="165"/>
        <v>45.022590832033728</v>
      </c>
      <c r="BB152" s="2">
        <f t="shared" si="165"/>
        <v>46.538493048532736</v>
      </c>
      <c r="BC152" s="2">
        <f t="shared" si="165"/>
        <v>46.601253962483788</v>
      </c>
      <c r="BD152" s="2">
        <f t="shared" si="165"/>
        <v>47.085840238321495</v>
      </c>
      <c r="BE152" s="2">
        <f t="shared" si="165"/>
        <v>49.132105971695793</v>
      </c>
      <c r="BF152" s="2">
        <f t="shared" si="165"/>
        <v>48.178992570264633</v>
      </c>
      <c r="BG152" s="2">
        <f t="shared" si="165"/>
        <v>49.829144831704582</v>
      </c>
      <c r="BH152" s="2">
        <f t="shared" si="165"/>
        <v>48.604885364056109</v>
      </c>
      <c r="BI152" s="2">
        <f t="shared" si="165"/>
        <v>48.902969874869612</v>
      </c>
      <c r="BJ152" s="2">
        <f t="shared" si="165"/>
        <v>48.037914286193661</v>
      </c>
      <c r="BK152" s="2">
        <f t="shared" si="165"/>
        <v>47.041681970748556</v>
      </c>
      <c r="BL152" s="2">
        <f t="shared" si="165"/>
        <v>46.832717462053417</v>
      </c>
      <c r="BM152" s="2">
        <f t="shared" si="165"/>
        <v>47.892192270449485</v>
      </c>
      <c r="BO152" s="2" t="str">
        <f t="shared" si="93"/>
        <v/>
      </c>
      <c r="BP152" s="2" t="str">
        <f t="shared" si="94"/>
        <v/>
      </c>
      <c r="BQ152" s="2" t="str">
        <f t="shared" si="95"/>
        <v/>
      </c>
      <c r="BR152" s="2" t="str">
        <f t="shared" si="96"/>
        <v/>
      </c>
      <c r="BS152" s="2" t="str">
        <f t="shared" si="97"/>
        <v/>
      </c>
      <c r="BT152" s="2" t="str">
        <f t="shared" si="98"/>
        <v/>
      </c>
      <c r="BU152" s="2" t="str">
        <f t="shared" si="99"/>
        <v/>
      </c>
      <c r="BV152" s="2" t="str">
        <f t="shared" si="100"/>
        <v/>
      </c>
      <c r="BW152" s="2" t="str">
        <f t="shared" si="101"/>
        <v/>
      </c>
      <c r="BX152" s="2" t="str">
        <f t="shared" si="102"/>
        <v/>
      </c>
      <c r="BY152" s="2" t="str">
        <f t="shared" si="103"/>
        <v/>
      </c>
      <c r="BZ152" s="2" t="str">
        <f t="shared" si="104"/>
        <v/>
      </c>
      <c r="CA152" s="2" t="str">
        <f t="shared" si="105"/>
        <v/>
      </c>
      <c r="CB152" s="2" t="str">
        <f t="shared" si="106"/>
        <v/>
      </c>
      <c r="CC152" s="2" t="str">
        <f t="shared" si="107"/>
        <v/>
      </c>
      <c r="CE152" s="2" t="str">
        <f t="shared" si="166"/>
        <v/>
      </c>
      <c r="CF152" s="2" t="str">
        <f t="shared" si="166"/>
        <v/>
      </c>
      <c r="CG152" s="2" t="str">
        <f t="shared" si="166"/>
        <v/>
      </c>
      <c r="CH152" s="2" t="str">
        <f t="shared" si="166"/>
        <v/>
      </c>
      <c r="CI152" s="2" t="str">
        <f t="shared" si="166"/>
        <v/>
      </c>
      <c r="CJ152" s="2" t="str">
        <f t="shared" si="166"/>
        <v/>
      </c>
      <c r="CK152" s="2" t="str">
        <f t="shared" si="166"/>
        <v/>
      </c>
      <c r="CL152" s="2" t="str">
        <f t="shared" si="166"/>
        <v/>
      </c>
      <c r="CM152" s="2" t="str">
        <f t="shared" si="166"/>
        <v/>
      </c>
      <c r="CN152" s="2" t="str">
        <f t="shared" si="166"/>
        <v/>
      </c>
      <c r="CO152" s="2" t="str">
        <f t="shared" si="166"/>
        <v/>
      </c>
      <c r="CP152" s="2" t="str">
        <f t="shared" si="166"/>
        <v/>
      </c>
      <c r="CQ152" s="2" t="str">
        <f t="shared" si="166"/>
        <v/>
      </c>
      <c r="CR152" s="2" t="str">
        <f t="shared" si="166"/>
        <v/>
      </c>
      <c r="CS152" s="2" t="str">
        <f t="shared" si="166"/>
        <v/>
      </c>
      <c r="CU152" s="2" t="str">
        <f t="shared" si="108"/>
        <v/>
      </c>
      <c r="CV152" s="2" t="str">
        <f t="shared" si="109"/>
        <v/>
      </c>
      <c r="CW152" s="2" t="str">
        <f t="shared" si="110"/>
        <v/>
      </c>
      <c r="CX152" s="2" t="str">
        <f t="shared" si="111"/>
        <v/>
      </c>
      <c r="CY152" s="2" t="str">
        <f t="shared" si="112"/>
        <v/>
      </c>
      <c r="CZ152" s="2" t="str">
        <f t="shared" si="113"/>
        <v/>
      </c>
      <c r="DA152" s="2" t="str">
        <f t="shared" si="114"/>
        <v/>
      </c>
      <c r="DB152" s="2" t="str">
        <f t="shared" si="115"/>
        <v/>
      </c>
      <c r="DC152" s="2" t="str">
        <f t="shared" si="116"/>
        <v/>
      </c>
      <c r="DD152" s="2" t="str">
        <f t="shared" si="117"/>
        <v/>
      </c>
      <c r="DE152" s="2" t="str">
        <f t="shared" si="118"/>
        <v/>
      </c>
      <c r="DF152" s="2" t="str">
        <f t="shared" si="119"/>
        <v/>
      </c>
      <c r="DG152" s="2" t="str">
        <f t="shared" si="120"/>
        <v/>
      </c>
      <c r="DH152" s="2" t="str">
        <f t="shared" si="121"/>
        <v/>
      </c>
      <c r="DI152" s="2" t="str">
        <f t="shared" si="122"/>
        <v/>
      </c>
      <c r="DK152" s="2">
        <f t="shared" si="174"/>
        <v>101.81713330206381</v>
      </c>
      <c r="DL152" s="2">
        <f t="shared" si="174"/>
        <v>91.439536585365843</v>
      </c>
      <c r="DM152" s="2">
        <f t="shared" si="174"/>
        <v>93.778997885835082</v>
      </c>
      <c r="DN152" s="2">
        <f t="shared" si="174"/>
        <v>88.124447937768423</v>
      </c>
      <c r="DO152" s="2">
        <f t="shared" si="174"/>
        <v>85.078824001296482</v>
      </c>
      <c r="DP152" s="2">
        <f t="shared" si="174"/>
        <v>90.739119655349384</v>
      </c>
      <c r="DQ152" s="2">
        <f t="shared" si="174"/>
        <v>90.705270129379045</v>
      </c>
      <c r="DR152" s="2">
        <f t="shared" si="174"/>
        <v>88.251877801268506</v>
      </c>
      <c r="DS152" s="2">
        <f t="shared" si="174"/>
        <v>90.462673814557562</v>
      </c>
      <c r="DT152" s="2">
        <f t="shared" si="174"/>
        <v>84.352763002114159</v>
      </c>
      <c r="DU152" s="2">
        <f t="shared" si="174"/>
        <v>92.000637992495314</v>
      </c>
      <c r="DV152" s="2">
        <f t="shared" si="174"/>
        <v>88.838040169133194</v>
      </c>
      <c r="DW152" s="2">
        <f t="shared" si="174"/>
        <v>87.297968992248073</v>
      </c>
      <c r="DX152" s="2">
        <f t="shared" si="174"/>
        <v>100.5217430786268</v>
      </c>
      <c r="DY152" s="2">
        <f t="shared" si="174"/>
        <v>82.822691797060216</v>
      </c>
      <c r="EA152" s="2">
        <f t="shared" si="150"/>
        <v>40.615411222844855</v>
      </c>
      <c r="EB152" s="2">
        <f t="shared" si="150"/>
        <v>43.698260091355948</v>
      </c>
      <c r="EC152" s="2">
        <f t="shared" si="150"/>
        <v>44.941147243223313</v>
      </c>
      <c r="ED152" s="2">
        <f t="shared" si="150"/>
        <v>46.454039661199239</v>
      </c>
      <c r="EE152" s="2">
        <f t="shared" si="150"/>
        <v>46.53191227053469</v>
      </c>
      <c r="EF152" s="2">
        <f t="shared" si="150"/>
        <v>47.007057051397112</v>
      </c>
      <c r="EG152" s="2">
        <f t="shared" si="150"/>
        <v>49.060728704375784</v>
      </c>
      <c r="EH152" s="2">
        <f t="shared" si="150"/>
        <v>48.089077238699424</v>
      </c>
      <c r="EI152" s="2">
        <f t="shared" si="150"/>
        <v>49.825102171957319</v>
      </c>
      <c r="EJ152" s="2">
        <f t="shared" si="150"/>
        <v>48.529515196006464</v>
      </c>
      <c r="EK152" s="2">
        <f t="shared" si="150"/>
        <v>48.795547841482716</v>
      </c>
      <c r="EL152" s="2">
        <f t="shared" si="177"/>
        <v>47.956249585257417</v>
      </c>
      <c r="EM152" s="2">
        <f t="shared" si="133"/>
        <v>46.943295231355577</v>
      </c>
      <c r="EN152" s="2">
        <f t="shared" si="133"/>
        <v>46.727450046649693</v>
      </c>
      <c r="EO152" s="2">
        <f t="shared" si="133"/>
        <v>47.840550915230146</v>
      </c>
      <c r="EQ152" s="2">
        <f t="shared" si="175"/>
        <v>40.915402837775446</v>
      </c>
      <c r="ER152" s="2">
        <f t="shared" si="175"/>
        <v>43.705231507344301</v>
      </c>
      <c r="ES152" s="2">
        <f t="shared" si="175"/>
        <v>44.952170690490028</v>
      </c>
      <c r="ET152" s="2">
        <f t="shared" si="175"/>
        <v>46.984276610639157</v>
      </c>
      <c r="EU152" s="2">
        <f t="shared" si="175"/>
        <v>46.708281178963979</v>
      </c>
      <c r="EV152" s="2">
        <f t="shared" si="175"/>
        <v>47.301597268173062</v>
      </c>
      <c r="EW152" s="2">
        <f t="shared" si="175"/>
        <v>49.199977024371435</v>
      </c>
      <c r="EX152" s="2">
        <f t="shared" si="175"/>
        <v>48.52789103261361</v>
      </c>
      <c r="EY152" s="2">
        <f t="shared" si="175"/>
        <v>48.667553357760418</v>
      </c>
      <c r="EZ152" s="2">
        <f t="shared" si="175"/>
        <v>48.837566461580224</v>
      </c>
      <c r="FA152" s="2">
        <f t="shared" si="175"/>
        <v>49.506505231899425</v>
      </c>
      <c r="FB152" s="2">
        <f t="shared" si="175"/>
        <v>48.318278705191545</v>
      </c>
      <c r="FC152" s="2">
        <f t="shared" si="175"/>
        <v>47.599504247239871</v>
      </c>
      <c r="FD152" s="2">
        <f t="shared" si="175"/>
        <v>47.022802736337042</v>
      </c>
      <c r="FE152" s="2">
        <f t="shared" si="175"/>
        <v>47.296354952722879</v>
      </c>
      <c r="FG152" s="2">
        <f t="shared" si="176"/>
        <v>0.99841971137327035</v>
      </c>
      <c r="FH152" s="2">
        <f t="shared" si="176"/>
        <v>0.99845921367328216</v>
      </c>
      <c r="FI152" s="2">
        <f t="shared" si="176"/>
        <v>0.99833889935627607</v>
      </c>
      <c r="FJ152" s="2">
        <f t="shared" si="176"/>
        <v>0.99834430748090031</v>
      </c>
      <c r="FK152" s="2">
        <f t="shared" si="176"/>
        <v>0.99838220420317636</v>
      </c>
      <c r="FL152" s="2">
        <f t="shared" si="176"/>
        <v>0.99845811381040095</v>
      </c>
      <c r="FM152" s="2">
        <f t="shared" si="176"/>
        <v>0.99842522644931464</v>
      </c>
      <c r="FN152" s="2">
        <f t="shared" si="176"/>
        <v>0.99825380923298934</v>
      </c>
      <c r="FO152" s="2">
        <f t="shared" si="176"/>
        <v>0.99830063863948071</v>
      </c>
      <c r="FP152" s="2">
        <f t="shared" si="176"/>
        <v>0.99829499372524799</v>
      </c>
      <c r="FQ152" s="2">
        <f t="shared" si="176"/>
        <v>0.99812975301322926</v>
      </c>
      <c r="FR152" s="2">
        <f t="shared" si="176"/>
        <v>0.998332552276464</v>
      </c>
      <c r="FS152" s="2">
        <f t="shared" si="176"/>
        <v>0.99821727187183529</v>
      </c>
      <c r="FT152" s="2">
        <f t="shared" si="176"/>
        <v>0.99824815273239509</v>
      </c>
      <c r="FU152" s="2">
        <f t="shared" si="176"/>
        <v>0.99811531008891508</v>
      </c>
      <c r="FW152" s="2">
        <f t="shared" si="167"/>
        <v>2.2209664754604563E-2</v>
      </c>
      <c r="FX152" s="2">
        <f t="shared" si="167"/>
        <v>2.8260428288084675E-2</v>
      </c>
      <c r="FY152" s="2">
        <f t="shared" si="167"/>
        <v>2.8938648877783239E-2</v>
      </c>
      <c r="FZ152" s="2">
        <f t="shared" si="167"/>
        <v>2.9156783770875678E-2</v>
      </c>
      <c r="GA152" s="2">
        <f t="shared" si="167"/>
        <v>3.95798796551367E-2</v>
      </c>
      <c r="GB152" s="2">
        <f t="shared" si="167"/>
        <v>3.8545919728522816E-2</v>
      </c>
      <c r="GC152" s="2">
        <f t="shared" si="167"/>
        <v>4.1627395961941212E-2</v>
      </c>
      <c r="GD152" s="2">
        <f t="shared" si="167"/>
        <v>4.508386089938643E-2</v>
      </c>
      <c r="GE152" s="2">
        <f t="shared" si="167"/>
        <v>5.6166321877848605E-2</v>
      </c>
      <c r="GF152" s="2">
        <f t="shared" si="167"/>
        <v>4.6392621473641489E-2</v>
      </c>
      <c r="GG152" s="2">
        <f t="shared" si="167"/>
        <v>3.7439436002212667E-2</v>
      </c>
      <c r="GH152" s="2">
        <f t="shared" si="167"/>
        <v>3.7280018512136949E-2</v>
      </c>
      <c r="GI152" s="2">
        <f t="shared" si="167"/>
        <v>4.0300158541546338E-2</v>
      </c>
      <c r="GJ152" s="2">
        <f t="shared" si="167"/>
        <v>3.7338512659518507E-2</v>
      </c>
      <c r="GK152" s="2">
        <f t="shared" si="167"/>
        <v>2.6257329626200043E-2</v>
      </c>
      <c r="GM152" s="95">
        <f t="shared" si="168"/>
        <v>6.8682697415225525E-109</v>
      </c>
      <c r="GN152" s="95">
        <f t="shared" si="168"/>
        <v>1.0106317571074559E-135</v>
      </c>
      <c r="GO152" s="95">
        <f t="shared" si="168"/>
        <v>1.8911235990076693E-154</v>
      </c>
      <c r="GP152" s="95">
        <f t="shared" si="168"/>
        <v>1.7200000384516011E-151</v>
      </c>
      <c r="GQ152" s="95">
        <f t="shared" si="168"/>
        <v>3.5985943587708523E-160</v>
      </c>
      <c r="GR152" s="95">
        <f t="shared" si="168"/>
        <v>6.5454923315961035E-154</v>
      </c>
      <c r="GS152" s="95">
        <f t="shared" si="168"/>
        <v>1.5743237588738498E-163</v>
      </c>
      <c r="GT152" s="95">
        <f t="shared" si="168"/>
        <v>1.0782782808554483E-165</v>
      </c>
      <c r="GU152" s="95">
        <f t="shared" si="168"/>
        <v>1.7315413804446294E-169</v>
      </c>
      <c r="GV152" s="95">
        <f t="shared" si="168"/>
        <v>9.7872288007438592E-173</v>
      </c>
      <c r="GW152" s="95">
        <f t="shared" si="168"/>
        <v>1.1260710330328084E-198</v>
      </c>
      <c r="GX152" s="95">
        <f t="shared" si="168"/>
        <v>3.6901573131894336E-157</v>
      </c>
      <c r="GY152" s="95">
        <f t="shared" si="168"/>
        <v>4.850535452122698E-182</v>
      </c>
      <c r="GZ152" s="95">
        <f t="shared" si="168"/>
        <v>1.7246805297332904E-182</v>
      </c>
      <c r="HA152" s="95">
        <f t="shared" si="168"/>
        <v>5.4784786340640342E-119</v>
      </c>
      <c r="HC152" s="95">
        <f t="shared" si="151"/>
        <v>3.0258441832609159E-35</v>
      </c>
      <c r="HD152" s="95">
        <f t="shared" si="151"/>
        <v>4.2167979767597474E-40</v>
      </c>
      <c r="HE152" s="95">
        <f t="shared" si="151"/>
        <v>9.5048314335141913E-56</v>
      </c>
      <c r="HF152" s="95">
        <f t="shared" si="151"/>
        <v>3.9034736296083659E-58</v>
      </c>
      <c r="HG152" s="95">
        <f t="shared" si="151"/>
        <v>1.4197411691704515E-60</v>
      </c>
      <c r="HH152" s="95">
        <f t="shared" si="151"/>
        <v>7.5244741715068882E-55</v>
      </c>
      <c r="HI152" s="95">
        <f t="shared" si="151"/>
        <v>9.0805055898929045E-65</v>
      </c>
      <c r="HJ152" s="95">
        <f t="shared" si="151"/>
        <v>1.208777014565155E-60</v>
      </c>
      <c r="HK152" s="95">
        <f t="shared" si="151"/>
        <v>5.9527348691783355E-68</v>
      </c>
      <c r="HL152" s="95">
        <f t="shared" si="159"/>
        <v>2.0897363601686198E-66</v>
      </c>
      <c r="HM152" s="95">
        <f t="shared" si="159"/>
        <v>3.6446694845128619E-72</v>
      </c>
      <c r="HN152" s="95">
        <f t="shared" si="159"/>
        <v>2.5723643168795518E-59</v>
      </c>
      <c r="HO152" s="95">
        <f t="shared" si="159"/>
        <v>2.4626633275564898E-65</v>
      </c>
      <c r="HP152" s="95">
        <f t="shared" si="159"/>
        <v>5.7921200250757004E-63</v>
      </c>
      <c r="HQ152" s="95">
        <f t="shared" si="159"/>
        <v>2.247287352693261E-48</v>
      </c>
      <c r="HS152" s="95">
        <f t="shared" si="169"/>
        <v>0.31737779886347972</v>
      </c>
      <c r="HT152" s="95">
        <f t="shared" si="169"/>
        <v>0.53635044524703046</v>
      </c>
      <c r="HU152" s="95">
        <f t="shared" si="169"/>
        <v>0.40432590109158878</v>
      </c>
      <c r="HV152" s="95">
        <f t="shared" si="169"/>
        <v>0.39690028531849536</v>
      </c>
      <c r="HW152" s="95">
        <f t="shared" si="169"/>
        <v>0.518183750615273</v>
      </c>
      <c r="HX152" s="95">
        <f t="shared" si="169"/>
        <v>0.53401899717477375</v>
      </c>
      <c r="HY152" s="95">
        <f t="shared" si="169"/>
        <v>0.54348041587238582</v>
      </c>
      <c r="HZ152" s="95">
        <f t="shared" si="169"/>
        <v>0.55201015650176422</v>
      </c>
      <c r="IA152" s="95">
        <f t="shared" si="169"/>
        <v>0.61444263530771204</v>
      </c>
      <c r="IB152" s="95">
        <f t="shared" si="169"/>
        <v>0.6038087425322971</v>
      </c>
      <c r="IC152" s="95">
        <f t="shared" si="169"/>
        <v>0.41882830555603562</v>
      </c>
      <c r="ID152" s="95">
        <f t="shared" si="169"/>
        <v>0.47161220893087191</v>
      </c>
      <c r="IE152" s="95">
        <f t="shared" si="169"/>
        <v>0.50855689892952105</v>
      </c>
      <c r="IF152" s="95">
        <f t="shared" si="169"/>
        <v>0.52986998922518025</v>
      </c>
      <c r="IG152" s="95">
        <f t="shared" si="169"/>
        <v>0.36396885164517706</v>
      </c>
      <c r="II152" s="95">
        <f t="shared" si="170"/>
        <v>4.9527411481674671E-11</v>
      </c>
      <c r="IJ152" s="95">
        <f t="shared" si="170"/>
        <v>2.7896516240044593E-17</v>
      </c>
      <c r="IK152" s="95">
        <f t="shared" si="170"/>
        <v>1.1193604058029818E-18</v>
      </c>
      <c r="IL152" s="95">
        <f t="shared" si="170"/>
        <v>1.2291120209218757E-10</v>
      </c>
      <c r="IM152" s="95">
        <f t="shared" si="170"/>
        <v>4.4359840275916961E-10</v>
      </c>
      <c r="IN152" s="95">
        <f t="shared" si="170"/>
        <v>1.1779453184448614E-12</v>
      </c>
      <c r="IO152" s="95">
        <f t="shared" si="170"/>
        <v>4.1674011285071245E-15</v>
      </c>
      <c r="IP152" s="95">
        <f t="shared" si="170"/>
        <v>6.3050341630875941E-12</v>
      </c>
      <c r="IQ152" s="95">
        <f t="shared" si="170"/>
        <v>1.5088613834290389E-11</v>
      </c>
      <c r="IR152" s="95">
        <f t="shared" si="170"/>
        <v>1.8125896407281854E-11</v>
      </c>
      <c r="IS152" s="95">
        <f t="shared" si="170"/>
        <v>5.844009525421669E-16</v>
      </c>
      <c r="IT152" s="95">
        <f t="shared" si="170"/>
        <v>8.1339207001739052E-12</v>
      </c>
      <c r="IU152" s="95">
        <f t="shared" si="170"/>
        <v>3.0016156228026431E-11</v>
      </c>
      <c r="IV152" s="95">
        <f t="shared" si="170"/>
        <v>2.7389817255117644E-9</v>
      </c>
      <c r="IW152" s="95">
        <f t="shared" si="170"/>
        <v>4.4713260999801134E-9</v>
      </c>
      <c r="IY152" s="95">
        <f t="shared" si="171"/>
        <v>0.31737779891300716</v>
      </c>
      <c r="IZ152" s="95">
        <f t="shared" si="171"/>
        <v>0.53635044524703046</v>
      </c>
      <c r="JA152" s="95">
        <f t="shared" si="171"/>
        <v>0.40432590109158878</v>
      </c>
      <c r="JB152" s="95">
        <f t="shared" si="171"/>
        <v>0.39690028544140654</v>
      </c>
      <c r="JC152" s="95">
        <f t="shared" si="171"/>
        <v>0.51818375105887138</v>
      </c>
      <c r="JD152" s="95">
        <f t="shared" si="171"/>
        <v>0.53401899717595169</v>
      </c>
      <c r="JE152" s="95">
        <f t="shared" si="171"/>
        <v>0.54348041587239004</v>
      </c>
      <c r="JF152" s="95">
        <f t="shared" si="171"/>
        <v>0.55201015650806928</v>
      </c>
      <c r="JG152" s="95">
        <f t="shared" si="171"/>
        <v>0.61444263532280063</v>
      </c>
      <c r="JH152" s="95">
        <f t="shared" si="171"/>
        <v>0.60380874255042305</v>
      </c>
      <c r="JI152" s="95">
        <f t="shared" si="171"/>
        <v>0.41882830555603623</v>
      </c>
      <c r="JJ152" s="95">
        <f t="shared" si="171"/>
        <v>0.47161220893900585</v>
      </c>
      <c r="JK152" s="95">
        <f t="shared" si="171"/>
        <v>0.50855689895953726</v>
      </c>
      <c r="JL152" s="95">
        <f t="shared" si="171"/>
        <v>0.52986999196416196</v>
      </c>
      <c r="JM152" s="95">
        <f t="shared" si="171"/>
        <v>0.36396885611650315</v>
      </c>
    </row>
    <row r="153" spans="2:273" x14ac:dyDescent="0.25">
      <c r="B153" s="2">
        <v>126</v>
      </c>
      <c r="C153" s="37">
        <v>41.046999999999997</v>
      </c>
      <c r="D153" s="37">
        <v>49.442</v>
      </c>
      <c r="E153" s="37">
        <v>55.534999999999997</v>
      </c>
      <c r="F153" s="37">
        <v>62.302</v>
      </c>
      <c r="G153" s="37">
        <v>66.022999999999996</v>
      </c>
      <c r="H153" s="37">
        <v>72</v>
      </c>
      <c r="I153" s="37">
        <v>76</v>
      </c>
      <c r="J153" s="37">
        <v>76.86</v>
      </c>
      <c r="K153" s="37">
        <v>78.391000000000005</v>
      </c>
      <c r="L153" s="37">
        <v>80.891000000000005</v>
      </c>
      <c r="M153" s="37">
        <v>86.847999999999999</v>
      </c>
      <c r="N153" s="37">
        <v>90.174000000000007</v>
      </c>
      <c r="O153" s="37">
        <v>90.847999999999999</v>
      </c>
      <c r="P153" s="37">
        <v>101.4</v>
      </c>
      <c r="Q153" s="37">
        <v>144.233</v>
      </c>
      <c r="S153" s="4">
        <f t="shared" si="172"/>
        <v>40.711810568085134</v>
      </c>
      <c r="T153" s="4">
        <f t="shared" si="172"/>
        <v>47.199703403752451</v>
      </c>
      <c r="U153" s="4">
        <f t="shared" si="172"/>
        <v>53.695825475964426</v>
      </c>
      <c r="V153" s="4">
        <f t="shared" si="172"/>
        <v>58.890980884385066</v>
      </c>
      <c r="W153" s="4">
        <f t="shared" si="172"/>
        <v>65.672111338671002</v>
      </c>
      <c r="X153" s="4">
        <f t="shared" si="172"/>
        <v>71.060604157353268</v>
      </c>
      <c r="Y153" s="4">
        <f t="shared" si="172"/>
        <v>77.923259362149579</v>
      </c>
      <c r="Z153" s="4">
        <f t="shared" si="172"/>
        <v>79.117362704195756</v>
      </c>
      <c r="AA153" s="4">
        <f t="shared" si="172"/>
        <v>78.674698769515487</v>
      </c>
      <c r="AB153" s="4">
        <f t="shared" si="172"/>
        <v>82.399190090377857</v>
      </c>
      <c r="AC153" s="4">
        <f t="shared" si="172"/>
        <v>89.584312869926464</v>
      </c>
      <c r="AD153" s="4">
        <f t="shared" si="172"/>
        <v>90.415542861631408</v>
      </c>
      <c r="AE153" s="4">
        <f t="shared" si="172"/>
        <v>92.36322567977075</v>
      </c>
      <c r="AF153" s="4">
        <f t="shared" si="172"/>
        <v>103.51649475786317</v>
      </c>
      <c r="AG153" s="4">
        <f t="shared" si="172"/>
        <v>141.15394143684051</v>
      </c>
      <c r="AI153" s="4">
        <f t="shared" si="173"/>
        <v>0.33518943191486272</v>
      </c>
      <c r="AJ153" s="4">
        <f t="shared" si="173"/>
        <v>2.2422965962475487</v>
      </c>
      <c r="AK153" s="4">
        <f t="shared" si="173"/>
        <v>1.8391745240355704</v>
      </c>
      <c r="AL153" s="4">
        <f t="shared" si="173"/>
        <v>3.4110191156149341</v>
      </c>
      <c r="AM153" s="4">
        <f t="shared" si="173"/>
        <v>0.35088866132899454</v>
      </c>
      <c r="AN153" s="4">
        <f t="shared" si="173"/>
        <v>0.93939584264673215</v>
      </c>
      <c r="AO153" s="4">
        <f t="shared" si="173"/>
        <v>-1.9232593621495795</v>
      </c>
      <c r="AP153" s="4">
        <f t="shared" si="173"/>
        <v>-2.2573627041957565</v>
      </c>
      <c r="AQ153" s="4">
        <f t="shared" si="173"/>
        <v>-0.28369876951548179</v>
      </c>
      <c r="AR153" s="4">
        <f t="shared" si="173"/>
        <v>-1.5081900903778518</v>
      </c>
      <c r="AS153" s="4">
        <f t="shared" si="173"/>
        <v>-2.7363128699264649</v>
      </c>
      <c r="AT153" s="4">
        <f t="shared" si="173"/>
        <v>-0.24154286163140171</v>
      </c>
      <c r="AU153" s="4">
        <f t="shared" si="173"/>
        <v>-1.5152256797707508</v>
      </c>
      <c r="AV153" s="4">
        <f t="shared" si="173"/>
        <v>-2.1164947578631654</v>
      </c>
      <c r="AW153" s="4">
        <f t="shared" si="173"/>
        <v>3.0790585631594922</v>
      </c>
      <c r="AY153" s="2">
        <f t="shared" si="165"/>
        <v>40.63864952924267</v>
      </c>
      <c r="AZ153" s="2">
        <f t="shared" si="165"/>
        <v>43.708166891932649</v>
      </c>
      <c r="BA153" s="2">
        <f t="shared" si="165"/>
        <v>44.970350413727481</v>
      </c>
      <c r="BB153" s="2">
        <f t="shared" si="165"/>
        <v>46.431014299453004</v>
      </c>
      <c r="BC153" s="2">
        <f t="shared" si="165"/>
        <v>46.522516640800326</v>
      </c>
      <c r="BD153" s="2">
        <f t="shared" si="165"/>
        <v>46.998240686389018</v>
      </c>
      <c r="BE153" s="2">
        <f t="shared" si="165"/>
        <v>49.051343264966938</v>
      </c>
      <c r="BF153" s="2">
        <f t="shared" si="165"/>
        <v>48.075144936496379</v>
      </c>
      <c r="BG153" s="2">
        <f t="shared" si="165"/>
        <v>49.818710476049702</v>
      </c>
      <c r="BH153" s="2">
        <f t="shared" si="165"/>
        <v>48.511813527467922</v>
      </c>
      <c r="BI153" s="2">
        <f t="shared" si="165"/>
        <v>48.768585112314121</v>
      </c>
      <c r="BJ153" s="2">
        <f t="shared" si="165"/>
        <v>47.929290581995033</v>
      </c>
      <c r="BK153" s="2">
        <f t="shared" si="165"/>
        <v>46.922889356063806</v>
      </c>
      <c r="BL153" s="2">
        <f t="shared" si="165"/>
        <v>46.720207123372859</v>
      </c>
      <c r="BM153" s="2">
        <f t="shared" si="165"/>
        <v>47.793042037421728</v>
      </c>
      <c r="BO153" s="2" t="str">
        <f t="shared" si="93"/>
        <v/>
      </c>
      <c r="BP153" s="2" t="str">
        <f t="shared" si="94"/>
        <v/>
      </c>
      <c r="BQ153" s="2" t="str">
        <f t="shared" si="95"/>
        <v/>
      </c>
      <c r="BR153" s="2" t="str">
        <f t="shared" si="96"/>
        <v/>
      </c>
      <c r="BS153" s="2" t="str">
        <f t="shared" si="97"/>
        <v/>
      </c>
      <c r="BT153" s="2" t="str">
        <f t="shared" si="98"/>
        <v/>
      </c>
      <c r="BU153" s="2" t="str">
        <f t="shared" si="99"/>
        <v/>
      </c>
      <c r="BV153" s="2" t="str">
        <f t="shared" si="100"/>
        <v/>
      </c>
      <c r="BW153" s="2" t="str">
        <f t="shared" si="101"/>
        <v/>
      </c>
      <c r="BX153" s="2" t="str">
        <f t="shared" si="102"/>
        <v/>
      </c>
      <c r="BY153" s="2" t="str">
        <f t="shared" si="103"/>
        <v/>
      </c>
      <c r="BZ153" s="2" t="str">
        <f t="shared" si="104"/>
        <v/>
      </c>
      <c r="CA153" s="2" t="str">
        <f t="shared" si="105"/>
        <v/>
      </c>
      <c r="CB153" s="2" t="str">
        <f t="shared" si="106"/>
        <v/>
      </c>
      <c r="CC153" s="2" t="str">
        <f t="shared" si="107"/>
        <v/>
      </c>
      <c r="CE153" s="2" t="str">
        <f t="shared" si="166"/>
        <v/>
      </c>
      <c r="CF153" s="2" t="str">
        <f t="shared" si="166"/>
        <v/>
      </c>
      <c r="CG153" s="2" t="str">
        <f t="shared" si="166"/>
        <v/>
      </c>
      <c r="CH153" s="2" t="str">
        <f t="shared" si="166"/>
        <v/>
      </c>
      <c r="CI153" s="2" t="str">
        <f t="shared" si="166"/>
        <v/>
      </c>
      <c r="CJ153" s="2" t="str">
        <f t="shared" si="166"/>
        <v/>
      </c>
      <c r="CK153" s="2" t="str">
        <f t="shared" si="166"/>
        <v/>
      </c>
      <c r="CL153" s="2" t="str">
        <f t="shared" si="166"/>
        <v/>
      </c>
      <c r="CM153" s="2" t="str">
        <f t="shared" si="166"/>
        <v/>
      </c>
      <c r="CN153" s="2" t="str">
        <f t="shared" si="166"/>
        <v/>
      </c>
      <c r="CO153" s="2" t="str">
        <f t="shared" si="166"/>
        <v/>
      </c>
      <c r="CP153" s="2" t="str">
        <f t="shared" si="166"/>
        <v/>
      </c>
      <c r="CQ153" s="2" t="str">
        <f t="shared" si="166"/>
        <v/>
      </c>
      <c r="CR153" s="2" t="str">
        <f t="shared" si="166"/>
        <v/>
      </c>
      <c r="CS153" s="2" t="str">
        <f t="shared" si="166"/>
        <v/>
      </c>
      <c r="CU153" s="2" t="str">
        <f t="shared" si="108"/>
        <v/>
      </c>
      <c r="CV153" s="2" t="str">
        <f t="shared" si="109"/>
        <v/>
      </c>
      <c r="CW153" s="2" t="str">
        <f t="shared" si="110"/>
        <v/>
      </c>
      <c r="CX153" s="2" t="str">
        <f t="shared" si="111"/>
        <v/>
      </c>
      <c r="CY153" s="2" t="str">
        <f t="shared" si="112"/>
        <v/>
      </c>
      <c r="CZ153" s="2" t="str">
        <f t="shared" si="113"/>
        <v/>
      </c>
      <c r="DA153" s="2" t="str">
        <f t="shared" si="114"/>
        <v/>
      </c>
      <c r="DB153" s="2" t="str">
        <f t="shared" si="115"/>
        <v/>
      </c>
      <c r="DC153" s="2" t="str">
        <f t="shared" si="116"/>
        <v/>
      </c>
      <c r="DD153" s="2" t="str">
        <f t="shared" si="117"/>
        <v/>
      </c>
      <c r="DE153" s="2" t="str">
        <f t="shared" si="118"/>
        <v/>
      </c>
      <c r="DF153" s="2" t="str">
        <f t="shared" si="119"/>
        <v/>
      </c>
      <c r="DG153" s="2" t="str">
        <f t="shared" si="120"/>
        <v/>
      </c>
      <c r="DH153" s="2" t="str">
        <f t="shared" si="121"/>
        <v/>
      </c>
      <c r="DI153" s="2" t="str">
        <f t="shared" si="122"/>
        <v/>
      </c>
      <c r="DK153" s="2">
        <f t="shared" si="174"/>
        <v>102.25008030018762</v>
      </c>
      <c r="DL153" s="2">
        <f t="shared" si="174"/>
        <v>91.788881533101033</v>
      </c>
      <c r="DM153" s="2">
        <f t="shared" si="174"/>
        <v>94.138211416490464</v>
      </c>
      <c r="DN153" s="2">
        <f t="shared" si="174"/>
        <v>88.43141941495827</v>
      </c>
      <c r="DO153" s="2">
        <f t="shared" si="174"/>
        <v>85.35944364314075</v>
      </c>
      <c r="DP153" s="2">
        <f t="shared" si="174"/>
        <v>91.056041055560058</v>
      </c>
      <c r="DQ153" s="2">
        <f t="shared" si="174"/>
        <v>91.010873078896907</v>
      </c>
      <c r="DR153" s="2">
        <f t="shared" si="174"/>
        <v>88.510840169133189</v>
      </c>
      <c r="DS153" s="2">
        <f t="shared" si="174"/>
        <v>90.752905919661757</v>
      </c>
      <c r="DT153" s="2">
        <f t="shared" si="174"/>
        <v>84.589000281888644</v>
      </c>
      <c r="DU153" s="2">
        <f t="shared" si="174"/>
        <v>92.316105534709195</v>
      </c>
      <c r="DV153" s="2">
        <f t="shared" si="174"/>
        <v>89.127029598308667</v>
      </c>
      <c r="DW153" s="2">
        <f t="shared" si="174"/>
        <v>87.588777516678832</v>
      </c>
      <c r="DX153" s="2">
        <f t="shared" si="174"/>
        <v>100.92430340599088</v>
      </c>
      <c r="DY153" s="2">
        <f t="shared" si="174"/>
        <v>83.107302275960166</v>
      </c>
      <c r="EA153" s="2">
        <f t="shared" si="150"/>
        <v>40.541824441544485</v>
      </c>
      <c r="EB153" s="2">
        <f t="shared" si="150"/>
        <v>43.640029789980645</v>
      </c>
      <c r="EC153" s="2">
        <f t="shared" si="150"/>
        <v>44.895287837810152</v>
      </c>
      <c r="ED153" s="2">
        <f t="shared" si="150"/>
        <v>46.349486997778115</v>
      </c>
      <c r="EE153" s="2">
        <f t="shared" si="150"/>
        <v>46.45690712727334</v>
      </c>
      <c r="EF153" s="2">
        <f t="shared" si="150"/>
        <v>46.922821815353309</v>
      </c>
      <c r="EG153" s="2">
        <f t="shared" si="150"/>
        <v>48.98414540128578</v>
      </c>
      <c r="EH153" s="2">
        <f t="shared" si="150"/>
        <v>47.987229140026571</v>
      </c>
      <c r="EI153" s="2">
        <f t="shared" si="150"/>
        <v>49.83040406117464</v>
      </c>
      <c r="EJ153" s="2">
        <f t="shared" si="150"/>
        <v>48.438865218029662</v>
      </c>
      <c r="EK153" s="2">
        <f t="shared" si="150"/>
        <v>48.663233394861749</v>
      </c>
      <c r="EL153" s="2">
        <f t="shared" si="177"/>
        <v>47.850505066681976</v>
      </c>
      <c r="EM153" s="2">
        <f t="shared" si="133"/>
        <v>46.825989445413221</v>
      </c>
      <c r="EN153" s="2">
        <f t="shared" si="133"/>
        <v>46.620483890856129</v>
      </c>
      <c r="EO153" s="2">
        <f t="shared" si="133"/>
        <v>47.748759552159243</v>
      </c>
      <c r="EQ153" s="2">
        <f t="shared" si="175"/>
        <v>40.865947052599331</v>
      </c>
      <c r="ER153" s="2">
        <f t="shared" si="175"/>
        <v>43.655190139384814</v>
      </c>
      <c r="ES153" s="2">
        <f t="shared" si="175"/>
        <v>44.90955698385514</v>
      </c>
      <c r="ET153" s="2">
        <f t="shared" si="175"/>
        <v>46.913284625986762</v>
      </c>
      <c r="EU153" s="2">
        <f t="shared" si="175"/>
        <v>46.646637802562829</v>
      </c>
      <c r="EV153" s="2">
        <f t="shared" si="175"/>
        <v>47.239852252956354</v>
      </c>
      <c r="EW153" s="2">
        <f t="shared" si="175"/>
        <v>49.134390142947034</v>
      </c>
      <c r="EX153" s="2">
        <f t="shared" si="175"/>
        <v>48.462046303486744</v>
      </c>
      <c r="EY153" s="2">
        <f t="shared" si="175"/>
        <v>48.603917887297413</v>
      </c>
      <c r="EZ153" s="2">
        <f t="shared" si="175"/>
        <v>48.769165003258991</v>
      </c>
      <c r="FA153" s="2">
        <f t="shared" si="175"/>
        <v>49.418209892208075</v>
      </c>
      <c r="FB153" s="2">
        <f t="shared" si="175"/>
        <v>48.243477014696943</v>
      </c>
      <c r="FC153" s="2">
        <f t="shared" si="175"/>
        <v>47.521506047348467</v>
      </c>
      <c r="FD153" s="2">
        <f t="shared" si="175"/>
        <v>46.937895073951125</v>
      </c>
      <c r="FE153" s="2">
        <f t="shared" si="175"/>
        <v>47.174068136131631</v>
      </c>
      <c r="FG153" s="2">
        <f t="shared" si="176"/>
        <v>0.9985585592132642</v>
      </c>
      <c r="FH153" s="2">
        <f t="shared" si="176"/>
        <v>0.99859459563472486</v>
      </c>
      <c r="FI153" s="2">
        <f t="shared" si="176"/>
        <v>0.99848483675314292</v>
      </c>
      <c r="FJ153" s="2">
        <f t="shared" si="176"/>
        <v>0.99848977046117815</v>
      </c>
      <c r="FK153" s="2">
        <f t="shared" si="176"/>
        <v>0.99852434263982914</v>
      </c>
      <c r="FL153" s="2">
        <f t="shared" si="176"/>
        <v>0.99859359227572086</v>
      </c>
      <c r="FM153" s="2">
        <f t="shared" si="176"/>
        <v>0.99856359041901899</v>
      </c>
      <c r="FN153" s="2">
        <f t="shared" si="176"/>
        <v>0.99840721036737023</v>
      </c>
      <c r="FO153" s="2">
        <f t="shared" si="176"/>
        <v>0.99844993224475409</v>
      </c>
      <c r="FP153" s="2">
        <f t="shared" si="176"/>
        <v>0.99844478247930302</v>
      </c>
      <c r="FQ153" s="2">
        <f t="shared" si="176"/>
        <v>0.99829403373948944</v>
      </c>
      <c r="FR153" s="2">
        <f t="shared" si="176"/>
        <v>0.99847904645183894</v>
      </c>
      <c r="FS153" s="2">
        <f t="shared" si="176"/>
        <v>0.99837387754869911</v>
      </c>
      <c r="FT153" s="2">
        <f t="shared" si="176"/>
        <v>0.99840204998932791</v>
      </c>
      <c r="FU153" s="2">
        <f t="shared" si="176"/>
        <v>0.99828085728290361</v>
      </c>
      <c r="FW153" s="2">
        <f t="shared" si="167"/>
        <v>2.4300343624835127E-2</v>
      </c>
      <c r="FX153" s="2">
        <f t="shared" si="167"/>
        <v>3.0902686788051442E-2</v>
      </c>
      <c r="FY153" s="2">
        <f t="shared" si="167"/>
        <v>3.164225397230757E-2</v>
      </c>
      <c r="FZ153" s="2">
        <f t="shared" si="167"/>
        <v>3.1880099149873449E-2</v>
      </c>
      <c r="GA153" s="2">
        <f t="shared" si="167"/>
        <v>4.3233384245936625E-2</v>
      </c>
      <c r="GB153" s="2">
        <f t="shared" si="167"/>
        <v>4.2108166963122889E-2</v>
      </c>
      <c r="GC153" s="2">
        <f t="shared" si="167"/>
        <v>4.5460954654606658E-2</v>
      </c>
      <c r="GD153" s="2">
        <f t="shared" si="167"/>
        <v>4.9219385364286064E-2</v>
      </c>
      <c r="GE153" s="2">
        <f t="shared" si="167"/>
        <v>6.1253226754501802E-2</v>
      </c>
      <c r="GF153" s="2">
        <f t="shared" si="167"/>
        <v>5.0641831328348243E-2</v>
      </c>
      <c r="GG153" s="2">
        <f t="shared" si="167"/>
        <v>4.0903777158560958E-2</v>
      </c>
      <c r="GH153" s="2">
        <f t="shared" si="167"/>
        <v>4.0730232658513166E-2</v>
      </c>
      <c r="GI153" s="2">
        <f t="shared" si="167"/>
        <v>4.4017102834202196E-2</v>
      </c>
      <c r="GJ153" s="2">
        <f t="shared" si="167"/>
        <v>4.0793910966621182E-2</v>
      </c>
      <c r="GK153" s="2">
        <f t="shared" si="167"/>
        <v>2.8717839675341535E-2</v>
      </c>
      <c r="GM153" s="95">
        <f t="shared" si="168"/>
        <v>1.7397419811293038E-112</v>
      </c>
      <c r="GN153" s="95">
        <f t="shared" si="168"/>
        <v>3.9250754713479069E-140</v>
      </c>
      <c r="GO153" s="95">
        <f t="shared" si="168"/>
        <v>1.7057043153617749E-159</v>
      </c>
      <c r="GP153" s="95">
        <f t="shared" si="168"/>
        <v>1.9275579527105708E-156</v>
      </c>
      <c r="GQ153" s="95">
        <f t="shared" si="168"/>
        <v>2.2686500809970494E-165</v>
      </c>
      <c r="GR153" s="95">
        <f t="shared" si="168"/>
        <v>7.0185616919898573E-159</v>
      </c>
      <c r="GS153" s="95">
        <f t="shared" si="168"/>
        <v>8.2330009980042049E-169</v>
      </c>
      <c r="GT153" s="95">
        <f t="shared" si="168"/>
        <v>3.952766018660355E-171</v>
      </c>
      <c r="GU153" s="95">
        <f t="shared" si="168"/>
        <v>5.1081896865271416E-175</v>
      </c>
      <c r="GV153" s="95">
        <f t="shared" si="168"/>
        <v>2.2741395613020077E-178</v>
      </c>
      <c r="GW153" s="95">
        <f t="shared" si="168"/>
        <v>3.3042653426816788E-205</v>
      </c>
      <c r="GX153" s="95">
        <f t="shared" si="168"/>
        <v>2.7237487644346775E-162</v>
      </c>
      <c r="GY153" s="95">
        <f t="shared" si="168"/>
        <v>5.2652644366517318E-188</v>
      </c>
      <c r="GZ153" s="95">
        <f t="shared" si="168"/>
        <v>1.8834717494661232E-188</v>
      </c>
      <c r="HA153" s="95">
        <f t="shared" si="168"/>
        <v>7.6265781867525723E-123</v>
      </c>
      <c r="HC153" s="95">
        <f t="shared" si="151"/>
        <v>3.5653369896714701E-37</v>
      </c>
      <c r="HD153" s="95">
        <f t="shared" si="151"/>
        <v>3.1557888004819111E-42</v>
      </c>
      <c r="HE153" s="95">
        <f t="shared" si="151"/>
        <v>9.7129542636033922E-59</v>
      </c>
      <c r="HF153" s="95">
        <f t="shared" ref="HF153:HN187" si="178" xml:space="preserve"> _xlfn.NORM.DIST($B153, F$8, ABS(F$12), TRUE) * _xlfn.NORM.DIST(($B153 - F$8)*F$16, 0, ABS(F$12), TRUE) * 2</f>
        <v>2.897017798756886E-61</v>
      </c>
      <c r="HG153" s="95">
        <f t="shared" si="178"/>
        <v>9.7862501363425962E-64</v>
      </c>
      <c r="HH153" s="95">
        <f t="shared" si="178"/>
        <v>1.136512429203599E-57</v>
      </c>
      <c r="HI153" s="95">
        <f t="shared" si="178"/>
        <v>4.2645344779454442E-68</v>
      </c>
      <c r="HJ153" s="95">
        <f t="shared" si="178"/>
        <v>8.4679845362500256E-64</v>
      </c>
      <c r="HK153" s="95">
        <f t="shared" si="178"/>
        <v>2.0781653137343131E-71</v>
      </c>
      <c r="HL153" s="95">
        <f t="shared" si="159"/>
        <v>8.5739473021930818E-70</v>
      </c>
      <c r="HM153" s="95">
        <f t="shared" si="159"/>
        <v>5.7802161785804185E-76</v>
      </c>
      <c r="HN153" s="95">
        <f t="shared" si="159"/>
        <v>1.9074833575448544E-62</v>
      </c>
      <c r="HO153" s="95">
        <f t="shared" si="159"/>
        <v>8.8434762129751941E-69</v>
      </c>
      <c r="HP153" s="95">
        <f t="shared" si="159"/>
        <v>2.9688012562522848E-66</v>
      </c>
      <c r="HQ153" s="95">
        <f t="shared" si="159"/>
        <v>6.24576223812589E-51</v>
      </c>
      <c r="HS153" s="95">
        <f t="shared" si="169"/>
        <v>0.37079345851306583</v>
      </c>
      <c r="HT153" s="95">
        <f t="shared" si="169"/>
        <v>0.57103196136418721</v>
      </c>
      <c r="HU153" s="95">
        <f t="shared" si="169"/>
        <v>0.46669269041974543</v>
      </c>
      <c r="HV153" s="95">
        <f t="shared" si="169"/>
        <v>0.45988663079088926</v>
      </c>
      <c r="HW153" s="95">
        <f t="shared" si="169"/>
        <v>0.57698229072935814</v>
      </c>
      <c r="HX153" s="95">
        <f t="shared" si="169"/>
        <v>0.58809029861876172</v>
      </c>
      <c r="HY153" s="95">
        <f t="shared" si="169"/>
        <v>0.59830040266116602</v>
      </c>
      <c r="HZ153" s="95">
        <f t="shared" si="169"/>
        <v>0.60445737022921497</v>
      </c>
      <c r="IA153" s="95">
        <f t="shared" si="169"/>
        <v>0.56878371859873378</v>
      </c>
      <c r="IB153" s="95">
        <f t="shared" si="169"/>
        <v>0.61341020767670662</v>
      </c>
      <c r="IC153" s="95">
        <f t="shared" si="169"/>
        <v>0.50832778299556458</v>
      </c>
      <c r="ID153" s="95">
        <f t="shared" si="169"/>
        <v>0.54012179306018537</v>
      </c>
      <c r="IE153" s="95">
        <f t="shared" si="169"/>
        <v>0.57116871191599428</v>
      </c>
      <c r="IF153" s="95">
        <f t="shared" si="169"/>
        <v>0.58057172200923723</v>
      </c>
      <c r="IG153" s="95">
        <f t="shared" si="169"/>
        <v>0.4225233744660134</v>
      </c>
      <c r="II153" s="95">
        <f t="shared" si="170"/>
        <v>1.4323738455922143E-10</v>
      </c>
      <c r="IJ153" s="95">
        <f t="shared" si="170"/>
        <v>1.7967666609107924E-16</v>
      </c>
      <c r="IK153" s="95">
        <f t="shared" si="170"/>
        <v>8.6063449257516888E-18</v>
      </c>
      <c r="IL153" s="95">
        <f t="shared" si="170"/>
        <v>3.6901467622597213E-10</v>
      </c>
      <c r="IM153" s="95">
        <f t="shared" si="170"/>
        <v>1.3807892372896663E-9</v>
      </c>
      <c r="IN153" s="95">
        <f t="shared" si="170"/>
        <v>5.0414320444256919E-12</v>
      </c>
      <c r="IO153" s="95">
        <f t="shared" si="170"/>
        <v>2.5509959791278916E-14</v>
      </c>
      <c r="IP153" s="95">
        <f t="shared" si="170"/>
        <v>2.6420610468131327E-11</v>
      </c>
      <c r="IQ153" s="95">
        <f t="shared" si="170"/>
        <v>6.7185599784269082E-11</v>
      </c>
      <c r="IR153" s="95">
        <f t="shared" si="170"/>
        <v>7.2386149816120395E-11</v>
      </c>
      <c r="IS153" s="95">
        <f t="shared" si="170"/>
        <v>3.7514129664066449E-15</v>
      </c>
      <c r="IT153" s="95">
        <f t="shared" si="170"/>
        <v>3.0838005921667094E-11</v>
      </c>
      <c r="IU153" s="95">
        <f t="shared" si="170"/>
        <v>1.0937112085388234E-10</v>
      </c>
      <c r="IV153" s="95">
        <f t="shared" si="170"/>
        <v>7.5600716478541976E-9</v>
      </c>
      <c r="IW153" s="95">
        <f t="shared" si="170"/>
        <v>1.0892092568236258E-8</v>
      </c>
      <c r="IY153" s="95">
        <f t="shared" si="171"/>
        <v>0.3707934586563032</v>
      </c>
      <c r="IZ153" s="95">
        <f t="shared" si="171"/>
        <v>0.57103196136418743</v>
      </c>
      <c r="JA153" s="95">
        <f t="shared" si="171"/>
        <v>0.46669269041974543</v>
      </c>
      <c r="JB153" s="95">
        <f t="shared" si="171"/>
        <v>0.45988663115990391</v>
      </c>
      <c r="JC153" s="95">
        <f t="shared" si="171"/>
        <v>0.5769822921101474</v>
      </c>
      <c r="JD153" s="95">
        <f t="shared" si="171"/>
        <v>0.58809029862380313</v>
      </c>
      <c r="JE153" s="95">
        <f t="shared" si="171"/>
        <v>0.59830040266119155</v>
      </c>
      <c r="JF153" s="95">
        <f t="shared" si="171"/>
        <v>0.60445737025563562</v>
      </c>
      <c r="JG153" s="95">
        <f t="shared" si="171"/>
        <v>0.56878371866591937</v>
      </c>
      <c r="JH153" s="95">
        <f t="shared" si="171"/>
        <v>0.61341020774909272</v>
      </c>
      <c r="JI153" s="95">
        <f t="shared" si="171"/>
        <v>0.50832778299556836</v>
      </c>
      <c r="JJ153" s="95">
        <f t="shared" si="171"/>
        <v>0.54012179309102337</v>
      </c>
      <c r="JK153" s="95">
        <f t="shared" si="171"/>
        <v>0.57116871202536534</v>
      </c>
      <c r="JL153" s="95">
        <f t="shared" si="171"/>
        <v>0.58057172956930891</v>
      </c>
      <c r="JM153" s="95">
        <f t="shared" si="171"/>
        <v>0.42252338535810596</v>
      </c>
    </row>
    <row r="154" spans="2:273" x14ac:dyDescent="0.25">
      <c r="B154" s="2">
        <v>127</v>
      </c>
      <c r="C154" s="37">
        <v>41.07</v>
      </c>
      <c r="D154" s="37">
        <v>47.534999999999997</v>
      </c>
      <c r="E154" s="37">
        <v>55.093000000000004</v>
      </c>
      <c r="F154" s="37">
        <v>62.232999999999997</v>
      </c>
      <c r="G154" s="37">
        <v>64.605000000000004</v>
      </c>
      <c r="H154" s="37">
        <v>68.837000000000003</v>
      </c>
      <c r="I154" s="37">
        <v>74.837000000000003</v>
      </c>
      <c r="J154" s="37">
        <v>73.605000000000004</v>
      </c>
      <c r="K154" s="37">
        <v>72.956999999999994</v>
      </c>
      <c r="L154" s="37">
        <v>75.477999999999994</v>
      </c>
      <c r="M154" s="37">
        <v>84.956999999999994</v>
      </c>
      <c r="N154" s="37">
        <v>88.695999999999998</v>
      </c>
      <c r="O154" s="37">
        <v>88.587000000000003</v>
      </c>
      <c r="P154" s="37">
        <v>99.156000000000006</v>
      </c>
      <c r="Q154" s="37">
        <v>148.62799999999999</v>
      </c>
      <c r="S154" s="4">
        <f t="shared" si="172"/>
        <v>40.63877303219315</v>
      </c>
      <c r="T154" s="4">
        <f t="shared" si="172"/>
        <v>47.117507525710266</v>
      </c>
      <c r="U154" s="4">
        <f t="shared" si="172"/>
        <v>54.110246557427452</v>
      </c>
      <c r="V154" s="4">
        <f t="shared" si="172"/>
        <v>59.496351300649074</v>
      </c>
      <c r="W154" s="4">
        <f t="shared" si="172"/>
        <v>65.066004115652873</v>
      </c>
      <c r="X154" s="4">
        <f t="shared" si="172"/>
        <v>69.969970511910802</v>
      </c>
      <c r="Y154" s="4">
        <f t="shared" si="172"/>
        <v>75.881086456611058</v>
      </c>
      <c r="Z154" s="4">
        <f t="shared" si="172"/>
        <v>76.317548830224126</v>
      </c>
      <c r="AA154" s="4">
        <f t="shared" si="172"/>
        <v>70.681584307751919</v>
      </c>
      <c r="AB154" s="4">
        <f t="shared" si="172"/>
        <v>76.646905327066619</v>
      </c>
      <c r="AC154" s="4">
        <f t="shared" si="172"/>
        <v>90.803928117238357</v>
      </c>
      <c r="AD154" s="4">
        <f t="shared" si="172"/>
        <v>90.664996096707668</v>
      </c>
      <c r="AE154" s="4">
        <f t="shared" si="172"/>
        <v>91.228328980947978</v>
      </c>
      <c r="AF154" s="4">
        <f t="shared" si="172"/>
        <v>101.94419624355295</v>
      </c>
      <c r="AG154" s="4">
        <f t="shared" si="172"/>
        <v>147.53254318875736</v>
      </c>
      <c r="AI154" s="4">
        <f t="shared" si="173"/>
        <v>0.43122696780685033</v>
      </c>
      <c r="AJ154" s="4">
        <f t="shared" si="173"/>
        <v>0.41749247428973035</v>
      </c>
      <c r="AK154" s="4">
        <f t="shared" si="173"/>
        <v>0.98275344257255171</v>
      </c>
      <c r="AL154" s="4">
        <f t="shared" si="173"/>
        <v>2.7366486993509227</v>
      </c>
      <c r="AM154" s="4">
        <f t="shared" si="173"/>
        <v>-0.46100411565286947</v>
      </c>
      <c r="AN154" s="4">
        <f t="shared" si="173"/>
        <v>-1.1329705119107985</v>
      </c>
      <c r="AO154" s="4">
        <f t="shared" si="173"/>
        <v>-1.0440864566110548</v>
      </c>
      <c r="AP154" s="4">
        <f t="shared" si="173"/>
        <v>-2.7125488302241223</v>
      </c>
      <c r="AQ154" s="4">
        <f t="shared" si="173"/>
        <v>2.2754156922480746</v>
      </c>
      <c r="AR154" s="4">
        <f t="shared" si="173"/>
        <v>-1.168905327066625</v>
      </c>
      <c r="AS154" s="4">
        <f t="shared" si="173"/>
        <v>-5.8469281172383631</v>
      </c>
      <c r="AT154" s="4">
        <f t="shared" si="173"/>
        <v>-1.9689960967076701</v>
      </c>
      <c r="AU154" s="4">
        <f t="shared" si="173"/>
        <v>-2.641328980947975</v>
      </c>
      <c r="AV154" s="4">
        <f t="shared" si="173"/>
        <v>-2.7881962435529459</v>
      </c>
      <c r="AW154" s="4">
        <f t="shared" si="173"/>
        <v>1.0954568112426273</v>
      </c>
      <c r="AY154" s="2">
        <f t="shared" si="165"/>
        <v>40.559293638928828</v>
      </c>
      <c r="AZ154" s="2">
        <f t="shared" si="165"/>
        <v>43.644832913616526</v>
      </c>
      <c r="BA154" s="2">
        <f t="shared" si="165"/>
        <v>44.918649259672868</v>
      </c>
      <c r="BB154" s="2">
        <f t="shared" si="165"/>
        <v>46.324287422524002</v>
      </c>
      <c r="BC154" s="2">
        <f t="shared" si="165"/>
        <v>46.444330585262882</v>
      </c>
      <c r="BD154" s="2">
        <f t="shared" si="165"/>
        <v>46.911328547040299</v>
      </c>
      <c r="BE154" s="2">
        <f t="shared" si="165"/>
        <v>48.971127974748534</v>
      </c>
      <c r="BF154" s="2">
        <f t="shared" si="165"/>
        <v>47.972217433018798</v>
      </c>
      <c r="BG154" s="2">
        <f t="shared" si="165"/>
        <v>49.807474794023449</v>
      </c>
      <c r="BH154" s="2">
        <f t="shared" si="165"/>
        <v>48.419441428994084</v>
      </c>
      <c r="BI154" s="2">
        <f t="shared" si="165"/>
        <v>48.635237852566114</v>
      </c>
      <c r="BJ154" s="2">
        <f t="shared" si="165"/>
        <v>47.821429426781556</v>
      </c>
      <c r="BK154" s="2">
        <f t="shared" si="165"/>
        <v>46.805065974826533</v>
      </c>
      <c r="BL154" s="2">
        <f t="shared" si="165"/>
        <v>46.608535900862961</v>
      </c>
      <c r="BM154" s="2">
        <f t="shared" si="165"/>
        <v>47.694000890761046</v>
      </c>
      <c r="BO154" s="2" t="str">
        <f t="shared" si="93"/>
        <v/>
      </c>
      <c r="BP154" s="2" t="str">
        <f t="shared" si="94"/>
        <v/>
      </c>
      <c r="BQ154" s="2" t="str">
        <f t="shared" si="95"/>
        <v/>
      </c>
      <c r="BR154" s="2" t="str">
        <f t="shared" si="96"/>
        <v/>
      </c>
      <c r="BS154" s="2" t="str">
        <f t="shared" si="97"/>
        <v/>
      </c>
      <c r="BT154" s="2" t="str">
        <f t="shared" si="98"/>
        <v/>
      </c>
      <c r="BU154" s="2" t="str">
        <f t="shared" si="99"/>
        <v/>
      </c>
      <c r="BV154" s="2" t="str">
        <f t="shared" si="100"/>
        <v/>
      </c>
      <c r="BW154" s="2" t="str">
        <f t="shared" si="101"/>
        <v/>
      </c>
      <c r="BX154" s="2" t="str">
        <f t="shared" si="102"/>
        <v/>
      </c>
      <c r="BY154" s="2" t="str">
        <f t="shared" si="103"/>
        <v/>
      </c>
      <c r="BZ154" s="2" t="str">
        <f t="shared" si="104"/>
        <v/>
      </c>
      <c r="CA154" s="2" t="str">
        <f t="shared" si="105"/>
        <v/>
      </c>
      <c r="CB154" s="2" t="str">
        <f t="shared" si="106"/>
        <v/>
      </c>
      <c r="CC154" s="2" t="str">
        <f t="shared" si="107"/>
        <v/>
      </c>
      <c r="CE154" s="2" t="str">
        <f t="shared" si="166"/>
        <v/>
      </c>
      <c r="CF154" s="2" t="str">
        <f t="shared" si="166"/>
        <v/>
      </c>
      <c r="CG154" s="2" t="str">
        <f t="shared" si="166"/>
        <v/>
      </c>
      <c r="CH154" s="2" t="str">
        <f t="shared" si="166"/>
        <v/>
      </c>
      <c r="CI154" s="2" t="str">
        <f t="shared" si="166"/>
        <v/>
      </c>
      <c r="CJ154" s="2" t="str">
        <f t="shared" si="166"/>
        <v/>
      </c>
      <c r="CK154" s="2" t="str">
        <f t="shared" si="166"/>
        <v/>
      </c>
      <c r="CL154" s="2" t="str">
        <f t="shared" si="166"/>
        <v/>
      </c>
      <c r="CM154" s="2" t="str">
        <f t="shared" si="166"/>
        <v/>
      </c>
      <c r="CN154" s="2" t="str">
        <f t="shared" si="166"/>
        <v/>
      </c>
      <c r="CO154" s="2" t="str">
        <f t="shared" si="166"/>
        <v/>
      </c>
      <c r="CP154" s="2" t="str">
        <f t="shared" si="166"/>
        <v/>
      </c>
      <c r="CQ154" s="2" t="str">
        <f t="shared" si="166"/>
        <v/>
      </c>
      <c r="CR154" s="2" t="str">
        <f t="shared" si="166"/>
        <v/>
      </c>
      <c r="CS154" s="2" t="str">
        <f t="shared" si="166"/>
        <v/>
      </c>
      <c r="CU154" s="2" t="str">
        <f t="shared" si="108"/>
        <v/>
      </c>
      <c r="CV154" s="2" t="str">
        <f t="shared" si="109"/>
        <v/>
      </c>
      <c r="CW154" s="2" t="str">
        <f t="shared" si="110"/>
        <v/>
      </c>
      <c r="CX154" s="2" t="str">
        <f t="shared" si="111"/>
        <v/>
      </c>
      <c r="CY154" s="2" t="str">
        <f t="shared" si="112"/>
        <v/>
      </c>
      <c r="CZ154" s="2" t="str">
        <f t="shared" si="113"/>
        <v/>
      </c>
      <c r="DA154" s="2" t="str">
        <f t="shared" si="114"/>
        <v/>
      </c>
      <c r="DB154" s="2" t="str">
        <f t="shared" si="115"/>
        <v/>
      </c>
      <c r="DC154" s="2" t="str">
        <f t="shared" si="116"/>
        <v/>
      </c>
      <c r="DD154" s="2" t="str">
        <f t="shared" si="117"/>
        <v/>
      </c>
      <c r="DE154" s="2" t="str">
        <f t="shared" si="118"/>
        <v/>
      </c>
      <c r="DF154" s="2" t="str">
        <f t="shared" si="119"/>
        <v/>
      </c>
      <c r="DG154" s="2" t="str">
        <f t="shared" si="120"/>
        <v/>
      </c>
      <c r="DH154" s="2" t="str">
        <f t="shared" si="121"/>
        <v/>
      </c>
      <c r="DI154" s="2" t="str">
        <f t="shared" si="122"/>
        <v/>
      </c>
      <c r="DK154" s="2">
        <f t="shared" si="174"/>
        <v>102.68302729831146</v>
      </c>
      <c r="DL154" s="2">
        <f t="shared" si="174"/>
        <v>92.138226480836238</v>
      </c>
      <c r="DM154" s="2">
        <f t="shared" si="174"/>
        <v>94.497424947145873</v>
      </c>
      <c r="DN154" s="2">
        <f t="shared" si="174"/>
        <v>88.738390892148118</v>
      </c>
      <c r="DO154" s="2">
        <f t="shared" si="174"/>
        <v>85.640063284985004</v>
      </c>
      <c r="DP154" s="2">
        <f t="shared" si="174"/>
        <v>91.372962455770733</v>
      </c>
      <c r="DQ154" s="2">
        <f t="shared" si="174"/>
        <v>91.316476028414769</v>
      </c>
      <c r="DR154" s="2">
        <f t="shared" si="174"/>
        <v>88.769802536997886</v>
      </c>
      <c r="DS154" s="2">
        <f t="shared" si="174"/>
        <v>91.043138024765966</v>
      </c>
      <c r="DT154" s="2">
        <f t="shared" si="174"/>
        <v>84.82523756166313</v>
      </c>
      <c r="DU154" s="2">
        <f t="shared" si="174"/>
        <v>92.631573076923075</v>
      </c>
      <c r="DV154" s="2">
        <f t="shared" si="174"/>
        <v>89.41601902748414</v>
      </c>
      <c r="DW154" s="2">
        <f t="shared" si="174"/>
        <v>87.87958604110959</v>
      </c>
      <c r="DX154" s="2">
        <f t="shared" si="174"/>
        <v>101.32686373335494</v>
      </c>
      <c r="DY154" s="2">
        <f t="shared" si="174"/>
        <v>83.39191275486013</v>
      </c>
      <c r="EA154" s="2">
        <f t="shared" si="150"/>
        <v>40.468237660244107</v>
      </c>
      <c r="EB154" s="2">
        <f t="shared" si="150"/>
        <v>43.581799488605341</v>
      </c>
      <c r="EC154" s="2">
        <f t="shared" si="150"/>
        <v>44.849428432396991</v>
      </c>
      <c r="ED154" s="2">
        <f t="shared" si="150"/>
        <v>46.244934334356998</v>
      </c>
      <c r="EE154" s="2">
        <f t="shared" si="150"/>
        <v>46.381901984011989</v>
      </c>
      <c r="EF154" s="2">
        <f t="shared" si="150"/>
        <v>46.838586579309514</v>
      </c>
      <c r="EG154" s="2">
        <f t="shared" si="150"/>
        <v>48.907562098195775</v>
      </c>
      <c r="EH154" s="2">
        <f t="shared" si="150"/>
        <v>47.88538104135371</v>
      </c>
      <c r="EI154" s="2">
        <f t="shared" si="150"/>
        <v>49.835705950391969</v>
      </c>
      <c r="EJ154" s="2">
        <f t="shared" si="150"/>
        <v>48.348215240052859</v>
      </c>
      <c r="EK154" s="2">
        <f t="shared" si="150"/>
        <v>48.530918948240796</v>
      </c>
      <c r="EL154" s="2">
        <f t="shared" si="177"/>
        <v>47.744760548106541</v>
      </c>
      <c r="EM154" s="2">
        <f t="shared" si="133"/>
        <v>46.708683659470871</v>
      </c>
      <c r="EN154" s="2">
        <f t="shared" si="133"/>
        <v>46.513517735062564</v>
      </c>
      <c r="EO154" s="2">
        <f t="shared" si="133"/>
        <v>47.656968189088332</v>
      </c>
      <c r="EQ154" s="2">
        <f t="shared" si="175"/>
        <v>40.816491267423217</v>
      </c>
      <c r="ER154" s="2">
        <f t="shared" si="175"/>
        <v>43.605148771425334</v>
      </c>
      <c r="ES154" s="2">
        <f t="shared" si="175"/>
        <v>44.866943277220251</v>
      </c>
      <c r="ET154" s="2">
        <f t="shared" si="175"/>
        <v>46.842292641334375</v>
      </c>
      <c r="EU154" s="2">
        <f t="shared" si="175"/>
        <v>46.584994426161678</v>
      </c>
      <c r="EV154" s="2">
        <f t="shared" si="175"/>
        <v>47.178107237739646</v>
      </c>
      <c r="EW154" s="2">
        <f t="shared" si="175"/>
        <v>49.068803261522625</v>
      </c>
      <c r="EX154" s="2">
        <f t="shared" si="175"/>
        <v>48.396201574359878</v>
      </c>
      <c r="EY154" s="2">
        <f t="shared" si="175"/>
        <v>48.540282416834408</v>
      </c>
      <c r="EZ154" s="2">
        <f t="shared" si="175"/>
        <v>48.70076354493775</v>
      </c>
      <c r="FA154" s="2">
        <f t="shared" si="175"/>
        <v>49.329914552516726</v>
      </c>
      <c r="FB154" s="2">
        <f t="shared" si="175"/>
        <v>48.168675324202347</v>
      </c>
      <c r="FC154" s="2">
        <f t="shared" si="175"/>
        <v>47.443507847457063</v>
      </c>
      <c r="FD154" s="2">
        <f t="shared" si="175"/>
        <v>46.852987411565209</v>
      </c>
      <c r="FE154" s="2">
        <f t="shared" si="175"/>
        <v>47.051781319540382</v>
      </c>
      <c r="FG154" s="2">
        <f t="shared" si="176"/>
        <v>0.9986852236235878</v>
      </c>
      <c r="FH154" s="2">
        <f t="shared" si="176"/>
        <v>0.9987180974646741</v>
      </c>
      <c r="FI154" s="2">
        <f t="shared" si="176"/>
        <v>0.99861797044613632</v>
      </c>
      <c r="FJ154" s="2">
        <f t="shared" si="176"/>
        <v>0.99862247123938208</v>
      </c>
      <c r="FK154" s="2">
        <f t="shared" si="176"/>
        <v>0.99865400972647833</v>
      </c>
      <c r="FL154" s="2">
        <f t="shared" si="176"/>
        <v>0.99871718216394711</v>
      </c>
      <c r="FM154" s="2">
        <f t="shared" si="176"/>
        <v>0.9986898132998937</v>
      </c>
      <c r="FN154" s="2">
        <f t="shared" si="176"/>
        <v>0.99854715497657986</v>
      </c>
      <c r="FO154" s="2">
        <f t="shared" si="176"/>
        <v>0.99858612856874174</v>
      </c>
      <c r="FP154" s="2">
        <f t="shared" si="176"/>
        <v>0.99858143064329696</v>
      </c>
      <c r="FQ154" s="2">
        <f t="shared" si="176"/>
        <v>0.99844390669905858</v>
      </c>
      <c r="FR154" s="2">
        <f t="shared" si="176"/>
        <v>0.99861268821755522</v>
      </c>
      <c r="FS154" s="2">
        <f t="shared" si="176"/>
        <v>0.99851674647267374</v>
      </c>
      <c r="FT154" s="2">
        <f t="shared" si="176"/>
        <v>0.99854244733428987</v>
      </c>
      <c r="FU154" s="2">
        <f t="shared" si="176"/>
        <v>0.9984318860053949</v>
      </c>
      <c r="FW154" s="2">
        <f t="shared" si="167"/>
        <v>2.6582475570351687E-2</v>
      </c>
      <c r="FX154" s="2">
        <f t="shared" si="167"/>
        <v>3.3783399240302006E-2</v>
      </c>
      <c r="FY154" s="2">
        <f t="shared" si="167"/>
        <v>3.4589447322098142E-2</v>
      </c>
      <c r="FZ154" s="2">
        <f t="shared" si="167"/>
        <v>3.4848648419929754E-2</v>
      </c>
      <c r="GA154" s="2">
        <f t="shared" si="167"/>
        <v>4.7207556726178435E-2</v>
      </c>
      <c r="GB154" s="2">
        <f t="shared" si="167"/>
        <v>4.5983876536903286E-2</v>
      </c>
      <c r="GC154" s="2">
        <f t="shared" si="167"/>
        <v>4.9629272019179285E-2</v>
      </c>
      <c r="GD154" s="2">
        <f t="shared" si="167"/>
        <v>5.3712921832360129E-2</v>
      </c>
      <c r="GE154" s="2">
        <f t="shared" si="167"/>
        <v>6.6768253851665071E-2</v>
      </c>
      <c r="GF154" s="2">
        <f t="shared" si="167"/>
        <v>5.5257684073586937E-2</v>
      </c>
      <c r="GG154" s="2">
        <f t="shared" si="167"/>
        <v>4.4673802556012124E-2</v>
      </c>
      <c r="GH154" s="2">
        <f t="shared" si="167"/>
        <v>4.4485004677006071E-2</v>
      </c>
      <c r="GI154" s="2">
        <f t="shared" si="167"/>
        <v>4.805969883990515E-2</v>
      </c>
      <c r="GJ154" s="2">
        <f t="shared" si="167"/>
        <v>4.4554280605886509E-2</v>
      </c>
      <c r="GK154" s="2">
        <f t="shared" si="167"/>
        <v>3.1401482671803108E-2</v>
      </c>
      <c r="GM154" s="95">
        <f t="shared" si="168"/>
        <v>3.8448109799278047E-116</v>
      </c>
      <c r="GN154" s="95">
        <f t="shared" si="168"/>
        <v>1.293473518446247E-144</v>
      </c>
      <c r="GO154" s="95">
        <f t="shared" si="168"/>
        <v>1.2740272266338935E-164</v>
      </c>
      <c r="GP154" s="95">
        <f t="shared" si="168"/>
        <v>1.7949692146734035E-161</v>
      </c>
      <c r="GQ154" s="95">
        <f t="shared" si="168"/>
        <v>1.1789400328715782E-170</v>
      </c>
      <c r="GR154" s="95">
        <f t="shared" si="168"/>
        <v>6.2628303431158638E-164</v>
      </c>
      <c r="GS154" s="95">
        <f t="shared" si="168"/>
        <v>3.5420752916527239E-174</v>
      </c>
      <c r="GT154" s="95">
        <f t="shared" si="168"/>
        <v>1.1816444946779145E-176</v>
      </c>
      <c r="GU154" s="95">
        <f t="shared" si="168"/>
        <v>1.225961711184278E-180</v>
      </c>
      <c r="GV154" s="95">
        <f t="shared" si="168"/>
        <v>4.2827305048144376E-184</v>
      </c>
      <c r="GW154" s="95">
        <f t="shared" si="168"/>
        <v>7.5865278568235683E-212</v>
      </c>
      <c r="GX154" s="95">
        <f t="shared" si="168"/>
        <v>1.6595972464228979E-167</v>
      </c>
      <c r="GY154" s="95">
        <f t="shared" si="168"/>
        <v>4.571415725913782E-194</v>
      </c>
      <c r="GZ154" s="95">
        <f t="shared" si="168"/>
        <v>1.6463820214237616E-194</v>
      </c>
      <c r="HA154" s="95">
        <f t="shared" si="168"/>
        <v>9.1982115940759102E-127</v>
      </c>
      <c r="HC154" s="95">
        <f t="shared" ref="HC154:HH213" si="179" xml:space="preserve"> _xlfn.NORM.DIST($B154, C$8, ABS(C$12), TRUE) * _xlfn.NORM.DIST(($B154 - C$8)*C$16, 0, ABS(C$12), TRUE) * 2</f>
        <v>3.7160438183360423E-39</v>
      </c>
      <c r="HD154" s="95">
        <f t="shared" si="179"/>
        <v>2.0726023908412908E-44</v>
      </c>
      <c r="HE154" s="95">
        <f t="shared" si="179"/>
        <v>8.25437146120843E-62</v>
      </c>
      <c r="HF154" s="95">
        <f t="shared" si="178"/>
        <v>1.7719249115976794E-64</v>
      </c>
      <c r="HG154" s="95">
        <f t="shared" si="178"/>
        <v>5.5813577884174334E-67</v>
      </c>
      <c r="HH154" s="95">
        <f t="shared" si="178"/>
        <v>1.4526357521240269E-60</v>
      </c>
      <c r="HI154" s="95">
        <f t="shared" si="178"/>
        <v>1.6459876945394167E-71</v>
      </c>
      <c r="HJ154" s="95">
        <f t="shared" si="178"/>
        <v>4.9134309513239827E-67</v>
      </c>
      <c r="HK154" s="95">
        <f t="shared" si="178"/>
        <v>5.9302858605181462E-75</v>
      </c>
      <c r="HL154" s="95">
        <f t="shared" si="159"/>
        <v>2.8855762541755609E-73</v>
      </c>
      <c r="HM154" s="95">
        <f t="shared" si="159"/>
        <v>7.2913423267676363E-80</v>
      </c>
      <c r="HN154" s="95">
        <f t="shared" si="159"/>
        <v>1.1701103484212105E-65</v>
      </c>
      <c r="HO154" s="95">
        <f t="shared" si="159"/>
        <v>2.5788610709968887E-72</v>
      </c>
      <c r="HP154" s="95">
        <f t="shared" si="159"/>
        <v>1.2492689751879656E-69</v>
      </c>
      <c r="HQ154" s="95">
        <f t="shared" si="159"/>
        <v>1.4854572996033697E-53</v>
      </c>
      <c r="HS154" s="95">
        <f t="shared" si="169"/>
        <v>0.42768097768373703</v>
      </c>
      <c r="HT154" s="95">
        <f t="shared" si="169"/>
        <v>0.59773089943735747</v>
      </c>
      <c r="HU154" s="95">
        <f t="shared" si="169"/>
        <v>0.52699068273764949</v>
      </c>
      <c r="HV154" s="95">
        <f t="shared" si="169"/>
        <v>0.52138920680773848</v>
      </c>
      <c r="HW154" s="95">
        <f t="shared" si="169"/>
        <v>0.6118526832788822</v>
      </c>
      <c r="HX154" s="95">
        <f t="shared" si="169"/>
        <v>0.61499373543851488</v>
      </c>
      <c r="HY154" s="95">
        <f t="shared" si="169"/>
        <v>0.61531695142559384</v>
      </c>
      <c r="HZ154" s="95">
        <f t="shared" si="169"/>
        <v>0.61236666830335384</v>
      </c>
      <c r="IA154" s="95">
        <f t="shared" si="169"/>
        <v>0.46439289388597071</v>
      </c>
      <c r="IB154" s="95">
        <f t="shared" si="169"/>
        <v>0.56831433101105056</v>
      </c>
      <c r="IC154" s="95">
        <f t="shared" si="169"/>
        <v>0.58325410144217293</v>
      </c>
      <c r="ID154" s="95">
        <f t="shared" si="169"/>
        <v>0.59326951041632114</v>
      </c>
      <c r="IE154" s="95">
        <f t="shared" si="169"/>
        <v>0.61018185134172542</v>
      </c>
      <c r="IF154" s="95">
        <f t="shared" si="169"/>
        <v>0.61126772857300471</v>
      </c>
      <c r="IG154" s="95">
        <f t="shared" si="169"/>
        <v>0.48211320900948818</v>
      </c>
      <c r="II154" s="95">
        <f t="shared" si="170"/>
        <v>4.0401247198227726E-10</v>
      </c>
      <c r="IJ154" s="95">
        <f t="shared" si="170"/>
        <v>1.1032514340058247E-15</v>
      </c>
      <c r="IK154" s="95">
        <f t="shared" si="170"/>
        <v>6.2766240946693514E-17</v>
      </c>
      <c r="IL154" s="95">
        <f t="shared" si="170"/>
        <v>1.0773442935899699E-9</v>
      </c>
      <c r="IM154" s="95">
        <f t="shared" si="170"/>
        <v>4.1639147611164937E-9</v>
      </c>
      <c r="IN154" s="95">
        <f t="shared" si="170"/>
        <v>2.071713261954799E-11</v>
      </c>
      <c r="IO154" s="95">
        <f t="shared" si="170"/>
        <v>1.4819702148489173E-13</v>
      </c>
      <c r="IP154" s="95">
        <f t="shared" si="170"/>
        <v>1.0614577382403119E-10</v>
      </c>
      <c r="IQ154" s="95">
        <f t="shared" si="170"/>
        <v>2.8528181844576342E-10</v>
      </c>
      <c r="IR154" s="95">
        <f t="shared" si="170"/>
        <v>2.7744920373985396E-10</v>
      </c>
      <c r="IS154" s="95">
        <f t="shared" si="170"/>
        <v>2.2862892630293795E-14</v>
      </c>
      <c r="IT154" s="95">
        <f t="shared" si="170"/>
        <v>1.1269696867174478E-10</v>
      </c>
      <c r="IU154" s="95">
        <f t="shared" si="170"/>
        <v>3.842369535018175E-10</v>
      </c>
      <c r="IV154" s="95">
        <f t="shared" si="170"/>
        <v>2.0297495620988979E-8</v>
      </c>
      <c r="IW154" s="95">
        <f t="shared" si="170"/>
        <v>2.5961520461104666E-8</v>
      </c>
      <c r="IY154" s="95">
        <f t="shared" si="171"/>
        <v>0.42768097808774952</v>
      </c>
      <c r="IZ154" s="95">
        <f t="shared" si="171"/>
        <v>0.59773089943735858</v>
      </c>
      <c r="JA154" s="95">
        <f t="shared" si="171"/>
        <v>0.5269906827376496</v>
      </c>
      <c r="JB154" s="95">
        <f t="shared" si="171"/>
        <v>0.52138920788508281</v>
      </c>
      <c r="JC154" s="95">
        <f t="shared" si="171"/>
        <v>0.61185268744279697</v>
      </c>
      <c r="JD154" s="95">
        <f t="shared" si="171"/>
        <v>0.61499373545923197</v>
      </c>
      <c r="JE154" s="95">
        <f t="shared" si="171"/>
        <v>0.61531695142574205</v>
      </c>
      <c r="JF154" s="95">
        <f t="shared" si="171"/>
        <v>0.6123666684094996</v>
      </c>
      <c r="JG154" s="95">
        <f t="shared" si="171"/>
        <v>0.46439289417125251</v>
      </c>
      <c r="JH154" s="95">
        <f t="shared" si="171"/>
        <v>0.56831433128849973</v>
      </c>
      <c r="JI154" s="95">
        <f t="shared" si="171"/>
        <v>0.5832541014421958</v>
      </c>
      <c r="JJ154" s="95">
        <f t="shared" si="171"/>
        <v>0.59326951052901811</v>
      </c>
      <c r="JK154" s="95">
        <f t="shared" si="171"/>
        <v>0.6101818517259624</v>
      </c>
      <c r="JL154" s="95">
        <f t="shared" si="171"/>
        <v>0.61126774887050028</v>
      </c>
      <c r="JM154" s="95">
        <f t="shared" si="171"/>
        <v>0.48211323497100861</v>
      </c>
    </row>
    <row r="155" spans="2:273" x14ac:dyDescent="0.25">
      <c r="B155" s="2">
        <v>128</v>
      </c>
      <c r="C155" s="37">
        <v>40</v>
      </c>
      <c r="D155" s="37">
        <v>48.186</v>
      </c>
      <c r="E155" s="37">
        <v>54.418999999999997</v>
      </c>
      <c r="F155" s="37">
        <v>60.442</v>
      </c>
      <c r="G155" s="37">
        <v>59.395000000000003</v>
      </c>
      <c r="H155" s="37">
        <v>66.186000000000007</v>
      </c>
      <c r="I155" s="37">
        <v>71.022999999999996</v>
      </c>
      <c r="J155" s="37">
        <v>71.278999999999996</v>
      </c>
      <c r="K155" s="37">
        <v>69.13</v>
      </c>
      <c r="L155" s="37">
        <v>70.825999999999993</v>
      </c>
      <c r="M155" s="37">
        <v>82.825999999999993</v>
      </c>
      <c r="N155" s="37">
        <v>86.260999999999996</v>
      </c>
      <c r="O155" s="37">
        <v>83.87</v>
      </c>
      <c r="P155" s="37">
        <v>94.911000000000001</v>
      </c>
      <c r="Q155" s="37">
        <v>151.512</v>
      </c>
      <c r="S155" s="4">
        <f t="shared" si="172"/>
        <v>40.56545489599069</v>
      </c>
      <c r="T155" s="4">
        <f t="shared" si="172"/>
        <v>46.96127427993131</v>
      </c>
      <c r="U155" s="4">
        <f t="shared" si="172"/>
        <v>54.23947866944826</v>
      </c>
      <c r="V155" s="4">
        <f t="shared" si="172"/>
        <v>59.697516171961176</v>
      </c>
      <c r="W155" s="4">
        <f t="shared" si="172"/>
        <v>63.274434283758616</v>
      </c>
      <c r="X155" s="4">
        <f t="shared" si="172"/>
        <v>67.396993563577468</v>
      </c>
      <c r="Y155" s="4">
        <f t="shared" si="172"/>
        <v>71.711484875334506</v>
      </c>
      <c r="Z155" s="4">
        <f t="shared" si="172"/>
        <v>71.115000733028936</v>
      </c>
      <c r="AA155" s="4">
        <f t="shared" si="172"/>
        <v>62.748307335979426</v>
      </c>
      <c r="AB155" s="4">
        <f t="shared" si="172"/>
        <v>69.222318098032289</v>
      </c>
      <c r="AC155" s="4">
        <f t="shared" si="172"/>
        <v>88.290444616187742</v>
      </c>
      <c r="AD155" s="4">
        <f t="shared" si="172"/>
        <v>88.340794584328634</v>
      </c>
      <c r="AE155" s="4">
        <f t="shared" si="172"/>
        <v>87.127578308373486</v>
      </c>
      <c r="AF155" s="4">
        <f t="shared" si="172"/>
        <v>97.551576144754506</v>
      </c>
      <c r="AG155" s="4">
        <f t="shared" si="172"/>
        <v>151.6931058724939</v>
      </c>
      <c r="AI155" s="4">
        <f t="shared" si="173"/>
        <v>-0.56545489599069043</v>
      </c>
      <c r="AJ155" s="4">
        <f t="shared" si="173"/>
        <v>1.2247257200686903</v>
      </c>
      <c r="AK155" s="4">
        <f t="shared" si="173"/>
        <v>0.17952133055173647</v>
      </c>
      <c r="AL155" s="4">
        <f t="shared" si="173"/>
        <v>0.74448382803882396</v>
      </c>
      <c r="AM155" s="4">
        <f t="shared" si="173"/>
        <v>-3.8794342837586129</v>
      </c>
      <c r="AN155" s="4">
        <f t="shared" si="173"/>
        <v>-1.2109935635774605</v>
      </c>
      <c r="AO155" s="4">
        <f t="shared" si="173"/>
        <v>-0.68848487533450964</v>
      </c>
      <c r="AP155" s="4">
        <f t="shared" si="173"/>
        <v>0.16399926697106082</v>
      </c>
      <c r="AQ155" s="4">
        <f t="shared" si="173"/>
        <v>6.3816926640205693</v>
      </c>
      <c r="AR155" s="4">
        <f t="shared" si="173"/>
        <v>1.603681901967704</v>
      </c>
      <c r="AS155" s="4">
        <f t="shared" si="173"/>
        <v>-5.4644446161877482</v>
      </c>
      <c r="AT155" s="4">
        <f t="shared" si="173"/>
        <v>-2.0797945843286385</v>
      </c>
      <c r="AU155" s="4">
        <f t="shared" si="173"/>
        <v>-3.2575783083734819</v>
      </c>
      <c r="AV155" s="4">
        <f t="shared" si="173"/>
        <v>-2.6405761447545046</v>
      </c>
      <c r="AW155" s="4">
        <f t="shared" si="173"/>
        <v>-0.18110587249390164</v>
      </c>
      <c r="AY155" s="2">
        <f t="shared" si="165"/>
        <v>40.480694279431965</v>
      </c>
      <c r="AZ155" s="2">
        <f t="shared" si="165"/>
        <v>43.581984367965887</v>
      </c>
      <c r="BA155" s="2">
        <f t="shared" si="165"/>
        <v>44.867449643926733</v>
      </c>
      <c r="BB155" s="2">
        <f t="shared" si="165"/>
        <v>46.218317766404184</v>
      </c>
      <c r="BC155" s="2">
        <f t="shared" si="165"/>
        <v>46.36668412673432</v>
      </c>
      <c r="BD155" s="2">
        <f t="shared" si="165"/>
        <v>46.825101408596346</v>
      </c>
      <c r="BE155" s="2">
        <f t="shared" si="165"/>
        <v>48.891444027287108</v>
      </c>
      <c r="BF155" s="2">
        <f t="shared" si="165"/>
        <v>47.870229480149447</v>
      </c>
      <c r="BG155" s="2">
        <f t="shared" si="165"/>
        <v>49.795272025768654</v>
      </c>
      <c r="BH155" s="2">
        <f t="shared" si="165"/>
        <v>48.327774373517229</v>
      </c>
      <c r="BI155" s="2">
        <f t="shared" si="165"/>
        <v>48.502952030268482</v>
      </c>
      <c r="BJ155" s="2">
        <f t="shared" si="165"/>
        <v>47.714337947466561</v>
      </c>
      <c r="BK155" s="2">
        <f t="shared" si="165"/>
        <v>46.688236641040504</v>
      </c>
      <c r="BL155" s="2">
        <f t="shared" si="165"/>
        <v>46.497687986663891</v>
      </c>
      <c r="BM155" s="2">
        <f t="shared" si="165"/>
        <v>47.595007028006236</v>
      </c>
      <c r="BO155" s="2" t="str">
        <f t="shared" ref="BO155:BO218" si="180">IF(AND(IY155 &lt; $CC$22, $B155 &lt; C$7, $B155 &gt; C$230), C155, "")</f>
        <v/>
      </c>
      <c r="BP155" s="2" t="str">
        <f t="shared" ref="BP155:BP218" si="181">IF(AND(IZ155 &lt; $CC$22, $B155 &lt; D$7, $B155 &gt; D$230), D155, "")</f>
        <v/>
      </c>
      <c r="BQ155" s="2" t="str">
        <f t="shared" ref="BQ155:BQ218" si="182">IF(AND(JA155 &lt; $CC$22, $B155 &lt; E$7, $B155 &gt; E$230), E155, "")</f>
        <v/>
      </c>
      <c r="BR155" s="2" t="str">
        <f t="shared" ref="BR155:BR218" si="183">IF(AND(JB155 &lt; $CC$22, $B155 &lt; F$7, $B155 &gt; F$230), F155, "")</f>
        <v/>
      </c>
      <c r="BS155" s="2" t="str">
        <f t="shared" ref="BS155:BS218" si="184">IF(AND(JC155 &lt; $CC$22, $B155 &lt; G$7, $B155 &gt; G$230), G155, "")</f>
        <v/>
      </c>
      <c r="BT155" s="2" t="str">
        <f t="shared" ref="BT155:BT218" si="185">IF(AND(JD155 &lt; $CC$22, $B155 &lt; H$7, $B155 &gt; H$230), H155, "")</f>
        <v/>
      </c>
      <c r="BU155" s="2" t="str">
        <f t="shared" ref="BU155:BU218" si="186">IF(AND(JE155 &lt; $CC$22, $B155 &lt; I$7, $B155 &gt; I$230), I155, "")</f>
        <v/>
      </c>
      <c r="BV155" s="2" t="str">
        <f t="shared" ref="BV155:BV218" si="187">IF(AND(JF155 &lt; $CC$22, $B155 &lt; J$7, $B155 &gt; J$230), J155, "")</f>
        <v/>
      </c>
      <c r="BW155" s="2" t="str">
        <f t="shared" ref="BW155:BW218" si="188">IF(AND(JG155 &lt; $CC$22, $B155 &lt; K$7, $B155 &gt; K$230), K155, "")</f>
        <v/>
      </c>
      <c r="BX155" s="2" t="str">
        <f t="shared" ref="BX155:BX218" si="189">IF(AND(JH155 &lt; $CC$22, $B155 &lt; L$7, $B155 &gt; L$230), L155, "")</f>
        <v/>
      </c>
      <c r="BY155" s="2" t="str">
        <f t="shared" ref="BY155:BY218" si="190">IF(AND(JI155 &lt; $CC$22, $B155 &lt; M$7, $B155 &gt; M$230), M155, "")</f>
        <v/>
      </c>
      <c r="BZ155" s="2" t="str">
        <f t="shared" ref="BZ155:BZ218" si="191">IF(AND(JJ155 &lt; $CC$22, $B155 &lt; N$7, $B155 &gt; N$230), N155, "")</f>
        <v/>
      </c>
      <c r="CA155" s="2" t="str">
        <f t="shared" ref="CA155:CA218" si="192">IF(AND(JK155 &lt; $CC$22, $B155 &lt; O$7, $B155 &gt; O$230), O155, "")</f>
        <v/>
      </c>
      <c r="CB155" s="2" t="str">
        <f t="shared" ref="CB155:CB218" si="193">IF(AND(JL155 &lt; $CC$22, $B155 &lt; P$7, $B155 &gt; P$230), P155, "")</f>
        <v/>
      </c>
      <c r="CC155" s="2" t="str">
        <f t="shared" ref="CC155:CC218" si="194">IF(AND(JM155 &lt; $CC$22, $B155 &lt; Q$7, $B155 &gt; Q$230), Q155, "")</f>
        <v/>
      </c>
      <c r="CE155" s="2" t="str">
        <f t="shared" si="166"/>
        <v/>
      </c>
      <c r="CF155" s="2" t="str">
        <f t="shared" si="166"/>
        <v/>
      </c>
      <c r="CG155" s="2" t="str">
        <f t="shared" si="166"/>
        <v/>
      </c>
      <c r="CH155" s="2" t="str">
        <f t="shared" si="166"/>
        <v/>
      </c>
      <c r="CI155" s="2" t="str">
        <f t="shared" si="166"/>
        <v/>
      </c>
      <c r="CJ155" s="2" t="str">
        <f t="shared" si="166"/>
        <v/>
      </c>
      <c r="CK155" s="2" t="str">
        <f t="shared" si="166"/>
        <v/>
      </c>
      <c r="CL155" s="2" t="str">
        <f t="shared" si="166"/>
        <v/>
      </c>
      <c r="CM155" s="2" t="str">
        <f t="shared" si="166"/>
        <v/>
      </c>
      <c r="CN155" s="2" t="str">
        <f t="shared" si="166"/>
        <v/>
      </c>
      <c r="CO155" s="2" t="str">
        <f t="shared" si="166"/>
        <v/>
      </c>
      <c r="CP155" s="2" t="str">
        <f t="shared" si="166"/>
        <v/>
      </c>
      <c r="CQ155" s="2" t="str">
        <f t="shared" si="166"/>
        <v/>
      </c>
      <c r="CR155" s="2" t="str">
        <f t="shared" si="166"/>
        <v/>
      </c>
      <c r="CS155" s="2" t="str">
        <f t="shared" si="166"/>
        <v/>
      </c>
      <c r="CU155" s="2" t="str">
        <f t="shared" ref="CU155:CU218" si="195">IF(AND(IY155 &lt; $DI$22, $B155 &gt; C$7, $B155 &lt; C$233), C155, "")</f>
        <v/>
      </c>
      <c r="CV155" s="2" t="str">
        <f t="shared" ref="CV155:CV218" si="196">IF(AND(IZ155 &lt; $DI$22, $B155 &gt; D$7, $B155 &lt; D$233), D155, "")</f>
        <v/>
      </c>
      <c r="CW155" s="2" t="str">
        <f t="shared" ref="CW155:CW218" si="197">IF(AND(JA155 &lt; $DI$22, $B155 &gt; E$7, $B155 &lt; E$233), E155, "")</f>
        <v/>
      </c>
      <c r="CX155" s="2" t="str">
        <f t="shared" ref="CX155:CX218" si="198">IF(AND(JB155 &lt; $DI$22, $B155 &gt; F$7, $B155 &lt; F$233), F155, "")</f>
        <v/>
      </c>
      <c r="CY155" s="2" t="str">
        <f t="shared" ref="CY155:CY218" si="199">IF(AND(JC155 &lt; $DI$22, $B155 &gt; G$7, $B155 &lt; G$233), G155, "")</f>
        <v/>
      </c>
      <c r="CZ155" s="2" t="str">
        <f t="shared" ref="CZ155:CZ218" si="200">IF(AND(JD155 &lt; $DI$22, $B155 &gt; H$7, $B155 &lt; H$233), H155, "")</f>
        <v/>
      </c>
      <c r="DA155" s="2" t="str">
        <f t="shared" ref="DA155:DA218" si="201">IF(AND(JE155 &lt; $DI$22, $B155 &gt; I$7, $B155 &lt; I$233), I155, "")</f>
        <v/>
      </c>
      <c r="DB155" s="2" t="str">
        <f t="shared" ref="DB155:DB218" si="202">IF(AND(JF155 &lt; $DI$22, $B155 &gt; J$7, $B155 &lt; J$233), J155, "")</f>
        <v/>
      </c>
      <c r="DC155" s="2" t="str">
        <f t="shared" ref="DC155:DC218" si="203">IF(AND(JG155 &lt; $DI$22, $B155 &gt; K$7, $B155 &lt; K$233), K155, "")</f>
        <v/>
      </c>
      <c r="DD155" s="2" t="str">
        <f t="shared" ref="DD155:DD218" si="204">IF(AND(JH155 &lt; $DI$22, $B155 &gt; L$7, $B155 &lt; L$233), L155, "")</f>
        <v/>
      </c>
      <c r="DE155" s="2" t="str">
        <f t="shared" ref="DE155:DE218" si="205">IF(AND(JI155 &lt; $DI$22, $B155 &gt; M$7, $B155 &lt; M$233), M155, "")</f>
        <v/>
      </c>
      <c r="DF155" s="2" t="str">
        <f t="shared" ref="DF155:DF218" si="206">IF(AND(JJ155 &lt; $DI$22, $B155 &gt; N$7, $B155 &lt; N$233), N155, "")</f>
        <v/>
      </c>
      <c r="DG155" s="2" t="str">
        <f t="shared" ref="DG155:DG218" si="207">IF(AND(JK155 &lt; $DI$22, $B155 &gt; O$7, $B155 &lt; O$233), O155, "")</f>
        <v/>
      </c>
      <c r="DH155" s="2" t="str">
        <f t="shared" ref="DH155:DH218" si="208">IF(AND(JL155 &lt; $DI$22, $B155 &gt; P$7, $B155 &lt; P$233), P155, "")</f>
        <v/>
      </c>
      <c r="DI155" s="2" t="str">
        <f t="shared" ref="DI155:DI218" si="209">IF(AND(JM155 &lt; $DI$22, $B155 &gt; Q$7, $B155 &lt; Q$233), Q155, "")</f>
        <v/>
      </c>
      <c r="DK155" s="2">
        <f t="shared" si="174"/>
        <v>103.11597429643528</v>
      </c>
      <c r="DL155" s="2">
        <f t="shared" si="174"/>
        <v>92.487571428571414</v>
      </c>
      <c r="DM155" s="2">
        <f t="shared" si="174"/>
        <v>94.856638477801255</v>
      </c>
      <c r="DN155" s="2">
        <f t="shared" si="174"/>
        <v>89.04536236933798</v>
      </c>
      <c r="DO155" s="2">
        <f t="shared" si="174"/>
        <v>85.920682926829272</v>
      </c>
      <c r="DP155" s="2">
        <f t="shared" si="174"/>
        <v>91.689883855981421</v>
      </c>
      <c r="DQ155" s="2">
        <f t="shared" si="174"/>
        <v>91.622078977932631</v>
      </c>
      <c r="DR155" s="2">
        <f t="shared" si="174"/>
        <v>89.028764904862584</v>
      </c>
      <c r="DS155" s="2">
        <f t="shared" si="174"/>
        <v>91.333370129870161</v>
      </c>
      <c r="DT155" s="2">
        <f t="shared" si="174"/>
        <v>85.061474841437615</v>
      </c>
      <c r="DU155" s="2">
        <f t="shared" si="174"/>
        <v>92.94704061913697</v>
      </c>
      <c r="DV155" s="2">
        <f t="shared" si="174"/>
        <v>89.705008456659613</v>
      </c>
      <c r="DW155" s="2">
        <f t="shared" si="174"/>
        <v>88.170394565540349</v>
      </c>
      <c r="DX155" s="2">
        <f t="shared" si="174"/>
        <v>101.72942406071903</v>
      </c>
      <c r="DY155" s="2">
        <f t="shared" si="174"/>
        <v>83.676523233760065</v>
      </c>
      <c r="EA155" s="2">
        <f t="shared" si="150"/>
        <v>40.394650878943729</v>
      </c>
      <c r="EB155" s="2">
        <f t="shared" si="150"/>
        <v>43.523569187230038</v>
      </c>
      <c r="EC155" s="2">
        <f t="shared" si="150"/>
        <v>44.803569026983837</v>
      </c>
      <c r="ED155" s="2">
        <f t="shared" si="150"/>
        <v>46.140381670935867</v>
      </c>
      <c r="EE155" s="2">
        <f t="shared" si="150"/>
        <v>46.306896840750646</v>
      </c>
      <c r="EF155" s="2">
        <f t="shared" si="150"/>
        <v>46.754351343265711</v>
      </c>
      <c r="EG155" s="2">
        <f t="shared" si="150"/>
        <v>48.830978795105771</v>
      </c>
      <c r="EH155" s="2">
        <f t="shared" si="150"/>
        <v>47.78353294268085</v>
      </c>
      <c r="EI155" s="2">
        <f t="shared" si="150"/>
        <v>49.84100783960929</v>
      </c>
      <c r="EJ155" s="2">
        <f t="shared" si="150"/>
        <v>48.257565262076056</v>
      </c>
      <c r="EK155" s="2">
        <f t="shared" si="150"/>
        <v>48.398604501619829</v>
      </c>
      <c r="EL155" s="2">
        <f t="shared" si="177"/>
        <v>47.639016029531099</v>
      </c>
      <c r="EM155" s="2">
        <f t="shared" si="133"/>
        <v>46.591377873528515</v>
      </c>
      <c r="EN155" s="2">
        <f t="shared" si="133"/>
        <v>46.406551579269006</v>
      </c>
      <c r="EO155" s="2">
        <f t="shared" si="133"/>
        <v>47.565176826017421</v>
      </c>
      <c r="EQ155" s="2">
        <f t="shared" si="175"/>
        <v>40.767035482247103</v>
      </c>
      <c r="ER155" s="2">
        <f t="shared" si="175"/>
        <v>43.555107403465854</v>
      </c>
      <c r="ES155" s="2">
        <f t="shared" si="175"/>
        <v>44.824329570585363</v>
      </c>
      <c r="ET155" s="2">
        <f t="shared" si="175"/>
        <v>46.771300656681987</v>
      </c>
      <c r="EU155" s="2">
        <f t="shared" si="175"/>
        <v>46.523351049760535</v>
      </c>
      <c r="EV155" s="2">
        <f t="shared" si="175"/>
        <v>47.116362222522937</v>
      </c>
      <c r="EW155" s="2">
        <f t="shared" si="175"/>
        <v>49.003216380098216</v>
      </c>
      <c r="EX155" s="2">
        <f t="shared" si="175"/>
        <v>48.330356845233013</v>
      </c>
      <c r="EY155" s="2">
        <f t="shared" si="175"/>
        <v>48.476646946371403</v>
      </c>
      <c r="EZ155" s="2">
        <f t="shared" si="175"/>
        <v>48.63236208661651</v>
      </c>
      <c r="FA155" s="2">
        <f t="shared" si="175"/>
        <v>49.24161921282537</v>
      </c>
      <c r="FB155" s="2">
        <f t="shared" si="175"/>
        <v>48.093873633707744</v>
      </c>
      <c r="FC155" s="2">
        <f t="shared" si="175"/>
        <v>47.365509647565659</v>
      </c>
      <c r="FD155" s="2">
        <f t="shared" si="175"/>
        <v>46.768079749179293</v>
      </c>
      <c r="FE155" s="2">
        <f t="shared" si="175"/>
        <v>46.929494502949133</v>
      </c>
      <c r="FG155" s="2">
        <f t="shared" si="176"/>
        <v>0.99880077095928843</v>
      </c>
      <c r="FH155" s="2">
        <f t="shared" si="176"/>
        <v>0.99883075910997976</v>
      </c>
      <c r="FI155" s="2">
        <f t="shared" si="176"/>
        <v>0.99873942077556854</v>
      </c>
      <c r="FJ155" s="2">
        <f t="shared" si="176"/>
        <v>0.9987435265446607</v>
      </c>
      <c r="FK155" s="2">
        <f t="shared" si="176"/>
        <v>0.99877229688086411</v>
      </c>
      <c r="FL155" s="2">
        <f t="shared" si="176"/>
        <v>0.99882992415738436</v>
      </c>
      <c r="FM155" s="2">
        <f t="shared" si="176"/>
        <v>0.99880495776079126</v>
      </c>
      <c r="FN155" s="2">
        <f t="shared" si="176"/>
        <v>0.99867482018688647</v>
      </c>
      <c r="FO155" s="2">
        <f t="shared" si="176"/>
        <v>0.99871037349278624</v>
      </c>
      <c r="FP155" s="2">
        <f t="shared" si="176"/>
        <v>0.99870608786584325</v>
      </c>
      <c r="FQ155" s="2">
        <f t="shared" si="176"/>
        <v>0.99858063170351707</v>
      </c>
      <c r="FR155" s="2">
        <f t="shared" si="176"/>
        <v>0.99873460215175436</v>
      </c>
      <c r="FS155" s="2">
        <f t="shared" si="176"/>
        <v>0.99864708013567893</v>
      </c>
      <c r="FT155" s="2">
        <f t="shared" si="176"/>
        <v>0.99867052566640491</v>
      </c>
      <c r="FU155" s="2">
        <f t="shared" si="176"/>
        <v>0.99856966568628791</v>
      </c>
      <c r="FW155" s="2">
        <f t="shared" si="167"/>
        <v>2.9072544563018818E-2</v>
      </c>
      <c r="FX155" s="2">
        <f t="shared" si="167"/>
        <v>3.692241715664106E-2</v>
      </c>
      <c r="FY155" s="2">
        <f t="shared" si="167"/>
        <v>3.7800429951654481E-2</v>
      </c>
      <c r="FZ155" s="2">
        <f t="shared" si="167"/>
        <v>3.808274384154052E-2</v>
      </c>
      <c r="GA155" s="2">
        <f t="shared" si="167"/>
        <v>5.1527375217283025E-2</v>
      </c>
      <c r="GB155" s="2">
        <f t="shared" si="167"/>
        <v>5.0197619197854433E-2</v>
      </c>
      <c r="GC155" s="2">
        <f t="shared" si="167"/>
        <v>5.4158097961322468E-2</v>
      </c>
      <c r="GD155" s="2">
        <f t="shared" si="167"/>
        <v>5.8591419533038633E-2</v>
      </c>
      <c r="GE155" s="2">
        <f t="shared" si="167"/>
        <v>7.2741357941994531E-2</v>
      </c>
      <c r="GF155" s="2">
        <f t="shared" si="167"/>
        <v>6.0267549704376283E-2</v>
      </c>
      <c r="GG155" s="2">
        <f t="shared" si="167"/>
        <v>4.8773633744486317E-2</v>
      </c>
      <c r="GH155" s="2">
        <f t="shared" si="167"/>
        <v>4.8568390263252666E-2</v>
      </c>
      <c r="GI155" s="2">
        <f t="shared" si="167"/>
        <v>5.2453201447432318E-2</v>
      </c>
      <c r="GJ155" s="2">
        <f t="shared" si="167"/>
        <v>4.8643701469812256E-2</v>
      </c>
      <c r="GK155" s="2">
        <f t="shared" si="167"/>
        <v>3.4327045287650834E-2</v>
      </c>
      <c r="GM155" s="95">
        <f t="shared" si="168"/>
        <v>7.4133437177507324E-120</v>
      </c>
      <c r="GN155" s="95">
        <f t="shared" si="168"/>
        <v>3.6167464014537767E-149</v>
      </c>
      <c r="GO155" s="95">
        <f t="shared" si="168"/>
        <v>7.8802733352073586E-170</v>
      </c>
      <c r="GP155" s="95">
        <f t="shared" si="168"/>
        <v>1.3889084366960737E-166</v>
      </c>
      <c r="GQ155" s="95">
        <f t="shared" si="168"/>
        <v>5.0501240113065101E-176</v>
      </c>
      <c r="GR155" s="95">
        <f t="shared" si="168"/>
        <v>4.6505733070319724E-169</v>
      </c>
      <c r="GS155" s="95">
        <f t="shared" si="168"/>
        <v>1.2536881249597714E-179</v>
      </c>
      <c r="GT155" s="95">
        <f t="shared" si="168"/>
        <v>2.8806101546436694E-182</v>
      </c>
      <c r="GU155" s="95">
        <f t="shared" si="168"/>
        <v>2.3936411819978937E-186</v>
      </c>
      <c r="GV155" s="95">
        <f t="shared" si="168"/>
        <v>6.5368293590886922E-190</v>
      </c>
      <c r="GW155" s="95">
        <f t="shared" si="168"/>
        <v>1.3629083205187691E-218</v>
      </c>
      <c r="GX155" s="95">
        <f t="shared" si="168"/>
        <v>8.3473446887678497E-173</v>
      </c>
      <c r="GY155" s="95">
        <f t="shared" si="168"/>
        <v>3.1745175856797653E-200</v>
      </c>
      <c r="GZ155" s="95">
        <f t="shared" si="168"/>
        <v>1.1519129655618524E-200</v>
      </c>
      <c r="HA155" s="95">
        <f t="shared" si="168"/>
        <v>9.6111979892809808E-131</v>
      </c>
      <c r="HC155" s="95">
        <f t="shared" si="179"/>
        <v>3.4258723172580165E-41</v>
      </c>
      <c r="HD155" s="95">
        <f t="shared" si="179"/>
        <v>1.1945167393028052E-46</v>
      </c>
      <c r="HE155" s="95">
        <f t="shared" si="179"/>
        <v>5.8334747786159376E-65</v>
      </c>
      <c r="HF155" s="95">
        <f t="shared" si="178"/>
        <v>8.9313783006228915E-68</v>
      </c>
      <c r="HG155" s="95">
        <f t="shared" si="178"/>
        <v>2.6336976619270941E-70</v>
      </c>
      <c r="HH155" s="95">
        <f t="shared" si="178"/>
        <v>1.5711237151893853E-63</v>
      </c>
      <c r="HI155" s="95">
        <f t="shared" si="178"/>
        <v>5.22109526977073E-75</v>
      </c>
      <c r="HJ155" s="95">
        <f t="shared" si="178"/>
        <v>2.3612763543631462E-70</v>
      </c>
      <c r="HK155" s="95">
        <f t="shared" si="178"/>
        <v>1.3832168495363882E-78</v>
      </c>
      <c r="HL155" s="95">
        <f t="shared" si="159"/>
        <v>7.9658798939558602E-77</v>
      </c>
      <c r="HM155" s="95">
        <f t="shared" si="159"/>
        <v>7.3153346114504556E-84</v>
      </c>
      <c r="HN155" s="95">
        <f t="shared" si="159"/>
        <v>5.9376733508578231E-69</v>
      </c>
      <c r="HO155" s="95">
        <f t="shared" si="159"/>
        <v>6.1066856664210547E-76</v>
      </c>
      <c r="HP155" s="95">
        <f t="shared" si="159"/>
        <v>4.3156687357251914E-73</v>
      </c>
      <c r="HQ155" s="95">
        <f t="shared" si="159"/>
        <v>3.0232094763803178E-56</v>
      </c>
      <c r="HS155" s="95">
        <f t="shared" si="169"/>
        <v>0.48551306239850567</v>
      </c>
      <c r="HT155" s="95">
        <f t="shared" si="169"/>
        <v>0.61322070047747879</v>
      </c>
      <c r="HU155" s="95">
        <f t="shared" si="169"/>
        <v>0.57794011475142504</v>
      </c>
      <c r="HV155" s="95">
        <f t="shared" si="169"/>
        <v>0.5741667848019667</v>
      </c>
      <c r="HW155" s="95">
        <f t="shared" si="169"/>
        <v>0.60885317299734321</v>
      </c>
      <c r="HX155" s="95">
        <f t="shared" si="169"/>
        <v>0.60177488866891171</v>
      </c>
      <c r="HY155" s="95">
        <f t="shared" si="169"/>
        <v>0.57944285922997574</v>
      </c>
      <c r="HZ155" s="95">
        <f t="shared" si="169"/>
        <v>0.56109740724131196</v>
      </c>
      <c r="IA155" s="95">
        <f t="shared" si="169"/>
        <v>0.32813781821029908</v>
      </c>
      <c r="IB155" s="95">
        <f t="shared" si="169"/>
        <v>0.47124293174699056</v>
      </c>
      <c r="IC155" s="95">
        <f t="shared" si="169"/>
        <v>0.61586773516011439</v>
      </c>
      <c r="ID155" s="95">
        <f t="shared" si="169"/>
        <v>0.61582721695327425</v>
      </c>
      <c r="IE155" s="95">
        <f t="shared" si="169"/>
        <v>0.61019329743275852</v>
      </c>
      <c r="IF155" s="95">
        <f t="shared" si="169"/>
        <v>0.61189879726337526</v>
      </c>
      <c r="IG155" s="95">
        <f t="shared" si="169"/>
        <v>0.5379692707431476</v>
      </c>
      <c r="II155" s="95">
        <f t="shared" si="170"/>
        <v>1.1114030679231055E-9</v>
      </c>
      <c r="IJ155" s="95">
        <f t="shared" si="170"/>
        <v>6.4582235145274901E-15</v>
      </c>
      <c r="IK155" s="95">
        <f t="shared" si="170"/>
        <v>4.3421738243236687E-16</v>
      </c>
      <c r="IL155" s="95">
        <f t="shared" si="170"/>
        <v>3.0587054034666228E-9</v>
      </c>
      <c r="IM155" s="95">
        <f t="shared" si="170"/>
        <v>1.2165534658781061E-8</v>
      </c>
      <c r="IN155" s="95">
        <f t="shared" si="170"/>
        <v>8.17468122137243E-11</v>
      </c>
      <c r="IO155" s="95">
        <f t="shared" si="170"/>
        <v>8.1709998504541041E-13</v>
      </c>
      <c r="IP155" s="95">
        <f t="shared" si="170"/>
        <v>4.0887306055647086E-10</v>
      </c>
      <c r="IQ155" s="95">
        <f t="shared" si="170"/>
        <v>1.1552348717055512E-9</v>
      </c>
      <c r="IR155" s="95">
        <f t="shared" si="170"/>
        <v>1.0207172136535628E-9</v>
      </c>
      <c r="IS155" s="95">
        <f t="shared" si="170"/>
        <v>1.3229355287889884E-13</v>
      </c>
      <c r="IT155" s="95">
        <f t="shared" si="170"/>
        <v>3.9700445746690288E-10</v>
      </c>
      <c r="IU155" s="95">
        <f t="shared" si="170"/>
        <v>1.3015572948278499E-9</v>
      </c>
      <c r="IV155" s="95">
        <f t="shared" si="170"/>
        <v>5.3009688008678616E-8</v>
      </c>
      <c r="IW155" s="95">
        <f t="shared" si="170"/>
        <v>6.0548656792842815E-8</v>
      </c>
      <c r="IY155" s="95">
        <f t="shared" si="171"/>
        <v>0.48551306350990875</v>
      </c>
      <c r="IZ155" s="95">
        <f t="shared" si="171"/>
        <v>0.61322070047748523</v>
      </c>
      <c r="JA155" s="95">
        <f t="shared" si="171"/>
        <v>0.57794011475142548</v>
      </c>
      <c r="JB155" s="95">
        <f t="shared" si="171"/>
        <v>0.5741667878606721</v>
      </c>
      <c r="JC155" s="95">
        <f t="shared" si="171"/>
        <v>0.6088531851628779</v>
      </c>
      <c r="JD155" s="95">
        <f t="shared" si="171"/>
        <v>0.60177488875065854</v>
      </c>
      <c r="JE155" s="95">
        <f t="shared" si="171"/>
        <v>0.57944285923079286</v>
      </c>
      <c r="JF155" s="95">
        <f t="shared" si="171"/>
        <v>0.56109740765018501</v>
      </c>
      <c r="JG155" s="95">
        <f t="shared" si="171"/>
        <v>0.32813781936553393</v>
      </c>
      <c r="JH155" s="95">
        <f t="shared" si="171"/>
        <v>0.47124293276770779</v>
      </c>
      <c r="JI155" s="95">
        <f t="shared" si="171"/>
        <v>0.61586773516024673</v>
      </c>
      <c r="JJ155" s="95">
        <f t="shared" si="171"/>
        <v>0.61582721735027868</v>
      </c>
      <c r="JK155" s="95">
        <f t="shared" si="171"/>
        <v>0.61019329873431583</v>
      </c>
      <c r="JL155" s="95">
        <f t="shared" si="171"/>
        <v>0.61189885027306323</v>
      </c>
      <c r="JM155" s="95">
        <f t="shared" si="171"/>
        <v>0.53796933129180435</v>
      </c>
    </row>
    <row r="156" spans="2:273" x14ac:dyDescent="0.25">
      <c r="B156" s="2">
        <v>129</v>
      </c>
      <c r="C156" s="37">
        <v>38.814</v>
      </c>
      <c r="D156" s="37">
        <v>46.395000000000003</v>
      </c>
      <c r="E156" s="37">
        <v>52.046999999999997</v>
      </c>
      <c r="F156" s="37">
        <v>56.814</v>
      </c>
      <c r="G156" s="37">
        <v>58.767000000000003</v>
      </c>
      <c r="H156" s="37">
        <v>61.256</v>
      </c>
      <c r="I156" s="37">
        <v>64.790999999999997</v>
      </c>
      <c r="J156" s="37">
        <v>65.930000000000007</v>
      </c>
      <c r="K156" s="37">
        <v>61.457000000000001</v>
      </c>
      <c r="L156" s="37">
        <v>64.63</v>
      </c>
      <c r="M156" s="37">
        <v>79.260999999999996</v>
      </c>
      <c r="N156" s="37">
        <v>82.064999999999998</v>
      </c>
      <c r="O156" s="37">
        <v>78.608999999999995</v>
      </c>
      <c r="P156" s="37">
        <v>89.933000000000007</v>
      </c>
      <c r="Q156" s="37">
        <v>149.39500000000001</v>
      </c>
      <c r="S156" s="4">
        <f t="shared" si="172"/>
        <v>40.491136293707221</v>
      </c>
      <c r="T156" s="4">
        <f t="shared" si="172"/>
        <v>46.726167565427296</v>
      </c>
      <c r="U156" s="4">
        <f t="shared" si="172"/>
        <v>53.979680430771147</v>
      </c>
      <c r="V156" s="4">
        <f t="shared" si="172"/>
        <v>59.33790402450574</v>
      </c>
      <c r="W156" s="4">
        <f t="shared" si="172"/>
        <v>60.405694009213285</v>
      </c>
      <c r="X156" s="4">
        <f t="shared" si="172"/>
        <v>63.573929681885872</v>
      </c>
      <c r="Y156" s="4">
        <f t="shared" si="172"/>
        <v>66.079724916689727</v>
      </c>
      <c r="Z156" s="4">
        <f t="shared" si="172"/>
        <v>64.525004264786759</v>
      </c>
      <c r="AA156" s="4">
        <f t="shared" si="172"/>
        <v>56.570576515113473</v>
      </c>
      <c r="AB156" s="4">
        <f t="shared" si="172"/>
        <v>61.756616569078012</v>
      </c>
      <c r="AC156" s="4">
        <f t="shared" si="172"/>
        <v>81.579613867669138</v>
      </c>
      <c r="AD156" s="4">
        <f t="shared" si="172"/>
        <v>83.24223240718122</v>
      </c>
      <c r="AE156" s="4">
        <f t="shared" si="172"/>
        <v>80.282026148585686</v>
      </c>
      <c r="AF156" s="4">
        <f t="shared" si="172"/>
        <v>90.504992705097465</v>
      </c>
      <c r="AG156" s="4">
        <f t="shared" si="172"/>
        <v>152.58770126118455</v>
      </c>
      <c r="AI156" s="4">
        <f t="shared" si="173"/>
        <v>-1.6771362937072212</v>
      </c>
      <c r="AJ156" s="4">
        <f t="shared" si="173"/>
        <v>-0.3311675654272932</v>
      </c>
      <c r="AK156" s="4">
        <f t="shared" si="173"/>
        <v>-1.9326804307711498</v>
      </c>
      <c r="AL156" s="4">
        <f t="shared" si="173"/>
        <v>-2.5239040245057396</v>
      </c>
      <c r="AM156" s="4">
        <f t="shared" si="173"/>
        <v>-1.6386940092132818</v>
      </c>
      <c r="AN156" s="4">
        <f t="shared" si="173"/>
        <v>-2.3179296818858717</v>
      </c>
      <c r="AO156" s="4">
        <f t="shared" si="173"/>
        <v>-1.2887249166897305</v>
      </c>
      <c r="AP156" s="4">
        <f t="shared" si="173"/>
        <v>1.4049957352132481</v>
      </c>
      <c r="AQ156" s="4">
        <f t="shared" si="173"/>
        <v>4.886423484886528</v>
      </c>
      <c r="AR156" s="4">
        <f t="shared" si="173"/>
        <v>2.873383430921983</v>
      </c>
      <c r="AS156" s="4">
        <f t="shared" si="173"/>
        <v>-2.3186138676691428</v>
      </c>
      <c r="AT156" s="4">
        <f t="shared" si="173"/>
        <v>-1.1772324071812221</v>
      </c>
      <c r="AU156" s="4">
        <f t="shared" si="173"/>
        <v>-1.6730261485856914</v>
      </c>
      <c r="AV156" s="4">
        <f t="shared" si="173"/>
        <v>-0.57199270509745759</v>
      </c>
      <c r="AW156" s="4">
        <f t="shared" si="173"/>
        <v>-3.1927012611845385</v>
      </c>
      <c r="AY156" s="2">
        <f t="shared" si="165"/>
        <v>40.402828864505956</v>
      </c>
      <c r="AZ156" s="2">
        <f t="shared" si="165"/>
        <v>43.519594826142821</v>
      </c>
      <c r="BA156" s="2">
        <f t="shared" si="165"/>
        <v>44.816717240842436</v>
      </c>
      <c r="BB156" s="2">
        <f t="shared" si="165"/>
        <v>46.113116670487067</v>
      </c>
      <c r="BC156" s="2">
        <f t="shared" si="165"/>
        <v>46.289569486301247</v>
      </c>
      <c r="BD156" s="2">
        <f t="shared" si="165"/>
        <v>46.739562030852106</v>
      </c>
      <c r="BE156" s="2">
        <f t="shared" si="165"/>
        <v>48.812279095389322</v>
      </c>
      <c r="BF156" s="2">
        <f t="shared" si="165"/>
        <v>47.76920768072668</v>
      </c>
      <c r="BG156" s="2">
        <f t="shared" si="165"/>
        <v>49.781929617536285</v>
      </c>
      <c r="BH156" s="2">
        <f t="shared" si="165"/>
        <v>48.236822806945334</v>
      </c>
      <c r="BI156" s="2">
        <f t="shared" si="165"/>
        <v>48.371759706042845</v>
      </c>
      <c r="BJ156" s="2">
        <f t="shared" si="165"/>
        <v>47.608029290935875</v>
      </c>
      <c r="BK156" s="2">
        <f t="shared" si="165"/>
        <v>46.572433654620454</v>
      </c>
      <c r="BL156" s="2">
        <f t="shared" si="165"/>
        <v>46.387653549285602</v>
      </c>
      <c r="BM156" s="2">
        <f t="shared" si="165"/>
        <v>47.495997603344776</v>
      </c>
      <c r="BO156" s="2" t="str">
        <f t="shared" si="180"/>
        <v/>
      </c>
      <c r="BP156" s="2" t="str">
        <f t="shared" si="181"/>
        <v/>
      </c>
      <c r="BQ156" s="2" t="str">
        <f t="shared" si="182"/>
        <v/>
      </c>
      <c r="BR156" s="2" t="str">
        <f t="shared" si="183"/>
        <v/>
      </c>
      <c r="BS156" s="2" t="str">
        <f t="shared" si="184"/>
        <v/>
      </c>
      <c r="BT156" s="2" t="str">
        <f t="shared" si="185"/>
        <v/>
      </c>
      <c r="BU156" s="2" t="str">
        <f t="shared" si="186"/>
        <v/>
      </c>
      <c r="BV156" s="2" t="str">
        <f t="shared" si="187"/>
        <v/>
      </c>
      <c r="BW156" s="2" t="str">
        <f t="shared" si="188"/>
        <v/>
      </c>
      <c r="BX156" s="2" t="str">
        <f t="shared" si="189"/>
        <v/>
      </c>
      <c r="BY156" s="2" t="str">
        <f t="shared" si="190"/>
        <v/>
      </c>
      <c r="BZ156" s="2" t="str">
        <f t="shared" si="191"/>
        <v/>
      </c>
      <c r="CA156" s="2" t="str">
        <f t="shared" si="192"/>
        <v/>
      </c>
      <c r="CB156" s="2" t="str">
        <f t="shared" si="193"/>
        <v/>
      </c>
      <c r="CC156" s="2" t="str">
        <f t="shared" si="194"/>
        <v/>
      </c>
      <c r="CE156" s="2" t="str">
        <f t="shared" si="166"/>
        <v/>
      </c>
      <c r="CF156" s="2" t="str">
        <f t="shared" si="166"/>
        <v/>
      </c>
      <c r="CG156" s="2" t="str">
        <f t="shared" si="166"/>
        <v/>
      </c>
      <c r="CH156" s="2" t="str">
        <f t="shared" si="166"/>
        <v/>
      </c>
      <c r="CI156" s="2" t="str">
        <f t="shared" si="166"/>
        <v/>
      </c>
      <c r="CJ156" s="2" t="str">
        <f t="shared" si="166"/>
        <v/>
      </c>
      <c r="CK156" s="2" t="str">
        <f t="shared" si="166"/>
        <v/>
      </c>
      <c r="CL156" s="2" t="str">
        <f t="shared" si="166"/>
        <v/>
      </c>
      <c r="CM156" s="2" t="str">
        <f t="shared" si="166"/>
        <v/>
      </c>
      <c r="CN156" s="2" t="str">
        <f t="shared" si="166"/>
        <v/>
      </c>
      <c r="CO156" s="2" t="str">
        <f t="shared" si="166"/>
        <v/>
      </c>
      <c r="CP156" s="2" t="str">
        <f t="shared" si="166"/>
        <v/>
      </c>
      <c r="CQ156" s="2" t="str">
        <f t="shared" si="166"/>
        <v/>
      </c>
      <c r="CR156" s="2" t="str">
        <f t="shared" si="166"/>
        <v/>
      </c>
      <c r="CS156" s="2" t="str">
        <f t="shared" si="166"/>
        <v/>
      </c>
      <c r="CU156" s="2" t="str">
        <f t="shared" si="195"/>
        <v/>
      </c>
      <c r="CV156" s="2" t="str">
        <f t="shared" si="196"/>
        <v/>
      </c>
      <c r="CW156" s="2" t="str">
        <f t="shared" si="197"/>
        <v/>
      </c>
      <c r="CX156" s="2" t="str">
        <f t="shared" si="198"/>
        <v/>
      </c>
      <c r="CY156" s="2" t="str">
        <f t="shared" si="199"/>
        <v/>
      </c>
      <c r="CZ156" s="2" t="str">
        <f t="shared" si="200"/>
        <v/>
      </c>
      <c r="DA156" s="2" t="str">
        <f t="shared" si="201"/>
        <v/>
      </c>
      <c r="DB156" s="2" t="str">
        <f t="shared" si="202"/>
        <v/>
      </c>
      <c r="DC156" s="2" t="str">
        <f t="shared" si="203"/>
        <v/>
      </c>
      <c r="DD156" s="2" t="str">
        <f t="shared" si="204"/>
        <v/>
      </c>
      <c r="DE156" s="2" t="str">
        <f t="shared" si="205"/>
        <v/>
      </c>
      <c r="DF156" s="2" t="str">
        <f t="shared" si="206"/>
        <v/>
      </c>
      <c r="DG156" s="2" t="str">
        <f t="shared" si="207"/>
        <v/>
      </c>
      <c r="DH156" s="2" t="str">
        <f t="shared" si="208"/>
        <v/>
      </c>
      <c r="DI156" s="2" t="str">
        <f t="shared" si="209"/>
        <v/>
      </c>
      <c r="DK156" s="2">
        <f t="shared" si="174"/>
        <v>103.54892129455911</v>
      </c>
      <c r="DL156" s="2">
        <f t="shared" si="174"/>
        <v>92.836916376306618</v>
      </c>
      <c r="DM156" s="2">
        <f t="shared" si="174"/>
        <v>95.215852008456636</v>
      </c>
      <c r="DN156" s="2">
        <f t="shared" si="174"/>
        <v>89.352333846527841</v>
      </c>
      <c r="DO156" s="2">
        <f t="shared" si="174"/>
        <v>86.201302568673526</v>
      </c>
      <c r="DP156" s="2">
        <f t="shared" si="174"/>
        <v>92.006805256192109</v>
      </c>
      <c r="DQ156" s="2">
        <f t="shared" si="174"/>
        <v>91.927681927450507</v>
      </c>
      <c r="DR156" s="2">
        <f t="shared" si="174"/>
        <v>89.287727272727267</v>
      </c>
      <c r="DS156" s="2">
        <f t="shared" si="174"/>
        <v>91.623602234974356</v>
      </c>
      <c r="DT156" s="2">
        <f t="shared" si="174"/>
        <v>85.297712121212101</v>
      </c>
      <c r="DU156" s="2">
        <f t="shared" si="174"/>
        <v>93.262508161350837</v>
      </c>
      <c r="DV156" s="2">
        <f t="shared" si="174"/>
        <v>89.993997885835086</v>
      </c>
      <c r="DW156" s="2">
        <f t="shared" si="174"/>
        <v>88.461203089971107</v>
      </c>
      <c r="DX156" s="2">
        <f t="shared" si="174"/>
        <v>102.13198438808308</v>
      </c>
      <c r="DY156" s="2">
        <f t="shared" si="174"/>
        <v>83.961133712660029</v>
      </c>
      <c r="EA156" s="2">
        <f t="shared" si="150"/>
        <v>40.321064097643358</v>
      </c>
      <c r="EB156" s="2">
        <f t="shared" si="150"/>
        <v>43.465338885854727</v>
      </c>
      <c r="EC156" s="2">
        <f t="shared" si="150"/>
        <v>44.757709621570676</v>
      </c>
      <c r="ED156" s="2">
        <f t="shared" si="150"/>
        <v>46.035829007514749</v>
      </c>
      <c r="EE156" s="2">
        <f t="shared" si="150"/>
        <v>46.231891697489303</v>
      </c>
      <c r="EF156" s="2">
        <f t="shared" si="150"/>
        <v>46.670116107221915</v>
      </c>
      <c r="EG156" s="2">
        <f t="shared" si="150"/>
        <v>48.754395492015767</v>
      </c>
      <c r="EH156" s="2">
        <f t="shared" si="150"/>
        <v>47.681684844007997</v>
      </c>
      <c r="EI156" s="2">
        <f t="shared" si="150"/>
        <v>49.846309728826618</v>
      </c>
      <c r="EJ156" s="2">
        <f t="shared" si="150"/>
        <v>48.166915284099254</v>
      </c>
      <c r="EK156" s="2">
        <f t="shared" si="150"/>
        <v>48.266290054998876</v>
      </c>
      <c r="EL156" s="2">
        <f t="shared" si="177"/>
        <v>47.533271510955657</v>
      </c>
      <c r="EM156" s="2">
        <f t="shared" si="133"/>
        <v>46.474072087586165</v>
      </c>
      <c r="EN156" s="2">
        <f t="shared" si="133"/>
        <v>46.299585423475442</v>
      </c>
      <c r="EO156" s="2">
        <f t="shared" si="133"/>
        <v>47.473385462946517</v>
      </c>
      <c r="EQ156" s="2">
        <f t="shared" si="175"/>
        <v>40.717579697070988</v>
      </c>
      <c r="ER156" s="2">
        <f t="shared" si="175"/>
        <v>43.505066035506374</v>
      </c>
      <c r="ES156" s="2">
        <f t="shared" si="175"/>
        <v>44.781715863950474</v>
      </c>
      <c r="ET156" s="2">
        <f t="shared" si="175"/>
        <v>46.700308672029593</v>
      </c>
      <c r="EU156" s="2">
        <f t="shared" si="175"/>
        <v>46.461707673359385</v>
      </c>
      <c r="EV156" s="2">
        <f t="shared" si="175"/>
        <v>47.054617207306237</v>
      </c>
      <c r="EW156" s="2">
        <f t="shared" si="175"/>
        <v>48.937629498673807</v>
      </c>
      <c r="EX156" s="2">
        <f t="shared" si="175"/>
        <v>48.264512116106147</v>
      </c>
      <c r="EY156" s="2">
        <f t="shared" si="175"/>
        <v>48.413011475908398</v>
      </c>
      <c r="EZ156" s="2">
        <f t="shared" si="175"/>
        <v>48.563960628295277</v>
      </c>
      <c r="FA156" s="2">
        <f t="shared" si="175"/>
        <v>49.153323873134021</v>
      </c>
      <c r="FB156" s="2">
        <f t="shared" si="175"/>
        <v>48.019071943213149</v>
      </c>
      <c r="FC156" s="2">
        <f t="shared" si="175"/>
        <v>47.287511447674248</v>
      </c>
      <c r="FD156" s="2">
        <f t="shared" si="175"/>
        <v>46.683172086793377</v>
      </c>
      <c r="FE156" s="2">
        <f t="shared" si="175"/>
        <v>46.807207686357884</v>
      </c>
      <c r="FG156" s="2">
        <f t="shared" si="176"/>
        <v>0.99890617469647713</v>
      </c>
      <c r="FH156" s="2">
        <f t="shared" si="176"/>
        <v>0.99893352991548179</v>
      </c>
      <c r="FI156" s="2">
        <f t="shared" si="176"/>
        <v>0.99885021055190137</v>
      </c>
      <c r="FJ156" s="2">
        <f t="shared" si="176"/>
        <v>0.99885395588726333</v>
      </c>
      <c r="FK156" s="2">
        <f t="shared" si="176"/>
        <v>0.99888020048197901</v>
      </c>
      <c r="FL156" s="2">
        <f t="shared" si="176"/>
        <v>0.99893276827290012</v>
      </c>
      <c r="FM156" s="2">
        <f t="shared" si="176"/>
        <v>0.99890999390938073</v>
      </c>
      <c r="FN156" s="2">
        <f t="shared" si="176"/>
        <v>0.99879128070791123</v>
      </c>
      <c r="FO156" s="2">
        <f t="shared" si="176"/>
        <v>0.99882371316972385</v>
      </c>
      <c r="FP156" s="2">
        <f t="shared" si="176"/>
        <v>0.99881980374284474</v>
      </c>
      <c r="FQ156" s="2">
        <f t="shared" si="176"/>
        <v>0.99870535904212243</v>
      </c>
      <c r="FR156" s="2">
        <f t="shared" si="176"/>
        <v>0.99884581493784341</v>
      </c>
      <c r="FS156" s="2">
        <f t="shared" si="176"/>
        <v>0.99876597551786728</v>
      </c>
      <c r="FT156" s="2">
        <f t="shared" si="176"/>
        <v>0.99878736314366801</v>
      </c>
      <c r="FU156" s="2">
        <f t="shared" si="176"/>
        <v>0.99869535540736132</v>
      </c>
      <c r="FW156" s="2">
        <f t="shared" si="167"/>
        <v>3.1788249418880324E-2</v>
      </c>
      <c r="FX156" s="2">
        <f t="shared" si="167"/>
        <v>4.0340922595711676E-2</v>
      </c>
      <c r="FY156" s="2">
        <f t="shared" si="167"/>
        <v>4.1296741446212475E-2</v>
      </c>
      <c r="FZ156" s="2">
        <f t="shared" si="167"/>
        <v>4.1604038608794323E-2</v>
      </c>
      <c r="GA156" s="2">
        <f t="shared" si="167"/>
        <v>5.6219162892791545E-2</v>
      </c>
      <c r="GB156" s="2">
        <f t="shared" si="167"/>
        <v>5.4775319405119621E-2</v>
      </c>
      <c r="GC156" s="2">
        <f t="shared" si="167"/>
        <v>5.9074504805661392E-2</v>
      </c>
      <c r="GD156" s="2">
        <f t="shared" si="167"/>
        <v>6.3883095987584182E-2</v>
      </c>
      <c r="GE156" s="2">
        <f t="shared" si="167"/>
        <v>7.9203466577021819E-2</v>
      </c>
      <c r="GF156" s="2">
        <f t="shared" si="167"/>
        <v>6.5700041002981116E-2</v>
      </c>
      <c r="GG156" s="2">
        <f t="shared" si="167"/>
        <v>5.322875314174267E-2</v>
      </c>
      <c r="GH156" s="2">
        <f t="shared" si="167"/>
        <v>5.3005806829685705E-2</v>
      </c>
      <c r="GI156" s="2">
        <f t="shared" si="167"/>
        <v>5.7224203458495659E-2</v>
      </c>
      <c r="GJ156" s="2">
        <f t="shared" si="167"/>
        <v>5.3087614861554229E-2</v>
      </c>
      <c r="GK156" s="2">
        <f t="shared" si="167"/>
        <v>3.7514615364786549E-2</v>
      </c>
      <c r="GM156" s="95">
        <f t="shared" si="168"/>
        <v>1.2470928371021392E-123</v>
      </c>
      <c r="GN156" s="95">
        <f t="shared" si="168"/>
        <v>8.5807697210510906E-154</v>
      </c>
      <c r="GO156" s="95">
        <f t="shared" si="168"/>
        <v>4.0363434433600497E-175</v>
      </c>
      <c r="GP156" s="95">
        <f t="shared" si="168"/>
        <v>8.9300505967961495E-172</v>
      </c>
      <c r="GQ156" s="95">
        <f t="shared" si="168"/>
        <v>1.7831800797137332E-181</v>
      </c>
      <c r="GR156" s="95">
        <f t="shared" si="168"/>
        <v>2.8737727288303086E-174</v>
      </c>
      <c r="GS156" s="95">
        <f t="shared" si="168"/>
        <v>3.6504810268833619E-185</v>
      </c>
      <c r="GT156" s="95">
        <f t="shared" si="168"/>
        <v>5.7265185269253467E-188</v>
      </c>
      <c r="GU156" s="95">
        <f t="shared" si="168"/>
        <v>3.801982404793429E-192</v>
      </c>
      <c r="GV156" s="95">
        <f t="shared" si="168"/>
        <v>8.0863583649551121E-196</v>
      </c>
      <c r="GW156" s="95">
        <f t="shared" si="168"/>
        <v>1.9157651564063495E-225</v>
      </c>
      <c r="GX156" s="95">
        <f t="shared" si="168"/>
        <v>3.4657770514582634E-178</v>
      </c>
      <c r="GY156" s="95">
        <f t="shared" si="168"/>
        <v>1.7631849570950377E-206</v>
      </c>
      <c r="GZ156" s="95">
        <f t="shared" si="168"/>
        <v>6.450938773655373E-207</v>
      </c>
      <c r="HA156" s="95">
        <f t="shared" si="168"/>
        <v>8.7005922071194759E-135</v>
      </c>
      <c r="HC156" s="95">
        <f t="shared" si="179"/>
        <v>2.7935512132963279E-43</v>
      </c>
      <c r="HD156" s="95">
        <f t="shared" si="179"/>
        <v>6.0411964637321755E-49</v>
      </c>
      <c r="HE156" s="95">
        <f t="shared" si="179"/>
        <v>3.4282090669155023E-68</v>
      </c>
      <c r="HF156" s="95">
        <f t="shared" si="178"/>
        <v>3.7098518956935072E-71</v>
      </c>
      <c r="HG156" s="95">
        <f t="shared" si="178"/>
        <v>1.0282093605849887E-73</v>
      </c>
      <c r="HH156" s="95">
        <f t="shared" si="178"/>
        <v>1.4378802060271752E-66</v>
      </c>
      <c r="HI156" s="95">
        <f t="shared" si="178"/>
        <v>1.3610196245101335E-78</v>
      </c>
      <c r="HJ156" s="95">
        <f t="shared" si="178"/>
        <v>9.3983829602374404E-74</v>
      </c>
      <c r="HK156" s="95">
        <f t="shared" si="178"/>
        <v>2.6370115645348759E-82</v>
      </c>
      <c r="HL156" s="95">
        <f t="shared" si="159"/>
        <v>1.8037333184255575E-80</v>
      </c>
      <c r="HM156" s="95">
        <f t="shared" si="159"/>
        <v>5.8372869386211046E-88</v>
      </c>
      <c r="HN156" s="95">
        <f t="shared" si="159"/>
        <v>2.4923892616315969E-72</v>
      </c>
      <c r="HO156" s="95">
        <f t="shared" si="159"/>
        <v>1.1742014565346018E-79</v>
      </c>
      <c r="HP156" s="95">
        <f t="shared" si="159"/>
        <v>1.2238962885194436E-76</v>
      </c>
      <c r="HQ156" s="95">
        <f t="shared" si="159"/>
        <v>5.264973086716085E-59</v>
      </c>
      <c r="HS156" s="95">
        <f t="shared" si="169"/>
        <v>0.5399437260465445</v>
      </c>
      <c r="HT156" s="95">
        <f t="shared" si="169"/>
        <v>0.61456918808854144</v>
      </c>
      <c r="HU156" s="95">
        <f t="shared" si="169"/>
        <v>0.60995219221794639</v>
      </c>
      <c r="HV156" s="95">
        <f t="shared" si="169"/>
        <v>0.60845592430227013</v>
      </c>
      <c r="HW156" s="95">
        <f t="shared" si="169"/>
        <v>0.56013568559146631</v>
      </c>
      <c r="HX156" s="95">
        <f t="shared" si="169"/>
        <v>0.54306361754593468</v>
      </c>
      <c r="HY156" s="95">
        <f t="shared" si="169"/>
        <v>0.49028494413023277</v>
      </c>
      <c r="HZ156" s="95">
        <f t="shared" si="169"/>
        <v>0.45542634284136935</v>
      </c>
      <c r="IA156" s="95">
        <f t="shared" si="169"/>
        <v>0.19773454333181348</v>
      </c>
      <c r="IB156" s="95">
        <f t="shared" si="169"/>
        <v>0.34423043487569899</v>
      </c>
      <c r="IC156" s="95">
        <f t="shared" si="169"/>
        <v>0.5801373857661315</v>
      </c>
      <c r="ID156" s="95">
        <f t="shared" si="169"/>
        <v>0.59448805441065689</v>
      </c>
      <c r="IE156" s="95">
        <f t="shared" si="169"/>
        <v>0.56197163226975311</v>
      </c>
      <c r="IF156" s="95">
        <f t="shared" si="169"/>
        <v>0.57616334448925866</v>
      </c>
      <c r="IG156" s="95">
        <f t="shared" si="169"/>
        <v>0.58309046714069279</v>
      </c>
      <c r="II156" s="95">
        <f t="shared" si="170"/>
        <v>2.9819362468820384E-9</v>
      </c>
      <c r="IJ156" s="95">
        <f t="shared" si="170"/>
        <v>3.6043184573217817E-14</v>
      </c>
      <c r="IK156" s="95">
        <f t="shared" si="170"/>
        <v>2.8495634511048153E-15</v>
      </c>
      <c r="IL156" s="95">
        <f t="shared" si="170"/>
        <v>8.4451540513185598E-9</v>
      </c>
      <c r="IM156" s="95">
        <f t="shared" si="170"/>
        <v>3.4437755344012477E-8</v>
      </c>
      <c r="IN156" s="95">
        <f t="shared" si="170"/>
        <v>3.0974013013481578E-10</v>
      </c>
      <c r="IO156" s="95">
        <f t="shared" si="170"/>
        <v>4.276018133970461E-12</v>
      </c>
      <c r="IP156" s="95">
        <f t="shared" si="170"/>
        <v>1.5101619683989247E-9</v>
      </c>
      <c r="IQ156" s="95">
        <f t="shared" si="170"/>
        <v>4.4616405063717616E-9</v>
      </c>
      <c r="IR156" s="95">
        <f t="shared" si="170"/>
        <v>3.6045010696826353E-9</v>
      </c>
      <c r="IS156" s="95">
        <f t="shared" si="170"/>
        <v>7.268383217254654E-13</v>
      </c>
      <c r="IT156" s="95">
        <f t="shared" si="170"/>
        <v>1.348201310642647E-9</v>
      </c>
      <c r="IU156" s="95">
        <f t="shared" si="170"/>
        <v>4.2512386433715564E-9</v>
      </c>
      <c r="IV156" s="95">
        <f t="shared" si="170"/>
        <v>1.3467346185011054E-7</v>
      </c>
      <c r="IW156" s="95">
        <f t="shared" si="170"/>
        <v>1.3818059500654478E-7</v>
      </c>
      <c r="IY156" s="95">
        <f t="shared" si="171"/>
        <v>0.53994372902848076</v>
      </c>
      <c r="IZ156" s="95">
        <f t="shared" si="171"/>
        <v>0.61456918808857752</v>
      </c>
      <c r="JA156" s="95">
        <f t="shared" si="171"/>
        <v>0.60995219221794927</v>
      </c>
      <c r="JB156" s="95">
        <f t="shared" si="171"/>
        <v>0.60845593274742416</v>
      </c>
      <c r="JC156" s="95">
        <f t="shared" si="171"/>
        <v>0.56013572002922163</v>
      </c>
      <c r="JD156" s="95">
        <f t="shared" si="171"/>
        <v>0.54306361785567481</v>
      </c>
      <c r="JE156" s="95">
        <f t="shared" si="171"/>
        <v>0.49028494413450879</v>
      </c>
      <c r="JF156" s="95">
        <f t="shared" si="171"/>
        <v>0.45542634435153134</v>
      </c>
      <c r="JG156" s="95">
        <f t="shared" si="171"/>
        <v>0.19773454779345398</v>
      </c>
      <c r="JH156" s="95">
        <f t="shared" si="171"/>
        <v>0.34423043848020007</v>
      </c>
      <c r="JI156" s="95">
        <f t="shared" si="171"/>
        <v>0.58013738576685836</v>
      </c>
      <c r="JJ156" s="95">
        <f t="shared" si="171"/>
        <v>0.59448805575885821</v>
      </c>
      <c r="JK156" s="95">
        <f t="shared" si="171"/>
        <v>0.5619716365209918</v>
      </c>
      <c r="JL156" s="95">
        <f t="shared" si="171"/>
        <v>0.57616347916272048</v>
      </c>
      <c r="JM156" s="95">
        <f t="shared" si="171"/>
        <v>0.58309060532128776</v>
      </c>
    </row>
    <row r="157" spans="2:273" x14ac:dyDescent="0.25">
      <c r="B157" s="2">
        <v>130</v>
      </c>
      <c r="C157" s="37">
        <v>41.093000000000004</v>
      </c>
      <c r="D157" s="37">
        <v>45.256</v>
      </c>
      <c r="E157" s="37">
        <v>50.418999999999997</v>
      </c>
      <c r="F157" s="37">
        <v>56.698</v>
      </c>
      <c r="G157" s="37">
        <v>53.93</v>
      </c>
      <c r="H157" s="37">
        <v>59.023000000000003</v>
      </c>
      <c r="I157" s="37">
        <v>60.744</v>
      </c>
      <c r="J157" s="37">
        <v>61.953000000000003</v>
      </c>
      <c r="K157" s="37">
        <v>57.087000000000003</v>
      </c>
      <c r="L157" s="37">
        <v>61.521999999999998</v>
      </c>
      <c r="M157" s="37">
        <v>76.652000000000001</v>
      </c>
      <c r="N157" s="37">
        <v>75.152000000000001</v>
      </c>
      <c r="O157" s="37">
        <v>72.064999999999998</v>
      </c>
      <c r="P157" s="37">
        <v>79.911000000000001</v>
      </c>
      <c r="Q157" s="37">
        <v>145.279</v>
      </c>
      <c r="S157" s="4">
        <f t="shared" si="172"/>
        <v>40.414982684950637</v>
      </c>
      <c r="T157" s="4">
        <f t="shared" si="172"/>
        <v>46.414662409723036</v>
      </c>
      <c r="U157" s="4">
        <f t="shared" si="172"/>
        <v>53.26671073101425</v>
      </c>
      <c r="V157" s="4">
        <f t="shared" si="172"/>
        <v>58.31501075319423</v>
      </c>
      <c r="W157" s="4">
        <f t="shared" si="172"/>
        <v>56.898965668004195</v>
      </c>
      <c r="X157" s="4">
        <f t="shared" si="172"/>
        <v>59.12222734459867</v>
      </c>
      <c r="Y157" s="4">
        <f t="shared" si="172"/>
        <v>60.198661939834125</v>
      </c>
      <c r="Z157" s="4">
        <f t="shared" si="172"/>
        <v>58.096991475946027</v>
      </c>
      <c r="AA157" s="4">
        <f t="shared" si="172"/>
        <v>52.73718042140225</v>
      </c>
      <c r="AB157" s="4">
        <f t="shared" si="172"/>
        <v>55.693522175672385</v>
      </c>
      <c r="AC157" s="4">
        <f t="shared" si="172"/>
        <v>72.018272540283519</v>
      </c>
      <c r="AD157" s="4">
        <f t="shared" si="172"/>
        <v>75.955900120903436</v>
      </c>
      <c r="AE157" s="4">
        <f t="shared" si="172"/>
        <v>71.795957588909303</v>
      </c>
      <c r="AF157" s="4">
        <f t="shared" si="172"/>
        <v>81.619603524637597</v>
      </c>
      <c r="AG157" s="4">
        <f t="shared" si="172"/>
        <v>149.27183841470739</v>
      </c>
      <c r="AI157" s="4">
        <f t="shared" si="173"/>
        <v>0.67801731504936669</v>
      </c>
      <c r="AJ157" s="4">
        <f t="shared" si="173"/>
        <v>-1.1586624097230356</v>
      </c>
      <c r="AK157" s="4">
        <f t="shared" si="173"/>
        <v>-2.8477107310142529</v>
      </c>
      <c r="AL157" s="4">
        <f t="shared" si="173"/>
        <v>-1.6170107531942293</v>
      </c>
      <c r="AM157" s="4">
        <f t="shared" si="173"/>
        <v>-2.9689656680041949</v>
      </c>
      <c r="AN157" s="4">
        <f t="shared" si="173"/>
        <v>-9.9227344598666889E-2</v>
      </c>
      <c r="AO157" s="4">
        <f t="shared" si="173"/>
        <v>0.54533806016587505</v>
      </c>
      <c r="AP157" s="4">
        <f t="shared" si="173"/>
        <v>3.8560085240539763</v>
      </c>
      <c r="AQ157" s="4">
        <f t="shared" si="173"/>
        <v>4.3498195785977529</v>
      </c>
      <c r="AR157" s="4">
        <f t="shared" si="173"/>
        <v>5.8284778243276136</v>
      </c>
      <c r="AS157" s="4">
        <f t="shared" si="173"/>
        <v>4.6337274597164821</v>
      </c>
      <c r="AT157" s="4">
        <f t="shared" si="173"/>
        <v>-0.80390012090343532</v>
      </c>
      <c r="AU157" s="4">
        <f t="shared" si="173"/>
        <v>0.2690424110906946</v>
      </c>
      <c r="AV157" s="4">
        <f t="shared" si="173"/>
        <v>-1.7086035246375957</v>
      </c>
      <c r="AW157" s="4">
        <f t="shared" si="173"/>
        <v>-3.9928384147073928</v>
      </c>
      <c r="AY157" s="2">
        <f t="shared" si="165"/>
        <v>40.325680484437243</v>
      </c>
      <c r="AZ157" s="2">
        <f t="shared" si="165"/>
        <v>43.45764119119594</v>
      </c>
      <c r="BA157" s="2">
        <f t="shared" si="165"/>
        <v>44.766420917383883</v>
      </c>
      <c r="BB157" s="2">
        <f t="shared" si="165"/>
        <v>46.008701538461672</v>
      </c>
      <c r="BC157" s="2">
        <f t="shared" si="165"/>
        <v>46.212982692602694</v>
      </c>
      <c r="BD157" s="2">
        <f t="shared" si="165"/>
        <v>46.654718305885439</v>
      </c>
      <c r="BE157" s="2">
        <f t="shared" si="165"/>
        <v>48.733624488267189</v>
      </c>
      <c r="BF157" s="2">
        <f t="shared" si="165"/>
        <v>47.669185807721306</v>
      </c>
      <c r="BG157" s="2">
        <f t="shared" si="165"/>
        <v>49.767267953256216</v>
      </c>
      <c r="BH157" s="2">
        <f t="shared" si="165"/>
        <v>48.146602252912274</v>
      </c>
      <c r="BI157" s="2">
        <f t="shared" si="165"/>
        <v>48.241701155803689</v>
      </c>
      <c r="BJ157" s="2">
        <f t="shared" si="165"/>
        <v>47.502522651651091</v>
      </c>
      <c r="BK157" s="2">
        <f t="shared" si="165"/>
        <v>46.457696852958833</v>
      </c>
      <c r="BL157" s="2">
        <f t="shared" si="165"/>
        <v>46.278428635440584</v>
      </c>
      <c r="BM157" s="2">
        <f t="shared" si="165"/>
        <v>47.396908362975623</v>
      </c>
      <c r="BO157" s="2" t="str">
        <f t="shared" si="180"/>
        <v/>
      </c>
      <c r="BP157" s="2" t="str">
        <f t="shared" si="181"/>
        <v/>
      </c>
      <c r="BQ157" s="2" t="str">
        <f t="shared" si="182"/>
        <v/>
      </c>
      <c r="BR157" s="2" t="str">
        <f t="shared" si="183"/>
        <v/>
      </c>
      <c r="BS157" s="2" t="str">
        <f t="shared" si="184"/>
        <v/>
      </c>
      <c r="BT157" s="2" t="str">
        <f t="shared" si="185"/>
        <v/>
      </c>
      <c r="BU157" s="2" t="str">
        <f t="shared" si="186"/>
        <v/>
      </c>
      <c r="BV157" s="2" t="str">
        <f t="shared" si="187"/>
        <v/>
      </c>
      <c r="BW157" s="2" t="str">
        <f t="shared" si="188"/>
        <v/>
      </c>
      <c r="BX157" s="2" t="str">
        <f t="shared" si="189"/>
        <v/>
      </c>
      <c r="BY157" s="2" t="str">
        <f t="shared" si="190"/>
        <v/>
      </c>
      <c r="BZ157" s="2" t="str">
        <f t="shared" si="191"/>
        <v/>
      </c>
      <c r="CA157" s="2" t="str">
        <f t="shared" si="192"/>
        <v/>
      </c>
      <c r="CB157" s="2" t="str">
        <f t="shared" si="193"/>
        <v/>
      </c>
      <c r="CC157" s="2" t="str">
        <f t="shared" si="194"/>
        <v/>
      </c>
      <c r="CE157" s="2" t="str">
        <f t="shared" si="166"/>
        <v/>
      </c>
      <c r="CF157" s="2" t="str">
        <f t="shared" si="166"/>
        <v/>
      </c>
      <c r="CG157" s="2" t="str">
        <f t="shared" si="166"/>
        <v/>
      </c>
      <c r="CH157" s="2" t="str">
        <f t="shared" si="166"/>
        <v/>
      </c>
      <c r="CI157" s="2" t="str">
        <f t="shared" si="166"/>
        <v/>
      </c>
      <c r="CJ157" s="2" t="str">
        <f t="shared" si="166"/>
        <v/>
      </c>
      <c r="CK157" s="2" t="str">
        <f t="shared" si="166"/>
        <v/>
      </c>
      <c r="CL157" s="2" t="str">
        <f t="shared" si="166"/>
        <v/>
      </c>
      <c r="CM157" s="2" t="str">
        <f t="shared" si="166"/>
        <v/>
      </c>
      <c r="CN157" s="2" t="str">
        <f t="shared" si="166"/>
        <v/>
      </c>
      <c r="CO157" s="2" t="str">
        <f t="shared" si="166"/>
        <v/>
      </c>
      <c r="CP157" s="2" t="str">
        <f t="shared" si="166"/>
        <v/>
      </c>
      <c r="CQ157" s="2" t="str">
        <f t="shared" si="166"/>
        <v/>
      </c>
      <c r="CR157" s="2" t="str">
        <f t="shared" si="166"/>
        <v/>
      </c>
      <c r="CS157" s="2" t="str">
        <f t="shared" si="166"/>
        <v/>
      </c>
      <c r="CU157" s="2" t="str">
        <f t="shared" si="195"/>
        <v/>
      </c>
      <c r="CV157" s="2" t="str">
        <f t="shared" si="196"/>
        <v/>
      </c>
      <c r="CW157" s="2" t="str">
        <f t="shared" si="197"/>
        <v/>
      </c>
      <c r="CX157" s="2" t="str">
        <f t="shared" si="198"/>
        <v/>
      </c>
      <c r="CY157" s="2" t="str">
        <f t="shared" si="199"/>
        <v/>
      </c>
      <c r="CZ157" s="2" t="str">
        <f t="shared" si="200"/>
        <v/>
      </c>
      <c r="DA157" s="2" t="str">
        <f t="shared" si="201"/>
        <v/>
      </c>
      <c r="DB157" s="2" t="str">
        <f t="shared" si="202"/>
        <v/>
      </c>
      <c r="DC157" s="2" t="str">
        <f t="shared" si="203"/>
        <v/>
      </c>
      <c r="DD157" s="2" t="str">
        <f t="shared" si="204"/>
        <v/>
      </c>
      <c r="DE157" s="2" t="str">
        <f t="shared" si="205"/>
        <v/>
      </c>
      <c r="DF157" s="2" t="str">
        <f t="shared" si="206"/>
        <v/>
      </c>
      <c r="DG157" s="2" t="str">
        <f t="shared" si="207"/>
        <v/>
      </c>
      <c r="DH157" s="2" t="str">
        <f t="shared" si="208"/>
        <v/>
      </c>
      <c r="DI157" s="2" t="str">
        <f t="shared" si="209"/>
        <v/>
      </c>
      <c r="DK157" s="2">
        <f t="shared" si="174"/>
        <v>103.98186829268295</v>
      </c>
      <c r="DL157" s="2">
        <f t="shared" si="174"/>
        <v>93.186261324041794</v>
      </c>
      <c r="DM157" s="2">
        <f t="shared" si="174"/>
        <v>95.575065539112046</v>
      </c>
      <c r="DN157" s="2">
        <f t="shared" si="174"/>
        <v>89.659305323717689</v>
      </c>
      <c r="DO157" s="2">
        <f t="shared" si="174"/>
        <v>86.48192221051778</v>
      </c>
      <c r="DP157" s="2">
        <f t="shared" si="174"/>
        <v>92.323726656402783</v>
      </c>
      <c r="DQ157" s="2">
        <f t="shared" si="174"/>
        <v>92.233284876968369</v>
      </c>
      <c r="DR157" s="2">
        <f t="shared" si="174"/>
        <v>89.546689640591964</v>
      </c>
      <c r="DS157" s="2">
        <f t="shared" si="174"/>
        <v>91.913834340078552</v>
      </c>
      <c r="DT157" s="2">
        <f t="shared" si="174"/>
        <v>85.5339494009866</v>
      </c>
      <c r="DU157" s="2">
        <f t="shared" si="174"/>
        <v>93.577975703564732</v>
      </c>
      <c r="DV157" s="2">
        <f t="shared" si="174"/>
        <v>90.282987315010573</v>
      </c>
      <c r="DW157" s="2">
        <f t="shared" si="174"/>
        <v>88.752011614401866</v>
      </c>
      <c r="DX157" s="2">
        <f t="shared" si="174"/>
        <v>102.53454471544717</v>
      </c>
      <c r="DY157" s="2">
        <f t="shared" si="174"/>
        <v>84.245744191559979</v>
      </c>
      <c r="EA157" s="2">
        <f t="shared" si="150"/>
        <v>40.24747731634298</v>
      </c>
      <c r="EB157" s="2">
        <f t="shared" si="150"/>
        <v>43.407108584479424</v>
      </c>
      <c r="EC157" s="2">
        <f t="shared" si="150"/>
        <v>44.711850216157522</v>
      </c>
      <c r="ED157" s="2">
        <f t="shared" si="150"/>
        <v>45.931276344093625</v>
      </c>
      <c r="EE157" s="2">
        <f t="shared" si="150"/>
        <v>46.156886554227953</v>
      </c>
      <c r="EF157" s="2">
        <f t="shared" si="150"/>
        <v>46.585880871178119</v>
      </c>
      <c r="EG157" s="2">
        <f t="shared" si="150"/>
        <v>48.677812188925763</v>
      </c>
      <c r="EH157" s="2">
        <f t="shared" si="150"/>
        <v>47.579836745335136</v>
      </c>
      <c r="EI157" s="2">
        <f t="shared" si="150"/>
        <v>49.85161161804394</v>
      </c>
      <c r="EJ157" s="2">
        <f t="shared" si="150"/>
        <v>48.076265306122451</v>
      </c>
      <c r="EK157" s="2">
        <f t="shared" si="150"/>
        <v>48.133975608377909</v>
      </c>
      <c r="EL157" s="2">
        <f t="shared" si="177"/>
        <v>47.427526992380223</v>
      </c>
      <c r="EM157" s="2">
        <f t="shared" si="133"/>
        <v>46.356766301643809</v>
      </c>
      <c r="EN157" s="2">
        <f t="shared" si="133"/>
        <v>46.192619267681877</v>
      </c>
      <c r="EO157" s="2">
        <f t="shared" si="133"/>
        <v>47.381594099875606</v>
      </c>
      <c r="EQ157" s="2">
        <f t="shared" si="175"/>
        <v>40.668123911894874</v>
      </c>
      <c r="ER157" s="2">
        <f t="shared" si="175"/>
        <v>43.455024667546894</v>
      </c>
      <c r="ES157" s="2">
        <f t="shared" si="175"/>
        <v>44.739102157315585</v>
      </c>
      <c r="ET157" s="2">
        <f t="shared" si="175"/>
        <v>46.629316687377205</v>
      </c>
      <c r="EU157" s="2">
        <f t="shared" si="175"/>
        <v>46.400064296958234</v>
      </c>
      <c r="EV157" s="2">
        <f t="shared" si="175"/>
        <v>46.992872192089528</v>
      </c>
      <c r="EW157" s="2">
        <f t="shared" si="175"/>
        <v>48.872042617249399</v>
      </c>
      <c r="EX157" s="2">
        <f t="shared" si="175"/>
        <v>48.198667386979281</v>
      </c>
      <c r="EY157" s="2">
        <f t="shared" si="175"/>
        <v>48.349376005445393</v>
      </c>
      <c r="EZ157" s="2">
        <f t="shared" si="175"/>
        <v>48.495559169974044</v>
      </c>
      <c r="FA157" s="2">
        <f t="shared" si="175"/>
        <v>49.065028533442671</v>
      </c>
      <c r="FB157" s="2">
        <f t="shared" si="175"/>
        <v>47.944270252718546</v>
      </c>
      <c r="FC157" s="2">
        <f t="shared" si="175"/>
        <v>47.209513247782844</v>
      </c>
      <c r="FD157" s="2">
        <f t="shared" si="175"/>
        <v>46.598264424407461</v>
      </c>
      <c r="FE157" s="2">
        <f t="shared" si="175"/>
        <v>46.684920869766636</v>
      </c>
      <c r="FG157" s="2">
        <f t="shared" si="176"/>
        <v>0.99900232344567452</v>
      </c>
      <c r="FH157" s="2">
        <f t="shared" si="176"/>
        <v>0.99902727644482481</v>
      </c>
      <c r="FI157" s="2">
        <f t="shared" si="176"/>
        <v>0.99895127346173307</v>
      </c>
      <c r="FJ157" s="2">
        <f t="shared" si="176"/>
        <v>0.9989546899383025</v>
      </c>
      <c r="FK157" s="2">
        <f t="shared" si="176"/>
        <v>0.9989786300658553</v>
      </c>
      <c r="FL157" s="2">
        <f t="shared" si="176"/>
        <v>0.99902658168810532</v>
      </c>
      <c r="FM157" s="2">
        <f t="shared" si="176"/>
        <v>0.99900580727863886</v>
      </c>
      <c r="FN157" s="2">
        <f t="shared" si="176"/>
        <v>0.99889751765025259</v>
      </c>
      <c r="FO157" s="2">
        <f t="shared" si="176"/>
        <v>0.99892710261519058</v>
      </c>
      <c r="FP157" s="2">
        <f t="shared" si="176"/>
        <v>0.99892353643611009</v>
      </c>
      <c r="FQ157" s="2">
        <f t="shared" si="176"/>
        <v>0.99881913889629137</v>
      </c>
      <c r="FR157" s="2">
        <f t="shared" si="176"/>
        <v>0.9989472638012501</v>
      </c>
      <c r="FS157" s="2">
        <f t="shared" si="176"/>
        <v>0.99887443408144083</v>
      </c>
      <c r="FT157" s="2">
        <f t="shared" si="176"/>
        <v>0.99889394402786813</v>
      </c>
      <c r="FU157" s="2">
        <f t="shared" si="176"/>
        <v>0.99881001338598974</v>
      </c>
      <c r="FW157" s="2">
        <f t="shared" si="167"/>
        <v>3.474855298373232E-2</v>
      </c>
      <c r="FX157" s="2">
        <f t="shared" si="167"/>
        <v>4.406145400284131E-2</v>
      </c>
      <c r="FY157" s="2">
        <f t="shared" si="167"/>
        <v>4.510128245396481E-2</v>
      </c>
      <c r="FZ157" s="2">
        <f t="shared" si="167"/>
        <v>4.5435548249626631E-2</v>
      </c>
      <c r="GA157" s="2">
        <f t="shared" si="167"/>
        <v>6.1310542629028901E-2</v>
      </c>
      <c r="GB157" s="2">
        <f t="shared" si="167"/>
        <v>5.974421768728097E-2</v>
      </c>
      <c r="GC157" s="2">
        <f t="shared" si="167"/>
        <v>6.4406826095688791E-2</v>
      </c>
      <c r="GD157" s="2">
        <f t="shared" si="167"/>
        <v>6.9617347454295792E-2</v>
      </c>
      <c r="GE157" s="2">
        <f t="shared" si="167"/>
        <v>8.6186289593752616E-2</v>
      </c>
      <c r="GF157" s="2">
        <f t="shared" si="167"/>
        <v>7.1584912782360177E-2</v>
      </c>
      <c r="GG157" s="2">
        <f t="shared" si="167"/>
        <v>5.8065974404928639E-2</v>
      </c>
      <c r="GH157" s="2">
        <f t="shared" si="167"/>
        <v>5.7824005010890765E-2</v>
      </c>
      <c r="GI157" s="2">
        <f t="shared" si="167"/>
        <v>6.2400584749022762E-2</v>
      </c>
      <c r="GJ157" s="2">
        <f t="shared" si="167"/>
        <v>5.7912794584878052E-2</v>
      </c>
      <c r="GK157" s="2">
        <f t="shared" si="167"/>
        <v>4.0985616802707257E-2</v>
      </c>
      <c r="GM157" s="95">
        <f t="shared" si="168"/>
        <v>1.830314040950049E-127</v>
      </c>
      <c r="GN157" s="95">
        <f t="shared" si="168"/>
        <v>1.7273444356006687E-158</v>
      </c>
      <c r="GO157" s="95">
        <f t="shared" si="168"/>
        <v>1.7120482489578331E-180</v>
      </c>
      <c r="GP157" s="95">
        <f t="shared" si="168"/>
        <v>4.7708384271323225E-177</v>
      </c>
      <c r="GQ157" s="95">
        <f t="shared" si="168"/>
        <v>5.1900083068240959E-187</v>
      </c>
      <c r="GR157" s="95">
        <f t="shared" si="168"/>
        <v>1.4777648137481094E-179</v>
      </c>
      <c r="GS157" s="95">
        <f t="shared" si="168"/>
        <v>8.7445293671935944E-191</v>
      </c>
      <c r="GT157" s="95">
        <f t="shared" si="168"/>
        <v>9.2832949155976649E-194</v>
      </c>
      <c r="GU157" s="95">
        <f t="shared" si="168"/>
        <v>4.9127751057879166E-198</v>
      </c>
      <c r="GV157" s="95">
        <f t="shared" si="168"/>
        <v>8.1072781506015811E-202</v>
      </c>
      <c r="GW157" s="95">
        <f t="shared" si="168"/>
        <v>2.1070104553745981E-232</v>
      </c>
      <c r="GX157" s="95">
        <f t="shared" si="168"/>
        <v>1.1878355839757721E-183</v>
      </c>
      <c r="GY157" s="95">
        <f t="shared" si="168"/>
        <v>7.8326352364042896E-213</v>
      </c>
      <c r="GZ157" s="95">
        <f t="shared" si="168"/>
        <v>2.891593111935866E-213</v>
      </c>
      <c r="HA157" s="95">
        <f t="shared" si="168"/>
        <v>6.8236087613218006E-139</v>
      </c>
      <c r="HC157" s="95">
        <f t="shared" si="179"/>
        <v>2.0147598021033935E-45</v>
      </c>
      <c r="HD157" s="95">
        <f t="shared" si="179"/>
        <v>2.6809912626259879E-51</v>
      </c>
      <c r="HE157" s="95">
        <f t="shared" si="179"/>
        <v>1.675293633176505E-71</v>
      </c>
      <c r="HF157" s="95">
        <f t="shared" si="178"/>
        <v>1.2698326185733175E-74</v>
      </c>
      <c r="HG157" s="95">
        <f t="shared" si="178"/>
        <v>3.321044874031605E-77</v>
      </c>
      <c r="HH157" s="95">
        <f t="shared" si="178"/>
        <v>1.1134791660493611E-69</v>
      </c>
      <c r="HI157" s="95">
        <f t="shared" si="178"/>
        <v>2.9155694736002799E-82</v>
      </c>
      <c r="HJ157" s="95">
        <f t="shared" si="178"/>
        <v>3.0980748107494333E-77</v>
      </c>
      <c r="HK157" s="95">
        <f t="shared" si="178"/>
        <v>4.1089395274917665E-86</v>
      </c>
      <c r="HL157" s="95">
        <f t="shared" si="159"/>
        <v>3.3499399384567602E-84</v>
      </c>
      <c r="HM157" s="95">
        <f t="shared" si="159"/>
        <v>3.7044674885700763E-92</v>
      </c>
      <c r="HN157" s="95">
        <f t="shared" si="159"/>
        <v>8.6539251035102411E-76</v>
      </c>
      <c r="HO157" s="95">
        <f t="shared" si="159"/>
        <v>1.8332714155694496E-83</v>
      </c>
      <c r="HP157" s="95">
        <f t="shared" si="159"/>
        <v>2.8492690231765098E-80</v>
      </c>
      <c r="HQ157" s="95">
        <f t="shared" si="159"/>
        <v>7.8456940845413051E-62</v>
      </c>
      <c r="HS157" s="95">
        <f t="shared" si="169"/>
        <v>0.58457612222751221</v>
      </c>
      <c r="HT157" s="95">
        <f t="shared" si="169"/>
        <v>0.59972130233158993</v>
      </c>
      <c r="HU157" s="95">
        <f t="shared" si="169"/>
        <v>0.61318531628520534</v>
      </c>
      <c r="HV157" s="95">
        <f t="shared" si="169"/>
        <v>0.61397799283109622</v>
      </c>
      <c r="HW157" s="95">
        <f t="shared" si="169"/>
        <v>0.46999020776358935</v>
      </c>
      <c r="HX157" s="95">
        <f t="shared" si="169"/>
        <v>0.44616184904472206</v>
      </c>
      <c r="HY157" s="95">
        <f t="shared" si="169"/>
        <v>0.36678617450875733</v>
      </c>
      <c r="HZ157" s="95">
        <f t="shared" si="169"/>
        <v>0.32185437905935049</v>
      </c>
      <c r="IA157" s="95">
        <f t="shared" si="169"/>
        <v>0.10052131487336584</v>
      </c>
      <c r="IB157" s="95">
        <f t="shared" si="169"/>
        <v>0.21877124713037108</v>
      </c>
      <c r="IC157" s="95">
        <f t="shared" si="169"/>
        <v>0.47321197854646596</v>
      </c>
      <c r="ID157" s="95">
        <f t="shared" si="169"/>
        <v>0.52550406642522951</v>
      </c>
      <c r="IE157" s="95">
        <f t="shared" si="169"/>
        <v>0.4696004791286803</v>
      </c>
      <c r="IF157" s="95">
        <f t="shared" si="169"/>
        <v>0.50524246622222202</v>
      </c>
      <c r="IG157" s="95">
        <f t="shared" si="169"/>
        <v>0.60893848168559672</v>
      </c>
      <c r="II157" s="95">
        <f t="shared" si="170"/>
        <v>7.8034627272646711E-9</v>
      </c>
      <c r="IJ157" s="95">
        <f t="shared" si="170"/>
        <v>1.9178814206012693E-13</v>
      </c>
      <c r="IK157" s="95">
        <f t="shared" si="170"/>
        <v>1.7740143565948196E-14</v>
      </c>
      <c r="IL157" s="95">
        <f t="shared" si="170"/>
        <v>2.2676702241003597E-8</v>
      </c>
      <c r="IM157" s="95">
        <f t="shared" si="170"/>
        <v>9.4456889071600996E-8</v>
      </c>
      <c r="IN157" s="95">
        <f t="shared" si="170"/>
        <v>1.1270191338440909E-9</v>
      </c>
      <c r="IO157" s="95">
        <f t="shared" si="170"/>
        <v>2.1240124391690531E-11</v>
      </c>
      <c r="IP157" s="95">
        <f t="shared" si="170"/>
        <v>5.3485142652323609E-9</v>
      </c>
      <c r="IQ157" s="95">
        <f t="shared" si="170"/>
        <v>1.6435373306229249E-8</v>
      </c>
      <c r="IR157" s="95">
        <f t="shared" si="170"/>
        <v>1.221879987559875E-8</v>
      </c>
      <c r="IS157" s="95">
        <f t="shared" si="170"/>
        <v>3.7918466518966003E-12</v>
      </c>
      <c r="IT157" s="95">
        <f t="shared" si="170"/>
        <v>4.4137820537000218E-9</v>
      </c>
      <c r="IU157" s="95">
        <f t="shared" si="170"/>
        <v>1.3389912724312385E-8</v>
      </c>
      <c r="IV157" s="95">
        <f t="shared" si="170"/>
        <v>3.3284489837211543E-7</v>
      </c>
      <c r="IW157" s="95">
        <f t="shared" si="170"/>
        <v>3.0858242956792807E-7</v>
      </c>
      <c r="IY157" s="95">
        <f t="shared" si="171"/>
        <v>0.58457613003097497</v>
      </c>
      <c r="IZ157" s="95">
        <f t="shared" si="171"/>
        <v>0.59972130233178167</v>
      </c>
      <c r="JA157" s="95">
        <f t="shared" si="171"/>
        <v>0.6131853162852231</v>
      </c>
      <c r="JB157" s="95">
        <f t="shared" si="171"/>
        <v>0.61397801550779851</v>
      </c>
      <c r="JC157" s="95">
        <f t="shared" si="171"/>
        <v>0.46999030222047844</v>
      </c>
      <c r="JD157" s="95">
        <f t="shared" si="171"/>
        <v>0.4461618501717412</v>
      </c>
      <c r="JE157" s="95">
        <f t="shared" si="171"/>
        <v>0.36678617452999746</v>
      </c>
      <c r="JF157" s="95">
        <f t="shared" si="171"/>
        <v>0.32185438440786474</v>
      </c>
      <c r="JG157" s="95">
        <f t="shared" si="171"/>
        <v>0.10052133130873915</v>
      </c>
      <c r="JH157" s="95">
        <f t="shared" si="171"/>
        <v>0.21877125934917097</v>
      </c>
      <c r="JI157" s="95">
        <f t="shared" si="171"/>
        <v>0.47321197855025782</v>
      </c>
      <c r="JJ157" s="95">
        <f t="shared" si="171"/>
        <v>0.52550407083901152</v>
      </c>
      <c r="JK157" s="95">
        <f t="shared" si="171"/>
        <v>0.46960049251859304</v>
      </c>
      <c r="JL157" s="95">
        <f t="shared" si="171"/>
        <v>0.50524279906712044</v>
      </c>
      <c r="JM157" s="95">
        <f t="shared" si="171"/>
        <v>0.60893879026802633</v>
      </c>
    </row>
    <row r="158" spans="2:273" x14ac:dyDescent="0.25">
      <c r="B158" s="2">
        <v>131</v>
      </c>
      <c r="C158" s="37">
        <v>42.442</v>
      </c>
      <c r="D158" s="37">
        <v>44.534999999999997</v>
      </c>
      <c r="E158" s="37">
        <v>50.442</v>
      </c>
      <c r="F158" s="37">
        <v>54.604999999999997</v>
      </c>
      <c r="G158" s="37">
        <v>53</v>
      </c>
      <c r="H158" s="37">
        <v>55.302</v>
      </c>
      <c r="I158" s="37">
        <v>56.023000000000003</v>
      </c>
      <c r="J158" s="37">
        <v>54.348999999999997</v>
      </c>
      <c r="K158" s="37">
        <v>52.695999999999998</v>
      </c>
      <c r="L158" s="37">
        <v>54.152000000000001</v>
      </c>
      <c r="M158" s="37">
        <v>68.435000000000002</v>
      </c>
      <c r="N158" s="37">
        <v>68.435000000000002</v>
      </c>
      <c r="O158" s="37">
        <v>65.674000000000007</v>
      </c>
      <c r="P158" s="37">
        <v>71.688999999999993</v>
      </c>
      <c r="Q158" s="37">
        <v>137.67400000000001</v>
      </c>
      <c r="S158" s="4">
        <f t="shared" si="172"/>
        <v>40.336218974583517</v>
      </c>
      <c r="T158" s="4">
        <f t="shared" si="172"/>
        <v>46.037679811747495</v>
      </c>
      <c r="U158" s="4">
        <f t="shared" si="172"/>
        <v>52.119217184615181</v>
      </c>
      <c r="V158" s="4">
        <f t="shared" si="172"/>
        <v>56.646798741769409</v>
      </c>
      <c r="W158" s="4">
        <f t="shared" si="172"/>
        <v>53.384180326406145</v>
      </c>
      <c r="X158" s="4">
        <f t="shared" si="172"/>
        <v>54.832927140691169</v>
      </c>
      <c r="Y158" s="4">
        <f t="shared" si="172"/>
        <v>55.245607527862227</v>
      </c>
      <c r="Z158" s="4">
        <f t="shared" si="172"/>
        <v>53.094262281183113</v>
      </c>
      <c r="AA158" s="4">
        <f t="shared" si="172"/>
        <v>50.826245542691098</v>
      </c>
      <c r="AB158" s="4">
        <f t="shared" si="172"/>
        <v>51.654852440980768</v>
      </c>
      <c r="AC158" s="4">
        <f t="shared" si="172"/>
        <v>62.34406668321337</v>
      </c>
      <c r="AD158" s="4">
        <f t="shared" si="172"/>
        <v>67.790353608705374</v>
      </c>
      <c r="AE158" s="4">
        <f t="shared" si="172"/>
        <v>63.294342805820413</v>
      </c>
      <c r="AF158" s="4">
        <f t="shared" si="172"/>
        <v>72.178558450072288</v>
      </c>
      <c r="AG158" s="4">
        <f t="shared" si="172"/>
        <v>141.2781681896312</v>
      </c>
      <c r="AI158" s="4">
        <f t="shared" si="173"/>
        <v>2.1057810254164835</v>
      </c>
      <c r="AJ158" s="4">
        <f t="shared" si="173"/>
        <v>-1.5026798117474982</v>
      </c>
      <c r="AK158" s="4">
        <f t="shared" si="173"/>
        <v>-1.6772171846151807</v>
      </c>
      <c r="AL158" s="4">
        <f t="shared" si="173"/>
        <v>-2.0417987417694121</v>
      </c>
      <c r="AM158" s="4">
        <f t="shared" si="173"/>
        <v>-0.38418032640614541</v>
      </c>
      <c r="AN158" s="4">
        <f t="shared" si="173"/>
        <v>0.46907285930883091</v>
      </c>
      <c r="AO158" s="4">
        <f t="shared" si="173"/>
        <v>0.77739247213777674</v>
      </c>
      <c r="AP158" s="4">
        <f t="shared" si="173"/>
        <v>1.2547377188168838</v>
      </c>
      <c r="AQ158" s="4">
        <f t="shared" si="173"/>
        <v>1.8697544573089004</v>
      </c>
      <c r="AR158" s="4">
        <f t="shared" si="173"/>
        <v>2.4971475590192327</v>
      </c>
      <c r="AS158" s="4">
        <f t="shared" si="173"/>
        <v>6.0909333167866322</v>
      </c>
      <c r="AT158" s="4">
        <f t="shared" si="173"/>
        <v>0.64464639129462853</v>
      </c>
      <c r="AU158" s="4">
        <f t="shared" si="173"/>
        <v>2.3796571941795932</v>
      </c>
      <c r="AV158" s="4">
        <f t="shared" si="173"/>
        <v>-0.4895584500722947</v>
      </c>
      <c r="AW158" s="4">
        <f t="shared" si="173"/>
        <v>-3.6041681896311957</v>
      </c>
      <c r="AY158" s="2">
        <f t="shared" si="165"/>
        <v>40.249237821195905</v>
      </c>
      <c r="AZ158" s="2">
        <f t="shared" si="165"/>
        <v>43.396103563738961</v>
      </c>
      <c r="BA158" s="2">
        <f t="shared" si="165"/>
        <v>44.716532541416676</v>
      </c>
      <c r="BB158" s="2">
        <f t="shared" si="165"/>
        <v>45.905095915866156</v>
      </c>
      <c r="BC158" s="2">
        <f t="shared" si="165"/>
        <v>46.136923498852184</v>
      </c>
      <c r="BD158" s="2">
        <f t="shared" si="165"/>
        <v>46.570583213790769</v>
      </c>
      <c r="BE158" s="2">
        <f t="shared" si="165"/>
        <v>48.655475042270297</v>
      </c>
      <c r="BF158" s="2">
        <f t="shared" si="165"/>
        <v>47.570204761207513</v>
      </c>
      <c r="BG158" s="2">
        <f t="shared" si="165"/>
        <v>49.751100258735683</v>
      </c>
      <c r="BH158" s="2">
        <f t="shared" si="165"/>
        <v>48.057133229895172</v>
      </c>
      <c r="BI158" s="2">
        <f t="shared" si="165"/>
        <v>48.112824938025511</v>
      </c>
      <c r="BJ158" s="2">
        <f t="shared" si="165"/>
        <v>47.397843290750089</v>
      </c>
      <c r="BK158" s="2">
        <f t="shared" si="165"/>
        <v>46.344073634352675</v>
      </c>
      <c r="BL158" s="2">
        <f t="shared" si="165"/>
        <v>46.170015072387798</v>
      </c>
      <c r="BM158" s="2">
        <f t="shared" si="165"/>
        <v>47.297673290547053</v>
      </c>
      <c r="BO158" s="2" t="str">
        <f t="shared" si="180"/>
        <v/>
      </c>
      <c r="BP158" s="2" t="str">
        <f t="shared" si="181"/>
        <v/>
      </c>
      <c r="BQ158" s="2" t="str">
        <f t="shared" si="182"/>
        <v/>
      </c>
      <c r="BR158" s="2" t="str">
        <f t="shared" si="183"/>
        <v/>
      </c>
      <c r="BS158" s="2" t="str">
        <f t="shared" si="184"/>
        <v/>
      </c>
      <c r="BT158" s="2" t="str">
        <f t="shared" si="185"/>
        <v/>
      </c>
      <c r="BU158" s="2" t="str">
        <f t="shared" si="186"/>
        <v/>
      </c>
      <c r="BV158" s="2" t="str">
        <f t="shared" si="187"/>
        <v/>
      </c>
      <c r="BW158" s="2" t="str">
        <f t="shared" si="188"/>
        <v/>
      </c>
      <c r="BX158" s="2" t="str">
        <f t="shared" si="189"/>
        <v/>
      </c>
      <c r="BY158" s="2" t="str">
        <f t="shared" si="190"/>
        <v/>
      </c>
      <c r="BZ158" s="2" t="str">
        <f t="shared" si="191"/>
        <v/>
      </c>
      <c r="CA158" s="2" t="str">
        <f t="shared" si="192"/>
        <v/>
      </c>
      <c r="CB158" s="2" t="str">
        <f t="shared" si="193"/>
        <v/>
      </c>
      <c r="CC158" s="2" t="str">
        <f t="shared" si="194"/>
        <v/>
      </c>
      <c r="CE158" s="2" t="str">
        <f t="shared" si="166"/>
        <v/>
      </c>
      <c r="CF158" s="2" t="str">
        <f t="shared" si="166"/>
        <v/>
      </c>
      <c r="CG158" s="2" t="str">
        <f t="shared" si="166"/>
        <v/>
      </c>
      <c r="CH158" s="2" t="str">
        <f t="shared" si="166"/>
        <v/>
      </c>
      <c r="CI158" s="2" t="str">
        <f t="shared" si="166"/>
        <v/>
      </c>
      <c r="CJ158" s="2" t="str">
        <f t="shared" si="166"/>
        <v/>
      </c>
      <c r="CK158" s="2" t="str">
        <f t="shared" si="166"/>
        <v/>
      </c>
      <c r="CL158" s="2" t="str">
        <f t="shared" si="166"/>
        <v/>
      </c>
      <c r="CM158" s="2" t="str">
        <f t="shared" si="166"/>
        <v/>
      </c>
      <c r="CN158" s="2" t="str">
        <f t="shared" si="166"/>
        <v/>
      </c>
      <c r="CO158" s="2" t="str">
        <f t="shared" si="166"/>
        <v/>
      </c>
      <c r="CP158" s="2" t="str">
        <f t="shared" si="166"/>
        <v/>
      </c>
      <c r="CQ158" s="2" t="str">
        <f t="shared" si="166"/>
        <v/>
      </c>
      <c r="CR158" s="2" t="str">
        <f t="shared" si="166"/>
        <v/>
      </c>
      <c r="CS158" s="2" t="str">
        <f t="shared" si="166"/>
        <v/>
      </c>
      <c r="CU158" s="2" t="str">
        <f t="shared" si="195"/>
        <v/>
      </c>
      <c r="CV158" s="2" t="str">
        <f t="shared" si="196"/>
        <v/>
      </c>
      <c r="CW158" s="2" t="str">
        <f t="shared" si="197"/>
        <v/>
      </c>
      <c r="CX158" s="2" t="str">
        <f t="shared" si="198"/>
        <v/>
      </c>
      <c r="CY158" s="2" t="str">
        <f t="shared" si="199"/>
        <v/>
      </c>
      <c r="CZ158" s="2" t="str">
        <f t="shared" si="200"/>
        <v/>
      </c>
      <c r="DA158" s="2" t="str">
        <f t="shared" si="201"/>
        <v/>
      </c>
      <c r="DB158" s="2" t="str">
        <f t="shared" si="202"/>
        <v/>
      </c>
      <c r="DC158" s="2" t="str">
        <f t="shared" si="203"/>
        <v/>
      </c>
      <c r="DD158" s="2" t="str">
        <f t="shared" si="204"/>
        <v/>
      </c>
      <c r="DE158" s="2" t="str">
        <f t="shared" si="205"/>
        <v/>
      </c>
      <c r="DF158" s="2" t="str">
        <f t="shared" si="206"/>
        <v/>
      </c>
      <c r="DG158" s="2" t="str">
        <f t="shared" si="207"/>
        <v/>
      </c>
      <c r="DH158" s="2" t="str">
        <f t="shared" si="208"/>
        <v/>
      </c>
      <c r="DI158" s="2" t="str">
        <f t="shared" si="209"/>
        <v/>
      </c>
      <c r="DK158" s="2">
        <f t="shared" si="174"/>
        <v>104.41481529080676</v>
      </c>
      <c r="DL158" s="2">
        <f t="shared" si="174"/>
        <v>93.535606271776999</v>
      </c>
      <c r="DM158" s="2">
        <f t="shared" si="174"/>
        <v>95.934279069767427</v>
      </c>
      <c r="DN158" s="2">
        <f t="shared" si="174"/>
        <v>89.966276800907536</v>
      </c>
      <c r="DO158" s="2">
        <f t="shared" si="174"/>
        <v>86.762541852362034</v>
      </c>
      <c r="DP158" s="2">
        <f t="shared" si="174"/>
        <v>92.640648056613458</v>
      </c>
      <c r="DQ158" s="2">
        <f t="shared" si="174"/>
        <v>92.538887826486246</v>
      </c>
      <c r="DR158" s="2">
        <f t="shared" si="174"/>
        <v>89.805652008456661</v>
      </c>
      <c r="DS158" s="2">
        <f t="shared" si="174"/>
        <v>92.204066445182747</v>
      </c>
      <c r="DT158" s="2">
        <f t="shared" si="174"/>
        <v>85.770186680761086</v>
      </c>
      <c r="DU158" s="2">
        <f t="shared" si="174"/>
        <v>93.893443245778613</v>
      </c>
      <c r="DV158" s="2">
        <f t="shared" si="174"/>
        <v>90.571976744186045</v>
      </c>
      <c r="DW158" s="2">
        <f t="shared" si="174"/>
        <v>89.042820138832624</v>
      </c>
      <c r="DX158" s="2">
        <f t="shared" si="174"/>
        <v>102.93710504281123</v>
      </c>
      <c r="DY158" s="2">
        <f t="shared" si="174"/>
        <v>84.530354670459928</v>
      </c>
      <c r="EA158" s="2">
        <f t="shared" si="150"/>
        <v>40.173890535042602</v>
      </c>
      <c r="EB158" s="2">
        <f t="shared" si="150"/>
        <v>43.348878283104121</v>
      </c>
      <c r="EC158" s="2">
        <f t="shared" si="150"/>
        <v>44.665990810744361</v>
      </c>
      <c r="ED158" s="2">
        <f t="shared" si="150"/>
        <v>45.826723680672501</v>
      </c>
      <c r="EE158" s="2">
        <f t="shared" si="150"/>
        <v>46.081881410966602</v>
      </c>
      <c r="EF158" s="2">
        <f t="shared" si="150"/>
        <v>46.501645635134324</v>
      </c>
      <c r="EG158" s="2">
        <f t="shared" si="150"/>
        <v>48.601228885835759</v>
      </c>
      <c r="EH158" s="2">
        <f t="shared" si="150"/>
        <v>47.477988646662283</v>
      </c>
      <c r="EI158" s="2">
        <f t="shared" si="150"/>
        <v>49.856913507261261</v>
      </c>
      <c r="EJ158" s="2">
        <f t="shared" si="150"/>
        <v>47.985615328145649</v>
      </c>
      <c r="EK158" s="2">
        <f t="shared" si="150"/>
        <v>48.001661161756957</v>
      </c>
      <c r="EL158" s="2">
        <f t="shared" si="177"/>
        <v>47.321782473804781</v>
      </c>
      <c r="EM158" s="2">
        <f t="shared" si="133"/>
        <v>46.23946051570146</v>
      </c>
      <c r="EN158" s="2">
        <f t="shared" si="133"/>
        <v>46.08565311188832</v>
      </c>
      <c r="EO158" s="2">
        <f t="shared" si="133"/>
        <v>47.289802736804702</v>
      </c>
      <c r="EQ158" s="2">
        <f t="shared" si="175"/>
        <v>40.618668126718759</v>
      </c>
      <c r="ER158" s="2">
        <f t="shared" si="175"/>
        <v>43.404983299587414</v>
      </c>
      <c r="ES158" s="2">
        <f t="shared" si="175"/>
        <v>44.696488450680697</v>
      </c>
      <c r="ET158" s="2">
        <f t="shared" si="175"/>
        <v>46.558324702724818</v>
      </c>
      <c r="EU158" s="2">
        <f t="shared" si="175"/>
        <v>46.338420920557084</v>
      </c>
      <c r="EV158" s="2">
        <f t="shared" si="175"/>
        <v>46.93112717687282</v>
      </c>
      <c r="EW158" s="2">
        <f t="shared" si="175"/>
        <v>48.806455735824997</v>
      </c>
      <c r="EX158" s="2">
        <f t="shared" si="175"/>
        <v>48.132822657852415</v>
      </c>
      <c r="EY158" s="2">
        <f t="shared" si="175"/>
        <v>48.285740534982395</v>
      </c>
      <c r="EZ158" s="2">
        <f t="shared" si="175"/>
        <v>48.427157711652804</v>
      </c>
      <c r="FA158" s="2">
        <f t="shared" si="175"/>
        <v>48.976733193751322</v>
      </c>
      <c r="FB158" s="2">
        <f t="shared" si="175"/>
        <v>47.86946856222395</v>
      </c>
      <c r="FC158" s="2">
        <f t="shared" si="175"/>
        <v>47.13151504789144</v>
      </c>
      <c r="FD158" s="2">
        <f t="shared" si="175"/>
        <v>46.513356762021544</v>
      </c>
      <c r="FE158" s="2">
        <f t="shared" si="175"/>
        <v>46.562634053175387</v>
      </c>
      <c r="FG158" s="2">
        <f t="shared" si="176"/>
        <v>0.99909002828666948</v>
      </c>
      <c r="FH158" s="2">
        <f t="shared" si="176"/>
        <v>0.99911278963842109</v>
      </c>
      <c r="FI158" s="2">
        <f t="shared" si="176"/>
        <v>0.99904346176351488</v>
      </c>
      <c r="FJ158" s="2">
        <f t="shared" si="176"/>
        <v>0.99904657820136367</v>
      </c>
      <c r="FK158" s="2">
        <f t="shared" si="176"/>
        <v>0.9990684158280797</v>
      </c>
      <c r="FL158" s="2">
        <f t="shared" si="176"/>
        <v>0.99911215590424662</v>
      </c>
      <c r="FM158" s="2">
        <f t="shared" si="176"/>
        <v>0.99909320613703034</v>
      </c>
      <c r="FN158" s="2">
        <f t="shared" si="176"/>
        <v>0.99899442659967919</v>
      </c>
      <c r="FO158" s="2">
        <f t="shared" si="176"/>
        <v>0.99902141357370977</v>
      </c>
      <c r="FP158" s="2">
        <f t="shared" si="176"/>
        <v>0.99901816056455173</v>
      </c>
      <c r="FQ158" s="2">
        <f t="shared" si="176"/>
        <v>0.99892292996286025</v>
      </c>
      <c r="FR158" s="2">
        <f t="shared" si="176"/>
        <v>0.99903980423342453</v>
      </c>
      <c r="FS158" s="2">
        <f t="shared" si="176"/>
        <v>0.99897337000689346</v>
      </c>
      <c r="FT158" s="2">
        <f t="shared" si="176"/>
        <v>0.99899116678388789</v>
      </c>
      <c r="FU158" s="2">
        <f t="shared" si="176"/>
        <v>0.99891460566211787</v>
      </c>
      <c r="FW158" s="2">
        <f t="shared" si="167"/>
        <v>3.7973724628787675E-2</v>
      </c>
      <c r="FX158" s="2">
        <f t="shared" si="167"/>
        <v>4.810791830616367E-2</v>
      </c>
      <c r="FY158" s="2">
        <f t="shared" si="167"/>
        <v>4.9238322589706666E-2</v>
      </c>
      <c r="FZ158" s="2">
        <f t="shared" si="167"/>
        <v>4.9601657150441784E-2</v>
      </c>
      <c r="GA158" s="2">
        <f t="shared" si="167"/>
        <v>6.6830362864892634E-2</v>
      </c>
      <c r="GB158" s="2">
        <f t="shared" si="167"/>
        <v>6.5132805613364542E-2</v>
      </c>
      <c r="GC158" s="2">
        <f t="shared" si="167"/>
        <v>7.0184563835833713E-2</v>
      </c>
      <c r="GD158" s="2">
        <f t="shared" si="167"/>
        <v>7.5824623221131524E-2</v>
      </c>
      <c r="GE158" s="2">
        <f t="shared" si="167"/>
        <v>9.3722079096795322E-2</v>
      </c>
      <c r="GF158" s="2">
        <f t="shared" si="167"/>
        <v>7.795292327458557E-2</v>
      </c>
      <c r="GG158" s="2">
        <f t="shared" si="167"/>
        <v>6.3313386918334005E-2</v>
      </c>
      <c r="GH158" s="2">
        <f t="shared" si="167"/>
        <v>6.3051014501748534E-2</v>
      </c>
      <c r="GI158" s="2">
        <f t="shared" si="167"/>
        <v>6.80114316637596E-2</v>
      </c>
      <c r="GJ158" s="2">
        <f t="shared" si="167"/>
        <v>6.3147292287431461E-2</v>
      </c>
      <c r="GK158" s="2">
        <f t="shared" si="167"/>
        <v>4.4762833162154542E-2</v>
      </c>
      <c r="GM158" s="95">
        <f t="shared" si="168"/>
        <v>2.3436429021523742E-131</v>
      </c>
      <c r="GN158" s="95">
        <f t="shared" si="168"/>
        <v>2.9503472169608169E-163</v>
      </c>
      <c r="GO158" s="95">
        <f t="shared" si="168"/>
        <v>6.0134248276511466E-186</v>
      </c>
      <c r="GP158" s="95">
        <f t="shared" si="168"/>
        <v>2.1178388956837215E-182</v>
      </c>
      <c r="GQ158" s="95">
        <f t="shared" si="168"/>
        <v>1.245138278288572E-192</v>
      </c>
      <c r="GR158" s="95">
        <f t="shared" si="168"/>
        <v>6.3235686810531355E-185</v>
      </c>
      <c r="GS158" s="95">
        <f t="shared" si="168"/>
        <v>1.7232392840721557E-196</v>
      </c>
      <c r="GT158" s="95">
        <f t="shared" si="168"/>
        <v>1.2272013604547506E-199</v>
      </c>
      <c r="GU158" s="95">
        <f t="shared" si="168"/>
        <v>5.1642391684127559E-204</v>
      </c>
      <c r="GV158" s="95">
        <f t="shared" si="168"/>
        <v>6.5876478604798036E-208</v>
      </c>
      <c r="GW158" s="95">
        <f t="shared" si="168"/>
        <v>1.8131628107237467E-239</v>
      </c>
      <c r="GX158" s="95">
        <f t="shared" si="168"/>
        <v>3.3605659397715076E-189</v>
      </c>
      <c r="GY158" s="95">
        <f t="shared" si="168"/>
        <v>2.782945824664086E-219</v>
      </c>
      <c r="GZ158" s="95">
        <f t="shared" si="168"/>
        <v>1.0374314282163034E-219</v>
      </c>
      <c r="HA158" s="95">
        <f t="shared" si="168"/>
        <v>4.636288235737855E-143</v>
      </c>
      <c r="HC158" s="95">
        <f t="shared" si="179"/>
        <v>1.2851626922325476E-47</v>
      </c>
      <c r="HD158" s="95">
        <f t="shared" si="179"/>
        <v>1.0439932102680989E-53</v>
      </c>
      <c r="HE158" s="95">
        <f t="shared" si="179"/>
        <v>6.80747648930985E-75</v>
      </c>
      <c r="HF158" s="95">
        <f t="shared" si="178"/>
        <v>3.5815912639927287E-78</v>
      </c>
      <c r="HG158" s="95">
        <f t="shared" si="178"/>
        <v>8.8743035976613951E-81</v>
      </c>
      <c r="HH158" s="95">
        <f t="shared" si="178"/>
        <v>7.2958809077833696E-73</v>
      </c>
      <c r="HI158" s="95">
        <f t="shared" si="178"/>
        <v>5.1324876403920752E-86</v>
      </c>
      <c r="HJ158" s="95">
        <f t="shared" si="178"/>
        <v>8.4576946308122211E-81</v>
      </c>
      <c r="HK158" s="95">
        <f t="shared" si="178"/>
        <v>5.2327861764070773E-90</v>
      </c>
      <c r="HL158" s="95">
        <f t="shared" si="159"/>
        <v>5.1029031647412312E-88</v>
      </c>
      <c r="HM158" s="95">
        <f t="shared" si="159"/>
        <v>1.8696789195620036E-96</v>
      </c>
      <c r="HN158" s="95">
        <f t="shared" si="159"/>
        <v>2.4854014005053309E-79</v>
      </c>
      <c r="HO158" s="95">
        <f t="shared" si="159"/>
        <v>2.324055747197768E-87</v>
      </c>
      <c r="HP158" s="95">
        <f t="shared" si="159"/>
        <v>5.4450690345212111E-84</v>
      </c>
      <c r="HQ158" s="95">
        <f t="shared" si="159"/>
        <v>1.0003735464121252E-64</v>
      </c>
      <c r="HS158" s="95">
        <f t="shared" si="169"/>
        <v>0.61150598850322202</v>
      </c>
      <c r="HT158" s="95">
        <f t="shared" si="169"/>
        <v>0.56805554027527905</v>
      </c>
      <c r="HU158" s="95">
        <f t="shared" si="169"/>
        <v>0.5811060989107395</v>
      </c>
      <c r="HV158" s="95">
        <f t="shared" si="169"/>
        <v>0.58361571062554907</v>
      </c>
      <c r="HW158" s="95">
        <f t="shared" si="169"/>
        <v>0.35554719416265101</v>
      </c>
      <c r="HX158" s="95">
        <f t="shared" si="169"/>
        <v>0.33010132613572252</v>
      </c>
      <c r="HY158" s="95">
        <f t="shared" si="169"/>
        <v>0.23951542049866276</v>
      </c>
      <c r="HZ158" s="95">
        <f t="shared" si="169"/>
        <v>0.19541258544626156</v>
      </c>
      <c r="IA158" s="95">
        <f t="shared" si="169"/>
        <v>4.2777180085775961E-2</v>
      </c>
      <c r="IB158" s="95">
        <f t="shared" si="169"/>
        <v>0.11983550727957624</v>
      </c>
      <c r="IC158" s="95">
        <f t="shared" si="169"/>
        <v>0.32603390649920538</v>
      </c>
      <c r="ID158" s="95">
        <f t="shared" si="169"/>
        <v>0.41959675638142518</v>
      </c>
      <c r="IE158" s="95">
        <f t="shared" si="169"/>
        <v>0.35159187810830023</v>
      </c>
      <c r="IF158" s="95">
        <f t="shared" si="169"/>
        <v>0.40903308031998509</v>
      </c>
      <c r="IG158" s="95">
        <f t="shared" si="169"/>
        <v>0.60739572087231408</v>
      </c>
      <c r="II158" s="95">
        <f t="shared" si="170"/>
        <v>1.9918276883892577E-8</v>
      </c>
      <c r="IJ158" s="95">
        <f t="shared" si="170"/>
        <v>9.7303222496488624E-13</v>
      </c>
      <c r="IK158" s="95">
        <f t="shared" si="170"/>
        <v>1.0477620635526389E-13</v>
      </c>
      <c r="IL158" s="95">
        <f t="shared" si="170"/>
        <v>5.9220407742673609E-8</v>
      </c>
      <c r="IM158" s="95">
        <f t="shared" si="170"/>
        <v>2.5104422509859207E-7</v>
      </c>
      <c r="IN158" s="95">
        <f t="shared" si="170"/>
        <v>3.9381822627714284E-9</v>
      </c>
      <c r="IO158" s="95">
        <f t="shared" si="170"/>
        <v>1.0015082993595078E-10</v>
      </c>
      <c r="IP158" s="95">
        <f t="shared" si="170"/>
        <v>1.8165402301423044E-8</v>
      </c>
      <c r="IQ158" s="95">
        <f t="shared" si="170"/>
        <v>5.7751212016275632E-8</v>
      </c>
      <c r="IR158" s="95">
        <f t="shared" si="170"/>
        <v>3.9763432418343454E-8</v>
      </c>
      <c r="IS158" s="95">
        <f t="shared" si="170"/>
        <v>1.8784586851522667E-11</v>
      </c>
      <c r="IT158" s="95">
        <f t="shared" si="170"/>
        <v>1.3931121591125293E-8</v>
      </c>
      <c r="IU158" s="95">
        <f t="shared" si="170"/>
        <v>4.0669982494797407E-8</v>
      </c>
      <c r="IV158" s="95">
        <f t="shared" si="170"/>
        <v>8.0030500793297962E-7</v>
      </c>
      <c r="IW158" s="95">
        <f t="shared" si="170"/>
        <v>6.7435922164297725E-7</v>
      </c>
      <c r="IY158" s="95">
        <f t="shared" si="171"/>
        <v>0.61150600842149894</v>
      </c>
      <c r="IZ158" s="95">
        <f t="shared" si="171"/>
        <v>0.56805554027625205</v>
      </c>
      <c r="JA158" s="95">
        <f t="shared" si="171"/>
        <v>0.5811060989108443</v>
      </c>
      <c r="JB158" s="95">
        <f t="shared" si="171"/>
        <v>0.58361576984595676</v>
      </c>
      <c r="JC158" s="95">
        <f t="shared" si="171"/>
        <v>0.35554744520687609</v>
      </c>
      <c r="JD158" s="95">
        <f t="shared" si="171"/>
        <v>0.3301013300739048</v>
      </c>
      <c r="JE158" s="95">
        <f t="shared" si="171"/>
        <v>0.23951542059881359</v>
      </c>
      <c r="JF158" s="95">
        <f t="shared" si="171"/>
        <v>0.19541260361166385</v>
      </c>
      <c r="JG158" s="95">
        <f t="shared" si="171"/>
        <v>4.2777237836987975E-2</v>
      </c>
      <c r="JH158" s="95">
        <f t="shared" si="171"/>
        <v>0.11983554704300867</v>
      </c>
      <c r="JI158" s="95">
        <f t="shared" si="171"/>
        <v>0.32603390651798997</v>
      </c>
      <c r="JJ158" s="95">
        <f t="shared" si="171"/>
        <v>0.41959677031254677</v>
      </c>
      <c r="JK158" s="95">
        <f t="shared" si="171"/>
        <v>0.35159191877828272</v>
      </c>
      <c r="JL158" s="95">
        <f t="shared" si="171"/>
        <v>0.40903388062499302</v>
      </c>
      <c r="JM158" s="95">
        <f t="shared" si="171"/>
        <v>0.60739639523153577</v>
      </c>
    </row>
    <row r="159" spans="2:273" x14ac:dyDescent="0.25">
      <c r="B159" s="2">
        <v>132</v>
      </c>
      <c r="C159" s="37">
        <v>38.418999999999997</v>
      </c>
      <c r="D159" s="37">
        <v>44.14</v>
      </c>
      <c r="E159" s="37">
        <v>48.302</v>
      </c>
      <c r="F159" s="37">
        <v>49.093000000000004</v>
      </c>
      <c r="G159" s="37">
        <v>50.372</v>
      </c>
      <c r="H159" s="37">
        <v>52.465000000000003</v>
      </c>
      <c r="I159" s="37">
        <v>55</v>
      </c>
      <c r="J159" s="37">
        <v>52.023000000000003</v>
      </c>
      <c r="K159" s="37">
        <v>52.390999999999998</v>
      </c>
      <c r="L159" s="37">
        <v>51.716999999999999</v>
      </c>
      <c r="M159" s="37">
        <v>64.022000000000006</v>
      </c>
      <c r="N159" s="37">
        <v>62.347999999999999</v>
      </c>
      <c r="O159" s="37">
        <v>59.109000000000002</v>
      </c>
      <c r="P159" s="37">
        <v>65.933000000000007</v>
      </c>
      <c r="Q159" s="37">
        <v>128.11600000000001</v>
      </c>
      <c r="S159" s="4">
        <f t="shared" si="172"/>
        <v>40.254406815235797</v>
      </c>
      <c r="T159" s="4">
        <f t="shared" si="172"/>
        <v>45.614031729385736</v>
      </c>
      <c r="U159" s="4">
        <f t="shared" si="172"/>
        <v>50.658635681973976</v>
      </c>
      <c r="V159" s="4">
        <f t="shared" si="172"/>
        <v>54.505718516225244</v>
      </c>
      <c r="W159" s="4">
        <f t="shared" si="172"/>
        <v>50.422014043804538</v>
      </c>
      <c r="X159" s="4">
        <f t="shared" si="172"/>
        <v>51.342116916368568</v>
      </c>
      <c r="Y159" s="4">
        <f t="shared" si="172"/>
        <v>51.822987772459989</v>
      </c>
      <c r="Z159" s="4">
        <f t="shared" si="172"/>
        <v>49.936560819236007</v>
      </c>
      <c r="AA159" s="4">
        <f t="shared" si="172"/>
        <v>50.053259676936335</v>
      </c>
      <c r="AB159" s="4">
        <f t="shared" si="172"/>
        <v>49.421926366698145</v>
      </c>
      <c r="AC159" s="4">
        <f t="shared" si="172"/>
        <v>54.96472353016231</v>
      </c>
      <c r="AD159" s="4">
        <f t="shared" si="172"/>
        <v>60.258899667522641</v>
      </c>
      <c r="AE159" s="4">
        <f t="shared" si="172"/>
        <v>56.21633942002493</v>
      </c>
      <c r="AF159" s="4">
        <f t="shared" si="172"/>
        <v>63.512923250171603</v>
      </c>
      <c r="AG159" s="4">
        <f t="shared" si="172"/>
        <v>128.96787379073422</v>
      </c>
      <c r="AI159" s="4">
        <f t="shared" si="173"/>
        <v>-1.8354068152357996</v>
      </c>
      <c r="AJ159" s="4">
        <f t="shared" si="173"/>
        <v>-1.4740317293857359</v>
      </c>
      <c r="AK159" s="4">
        <f t="shared" si="173"/>
        <v>-2.3566356819739767</v>
      </c>
      <c r="AL159" s="4">
        <f t="shared" si="173"/>
        <v>-5.4127185162252403</v>
      </c>
      <c r="AM159" s="4">
        <f t="shared" si="173"/>
        <v>-5.0014043804537778E-2</v>
      </c>
      <c r="AN159" s="4">
        <f t="shared" si="173"/>
        <v>1.1228830836314359</v>
      </c>
      <c r="AO159" s="4">
        <f t="shared" si="173"/>
        <v>3.1770122275400112</v>
      </c>
      <c r="AP159" s="4">
        <f t="shared" si="173"/>
        <v>2.0864391807639961</v>
      </c>
      <c r="AQ159" s="4">
        <f t="shared" si="173"/>
        <v>2.3377403230636631</v>
      </c>
      <c r="AR159" s="4">
        <f t="shared" si="173"/>
        <v>2.295073633301854</v>
      </c>
      <c r="AS159" s="4">
        <f t="shared" si="173"/>
        <v>9.0572764698376957</v>
      </c>
      <c r="AT159" s="4">
        <f t="shared" si="173"/>
        <v>2.0891003324773578</v>
      </c>
      <c r="AU159" s="4">
        <f t="shared" si="173"/>
        <v>2.8926605799750718</v>
      </c>
      <c r="AV159" s="4">
        <f t="shared" si="173"/>
        <v>2.4200767498284037</v>
      </c>
      <c r="AW159" s="4">
        <f t="shared" si="173"/>
        <v>-0.85187379073420288</v>
      </c>
      <c r="AY159" s="2">
        <f t="shared" si="165"/>
        <v>40.173495083583227</v>
      </c>
      <c r="AZ159" s="2">
        <f t="shared" si="165"/>
        <v>43.334965120417245</v>
      </c>
      <c r="BA159" s="2">
        <f t="shared" si="165"/>
        <v>44.667026804564358</v>
      </c>
      <c r="BB159" s="2">
        <f t="shared" si="165"/>
        <v>45.802329564916995</v>
      </c>
      <c r="BC159" s="2">
        <f t="shared" si="165"/>
        <v>46.061395294946564</v>
      </c>
      <c r="BD159" s="2">
        <f t="shared" si="165"/>
        <v>46.487174766191735</v>
      </c>
      <c r="BE159" s="2">
        <f t="shared" si="165"/>
        <v>48.57782900834323</v>
      </c>
      <c r="BF159" s="2">
        <f t="shared" si="165"/>
        <v>47.472312481245851</v>
      </c>
      <c r="BG159" s="2">
        <f t="shared" si="165"/>
        <v>49.733232709674041</v>
      </c>
      <c r="BH159" s="2">
        <f t="shared" si="165"/>
        <v>47.968441139802508</v>
      </c>
      <c r="BI159" s="2">
        <f t="shared" si="165"/>
        <v>47.985187925739311</v>
      </c>
      <c r="BJ159" s="2">
        <f t="shared" si="165"/>
        <v>47.294022537824624</v>
      </c>
      <c r="BK159" s="2">
        <f t="shared" si="165"/>
        <v>46.231618939987953</v>
      </c>
      <c r="BL159" s="2">
        <f t="shared" si="165"/>
        <v>46.062420363912395</v>
      </c>
      <c r="BM159" s="2">
        <f t="shared" si="165"/>
        <v>47.198224267076263</v>
      </c>
      <c r="BO159" s="2" t="str">
        <f t="shared" si="180"/>
        <v/>
      </c>
      <c r="BP159" s="2" t="str">
        <f t="shared" si="181"/>
        <v/>
      </c>
      <c r="BQ159" s="2" t="str">
        <f t="shared" si="182"/>
        <v/>
      </c>
      <c r="BR159" s="2" t="str">
        <f t="shared" si="183"/>
        <v/>
      </c>
      <c r="BS159" s="2" t="str">
        <f t="shared" si="184"/>
        <v/>
      </c>
      <c r="BT159" s="2" t="str">
        <f t="shared" si="185"/>
        <v/>
      </c>
      <c r="BU159" s="2" t="str">
        <f t="shared" si="186"/>
        <v/>
      </c>
      <c r="BV159" s="2" t="str">
        <f t="shared" si="187"/>
        <v/>
      </c>
      <c r="BW159" s="2" t="str">
        <f t="shared" si="188"/>
        <v/>
      </c>
      <c r="BX159" s="2" t="str">
        <f t="shared" si="189"/>
        <v/>
      </c>
      <c r="BY159" s="2" t="str">
        <f t="shared" si="190"/>
        <v/>
      </c>
      <c r="BZ159" s="2" t="str">
        <f t="shared" si="191"/>
        <v/>
      </c>
      <c r="CA159" s="2" t="str">
        <f t="shared" si="192"/>
        <v/>
      </c>
      <c r="CB159" s="2" t="str">
        <f t="shared" si="193"/>
        <v/>
      </c>
      <c r="CC159" s="2" t="str">
        <f t="shared" si="194"/>
        <v/>
      </c>
      <c r="CE159" s="2" t="str">
        <f t="shared" si="166"/>
        <v/>
      </c>
      <c r="CF159" s="2" t="str">
        <f t="shared" si="166"/>
        <v/>
      </c>
      <c r="CG159" s="2" t="str">
        <f t="shared" si="166"/>
        <v/>
      </c>
      <c r="CH159" s="2" t="str">
        <f t="shared" si="166"/>
        <v/>
      </c>
      <c r="CI159" s="2" t="str">
        <f t="shared" si="166"/>
        <v/>
      </c>
      <c r="CJ159" s="2" t="str">
        <f t="shared" si="166"/>
        <v/>
      </c>
      <c r="CK159" s="2" t="str">
        <f t="shared" si="166"/>
        <v/>
      </c>
      <c r="CL159" s="2" t="str">
        <f t="shared" si="166"/>
        <v/>
      </c>
      <c r="CM159" s="2" t="str">
        <f t="shared" si="166"/>
        <v/>
      </c>
      <c r="CN159" s="2" t="str">
        <f t="shared" si="166"/>
        <v/>
      </c>
      <c r="CO159" s="2" t="str">
        <f t="shared" si="166"/>
        <v/>
      </c>
      <c r="CP159" s="2" t="str">
        <f t="shared" si="166"/>
        <v/>
      </c>
      <c r="CQ159" s="2" t="str">
        <f t="shared" si="166"/>
        <v/>
      </c>
      <c r="CR159" s="2" t="str">
        <f t="shared" si="166"/>
        <v/>
      </c>
      <c r="CS159" s="2" t="str">
        <f t="shared" si="166"/>
        <v/>
      </c>
      <c r="CU159" s="2" t="str">
        <f t="shared" si="195"/>
        <v/>
      </c>
      <c r="CV159" s="2" t="str">
        <f t="shared" si="196"/>
        <v/>
      </c>
      <c r="CW159" s="2" t="str">
        <f t="shared" si="197"/>
        <v/>
      </c>
      <c r="CX159" s="2" t="str">
        <f t="shared" si="198"/>
        <v/>
      </c>
      <c r="CY159" s="2" t="str">
        <f t="shared" si="199"/>
        <v/>
      </c>
      <c r="CZ159" s="2" t="str">
        <f t="shared" si="200"/>
        <v/>
      </c>
      <c r="DA159" s="2" t="str">
        <f t="shared" si="201"/>
        <v/>
      </c>
      <c r="DB159" s="2" t="str">
        <f t="shared" si="202"/>
        <v/>
      </c>
      <c r="DC159" s="2" t="str">
        <f t="shared" si="203"/>
        <v/>
      </c>
      <c r="DD159" s="2" t="str">
        <f t="shared" si="204"/>
        <v/>
      </c>
      <c r="DE159" s="2" t="str">
        <f t="shared" si="205"/>
        <v/>
      </c>
      <c r="DF159" s="2" t="str">
        <f t="shared" si="206"/>
        <v/>
      </c>
      <c r="DG159" s="2" t="str">
        <f t="shared" si="207"/>
        <v/>
      </c>
      <c r="DH159" s="2" t="str">
        <f t="shared" si="208"/>
        <v/>
      </c>
      <c r="DI159" s="2" t="str">
        <f t="shared" si="209"/>
        <v/>
      </c>
      <c r="DK159" s="2">
        <f t="shared" si="174"/>
        <v>104.8477622889306</v>
      </c>
      <c r="DL159" s="2">
        <f t="shared" si="174"/>
        <v>93.884951219512189</v>
      </c>
      <c r="DM159" s="2">
        <f t="shared" si="174"/>
        <v>96.293492600422809</v>
      </c>
      <c r="DN159" s="2">
        <f t="shared" si="174"/>
        <v>90.273248278097398</v>
      </c>
      <c r="DO159" s="2">
        <f t="shared" si="174"/>
        <v>87.043161494206302</v>
      </c>
      <c r="DP159" s="2">
        <f t="shared" si="174"/>
        <v>92.957569456824132</v>
      </c>
      <c r="DQ159" s="2">
        <f t="shared" si="174"/>
        <v>92.844490776004108</v>
      </c>
      <c r="DR159" s="2">
        <f t="shared" si="174"/>
        <v>90.064614376321344</v>
      </c>
      <c r="DS159" s="2">
        <f t="shared" si="174"/>
        <v>92.494298550286942</v>
      </c>
      <c r="DT159" s="2">
        <f t="shared" si="174"/>
        <v>86.006423960535571</v>
      </c>
      <c r="DU159" s="2">
        <f t="shared" si="174"/>
        <v>94.208910787992494</v>
      </c>
      <c r="DV159" s="2">
        <f t="shared" si="174"/>
        <v>90.860966173361533</v>
      </c>
      <c r="DW159" s="2">
        <f t="shared" si="174"/>
        <v>89.333628663263383</v>
      </c>
      <c r="DX159" s="2">
        <f t="shared" si="174"/>
        <v>103.33966537017531</v>
      </c>
      <c r="DY159" s="2">
        <f t="shared" si="174"/>
        <v>84.814965149359892</v>
      </c>
      <c r="EA159" s="2">
        <f t="shared" si="150"/>
        <v>40.100303753742224</v>
      </c>
      <c r="EB159" s="2">
        <f t="shared" si="150"/>
        <v>43.290647981728817</v>
      </c>
      <c r="EC159" s="2">
        <f t="shared" si="150"/>
        <v>44.6201314053312</v>
      </c>
      <c r="ED159" s="2">
        <f t="shared" si="150"/>
        <v>45.722171017251377</v>
      </c>
      <c r="EE159" s="2">
        <f t="shared" si="150"/>
        <v>46.006876267705252</v>
      </c>
      <c r="EF159" s="2">
        <f t="shared" si="150"/>
        <v>46.417410399090521</v>
      </c>
      <c r="EG159" s="2">
        <f t="shared" si="150"/>
        <v>48.524645582745755</v>
      </c>
      <c r="EH159" s="2">
        <f t="shared" si="150"/>
        <v>47.376140547989422</v>
      </c>
      <c r="EI159" s="2">
        <f t="shared" si="150"/>
        <v>49.862215396478589</v>
      </c>
      <c r="EJ159" s="2">
        <f t="shared" si="150"/>
        <v>47.894965350168846</v>
      </c>
      <c r="EK159" s="2">
        <f t="shared" ref="EK159:EO222" si="210">CO$228*$B159+CO$229</f>
        <v>47.86934671513599</v>
      </c>
      <c r="EL159" s="2">
        <f t="shared" si="177"/>
        <v>47.216037955229339</v>
      </c>
      <c r="EM159" s="2">
        <f t="shared" si="177"/>
        <v>46.122154729759103</v>
      </c>
      <c r="EN159" s="2">
        <f t="shared" si="177"/>
        <v>45.978686956094755</v>
      </c>
      <c r="EO159" s="2">
        <f t="shared" si="177"/>
        <v>47.198011373733792</v>
      </c>
      <c r="EQ159" s="2">
        <f t="shared" si="175"/>
        <v>40.569212341542638</v>
      </c>
      <c r="ER159" s="2">
        <f t="shared" si="175"/>
        <v>43.354941931627934</v>
      </c>
      <c r="ES159" s="2">
        <f t="shared" si="175"/>
        <v>44.653874744045808</v>
      </c>
      <c r="ET159" s="2">
        <f t="shared" si="175"/>
        <v>46.487332718072423</v>
      </c>
      <c r="EU159" s="2">
        <f t="shared" si="175"/>
        <v>46.276777544155934</v>
      </c>
      <c r="EV159" s="2">
        <f t="shared" si="175"/>
        <v>46.869382161656112</v>
      </c>
      <c r="EW159" s="2">
        <f t="shared" si="175"/>
        <v>48.740868854400588</v>
      </c>
      <c r="EX159" s="2">
        <f t="shared" si="175"/>
        <v>48.066977928725549</v>
      </c>
      <c r="EY159" s="2">
        <f t="shared" si="175"/>
        <v>48.222105064519383</v>
      </c>
      <c r="EZ159" s="2">
        <f t="shared" si="175"/>
        <v>48.358756253331563</v>
      </c>
      <c r="FA159" s="2">
        <f t="shared" si="175"/>
        <v>48.888437854059973</v>
      </c>
      <c r="FB159" s="2">
        <f t="shared" si="175"/>
        <v>47.794666871729348</v>
      </c>
      <c r="FC159" s="2">
        <f t="shared" si="175"/>
        <v>47.053516848000037</v>
      </c>
      <c r="FD159" s="2">
        <f t="shared" si="175"/>
        <v>46.428449099635635</v>
      </c>
      <c r="FE159" s="2">
        <f t="shared" si="175"/>
        <v>46.440347236584131</v>
      </c>
      <c r="FG159" s="2">
        <f t="shared" si="176"/>
        <v>0.99917002948014844</v>
      </c>
      <c r="FH159" s="2">
        <f t="shared" si="176"/>
        <v>0.99919079136266387</v>
      </c>
      <c r="FI159" s="2">
        <f t="shared" si="176"/>
        <v>0.99912755333059622</v>
      </c>
      <c r="FJ159" s="2">
        <f t="shared" si="176"/>
        <v>0.99913039603340714</v>
      </c>
      <c r="FK159" s="2">
        <f t="shared" si="176"/>
        <v>0.99915031548938382</v>
      </c>
      <c r="FL159" s="2">
        <f t="shared" si="176"/>
        <v>0.99919021329994595</v>
      </c>
      <c r="FM159" s="2">
        <f t="shared" si="176"/>
        <v>0.99917292817747816</v>
      </c>
      <c r="FN159" s="2">
        <f t="shared" si="176"/>
        <v>0.99908282500790013</v>
      </c>
      <c r="FO159" s="2">
        <f t="shared" si="176"/>
        <v>0.99910744171824739</v>
      </c>
      <c r="FP159" s="2">
        <f t="shared" si="176"/>
        <v>0.99910447442681027</v>
      </c>
      <c r="FQ159" s="2">
        <f t="shared" si="176"/>
        <v>0.9990176073495517</v>
      </c>
      <c r="FR159" s="2">
        <f t="shared" si="176"/>
        <v>0.99912421706086441</v>
      </c>
      <c r="FS159" s="2">
        <f t="shared" si="176"/>
        <v>0.99906361773270436</v>
      </c>
      <c r="FT159" s="2">
        <f t="shared" si="176"/>
        <v>0.99907985149354417</v>
      </c>
      <c r="FU159" s="2">
        <f t="shared" si="176"/>
        <v>0.9990100140523106</v>
      </c>
      <c r="FW159" s="2">
        <f t="shared" si="167"/>
        <v>4.1485373754257752E-2</v>
      </c>
      <c r="FX159" s="2">
        <f t="shared" si="167"/>
        <v>5.2505585886541702E-2</v>
      </c>
      <c r="FY159" s="2">
        <f t="shared" si="167"/>
        <v>5.3733490243360243E-2</v>
      </c>
      <c r="FZ159" s="2">
        <f t="shared" si="167"/>
        <v>5.4128106672305235E-2</v>
      </c>
      <c r="GA159" s="2">
        <f t="shared" si="167"/>
        <v>7.2808589753794603E-2</v>
      </c>
      <c r="GB159" s="2">
        <f t="shared" si="167"/>
        <v>7.0970728560091109E-2</v>
      </c>
      <c r="GC159" s="2">
        <f t="shared" si="167"/>
        <v>7.6438259087949018E-2</v>
      </c>
      <c r="GD159" s="2">
        <f t="shared" si="167"/>
        <v>8.2536258459868408E-2</v>
      </c>
      <c r="GE159" s="2">
        <f t="shared" si="167"/>
        <v>0.10184333482755097</v>
      </c>
      <c r="GF159" s="2">
        <f t="shared" si="167"/>
        <v>8.4835652334294576E-2</v>
      </c>
      <c r="GG159" s="2">
        <f t="shared" si="167"/>
        <v>6.900026969856396E-2</v>
      </c>
      <c r="GH159" s="2">
        <f t="shared" si="167"/>
        <v>6.8716059547373684E-2</v>
      </c>
      <c r="GI159" s="2">
        <f t="shared" si="167"/>
        <v>7.4086921662793792E-2</v>
      </c>
      <c r="GJ159" s="2">
        <f t="shared" si="167"/>
        <v>6.8820352369793031E-2</v>
      </c>
      <c r="GK159" s="2">
        <f t="shared" si="167"/>
        <v>4.8870416949615657E-2</v>
      </c>
      <c r="GM159" s="95">
        <f t="shared" si="168"/>
        <v>2.6181422192886992E-135</v>
      </c>
      <c r="GN159" s="95">
        <f t="shared" si="168"/>
        <v>4.2756870477486122E-168</v>
      </c>
      <c r="GO159" s="95">
        <f t="shared" si="168"/>
        <v>1.7490525126595024E-191</v>
      </c>
      <c r="GP159" s="95">
        <f t="shared" si="168"/>
        <v>7.8117012562600376E-188</v>
      </c>
      <c r="GQ159" s="95">
        <f t="shared" si="168"/>
        <v>2.4622997715902445E-198</v>
      </c>
      <c r="GR159" s="95">
        <f t="shared" si="168"/>
        <v>2.2517508796924874E-190</v>
      </c>
      <c r="GS159" s="95">
        <f t="shared" si="168"/>
        <v>2.7936674115282508E-202</v>
      </c>
      <c r="GT159" s="95">
        <f t="shared" si="168"/>
        <v>1.3229053021131262E-205</v>
      </c>
      <c r="GU159" s="95">
        <f t="shared" si="168"/>
        <v>4.4161679690617288E-210</v>
      </c>
      <c r="GV159" s="95">
        <f t="shared" si="168"/>
        <v>4.3382640958464477E-214</v>
      </c>
      <c r="GW159" s="95">
        <f t="shared" si="168"/>
        <v>1.2208143970439163E-246</v>
      </c>
      <c r="GX159" s="95">
        <f t="shared" si="168"/>
        <v>7.848126092056034E-195</v>
      </c>
      <c r="GY159" s="95">
        <f t="shared" si="168"/>
        <v>7.9083427286977235E-226</v>
      </c>
      <c r="GZ159" s="95">
        <f t="shared" si="168"/>
        <v>2.9791108316936606E-226</v>
      </c>
      <c r="HA159" s="95">
        <f t="shared" si="168"/>
        <v>2.7290712034719499E-147</v>
      </c>
      <c r="HC159" s="95">
        <f t="shared" si="179"/>
        <v>7.2501841114819941E-50</v>
      </c>
      <c r="HD159" s="95">
        <f t="shared" si="179"/>
        <v>3.5671280508852156E-56</v>
      </c>
      <c r="HE159" s="95">
        <f t="shared" si="179"/>
        <v>2.3000732523772728E-78</v>
      </c>
      <c r="HF159" s="95">
        <f t="shared" si="178"/>
        <v>8.324034104443229E-82</v>
      </c>
      <c r="HG159" s="95">
        <f t="shared" si="178"/>
        <v>1.961777304570932E-84</v>
      </c>
      <c r="HH159" s="95">
        <f t="shared" si="178"/>
        <v>4.0448229773947193E-76</v>
      </c>
      <c r="HI159" s="95">
        <f t="shared" si="178"/>
        <v>7.4245120652070157E-90</v>
      </c>
      <c r="HJ159" s="95">
        <f t="shared" si="178"/>
        <v>1.9121548822393223E-84</v>
      </c>
      <c r="HK159" s="95">
        <f t="shared" si="178"/>
        <v>5.4464309573451448E-94</v>
      </c>
      <c r="HL159" s="95">
        <f t="shared" si="159"/>
        <v>6.3753411016597998E-92</v>
      </c>
      <c r="HM159" s="95">
        <f t="shared" si="159"/>
        <v>7.5045410183768861E-101</v>
      </c>
      <c r="HN159" s="95">
        <f t="shared" si="159"/>
        <v>5.9041219603492182E-83</v>
      </c>
      <c r="HO159" s="95">
        <f t="shared" si="159"/>
        <v>2.392165520852006E-91</v>
      </c>
      <c r="HP159" s="95">
        <f t="shared" si="159"/>
        <v>8.5416926169397147E-88</v>
      </c>
      <c r="HQ159" s="95">
        <f t="shared" si="159"/>
        <v>1.0913843970544898E-67</v>
      </c>
      <c r="HS159" s="95">
        <f t="shared" si="169"/>
        <v>0.61297688094015357</v>
      </c>
      <c r="HT159" s="95">
        <f t="shared" si="169"/>
        <v>0.5207468528638568</v>
      </c>
      <c r="HU159" s="95">
        <f t="shared" si="169"/>
        <v>0.51411341376554598</v>
      </c>
      <c r="HV159" s="95">
        <f t="shared" si="169"/>
        <v>0.51730951641810652</v>
      </c>
      <c r="HW159" s="95">
        <f t="shared" si="169"/>
        <v>0.24026655875674446</v>
      </c>
      <c r="HX159" s="95">
        <f t="shared" si="169"/>
        <v>0.21804863226267737</v>
      </c>
      <c r="HY159" s="95">
        <f t="shared" si="169"/>
        <v>0.13520000586861453</v>
      </c>
      <c r="HZ159" s="95">
        <f t="shared" si="169"/>
        <v>0.10092183821370579</v>
      </c>
      <c r="IA159" s="95">
        <f t="shared" si="169"/>
        <v>1.5155797414671004E-2</v>
      </c>
      <c r="IB159" s="95">
        <f t="shared" si="169"/>
        <v>5.6187576392886185E-2</v>
      </c>
      <c r="IC159" s="95">
        <f t="shared" si="169"/>
        <v>0.18617661713705611</v>
      </c>
      <c r="ID159" s="95">
        <f t="shared" si="169"/>
        <v>0.2992475490849496</v>
      </c>
      <c r="IE159" s="95">
        <f t="shared" si="169"/>
        <v>0.23349103581042496</v>
      </c>
      <c r="IF159" s="95">
        <f t="shared" si="169"/>
        <v>0.30350367583008203</v>
      </c>
      <c r="IG159" s="95">
        <f t="shared" si="169"/>
        <v>0.57365870849803502</v>
      </c>
      <c r="II159" s="95">
        <f t="shared" si="170"/>
        <v>4.9591318685559793E-8</v>
      </c>
      <c r="IJ159" s="95">
        <f t="shared" si="170"/>
        <v>4.7071652425842468E-12</v>
      </c>
      <c r="IK159" s="95">
        <f t="shared" si="170"/>
        <v>5.8710478146419053E-13</v>
      </c>
      <c r="IL159" s="95">
        <f t="shared" si="170"/>
        <v>1.5041811121200493E-7</v>
      </c>
      <c r="IM159" s="95">
        <f t="shared" si="170"/>
        <v>6.4656051015524598E-7</v>
      </c>
      <c r="IN159" s="95">
        <f t="shared" si="170"/>
        <v>1.3216505944750903E-8</v>
      </c>
      <c r="IO159" s="95">
        <f t="shared" si="170"/>
        <v>4.4829233824095575E-10</v>
      </c>
      <c r="IP159" s="95">
        <f t="shared" si="170"/>
        <v>5.9168327968593338E-8</v>
      </c>
      <c r="IQ159" s="95">
        <f t="shared" si="170"/>
        <v>1.9358806719909076E-7</v>
      </c>
      <c r="IR159" s="95">
        <f t="shared" si="170"/>
        <v>1.2423442778139002E-7</v>
      </c>
      <c r="IS159" s="95">
        <f t="shared" si="170"/>
        <v>8.8372421407915365E-11</v>
      </c>
      <c r="IT159" s="95">
        <f t="shared" si="170"/>
        <v>4.2394012767482246E-8</v>
      </c>
      <c r="IU159" s="95">
        <f t="shared" si="170"/>
        <v>1.1913248431995193E-7</v>
      </c>
      <c r="IV159" s="95">
        <f t="shared" si="170"/>
        <v>1.8721698097885609E-6</v>
      </c>
      <c r="IW159" s="95">
        <f t="shared" si="170"/>
        <v>1.4421910323179501E-6</v>
      </c>
      <c r="IY159" s="95">
        <f t="shared" si="171"/>
        <v>0.61297693053147229</v>
      </c>
      <c r="IZ159" s="95">
        <f t="shared" si="171"/>
        <v>0.52074685286856393</v>
      </c>
      <c r="JA159" s="95">
        <f t="shared" si="171"/>
        <v>0.51411341376613306</v>
      </c>
      <c r="JB159" s="95">
        <f t="shared" si="171"/>
        <v>0.51730966683621771</v>
      </c>
      <c r="JC159" s="95">
        <f t="shared" si="171"/>
        <v>0.24026720531725462</v>
      </c>
      <c r="JD159" s="95">
        <f t="shared" si="171"/>
        <v>0.21804864547918332</v>
      </c>
      <c r="JE159" s="95">
        <f t="shared" si="171"/>
        <v>0.13520000631690687</v>
      </c>
      <c r="JF159" s="95">
        <f t="shared" si="171"/>
        <v>0.10092189738203376</v>
      </c>
      <c r="JG159" s="95">
        <f t="shared" si="171"/>
        <v>1.5155991002738204E-2</v>
      </c>
      <c r="JH159" s="95">
        <f t="shared" si="171"/>
        <v>5.6187700627313965E-2</v>
      </c>
      <c r="JI159" s="95">
        <f t="shared" si="171"/>
        <v>0.18617661722542853</v>
      </c>
      <c r="JJ159" s="95">
        <f t="shared" si="171"/>
        <v>0.29924759147896235</v>
      </c>
      <c r="JK159" s="95">
        <f t="shared" si="171"/>
        <v>0.23349115494290928</v>
      </c>
      <c r="JL159" s="95">
        <f t="shared" si="171"/>
        <v>0.30350554799989182</v>
      </c>
      <c r="JM159" s="95">
        <f t="shared" si="171"/>
        <v>0.57366015068906728</v>
      </c>
    </row>
    <row r="160" spans="2:273" x14ac:dyDescent="0.25">
      <c r="B160" s="2">
        <v>133</v>
      </c>
      <c r="C160" s="37">
        <v>40.488</v>
      </c>
      <c r="D160" s="37">
        <v>43.442</v>
      </c>
      <c r="E160" s="37">
        <v>46.906999999999996</v>
      </c>
      <c r="F160" s="37">
        <v>46.558</v>
      </c>
      <c r="G160" s="37">
        <v>47.14</v>
      </c>
      <c r="H160" s="37">
        <v>47.256</v>
      </c>
      <c r="I160" s="37">
        <v>51.279000000000003</v>
      </c>
      <c r="J160" s="37">
        <v>49.976999999999997</v>
      </c>
      <c r="K160" s="37">
        <v>51.390999999999998</v>
      </c>
      <c r="L160" s="37">
        <v>47.064999999999998</v>
      </c>
      <c r="M160" s="37">
        <v>56.673999999999999</v>
      </c>
      <c r="N160" s="37">
        <v>57.673999999999999</v>
      </c>
      <c r="O160" s="37">
        <v>54.738999999999997</v>
      </c>
      <c r="P160" s="37">
        <v>57.933</v>
      </c>
      <c r="Q160" s="37">
        <v>115.047</v>
      </c>
      <c r="S160" s="4">
        <f t="shared" si="172"/>
        <v>40.169724094465316</v>
      </c>
      <c r="T160" s="4">
        <f t="shared" si="172"/>
        <v>45.168043832953586</v>
      </c>
      <c r="U160" s="4">
        <f t="shared" si="172"/>
        <v>49.085103879215687</v>
      </c>
      <c r="V160" s="4">
        <f t="shared" si="172"/>
        <v>52.186081577739046</v>
      </c>
      <c r="W160" s="4">
        <f t="shared" si="172"/>
        <v>48.296274985043652</v>
      </c>
      <c r="X160" s="4">
        <f t="shared" si="172"/>
        <v>48.915703706925093</v>
      </c>
      <c r="Y160" s="4">
        <f t="shared" si="172"/>
        <v>49.858825233526353</v>
      </c>
      <c r="Z160" s="4">
        <f t="shared" si="172"/>
        <v>48.293858099157674</v>
      </c>
      <c r="AA160" s="4">
        <f t="shared" si="172"/>
        <v>49.791503370166957</v>
      </c>
      <c r="AB160" s="4">
        <f t="shared" si="172"/>
        <v>48.37538202564064</v>
      </c>
      <c r="AC160" s="4">
        <f t="shared" si="172"/>
        <v>50.622463923179204</v>
      </c>
      <c r="AD160" s="4">
        <f t="shared" si="172"/>
        <v>54.434543560904601</v>
      </c>
      <c r="AE160" s="4">
        <f t="shared" si="172"/>
        <v>51.2564618716548</v>
      </c>
      <c r="AF160" s="4">
        <f t="shared" si="172"/>
        <v>56.564452037632265</v>
      </c>
      <c r="AG160" s="4">
        <f t="shared" si="172"/>
        <v>113.64226451339809</v>
      </c>
      <c r="AI160" s="4">
        <f t="shared" si="173"/>
        <v>0.31827590553468355</v>
      </c>
      <c r="AJ160" s="4">
        <f t="shared" si="173"/>
        <v>-1.7260438329535859</v>
      </c>
      <c r="AK160" s="4">
        <f t="shared" si="173"/>
        <v>-2.1781038792156906</v>
      </c>
      <c r="AL160" s="4">
        <f t="shared" si="173"/>
        <v>-5.6280815777390458</v>
      </c>
      <c r="AM160" s="4">
        <f t="shared" si="173"/>
        <v>-1.1562749850436518</v>
      </c>
      <c r="AN160" s="4">
        <f t="shared" si="173"/>
        <v>-1.6597037069250931</v>
      </c>
      <c r="AO160" s="4">
        <f t="shared" si="173"/>
        <v>1.4201747664736502</v>
      </c>
      <c r="AP160" s="4">
        <f t="shared" si="173"/>
        <v>1.6831419008423225</v>
      </c>
      <c r="AQ160" s="4">
        <f t="shared" si="173"/>
        <v>1.5994966298330411</v>
      </c>
      <c r="AR160" s="4">
        <f t="shared" si="173"/>
        <v>-1.3103820256406422</v>
      </c>
      <c r="AS160" s="4">
        <f t="shared" si="173"/>
        <v>6.0515360768207955</v>
      </c>
      <c r="AT160" s="4">
        <f t="shared" si="173"/>
        <v>3.2394564390953988</v>
      </c>
      <c r="AU160" s="4">
        <f t="shared" si="173"/>
        <v>3.4825381283451975</v>
      </c>
      <c r="AV160" s="4">
        <f t="shared" si="173"/>
        <v>1.3685479623677352</v>
      </c>
      <c r="AW160" s="4">
        <f t="shared" si="173"/>
        <v>1.4047354866019077</v>
      </c>
      <c r="AY160" s="2">
        <f t="shared" si="165"/>
        <v>40.098451958406621</v>
      </c>
      <c r="AZ160" s="2">
        <f t="shared" si="165"/>
        <v>43.27421200308877</v>
      </c>
      <c r="BA160" s="2">
        <f t="shared" si="165"/>
        <v>44.617881058146068</v>
      </c>
      <c r="BB160" s="2">
        <f t="shared" si="165"/>
        <v>45.700438528605488</v>
      </c>
      <c r="BC160" s="2">
        <f t="shared" si="165"/>
        <v>45.986405009463901</v>
      </c>
      <c r="BD160" s="2">
        <f t="shared" si="165"/>
        <v>46.404515929393099</v>
      </c>
      <c r="BE160" s="2">
        <f t="shared" si="165"/>
        <v>48.500687931565878</v>
      </c>
      <c r="BF160" s="2">
        <f t="shared" si="165"/>
        <v>47.375563801667262</v>
      </c>
      <c r="BG160" s="2">
        <f t="shared" si="165"/>
        <v>49.713464776628832</v>
      </c>
      <c r="BH160" s="2">
        <f t="shared" si="165"/>
        <v>47.880556118140895</v>
      </c>
      <c r="BI160" s="2">
        <f t="shared" si="165"/>
        <v>47.858855288012727</v>
      </c>
      <c r="BJ160" s="2">
        <f t="shared" si="165"/>
        <v>47.191097765195657</v>
      </c>
      <c r="BK160" s="2">
        <f t="shared" si="165"/>
        <v>46.12039517935802</v>
      </c>
      <c r="BL160" s="2">
        <f t="shared" si="165"/>
        <v>45.955657572088931</v>
      </c>
      <c r="BM160" s="2">
        <f t="shared" si="165"/>
        <v>47.098490750814527</v>
      </c>
      <c r="BO160" s="2" t="str">
        <f t="shared" si="180"/>
        <v/>
      </c>
      <c r="BP160" s="2" t="str">
        <f t="shared" si="181"/>
        <v/>
      </c>
      <c r="BQ160" s="2" t="str">
        <f t="shared" si="182"/>
        <v/>
      </c>
      <c r="BR160" s="2" t="str">
        <f t="shared" si="183"/>
        <v/>
      </c>
      <c r="BS160" s="2" t="str">
        <f t="shared" si="184"/>
        <v/>
      </c>
      <c r="BT160" s="2" t="str">
        <f t="shared" si="185"/>
        <v/>
      </c>
      <c r="BU160" s="2" t="str">
        <f t="shared" si="186"/>
        <v/>
      </c>
      <c r="BV160" s="2" t="str">
        <f t="shared" si="187"/>
        <v/>
      </c>
      <c r="BW160" s="2" t="str">
        <f t="shared" si="188"/>
        <v/>
      </c>
      <c r="BX160" s="2" t="str">
        <f t="shared" si="189"/>
        <v/>
      </c>
      <c r="BY160" s="2" t="str">
        <f t="shared" si="190"/>
        <v/>
      </c>
      <c r="BZ160" s="2" t="str">
        <f t="shared" si="191"/>
        <v/>
      </c>
      <c r="CA160" s="2" t="str">
        <f t="shared" si="192"/>
        <v/>
      </c>
      <c r="CB160" s="2" t="str">
        <f t="shared" si="193"/>
        <v/>
      </c>
      <c r="CC160" s="2" t="str">
        <f t="shared" si="194"/>
        <v/>
      </c>
      <c r="CE160" s="2" t="str">
        <f t="shared" si="166"/>
        <v/>
      </c>
      <c r="CF160" s="2" t="str">
        <f t="shared" si="166"/>
        <v/>
      </c>
      <c r="CG160" s="2" t="str">
        <f t="shared" si="166"/>
        <v/>
      </c>
      <c r="CH160" s="2" t="str">
        <f t="shared" si="166"/>
        <v/>
      </c>
      <c r="CI160" s="2" t="str">
        <f t="shared" si="166"/>
        <v/>
      </c>
      <c r="CJ160" s="2" t="str">
        <f t="shared" si="166"/>
        <v/>
      </c>
      <c r="CK160" s="2" t="str">
        <f t="shared" si="166"/>
        <v/>
      </c>
      <c r="CL160" s="2" t="str">
        <f t="shared" si="166"/>
        <v/>
      </c>
      <c r="CM160" s="2">
        <f t="shared" si="166"/>
        <v>51.390999999999998</v>
      </c>
      <c r="CN160" s="2" t="str">
        <f t="shared" si="166"/>
        <v/>
      </c>
      <c r="CO160" s="2" t="str">
        <f t="shared" si="166"/>
        <v/>
      </c>
      <c r="CP160" s="2" t="str">
        <f t="shared" si="166"/>
        <v/>
      </c>
      <c r="CQ160" s="2" t="str">
        <f t="shared" si="166"/>
        <v/>
      </c>
      <c r="CR160" s="2" t="str">
        <f t="shared" si="166"/>
        <v/>
      </c>
      <c r="CS160" s="2" t="str">
        <f t="shared" si="166"/>
        <v/>
      </c>
      <c r="CU160" s="2" t="str">
        <f t="shared" si="195"/>
        <v/>
      </c>
      <c r="CV160" s="2" t="str">
        <f t="shared" si="196"/>
        <v/>
      </c>
      <c r="CW160" s="2" t="str">
        <f t="shared" si="197"/>
        <v/>
      </c>
      <c r="CX160" s="2" t="str">
        <f t="shared" si="198"/>
        <v/>
      </c>
      <c r="CY160" s="2" t="str">
        <f t="shared" si="199"/>
        <v/>
      </c>
      <c r="CZ160" s="2" t="str">
        <f t="shared" si="200"/>
        <v/>
      </c>
      <c r="DA160" s="2" t="str">
        <f t="shared" si="201"/>
        <v/>
      </c>
      <c r="DB160" s="2" t="str">
        <f t="shared" si="202"/>
        <v/>
      </c>
      <c r="DC160" s="2">
        <f t="shared" si="203"/>
        <v>51.390999999999998</v>
      </c>
      <c r="DD160" s="2" t="str">
        <f t="shared" si="204"/>
        <v/>
      </c>
      <c r="DE160" s="2" t="str">
        <f t="shared" si="205"/>
        <v/>
      </c>
      <c r="DF160" s="2" t="str">
        <f t="shared" si="206"/>
        <v/>
      </c>
      <c r="DG160" s="2" t="str">
        <f t="shared" si="207"/>
        <v/>
      </c>
      <c r="DH160" s="2" t="str">
        <f t="shared" si="208"/>
        <v/>
      </c>
      <c r="DI160" s="2" t="str">
        <f t="shared" si="209"/>
        <v/>
      </c>
      <c r="DK160" s="2">
        <f t="shared" si="174"/>
        <v>105.28070928705442</v>
      </c>
      <c r="DL160" s="2">
        <f t="shared" si="174"/>
        <v>94.234296167247379</v>
      </c>
      <c r="DM160" s="2">
        <f t="shared" si="174"/>
        <v>96.652706131078219</v>
      </c>
      <c r="DN160" s="2">
        <f t="shared" si="174"/>
        <v>90.58021975528726</v>
      </c>
      <c r="DO160" s="2">
        <f t="shared" si="174"/>
        <v>87.323781136050556</v>
      </c>
      <c r="DP160" s="2">
        <f t="shared" si="174"/>
        <v>93.27449085703482</v>
      </c>
      <c r="DQ160" s="2">
        <f t="shared" si="174"/>
        <v>93.15009372552197</v>
      </c>
      <c r="DR160" s="2">
        <f t="shared" si="174"/>
        <v>90.323576744186042</v>
      </c>
      <c r="DS160" s="2">
        <f t="shared" si="174"/>
        <v>92.784530655391137</v>
      </c>
      <c r="DT160" s="2">
        <f t="shared" si="174"/>
        <v>86.242661240310071</v>
      </c>
      <c r="DU160" s="2">
        <f t="shared" si="174"/>
        <v>94.524378330206389</v>
      </c>
      <c r="DV160" s="2">
        <f t="shared" si="174"/>
        <v>91.149955602537005</v>
      </c>
      <c r="DW160" s="2">
        <f t="shared" si="174"/>
        <v>89.624437187694156</v>
      </c>
      <c r="DX160" s="2">
        <f t="shared" si="174"/>
        <v>103.74222569753937</v>
      </c>
      <c r="DY160" s="2">
        <f t="shared" si="174"/>
        <v>85.099575628259828</v>
      </c>
      <c r="EA160" s="2">
        <f t="shared" ref="EA160:EJ185" si="211">CE$228*$B160+CE$229</f>
        <v>40.026716972441847</v>
      </c>
      <c r="EB160" s="2">
        <f t="shared" si="211"/>
        <v>43.232417680353514</v>
      </c>
      <c r="EC160" s="2">
        <f t="shared" si="211"/>
        <v>44.574271999918047</v>
      </c>
      <c r="ED160" s="2">
        <f t="shared" si="211"/>
        <v>45.617618353830252</v>
      </c>
      <c r="EE160" s="2">
        <f t="shared" si="211"/>
        <v>45.931871124443909</v>
      </c>
      <c r="EF160" s="2">
        <f t="shared" si="211"/>
        <v>46.333175163046725</v>
      </c>
      <c r="EG160" s="2">
        <f t="shared" si="211"/>
        <v>48.448062279655751</v>
      </c>
      <c r="EH160" s="2">
        <f t="shared" si="211"/>
        <v>47.274292449316562</v>
      </c>
      <c r="EI160" s="2">
        <f t="shared" si="211"/>
        <v>49.867517285695911</v>
      </c>
      <c r="EJ160" s="2">
        <f t="shared" si="211"/>
        <v>47.804315372192043</v>
      </c>
      <c r="EK160" s="2">
        <f t="shared" si="210"/>
        <v>47.737032268515037</v>
      </c>
      <c r="EL160" s="2">
        <f t="shared" si="177"/>
        <v>47.110293436653897</v>
      </c>
      <c r="EM160" s="2">
        <f t="shared" si="177"/>
        <v>46.004848943816754</v>
      </c>
      <c r="EN160" s="2">
        <f t="shared" si="177"/>
        <v>45.87172080030119</v>
      </c>
      <c r="EO160" s="2">
        <f t="shared" si="177"/>
        <v>47.106220010662881</v>
      </c>
      <c r="EQ160" s="2">
        <f t="shared" si="175"/>
        <v>40.519756556366531</v>
      </c>
      <c r="ER160" s="2">
        <f t="shared" si="175"/>
        <v>43.304900563668454</v>
      </c>
      <c r="ES160" s="2">
        <f t="shared" si="175"/>
        <v>44.61126103741092</v>
      </c>
      <c r="ET160" s="2">
        <f t="shared" si="175"/>
        <v>46.416340733420036</v>
      </c>
      <c r="EU160" s="2">
        <f t="shared" si="175"/>
        <v>46.21513416775479</v>
      </c>
      <c r="EV160" s="2">
        <f t="shared" si="175"/>
        <v>46.807637146439404</v>
      </c>
      <c r="EW160" s="2">
        <f t="shared" si="175"/>
        <v>48.67528197297618</v>
      </c>
      <c r="EX160" s="2">
        <f t="shared" si="175"/>
        <v>48.001133199598684</v>
      </c>
      <c r="EY160" s="2">
        <f t="shared" si="175"/>
        <v>48.158469594056385</v>
      </c>
      <c r="EZ160" s="2">
        <f t="shared" si="175"/>
        <v>48.29035479501033</v>
      </c>
      <c r="FA160" s="2">
        <f t="shared" si="175"/>
        <v>48.800142514368616</v>
      </c>
      <c r="FB160" s="2">
        <f t="shared" si="175"/>
        <v>47.719865181234752</v>
      </c>
      <c r="FC160" s="2">
        <f t="shared" si="175"/>
        <v>46.975518648108633</v>
      </c>
      <c r="FD160" s="2">
        <f t="shared" si="175"/>
        <v>46.343541437249719</v>
      </c>
      <c r="FE160" s="2">
        <f t="shared" si="175"/>
        <v>46.318060419992889</v>
      </c>
      <c r="FG160" s="2">
        <f t="shared" si="176"/>
        <v>0.99924300260723398</v>
      </c>
      <c r="FH160" s="2">
        <f t="shared" si="176"/>
        <v>0.99926194040043292</v>
      </c>
      <c r="FI160" s="2">
        <f t="shared" si="176"/>
        <v>0.99920425809493996</v>
      </c>
      <c r="FJ160" s="2">
        <f t="shared" si="176"/>
        <v>0.99920685106815632</v>
      </c>
      <c r="FK160" s="2">
        <f t="shared" si="176"/>
        <v>0.99922502057647777</v>
      </c>
      <c r="FL160" s="2">
        <f t="shared" si="176"/>
        <v>0.99926141312585859</v>
      </c>
      <c r="FM160" s="2">
        <f t="shared" si="176"/>
        <v>0.99924564663610871</v>
      </c>
      <c r="FN160" s="2">
        <f t="shared" si="176"/>
        <v>0.99916345895553704</v>
      </c>
      <c r="FO160" s="2">
        <f t="shared" si="176"/>
        <v>0.99918591323761119</v>
      </c>
      <c r="FP160" s="2">
        <f t="shared" si="176"/>
        <v>0.99918320660983473</v>
      </c>
      <c r="FQ160" s="2">
        <f t="shared" si="176"/>
        <v>0.99910396980152261</v>
      </c>
      <c r="FR160" s="2">
        <f t="shared" si="176"/>
        <v>0.99920121491268121</v>
      </c>
      <c r="FS160" s="2">
        <f t="shared" si="176"/>
        <v>0.99914593885507563</v>
      </c>
      <c r="FT160" s="2">
        <f t="shared" si="176"/>
        <v>0.99916074663974586</v>
      </c>
      <c r="FU160" s="2">
        <f t="shared" si="176"/>
        <v>0.99909704343012695</v>
      </c>
      <c r="FW160" s="2">
        <f t="shared" si="167"/>
        <v>4.5306471616791133E-2</v>
      </c>
      <c r="FX160" s="2">
        <f t="shared" si="167"/>
        <v>5.7281064606831834E-2</v>
      </c>
      <c r="FY160" s="2">
        <f t="shared" si="167"/>
        <v>5.8613740364578976E-2</v>
      </c>
      <c r="FZ160" s="2">
        <f t="shared" si="167"/>
        <v>5.9041960893815838E-2</v>
      </c>
      <c r="GA160" s="2">
        <f t="shared" si="167"/>
        <v>7.9276160413476696E-2</v>
      </c>
      <c r="GB160" s="2">
        <f t="shared" si="167"/>
        <v>7.7288651153156404E-2</v>
      </c>
      <c r="GC160" s="2">
        <f t="shared" si="167"/>
        <v>8.3199320621858516E-2</v>
      </c>
      <c r="GD160" s="2">
        <f t="shared" si="167"/>
        <v>8.9784260277031819E-2</v>
      </c>
      <c r="GE160" s="2">
        <f t="shared" si="167"/>
        <v>0.11058245036527452</v>
      </c>
      <c r="GF160" s="2">
        <f t="shared" si="167"/>
        <v>9.22652711067114E-2</v>
      </c>
      <c r="GG160" s="2">
        <f t="shared" si="167"/>
        <v>7.5156969685352681E-2</v>
      </c>
      <c r="GH160" s="2">
        <f t="shared" si="167"/>
        <v>7.4849439067213627E-2</v>
      </c>
      <c r="GI160" s="2">
        <f t="shared" si="167"/>
        <v>8.0658167982788229E-2</v>
      </c>
      <c r="GJ160" s="2">
        <f t="shared" si="167"/>
        <v>7.4962291437440584E-2</v>
      </c>
      <c r="GK160" s="2">
        <f t="shared" si="167"/>
        <v>5.3333881123046496E-2</v>
      </c>
      <c r="GM160" s="95">
        <f t="shared" si="168"/>
        <v>2.5516910654356025E-139</v>
      </c>
      <c r="GN160" s="95">
        <f t="shared" si="168"/>
        <v>5.2574423793302939E-173</v>
      </c>
      <c r="GO160" s="95">
        <f t="shared" si="168"/>
        <v>4.2126569132781851E-197</v>
      </c>
      <c r="GP160" s="95">
        <f t="shared" si="168"/>
        <v>2.3941426639212296E-193</v>
      </c>
      <c r="GQ160" s="95">
        <f t="shared" si="168"/>
        <v>4.0136114258292048E-204</v>
      </c>
      <c r="GR160" s="95">
        <f t="shared" si="168"/>
        <v>6.672320733272534E-196</v>
      </c>
      <c r="GS160" s="95">
        <f t="shared" si="168"/>
        <v>3.7258131949845885E-208</v>
      </c>
      <c r="GT160" s="95">
        <f t="shared" si="168"/>
        <v>1.162888588582216E-211</v>
      </c>
      <c r="GU160" s="95">
        <f t="shared" si="168"/>
        <v>3.0721456980444968E-216</v>
      </c>
      <c r="GV160" s="95">
        <f t="shared" si="168"/>
        <v>2.3154165061623753E-220</v>
      </c>
      <c r="GW160" s="95">
        <f t="shared" si="168"/>
        <v>6.4313533981248866E-254</v>
      </c>
      <c r="GX160" s="95">
        <f t="shared" si="168"/>
        <v>1.512913820119069E-200</v>
      </c>
      <c r="GY160" s="95">
        <f t="shared" si="168"/>
        <v>1.7974105287476224E-232</v>
      </c>
      <c r="GZ160" s="95">
        <f t="shared" si="168"/>
        <v>6.8472498025463377E-233</v>
      </c>
      <c r="HA160" s="95">
        <f t="shared" si="168"/>
        <v>1.3916969720247859E-151</v>
      </c>
      <c r="HC160" s="95">
        <f t="shared" si="179"/>
        <v>3.6173019706735843E-52</v>
      </c>
      <c r="HD160" s="95">
        <f t="shared" si="179"/>
        <v>1.0694195461492821E-58</v>
      </c>
      <c r="HE160" s="95">
        <f t="shared" si="179"/>
        <v>6.4617027031237307E-82</v>
      </c>
      <c r="HF160" s="95">
        <f t="shared" si="178"/>
        <v>1.5940772798039012E-85</v>
      </c>
      <c r="HG160" s="95">
        <f t="shared" si="178"/>
        <v>3.587659627186993E-88</v>
      </c>
      <c r="HH160" s="95">
        <f t="shared" si="178"/>
        <v>1.8973086485135656E-79</v>
      </c>
      <c r="HI160" s="95">
        <f t="shared" si="178"/>
        <v>8.8253925228856455E-94</v>
      </c>
      <c r="HJ160" s="95">
        <f t="shared" si="178"/>
        <v>3.5801020061551239E-88</v>
      </c>
      <c r="HK160" s="95">
        <f t="shared" si="178"/>
        <v>4.632950526990425E-98</v>
      </c>
      <c r="HL160" s="95">
        <f t="shared" si="159"/>
        <v>6.5326008506594294E-96</v>
      </c>
      <c r="HM160" s="95">
        <f t="shared" si="159"/>
        <v>2.3954502733403734E-105</v>
      </c>
      <c r="HN160" s="95">
        <f t="shared" si="159"/>
        <v>1.1600572233248727E-86</v>
      </c>
      <c r="HO160" s="95">
        <f t="shared" si="159"/>
        <v>1.9991750083378908E-95</v>
      </c>
      <c r="HP160" s="95">
        <f t="shared" si="159"/>
        <v>1.0998799986361838E-91</v>
      </c>
      <c r="HQ160" s="95">
        <f t="shared" si="159"/>
        <v>1.0187504463599704E-70</v>
      </c>
      <c r="HS160" s="95">
        <f t="shared" si="169"/>
        <v>0.58393764566761652</v>
      </c>
      <c r="HT160" s="95">
        <f t="shared" si="169"/>
        <v>0.46079354498717956</v>
      </c>
      <c r="HU160" s="95">
        <f t="shared" si="169"/>
        <v>0.42100127869652632</v>
      </c>
      <c r="HV160" s="95">
        <f t="shared" si="169"/>
        <v>0.42378597853384631</v>
      </c>
      <c r="HW160" s="95">
        <f t="shared" si="169"/>
        <v>0.14399610944867058</v>
      </c>
      <c r="HX160" s="95">
        <f t="shared" si="169"/>
        <v>0.12773283548475509</v>
      </c>
      <c r="HY160" s="95">
        <f t="shared" si="169"/>
        <v>6.5496717876158531E-2</v>
      </c>
      <c r="HZ160" s="95">
        <f t="shared" si="169"/>
        <v>4.4019422762147646E-2</v>
      </c>
      <c r="IA160" s="95">
        <f t="shared" si="169"/>
        <v>4.453758614498207E-3</v>
      </c>
      <c r="IB160" s="95">
        <f t="shared" si="169"/>
        <v>2.2438768363721596E-2</v>
      </c>
      <c r="IC160" s="95">
        <f t="shared" si="169"/>
        <v>8.6920873457137823E-2</v>
      </c>
      <c r="ID160" s="95">
        <f t="shared" si="169"/>
        <v>0.18894398344893759</v>
      </c>
      <c r="IE160" s="95">
        <f t="shared" si="169"/>
        <v>0.13647483235275124</v>
      </c>
      <c r="IF160" s="95">
        <f t="shared" si="169"/>
        <v>0.20519521680969241</v>
      </c>
      <c r="IG160" s="95">
        <f t="shared" si="169"/>
        <v>0.50887588593523281</v>
      </c>
      <c r="II160" s="95">
        <f t="shared" si="170"/>
        <v>1.20438168346588E-7</v>
      </c>
      <c r="IJ160" s="95">
        <f t="shared" si="170"/>
        <v>2.1714006466179277E-11</v>
      </c>
      <c r="IK160" s="95">
        <f t="shared" si="170"/>
        <v>3.1213208467202943E-12</v>
      </c>
      <c r="IL160" s="95">
        <f t="shared" si="170"/>
        <v>3.7160846302005505E-7</v>
      </c>
      <c r="IM160" s="95">
        <f t="shared" si="170"/>
        <v>1.6137532608197854E-6</v>
      </c>
      <c r="IN160" s="95">
        <f t="shared" si="170"/>
        <v>4.2601190292830758E-8</v>
      </c>
      <c r="IO160" s="95">
        <f t="shared" si="170"/>
        <v>1.905063390554039E-9</v>
      </c>
      <c r="IP160" s="95">
        <f t="shared" si="170"/>
        <v>1.8484130406343618E-7</v>
      </c>
      <c r="IQ160" s="95">
        <f t="shared" si="170"/>
        <v>6.1912096155341781E-7</v>
      </c>
      <c r="IR160" s="95">
        <f t="shared" si="170"/>
        <v>3.7268047336239086E-7</v>
      </c>
      <c r="IS160" s="95">
        <f t="shared" si="170"/>
        <v>3.9484333039206283E-10</v>
      </c>
      <c r="IT160" s="95">
        <f t="shared" si="170"/>
        <v>1.2439201972303318E-7</v>
      </c>
      <c r="IU160" s="95">
        <f t="shared" si="170"/>
        <v>3.3656945838238788E-7</v>
      </c>
      <c r="IV160" s="95">
        <f t="shared" si="170"/>
        <v>4.2612321486371544E-6</v>
      </c>
      <c r="IW160" s="95">
        <f t="shared" si="170"/>
        <v>3.0184376092935267E-6</v>
      </c>
      <c r="IY160" s="95">
        <f t="shared" si="171"/>
        <v>0.58393776610578485</v>
      </c>
      <c r="IZ160" s="95">
        <f t="shared" si="171"/>
        <v>0.46079354500889358</v>
      </c>
      <c r="JA160" s="95">
        <f t="shared" si="171"/>
        <v>0.42100127869964765</v>
      </c>
      <c r="JB160" s="95">
        <f t="shared" si="171"/>
        <v>0.42378635014230931</v>
      </c>
      <c r="JC160" s="95">
        <f t="shared" si="171"/>
        <v>0.14399772320193141</v>
      </c>
      <c r="JD160" s="95">
        <f t="shared" si="171"/>
        <v>0.12773287808594538</v>
      </c>
      <c r="JE160" s="95">
        <f t="shared" si="171"/>
        <v>6.5496719781221915E-2</v>
      </c>
      <c r="JF160" s="95">
        <f t="shared" si="171"/>
        <v>4.4019607603451708E-2</v>
      </c>
      <c r="JG160" s="95">
        <f t="shared" si="171"/>
        <v>4.4543777354597606E-3</v>
      </c>
      <c r="JH160" s="95">
        <f t="shared" si="171"/>
        <v>2.2439141044194959E-2</v>
      </c>
      <c r="JI160" s="95">
        <f t="shared" si="171"/>
        <v>8.6920873851981148E-2</v>
      </c>
      <c r="JJ160" s="95">
        <f t="shared" si="171"/>
        <v>0.1889441078409573</v>
      </c>
      <c r="JK160" s="95">
        <f t="shared" si="171"/>
        <v>0.13647516892220962</v>
      </c>
      <c r="JL160" s="95">
        <f t="shared" si="171"/>
        <v>0.20519947804184105</v>
      </c>
      <c r="JM160" s="95">
        <f t="shared" si="171"/>
        <v>0.50887890437284211</v>
      </c>
    </row>
    <row r="161" spans="2:273" x14ac:dyDescent="0.25">
      <c r="B161" s="2">
        <v>134</v>
      </c>
      <c r="C161" s="37">
        <v>39.744</v>
      </c>
      <c r="D161" s="37">
        <v>43.326000000000001</v>
      </c>
      <c r="E161" s="37">
        <v>45.534999999999997</v>
      </c>
      <c r="F161" s="37">
        <v>46.651000000000003</v>
      </c>
      <c r="G161" s="37">
        <v>46.790999999999997</v>
      </c>
      <c r="H161" s="37">
        <v>47.628</v>
      </c>
      <c r="I161" s="37">
        <v>48.558</v>
      </c>
      <c r="J161" s="37">
        <v>46.744</v>
      </c>
      <c r="K161" s="37">
        <v>50.673999999999999</v>
      </c>
      <c r="L161" s="37">
        <v>46.37</v>
      </c>
      <c r="M161" s="37">
        <v>51.673999999999999</v>
      </c>
      <c r="N161" s="37">
        <v>51.064999999999998</v>
      </c>
      <c r="O161" s="37">
        <v>49.716999999999999</v>
      </c>
      <c r="P161" s="37">
        <v>52.021999999999998</v>
      </c>
      <c r="Q161" s="37">
        <v>100.884</v>
      </c>
      <c r="S161" s="4">
        <f t="shared" si="172"/>
        <v>40.083087991077619</v>
      </c>
      <c r="T161" s="4">
        <f t="shared" si="172"/>
        <v>44.725819613919704</v>
      </c>
      <c r="U161" s="4">
        <f t="shared" si="172"/>
        <v>47.614171386101141</v>
      </c>
      <c r="V161" s="4">
        <f t="shared" si="172"/>
        <v>50.009705444836811</v>
      </c>
      <c r="W161" s="4">
        <f t="shared" si="172"/>
        <v>46.98283320287878</v>
      </c>
      <c r="X161" s="4">
        <f t="shared" si="172"/>
        <v>47.459593669643112</v>
      </c>
      <c r="Y161" s="4">
        <f t="shared" si="172"/>
        <v>48.904241261162525</v>
      </c>
      <c r="Z161" s="4">
        <f t="shared" si="172"/>
        <v>47.564232555521322</v>
      </c>
      <c r="AA161" s="4">
        <f t="shared" si="172"/>
        <v>49.707392342310555</v>
      </c>
      <c r="AB161" s="4">
        <f t="shared" si="172"/>
        <v>47.935007156399621</v>
      </c>
      <c r="AC161" s="4">
        <f t="shared" si="172"/>
        <v>48.607961735296776</v>
      </c>
      <c r="AD161" s="4">
        <f t="shared" si="172"/>
        <v>50.619489120539683</v>
      </c>
      <c r="AE161" s="4">
        <f t="shared" si="172"/>
        <v>48.302833320492553</v>
      </c>
      <c r="AF161" s="4">
        <f t="shared" si="172"/>
        <v>51.665429223258521</v>
      </c>
      <c r="AG161" s="4">
        <f t="shared" si="172"/>
        <v>97.276576398484437</v>
      </c>
      <c r="AI161" s="4">
        <f t="shared" si="173"/>
        <v>-0.33908799107761922</v>
      </c>
      <c r="AJ161" s="4">
        <f t="shared" si="173"/>
        <v>-1.3998196139197034</v>
      </c>
      <c r="AK161" s="4">
        <f t="shared" si="173"/>
        <v>-2.0791713861011445</v>
      </c>
      <c r="AL161" s="4">
        <f t="shared" si="173"/>
        <v>-3.3587054448368079</v>
      </c>
      <c r="AM161" s="4">
        <f t="shared" si="173"/>
        <v>-0.19183320287878303</v>
      </c>
      <c r="AN161" s="4">
        <f t="shared" si="173"/>
        <v>0.16840633035688768</v>
      </c>
      <c r="AO161" s="4">
        <f t="shared" si="173"/>
        <v>-0.3462412611625254</v>
      </c>
      <c r="AP161" s="4">
        <f t="shared" si="173"/>
        <v>-0.82023255552132213</v>
      </c>
      <c r="AQ161" s="4">
        <f t="shared" si="173"/>
        <v>0.96660765768944401</v>
      </c>
      <c r="AR161" s="4">
        <f t="shared" si="173"/>
        <v>-1.5650071563996235</v>
      </c>
      <c r="AS161" s="4">
        <f t="shared" si="173"/>
        <v>3.0660382647032236</v>
      </c>
      <c r="AT161" s="4">
        <f t="shared" si="173"/>
        <v>0.44551087946031487</v>
      </c>
      <c r="AU161" s="4">
        <f t="shared" si="173"/>
        <v>1.4141666795074457</v>
      </c>
      <c r="AV161" s="4">
        <f t="shared" si="173"/>
        <v>0.35657077674147786</v>
      </c>
      <c r="AW161" s="4">
        <f t="shared" si="173"/>
        <v>3.6074236015155634</v>
      </c>
      <c r="AY161" s="2">
        <f t="shared" ref="AY161:BM177" si="212">IF(OR($B161 &lt; C$230, $B161 &gt; C$233), #N/A, ((1-FG161)*DK161) + (FG161 - FW161)*EA161 + (FW161*EQ161))</f>
        <v>40.0241135730314</v>
      </c>
      <c r="AZ161" s="2">
        <f t="shared" si="212"/>
        <v>43.213833216394328</v>
      </c>
      <c r="BA161" s="2">
        <f t="shared" si="212"/>
        <v>44.569075160630376</v>
      </c>
      <c r="BB161" s="2">
        <f t="shared" si="212"/>
        <v>45.599465174644976</v>
      </c>
      <c r="BC161" s="2">
        <f t="shared" si="212"/>
        <v>45.911962995767873</v>
      </c>
      <c r="BD161" s="2">
        <f t="shared" si="212"/>
        <v>46.322634518032423</v>
      </c>
      <c r="BE161" s="2">
        <f t="shared" si="212"/>
        <v>48.42405651767185</v>
      </c>
      <c r="BF161" s="2">
        <f t="shared" si="212"/>
        <v>47.280020228311599</v>
      </c>
      <c r="BG161" s="2">
        <f t="shared" si="212"/>
        <v>49.691589841052988</v>
      </c>
      <c r="BH161" s="2">
        <f t="shared" si="212"/>
        <v>47.793512835031244</v>
      </c>
      <c r="BI161" s="2">
        <f t="shared" si="212"/>
        <v>47.733900403626237</v>
      </c>
      <c r="BJ161" s="2">
        <f t="shared" si="212"/>
        <v>47.089112323120169</v>
      </c>
      <c r="BK161" s="2">
        <f t="shared" si="212"/>
        <v>46.01047208222171</v>
      </c>
      <c r="BL161" s="2">
        <f t="shared" si="212"/>
        <v>45.849745175986094</v>
      </c>
      <c r="BM161" s="2">
        <f t="shared" si="212"/>
        <v>46.998399483707317</v>
      </c>
      <c r="BO161" s="2" t="str">
        <f t="shared" si="180"/>
        <v/>
      </c>
      <c r="BP161" s="2" t="str">
        <f t="shared" si="181"/>
        <v/>
      </c>
      <c r="BQ161" s="2" t="str">
        <f t="shared" si="182"/>
        <v/>
      </c>
      <c r="BR161" s="2" t="str">
        <f t="shared" si="183"/>
        <v/>
      </c>
      <c r="BS161" s="2" t="str">
        <f t="shared" si="184"/>
        <v/>
      </c>
      <c r="BT161" s="2" t="str">
        <f t="shared" si="185"/>
        <v/>
      </c>
      <c r="BU161" s="2" t="str">
        <f t="shared" si="186"/>
        <v/>
      </c>
      <c r="BV161" s="2" t="str">
        <f t="shared" si="187"/>
        <v/>
      </c>
      <c r="BW161" s="2" t="str">
        <f t="shared" si="188"/>
        <v/>
      </c>
      <c r="BX161" s="2" t="str">
        <f t="shared" si="189"/>
        <v/>
      </c>
      <c r="BY161" s="2" t="str">
        <f t="shared" si="190"/>
        <v/>
      </c>
      <c r="BZ161" s="2" t="str">
        <f t="shared" si="191"/>
        <v/>
      </c>
      <c r="CA161" s="2" t="str">
        <f t="shared" si="192"/>
        <v/>
      </c>
      <c r="CB161" s="2" t="str">
        <f t="shared" si="193"/>
        <v/>
      </c>
      <c r="CC161" s="2" t="str">
        <f t="shared" si="194"/>
        <v/>
      </c>
      <c r="CE161" s="2" t="str">
        <f t="shared" ref="CE161:CS177" si="213">IF(AND(IY161 &lt; $CS$22, $B161 &gt; C$231, $B161 &lt; C$232), C161, "")</f>
        <v/>
      </c>
      <c r="CF161" s="2" t="str">
        <f t="shared" si="213"/>
        <v/>
      </c>
      <c r="CG161" s="2" t="str">
        <f t="shared" si="213"/>
        <v/>
      </c>
      <c r="CH161" s="2" t="str">
        <f t="shared" si="213"/>
        <v/>
      </c>
      <c r="CI161" s="2" t="str">
        <f t="shared" si="213"/>
        <v/>
      </c>
      <c r="CJ161" s="2" t="str">
        <f t="shared" si="213"/>
        <v/>
      </c>
      <c r="CK161" s="2" t="str">
        <f t="shared" si="213"/>
        <v/>
      </c>
      <c r="CL161" s="2" t="str">
        <f t="shared" si="213"/>
        <v/>
      </c>
      <c r="CM161" s="2">
        <f t="shared" si="213"/>
        <v>50.673999999999999</v>
      </c>
      <c r="CN161" s="2">
        <f t="shared" si="213"/>
        <v>46.37</v>
      </c>
      <c r="CO161" s="2" t="str">
        <f t="shared" si="213"/>
        <v/>
      </c>
      <c r="CP161" s="2" t="str">
        <f t="shared" si="213"/>
        <v/>
      </c>
      <c r="CQ161" s="2" t="str">
        <f t="shared" si="213"/>
        <v/>
      </c>
      <c r="CR161" s="2" t="str">
        <f t="shared" si="213"/>
        <v/>
      </c>
      <c r="CS161" s="2" t="str">
        <f t="shared" si="213"/>
        <v/>
      </c>
      <c r="CU161" s="2" t="str">
        <f t="shared" si="195"/>
        <v/>
      </c>
      <c r="CV161" s="2" t="str">
        <f t="shared" si="196"/>
        <v/>
      </c>
      <c r="CW161" s="2" t="str">
        <f t="shared" si="197"/>
        <v/>
      </c>
      <c r="CX161" s="2" t="str">
        <f t="shared" si="198"/>
        <v/>
      </c>
      <c r="CY161" s="2" t="str">
        <f t="shared" si="199"/>
        <v/>
      </c>
      <c r="CZ161" s="2" t="str">
        <f t="shared" si="200"/>
        <v/>
      </c>
      <c r="DA161" s="2" t="str">
        <f t="shared" si="201"/>
        <v/>
      </c>
      <c r="DB161" s="2" t="str">
        <f t="shared" si="202"/>
        <v/>
      </c>
      <c r="DC161" s="2">
        <f t="shared" si="203"/>
        <v>50.673999999999999</v>
      </c>
      <c r="DD161" s="2">
        <f t="shared" si="204"/>
        <v>46.37</v>
      </c>
      <c r="DE161" s="2" t="str">
        <f t="shared" si="205"/>
        <v/>
      </c>
      <c r="DF161" s="2" t="str">
        <f t="shared" si="206"/>
        <v/>
      </c>
      <c r="DG161" s="2" t="str">
        <f t="shared" si="207"/>
        <v/>
      </c>
      <c r="DH161" s="2" t="str">
        <f t="shared" si="208"/>
        <v/>
      </c>
      <c r="DI161" s="2" t="str">
        <f t="shared" si="209"/>
        <v/>
      </c>
      <c r="DK161" s="2">
        <f t="shared" si="174"/>
        <v>105.71365628517825</v>
      </c>
      <c r="DL161" s="2">
        <f t="shared" si="174"/>
        <v>94.583641114982569</v>
      </c>
      <c r="DM161" s="2">
        <f t="shared" si="174"/>
        <v>97.0119196617336</v>
      </c>
      <c r="DN161" s="2">
        <f t="shared" si="174"/>
        <v>90.887191232477107</v>
      </c>
      <c r="DO161" s="2">
        <f t="shared" si="174"/>
        <v>87.604400777894824</v>
      </c>
      <c r="DP161" s="2">
        <f t="shared" si="174"/>
        <v>93.591412257245508</v>
      </c>
      <c r="DQ161" s="2">
        <f t="shared" si="174"/>
        <v>93.455696675039832</v>
      </c>
      <c r="DR161" s="2">
        <f t="shared" si="174"/>
        <v>90.582539112050739</v>
      </c>
      <c r="DS161" s="2">
        <f t="shared" si="174"/>
        <v>93.074762760495346</v>
      </c>
      <c r="DT161" s="2">
        <f t="shared" si="174"/>
        <v>86.478898520084556</v>
      </c>
      <c r="DU161" s="2">
        <f t="shared" si="174"/>
        <v>94.839845872420256</v>
      </c>
      <c r="DV161" s="2">
        <f t="shared" si="174"/>
        <v>91.438945031712478</v>
      </c>
      <c r="DW161" s="2">
        <f t="shared" si="174"/>
        <v>89.915245712124914</v>
      </c>
      <c r="DX161" s="2">
        <f t="shared" si="174"/>
        <v>104.14478602490345</v>
      </c>
      <c r="DY161" s="2">
        <f t="shared" si="174"/>
        <v>85.384186107159792</v>
      </c>
      <c r="EA161" s="2">
        <f t="shared" si="211"/>
        <v>39.953130191141476</v>
      </c>
      <c r="EB161" s="2">
        <f t="shared" si="211"/>
        <v>43.17418737897821</v>
      </c>
      <c r="EC161" s="2">
        <f t="shared" si="211"/>
        <v>44.528412594504886</v>
      </c>
      <c r="ED161" s="2">
        <f t="shared" si="211"/>
        <v>45.513065690409128</v>
      </c>
      <c r="EE161" s="2">
        <f t="shared" si="211"/>
        <v>45.856865981182558</v>
      </c>
      <c r="EF161" s="2">
        <f t="shared" si="211"/>
        <v>46.248939927002922</v>
      </c>
      <c r="EG161" s="2">
        <f t="shared" si="211"/>
        <v>48.371478976565747</v>
      </c>
      <c r="EH161" s="2">
        <f t="shared" si="211"/>
        <v>47.172444350643708</v>
      </c>
      <c r="EI161" s="2">
        <f t="shared" si="211"/>
        <v>49.872819174913239</v>
      </c>
      <c r="EJ161" s="2">
        <f t="shared" si="211"/>
        <v>47.713665394215241</v>
      </c>
      <c r="EK161" s="2">
        <f t="shared" si="210"/>
        <v>47.60471782189407</v>
      </c>
      <c r="EL161" s="2">
        <f t="shared" si="177"/>
        <v>47.004548918078456</v>
      </c>
      <c r="EM161" s="2">
        <f t="shared" si="177"/>
        <v>45.887543157874397</v>
      </c>
      <c r="EN161" s="2">
        <f t="shared" si="177"/>
        <v>45.764754644507626</v>
      </c>
      <c r="EO161" s="2">
        <f t="shared" si="177"/>
        <v>47.01442864759197</v>
      </c>
      <c r="EQ161" s="2">
        <f t="shared" si="175"/>
        <v>40.470300771190409</v>
      </c>
      <c r="ER161" s="2">
        <f t="shared" si="175"/>
        <v>43.254859195708974</v>
      </c>
      <c r="ES161" s="2">
        <f t="shared" si="175"/>
        <v>44.568647330776031</v>
      </c>
      <c r="ET161" s="2">
        <f t="shared" si="175"/>
        <v>46.345348748767648</v>
      </c>
      <c r="EU161" s="2">
        <f t="shared" si="175"/>
        <v>46.15349079135364</v>
      </c>
      <c r="EV161" s="2">
        <f t="shared" si="175"/>
        <v>46.745892131222703</v>
      </c>
      <c r="EW161" s="2">
        <f t="shared" si="175"/>
        <v>48.609695091551771</v>
      </c>
      <c r="EX161" s="2">
        <f t="shared" si="175"/>
        <v>47.935288470471818</v>
      </c>
      <c r="EY161" s="2">
        <f t="shared" si="175"/>
        <v>48.09483412359338</v>
      </c>
      <c r="EZ161" s="2">
        <f t="shared" si="175"/>
        <v>48.221953336689097</v>
      </c>
      <c r="FA161" s="2">
        <f t="shared" si="175"/>
        <v>48.711847174677267</v>
      </c>
      <c r="FB161" s="2">
        <f t="shared" si="175"/>
        <v>47.645063490740156</v>
      </c>
      <c r="FC161" s="2">
        <f t="shared" si="175"/>
        <v>46.897520448217222</v>
      </c>
      <c r="FD161" s="2">
        <f t="shared" si="175"/>
        <v>46.258633774863803</v>
      </c>
      <c r="FE161" s="2">
        <f t="shared" si="175"/>
        <v>46.195773603401634</v>
      </c>
      <c r="FG161" s="2">
        <f t="shared" si="176"/>
        <v>0.9993095641841846</v>
      </c>
      <c r="FH161" s="2">
        <f t="shared" si="176"/>
        <v>0.99932683792912136</v>
      </c>
      <c r="FI161" s="2">
        <f t="shared" si="176"/>
        <v>0.99927422394083831</v>
      </c>
      <c r="FJ161" s="2">
        <f t="shared" si="176"/>
        <v>0.99927658909116646</v>
      </c>
      <c r="FK161" s="2">
        <f t="shared" si="176"/>
        <v>0.99929316216634712</v>
      </c>
      <c r="FL161" s="2">
        <f t="shared" si="176"/>
        <v>0.99932635698650796</v>
      </c>
      <c r="FM161" s="2">
        <f t="shared" si="176"/>
        <v>0.99931197588788168</v>
      </c>
      <c r="FN161" s="2">
        <f t="shared" si="176"/>
        <v>0.99923700933877768</v>
      </c>
      <c r="FO161" s="2">
        <f t="shared" si="176"/>
        <v>0.99925749086199367</v>
      </c>
      <c r="FP161" s="2">
        <f t="shared" si="176"/>
        <v>0.99925502203385974</v>
      </c>
      <c r="FQ161" s="2">
        <f t="shared" si="176"/>
        <v>0.99918274631354531</v>
      </c>
      <c r="FR161" s="2">
        <f t="shared" si="176"/>
        <v>0.99927144813619739</v>
      </c>
      <c r="FS161" s="2">
        <f t="shared" si="176"/>
        <v>0.99922102844010552</v>
      </c>
      <c r="FT161" s="2">
        <f t="shared" si="176"/>
        <v>0.99923453531259032</v>
      </c>
      <c r="FU161" s="2">
        <f t="shared" si="176"/>
        <v>0.9991764283877218</v>
      </c>
      <c r="FW161" s="2">
        <f t="shared" ref="FW161:GK177" si="214">POWER(10,($B161-C$232)/C$229)/(1+POWER(10,($B161-C$232)/C$229))</f>
        <v>4.9461358388391975E-2</v>
      </c>
      <c r="FX161" s="2">
        <f t="shared" si="214"/>
        <v>6.2462248659626303E-2</v>
      </c>
      <c r="FY161" s="2">
        <f t="shared" si="214"/>
        <v>6.3907295873037215E-2</v>
      </c>
      <c r="FZ161" s="2">
        <f t="shared" si="214"/>
        <v>6.4371545596028243E-2</v>
      </c>
      <c r="GA161" s="2">
        <f t="shared" si="214"/>
        <v>8.6264791925186615E-2</v>
      </c>
      <c r="GB161" s="2">
        <f t="shared" si="214"/>
        <v>8.4118080064490092E-2</v>
      </c>
      <c r="GC161" s="2">
        <f t="shared" si="214"/>
        <v>9.0499806257111515E-2</v>
      </c>
      <c r="GD161" s="2">
        <f t="shared" si="214"/>
        <v>9.7601041716011916E-2</v>
      </c>
      <c r="GE161" s="2">
        <f t="shared" si="214"/>
        <v>0.11997129649308992</v>
      </c>
      <c r="GF161" s="2">
        <f t="shared" si="214"/>
        <v>0.10027425800596565</v>
      </c>
      <c r="GG161" s="2">
        <f t="shared" si="214"/>
        <v>8.1814739149500326E-2</v>
      </c>
      <c r="GH161" s="2">
        <f t="shared" si="214"/>
        <v>8.1482366153351721E-2</v>
      </c>
      <c r="GI161" s="2">
        <f t="shared" si="214"/>
        <v>8.7757018952350066E-2</v>
      </c>
      <c r="GJ161" s="2">
        <f t="shared" si="214"/>
        <v>8.1604337032500349E-2</v>
      </c>
      <c r="GK161" s="2">
        <f t="shared" si="214"/>
        <v>5.8180068926894042E-2</v>
      </c>
      <c r="GM161" s="95">
        <f t="shared" ref="GM161:HA177" si="215" xml:space="preserve"> _xlfn.NORM.DIST($B161, C$7, ABS(C$11), TRUE) * _xlfn.NORM.DIST(($B161 - C$7)*C$15, 0, ABS(C$11), TRUE) * 2</f>
        <v>2.1696677812818355E-143</v>
      </c>
      <c r="GN161" s="95">
        <f t="shared" si="215"/>
        <v>5.4849960193577445E-178</v>
      </c>
      <c r="GO161" s="95">
        <f t="shared" si="215"/>
        <v>8.4019276267616175E-203</v>
      </c>
      <c r="GP161" s="95">
        <f t="shared" si="215"/>
        <v>6.0968209185789284E-199</v>
      </c>
      <c r="GQ161" s="95">
        <f t="shared" si="215"/>
        <v>5.392599297424222E-210</v>
      </c>
      <c r="GR161" s="95">
        <f t="shared" si="215"/>
        <v>1.6452403932294639E-201</v>
      </c>
      <c r="GS161" s="95">
        <f t="shared" si="215"/>
        <v>4.0877291849092184E-214</v>
      </c>
      <c r="GT161" s="95">
        <f t="shared" si="215"/>
        <v>8.3356827810615206E-218</v>
      </c>
      <c r="GU161" s="95">
        <f t="shared" si="215"/>
        <v>1.7385707065787741E-222</v>
      </c>
      <c r="GV161" s="95">
        <f t="shared" si="215"/>
        <v>1.0015373051810904E-226</v>
      </c>
      <c r="GW161" s="95">
        <f t="shared" si="215"/>
        <v>2.6508935384934404E-261</v>
      </c>
      <c r="GX161" s="95">
        <f t="shared" si="215"/>
        <v>2.407434067964905E-206</v>
      </c>
      <c r="GY161" s="95">
        <f t="shared" si="215"/>
        <v>3.2672883049295052E-239</v>
      </c>
      <c r="GZ161" s="95">
        <f t="shared" si="215"/>
        <v>1.2596365832703128E-239</v>
      </c>
      <c r="HA161" s="95">
        <f t="shared" si="215"/>
        <v>6.1483309860178873E-156</v>
      </c>
      <c r="HC161" s="95">
        <f t="shared" si="179"/>
        <v>1.5960803577611345E-54</v>
      </c>
      <c r="HD161" s="95">
        <f t="shared" si="179"/>
        <v>2.8130421401064961E-61</v>
      </c>
      <c r="HE161" s="95">
        <f t="shared" si="179"/>
        <v>1.5093579028019765E-85</v>
      </c>
      <c r="HF161" s="95">
        <f t="shared" si="178"/>
        <v>2.5153167560284311E-89</v>
      </c>
      <c r="HG161" s="95">
        <f t="shared" si="178"/>
        <v>5.427623401841736E-92</v>
      </c>
      <c r="HH161" s="95">
        <f t="shared" si="178"/>
        <v>7.5298144530806643E-83</v>
      </c>
      <c r="HI161" s="95">
        <f t="shared" si="178"/>
        <v>8.620202380657755E-98</v>
      </c>
      <c r="HJ161" s="95">
        <f t="shared" si="178"/>
        <v>5.5508555016176324E-92</v>
      </c>
      <c r="HK161" s="95">
        <f t="shared" si="178"/>
        <v>3.2207825913249966E-102</v>
      </c>
      <c r="HL161" s="95">
        <f t="shared" si="159"/>
        <v>5.4898034954449858E-100</v>
      </c>
      <c r="HM161" s="95">
        <f t="shared" si="159"/>
        <v>6.080605121869163E-110</v>
      </c>
      <c r="HN161" s="95">
        <f t="shared" si="159"/>
        <v>1.885208546598267E-90</v>
      </c>
      <c r="HO161" s="95">
        <f t="shared" si="159"/>
        <v>1.3564879450195388E-99</v>
      </c>
      <c r="HP161" s="95">
        <f t="shared" si="159"/>
        <v>1.1625143290776424E-95</v>
      </c>
      <c r="HQ161" s="95">
        <f t="shared" si="159"/>
        <v>8.1362237857394672E-74</v>
      </c>
      <c r="HS161" s="95">
        <f t="shared" ref="HS161:IG177" si="216" xml:space="preserve"> _xlfn.NORM.DIST($B161, C$9, ABS(C$13), TRUE) * _xlfn.NORM.DIST(($B161 - C$9)*C$17, 0, ABS(C$13), TRUE) * 2</f>
        <v>0.52454357956774889</v>
      </c>
      <c r="HT161" s="95">
        <f t="shared" si="216"/>
        <v>0.3926516369998756</v>
      </c>
      <c r="HU161" s="95">
        <f t="shared" si="216"/>
        <v>0.31681585755572361</v>
      </c>
      <c r="HV161" s="95">
        <f t="shared" si="216"/>
        <v>0.31846523431708962</v>
      </c>
      <c r="HW161" s="95">
        <f t="shared" si="216"/>
        <v>7.6119959830699205E-2</v>
      </c>
      <c r="HX161" s="95">
        <f t="shared" si="216"/>
        <v>6.6022929061567009E-2</v>
      </c>
      <c r="HY161" s="95">
        <f t="shared" si="216"/>
        <v>2.7089658744642593E-2</v>
      </c>
      <c r="HZ161" s="95">
        <f t="shared" si="216"/>
        <v>1.6133400777566489E-2</v>
      </c>
      <c r="IA161" s="95">
        <f t="shared" si="216"/>
        <v>1.0828114813985637E-3</v>
      </c>
      <c r="IB161" s="95">
        <f t="shared" si="216"/>
        <v>7.6056103866103432E-3</v>
      </c>
      <c r="IC161" s="95">
        <f t="shared" si="216"/>
        <v>3.286602978790943E-2</v>
      </c>
      <c r="ID161" s="95">
        <f t="shared" si="216"/>
        <v>0.104908920405676</v>
      </c>
      <c r="IE161" s="95">
        <f t="shared" si="216"/>
        <v>6.9799709358307718E-2</v>
      </c>
      <c r="IF161" s="95">
        <f t="shared" si="216"/>
        <v>0.1258221353243601</v>
      </c>
      <c r="IG161" s="95">
        <f t="shared" si="216"/>
        <v>0.4209794372653044</v>
      </c>
      <c r="II161" s="95">
        <f t="shared" ref="II161:IW177" si="217" xml:space="preserve"> _xlfn.NORM.DIST($B161, C$10, ABS(C$14), TRUE) * _xlfn.NORM.DIST(($B161 - C$10)*C$18, 0, ABS(C$14), TRUE) * 2</f>
        <v>2.8532737585788125E-7</v>
      </c>
      <c r="IJ161" s="95">
        <f t="shared" si="217"/>
        <v>9.551953275010038E-11</v>
      </c>
      <c r="IK161" s="95">
        <f t="shared" si="217"/>
        <v>1.57454643479333E-11</v>
      </c>
      <c r="IL161" s="95">
        <f t="shared" si="217"/>
        <v>8.9299460594281425E-7</v>
      </c>
      <c r="IM161" s="95">
        <f t="shared" si="217"/>
        <v>3.9035805554226932E-6</v>
      </c>
      <c r="IN161" s="95">
        <f t="shared" si="217"/>
        <v>1.3189900831654125E-7</v>
      </c>
      <c r="IO161" s="95">
        <f t="shared" si="217"/>
        <v>7.6865973073377508E-9</v>
      </c>
      <c r="IP161" s="95">
        <f t="shared" si="217"/>
        <v>5.5387331850539871E-7</v>
      </c>
      <c r="IQ161" s="95">
        <f t="shared" si="217"/>
        <v>1.8892959462722628E-6</v>
      </c>
      <c r="IR161" s="95">
        <f t="shared" si="217"/>
        <v>1.0735072330637992E-6</v>
      </c>
      <c r="IS161" s="95">
        <f t="shared" si="217"/>
        <v>1.6755494342622442E-9</v>
      </c>
      <c r="IT161" s="95">
        <f t="shared" si="217"/>
        <v>3.5194818200880125E-7</v>
      </c>
      <c r="IU161" s="95">
        <f t="shared" si="217"/>
        <v>9.1714586680606918E-7</v>
      </c>
      <c r="IV161" s="95">
        <f t="shared" si="217"/>
        <v>9.437384333882651E-6</v>
      </c>
      <c r="IW161" s="95">
        <f t="shared" si="217"/>
        <v>6.1828300773412739E-6</v>
      </c>
      <c r="IY161" s="95">
        <f t="shared" ref="IY161:JM177" si="218">GM161+HC161+HS161+II161</f>
        <v>0.52454386489512472</v>
      </c>
      <c r="IZ161" s="95">
        <f t="shared" si="218"/>
        <v>0.39265163709539513</v>
      </c>
      <c r="JA161" s="95">
        <f t="shared" si="218"/>
        <v>0.31681585757146907</v>
      </c>
      <c r="JB161" s="95">
        <f t="shared" si="218"/>
        <v>0.31846612731169555</v>
      </c>
      <c r="JC161" s="95">
        <f t="shared" si="218"/>
        <v>7.6123863411254628E-2</v>
      </c>
      <c r="JD161" s="95">
        <f t="shared" si="218"/>
        <v>6.6023060960575322E-2</v>
      </c>
      <c r="JE161" s="95">
        <f t="shared" si="218"/>
        <v>2.70896664312399E-2</v>
      </c>
      <c r="JF161" s="95">
        <f t="shared" si="218"/>
        <v>1.6133954650884994E-2</v>
      </c>
      <c r="JG161" s="95">
        <f t="shared" si="218"/>
        <v>1.0847007773448359E-3</v>
      </c>
      <c r="JH161" s="95">
        <f t="shared" si="218"/>
        <v>7.6066838938434068E-3</v>
      </c>
      <c r="JI161" s="95">
        <f t="shared" si="218"/>
        <v>3.2866031463458865E-2</v>
      </c>
      <c r="JJ161" s="95">
        <f t="shared" si="218"/>
        <v>0.10490927235385801</v>
      </c>
      <c r="JK161" s="95">
        <f t="shared" si="218"/>
        <v>6.9800626504174526E-2</v>
      </c>
      <c r="JL161" s="95">
        <f t="shared" si="218"/>
        <v>0.12583157270869397</v>
      </c>
      <c r="JM161" s="95">
        <f t="shared" si="218"/>
        <v>0.42098562009538176</v>
      </c>
    </row>
    <row r="162" spans="2:273" x14ac:dyDescent="0.25">
      <c r="B162" s="2">
        <v>135</v>
      </c>
      <c r="C162" s="37">
        <v>40.326000000000001</v>
      </c>
      <c r="D162" s="37">
        <v>41.302</v>
      </c>
      <c r="E162" s="37">
        <v>44.046999999999997</v>
      </c>
      <c r="F162" s="37">
        <v>44.116</v>
      </c>
      <c r="G162" s="37">
        <v>45.720999999999997</v>
      </c>
      <c r="H162" s="37">
        <v>45.209000000000003</v>
      </c>
      <c r="I162" s="37">
        <v>47.906999999999996</v>
      </c>
      <c r="J162" s="37">
        <v>44</v>
      </c>
      <c r="K162" s="37">
        <v>50.347999999999999</v>
      </c>
      <c r="L162" s="37">
        <v>47.13</v>
      </c>
      <c r="M162" s="37">
        <v>47.521999999999998</v>
      </c>
      <c r="N162" s="37">
        <v>47.587000000000003</v>
      </c>
      <c r="O162" s="37">
        <v>46.152000000000001</v>
      </c>
      <c r="P162" s="37">
        <v>50.155999999999999</v>
      </c>
      <c r="Q162" s="37">
        <v>83.674000000000007</v>
      </c>
      <c r="S162" s="4">
        <f t="shared" si="172"/>
        <v>39.996003185940658</v>
      </c>
      <c r="T162" s="4">
        <f t="shared" si="172"/>
        <v>44.311090958421708</v>
      </c>
      <c r="U162" s="4">
        <f t="shared" si="172"/>
        <v>46.406591557262423</v>
      </c>
      <c r="V162" s="4">
        <f t="shared" si="172"/>
        <v>48.218555968560189</v>
      </c>
      <c r="W162" s="4">
        <f t="shared" si="172"/>
        <v>46.270952756348279</v>
      </c>
      <c r="X162" s="4">
        <f t="shared" si="172"/>
        <v>46.690221028477673</v>
      </c>
      <c r="Y162" s="4">
        <f t="shared" si="172"/>
        <v>48.490722826384854</v>
      </c>
      <c r="Z162" s="4">
        <f t="shared" si="172"/>
        <v>47.258674707351076</v>
      </c>
      <c r="AA162" s="4">
        <f t="shared" si="172"/>
        <v>49.670817187128328</v>
      </c>
      <c r="AB162" s="4">
        <f t="shared" si="172"/>
        <v>47.741660855462143</v>
      </c>
      <c r="AC162" s="4">
        <f t="shared" si="172"/>
        <v>47.829517686844724</v>
      </c>
      <c r="AD162" s="4">
        <f t="shared" si="172"/>
        <v>48.480835820977198</v>
      </c>
      <c r="AE162" s="4">
        <f t="shared" si="172"/>
        <v>46.785676775529282</v>
      </c>
      <c r="AF162" s="4">
        <f t="shared" si="172"/>
        <v>48.610857628690198</v>
      </c>
      <c r="AG162" s="4">
        <f t="shared" si="172"/>
        <v>81.948209461038473</v>
      </c>
      <c r="AI162" s="4">
        <f t="shared" si="173"/>
        <v>0.32999681405934211</v>
      </c>
      <c r="AJ162" s="4">
        <f t="shared" si="173"/>
        <v>-3.0090909584217087</v>
      </c>
      <c r="AK162" s="4">
        <f t="shared" si="173"/>
        <v>-2.3595915572624264</v>
      </c>
      <c r="AL162" s="4">
        <f t="shared" si="173"/>
        <v>-4.1025559685601891</v>
      </c>
      <c r="AM162" s="4">
        <f t="shared" si="173"/>
        <v>-0.54995275634828289</v>
      </c>
      <c r="AN162" s="4">
        <f t="shared" si="173"/>
        <v>-1.4812210284776697</v>
      </c>
      <c r="AO162" s="4">
        <f t="shared" si="173"/>
        <v>-0.58372282638485729</v>
      </c>
      <c r="AP162" s="4">
        <f t="shared" si="173"/>
        <v>-3.2586747073510764</v>
      </c>
      <c r="AQ162" s="4">
        <f t="shared" si="173"/>
        <v>0.67718281287167059</v>
      </c>
      <c r="AR162" s="4">
        <f t="shared" si="173"/>
        <v>-0.61166085546214077</v>
      </c>
      <c r="AS162" s="4">
        <f t="shared" si="173"/>
        <v>-0.3075176868447258</v>
      </c>
      <c r="AT162" s="4">
        <f t="shared" si="173"/>
        <v>-0.89383582097719483</v>
      </c>
      <c r="AU162" s="4">
        <f t="shared" si="173"/>
        <v>-0.63367677552928114</v>
      </c>
      <c r="AV162" s="4">
        <f t="shared" si="173"/>
        <v>1.5451423713098009</v>
      </c>
      <c r="AW162" s="4">
        <f t="shared" si="173"/>
        <v>1.7257905389615331</v>
      </c>
      <c r="AY162" s="2">
        <f t="shared" si="212"/>
        <v>39.950490463880897</v>
      </c>
      <c r="AZ162" s="2">
        <f t="shared" si="212"/>
        <v>43.153820531113659</v>
      </c>
      <c r="BA162" s="2">
        <f t="shared" si="212"/>
        <v>44.520591334950545</v>
      </c>
      <c r="BB162" s="2">
        <f t="shared" si="212"/>
        <v>45.499458208353971</v>
      </c>
      <c r="BC162" s="2">
        <f t="shared" si="212"/>
        <v>45.838082895888547</v>
      </c>
      <c r="BD162" s="2">
        <f t="shared" si="212"/>
        <v>46.2415630491383</v>
      </c>
      <c r="BE162" s="2">
        <f t="shared" si="212"/>
        <v>48.347942481024845</v>
      </c>
      <c r="BF162" s="2">
        <f t="shared" si="212"/>
        <v>47.185749624086867</v>
      </c>
      <c r="BG162" s="2">
        <f t="shared" si="212"/>
        <v>49.667396116182523</v>
      </c>
      <c r="BH162" s="2">
        <f t="shared" si="212"/>
        <v>47.707350235697831</v>
      </c>
      <c r="BI162" s="2">
        <f t="shared" si="212"/>
        <v>47.610404687692103</v>
      </c>
      <c r="BJ162" s="2">
        <f t="shared" si="212"/>
        <v>46.988115423004054</v>
      </c>
      <c r="BK162" s="2">
        <f t="shared" si="212"/>
        <v>45.901926458588008</v>
      </c>
      <c r="BL162" s="2">
        <f t="shared" si="212"/>
        <v>45.744706897509545</v>
      </c>
      <c r="BM162" s="2">
        <f t="shared" si="212"/>
        <v>46.897874232401968</v>
      </c>
      <c r="BO162" s="2" t="str">
        <f t="shared" si="180"/>
        <v/>
      </c>
      <c r="BP162" s="2" t="str">
        <f t="shared" si="181"/>
        <v/>
      </c>
      <c r="BQ162" s="2" t="str">
        <f t="shared" si="182"/>
        <v/>
      </c>
      <c r="BR162" s="2" t="str">
        <f t="shared" si="183"/>
        <v/>
      </c>
      <c r="BS162" s="2" t="str">
        <f t="shared" si="184"/>
        <v/>
      </c>
      <c r="BT162" s="2" t="str">
        <f t="shared" si="185"/>
        <v/>
      </c>
      <c r="BU162" s="2" t="str">
        <f t="shared" si="186"/>
        <v/>
      </c>
      <c r="BV162" s="2" t="str">
        <f t="shared" si="187"/>
        <v/>
      </c>
      <c r="BW162" s="2" t="str">
        <f t="shared" si="188"/>
        <v/>
      </c>
      <c r="BX162" s="2" t="str">
        <f t="shared" si="189"/>
        <v/>
      </c>
      <c r="BY162" s="2" t="str">
        <f t="shared" si="190"/>
        <v/>
      </c>
      <c r="BZ162" s="2" t="str">
        <f t="shared" si="191"/>
        <v/>
      </c>
      <c r="CA162" s="2" t="str">
        <f t="shared" si="192"/>
        <v/>
      </c>
      <c r="CB162" s="2" t="str">
        <f t="shared" si="193"/>
        <v/>
      </c>
      <c r="CC162" s="2" t="str">
        <f t="shared" si="194"/>
        <v/>
      </c>
      <c r="CE162" s="2" t="str">
        <f t="shared" si="213"/>
        <v/>
      </c>
      <c r="CF162" s="2" t="str">
        <f t="shared" si="213"/>
        <v/>
      </c>
      <c r="CG162" s="2" t="str">
        <f t="shared" si="213"/>
        <v/>
      </c>
      <c r="CH162" s="2" t="str">
        <f t="shared" si="213"/>
        <v/>
      </c>
      <c r="CI162" s="2" t="str">
        <f t="shared" si="213"/>
        <v/>
      </c>
      <c r="CJ162" s="2" t="str">
        <f t="shared" si="213"/>
        <v/>
      </c>
      <c r="CK162" s="2">
        <f t="shared" si="213"/>
        <v>47.906999999999996</v>
      </c>
      <c r="CL162" s="2">
        <f t="shared" si="213"/>
        <v>44</v>
      </c>
      <c r="CM162" s="2">
        <f t="shared" si="213"/>
        <v>50.347999999999999</v>
      </c>
      <c r="CN162" s="2">
        <f t="shared" si="213"/>
        <v>47.13</v>
      </c>
      <c r="CO162" s="2" t="str">
        <f t="shared" si="213"/>
        <v/>
      </c>
      <c r="CP162" s="2" t="str">
        <f t="shared" si="213"/>
        <v/>
      </c>
      <c r="CQ162" s="2" t="str">
        <f t="shared" si="213"/>
        <v/>
      </c>
      <c r="CR162" s="2" t="str">
        <f t="shared" si="213"/>
        <v/>
      </c>
      <c r="CS162" s="2" t="str">
        <f t="shared" si="213"/>
        <v/>
      </c>
      <c r="CU162" s="2" t="str">
        <f t="shared" si="195"/>
        <v/>
      </c>
      <c r="CV162" s="2" t="str">
        <f t="shared" si="196"/>
        <v/>
      </c>
      <c r="CW162" s="2" t="str">
        <f t="shared" si="197"/>
        <v/>
      </c>
      <c r="CX162" s="2" t="str">
        <f t="shared" si="198"/>
        <v/>
      </c>
      <c r="CY162" s="2" t="str">
        <f t="shared" si="199"/>
        <v/>
      </c>
      <c r="CZ162" s="2" t="str">
        <f t="shared" si="200"/>
        <v/>
      </c>
      <c r="DA162" s="2">
        <f t="shared" si="201"/>
        <v>47.906999999999996</v>
      </c>
      <c r="DB162" s="2">
        <f t="shared" si="202"/>
        <v>44</v>
      </c>
      <c r="DC162" s="2">
        <f t="shared" si="203"/>
        <v>50.347999999999999</v>
      </c>
      <c r="DD162" s="2">
        <f t="shared" si="204"/>
        <v>47.13</v>
      </c>
      <c r="DE162" s="2" t="str">
        <f t="shared" si="205"/>
        <v/>
      </c>
      <c r="DF162" s="2" t="str">
        <f t="shared" si="206"/>
        <v/>
      </c>
      <c r="DG162" s="2" t="str">
        <f t="shared" si="207"/>
        <v/>
      </c>
      <c r="DH162" s="2" t="str">
        <f t="shared" si="208"/>
        <v/>
      </c>
      <c r="DI162" s="2" t="str">
        <f t="shared" si="209"/>
        <v/>
      </c>
      <c r="DK162" s="2">
        <f t="shared" si="174"/>
        <v>106.14660328330208</v>
      </c>
      <c r="DL162" s="2">
        <f t="shared" si="174"/>
        <v>94.93298606271776</v>
      </c>
      <c r="DM162" s="2">
        <f t="shared" si="174"/>
        <v>97.371133192388996</v>
      </c>
      <c r="DN162" s="2">
        <f t="shared" si="174"/>
        <v>91.194162709666955</v>
      </c>
      <c r="DO162" s="2">
        <f t="shared" si="174"/>
        <v>87.885020419739078</v>
      </c>
      <c r="DP162" s="2">
        <f t="shared" si="174"/>
        <v>93.908333657456183</v>
      </c>
      <c r="DQ162" s="2">
        <f t="shared" si="174"/>
        <v>93.761299624557708</v>
      </c>
      <c r="DR162" s="2">
        <f t="shared" si="174"/>
        <v>90.841501479915422</v>
      </c>
      <c r="DS162" s="2">
        <f t="shared" si="174"/>
        <v>93.364994865599542</v>
      </c>
      <c r="DT162" s="2">
        <f t="shared" si="174"/>
        <v>86.715135799859041</v>
      </c>
      <c r="DU162" s="2">
        <f t="shared" si="174"/>
        <v>95.155313414634151</v>
      </c>
      <c r="DV162" s="2">
        <f t="shared" si="174"/>
        <v>91.727934460887951</v>
      </c>
      <c r="DW162" s="2">
        <f t="shared" si="174"/>
        <v>90.206054236555673</v>
      </c>
      <c r="DX162" s="2">
        <f t="shared" si="174"/>
        <v>104.54734635226751</v>
      </c>
      <c r="DY162" s="2">
        <f t="shared" si="174"/>
        <v>85.668796586059742</v>
      </c>
      <c r="EA162" s="2">
        <f t="shared" si="211"/>
        <v>39.879543409841098</v>
      </c>
      <c r="EB162" s="2">
        <f t="shared" si="211"/>
        <v>43.115957077602907</v>
      </c>
      <c r="EC162" s="2">
        <f t="shared" si="211"/>
        <v>44.482553189091732</v>
      </c>
      <c r="ED162" s="2">
        <f t="shared" si="211"/>
        <v>45.408513026988004</v>
      </c>
      <c r="EE162" s="2">
        <f t="shared" si="211"/>
        <v>45.781860837921215</v>
      </c>
      <c r="EF162" s="2">
        <f t="shared" si="211"/>
        <v>46.164704690959127</v>
      </c>
      <c r="EG162" s="2">
        <f t="shared" si="211"/>
        <v>48.294895673475743</v>
      </c>
      <c r="EH162" s="2">
        <f t="shared" si="211"/>
        <v>47.070596251970855</v>
      </c>
      <c r="EI162" s="2">
        <f t="shared" si="211"/>
        <v>49.878121064130561</v>
      </c>
      <c r="EJ162" s="2">
        <f t="shared" si="211"/>
        <v>47.623015416238445</v>
      </c>
      <c r="EK162" s="2">
        <f t="shared" si="210"/>
        <v>47.472403375273117</v>
      </c>
      <c r="EL162" s="2">
        <f t="shared" si="177"/>
        <v>46.898804399503021</v>
      </c>
      <c r="EM162" s="2">
        <f t="shared" si="177"/>
        <v>45.770237371932041</v>
      </c>
      <c r="EN162" s="2">
        <f t="shared" si="177"/>
        <v>45.657788488714061</v>
      </c>
      <c r="EO162" s="2">
        <f t="shared" si="177"/>
        <v>46.922637284521066</v>
      </c>
      <c r="EQ162" s="2">
        <f t="shared" si="175"/>
        <v>40.420844986014302</v>
      </c>
      <c r="ER162" s="2">
        <f t="shared" si="175"/>
        <v>43.204817827749494</v>
      </c>
      <c r="ES162" s="2">
        <f t="shared" si="175"/>
        <v>44.526033624141142</v>
      </c>
      <c r="ET162" s="2">
        <f t="shared" si="175"/>
        <v>46.274356764115254</v>
      </c>
      <c r="EU162" s="2">
        <f t="shared" si="175"/>
        <v>46.09184741495249</v>
      </c>
      <c r="EV162" s="2">
        <f t="shared" si="175"/>
        <v>46.684147116005988</v>
      </c>
      <c r="EW162" s="2">
        <f t="shared" si="175"/>
        <v>48.544108210127362</v>
      </c>
      <c r="EX162" s="2">
        <f t="shared" si="175"/>
        <v>47.869443741344952</v>
      </c>
      <c r="EY162" s="2">
        <f t="shared" si="175"/>
        <v>48.031198653130375</v>
      </c>
      <c r="EZ162" s="2">
        <f t="shared" si="175"/>
        <v>48.153551878367857</v>
      </c>
      <c r="FA162" s="2">
        <f t="shared" si="175"/>
        <v>48.623551834985918</v>
      </c>
      <c r="FB162" s="2">
        <f t="shared" si="175"/>
        <v>47.570261800245554</v>
      </c>
      <c r="FC162" s="2">
        <f t="shared" si="175"/>
        <v>46.819522248325825</v>
      </c>
      <c r="FD162" s="2">
        <f t="shared" si="175"/>
        <v>46.173726112477887</v>
      </c>
      <c r="FE162" s="2">
        <f t="shared" si="175"/>
        <v>46.073486786810392</v>
      </c>
      <c r="FG162" s="2">
        <f t="shared" si="176"/>
        <v>0.99937027679586565</v>
      </c>
      <c r="FH162" s="2">
        <f t="shared" si="176"/>
        <v>0.99938603252882929</v>
      </c>
      <c r="FI162" s="2">
        <f t="shared" si="176"/>
        <v>0.99933804209418542</v>
      </c>
      <c r="FJ162" s="2">
        <f t="shared" si="176"/>
        <v>0.99934019941199825</v>
      </c>
      <c r="FK162" s="2">
        <f t="shared" si="176"/>
        <v>0.99935531613853001</v>
      </c>
      <c r="FL162" s="2">
        <f t="shared" si="176"/>
        <v>0.99938559385196923</v>
      </c>
      <c r="FM162" s="2">
        <f t="shared" si="176"/>
        <v>0.99937247656257922</v>
      </c>
      <c r="FN162" s="2">
        <f t="shared" si="176"/>
        <v>0.99930409752728955</v>
      </c>
      <c r="FO162" s="2">
        <f t="shared" si="176"/>
        <v>0.99932277937312752</v>
      </c>
      <c r="FP162" s="2">
        <f t="shared" si="176"/>
        <v>0.99932052748038469</v>
      </c>
      <c r="FQ162" s="2">
        <f t="shared" si="176"/>
        <v>0.99925460217829054</v>
      </c>
      <c r="FR162" s="2">
        <f t="shared" si="176"/>
        <v>0.99933551020628208</v>
      </c>
      <c r="FS162" s="2">
        <f t="shared" si="176"/>
        <v>0.99928952079683298</v>
      </c>
      <c r="FT162" s="2">
        <f t="shared" si="176"/>
        <v>0.99930184088510987</v>
      </c>
      <c r="FU162" s="2">
        <f t="shared" si="176"/>
        <v>0.99924883932947683</v>
      </c>
      <c r="FW162" s="2">
        <f t="shared" si="214"/>
        <v>5.3975731927993535E-2</v>
      </c>
      <c r="FX162" s="2">
        <f t="shared" si="214"/>
        <v>6.8078237593157967E-2</v>
      </c>
      <c r="FY162" s="2">
        <f t="shared" si="214"/>
        <v>6.9643557956096919E-2</v>
      </c>
      <c r="FZ162" s="2">
        <f t="shared" si="214"/>
        <v>7.01463557209627E-2</v>
      </c>
      <c r="GA162" s="2">
        <f t="shared" si="214"/>
        <v>9.3806740751570528E-2</v>
      </c>
      <c r="GB162" s="2">
        <f t="shared" si="214"/>
        <v>9.1491138808249037E-2</v>
      </c>
      <c r="GC162" s="2">
        <f t="shared" si="214"/>
        <v>9.8372151674020997E-2</v>
      </c>
      <c r="GD162" s="2">
        <f t="shared" si="214"/>
        <v>0.10601909884134075</v>
      </c>
      <c r="GE162" s="2">
        <f t="shared" si="214"/>
        <v>0.13004073936951491</v>
      </c>
      <c r="GF162" s="2">
        <f t="shared" si="214"/>
        <v>0.10889505632345027</v>
      </c>
      <c r="GG162" s="2">
        <f t="shared" si="214"/>
        <v>8.9005526853102077E-2</v>
      </c>
      <c r="GH162" s="2">
        <f t="shared" si="214"/>
        <v>8.8646761578858577E-2</v>
      </c>
      <c r="GI162" s="2">
        <f t="shared" si="214"/>
        <v>9.54158066606281E-2</v>
      </c>
      <c r="GJ162" s="2">
        <f t="shared" si="214"/>
        <v>8.8778420280821446E-2</v>
      </c>
      <c r="GK162" s="2">
        <f t="shared" si="214"/>
        <v>6.3437097741176937E-2</v>
      </c>
      <c r="GM162" s="95">
        <f t="shared" si="215"/>
        <v>1.6094816032819211E-147</v>
      </c>
      <c r="GN162" s="95">
        <f t="shared" si="215"/>
        <v>4.8552182817075068E-183</v>
      </c>
      <c r="GO162" s="95">
        <f t="shared" si="215"/>
        <v>1.3876144755518046E-208</v>
      </c>
      <c r="GP162" s="95">
        <f t="shared" si="215"/>
        <v>1.29004035828966E-204</v>
      </c>
      <c r="GQ162" s="95">
        <f t="shared" si="215"/>
        <v>5.9720974034589562E-216</v>
      </c>
      <c r="GR162" s="95">
        <f t="shared" si="215"/>
        <v>3.3757882824259314E-207</v>
      </c>
      <c r="GS162" s="95">
        <f t="shared" si="215"/>
        <v>3.6893965164023441E-220</v>
      </c>
      <c r="GT162" s="95">
        <f t="shared" si="215"/>
        <v>4.8723152217875853E-224</v>
      </c>
      <c r="GU162" s="95">
        <f t="shared" si="215"/>
        <v>8.0037714631540721E-229</v>
      </c>
      <c r="GV162" s="95">
        <f t="shared" si="215"/>
        <v>3.5109727158783342E-233</v>
      </c>
      <c r="GW162" s="95">
        <f t="shared" si="215"/>
        <v>8.5490288225049804E-269</v>
      </c>
      <c r="GX162" s="95">
        <f t="shared" si="215"/>
        <v>3.1621615031132706E-212</v>
      </c>
      <c r="GY162" s="95">
        <f t="shared" si="215"/>
        <v>4.7501074761118143E-246</v>
      </c>
      <c r="GZ162" s="95">
        <f t="shared" si="215"/>
        <v>1.8546902224508113E-246</v>
      </c>
      <c r="HA162" s="95">
        <f t="shared" si="215"/>
        <v>2.3531521697501393E-160</v>
      </c>
      <c r="HC162" s="95">
        <f t="shared" si="179"/>
        <v>6.2280076100546383E-57</v>
      </c>
      <c r="HD162" s="95">
        <f t="shared" si="179"/>
        <v>6.4922312932352677E-64</v>
      </c>
      <c r="HE162" s="95">
        <f t="shared" si="179"/>
        <v>2.9313538328560979E-89</v>
      </c>
      <c r="HF162" s="95">
        <f t="shared" si="178"/>
        <v>3.2702015449874825E-93</v>
      </c>
      <c r="HG162" s="95">
        <f t="shared" si="178"/>
        <v>6.7926077779698781E-96</v>
      </c>
      <c r="HH162" s="95">
        <f t="shared" si="178"/>
        <v>2.5283085208407697E-86</v>
      </c>
      <c r="HI162" s="95">
        <f t="shared" si="178"/>
        <v>6.9184684513236694E-102</v>
      </c>
      <c r="HJ162" s="95">
        <f t="shared" si="178"/>
        <v>7.1270222370286318E-96</v>
      </c>
      <c r="HK162" s="95">
        <f t="shared" si="178"/>
        <v>1.8298488177962898E-106</v>
      </c>
      <c r="HL162" s="95">
        <f t="shared" si="159"/>
        <v>3.78361870329126E-104</v>
      </c>
      <c r="HM162" s="95">
        <f t="shared" si="159"/>
        <v>1.2274232366319336E-114</v>
      </c>
      <c r="HN162" s="95">
        <f t="shared" si="159"/>
        <v>2.5338824203284794E-94</v>
      </c>
      <c r="HO162" s="95">
        <f t="shared" si="159"/>
        <v>7.4727047570521425E-104</v>
      </c>
      <c r="HP162" s="95">
        <f t="shared" si="159"/>
        <v>1.008542884945504E-99</v>
      </c>
      <c r="HQ162" s="95">
        <f t="shared" si="159"/>
        <v>5.559478224513788E-77</v>
      </c>
      <c r="HS162" s="95">
        <f t="shared" si="216"/>
        <v>0.44124121890455653</v>
      </c>
      <c r="HT162" s="95">
        <f t="shared" si="216"/>
        <v>0.32154064882421851</v>
      </c>
      <c r="HU162" s="95">
        <f t="shared" si="216"/>
        <v>0.21781860829099356</v>
      </c>
      <c r="HV162" s="95">
        <f t="shared" si="216"/>
        <v>0.21820258556499034</v>
      </c>
      <c r="HW162" s="95">
        <f t="shared" si="216"/>
        <v>3.5348257591943412E-2</v>
      </c>
      <c r="HX162" s="95">
        <f t="shared" si="216"/>
        <v>2.9997917714798445E-2</v>
      </c>
      <c r="HY162" s="95">
        <f t="shared" si="216"/>
        <v>9.5306155580528323E-3</v>
      </c>
      <c r="HZ162" s="95">
        <f t="shared" si="216"/>
        <v>4.9510223534276485E-3</v>
      </c>
      <c r="IA162" s="95">
        <f t="shared" si="216"/>
        <v>2.1743587884867971E-4</v>
      </c>
      <c r="IB162" s="95">
        <f t="shared" si="216"/>
        <v>2.1826315334885602E-3</v>
      </c>
      <c r="IC162" s="95">
        <f t="shared" si="216"/>
        <v>1.0000086055140913E-2</v>
      </c>
      <c r="ID162" s="95">
        <f t="shared" si="216"/>
        <v>5.0966196338057664E-2</v>
      </c>
      <c r="IE162" s="95">
        <f t="shared" si="216"/>
        <v>3.1103050598566353E-2</v>
      </c>
      <c r="IF162" s="95">
        <f t="shared" si="216"/>
        <v>6.9722362761257914E-2</v>
      </c>
      <c r="IG162" s="95">
        <f t="shared" si="216"/>
        <v>0.32284485376796052</v>
      </c>
      <c r="II162" s="95">
        <f t="shared" si="217"/>
        <v>6.5941830615765507E-7</v>
      </c>
      <c r="IJ162" s="95">
        <f t="shared" si="217"/>
        <v>4.0072054385084981E-10</v>
      </c>
      <c r="IK162" s="95">
        <f t="shared" si="217"/>
        <v>7.5369115741933751E-11</v>
      </c>
      <c r="IL162" s="95">
        <f t="shared" si="217"/>
        <v>2.0874333608030605E-6</v>
      </c>
      <c r="IM162" s="95">
        <f t="shared" si="217"/>
        <v>9.15206066143809E-6</v>
      </c>
      <c r="IN162" s="95">
        <f t="shared" si="217"/>
        <v>3.9229196340381909E-7</v>
      </c>
      <c r="IO162" s="95">
        <f t="shared" si="217"/>
        <v>2.9449247216707451E-8</v>
      </c>
      <c r="IP162" s="95">
        <f t="shared" si="217"/>
        <v>1.592074599805312E-6</v>
      </c>
      <c r="IQ162" s="95">
        <f t="shared" si="217"/>
        <v>5.5018078184917981E-6</v>
      </c>
      <c r="IR162" s="95">
        <f t="shared" si="217"/>
        <v>2.9695303501672165E-6</v>
      </c>
      <c r="IS162" s="95">
        <f t="shared" si="217"/>
        <v>6.7538059744801288E-9</v>
      </c>
      <c r="IT162" s="95">
        <f t="shared" si="217"/>
        <v>9.6027239729157274E-7</v>
      </c>
      <c r="IU162" s="95">
        <f t="shared" si="217"/>
        <v>2.4107664461619666E-6</v>
      </c>
      <c r="IV162" s="95">
        <f t="shared" si="217"/>
        <v>2.0338695416941572E-5</v>
      </c>
      <c r="IW162" s="95">
        <f t="shared" si="217"/>
        <v>1.2395305516327314E-5</v>
      </c>
      <c r="IY162" s="95">
        <f t="shared" si="218"/>
        <v>0.44124187832286271</v>
      </c>
      <c r="IZ162" s="95">
        <f t="shared" si="218"/>
        <v>0.32154064922493908</v>
      </c>
      <c r="JA162" s="95">
        <f t="shared" si="218"/>
        <v>0.21781860836636269</v>
      </c>
      <c r="JB162" s="95">
        <f t="shared" si="218"/>
        <v>0.21820467299835114</v>
      </c>
      <c r="JC162" s="95">
        <f t="shared" si="218"/>
        <v>3.5357409652604851E-2</v>
      </c>
      <c r="JD162" s="95">
        <f t="shared" si="218"/>
        <v>2.9998310006761848E-2</v>
      </c>
      <c r="JE162" s="95">
        <f t="shared" si="218"/>
        <v>9.5306450073000485E-3</v>
      </c>
      <c r="JF162" s="95">
        <f t="shared" si="218"/>
        <v>4.9526144280274539E-3</v>
      </c>
      <c r="JG162" s="95">
        <f t="shared" si="218"/>
        <v>2.2293768666717151E-4</v>
      </c>
      <c r="JH162" s="95">
        <f t="shared" si="218"/>
        <v>2.1856010638387274E-3</v>
      </c>
      <c r="JI162" s="95">
        <f t="shared" si="218"/>
        <v>1.0000092808946887E-2</v>
      </c>
      <c r="JJ162" s="95">
        <f t="shared" si="218"/>
        <v>5.0967156610454957E-2</v>
      </c>
      <c r="JK162" s="95">
        <f t="shared" si="218"/>
        <v>3.1105461365012514E-2</v>
      </c>
      <c r="JL162" s="95">
        <f t="shared" si="218"/>
        <v>6.9742701456674855E-2</v>
      </c>
      <c r="JM162" s="95">
        <f t="shared" si="218"/>
        <v>0.32285724907347685</v>
      </c>
    </row>
    <row r="163" spans="2:273" x14ac:dyDescent="0.25">
      <c r="B163" s="2">
        <v>136</v>
      </c>
      <c r="C163" s="37">
        <v>39.906999999999996</v>
      </c>
      <c r="D163" s="37">
        <v>41.837000000000003</v>
      </c>
      <c r="E163" s="37">
        <v>42.326000000000001</v>
      </c>
      <c r="F163" s="37">
        <v>43</v>
      </c>
      <c r="G163" s="37">
        <v>45.209000000000003</v>
      </c>
      <c r="H163" s="37">
        <v>44.86</v>
      </c>
      <c r="I163" s="37">
        <v>48.162999999999997</v>
      </c>
      <c r="J163" s="37">
        <v>45.256</v>
      </c>
      <c r="K163" s="37">
        <v>49.195999999999998</v>
      </c>
      <c r="L163" s="37">
        <v>47.304000000000002</v>
      </c>
      <c r="M163" s="37">
        <v>47.478000000000002</v>
      </c>
      <c r="N163" s="37">
        <v>46.542999999999999</v>
      </c>
      <c r="O163" s="37">
        <v>44.542999999999999</v>
      </c>
      <c r="P163" s="37">
        <v>46.155999999999999</v>
      </c>
      <c r="Q163" s="37">
        <v>70.209000000000003</v>
      </c>
      <c r="S163" s="4">
        <f t="shared" ref="S163:AG179" si="219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39.910158424468129</v>
      </c>
      <c r="T163" s="4">
        <f t="shared" si="219"/>
        <v>43.941750027533018</v>
      </c>
      <c r="U163" s="4">
        <f t="shared" si="219"/>
        <v>45.528463353593686</v>
      </c>
      <c r="V163" s="4">
        <f t="shared" si="219"/>
        <v>46.912708911118983</v>
      </c>
      <c r="W163" s="4">
        <f t="shared" si="219"/>
        <v>45.917701052860515</v>
      </c>
      <c r="X163" s="4">
        <f t="shared" si="219"/>
        <v>46.315221380747232</v>
      </c>
      <c r="Y163" s="4">
        <f t="shared" si="219"/>
        <v>48.307951677778561</v>
      </c>
      <c r="Z163" s="4">
        <f t="shared" si="219"/>
        <v>47.108824389940665</v>
      </c>
      <c r="AA163" s="4">
        <f t="shared" si="219"/>
        <v>49.643448046005155</v>
      </c>
      <c r="AB163" s="4">
        <f t="shared" si="219"/>
        <v>47.630308890865024</v>
      </c>
      <c r="AC163" s="4">
        <f t="shared" si="219"/>
        <v>47.531755987928236</v>
      </c>
      <c r="AD163" s="4">
        <f t="shared" si="219"/>
        <v>47.433709101401611</v>
      </c>
      <c r="AE163" s="4">
        <f t="shared" si="219"/>
        <v>46.089018574366811</v>
      </c>
      <c r="AF163" s="4">
        <f t="shared" si="219"/>
        <v>46.912524236340197</v>
      </c>
      <c r="AG163" s="4">
        <f t="shared" si="219"/>
        <v>69.227724991135304</v>
      </c>
      <c r="AI163" s="4">
        <f t="shared" ref="AI163:AW179" si="220">IF(OR($B163 &lt; C$230, $B163 &gt; C$233), 0, C163-S163)</f>
        <v>-3.1584244681326368E-3</v>
      </c>
      <c r="AJ163" s="4">
        <f t="shared" si="220"/>
        <v>-2.1047500275330151</v>
      </c>
      <c r="AK163" s="4">
        <f t="shared" si="220"/>
        <v>-3.2024633535936857</v>
      </c>
      <c r="AL163" s="4">
        <f t="shared" si="220"/>
        <v>-3.9127089111189832</v>
      </c>
      <c r="AM163" s="4">
        <f t="shared" si="220"/>
        <v>-0.70870105286051199</v>
      </c>
      <c r="AN163" s="4">
        <f t="shared" si="220"/>
        <v>-1.4552213807472327</v>
      </c>
      <c r="AO163" s="4">
        <f t="shared" si="220"/>
        <v>-0.14495167777856466</v>
      </c>
      <c r="AP163" s="4">
        <f t="shared" si="220"/>
        <v>-1.8528243899406647</v>
      </c>
      <c r="AQ163" s="4">
        <f t="shared" si="220"/>
        <v>-0.44744804600515664</v>
      </c>
      <c r="AR163" s="4">
        <f t="shared" si="220"/>
        <v>-0.32630889086502179</v>
      </c>
      <c r="AS163" s="4">
        <f t="shared" si="220"/>
        <v>-5.3755987928234106E-2</v>
      </c>
      <c r="AT163" s="4">
        <f t="shared" si="220"/>
        <v>-0.89070910140161175</v>
      </c>
      <c r="AU163" s="4">
        <f t="shared" si="220"/>
        <v>-1.546018574366812</v>
      </c>
      <c r="AV163" s="4">
        <f t="shared" si="220"/>
        <v>-0.75652423634019783</v>
      </c>
      <c r="AW163" s="4">
        <f t="shared" si="220"/>
        <v>0.98127500886469932</v>
      </c>
      <c r="AY163" s="2">
        <f t="shared" si="212"/>
        <v>39.877598544584195</v>
      </c>
      <c r="AZ163" s="2">
        <f t="shared" si="212"/>
        <v>43.094168390401833</v>
      </c>
      <c r="BA163" s="2">
        <f t="shared" si="212"/>
        <v>44.472414033928189</v>
      </c>
      <c r="BB163" s="2">
        <f t="shared" si="212"/>
        <v>45.40047264200733</v>
      </c>
      <c r="BC163" s="2">
        <f t="shared" si="212"/>
        <v>45.764781475380403</v>
      </c>
      <c r="BD163" s="2">
        <f t="shared" si="212"/>
        <v>46.161338545654594</v>
      </c>
      <c r="BE163" s="2">
        <f t="shared" si="212"/>
        <v>48.272356368201748</v>
      </c>
      <c r="BF163" s="2">
        <f t="shared" si="212"/>
        <v>47.092825782419702</v>
      </c>
      <c r="BG163" s="2">
        <f t="shared" si="212"/>
        <v>49.640667904488637</v>
      </c>
      <c r="BH163" s="2">
        <f t="shared" si="212"/>
        <v>47.622111208691557</v>
      </c>
      <c r="BI163" s="2">
        <f t="shared" si="212"/>
        <v>47.488457310191464</v>
      </c>
      <c r="BJ163" s="2">
        <f t="shared" si="212"/>
        <v>46.888161954444143</v>
      </c>
      <c r="BK163" s="2">
        <f t="shared" si="212"/>
        <v>45.794841846883067</v>
      </c>
      <c r="BL163" s="2">
        <f t="shared" si="212"/>
        <v>45.640571483705202</v>
      </c>
      <c r="BM163" s="2">
        <f t="shared" si="212"/>
        <v>46.796835573150503</v>
      </c>
      <c r="BO163" s="2" t="str">
        <f t="shared" si="180"/>
        <v/>
      </c>
      <c r="BP163" s="2" t="str">
        <f t="shared" si="181"/>
        <v/>
      </c>
      <c r="BQ163" s="2" t="str">
        <f t="shared" si="182"/>
        <v/>
      </c>
      <c r="BR163" s="2" t="str">
        <f t="shared" si="183"/>
        <v/>
      </c>
      <c r="BS163" s="2" t="str">
        <f t="shared" si="184"/>
        <v/>
      </c>
      <c r="BT163" s="2" t="str">
        <f t="shared" si="185"/>
        <v/>
      </c>
      <c r="BU163" s="2" t="str">
        <f t="shared" si="186"/>
        <v/>
      </c>
      <c r="BV163" s="2" t="str">
        <f t="shared" si="187"/>
        <v/>
      </c>
      <c r="BW163" s="2" t="str">
        <f t="shared" si="188"/>
        <v/>
      </c>
      <c r="BX163" s="2" t="str">
        <f t="shared" si="189"/>
        <v/>
      </c>
      <c r="BY163" s="2" t="str">
        <f t="shared" si="190"/>
        <v/>
      </c>
      <c r="BZ163" s="2" t="str">
        <f t="shared" si="191"/>
        <v/>
      </c>
      <c r="CA163" s="2" t="str">
        <f t="shared" si="192"/>
        <v/>
      </c>
      <c r="CB163" s="2" t="str">
        <f t="shared" si="193"/>
        <v/>
      </c>
      <c r="CC163" s="2" t="str">
        <f t="shared" si="194"/>
        <v/>
      </c>
      <c r="CE163" s="2" t="str">
        <f t="shared" si="213"/>
        <v/>
      </c>
      <c r="CF163" s="2" t="str">
        <f t="shared" si="213"/>
        <v/>
      </c>
      <c r="CG163" s="2" t="str">
        <f t="shared" si="213"/>
        <v/>
      </c>
      <c r="CH163" s="2" t="str">
        <f t="shared" si="213"/>
        <v/>
      </c>
      <c r="CI163" s="2" t="str">
        <f t="shared" si="213"/>
        <v/>
      </c>
      <c r="CJ163" s="2" t="str">
        <f t="shared" si="213"/>
        <v/>
      </c>
      <c r="CK163" s="2">
        <f t="shared" si="213"/>
        <v>48.162999999999997</v>
      </c>
      <c r="CL163" s="2">
        <f t="shared" si="213"/>
        <v>45.256</v>
      </c>
      <c r="CM163" s="2">
        <f t="shared" si="213"/>
        <v>49.195999999999998</v>
      </c>
      <c r="CN163" s="2">
        <f t="shared" si="213"/>
        <v>47.304000000000002</v>
      </c>
      <c r="CO163" s="2">
        <f t="shared" si="213"/>
        <v>47.478000000000002</v>
      </c>
      <c r="CP163" s="2" t="str">
        <f t="shared" si="213"/>
        <v/>
      </c>
      <c r="CQ163" s="2" t="str">
        <f t="shared" si="213"/>
        <v/>
      </c>
      <c r="CR163" s="2" t="str">
        <f t="shared" si="213"/>
        <v/>
      </c>
      <c r="CS163" s="2" t="str">
        <f t="shared" si="213"/>
        <v/>
      </c>
      <c r="CU163" s="2" t="str">
        <f t="shared" si="195"/>
        <v/>
      </c>
      <c r="CV163" s="2" t="str">
        <f t="shared" si="196"/>
        <v/>
      </c>
      <c r="CW163" s="2" t="str">
        <f t="shared" si="197"/>
        <v/>
      </c>
      <c r="CX163" s="2" t="str">
        <f t="shared" si="198"/>
        <v/>
      </c>
      <c r="CY163" s="2" t="str">
        <f t="shared" si="199"/>
        <v/>
      </c>
      <c r="CZ163" s="2" t="str">
        <f t="shared" si="200"/>
        <v/>
      </c>
      <c r="DA163" s="2">
        <f t="shared" si="201"/>
        <v>48.162999999999997</v>
      </c>
      <c r="DB163" s="2">
        <f t="shared" si="202"/>
        <v>45.256</v>
      </c>
      <c r="DC163" s="2">
        <f t="shared" si="203"/>
        <v>49.195999999999998</v>
      </c>
      <c r="DD163" s="2">
        <f t="shared" si="204"/>
        <v>47.304000000000002</v>
      </c>
      <c r="DE163" s="2">
        <f t="shared" si="205"/>
        <v>47.478000000000002</v>
      </c>
      <c r="DF163" s="2" t="str">
        <f t="shared" si="206"/>
        <v/>
      </c>
      <c r="DG163" s="2" t="str">
        <f t="shared" si="207"/>
        <v/>
      </c>
      <c r="DH163" s="2" t="str">
        <f t="shared" si="208"/>
        <v/>
      </c>
      <c r="DI163" s="2" t="str">
        <f t="shared" si="209"/>
        <v/>
      </c>
      <c r="DK163" s="2">
        <f t="shared" ref="DK163:DY179" si="221">BO$228*$B163+BO$229</f>
        <v>106.5795502814259</v>
      </c>
      <c r="DL163" s="2">
        <f t="shared" si="221"/>
        <v>95.282331010452964</v>
      </c>
      <c r="DM163" s="2">
        <f t="shared" si="221"/>
        <v>97.730346723044391</v>
      </c>
      <c r="DN163" s="2">
        <f t="shared" si="221"/>
        <v>91.501134186856817</v>
      </c>
      <c r="DO163" s="2">
        <f t="shared" si="221"/>
        <v>88.165640061583332</v>
      </c>
      <c r="DP163" s="2">
        <f t="shared" si="221"/>
        <v>94.225255057666857</v>
      </c>
      <c r="DQ163" s="2">
        <f t="shared" si="221"/>
        <v>94.066902574075584</v>
      </c>
      <c r="DR163" s="2">
        <f t="shared" si="221"/>
        <v>91.100463847780134</v>
      </c>
      <c r="DS163" s="2">
        <f t="shared" si="221"/>
        <v>93.655226970703737</v>
      </c>
      <c r="DT163" s="2">
        <f t="shared" si="221"/>
        <v>86.951373079633527</v>
      </c>
      <c r="DU163" s="2">
        <f t="shared" si="221"/>
        <v>95.470780956848031</v>
      </c>
      <c r="DV163" s="2">
        <f t="shared" si="221"/>
        <v>92.016923890063424</v>
      </c>
      <c r="DW163" s="2">
        <f t="shared" si="221"/>
        <v>90.496862760986431</v>
      </c>
      <c r="DX163" s="2">
        <f t="shared" si="221"/>
        <v>104.9499066796316</v>
      </c>
      <c r="DY163" s="2">
        <f t="shared" si="221"/>
        <v>85.953407064959691</v>
      </c>
      <c r="EA163" s="2">
        <f t="shared" si="211"/>
        <v>39.80595662854072</v>
      </c>
      <c r="EB163" s="2">
        <f t="shared" si="211"/>
        <v>43.057726776227604</v>
      </c>
      <c r="EC163" s="2">
        <f t="shared" si="211"/>
        <v>44.436693783678571</v>
      </c>
      <c r="ED163" s="2">
        <f t="shared" si="211"/>
        <v>45.303960363566887</v>
      </c>
      <c r="EE163" s="2">
        <f t="shared" si="211"/>
        <v>45.706855694659865</v>
      </c>
      <c r="EF163" s="2">
        <f t="shared" si="211"/>
        <v>46.080469454915331</v>
      </c>
      <c r="EG163" s="2">
        <f t="shared" si="211"/>
        <v>48.218312370385739</v>
      </c>
      <c r="EH163" s="2">
        <f t="shared" si="211"/>
        <v>46.968748153297994</v>
      </c>
      <c r="EI163" s="2">
        <f t="shared" si="211"/>
        <v>49.883422953347882</v>
      </c>
      <c r="EJ163" s="2">
        <f t="shared" si="211"/>
        <v>47.532365438261635</v>
      </c>
      <c r="EK163" s="2">
        <f t="shared" si="210"/>
        <v>47.34008892865215</v>
      </c>
      <c r="EL163" s="2">
        <f t="shared" si="177"/>
        <v>46.793059880927579</v>
      </c>
      <c r="EM163" s="2">
        <f t="shared" si="177"/>
        <v>45.652931585989691</v>
      </c>
      <c r="EN163" s="2">
        <f t="shared" si="177"/>
        <v>45.550822332920504</v>
      </c>
      <c r="EO163" s="2">
        <f t="shared" si="177"/>
        <v>46.830845921450155</v>
      </c>
      <c r="EQ163" s="2">
        <f t="shared" ref="EQ163:FE179" si="222">CU$228*$B163+CU$229</f>
        <v>40.37138920083818</v>
      </c>
      <c r="ER163" s="2">
        <f t="shared" si="222"/>
        <v>43.154776459790014</v>
      </c>
      <c r="ES163" s="2">
        <f t="shared" si="222"/>
        <v>44.483419917506254</v>
      </c>
      <c r="ET163" s="2">
        <f t="shared" si="222"/>
        <v>46.203364779462866</v>
      </c>
      <c r="EU163" s="2">
        <f t="shared" si="222"/>
        <v>46.030204038551346</v>
      </c>
      <c r="EV163" s="2">
        <f t="shared" si="222"/>
        <v>46.622402100789287</v>
      </c>
      <c r="EW163" s="2">
        <f t="shared" si="222"/>
        <v>48.478521328702953</v>
      </c>
      <c r="EX163" s="2">
        <f t="shared" si="222"/>
        <v>47.803599012218086</v>
      </c>
      <c r="EY163" s="2">
        <f t="shared" si="222"/>
        <v>47.967563182667369</v>
      </c>
      <c r="EZ163" s="2">
        <f t="shared" si="222"/>
        <v>48.085150420046617</v>
      </c>
      <c r="FA163" s="2">
        <f t="shared" si="222"/>
        <v>48.535256495294568</v>
      </c>
      <c r="FB163" s="2">
        <f t="shared" si="222"/>
        <v>47.495460109750951</v>
      </c>
      <c r="FC163" s="2">
        <f t="shared" si="222"/>
        <v>46.741524048434414</v>
      </c>
      <c r="FD163" s="2">
        <f t="shared" si="222"/>
        <v>46.088818450091971</v>
      </c>
      <c r="FE163" s="2">
        <f t="shared" si="222"/>
        <v>45.951199970219136</v>
      </c>
      <c r="FG163" s="2">
        <f t="shared" ref="FG163:FU179" si="223">POWER(10,($B163-C$231)/C$229)/(1+POWER(10,($B163-C$231)/C$229))</f>
        <v>0.99942565378819181</v>
      </c>
      <c r="FH163" s="2">
        <f t="shared" si="223"/>
        <v>0.9994400247600278</v>
      </c>
      <c r="FI163" s="2">
        <f t="shared" si="223"/>
        <v>0.99939625204932769</v>
      </c>
      <c r="FJ163" s="2">
        <f t="shared" si="223"/>
        <v>0.99939821977539756</v>
      </c>
      <c r="FK163" s="2">
        <f t="shared" si="223"/>
        <v>0.99941200797642127</v>
      </c>
      <c r="FL163" s="2">
        <f t="shared" si="223"/>
        <v>0.99943962463873104</v>
      </c>
      <c r="FM163" s="2">
        <f t="shared" si="223"/>
        <v>0.99942766022123242</v>
      </c>
      <c r="FN163" s="2">
        <f t="shared" si="223"/>
        <v>0.99936529053730339</v>
      </c>
      <c r="FO163" s="2">
        <f t="shared" si="223"/>
        <v>0.99938233064192916</v>
      </c>
      <c r="FP163" s="2">
        <f t="shared" si="223"/>
        <v>0.99938027664615159</v>
      </c>
      <c r="FQ163" s="2">
        <f t="shared" si="223"/>
        <v>0.99932014451733564</v>
      </c>
      <c r="FR163" s="2">
        <f t="shared" si="223"/>
        <v>0.99939394267058912</v>
      </c>
      <c r="FS163" s="2">
        <f t="shared" si="223"/>
        <v>0.99935199475587111</v>
      </c>
      <c r="FT163" s="2">
        <f t="shared" si="223"/>
        <v>0.99936323220270262</v>
      </c>
      <c r="FU163" s="2">
        <f t="shared" si="223"/>
        <v>0.99931488804459756</v>
      </c>
      <c r="FW163" s="2">
        <f t="shared" si="214"/>
        <v>5.8876614314694091E-2</v>
      </c>
      <c r="FX163" s="2">
        <f t="shared" si="214"/>
        <v>7.4159220530460479E-2</v>
      </c>
      <c r="FY163" s="2">
        <f t="shared" si="214"/>
        <v>7.5852980191075101E-2</v>
      </c>
      <c r="FZ163" s="2">
        <f t="shared" si="214"/>
        <v>7.6396926217689093E-2</v>
      </c>
      <c r="GA163" s="2">
        <f t="shared" si="214"/>
        <v>0.1019345074889169</v>
      </c>
      <c r="GB163" s="2">
        <f t="shared" si="214"/>
        <v>9.944028934998049E-2</v>
      </c>
      <c r="GC163" s="2">
        <f t="shared" si="214"/>
        <v>0.10684884187626638</v>
      </c>
      <c r="GD163" s="2">
        <f t="shared" si="214"/>
        <v>0.11507062673402385</v>
      </c>
      <c r="GE163" s="2">
        <f t="shared" si="214"/>
        <v>0.14082009293008566</v>
      </c>
      <c r="GF163" s="2">
        <f t="shared" si="214"/>
        <v>0.11815966960267103</v>
      </c>
      <c r="GG163" s="2">
        <f t="shared" si="214"/>
        <v>9.6761717693191765E-2</v>
      </c>
      <c r="GH163" s="2">
        <f t="shared" si="214"/>
        <v>9.6374996037440347E-2</v>
      </c>
      <c r="GI163" s="2">
        <f t="shared" si="214"/>
        <v>0.10366703997856594</v>
      </c>
      <c r="GJ163" s="2">
        <f t="shared" si="214"/>
        <v>9.6516917179185049E-2</v>
      </c>
      <c r="GK163" s="2">
        <f t="shared" si="214"/>
        <v>6.9134272237519251E-2</v>
      </c>
      <c r="GM163" s="95">
        <f t="shared" si="215"/>
        <v>1.0416069715465424E-151</v>
      </c>
      <c r="GN163" s="95">
        <f t="shared" si="215"/>
        <v>3.6464429232885093E-188</v>
      </c>
      <c r="GO163" s="95">
        <f t="shared" si="215"/>
        <v>1.89768135548524E-214</v>
      </c>
      <c r="GP163" s="95">
        <f t="shared" si="215"/>
        <v>2.2680213630452229E-210</v>
      </c>
      <c r="GQ163" s="95">
        <f t="shared" si="215"/>
        <v>5.4515387290603945E-222</v>
      </c>
      <c r="GR163" s="95">
        <f t="shared" si="215"/>
        <v>5.7638416763009642E-213</v>
      </c>
      <c r="GS163" s="95">
        <f t="shared" si="215"/>
        <v>2.7392921030656011E-226</v>
      </c>
      <c r="GT163" s="95">
        <f t="shared" si="215"/>
        <v>2.3222994759111569E-230</v>
      </c>
      <c r="GU163" s="95">
        <f t="shared" si="215"/>
        <v>2.9974112108591954E-235</v>
      </c>
      <c r="GV163" s="95">
        <f t="shared" si="215"/>
        <v>9.9748794199021349E-240</v>
      </c>
      <c r="GW163" s="95">
        <f t="shared" si="215"/>
        <v>2.157115353171238E-276</v>
      </c>
      <c r="GX163" s="95">
        <f t="shared" si="215"/>
        <v>3.4284725099075083E-218</v>
      </c>
      <c r="GY163" s="95">
        <f t="shared" si="215"/>
        <v>5.523225129230744E-253</v>
      </c>
      <c r="GZ163" s="95">
        <f t="shared" si="215"/>
        <v>2.1857076535867756E-253</v>
      </c>
      <c r="HA163" s="95">
        <f t="shared" si="215"/>
        <v>7.8022629372872061E-165</v>
      </c>
      <c r="HC163" s="95">
        <f t="shared" si="179"/>
        <v>2.1491101265848701E-59</v>
      </c>
      <c r="HD163" s="95">
        <f t="shared" si="179"/>
        <v>1.3145976131208693E-66</v>
      </c>
      <c r="HE163" s="95">
        <f t="shared" si="179"/>
        <v>4.7333255457754972E-93</v>
      </c>
      <c r="HF163" s="95">
        <f t="shared" si="178"/>
        <v>3.5030488325648174E-97</v>
      </c>
      <c r="HG163" s="95">
        <f t="shared" si="178"/>
        <v>7.0320778076362412E-100</v>
      </c>
      <c r="HH163" s="95">
        <f t="shared" si="178"/>
        <v>7.1823663731051539E-90</v>
      </c>
      <c r="HI163" s="95">
        <f t="shared" si="178"/>
        <v>4.5625095824091036E-106</v>
      </c>
      <c r="HJ163" s="95">
        <f t="shared" si="178"/>
        <v>7.5776052960427902E-100</v>
      </c>
      <c r="HK163" s="95">
        <f t="shared" si="178"/>
        <v>8.4959413913824632E-111</v>
      </c>
      <c r="HL163" s="95">
        <f t="shared" si="159"/>
        <v>2.1386031919145991E-108</v>
      </c>
      <c r="HM163" s="95">
        <f t="shared" si="159"/>
        <v>1.9702511858380979E-119</v>
      </c>
      <c r="HN163" s="95">
        <f t="shared" si="159"/>
        <v>2.8167759822283109E-98</v>
      </c>
      <c r="HO163" s="95">
        <f t="shared" si="159"/>
        <v>3.3421676760160589E-108</v>
      </c>
      <c r="HP163" s="95">
        <f t="shared" si="159"/>
        <v>7.1816692015731643E-104</v>
      </c>
      <c r="HQ163" s="95">
        <f t="shared" si="159"/>
        <v>3.2500712470732051E-80</v>
      </c>
      <c r="HS163" s="95">
        <f t="shared" si="216"/>
        <v>0.34552298474681137</v>
      </c>
      <c r="HT163" s="95">
        <f t="shared" si="216"/>
        <v>0.25259258149736097</v>
      </c>
      <c r="HU163" s="95">
        <f t="shared" si="216"/>
        <v>0.13618773327836975</v>
      </c>
      <c r="HV163" s="95">
        <f t="shared" si="216"/>
        <v>0.13566073829395053</v>
      </c>
      <c r="HW163" s="95">
        <f t="shared" si="216"/>
        <v>1.4376621209514233E-2</v>
      </c>
      <c r="HX163" s="95">
        <f t="shared" si="216"/>
        <v>1.1947741140925871E-2</v>
      </c>
      <c r="HY163" s="95">
        <f t="shared" si="216"/>
        <v>2.8447564620799944E-3</v>
      </c>
      <c r="HZ163" s="95">
        <f t="shared" si="216"/>
        <v>1.2691179126237051E-3</v>
      </c>
      <c r="IA163" s="95">
        <f t="shared" si="216"/>
        <v>3.6024801564439531E-5</v>
      </c>
      <c r="IB163" s="95">
        <f t="shared" si="216"/>
        <v>5.2943262522250933E-4</v>
      </c>
      <c r="IC163" s="95">
        <f t="shared" si="216"/>
        <v>2.4380284589853225E-3</v>
      </c>
      <c r="ID163" s="95">
        <f t="shared" si="216"/>
        <v>2.1584085308758327E-2</v>
      </c>
      <c r="IE163" s="95">
        <f t="shared" si="216"/>
        <v>1.203754662273691E-2</v>
      </c>
      <c r="IF163" s="95">
        <f t="shared" si="216"/>
        <v>3.4818878403190333E-2</v>
      </c>
      <c r="IG163" s="95">
        <f t="shared" si="216"/>
        <v>0.22838800023875622</v>
      </c>
      <c r="II163" s="95">
        <f t="shared" si="217"/>
        <v>1.4867419483869295E-6</v>
      </c>
      <c r="IJ163" s="95">
        <f t="shared" si="217"/>
        <v>1.6033045302467322E-9</v>
      </c>
      <c r="IK163" s="95">
        <f t="shared" si="217"/>
        <v>3.4235868336127784E-10</v>
      </c>
      <c r="IL163" s="95">
        <f t="shared" si="217"/>
        <v>4.7468075553889927E-6</v>
      </c>
      <c r="IM163" s="95">
        <f t="shared" si="217"/>
        <v>2.0798833661702327E-5</v>
      </c>
      <c r="IN163" s="95">
        <f t="shared" si="217"/>
        <v>1.1208873730071926E-6</v>
      </c>
      <c r="IO163" s="95">
        <f t="shared" si="217"/>
        <v>1.0714513326992391E-7</v>
      </c>
      <c r="IP163" s="95">
        <f t="shared" si="217"/>
        <v>4.3903775007357163E-6</v>
      </c>
      <c r="IQ163" s="95">
        <f t="shared" si="217"/>
        <v>1.5291537842145813E-5</v>
      </c>
      <c r="IR163" s="95">
        <f t="shared" si="217"/>
        <v>7.8891461715271987E-6</v>
      </c>
      <c r="IS163" s="95">
        <f t="shared" si="217"/>
        <v>2.586049153990139E-8</v>
      </c>
      <c r="IT163" s="95">
        <f t="shared" si="217"/>
        <v>2.5268177825907631E-6</v>
      </c>
      <c r="IU163" s="95">
        <f t="shared" si="217"/>
        <v>6.1131062284954407E-6</v>
      </c>
      <c r="IV163" s="95">
        <f t="shared" si="217"/>
        <v>4.2656045459572345E-5</v>
      </c>
      <c r="IW163" s="95">
        <f t="shared" si="217"/>
        <v>2.4322744695608129E-5</v>
      </c>
      <c r="IY163" s="95">
        <f t="shared" si="218"/>
        <v>0.34552447148875975</v>
      </c>
      <c r="IZ163" s="95">
        <f t="shared" si="218"/>
        <v>0.25259258310066551</v>
      </c>
      <c r="JA163" s="95">
        <f t="shared" si="218"/>
        <v>0.13618773362072845</v>
      </c>
      <c r="JB163" s="95">
        <f t="shared" si="218"/>
        <v>0.13566548510150592</v>
      </c>
      <c r="JC163" s="95">
        <f t="shared" si="218"/>
        <v>1.4397420043175936E-2</v>
      </c>
      <c r="JD163" s="95">
        <f t="shared" si="218"/>
        <v>1.1948862028298878E-2</v>
      </c>
      <c r="JE163" s="95">
        <f t="shared" si="218"/>
        <v>2.8448636072132645E-3</v>
      </c>
      <c r="JF163" s="95">
        <f t="shared" si="218"/>
        <v>1.2735082901244408E-3</v>
      </c>
      <c r="JG163" s="95">
        <f t="shared" si="218"/>
        <v>5.1316339406585344E-5</v>
      </c>
      <c r="JH163" s="95">
        <f t="shared" si="218"/>
        <v>5.3732177139403654E-4</v>
      </c>
      <c r="JI163" s="95">
        <f t="shared" si="218"/>
        <v>2.4380543194768623E-3</v>
      </c>
      <c r="JJ163" s="95">
        <f t="shared" si="218"/>
        <v>2.1586612126540918E-2</v>
      </c>
      <c r="JK163" s="95">
        <f t="shared" si="218"/>
        <v>1.2043659728965405E-2</v>
      </c>
      <c r="JL163" s="95">
        <f t="shared" si="218"/>
        <v>3.4861534448649908E-2</v>
      </c>
      <c r="JM163" s="95">
        <f t="shared" si="218"/>
        <v>0.22841232298345182</v>
      </c>
    </row>
    <row r="164" spans="2:273" x14ac:dyDescent="0.25">
      <c r="B164" s="2">
        <v>137</v>
      </c>
      <c r="C164" s="37">
        <v>39.279000000000003</v>
      </c>
      <c r="D164" s="37">
        <v>43.581000000000003</v>
      </c>
      <c r="E164" s="37">
        <v>42.837000000000003</v>
      </c>
      <c r="F164" s="37">
        <v>43.581000000000003</v>
      </c>
      <c r="G164" s="37">
        <v>46.418999999999997</v>
      </c>
      <c r="H164" s="37">
        <v>47.953000000000003</v>
      </c>
      <c r="I164" s="37">
        <v>47.07</v>
      </c>
      <c r="J164" s="37">
        <v>47.116</v>
      </c>
      <c r="K164" s="37">
        <v>48.87</v>
      </c>
      <c r="L164" s="37">
        <v>45.673999999999999</v>
      </c>
      <c r="M164" s="37">
        <v>47</v>
      </c>
      <c r="N164" s="37">
        <v>45.587000000000003</v>
      </c>
      <c r="O164" s="37">
        <v>46.152000000000001</v>
      </c>
      <c r="P164" s="37">
        <v>45</v>
      </c>
      <c r="Q164" s="37">
        <v>58.395000000000003</v>
      </c>
      <c r="S164" s="4">
        <f t="shared" si="219"/>
        <v>39.826948218552886</v>
      </c>
      <c r="T164" s="4">
        <f t="shared" si="219"/>
        <v>43.627905518451755</v>
      </c>
      <c r="U164" s="4">
        <f t="shared" si="219"/>
        <v>44.956990051971907</v>
      </c>
      <c r="V164" s="4">
        <f t="shared" si="219"/>
        <v>46.058379696400706</v>
      </c>
      <c r="W164" s="4">
        <f t="shared" si="219"/>
        <v>45.741188845631939</v>
      </c>
      <c r="X164" s="4">
        <f t="shared" si="219"/>
        <v>46.128021556144425</v>
      </c>
      <c r="Y164" s="4">
        <f t="shared" si="219"/>
        <v>48.204779529417806</v>
      </c>
      <c r="Z164" s="4">
        <f t="shared" si="219"/>
        <v>47.005725475627642</v>
      </c>
      <c r="AA164" s="4">
        <f t="shared" si="219"/>
        <v>49.61742779255394</v>
      </c>
      <c r="AB164" s="4">
        <f t="shared" si="219"/>
        <v>47.54257802069678</v>
      </c>
      <c r="AC164" s="4">
        <f t="shared" si="219"/>
        <v>47.37489342528562</v>
      </c>
      <c r="AD164" s="4">
        <f t="shared" si="219"/>
        <v>46.962067520004638</v>
      </c>
      <c r="AE164" s="4">
        <f t="shared" si="219"/>
        <v>45.776107695518533</v>
      </c>
      <c r="AF164" s="4">
        <f t="shared" si="219"/>
        <v>46.057156126736743</v>
      </c>
      <c r="AG164" s="4">
        <f t="shared" si="219"/>
        <v>59.824979417024565</v>
      </c>
      <c r="AI164" s="4">
        <f t="shared" si="220"/>
        <v>-0.54794821855288234</v>
      </c>
      <c r="AJ164" s="4">
        <f t="shared" si="220"/>
        <v>-4.6905518451751504E-2</v>
      </c>
      <c r="AK164" s="4">
        <f t="shared" si="220"/>
        <v>-2.1199900519719037</v>
      </c>
      <c r="AL164" s="4">
        <f t="shared" si="220"/>
        <v>-2.4773796964007033</v>
      </c>
      <c r="AM164" s="4">
        <f t="shared" si="220"/>
        <v>0.67781115436805806</v>
      </c>
      <c r="AN164" s="4">
        <f t="shared" si="220"/>
        <v>1.8249784438555778</v>
      </c>
      <c r="AO164" s="4">
        <f t="shared" si="220"/>
        <v>-1.1347795294178056</v>
      </c>
      <c r="AP164" s="4">
        <f t="shared" si="220"/>
        <v>0.11027452437235752</v>
      </c>
      <c r="AQ164" s="4">
        <f t="shared" si="220"/>
        <v>-0.74742779255394254</v>
      </c>
      <c r="AR164" s="4">
        <f t="shared" si="220"/>
        <v>-1.8685780206967806</v>
      </c>
      <c r="AS164" s="4">
        <f t="shared" si="220"/>
        <v>-0.3748934252856202</v>
      </c>
      <c r="AT164" s="4">
        <f t="shared" si="220"/>
        <v>-1.3750675200046345</v>
      </c>
      <c r="AU164" s="4">
        <f t="shared" si="220"/>
        <v>0.37589230448146793</v>
      </c>
      <c r="AV164" s="4">
        <f t="shared" si="220"/>
        <v>-1.0571561267367429</v>
      </c>
      <c r="AW164" s="4">
        <f t="shared" si="220"/>
        <v>-1.4299794170245619</v>
      </c>
      <c r="AY164" s="2">
        <f t="shared" si="212"/>
        <v>39.805459066510252</v>
      </c>
      <c r="AZ164" s="2">
        <f t="shared" si="212"/>
        <v>43.034873815683369</v>
      </c>
      <c r="BA164" s="2">
        <f t="shared" si="212"/>
        <v>44.424529811951999</v>
      </c>
      <c r="BB164" s="2">
        <f t="shared" si="212"/>
        <v>45.30256970663865</v>
      </c>
      <c r="BC164" s="2">
        <f t="shared" si="212"/>
        <v>45.692078422016763</v>
      </c>
      <c r="BD164" s="2">
        <f t="shared" si="212"/>
        <v>46.082002277832551</v>
      </c>
      <c r="BE164" s="2">
        <f t="shared" si="212"/>
        <v>48.1973113511295</v>
      </c>
      <c r="BF164" s="2">
        <f t="shared" si="212"/>
        <v>47.00132787043659</v>
      </c>
      <c r="BG164" s="2">
        <f t="shared" si="212"/>
        <v>49.611187219204282</v>
      </c>
      <c r="BH164" s="2">
        <f t="shared" si="212"/>
        <v>47.537842170147329</v>
      </c>
      <c r="BI164" s="2">
        <f t="shared" si="212"/>
        <v>47.368154783988032</v>
      </c>
      <c r="BJ164" s="2">
        <f t="shared" si="212"/>
        <v>46.789312220878017</v>
      </c>
      <c r="BK164" s="2">
        <f t="shared" si="212"/>
        <v>45.689308029575578</v>
      </c>
      <c r="BL164" s="2">
        <f t="shared" si="212"/>
        <v>45.537372434129338</v>
      </c>
      <c r="BM164" s="2">
        <f t="shared" si="212"/>
        <v>46.69520073140766</v>
      </c>
      <c r="BO164" s="2" t="str">
        <f t="shared" si="180"/>
        <v/>
      </c>
      <c r="BP164" s="2" t="str">
        <f t="shared" si="181"/>
        <v/>
      </c>
      <c r="BQ164" s="2" t="str">
        <f t="shared" si="182"/>
        <v/>
      </c>
      <c r="BR164" s="2" t="str">
        <f t="shared" si="183"/>
        <v/>
      </c>
      <c r="BS164" s="2" t="str">
        <f t="shared" si="184"/>
        <v/>
      </c>
      <c r="BT164" s="2" t="str">
        <f t="shared" si="185"/>
        <v/>
      </c>
      <c r="BU164" s="2" t="str">
        <f t="shared" si="186"/>
        <v/>
      </c>
      <c r="BV164" s="2" t="str">
        <f t="shared" si="187"/>
        <v/>
      </c>
      <c r="BW164" s="2" t="str">
        <f t="shared" si="188"/>
        <v/>
      </c>
      <c r="BX164" s="2" t="str">
        <f t="shared" si="189"/>
        <v/>
      </c>
      <c r="BY164" s="2" t="str">
        <f t="shared" si="190"/>
        <v/>
      </c>
      <c r="BZ164" s="2" t="str">
        <f t="shared" si="191"/>
        <v/>
      </c>
      <c r="CA164" s="2" t="str">
        <f t="shared" si="192"/>
        <v/>
      </c>
      <c r="CB164" s="2" t="str">
        <f t="shared" si="193"/>
        <v/>
      </c>
      <c r="CC164" s="2" t="str">
        <f t="shared" si="194"/>
        <v/>
      </c>
      <c r="CE164" s="2" t="str">
        <f t="shared" si="213"/>
        <v/>
      </c>
      <c r="CF164" s="2" t="str">
        <f t="shared" si="213"/>
        <v/>
      </c>
      <c r="CG164" s="2" t="str">
        <f t="shared" si="213"/>
        <v/>
      </c>
      <c r="CH164" s="2" t="str">
        <f t="shared" si="213"/>
        <v/>
      </c>
      <c r="CI164" s="2">
        <f t="shared" si="213"/>
        <v>46.418999999999997</v>
      </c>
      <c r="CJ164" s="2">
        <f t="shared" si="213"/>
        <v>47.953000000000003</v>
      </c>
      <c r="CK164" s="2">
        <f t="shared" si="213"/>
        <v>47.07</v>
      </c>
      <c r="CL164" s="2">
        <f t="shared" si="213"/>
        <v>47.116</v>
      </c>
      <c r="CM164" s="2">
        <f t="shared" si="213"/>
        <v>48.87</v>
      </c>
      <c r="CN164" s="2">
        <f t="shared" si="213"/>
        <v>45.673999999999999</v>
      </c>
      <c r="CO164" s="2">
        <f t="shared" si="213"/>
        <v>47</v>
      </c>
      <c r="CP164" s="2">
        <f t="shared" si="213"/>
        <v>45.587000000000003</v>
      </c>
      <c r="CQ164" s="2">
        <f t="shared" si="213"/>
        <v>46.152000000000001</v>
      </c>
      <c r="CR164" s="2" t="str">
        <f t="shared" si="213"/>
        <v/>
      </c>
      <c r="CS164" s="2" t="str">
        <f t="shared" si="213"/>
        <v/>
      </c>
      <c r="CU164" s="2" t="str">
        <f t="shared" si="195"/>
        <v/>
      </c>
      <c r="CV164" s="2" t="str">
        <f t="shared" si="196"/>
        <v/>
      </c>
      <c r="CW164" s="2" t="str">
        <f t="shared" si="197"/>
        <v/>
      </c>
      <c r="CX164" s="2" t="str">
        <f t="shared" si="198"/>
        <v/>
      </c>
      <c r="CY164" s="2">
        <f t="shared" si="199"/>
        <v>46.418999999999997</v>
      </c>
      <c r="CZ164" s="2">
        <f t="shared" si="200"/>
        <v>47.953000000000003</v>
      </c>
      <c r="DA164" s="2">
        <f t="shared" si="201"/>
        <v>47.07</v>
      </c>
      <c r="DB164" s="2">
        <f t="shared" si="202"/>
        <v>47.116</v>
      </c>
      <c r="DC164" s="2">
        <f t="shared" si="203"/>
        <v>48.87</v>
      </c>
      <c r="DD164" s="2">
        <f t="shared" si="204"/>
        <v>45.673999999999999</v>
      </c>
      <c r="DE164" s="2">
        <f t="shared" si="205"/>
        <v>47</v>
      </c>
      <c r="DF164" s="2">
        <f t="shared" si="206"/>
        <v>45.587000000000003</v>
      </c>
      <c r="DG164" s="2">
        <f t="shared" si="207"/>
        <v>46.152000000000001</v>
      </c>
      <c r="DH164" s="2" t="str">
        <f t="shared" si="208"/>
        <v/>
      </c>
      <c r="DI164" s="2" t="str">
        <f t="shared" si="209"/>
        <v/>
      </c>
      <c r="DK164" s="2">
        <f t="shared" si="221"/>
        <v>107.01249727954973</v>
      </c>
      <c r="DL164" s="2">
        <f t="shared" si="221"/>
        <v>95.63167595818814</v>
      </c>
      <c r="DM164" s="2">
        <f t="shared" si="221"/>
        <v>98.089560253699773</v>
      </c>
      <c r="DN164" s="2">
        <f t="shared" si="221"/>
        <v>91.808105664046678</v>
      </c>
      <c r="DO164" s="2">
        <f t="shared" si="221"/>
        <v>88.446259703427586</v>
      </c>
      <c r="DP164" s="2">
        <f t="shared" si="221"/>
        <v>94.542176457877531</v>
      </c>
      <c r="DQ164" s="2">
        <f t="shared" si="221"/>
        <v>94.372505523593446</v>
      </c>
      <c r="DR164" s="2">
        <f t="shared" si="221"/>
        <v>91.359426215644817</v>
      </c>
      <c r="DS164" s="2">
        <f t="shared" si="221"/>
        <v>93.945459075807946</v>
      </c>
      <c r="DT164" s="2">
        <f t="shared" si="221"/>
        <v>87.187610359408012</v>
      </c>
      <c r="DU164" s="2">
        <f t="shared" si="221"/>
        <v>95.786248499061912</v>
      </c>
      <c r="DV164" s="2">
        <f t="shared" si="221"/>
        <v>92.305913319238897</v>
      </c>
      <c r="DW164" s="2">
        <f t="shared" si="221"/>
        <v>90.78767128541719</v>
      </c>
      <c r="DX164" s="2">
        <f t="shared" si="221"/>
        <v>105.35246700699565</v>
      </c>
      <c r="DY164" s="2">
        <f t="shared" si="221"/>
        <v>86.238017543859655</v>
      </c>
      <c r="EA164" s="2">
        <f t="shared" si="211"/>
        <v>39.732369847240349</v>
      </c>
      <c r="EB164" s="2">
        <f t="shared" si="211"/>
        <v>42.9994964748523</v>
      </c>
      <c r="EC164" s="2">
        <f t="shared" si="211"/>
        <v>44.39083437826541</v>
      </c>
      <c r="ED164" s="2">
        <f t="shared" si="211"/>
        <v>45.199407700145755</v>
      </c>
      <c r="EE164" s="2">
        <f t="shared" si="211"/>
        <v>45.631850551398514</v>
      </c>
      <c r="EF164" s="2">
        <f t="shared" si="211"/>
        <v>45.996234218871528</v>
      </c>
      <c r="EG164" s="2">
        <f t="shared" si="211"/>
        <v>48.141729067295735</v>
      </c>
      <c r="EH164" s="2">
        <f t="shared" si="211"/>
        <v>46.866900054625134</v>
      </c>
      <c r="EI164" s="2">
        <f t="shared" si="211"/>
        <v>49.88872484256521</v>
      </c>
      <c r="EJ164" s="2">
        <f t="shared" si="211"/>
        <v>47.44171546028484</v>
      </c>
      <c r="EK164" s="2">
        <f t="shared" si="210"/>
        <v>47.207774482031198</v>
      </c>
      <c r="EL164" s="2">
        <f t="shared" si="177"/>
        <v>46.687315362352138</v>
      </c>
      <c r="EM164" s="2">
        <f t="shared" si="177"/>
        <v>45.535625800047342</v>
      </c>
      <c r="EN164" s="2">
        <f t="shared" si="177"/>
        <v>45.443856177126939</v>
      </c>
      <c r="EO164" s="2">
        <f t="shared" si="177"/>
        <v>46.739054558379252</v>
      </c>
      <c r="EQ164" s="2">
        <f t="shared" si="222"/>
        <v>40.321933415662066</v>
      </c>
      <c r="ER164" s="2">
        <f t="shared" si="222"/>
        <v>43.104735091830534</v>
      </c>
      <c r="ES164" s="2">
        <f t="shared" si="222"/>
        <v>44.440806210871365</v>
      </c>
      <c r="ET164" s="2">
        <f t="shared" si="222"/>
        <v>46.132372794810479</v>
      </c>
      <c r="EU164" s="2">
        <f t="shared" si="222"/>
        <v>45.968560662150196</v>
      </c>
      <c r="EV164" s="2">
        <f t="shared" si="222"/>
        <v>46.560657085572579</v>
      </c>
      <c r="EW164" s="2">
        <f t="shared" si="222"/>
        <v>48.412934447278545</v>
      </c>
      <c r="EX164" s="2">
        <f t="shared" si="222"/>
        <v>47.73775428309122</v>
      </c>
      <c r="EY164" s="2">
        <f t="shared" si="222"/>
        <v>47.903927712204364</v>
      </c>
      <c r="EZ164" s="2">
        <f t="shared" si="222"/>
        <v>48.016748961725384</v>
      </c>
      <c r="FA164" s="2">
        <f t="shared" si="222"/>
        <v>48.446961155603219</v>
      </c>
      <c r="FB164" s="2">
        <f t="shared" si="222"/>
        <v>47.420658419256355</v>
      </c>
      <c r="FC164" s="2">
        <f t="shared" si="222"/>
        <v>46.66352584854301</v>
      </c>
      <c r="FD164" s="2">
        <f t="shared" si="222"/>
        <v>46.003910787706054</v>
      </c>
      <c r="FE164" s="2">
        <f t="shared" si="222"/>
        <v>45.828913153627887</v>
      </c>
      <c r="FG164" s="2">
        <f t="shared" si="223"/>
        <v>0.99947616355656321</v>
      </c>
      <c r="FH164" s="2">
        <f t="shared" si="223"/>
        <v>0.99948927134687926</v>
      </c>
      <c r="FI164" s="2">
        <f t="shared" si="223"/>
        <v>0.99944934607220759</v>
      </c>
      <c r="FJ164" s="2">
        <f t="shared" si="223"/>
        <v>0.99945114085008546</v>
      </c>
      <c r="FK164" s="2">
        <f t="shared" si="223"/>
        <v>0.99946371715541626</v>
      </c>
      <c r="FL164" s="2">
        <f t="shared" si="223"/>
        <v>0.99948890639594401</v>
      </c>
      <c r="FM164" s="2">
        <f t="shared" si="223"/>
        <v>0.99947799362988687</v>
      </c>
      <c r="FN164" s="2">
        <f t="shared" si="223"/>
        <v>0.99942110576035226</v>
      </c>
      <c r="FO164" s="2">
        <f t="shared" si="223"/>
        <v>0.99943664823314216</v>
      </c>
      <c r="FP164" s="2">
        <f t="shared" si="223"/>
        <v>0.99943477476275655</v>
      </c>
      <c r="FQ164" s="2">
        <f t="shared" si="223"/>
        <v>0.99937992733792169</v>
      </c>
      <c r="FR164" s="2">
        <f t="shared" si="223"/>
        <v>0.99944723966954574</v>
      </c>
      <c r="FS164" s="2">
        <f t="shared" si="223"/>
        <v>0.99940897849486332</v>
      </c>
      <c r="FT164" s="2">
        <f t="shared" si="223"/>
        <v>0.99941922832685104</v>
      </c>
      <c r="FU164" s="2">
        <f t="shared" si="223"/>
        <v>0.99937513280199008</v>
      </c>
      <c r="FW164" s="2">
        <f t="shared" si="214"/>
        <v>6.4192291771188306E-2</v>
      </c>
      <c r="FX164" s="2">
        <f t="shared" si="214"/>
        <v>8.0736320342323767E-2</v>
      </c>
      <c r="FY164" s="2">
        <f t="shared" si="214"/>
        <v>8.2566901205529591E-2</v>
      </c>
      <c r="FZ164" s="2">
        <f t="shared" si="214"/>
        <v>8.3154660976555245E-2</v>
      </c>
      <c r="GA164" s="2">
        <f t="shared" si="214"/>
        <v>0.11068048240615165</v>
      </c>
      <c r="GB164" s="2">
        <f t="shared" si="214"/>
        <v>0.10799799578651809</v>
      </c>
      <c r="GC164" s="2">
        <f t="shared" si="214"/>
        <v>0.11596202121910358</v>
      </c>
      <c r="GD164" s="2">
        <f t="shared" si="214"/>
        <v>0.12478707131144061</v>
      </c>
      <c r="GE164" s="2">
        <f t="shared" si="214"/>
        <v>0.15233650724708589</v>
      </c>
      <c r="GF164" s="2">
        <f t="shared" si="214"/>
        <v>0.12809919214122958</v>
      </c>
      <c r="GG164" s="2">
        <f t="shared" si="214"/>
        <v>0.10511581590682685</v>
      </c>
      <c r="GH164" s="2">
        <f t="shared" si="214"/>
        <v>0.1046995761690323</v>
      </c>
      <c r="GI164" s="2">
        <f t="shared" si="214"/>
        <v>0.11254303753621957</v>
      </c>
      <c r="GJ164" s="2">
        <f t="shared" si="214"/>
        <v>0.10485233358580229</v>
      </c>
      <c r="GK164" s="2">
        <f t="shared" si="214"/>
        <v>7.5301961803784845E-2</v>
      </c>
      <c r="GM164" s="95">
        <f t="shared" si="215"/>
        <v>5.8809079614239857E-156</v>
      </c>
      <c r="GN164" s="95">
        <f t="shared" si="215"/>
        <v>2.323571101504645E-193</v>
      </c>
      <c r="GO164" s="95">
        <f t="shared" si="215"/>
        <v>2.149017675730147E-220</v>
      </c>
      <c r="GP164" s="95">
        <f t="shared" si="215"/>
        <v>3.3130852480268917E-216</v>
      </c>
      <c r="GQ164" s="95">
        <f t="shared" si="215"/>
        <v>4.1017812037450268E-228</v>
      </c>
      <c r="GR164" s="95">
        <f t="shared" si="215"/>
        <v>8.1891268874746903E-219</v>
      </c>
      <c r="GS164" s="95">
        <f t="shared" si="215"/>
        <v>1.673126837280251E-232</v>
      </c>
      <c r="GT164" s="95">
        <f t="shared" si="215"/>
        <v>9.0258339359119796E-237</v>
      </c>
      <c r="GU164" s="95">
        <f t="shared" si="215"/>
        <v>9.1315595559448651E-242</v>
      </c>
      <c r="GV164" s="95">
        <f t="shared" si="215"/>
        <v>2.2967059099975798E-246</v>
      </c>
      <c r="GW164" s="95">
        <f t="shared" si="215"/>
        <v>4.2585295635012046E-284</v>
      </c>
      <c r="GX164" s="95">
        <f t="shared" si="215"/>
        <v>3.0683289804895684E-224</v>
      </c>
      <c r="GY164" s="95">
        <f t="shared" si="215"/>
        <v>5.1363311899136076E-260</v>
      </c>
      <c r="GZ164" s="95">
        <f t="shared" si="215"/>
        <v>2.0616027592293033E-260</v>
      </c>
      <c r="HA164" s="95">
        <f t="shared" si="215"/>
        <v>2.2411278203116545E-169</v>
      </c>
      <c r="HC164" s="95">
        <f t="shared" si="179"/>
        <v>6.5580495891988115E-62</v>
      </c>
      <c r="HD164" s="95">
        <f t="shared" si="179"/>
        <v>2.3354189916060956E-69</v>
      </c>
      <c r="HE164" s="95">
        <f t="shared" si="179"/>
        <v>6.3544581884778833E-97</v>
      </c>
      <c r="HF164" s="95">
        <f t="shared" si="178"/>
        <v>3.0917156668867433E-101</v>
      </c>
      <c r="HG164" s="95">
        <f t="shared" si="178"/>
        <v>6.0220383450788815E-104</v>
      </c>
      <c r="HH164" s="95">
        <f t="shared" si="178"/>
        <v>1.7261931331610882E-93</v>
      </c>
      <c r="HI164" s="95">
        <f t="shared" si="178"/>
        <v>2.4722457914512679E-110</v>
      </c>
      <c r="HJ164" s="95">
        <f t="shared" si="178"/>
        <v>6.6715078613464607E-104</v>
      </c>
      <c r="HK164" s="95">
        <f t="shared" si="178"/>
        <v>3.2236151975651082E-115</v>
      </c>
      <c r="HL164" s="95">
        <f t="shared" si="159"/>
        <v>9.9132985007090437E-113</v>
      </c>
      <c r="HM164" s="95">
        <f t="shared" si="159"/>
        <v>2.514900941973531E-124</v>
      </c>
      <c r="HN164" s="95">
        <f t="shared" si="159"/>
        <v>2.5896983085144201E-102</v>
      </c>
      <c r="HO164" s="95">
        <f t="shared" si="159"/>
        <v>1.2135549142982067E-112</v>
      </c>
      <c r="HP164" s="95">
        <f t="shared" si="159"/>
        <v>4.1974333380417794E-108</v>
      </c>
      <c r="HQ164" s="95">
        <f t="shared" si="159"/>
        <v>1.6255171716336896E-83</v>
      </c>
      <c r="HS164" s="95">
        <f t="shared" si="216"/>
        <v>0.25064150111844313</v>
      </c>
      <c r="HT164" s="95">
        <f t="shared" si="216"/>
        <v>0.19006531532445092</v>
      </c>
      <c r="HU164" s="95">
        <f t="shared" si="216"/>
        <v>7.7155803057366287E-2</v>
      </c>
      <c r="HV164" s="95">
        <f t="shared" si="216"/>
        <v>7.6246956580404673E-2</v>
      </c>
      <c r="HW164" s="95">
        <f t="shared" si="216"/>
        <v>5.1099667582597784E-3</v>
      </c>
      <c r="HX164" s="95">
        <f t="shared" si="216"/>
        <v>4.1629675869993632E-3</v>
      </c>
      <c r="HY164" s="95">
        <f t="shared" si="216"/>
        <v>7.1912025176437331E-4</v>
      </c>
      <c r="HZ164" s="95">
        <f t="shared" si="216"/>
        <v>2.7129853424322974E-4</v>
      </c>
      <c r="IA164" s="95">
        <f t="shared" si="216"/>
        <v>4.9213965992019319E-6</v>
      </c>
      <c r="IB164" s="95">
        <f t="shared" si="216"/>
        <v>1.0842816882649483E-4</v>
      </c>
      <c r="IC164" s="95">
        <f t="shared" si="216"/>
        <v>4.7495286597553515E-4</v>
      </c>
      <c r="ID164" s="95">
        <f t="shared" si="216"/>
        <v>7.9469083030401805E-3</v>
      </c>
      <c r="IE164" s="95">
        <f t="shared" si="216"/>
        <v>4.0371888879037043E-3</v>
      </c>
      <c r="IF164" s="95">
        <f t="shared" si="216"/>
        <v>1.5637802324567626E-2</v>
      </c>
      <c r="IG164" s="95">
        <f t="shared" si="216"/>
        <v>0.14845114359398334</v>
      </c>
      <c r="II164" s="95">
        <f t="shared" si="217"/>
        <v>3.2702991607541505E-6</v>
      </c>
      <c r="IJ164" s="95">
        <f t="shared" si="217"/>
        <v>6.1185120359938611E-9</v>
      </c>
      <c r="IK164" s="95">
        <f t="shared" si="217"/>
        <v>1.4758802532110979E-9</v>
      </c>
      <c r="IL164" s="95">
        <f t="shared" si="217"/>
        <v>1.0501289620980688E-5</v>
      </c>
      <c r="IM164" s="95">
        <f t="shared" si="217"/>
        <v>4.582065866575252E-5</v>
      </c>
      <c r="IN164" s="95">
        <f t="shared" si="217"/>
        <v>3.0770848381854752E-6</v>
      </c>
      <c r="IO164" s="95">
        <f t="shared" si="217"/>
        <v>3.7023397575360788E-7</v>
      </c>
      <c r="IP164" s="95">
        <f t="shared" si="217"/>
        <v>1.1616474605767703E-5</v>
      </c>
      <c r="IQ164" s="95">
        <f t="shared" si="217"/>
        <v>4.0569858954900429E-5</v>
      </c>
      <c r="IR164" s="95">
        <f t="shared" si="217"/>
        <v>2.0131744341077413E-5</v>
      </c>
      <c r="IS164" s="95">
        <f t="shared" si="217"/>
        <v>9.4072722039693561E-8</v>
      </c>
      <c r="IT164" s="95">
        <f t="shared" si="217"/>
        <v>6.4129037152207377E-6</v>
      </c>
      <c r="IU164" s="95">
        <f t="shared" si="217"/>
        <v>1.4955452081596608E-5</v>
      </c>
      <c r="IV164" s="95">
        <f t="shared" si="217"/>
        <v>8.7067884160743194E-5</v>
      </c>
      <c r="IW164" s="95">
        <f t="shared" si="217"/>
        <v>4.6717068079945774E-5</v>
      </c>
      <c r="IY164" s="95">
        <f t="shared" si="218"/>
        <v>0.25064477141760388</v>
      </c>
      <c r="IZ164" s="95">
        <f t="shared" si="218"/>
        <v>0.19006532144296295</v>
      </c>
      <c r="JA164" s="95">
        <f t="shared" si="218"/>
        <v>7.7155804533246539E-2</v>
      </c>
      <c r="JB164" s="95">
        <f t="shared" si="218"/>
        <v>7.6257457870025649E-2</v>
      </c>
      <c r="JC164" s="95">
        <f t="shared" si="218"/>
        <v>5.1557874169255308E-3</v>
      </c>
      <c r="JD164" s="95">
        <f t="shared" si="218"/>
        <v>4.166044671837549E-3</v>
      </c>
      <c r="JE164" s="95">
        <f t="shared" si="218"/>
        <v>7.1949048574012687E-4</v>
      </c>
      <c r="JF164" s="95">
        <f t="shared" si="218"/>
        <v>2.8291500884899745E-4</v>
      </c>
      <c r="JG164" s="95">
        <f t="shared" si="218"/>
        <v>4.5491255554102364E-5</v>
      </c>
      <c r="JH164" s="95">
        <f t="shared" si="218"/>
        <v>1.2855991316757225E-4</v>
      </c>
      <c r="JI164" s="95">
        <f t="shared" si="218"/>
        <v>4.7504693869757482E-4</v>
      </c>
      <c r="JJ164" s="95">
        <f t="shared" si="218"/>
        <v>7.953321206755402E-3</v>
      </c>
      <c r="JK164" s="95">
        <f t="shared" si="218"/>
        <v>4.0521443399853009E-3</v>
      </c>
      <c r="JL164" s="95">
        <f t="shared" si="218"/>
        <v>1.572487020872837E-2</v>
      </c>
      <c r="JM164" s="95">
        <f t="shared" si="218"/>
        <v>0.14849786066206327</v>
      </c>
    </row>
    <row r="165" spans="2:273" x14ac:dyDescent="0.25">
      <c r="B165" s="2">
        <v>138</v>
      </c>
      <c r="C165" s="37">
        <v>40.581000000000003</v>
      </c>
      <c r="D165" s="37">
        <v>42.512</v>
      </c>
      <c r="E165" s="37">
        <v>42.906999999999996</v>
      </c>
      <c r="F165" s="37">
        <v>42.698</v>
      </c>
      <c r="G165" s="37">
        <v>46.372</v>
      </c>
      <c r="H165" s="37">
        <v>45.673999999999999</v>
      </c>
      <c r="I165" s="37">
        <v>46.953000000000003</v>
      </c>
      <c r="J165" s="37">
        <v>46.162999999999997</v>
      </c>
      <c r="K165" s="37">
        <v>50.261000000000003</v>
      </c>
      <c r="L165" s="37">
        <v>47.5</v>
      </c>
      <c r="M165" s="37">
        <v>44.564999999999998</v>
      </c>
      <c r="N165" s="37">
        <v>45.5</v>
      </c>
      <c r="O165" s="37">
        <v>44.326000000000001</v>
      </c>
      <c r="P165" s="37">
        <v>43.378</v>
      </c>
      <c r="Q165" s="37">
        <v>51.512</v>
      </c>
      <c r="S165" s="4">
        <f t="shared" si="219"/>
        <v>39.74714458589613</v>
      </c>
      <c r="T165" s="4">
        <f t="shared" si="219"/>
        <v>43.371770133059236</v>
      </c>
      <c r="U165" s="4">
        <f t="shared" si="219"/>
        <v>44.617896827685797</v>
      </c>
      <c r="V165" s="4">
        <f t="shared" si="219"/>
        <v>45.544820367651674</v>
      </c>
      <c r="W165" s="4">
        <f t="shared" si="219"/>
        <v>45.638594238984489</v>
      </c>
      <c r="X165" s="4">
        <f t="shared" si="219"/>
        <v>46.016272188961949</v>
      </c>
      <c r="Y165" s="4">
        <f t="shared" si="219"/>
        <v>48.124292589760465</v>
      </c>
      <c r="Z165" s="4">
        <f t="shared" si="219"/>
        <v>46.915960669982745</v>
      </c>
      <c r="AA165" s="4">
        <f t="shared" si="219"/>
        <v>49.593695198486095</v>
      </c>
      <c r="AB165" s="4">
        <f t="shared" si="219"/>
        <v>47.463238919117941</v>
      </c>
      <c r="AC165" s="4">
        <f t="shared" si="219"/>
        <v>47.250497925415139</v>
      </c>
      <c r="AD165" s="4">
        <f t="shared" si="219"/>
        <v>46.741355189195716</v>
      </c>
      <c r="AE165" s="4">
        <f t="shared" si="219"/>
        <v>45.613914420421565</v>
      </c>
      <c r="AF165" s="4">
        <f t="shared" si="219"/>
        <v>45.655718645108074</v>
      </c>
      <c r="AG165" s="4">
        <f t="shared" si="219"/>
        <v>53.614704060323781</v>
      </c>
      <c r="AI165" s="4">
        <f t="shared" si="220"/>
        <v>0.83385541410387276</v>
      </c>
      <c r="AJ165" s="4">
        <f t="shared" si="220"/>
        <v>-0.85977013305923577</v>
      </c>
      <c r="AK165" s="4">
        <f t="shared" si="220"/>
        <v>-1.7108968276858008</v>
      </c>
      <c r="AL165" s="4">
        <f t="shared" si="220"/>
        <v>-2.8468203676516737</v>
      </c>
      <c r="AM165" s="4">
        <f t="shared" si="220"/>
        <v>0.73340576101551136</v>
      </c>
      <c r="AN165" s="4">
        <f t="shared" si="220"/>
        <v>-0.34227218896194955</v>
      </c>
      <c r="AO165" s="4">
        <f t="shared" si="220"/>
        <v>-1.171292589760462</v>
      </c>
      <c r="AP165" s="4">
        <f t="shared" si="220"/>
        <v>-0.75296066998274824</v>
      </c>
      <c r="AQ165" s="4">
        <f t="shared" si="220"/>
        <v>0.66730480151390736</v>
      </c>
      <c r="AR165" s="4">
        <f t="shared" si="220"/>
        <v>3.676108088205865E-2</v>
      </c>
      <c r="AS165" s="4">
        <f t="shared" si="220"/>
        <v>-2.6854979254151417</v>
      </c>
      <c r="AT165" s="4">
        <f t="shared" si="220"/>
        <v>-1.2413551891957155</v>
      </c>
      <c r="AU165" s="4">
        <f t="shared" si="220"/>
        <v>-1.2879144204215649</v>
      </c>
      <c r="AV165" s="4">
        <f t="shared" si="220"/>
        <v>-2.2777186451080738</v>
      </c>
      <c r="AW165" s="4">
        <f t="shared" si="220"/>
        <v>-2.1027040603237808</v>
      </c>
      <c r="AY165" s="2">
        <f t="shared" si="212"/>
        <v>39.734098563398383</v>
      </c>
      <c r="AZ165" s="2">
        <f t="shared" si="212"/>
        <v>42.975936308659968</v>
      </c>
      <c r="BA165" s="2">
        <f t="shared" si="212"/>
        <v>44.376927200956516</v>
      </c>
      <c r="BB165" s="2">
        <f t="shared" si="212"/>
        <v>45.205816690810508</v>
      </c>
      <c r="BC165" s="2">
        <f t="shared" si="212"/>
        <v>45.619996101029322</v>
      </c>
      <c r="BD165" s="2">
        <f t="shared" si="212"/>
        <v>46.003599430522961</v>
      </c>
      <c r="BE165" s="2">
        <f t="shared" si="212"/>
        <v>48.122822983705909</v>
      </c>
      <c r="BF165" s="2">
        <f t="shared" si="212"/>
        <v>46.911339723743467</v>
      </c>
      <c r="BG165" s="2">
        <f t="shared" si="212"/>
        <v>49.578735790694608</v>
      </c>
      <c r="BH165" s="2">
        <f t="shared" si="212"/>
        <v>47.454592552937079</v>
      </c>
      <c r="BI165" s="2">
        <f t="shared" si="212"/>
        <v>47.249600399002993</v>
      </c>
      <c r="BJ165" s="2">
        <f t="shared" si="212"/>
        <v>46.691631577907984</v>
      </c>
      <c r="BK165" s="2">
        <f t="shared" si="212"/>
        <v>45.585420395303295</v>
      </c>
      <c r="BL165" s="2">
        <f t="shared" si="212"/>
        <v>45.435147661428729</v>
      </c>
      <c r="BM165" s="2">
        <f t="shared" si="212"/>
        <v>46.59288348837724</v>
      </c>
      <c r="BO165" s="2" t="str">
        <f t="shared" si="180"/>
        <v/>
      </c>
      <c r="BP165" s="2" t="str">
        <f t="shared" si="181"/>
        <v/>
      </c>
      <c r="BQ165" s="2" t="str">
        <f t="shared" si="182"/>
        <v/>
      </c>
      <c r="BR165" s="2" t="str">
        <f t="shared" si="183"/>
        <v/>
      </c>
      <c r="BS165" s="2" t="str">
        <f t="shared" si="184"/>
        <v/>
      </c>
      <c r="BT165" s="2" t="str">
        <f t="shared" si="185"/>
        <v/>
      </c>
      <c r="BU165" s="2" t="str">
        <f t="shared" si="186"/>
        <v/>
      </c>
      <c r="BV165" s="2" t="str">
        <f t="shared" si="187"/>
        <v/>
      </c>
      <c r="BW165" s="2" t="str">
        <f t="shared" si="188"/>
        <v/>
      </c>
      <c r="BX165" s="2" t="str">
        <f t="shared" si="189"/>
        <v/>
      </c>
      <c r="BY165" s="2" t="str">
        <f t="shared" si="190"/>
        <v/>
      </c>
      <c r="BZ165" s="2" t="str">
        <f t="shared" si="191"/>
        <v/>
      </c>
      <c r="CA165" s="2" t="str">
        <f t="shared" si="192"/>
        <v/>
      </c>
      <c r="CB165" s="2" t="str">
        <f t="shared" si="193"/>
        <v/>
      </c>
      <c r="CC165" s="2" t="str">
        <f t="shared" si="194"/>
        <v/>
      </c>
      <c r="CE165" s="2" t="str">
        <f t="shared" si="213"/>
        <v/>
      </c>
      <c r="CF165" s="2" t="str">
        <f t="shared" si="213"/>
        <v/>
      </c>
      <c r="CG165" s="2" t="str">
        <f t="shared" si="213"/>
        <v/>
      </c>
      <c r="CH165" s="2" t="str">
        <f t="shared" si="213"/>
        <v/>
      </c>
      <c r="CI165" s="2">
        <f t="shared" si="213"/>
        <v>46.372</v>
      </c>
      <c r="CJ165" s="2">
        <f t="shared" si="213"/>
        <v>45.673999999999999</v>
      </c>
      <c r="CK165" s="2">
        <f t="shared" si="213"/>
        <v>46.953000000000003</v>
      </c>
      <c r="CL165" s="2">
        <f t="shared" si="213"/>
        <v>46.162999999999997</v>
      </c>
      <c r="CM165" s="2">
        <f t="shared" si="213"/>
        <v>50.261000000000003</v>
      </c>
      <c r="CN165" s="2">
        <f t="shared" si="213"/>
        <v>47.5</v>
      </c>
      <c r="CO165" s="2">
        <f t="shared" si="213"/>
        <v>44.564999999999998</v>
      </c>
      <c r="CP165" s="2">
        <f t="shared" si="213"/>
        <v>45.5</v>
      </c>
      <c r="CQ165" s="2">
        <f t="shared" si="213"/>
        <v>44.326000000000001</v>
      </c>
      <c r="CR165" s="2">
        <f t="shared" si="213"/>
        <v>43.378</v>
      </c>
      <c r="CS165" s="2" t="str">
        <f t="shared" si="213"/>
        <v/>
      </c>
      <c r="CU165" s="2" t="str">
        <f t="shared" si="195"/>
        <v/>
      </c>
      <c r="CV165" s="2" t="str">
        <f t="shared" si="196"/>
        <v/>
      </c>
      <c r="CW165" s="2" t="str">
        <f t="shared" si="197"/>
        <v/>
      </c>
      <c r="CX165" s="2" t="str">
        <f t="shared" si="198"/>
        <v/>
      </c>
      <c r="CY165" s="2">
        <f t="shared" si="199"/>
        <v>46.372</v>
      </c>
      <c r="CZ165" s="2">
        <f t="shared" si="200"/>
        <v>45.673999999999999</v>
      </c>
      <c r="DA165" s="2">
        <f t="shared" si="201"/>
        <v>46.953000000000003</v>
      </c>
      <c r="DB165" s="2">
        <f t="shared" si="202"/>
        <v>46.162999999999997</v>
      </c>
      <c r="DC165" s="2">
        <f t="shared" si="203"/>
        <v>50.261000000000003</v>
      </c>
      <c r="DD165" s="2">
        <f t="shared" si="204"/>
        <v>47.5</v>
      </c>
      <c r="DE165" s="2">
        <f t="shared" si="205"/>
        <v>44.564999999999998</v>
      </c>
      <c r="DF165" s="2">
        <f t="shared" si="206"/>
        <v>45.5</v>
      </c>
      <c r="DG165" s="2">
        <f t="shared" si="207"/>
        <v>44.326000000000001</v>
      </c>
      <c r="DH165" s="2">
        <f t="shared" si="208"/>
        <v>43.378</v>
      </c>
      <c r="DI165" s="2" t="str">
        <f t="shared" si="209"/>
        <v/>
      </c>
      <c r="DK165" s="2">
        <f t="shared" si="221"/>
        <v>107.44544427767356</v>
      </c>
      <c r="DL165" s="2">
        <f t="shared" si="221"/>
        <v>95.981020905923344</v>
      </c>
      <c r="DM165" s="2">
        <f t="shared" si="221"/>
        <v>98.448773784355168</v>
      </c>
      <c r="DN165" s="2">
        <f t="shared" si="221"/>
        <v>92.115077141236526</v>
      </c>
      <c r="DO165" s="2">
        <f t="shared" si="221"/>
        <v>88.726879345271854</v>
      </c>
      <c r="DP165" s="2">
        <f t="shared" si="221"/>
        <v>94.859097858088219</v>
      </c>
      <c r="DQ165" s="2">
        <f t="shared" si="221"/>
        <v>94.678108473111308</v>
      </c>
      <c r="DR165" s="2">
        <f t="shared" si="221"/>
        <v>91.618388583509514</v>
      </c>
      <c r="DS165" s="2">
        <f t="shared" si="221"/>
        <v>94.235691180912141</v>
      </c>
      <c r="DT165" s="2">
        <f t="shared" si="221"/>
        <v>87.423847639182512</v>
      </c>
      <c r="DU165" s="2">
        <f t="shared" si="221"/>
        <v>96.101716041275807</v>
      </c>
      <c r="DV165" s="2">
        <f t="shared" si="221"/>
        <v>92.59490274841437</v>
      </c>
      <c r="DW165" s="2">
        <f t="shared" si="221"/>
        <v>91.078479809847948</v>
      </c>
      <c r="DX165" s="2">
        <f t="shared" si="221"/>
        <v>105.75502733435974</v>
      </c>
      <c r="DY165" s="2">
        <f t="shared" si="221"/>
        <v>86.522628022759591</v>
      </c>
      <c r="EA165" s="2">
        <f t="shared" si="211"/>
        <v>39.658783065939971</v>
      </c>
      <c r="EB165" s="2">
        <f t="shared" si="211"/>
        <v>42.94126617347699</v>
      </c>
      <c r="EC165" s="2">
        <f t="shared" si="211"/>
        <v>44.344974972852256</v>
      </c>
      <c r="ED165" s="2">
        <f t="shared" si="211"/>
        <v>45.094855036724638</v>
      </c>
      <c r="EE165" s="2">
        <f t="shared" si="211"/>
        <v>45.556845408137171</v>
      </c>
      <c r="EF165" s="2">
        <f t="shared" si="211"/>
        <v>45.911998982827733</v>
      </c>
      <c r="EG165" s="2">
        <f t="shared" si="211"/>
        <v>48.065145764205731</v>
      </c>
      <c r="EH165" s="2">
        <f t="shared" si="211"/>
        <v>46.765051955952281</v>
      </c>
      <c r="EI165" s="2">
        <f t="shared" si="211"/>
        <v>49.894026731782532</v>
      </c>
      <c r="EJ165" s="2">
        <f t="shared" si="211"/>
        <v>47.35106548230803</v>
      </c>
      <c r="EK165" s="2">
        <f t="shared" si="210"/>
        <v>47.075460035410231</v>
      </c>
      <c r="EL165" s="2">
        <f t="shared" si="177"/>
        <v>46.581570843776703</v>
      </c>
      <c r="EM165" s="2">
        <f t="shared" si="177"/>
        <v>45.418320014104985</v>
      </c>
      <c r="EN165" s="2">
        <f t="shared" si="177"/>
        <v>45.336890021333375</v>
      </c>
      <c r="EO165" s="2">
        <f t="shared" si="177"/>
        <v>46.647263195308341</v>
      </c>
      <c r="EQ165" s="2">
        <f t="shared" si="222"/>
        <v>40.272477630485952</v>
      </c>
      <c r="ER165" s="2">
        <f t="shared" si="222"/>
        <v>43.054693723871054</v>
      </c>
      <c r="ES165" s="2">
        <f t="shared" si="222"/>
        <v>44.398192504236476</v>
      </c>
      <c r="ET165" s="2">
        <f t="shared" si="222"/>
        <v>46.061380810158084</v>
      </c>
      <c r="EU165" s="2">
        <f t="shared" si="222"/>
        <v>45.906917285749046</v>
      </c>
      <c r="EV165" s="2">
        <f t="shared" si="222"/>
        <v>46.498912070355871</v>
      </c>
      <c r="EW165" s="2">
        <f t="shared" si="222"/>
        <v>48.347347565854136</v>
      </c>
      <c r="EX165" s="2">
        <f t="shared" si="222"/>
        <v>47.671909553964355</v>
      </c>
      <c r="EY165" s="2">
        <f t="shared" si="222"/>
        <v>47.840292241741359</v>
      </c>
      <c r="EZ165" s="2">
        <f t="shared" si="222"/>
        <v>47.94834750340415</v>
      </c>
      <c r="FA165" s="2">
        <f t="shared" si="222"/>
        <v>48.358665815911863</v>
      </c>
      <c r="FB165" s="2">
        <f t="shared" si="222"/>
        <v>47.34585672876176</v>
      </c>
      <c r="FC165" s="2">
        <f t="shared" si="222"/>
        <v>46.585527648651606</v>
      </c>
      <c r="FD165" s="2">
        <f t="shared" si="222"/>
        <v>45.919003125320138</v>
      </c>
      <c r="FE165" s="2">
        <f t="shared" si="222"/>
        <v>45.706626337036639</v>
      </c>
      <c r="FG165" s="2">
        <f t="shared" si="223"/>
        <v>0.99952223346435476</v>
      </c>
      <c r="FH165" s="2">
        <f t="shared" si="223"/>
        <v>0.99953418899949675</v>
      </c>
      <c r="FI165" s="2">
        <f t="shared" si="223"/>
        <v>0.99949777331544465</v>
      </c>
      <c r="FJ165" s="2">
        <f t="shared" si="223"/>
        <v>0.99949941033069301</v>
      </c>
      <c r="FK165" s="2">
        <f t="shared" si="223"/>
        <v>0.99951088115269016</v>
      </c>
      <c r="FL165" s="2">
        <f t="shared" si="223"/>
        <v>0.99953385613036072</v>
      </c>
      <c r="FM165" s="2">
        <f t="shared" si="223"/>
        <v>0.99952390266466373</v>
      </c>
      <c r="FN165" s="2">
        <f t="shared" si="223"/>
        <v>0.99947201528495033</v>
      </c>
      <c r="FO165" s="2">
        <f t="shared" si="223"/>
        <v>0.99948619161336494</v>
      </c>
      <c r="FP165" s="2">
        <f t="shared" si="223"/>
        <v>0.99948448281838254</v>
      </c>
      <c r="FQ165" s="2">
        <f t="shared" si="223"/>
        <v>0.99943445615510906</v>
      </c>
      <c r="FR165" s="2">
        <f t="shared" si="223"/>
        <v>0.99949585206685831</v>
      </c>
      <c r="FS165" s="2">
        <f t="shared" si="223"/>
        <v>0.99946095394874901</v>
      </c>
      <c r="FT165" s="2">
        <f t="shared" si="223"/>
        <v>0.99947030287052008</v>
      </c>
      <c r="FU165" s="2">
        <f t="shared" si="223"/>
        <v>0.99943008300734293</v>
      </c>
      <c r="FW165" s="2">
        <f t="shared" si="214"/>
        <v>6.9952223220496185E-2</v>
      </c>
      <c r="FX165" s="2">
        <f t="shared" si="214"/>
        <v>8.7841392413014197E-2</v>
      </c>
      <c r="FY165" s="2">
        <f t="shared" si="214"/>
        <v>8.9817330510844756E-2</v>
      </c>
      <c r="FZ165" s="2">
        <f t="shared" si="214"/>
        <v>9.0451614488523083E-2</v>
      </c>
      <c r="GA165" s="2">
        <f t="shared" si="214"/>
        <v>0.12007652811545762</v>
      </c>
      <c r="GB165" s="2">
        <f t="shared" si="214"/>
        <v>0.11719632613338689</v>
      </c>
      <c r="GC165" s="2">
        <f t="shared" si="214"/>
        <v>0.12574303904178155</v>
      </c>
      <c r="GD165" s="2">
        <f t="shared" si="214"/>
        <v>0.13519861541836378</v>
      </c>
      <c r="GE165" s="2">
        <f t="shared" si="214"/>
        <v>0.1646142974170233</v>
      </c>
      <c r="GF165" s="2">
        <f t="shared" si="214"/>
        <v>0.13874327367142847</v>
      </c>
      <c r="GG165" s="2">
        <f t="shared" si="214"/>
        <v>0.11410006757713217</v>
      </c>
      <c r="GH165" s="2">
        <f t="shared" si="214"/>
        <v>0.11365277007083549</v>
      </c>
      <c r="GI165" s="2">
        <f t="shared" si="214"/>
        <v>0.12207549723257279</v>
      </c>
      <c r="GJ165" s="2">
        <f t="shared" si="214"/>
        <v>0.11381692962819882</v>
      </c>
      <c r="GK165" s="2">
        <f t="shared" si="214"/>
        <v>8.1971436964882544E-2</v>
      </c>
      <c r="GM165" s="95">
        <f t="shared" si="215"/>
        <v>2.8967111443609261E-160</v>
      </c>
      <c r="GN165" s="95">
        <f t="shared" si="215"/>
        <v>1.2562213263145468E-198</v>
      </c>
      <c r="GO165" s="95">
        <f t="shared" si="215"/>
        <v>2.015193029349821E-226</v>
      </c>
      <c r="GP165" s="95">
        <f t="shared" si="215"/>
        <v>4.0212163797909384E-222</v>
      </c>
      <c r="GQ165" s="95">
        <f t="shared" si="215"/>
        <v>2.5438109004400518E-234</v>
      </c>
      <c r="GR165" s="95">
        <f t="shared" si="215"/>
        <v>9.6816566755179826E-225</v>
      </c>
      <c r="GS165" s="95">
        <f t="shared" si="215"/>
        <v>8.4066835215972132E-239</v>
      </c>
      <c r="GT165" s="95">
        <f t="shared" si="215"/>
        <v>2.8604900367677411E-243</v>
      </c>
      <c r="GU165" s="95">
        <f t="shared" si="215"/>
        <v>2.2630195965578286E-248</v>
      </c>
      <c r="GV165" s="95">
        <f t="shared" si="215"/>
        <v>4.285666846477078E-253</v>
      </c>
      <c r="GW165" s="95">
        <f t="shared" si="215"/>
        <v>6.5776897083804168E-292</v>
      </c>
      <c r="GX165" s="95">
        <f t="shared" si="215"/>
        <v>2.2666556161215639E-230</v>
      </c>
      <c r="GY165" s="95">
        <f t="shared" si="215"/>
        <v>3.8201638048200838E-267</v>
      </c>
      <c r="GZ165" s="95">
        <f t="shared" si="215"/>
        <v>1.5563521463377816E-267</v>
      </c>
      <c r="HA165" s="95">
        <f t="shared" si="215"/>
        <v>5.5768109031283371E-174</v>
      </c>
      <c r="HC165" s="95">
        <f t="shared" si="179"/>
        <v>1.7696569076768124E-64</v>
      </c>
      <c r="HD165" s="95">
        <f t="shared" si="179"/>
        <v>3.6400082418824846E-72</v>
      </c>
      <c r="HE165" s="95">
        <f t="shared" si="179"/>
        <v>7.0924630704568369E-101</v>
      </c>
      <c r="HF165" s="95">
        <f t="shared" si="178"/>
        <v>2.2481584792165546E-105</v>
      </c>
      <c r="HG165" s="95">
        <f t="shared" si="178"/>
        <v>4.2658831319241169E-108</v>
      </c>
      <c r="HH165" s="95">
        <f t="shared" si="178"/>
        <v>3.5098506457292117E-97</v>
      </c>
      <c r="HI165" s="95">
        <f t="shared" si="178"/>
        <v>1.1006941760922094E-114</v>
      </c>
      <c r="HJ165" s="95">
        <f t="shared" si="178"/>
        <v>4.8638156236634339E-108</v>
      </c>
      <c r="HK165" s="95">
        <f t="shared" si="178"/>
        <v>9.9954780663538598E-120</v>
      </c>
      <c r="HL165" s="95">
        <f t="shared" si="159"/>
        <v>3.7684654550003972E-117</v>
      </c>
      <c r="HM165" s="95">
        <f t="shared" si="159"/>
        <v>2.5526129355535683E-129</v>
      </c>
      <c r="HN165" s="95">
        <f t="shared" si="159"/>
        <v>1.9691088939340917E-106</v>
      </c>
      <c r="HO165" s="95">
        <f t="shared" si="159"/>
        <v>3.5773723073869808E-117</v>
      </c>
      <c r="HP165" s="95">
        <f t="shared" si="159"/>
        <v>2.0135501921933255E-112</v>
      </c>
      <c r="HQ165" s="95">
        <f t="shared" si="159"/>
        <v>6.9554090084589153E-87</v>
      </c>
      <c r="HS165" s="95">
        <f t="shared" si="216"/>
        <v>0.16775570321284738</v>
      </c>
      <c r="HT165" s="95">
        <f t="shared" si="216"/>
        <v>0.13681214111639739</v>
      </c>
      <c r="HU165" s="95">
        <f t="shared" si="216"/>
        <v>3.9498369104933928E-2</v>
      </c>
      <c r="HV165" s="95">
        <f t="shared" si="216"/>
        <v>3.862947014446888E-2</v>
      </c>
      <c r="HW165" s="95">
        <f t="shared" si="216"/>
        <v>1.5847954326862312E-3</v>
      </c>
      <c r="HX165" s="95">
        <f t="shared" si="216"/>
        <v>1.2671152388513685E-3</v>
      </c>
      <c r="HY165" s="95">
        <f t="shared" si="216"/>
        <v>1.5377006407005559E-4</v>
      </c>
      <c r="HZ165" s="95">
        <f t="shared" si="216"/>
        <v>4.8314859553600414E-5</v>
      </c>
      <c r="IA165" s="95">
        <f t="shared" si="216"/>
        <v>5.5416616499798819E-7</v>
      </c>
      <c r="IB165" s="95">
        <f t="shared" si="216"/>
        <v>1.8735575329870506E-5</v>
      </c>
      <c r="IC165" s="95">
        <f t="shared" si="216"/>
        <v>7.3805330113476176E-5</v>
      </c>
      <c r="ID165" s="95">
        <f t="shared" si="216"/>
        <v>2.5388616704910749E-3</v>
      </c>
      <c r="IE165" s="95">
        <f t="shared" si="216"/>
        <v>1.1714760192804759E-3</v>
      </c>
      <c r="IF165" s="95">
        <f t="shared" si="216"/>
        <v>6.30625165173084E-3</v>
      </c>
      <c r="IG165" s="95">
        <f t="shared" si="216"/>
        <v>8.8383057102591839E-2</v>
      </c>
      <c r="II165" s="95">
        <f t="shared" si="217"/>
        <v>7.0184067834156036E-6</v>
      </c>
      <c r="IJ165" s="95">
        <f t="shared" si="217"/>
        <v>2.2272261224556239E-8</v>
      </c>
      <c r="IK165" s="95">
        <f t="shared" si="217"/>
        <v>6.0386204382380799E-9</v>
      </c>
      <c r="IL165" s="95">
        <f t="shared" si="217"/>
        <v>2.2602932108142168E-5</v>
      </c>
      <c r="IM165" s="95">
        <f t="shared" si="217"/>
        <v>9.7865026521257344E-5</v>
      </c>
      <c r="IN165" s="95">
        <f t="shared" si="217"/>
        <v>8.1168261908436273E-6</v>
      </c>
      <c r="IO165" s="95">
        <f t="shared" si="217"/>
        <v>1.2151734180444664E-6</v>
      </c>
      <c r="IP165" s="95">
        <f t="shared" si="217"/>
        <v>2.9494066668803002E-5</v>
      </c>
      <c r="IQ165" s="95">
        <f t="shared" si="217"/>
        <v>1.0276295143862953E-4</v>
      </c>
      <c r="IR165" s="95">
        <f t="shared" si="217"/>
        <v>4.9351128941844529E-5</v>
      </c>
      <c r="IS165" s="95">
        <f t="shared" si="217"/>
        <v>3.2514397161504488E-7</v>
      </c>
      <c r="IT165" s="95">
        <f t="shared" si="217"/>
        <v>1.5699221058323864E-5</v>
      </c>
      <c r="IU165" s="95">
        <f t="shared" si="217"/>
        <v>3.5303095125456392E-5</v>
      </c>
      <c r="IV165" s="95">
        <f t="shared" si="217"/>
        <v>1.7297855685485862E-4</v>
      </c>
      <c r="IW165" s="95">
        <f t="shared" si="217"/>
        <v>8.7835534950819497E-5</v>
      </c>
      <c r="IY165" s="95">
        <f t="shared" si="218"/>
        <v>0.16776272161963079</v>
      </c>
      <c r="IZ165" s="95">
        <f t="shared" si="218"/>
        <v>0.13681216338865862</v>
      </c>
      <c r="JA165" s="95">
        <f t="shared" si="218"/>
        <v>3.9498375143554365E-2</v>
      </c>
      <c r="JB165" s="95">
        <f t="shared" si="218"/>
        <v>3.8652073076577025E-2</v>
      </c>
      <c r="JC165" s="95">
        <f t="shared" si="218"/>
        <v>1.6826604592074885E-3</v>
      </c>
      <c r="JD165" s="95">
        <f t="shared" si="218"/>
        <v>1.2752320650422121E-3</v>
      </c>
      <c r="JE165" s="95">
        <f t="shared" si="218"/>
        <v>1.5498523748810005E-4</v>
      </c>
      <c r="JF165" s="95">
        <f t="shared" si="218"/>
        <v>7.7808926222403419E-5</v>
      </c>
      <c r="JG165" s="95">
        <f t="shared" si="218"/>
        <v>1.0331711760362752E-4</v>
      </c>
      <c r="JH165" s="95">
        <f t="shared" si="218"/>
        <v>6.8086704271715028E-5</v>
      </c>
      <c r="JI165" s="95">
        <f t="shared" si="218"/>
        <v>7.4130474085091222E-5</v>
      </c>
      <c r="JJ165" s="95">
        <f t="shared" si="218"/>
        <v>2.5545608915493985E-3</v>
      </c>
      <c r="JK165" s="95">
        <f t="shared" si="218"/>
        <v>1.2067791144059323E-3</v>
      </c>
      <c r="JL165" s="95">
        <f t="shared" si="218"/>
        <v>6.4792302085856989E-3</v>
      </c>
      <c r="JM165" s="95">
        <f t="shared" si="218"/>
        <v>8.8470892637542653E-2</v>
      </c>
    </row>
    <row r="166" spans="2:273" x14ac:dyDescent="0.25">
      <c r="B166" s="2">
        <v>139</v>
      </c>
      <c r="C166" s="37">
        <v>37.744</v>
      </c>
      <c r="D166" s="37">
        <v>42.186</v>
      </c>
      <c r="E166" s="37">
        <v>42.604999999999997</v>
      </c>
      <c r="F166" s="37">
        <v>45.093000000000004</v>
      </c>
      <c r="G166" s="37">
        <v>46.418999999999997</v>
      </c>
      <c r="H166" s="37">
        <v>46.953000000000003</v>
      </c>
      <c r="I166" s="37">
        <v>47.512</v>
      </c>
      <c r="J166" s="37">
        <v>47.279000000000003</v>
      </c>
      <c r="K166" s="37">
        <v>50.283000000000001</v>
      </c>
      <c r="L166" s="37">
        <v>46.978000000000002</v>
      </c>
      <c r="M166" s="37">
        <v>46.195999999999998</v>
      </c>
      <c r="N166" s="37">
        <v>46.935000000000002</v>
      </c>
      <c r="O166" s="37">
        <v>45.847999999999999</v>
      </c>
      <c r="P166" s="37">
        <v>44.488999999999997</v>
      </c>
      <c r="Q166" s="37">
        <v>45.953000000000003</v>
      </c>
      <c r="S166" s="4">
        <f t="shared" si="219"/>
        <v>39.670847580295487</v>
      </c>
      <c r="T166" s="4">
        <f t="shared" si="219"/>
        <v>43.169103757939681</v>
      </c>
      <c r="U166" s="4">
        <f t="shared" si="219"/>
        <v>44.427231387669877</v>
      </c>
      <c r="V166" s="4">
        <f t="shared" si="219"/>
        <v>45.247781686641282</v>
      </c>
      <c r="W166" s="4">
        <f t="shared" si="219"/>
        <v>45.564337769052102</v>
      </c>
      <c r="X166" s="4">
        <f t="shared" si="219"/>
        <v>45.931105665279638</v>
      </c>
      <c r="Y166" s="4">
        <f t="shared" si="219"/>
        <v>48.049638310604273</v>
      </c>
      <c r="Z166" s="4">
        <f t="shared" si="219"/>
        <v>46.832870248362383</v>
      </c>
      <c r="AA166" s="4">
        <f t="shared" si="219"/>
        <v>49.5774366488181</v>
      </c>
      <c r="AB166" s="4">
        <f t="shared" si="219"/>
        <v>47.391524162132448</v>
      </c>
      <c r="AC166" s="4">
        <f t="shared" si="219"/>
        <v>47.133241314923275</v>
      </c>
      <c r="AD166" s="4">
        <f t="shared" si="219"/>
        <v>46.613837129820368</v>
      </c>
      <c r="AE166" s="4">
        <f t="shared" si="219"/>
        <v>45.505548280698882</v>
      </c>
      <c r="AF166" s="4">
        <f t="shared" si="219"/>
        <v>45.47553994891021</v>
      </c>
      <c r="AG166" s="4">
        <f t="shared" si="219"/>
        <v>49.943366390294372</v>
      </c>
      <c r="AI166" s="4">
        <f t="shared" si="220"/>
        <v>-1.9268475802954868</v>
      </c>
      <c r="AJ166" s="4">
        <f t="shared" si="220"/>
        <v>-0.98310375793968063</v>
      </c>
      <c r="AK166" s="4">
        <f t="shared" si="220"/>
        <v>-1.8222313876698806</v>
      </c>
      <c r="AL166" s="4">
        <f t="shared" si="220"/>
        <v>-0.15478168664127878</v>
      </c>
      <c r="AM166" s="4">
        <f t="shared" si="220"/>
        <v>0.85466223094789484</v>
      </c>
      <c r="AN166" s="4">
        <f t="shared" si="220"/>
        <v>1.0218943347203648</v>
      </c>
      <c r="AO166" s="4">
        <f t="shared" si="220"/>
        <v>-0.53763831060427236</v>
      </c>
      <c r="AP166" s="4">
        <f t="shared" si="220"/>
        <v>0.44612975163762059</v>
      </c>
      <c r="AQ166" s="4">
        <f t="shared" si="220"/>
        <v>0.70556335118190106</v>
      </c>
      <c r="AR166" s="4">
        <f t="shared" si="220"/>
        <v>-0.4135241621324468</v>
      </c>
      <c r="AS166" s="4">
        <f t="shared" si="220"/>
        <v>-0.937241314923277</v>
      </c>
      <c r="AT166" s="4">
        <f t="shared" si="220"/>
        <v>0.3211628701796343</v>
      </c>
      <c r="AU166" s="4">
        <f t="shared" si="220"/>
        <v>0.34245171930111695</v>
      </c>
      <c r="AV166" s="4">
        <f t="shared" si="220"/>
        <v>-0.98653994891021313</v>
      </c>
      <c r="AW166" s="4">
        <f t="shared" si="220"/>
        <v>-3.9903663902943691</v>
      </c>
      <c r="AY166" s="2">
        <f t="shared" si="212"/>
        <v>39.663548770721285</v>
      </c>
      <c r="AZ166" s="2">
        <f t="shared" si="212"/>
        <v>42.917357745579629</v>
      </c>
      <c r="BA166" s="2">
        <f t="shared" si="212"/>
        <v>44.329596588655107</v>
      </c>
      <c r="BB166" s="2">
        <f t="shared" si="212"/>
        <v>45.110286689586296</v>
      </c>
      <c r="BC166" s="2">
        <f t="shared" si="212"/>
        <v>45.548559259710288</v>
      </c>
      <c r="BD166" s="2">
        <f t="shared" si="212"/>
        <v>45.926178684432394</v>
      </c>
      <c r="BE166" s="2">
        <f t="shared" si="212"/>
        <v>48.048908916061478</v>
      </c>
      <c r="BF166" s="2">
        <f t="shared" si="212"/>
        <v>46.822948976167027</v>
      </c>
      <c r="BG166" s="2">
        <f t="shared" si="212"/>
        <v>49.543097468827732</v>
      </c>
      <c r="BH166" s="2">
        <f t="shared" si="212"/>
        <v>47.372414190799503</v>
      </c>
      <c r="BI166" s="2">
        <f t="shared" si="212"/>
        <v>47.132903479131727</v>
      </c>
      <c r="BJ166" s="2">
        <f t="shared" si="212"/>
        <v>46.595189958134469</v>
      </c>
      <c r="BK166" s="2">
        <f t="shared" si="212"/>
        <v>45.483279127178299</v>
      </c>
      <c r="BL166" s="2">
        <f t="shared" si="212"/>
        <v>45.333939073168239</v>
      </c>
      <c r="BM166" s="2">
        <f t="shared" si="212"/>
        <v>46.489794168144073</v>
      </c>
      <c r="BO166" s="2" t="str">
        <f t="shared" si="180"/>
        <v/>
      </c>
      <c r="BP166" s="2" t="str">
        <f t="shared" si="181"/>
        <v/>
      </c>
      <c r="BQ166" s="2" t="str">
        <f t="shared" si="182"/>
        <v/>
      </c>
      <c r="BR166" s="2" t="str">
        <f t="shared" si="183"/>
        <v/>
      </c>
      <c r="BS166" s="2" t="str">
        <f t="shared" si="184"/>
        <v/>
      </c>
      <c r="BT166" s="2" t="str">
        <f t="shared" si="185"/>
        <v/>
      </c>
      <c r="BU166" s="2" t="str">
        <f t="shared" si="186"/>
        <v/>
      </c>
      <c r="BV166" s="2" t="str">
        <f t="shared" si="187"/>
        <v/>
      </c>
      <c r="BW166" s="2" t="str">
        <f t="shared" si="188"/>
        <v/>
      </c>
      <c r="BX166" s="2" t="str">
        <f t="shared" si="189"/>
        <v/>
      </c>
      <c r="BY166" s="2" t="str">
        <f t="shared" si="190"/>
        <v/>
      </c>
      <c r="BZ166" s="2" t="str">
        <f t="shared" si="191"/>
        <v/>
      </c>
      <c r="CA166" s="2" t="str">
        <f t="shared" si="192"/>
        <v/>
      </c>
      <c r="CB166" s="2" t="str">
        <f t="shared" si="193"/>
        <v/>
      </c>
      <c r="CC166" s="2" t="str">
        <f t="shared" si="194"/>
        <v/>
      </c>
      <c r="CE166" s="2" t="str">
        <f t="shared" si="213"/>
        <v/>
      </c>
      <c r="CF166" s="2" t="str">
        <f t="shared" si="213"/>
        <v/>
      </c>
      <c r="CG166" s="2" t="str">
        <f t="shared" si="213"/>
        <v/>
      </c>
      <c r="CH166" s="2" t="str">
        <f t="shared" si="213"/>
        <v/>
      </c>
      <c r="CI166" s="2">
        <f t="shared" si="213"/>
        <v>46.418999999999997</v>
      </c>
      <c r="CJ166" s="2">
        <f t="shared" si="213"/>
        <v>46.953000000000003</v>
      </c>
      <c r="CK166" s="2">
        <f t="shared" si="213"/>
        <v>47.512</v>
      </c>
      <c r="CL166" s="2">
        <f t="shared" si="213"/>
        <v>47.279000000000003</v>
      </c>
      <c r="CM166" s="2">
        <f t="shared" si="213"/>
        <v>50.283000000000001</v>
      </c>
      <c r="CN166" s="2">
        <f t="shared" si="213"/>
        <v>46.978000000000002</v>
      </c>
      <c r="CO166" s="2">
        <f t="shared" si="213"/>
        <v>46.195999999999998</v>
      </c>
      <c r="CP166" s="2">
        <f t="shared" si="213"/>
        <v>46.935000000000002</v>
      </c>
      <c r="CQ166" s="2">
        <f t="shared" si="213"/>
        <v>45.847999999999999</v>
      </c>
      <c r="CR166" s="2">
        <f t="shared" si="213"/>
        <v>44.488999999999997</v>
      </c>
      <c r="CS166" s="2" t="str">
        <f t="shared" si="213"/>
        <v/>
      </c>
      <c r="CU166" s="2" t="str">
        <f t="shared" si="195"/>
        <v/>
      </c>
      <c r="CV166" s="2" t="str">
        <f t="shared" si="196"/>
        <v/>
      </c>
      <c r="CW166" s="2" t="str">
        <f t="shared" si="197"/>
        <v/>
      </c>
      <c r="CX166" s="2" t="str">
        <f t="shared" si="198"/>
        <v/>
      </c>
      <c r="CY166" s="2">
        <f t="shared" si="199"/>
        <v>46.418999999999997</v>
      </c>
      <c r="CZ166" s="2">
        <f t="shared" si="200"/>
        <v>46.953000000000003</v>
      </c>
      <c r="DA166" s="2">
        <f t="shared" si="201"/>
        <v>47.512</v>
      </c>
      <c r="DB166" s="2">
        <f t="shared" si="202"/>
        <v>47.279000000000003</v>
      </c>
      <c r="DC166" s="2">
        <f t="shared" si="203"/>
        <v>50.283000000000001</v>
      </c>
      <c r="DD166" s="2">
        <f t="shared" si="204"/>
        <v>46.978000000000002</v>
      </c>
      <c r="DE166" s="2">
        <f t="shared" si="205"/>
        <v>46.195999999999998</v>
      </c>
      <c r="DF166" s="2">
        <f t="shared" si="206"/>
        <v>46.935000000000002</v>
      </c>
      <c r="DG166" s="2">
        <f t="shared" si="207"/>
        <v>45.847999999999999</v>
      </c>
      <c r="DH166" s="2">
        <f t="shared" si="208"/>
        <v>44.488999999999997</v>
      </c>
      <c r="DI166" s="2" t="str">
        <f t="shared" si="209"/>
        <v/>
      </c>
      <c r="DK166" s="2">
        <f t="shared" si="221"/>
        <v>107.87839127579738</v>
      </c>
      <c r="DL166" s="2">
        <f t="shared" si="221"/>
        <v>96.33036585365852</v>
      </c>
      <c r="DM166" s="2">
        <f t="shared" si="221"/>
        <v>98.807987315010564</v>
      </c>
      <c r="DN166" s="2">
        <f t="shared" si="221"/>
        <v>92.422048618426388</v>
      </c>
      <c r="DO166" s="2">
        <f t="shared" si="221"/>
        <v>89.007498987116122</v>
      </c>
      <c r="DP166" s="2">
        <f t="shared" si="221"/>
        <v>95.176019258298908</v>
      </c>
      <c r="DQ166" s="2">
        <f t="shared" si="221"/>
        <v>94.98371142262917</v>
      </c>
      <c r="DR166" s="2">
        <f t="shared" si="221"/>
        <v>91.877350951374211</v>
      </c>
      <c r="DS166" s="2">
        <f t="shared" si="221"/>
        <v>94.525923286016337</v>
      </c>
      <c r="DT166" s="2">
        <f t="shared" si="221"/>
        <v>87.660084918956997</v>
      </c>
      <c r="DU166" s="2">
        <f t="shared" si="221"/>
        <v>96.417183583489674</v>
      </c>
      <c r="DV166" s="2">
        <f t="shared" si="221"/>
        <v>92.883892177589843</v>
      </c>
      <c r="DW166" s="2">
        <f t="shared" si="221"/>
        <v>91.369288334278707</v>
      </c>
      <c r="DX166" s="2">
        <f t="shared" si="221"/>
        <v>106.1575876617238</v>
      </c>
      <c r="DY166" s="2">
        <f t="shared" si="221"/>
        <v>86.807238501659555</v>
      </c>
      <c r="EA166" s="2">
        <f t="shared" si="211"/>
        <v>39.585196284639594</v>
      </c>
      <c r="EB166" s="2">
        <f t="shared" si="211"/>
        <v>42.883035872101686</v>
      </c>
      <c r="EC166" s="2">
        <f t="shared" si="211"/>
        <v>44.299115567439095</v>
      </c>
      <c r="ED166" s="2">
        <f t="shared" si="211"/>
        <v>44.990302373303514</v>
      </c>
      <c r="EE166" s="2">
        <f t="shared" si="211"/>
        <v>45.481840264875821</v>
      </c>
      <c r="EF166" s="2">
        <f t="shared" si="211"/>
        <v>45.82776374678393</v>
      </c>
      <c r="EG166" s="2">
        <f t="shared" si="211"/>
        <v>47.988562461115727</v>
      </c>
      <c r="EH166" s="2">
        <f t="shared" si="211"/>
        <v>46.66320385727942</v>
      </c>
      <c r="EI166" s="2">
        <f t="shared" si="211"/>
        <v>49.89932862099986</v>
      </c>
      <c r="EJ166" s="2">
        <f t="shared" si="211"/>
        <v>47.260415504331235</v>
      </c>
      <c r="EK166" s="2">
        <f t="shared" si="210"/>
        <v>46.943145588789278</v>
      </c>
      <c r="EL166" s="2">
        <f t="shared" si="177"/>
        <v>46.475826325201261</v>
      </c>
      <c r="EM166" s="2">
        <f t="shared" si="177"/>
        <v>45.301014228162629</v>
      </c>
      <c r="EN166" s="2">
        <f t="shared" si="177"/>
        <v>45.229923865539817</v>
      </c>
      <c r="EO166" s="2">
        <f t="shared" si="177"/>
        <v>46.55547183223743</v>
      </c>
      <c r="EQ166" s="2">
        <f t="shared" si="222"/>
        <v>40.223021845309837</v>
      </c>
      <c r="ER166" s="2">
        <f t="shared" si="222"/>
        <v>43.004652355911574</v>
      </c>
      <c r="ES166" s="2">
        <f t="shared" si="222"/>
        <v>44.355578797601588</v>
      </c>
      <c r="ET166" s="2">
        <f t="shared" si="222"/>
        <v>45.990388825505697</v>
      </c>
      <c r="EU166" s="2">
        <f t="shared" si="222"/>
        <v>45.845273909347895</v>
      </c>
      <c r="EV166" s="2">
        <f t="shared" si="222"/>
        <v>46.437167055139163</v>
      </c>
      <c r="EW166" s="2">
        <f t="shared" si="222"/>
        <v>48.281760684429734</v>
      </c>
      <c r="EX166" s="2">
        <f t="shared" si="222"/>
        <v>47.606064824837489</v>
      </c>
      <c r="EY166" s="2">
        <f t="shared" si="222"/>
        <v>47.776656771278354</v>
      </c>
      <c r="EZ166" s="2">
        <f t="shared" si="222"/>
        <v>47.87994604508291</v>
      </c>
      <c r="FA166" s="2">
        <f t="shared" si="222"/>
        <v>48.270370476220513</v>
      </c>
      <c r="FB166" s="2">
        <f t="shared" si="222"/>
        <v>47.271055038267157</v>
      </c>
      <c r="FC166" s="2">
        <f t="shared" si="222"/>
        <v>46.507529448760202</v>
      </c>
      <c r="FD166" s="2">
        <f t="shared" si="222"/>
        <v>45.834095462934222</v>
      </c>
      <c r="FE166" s="2">
        <f t="shared" si="222"/>
        <v>45.58433952044539</v>
      </c>
      <c r="FG166" s="2">
        <f t="shared" si="223"/>
        <v>0.99956425342277488</v>
      </c>
      <c r="FH166" s="2">
        <f t="shared" si="223"/>
        <v>0.99957515790573626</v>
      </c>
      <c r="FI166" s="2">
        <f t="shared" si="223"/>
        <v>0.99954194357812742</v>
      </c>
      <c r="FJ166" s="2">
        <f t="shared" si="223"/>
        <v>0.99954343668552248</v>
      </c>
      <c r="FK166" s="2">
        <f t="shared" si="223"/>
        <v>0.99955389911060621</v>
      </c>
      <c r="FL166" s="2">
        <f t="shared" si="223"/>
        <v>0.99957485430058035</v>
      </c>
      <c r="FM166" s="2">
        <f t="shared" si="223"/>
        <v>0.99956577587932649</v>
      </c>
      <c r="FN166" s="2">
        <f t="shared" si="223"/>
        <v>0.99951844984551763</v>
      </c>
      <c r="FO166" s="2">
        <f t="shared" si="223"/>
        <v>0.99953137999592856</v>
      </c>
      <c r="FP166" s="2">
        <f t="shared" si="223"/>
        <v>0.99952982141522573</v>
      </c>
      <c r="FQ166" s="2">
        <f t="shared" si="223"/>
        <v>0.99948419221584162</v>
      </c>
      <c r="FR166" s="2">
        <f t="shared" si="223"/>
        <v>0.99954019122342397</v>
      </c>
      <c r="FS166" s="2">
        <f t="shared" si="223"/>
        <v>0.99950836083979866</v>
      </c>
      <c r="FT166" s="2">
        <f t="shared" si="223"/>
        <v>0.999516887959643</v>
      </c>
      <c r="FU166" s="2">
        <f t="shared" si="223"/>
        <v>0.9994802034591771</v>
      </c>
      <c r="FW166" s="2">
        <f t="shared" si="214"/>
        <v>7.6186912398845522E-2</v>
      </c>
      <c r="FX166" s="2">
        <f t="shared" si="214"/>
        <v>9.5506772699811615E-2</v>
      </c>
      <c r="FY166" s="2">
        <f t="shared" si="214"/>
        <v>9.7636682264581123E-2</v>
      </c>
      <c r="FZ166" s="2">
        <f t="shared" si="214"/>
        <v>9.8320221006027206E-2</v>
      </c>
      <c r="GA166" s="2">
        <f t="shared" si="214"/>
        <v>0.13015349703172843</v>
      </c>
      <c r="GB166" s="2">
        <f t="shared" si="214"/>
        <v>0.12706648943681231</v>
      </c>
      <c r="GC166" s="2">
        <f t="shared" si="214"/>
        <v>0.13622192952116768</v>
      </c>
      <c r="GD166" s="2">
        <f t="shared" si="214"/>
        <v>0.14633359966845799</v>
      </c>
      <c r="GE166" s="2">
        <f t="shared" si="214"/>
        <v>0.17767422090947155</v>
      </c>
      <c r="GF166" s="2">
        <f t="shared" si="214"/>
        <v>0.15011951947470054</v>
      </c>
      <c r="GG166" s="2">
        <f t="shared" si="214"/>
        <v>0.12374601922129035</v>
      </c>
      <c r="GH166" s="2">
        <f t="shared" si="214"/>
        <v>0.12326616901500273</v>
      </c>
      <c r="GI166" s="2">
        <f t="shared" si="214"/>
        <v>0.13229500025963573</v>
      </c>
      <c r="GJ166" s="2">
        <f t="shared" si="214"/>
        <v>0.12344228027153858</v>
      </c>
      <c r="GK166" s="2">
        <f t="shared" si="214"/>
        <v>8.9174659434745632E-2</v>
      </c>
      <c r="GM166" s="95">
        <f t="shared" si="215"/>
        <v>1.2447555026853853E-164</v>
      </c>
      <c r="GN166" s="95">
        <f t="shared" si="215"/>
        <v>5.7623264518816481E-204</v>
      </c>
      <c r="GO166" s="95">
        <f t="shared" si="215"/>
        <v>1.5647721756068097E-232</v>
      </c>
      <c r="GP166" s="95">
        <f t="shared" si="215"/>
        <v>4.0552671023963135E-228</v>
      </c>
      <c r="GQ166" s="95">
        <f t="shared" si="215"/>
        <v>1.3003311473503666E-240</v>
      </c>
      <c r="GR166" s="95">
        <f t="shared" si="215"/>
        <v>9.5245872954529637E-231</v>
      </c>
      <c r="GS166" s="95">
        <f t="shared" si="215"/>
        <v>3.4747513797593168E-245</v>
      </c>
      <c r="GT166" s="95">
        <f t="shared" si="215"/>
        <v>7.3922276937469016E-250</v>
      </c>
      <c r="GU166" s="95">
        <f t="shared" si="215"/>
        <v>4.5621991906619882E-255</v>
      </c>
      <c r="GV166" s="95">
        <f t="shared" si="215"/>
        <v>6.4810378094935041E-260</v>
      </c>
      <c r="GW166" s="95">
        <f t="shared" si="215"/>
        <v>7.9489967811225232E-300</v>
      </c>
      <c r="GX166" s="95">
        <f t="shared" si="215"/>
        <v>1.3821314841905967E-236</v>
      </c>
      <c r="GY166" s="95">
        <f t="shared" si="215"/>
        <v>2.2723617165599545E-274</v>
      </c>
      <c r="GZ166" s="95">
        <f t="shared" si="215"/>
        <v>9.4036954338278318E-275</v>
      </c>
      <c r="HA166" s="95">
        <f t="shared" si="215"/>
        <v>1.2021988798566426E-178</v>
      </c>
      <c r="HC166" s="95">
        <f t="shared" si="179"/>
        <v>4.2227382231449617E-67</v>
      </c>
      <c r="HD166" s="95">
        <f t="shared" si="179"/>
        <v>4.9773529280598737E-75</v>
      </c>
      <c r="HE166" s="95">
        <f t="shared" si="179"/>
        <v>6.5813483611983156E-105</v>
      </c>
      <c r="HF166" s="95">
        <f t="shared" si="178"/>
        <v>1.3468558257198303E-109</v>
      </c>
      <c r="HG166" s="95">
        <f t="shared" si="178"/>
        <v>2.4996157780393624E-112</v>
      </c>
      <c r="HH166" s="95">
        <f t="shared" si="178"/>
        <v>6.037522796867034E-101</v>
      </c>
      <c r="HI166" s="95">
        <f t="shared" si="178"/>
        <v>4.0264506623980032E-119</v>
      </c>
      <c r="HJ166" s="95">
        <f t="shared" si="178"/>
        <v>2.9361931035920047E-112</v>
      </c>
      <c r="HK166" s="95">
        <f t="shared" si="178"/>
        <v>2.5327149579860692E-124</v>
      </c>
      <c r="HL166" s="95">
        <f t="shared" si="159"/>
        <v>1.1747972324329372E-121</v>
      </c>
      <c r="HM166" s="95">
        <f t="shared" si="159"/>
        <v>2.0601888432739916E-134</v>
      </c>
      <c r="HN166" s="95">
        <f t="shared" si="159"/>
        <v>1.2382464726812859E-110</v>
      </c>
      <c r="HO166" s="95">
        <f t="shared" si="159"/>
        <v>8.5612169182387148E-122</v>
      </c>
      <c r="HP166" s="95">
        <f t="shared" si="159"/>
        <v>7.9278353964365755E-117</v>
      </c>
      <c r="HQ166" s="95">
        <f t="shared" si="159"/>
        <v>2.5461222260961718E-90</v>
      </c>
      <c r="HS166" s="95">
        <f t="shared" si="216"/>
        <v>0.10326958214336586</v>
      </c>
      <c r="HT166" s="95">
        <f t="shared" si="216"/>
        <v>9.4105722464810387E-2</v>
      </c>
      <c r="HU166" s="95">
        <f t="shared" si="216"/>
        <v>1.8232596072792279E-2</v>
      </c>
      <c r="HV166" s="95">
        <f t="shared" si="216"/>
        <v>1.7603356063250974E-2</v>
      </c>
      <c r="HW166" s="95">
        <f t="shared" si="216"/>
        <v>4.2839576477456413E-4</v>
      </c>
      <c r="HX166" s="95">
        <f t="shared" si="216"/>
        <v>3.3657781250033444E-4</v>
      </c>
      <c r="HY166" s="95">
        <f t="shared" si="216"/>
        <v>2.7792115191696362E-5</v>
      </c>
      <c r="HZ166" s="95">
        <f t="shared" si="216"/>
        <v>7.1635133832180856E-6</v>
      </c>
      <c r="IA166" s="95">
        <f t="shared" si="216"/>
        <v>5.1426189879519285E-8</v>
      </c>
      <c r="IB166" s="95">
        <f t="shared" si="216"/>
        <v>2.7302390678053196E-6</v>
      </c>
      <c r="IC166" s="95">
        <f t="shared" si="216"/>
        <v>9.1391428811618073E-6</v>
      </c>
      <c r="ID166" s="95">
        <f t="shared" si="216"/>
        <v>7.0285754080396941E-4</v>
      </c>
      <c r="IE166" s="95">
        <f t="shared" si="216"/>
        <v>2.9377933917218538E-4</v>
      </c>
      <c r="IF166" s="95">
        <f t="shared" si="216"/>
        <v>2.2808331607903727E-3</v>
      </c>
      <c r="IG166" s="95">
        <f t="shared" si="216"/>
        <v>4.8080731929415053E-2</v>
      </c>
      <c r="II166" s="95">
        <f t="shared" si="217"/>
        <v>1.4696449082967612E-5</v>
      </c>
      <c r="IJ166" s="95">
        <f t="shared" si="217"/>
        <v>7.7340697312885464E-8</v>
      </c>
      <c r="IK166" s="95">
        <f t="shared" si="217"/>
        <v>2.3451989605636032E-8</v>
      </c>
      <c r="IL166" s="95">
        <f t="shared" si="217"/>
        <v>4.7336896871063177E-5</v>
      </c>
      <c r="IM166" s="95">
        <f t="shared" si="217"/>
        <v>2.0266710303493504E-4</v>
      </c>
      <c r="IN166" s="95">
        <f t="shared" si="217"/>
        <v>2.0575543317066185E-5</v>
      </c>
      <c r="IO166" s="95">
        <f t="shared" si="217"/>
        <v>3.7889334542291418E-6</v>
      </c>
      <c r="IP166" s="95">
        <f t="shared" si="217"/>
        <v>7.1869157395776302E-5</v>
      </c>
      <c r="IQ166" s="95">
        <f t="shared" si="217"/>
        <v>2.4856133462028331E-4</v>
      </c>
      <c r="IR166" s="95">
        <f t="shared" si="217"/>
        <v>1.1623536687181572E-4</v>
      </c>
      <c r="IS166" s="95">
        <f t="shared" si="217"/>
        <v>1.0678841490167115E-6</v>
      </c>
      <c r="IT166" s="95">
        <f t="shared" si="217"/>
        <v>3.7075716003808082E-5</v>
      </c>
      <c r="IU166" s="95">
        <f t="shared" si="217"/>
        <v>8.0417604900991058E-5</v>
      </c>
      <c r="IV166" s="95">
        <f t="shared" si="217"/>
        <v>3.34521358876669E-4</v>
      </c>
      <c r="IW166" s="95">
        <f t="shared" si="217"/>
        <v>1.6166745082848153E-4</v>
      </c>
      <c r="IY166" s="95">
        <f t="shared" si="218"/>
        <v>0.10328427859244883</v>
      </c>
      <c r="IZ166" s="95">
        <f t="shared" si="218"/>
        <v>9.4105799805507706E-2</v>
      </c>
      <c r="JA166" s="95">
        <f t="shared" si="218"/>
        <v>1.8232619524781887E-2</v>
      </c>
      <c r="JB166" s="95">
        <f t="shared" si="218"/>
        <v>1.7650692960122037E-2</v>
      </c>
      <c r="JC166" s="95">
        <f t="shared" si="218"/>
        <v>6.3106286780949912E-4</v>
      </c>
      <c r="JD166" s="95">
        <f t="shared" si="218"/>
        <v>3.5715335581740064E-4</v>
      </c>
      <c r="JE166" s="95">
        <f t="shared" si="218"/>
        <v>3.1581048645925505E-5</v>
      </c>
      <c r="JF166" s="95">
        <f t="shared" si="218"/>
        <v>7.9032670778994386E-5</v>
      </c>
      <c r="JG166" s="95">
        <f t="shared" si="218"/>
        <v>2.4861276081016281E-4</v>
      </c>
      <c r="JH166" s="95">
        <f t="shared" si="218"/>
        <v>1.1896560593962104E-4</v>
      </c>
      <c r="JI166" s="95">
        <f t="shared" si="218"/>
        <v>1.020702703017852E-5</v>
      </c>
      <c r="JJ166" s="95">
        <f t="shared" si="218"/>
        <v>7.3993325680777754E-4</v>
      </c>
      <c r="JK166" s="95">
        <f t="shared" si="218"/>
        <v>3.7419694407317644E-4</v>
      </c>
      <c r="JL166" s="95">
        <f t="shared" si="218"/>
        <v>2.6153545196670415E-3</v>
      </c>
      <c r="JM166" s="95">
        <f t="shared" si="218"/>
        <v>4.8242399380243536E-2</v>
      </c>
    </row>
    <row r="167" spans="2:273" x14ac:dyDescent="0.25">
      <c r="B167" s="2">
        <v>140</v>
      </c>
      <c r="C167" s="37">
        <v>41.07</v>
      </c>
      <c r="D167" s="37">
        <v>43.604999999999997</v>
      </c>
      <c r="E167" s="37">
        <v>43.906999999999996</v>
      </c>
      <c r="F167" s="37">
        <v>44.279000000000003</v>
      </c>
      <c r="G167" s="37">
        <v>44.651000000000003</v>
      </c>
      <c r="H167" s="37">
        <v>45.953000000000003</v>
      </c>
      <c r="I167" s="37">
        <v>49.651000000000003</v>
      </c>
      <c r="J167" s="37">
        <v>46.604999999999997</v>
      </c>
      <c r="K167" s="37">
        <v>50.5</v>
      </c>
      <c r="L167" s="37">
        <v>46.087000000000003</v>
      </c>
      <c r="M167" s="37">
        <v>46.738999999999997</v>
      </c>
      <c r="N167" s="37">
        <v>46.173999999999999</v>
      </c>
      <c r="O167" s="37">
        <v>45.978000000000002</v>
      </c>
      <c r="P167" s="37">
        <v>44.067</v>
      </c>
      <c r="Q167" s="37">
        <v>45.465000000000003</v>
      </c>
      <c r="S167" s="4">
        <f t="shared" si="219"/>
        <v>39.597680095494319</v>
      </c>
      <c r="T167" s="4">
        <f t="shared" si="219"/>
        <v>43.011540870715095</v>
      </c>
      <c r="U167" s="4">
        <f t="shared" si="219"/>
        <v>44.317877879199493</v>
      </c>
      <c r="V167" s="4">
        <f t="shared" si="219"/>
        <v>45.069259235961376</v>
      </c>
      <c r="W167" s="4">
        <f t="shared" si="219"/>
        <v>45.503432235549091</v>
      </c>
      <c r="X167" s="4">
        <f t="shared" si="219"/>
        <v>45.855723797644785</v>
      </c>
      <c r="Y167" s="4">
        <f t="shared" si="219"/>
        <v>47.977146100364067</v>
      </c>
      <c r="Z167" s="4">
        <f t="shared" si="219"/>
        <v>46.758268182202443</v>
      </c>
      <c r="AA167" s="4">
        <f t="shared" si="219"/>
        <v>49.579168161963217</v>
      </c>
      <c r="AB167" s="4">
        <f t="shared" si="219"/>
        <v>47.332519869631369</v>
      </c>
      <c r="AC167" s="4">
        <f t="shared" si="219"/>
        <v>47.018962211882609</v>
      </c>
      <c r="AD167" s="4">
        <f t="shared" si="219"/>
        <v>46.519553348855936</v>
      </c>
      <c r="AE167" s="4">
        <f t="shared" si="219"/>
        <v>45.421718278311793</v>
      </c>
      <c r="AF167" s="4">
        <f t="shared" si="219"/>
        <v>45.406794702945668</v>
      </c>
      <c r="AG167" s="4">
        <f t="shared" si="219"/>
        <v>48.004086018722127</v>
      </c>
      <c r="AI167" s="4">
        <f t="shared" si="220"/>
        <v>1.4723199045056816</v>
      </c>
      <c r="AJ167" s="4">
        <f t="shared" si="220"/>
        <v>0.59345912928490208</v>
      </c>
      <c r="AK167" s="4">
        <f t="shared" si="220"/>
        <v>-0.41087787919949648</v>
      </c>
      <c r="AL167" s="4">
        <f t="shared" si="220"/>
        <v>-0.79025923596137204</v>
      </c>
      <c r="AM167" s="4">
        <f t="shared" si="220"/>
        <v>-0.85243223554908809</v>
      </c>
      <c r="AN167" s="4">
        <f t="shared" si="220"/>
        <v>9.7276202355217833E-2</v>
      </c>
      <c r="AO167" s="4">
        <f t="shared" si="220"/>
        <v>1.6738538996359367</v>
      </c>
      <c r="AP167" s="4">
        <f t="shared" si="220"/>
        <v>-0.15326818220244576</v>
      </c>
      <c r="AQ167" s="4">
        <f t="shared" si="220"/>
        <v>0.92083183803678281</v>
      </c>
      <c r="AR167" s="4">
        <f t="shared" si="220"/>
        <v>-1.2455198696313659</v>
      </c>
      <c r="AS167" s="4">
        <f t="shared" si="220"/>
        <v>-0.27996221188261217</v>
      </c>
      <c r="AT167" s="4">
        <f t="shared" si="220"/>
        <v>-0.3455533488559368</v>
      </c>
      <c r="AU167" s="4">
        <f t="shared" si="220"/>
        <v>0.55628172168820811</v>
      </c>
      <c r="AV167" s="4">
        <f t="shared" si="220"/>
        <v>-1.3397947029456674</v>
      </c>
      <c r="AW167" s="4">
        <f t="shared" si="220"/>
        <v>-2.5390860187221236</v>
      </c>
      <c r="AY167" s="2">
        <f t="shared" si="212"/>
        <v>39.593846509341674</v>
      </c>
      <c r="AZ167" s="2">
        <f t="shared" si="212"/>
        <v>42.859142259641835</v>
      </c>
      <c r="BA167" s="2">
        <f t="shared" si="212"/>
        <v>44.282530096906541</v>
      </c>
      <c r="BB167" s="2">
        <f t="shared" si="212"/>
        <v>45.016058245970932</v>
      </c>
      <c r="BC167" s="2">
        <f t="shared" si="212"/>
        <v>45.477794674641657</v>
      </c>
      <c r="BD167" s="2">
        <f t="shared" si="212"/>
        <v>45.849791699970154</v>
      </c>
      <c r="BE167" s="2">
        <f t="shared" si="212"/>
        <v>47.975588561156215</v>
      </c>
      <c r="BF167" s="2">
        <f t="shared" si="212"/>
        <v>46.73624601049778</v>
      </c>
      <c r="BG167" s="2">
        <f t="shared" si="212"/>
        <v>49.504061019789816</v>
      </c>
      <c r="BH167" s="2">
        <f t="shared" si="212"/>
        <v>47.291360589532268</v>
      </c>
      <c r="BI167" s="2">
        <f t="shared" si="212"/>
        <v>47.018178439398234</v>
      </c>
      <c r="BJ167" s="2">
        <f t="shared" si="212"/>
        <v>46.500061266749995</v>
      </c>
      <c r="BK167" s="2">
        <f t="shared" si="212"/>
        <v>45.38298819868772</v>
      </c>
      <c r="BL167" s="2">
        <f t="shared" si="212"/>
        <v>45.233792063319385</v>
      </c>
      <c r="BM167" s="2">
        <f t="shared" si="212"/>
        <v>46.385839720244604</v>
      </c>
      <c r="BO167" s="2" t="str">
        <f t="shared" si="180"/>
        <v/>
      </c>
      <c r="BP167" s="2" t="str">
        <f t="shared" si="181"/>
        <v/>
      </c>
      <c r="BQ167" s="2" t="str">
        <f t="shared" si="182"/>
        <v/>
      </c>
      <c r="BR167" s="2" t="str">
        <f t="shared" si="183"/>
        <v/>
      </c>
      <c r="BS167" s="2" t="str">
        <f t="shared" si="184"/>
        <v/>
      </c>
      <c r="BT167" s="2" t="str">
        <f t="shared" si="185"/>
        <v/>
      </c>
      <c r="BU167" s="2" t="str">
        <f t="shared" si="186"/>
        <v/>
      </c>
      <c r="BV167" s="2" t="str">
        <f t="shared" si="187"/>
        <v/>
      </c>
      <c r="BW167" s="2" t="str">
        <f t="shared" si="188"/>
        <v/>
      </c>
      <c r="BX167" s="2" t="str">
        <f t="shared" si="189"/>
        <v/>
      </c>
      <c r="BY167" s="2" t="str">
        <f t="shared" si="190"/>
        <v/>
      </c>
      <c r="BZ167" s="2" t="str">
        <f t="shared" si="191"/>
        <v/>
      </c>
      <c r="CA167" s="2" t="str">
        <f t="shared" si="192"/>
        <v/>
      </c>
      <c r="CB167" s="2" t="str">
        <f t="shared" si="193"/>
        <v/>
      </c>
      <c r="CC167" s="2" t="str">
        <f t="shared" si="194"/>
        <v/>
      </c>
      <c r="CE167" s="2" t="str">
        <f t="shared" si="213"/>
        <v/>
      </c>
      <c r="CF167" s="2" t="str">
        <f t="shared" si="213"/>
        <v/>
      </c>
      <c r="CG167" s="2">
        <f t="shared" si="213"/>
        <v>43.906999999999996</v>
      </c>
      <c r="CH167" s="2">
        <f t="shared" si="213"/>
        <v>44.279000000000003</v>
      </c>
      <c r="CI167" s="2">
        <f t="shared" si="213"/>
        <v>44.651000000000003</v>
      </c>
      <c r="CJ167" s="2">
        <f t="shared" si="213"/>
        <v>45.953000000000003</v>
      </c>
      <c r="CK167" s="2">
        <f t="shared" si="213"/>
        <v>49.651000000000003</v>
      </c>
      <c r="CL167" s="2">
        <f t="shared" si="213"/>
        <v>46.604999999999997</v>
      </c>
      <c r="CM167" s="2">
        <f t="shared" si="213"/>
        <v>50.5</v>
      </c>
      <c r="CN167" s="2">
        <f t="shared" si="213"/>
        <v>46.087000000000003</v>
      </c>
      <c r="CO167" s="2">
        <f t="shared" si="213"/>
        <v>46.738999999999997</v>
      </c>
      <c r="CP167" s="2">
        <f t="shared" si="213"/>
        <v>46.173999999999999</v>
      </c>
      <c r="CQ167" s="2">
        <f t="shared" si="213"/>
        <v>45.978000000000002</v>
      </c>
      <c r="CR167" s="2">
        <f t="shared" si="213"/>
        <v>44.067</v>
      </c>
      <c r="CS167" s="2" t="str">
        <f t="shared" si="213"/>
        <v/>
      </c>
      <c r="CU167" s="2" t="str">
        <f t="shared" si="195"/>
        <v/>
      </c>
      <c r="CV167" s="2" t="str">
        <f t="shared" si="196"/>
        <v/>
      </c>
      <c r="CW167" s="2">
        <f t="shared" si="197"/>
        <v>43.906999999999996</v>
      </c>
      <c r="CX167" s="2">
        <f t="shared" si="198"/>
        <v>44.279000000000003</v>
      </c>
      <c r="CY167" s="2">
        <f t="shared" si="199"/>
        <v>44.651000000000003</v>
      </c>
      <c r="CZ167" s="2">
        <f t="shared" si="200"/>
        <v>45.953000000000003</v>
      </c>
      <c r="DA167" s="2">
        <f t="shared" si="201"/>
        <v>49.651000000000003</v>
      </c>
      <c r="DB167" s="2">
        <f t="shared" si="202"/>
        <v>46.604999999999997</v>
      </c>
      <c r="DC167" s="2">
        <f t="shared" si="203"/>
        <v>50.5</v>
      </c>
      <c r="DD167" s="2">
        <f t="shared" si="204"/>
        <v>46.087000000000003</v>
      </c>
      <c r="DE167" s="2">
        <f t="shared" si="205"/>
        <v>46.738999999999997</v>
      </c>
      <c r="DF167" s="2">
        <f t="shared" si="206"/>
        <v>46.173999999999999</v>
      </c>
      <c r="DG167" s="2">
        <f t="shared" si="207"/>
        <v>45.978000000000002</v>
      </c>
      <c r="DH167" s="2">
        <f t="shared" si="208"/>
        <v>44.067</v>
      </c>
      <c r="DI167" s="2" t="str">
        <f t="shared" si="209"/>
        <v/>
      </c>
      <c r="DK167" s="2">
        <f t="shared" si="221"/>
        <v>108.31133827392121</v>
      </c>
      <c r="DL167" s="2">
        <f t="shared" si="221"/>
        <v>96.679710801393725</v>
      </c>
      <c r="DM167" s="2">
        <f t="shared" si="221"/>
        <v>99.167200845665946</v>
      </c>
      <c r="DN167" s="2">
        <f t="shared" si="221"/>
        <v>92.729020095616249</v>
      </c>
      <c r="DO167" s="2">
        <f t="shared" si="221"/>
        <v>89.288118628960376</v>
      </c>
      <c r="DP167" s="2">
        <f t="shared" si="221"/>
        <v>95.492940658509582</v>
      </c>
      <c r="DQ167" s="2">
        <f t="shared" si="221"/>
        <v>95.289314372147047</v>
      </c>
      <c r="DR167" s="2">
        <f t="shared" si="221"/>
        <v>92.136313319238894</v>
      </c>
      <c r="DS167" s="2">
        <f t="shared" si="221"/>
        <v>94.816155391120532</v>
      </c>
      <c r="DT167" s="2">
        <f t="shared" si="221"/>
        <v>87.896322198731497</v>
      </c>
      <c r="DU167" s="2">
        <f t="shared" si="221"/>
        <v>96.732651125703569</v>
      </c>
      <c r="DV167" s="2">
        <f t="shared" si="221"/>
        <v>93.17288160676533</v>
      </c>
      <c r="DW167" s="2">
        <f t="shared" si="221"/>
        <v>91.660096858709466</v>
      </c>
      <c r="DX167" s="2">
        <f t="shared" si="221"/>
        <v>106.56014798908788</v>
      </c>
      <c r="DY167" s="2">
        <f t="shared" si="221"/>
        <v>87.091848980559504</v>
      </c>
      <c r="EA167" s="2">
        <f t="shared" si="211"/>
        <v>39.511609503339216</v>
      </c>
      <c r="EB167" s="2">
        <f t="shared" si="211"/>
        <v>42.824805570726383</v>
      </c>
      <c r="EC167" s="2">
        <f t="shared" si="211"/>
        <v>44.253256162025941</v>
      </c>
      <c r="ED167" s="2">
        <f t="shared" si="211"/>
        <v>44.88574970988239</v>
      </c>
      <c r="EE167" s="2">
        <f t="shared" si="211"/>
        <v>45.406835121614478</v>
      </c>
      <c r="EF167" s="2">
        <f t="shared" si="211"/>
        <v>45.743528510740134</v>
      </c>
      <c r="EG167" s="2">
        <f t="shared" si="211"/>
        <v>47.911979158025723</v>
      </c>
      <c r="EH167" s="2">
        <f t="shared" si="211"/>
        <v>46.561355758606567</v>
      </c>
      <c r="EI167" s="2">
        <f t="shared" si="211"/>
        <v>49.904630510217181</v>
      </c>
      <c r="EJ167" s="2">
        <f t="shared" si="211"/>
        <v>47.169765526354432</v>
      </c>
      <c r="EK167" s="2">
        <f t="shared" si="210"/>
        <v>46.810831142168311</v>
      </c>
      <c r="EL167" s="2">
        <f t="shared" si="177"/>
        <v>46.370081806625819</v>
      </c>
      <c r="EM167" s="2">
        <f t="shared" si="177"/>
        <v>45.183708442220279</v>
      </c>
      <c r="EN167" s="2">
        <f t="shared" si="177"/>
        <v>45.122957709746252</v>
      </c>
      <c r="EO167" s="2">
        <f t="shared" si="177"/>
        <v>46.463680469166526</v>
      </c>
      <c r="EQ167" s="2">
        <f t="shared" si="222"/>
        <v>40.173566060133723</v>
      </c>
      <c r="ER167" s="2">
        <f t="shared" si="222"/>
        <v>42.954610987952094</v>
      </c>
      <c r="ES167" s="2">
        <f t="shared" si="222"/>
        <v>44.312965090966699</v>
      </c>
      <c r="ET167" s="2">
        <f t="shared" si="222"/>
        <v>45.91939684085331</v>
      </c>
      <c r="EU167" s="2">
        <f t="shared" si="222"/>
        <v>45.783630532946745</v>
      </c>
      <c r="EV167" s="2">
        <f t="shared" si="222"/>
        <v>46.375422039922455</v>
      </c>
      <c r="EW167" s="2">
        <f t="shared" si="222"/>
        <v>48.216173803005326</v>
      </c>
      <c r="EX167" s="2">
        <f t="shared" si="222"/>
        <v>47.540220095710616</v>
      </c>
      <c r="EY167" s="2">
        <f t="shared" si="222"/>
        <v>47.713021300815349</v>
      </c>
      <c r="EZ167" s="2">
        <f t="shared" si="222"/>
        <v>47.81154458676167</v>
      </c>
      <c r="FA167" s="2">
        <f t="shared" si="222"/>
        <v>48.182075136529164</v>
      </c>
      <c r="FB167" s="2">
        <f t="shared" si="222"/>
        <v>47.196253347772561</v>
      </c>
      <c r="FC167" s="2">
        <f t="shared" si="222"/>
        <v>46.429531248868798</v>
      </c>
      <c r="FD167" s="2">
        <f t="shared" si="222"/>
        <v>45.749187800548306</v>
      </c>
      <c r="FE167" s="2">
        <f t="shared" si="222"/>
        <v>45.462052703854141</v>
      </c>
      <c r="FG167" s="2">
        <f t="shared" si="223"/>
        <v>0.99960257916085582</v>
      </c>
      <c r="FH167" s="2">
        <f t="shared" si="223"/>
        <v>0.99961252492061736</v>
      </c>
      <c r="FI167" s="2">
        <f t="shared" si="223"/>
        <v>0.99958223074044328</v>
      </c>
      <c r="FJ167" s="2">
        <f t="shared" si="223"/>
        <v>0.99958359258016605</v>
      </c>
      <c r="FK167" s="2">
        <f t="shared" si="223"/>
        <v>0.99959313518315129</v>
      </c>
      <c r="FL167" s="2">
        <f t="shared" si="223"/>
        <v>0.99961224800871451</v>
      </c>
      <c r="FM167" s="2">
        <f t="shared" si="223"/>
        <v>0.99960396776402594</v>
      </c>
      <c r="FN167" s="2">
        <f t="shared" si="223"/>
        <v>0.99956080243009326</v>
      </c>
      <c r="FO167" s="2">
        <f t="shared" si="223"/>
        <v>0.9995725958533872</v>
      </c>
      <c r="FP167" s="2">
        <f t="shared" si="223"/>
        <v>0.99957117429346798</v>
      </c>
      <c r="FQ167" s="2">
        <f t="shared" si="223"/>
        <v>0.99952955635850638</v>
      </c>
      <c r="FR167" s="2">
        <f t="shared" si="223"/>
        <v>0.99958063244488016</v>
      </c>
      <c r="FS167" s="2">
        <f t="shared" si="223"/>
        <v>0.9995516003595617</v>
      </c>
      <c r="FT167" s="2">
        <f t="shared" si="223"/>
        <v>0.9995593778523304</v>
      </c>
      <c r="FU167" s="2">
        <f t="shared" si="223"/>
        <v>0.99952591823768766</v>
      </c>
      <c r="FW167" s="2">
        <f t="shared" si="214"/>
        <v>8.2927738230104742E-2</v>
      </c>
      <c r="FX167" s="2">
        <f t="shared" si="214"/>
        <v>0.10376497009085757</v>
      </c>
      <c r="FY167" s="2">
        <f t="shared" si="214"/>
        <v>0.10605745209487599</v>
      </c>
      <c r="FZ167" s="2">
        <f t="shared" si="214"/>
        <v>0.10679296638410112</v>
      </c>
      <c r="GA167" s="2">
        <f t="shared" si="214"/>
        <v>0.14094068306752813</v>
      </c>
      <c r="GB167" s="2">
        <f t="shared" si="214"/>
        <v>0.13763830706888772</v>
      </c>
      <c r="GC167" s="2">
        <f t="shared" si="214"/>
        <v>0.14742682644578789</v>
      </c>
      <c r="GD167" s="2">
        <f t="shared" si="214"/>
        <v>0.15821788108061449</v>
      </c>
      <c r="GE167" s="2">
        <f t="shared" si="214"/>
        <v>0.1915327151352556</v>
      </c>
      <c r="GF167" s="2">
        <f t="shared" si="214"/>
        <v>0.16225282992578033</v>
      </c>
      <c r="GG167" s="2">
        <f t="shared" si="214"/>
        <v>0.13408401072529968</v>
      </c>
      <c r="GH167" s="2">
        <f t="shared" si="214"/>
        <v>0.1335701835554062</v>
      </c>
      <c r="GI167" s="2">
        <f t="shared" si="214"/>
        <v>0.14323044951525102</v>
      </c>
      <c r="GJ167" s="2">
        <f t="shared" si="214"/>
        <v>0.13375877025995436</v>
      </c>
      <c r="GK167" s="2">
        <f t="shared" si="214"/>
        <v>9.694402053545087E-2</v>
      </c>
      <c r="GM167" s="95">
        <f t="shared" si="215"/>
        <v>4.6663662259159756E-169</v>
      </c>
      <c r="GN167" s="95">
        <f t="shared" si="215"/>
        <v>2.2425854138826046E-209</v>
      </c>
      <c r="GO167" s="95">
        <f t="shared" si="215"/>
        <v>1.0061003308136593E-238</v>
      </c>
      <c r="GP167" s="95">
        <f t="shared" si="215"/>
        <v>3.3979469045956561E-234</v>
      </c>
      <c r="GQ167" s="95">
        <f t="shared" si="215"/>
        <v>5.4787043215415667E-247</v>
      </c>
      <c r="GR167" s="95">
        <f t="shared" si="215"/>
        <v>7.796955220989739E-237</v>
      </c>
      <c r="GS167" s="95">
        <f t="shared" si="215"/>
        <v>1.1814734138598268E-251</v>
      </c>
      <c r="GT167" s="95">
        <f t="shared" si="215"/>
        <v>1.5577218902544503E-256</v>
      </c>
      <c r="GU167" s="95">
        <f t="shared" si="215"/>
        <v>7.4817064737854135E-262</v>
      </c>
      <c r="GV167" s="95">
        <f t="shared" si="215"/>
        <v>7.9429487113650004E-267</v>
      </c>
      <c r="GW167" s="95">
        <f t="shared" si="215"/>
        <v>7.5157854305533078E-308</v>
      </c>
      <c r="GX167" s="95">
        <f t="shared" si="215"/>
        <v>6.9565081487179769E-243</v>
      </c>
      <c r="GY167" s="95">
        <f t="shared" si="215"/>
        <v>1.0810290398278001E-281</v>
      </c>
      <c r="GZ167" s="95">
        <f t="shared" si="215"/>
        <v>4.5475236368949678E-282</v>
      </c>
      <c r="HA167" s="95">
        <f t="shared" si="215"/>
        <v>2.2451004248953663E-183</v>
      </c>
      <c r="HC167" s="95">
        <f t="shared" si="179"/>
        <v>8.91010346914531E-70</v>
      </c>
      <c r="HD167" s="95">
        <f t="shared" si="179"/>
        <v>5.9709899493304169E-78</v>
      </c>
      <c r="HE167" s="95">
        <f t="shared" si="179"/>
        <v>5.0772104231639086E-109</v>
      </c>
      <c r="HF167" s="95">
        <f t="shared" si="178"/>
        <v>6.6477597174224547E-114</v>
      </c>
      <c r="HG167" s="95">
        <f t="shared" si="178"/>
        <v>1.2115186071567949E-116</v>
      </c>
      <c r="HH167" s="95">
        <f t="shared" si="178"/>
        <v>8.7860499064581545E-105</v>
      </c>
      <c r="HI167" s="95">
        <f t="shared" si="178"/>
        <v>1.2101875312911121E-123</v>
      </c>
      <c r="HJ167" s="95">
        <f t="shared" si="178"/>
        <v>1.4677099612960222E-116</v>
      </c>
      <c r="HK167" s="95">
        <f t="shared" si="178"/>
        <v>5.2442750312492369E-129</v>
      </c>
      <c r="HL167" s="95">
        <f t="shared" si="159"/>
        <v>3.0033593982537279E-126</v>
      </c>
      <c r="HM167" s="95">
        <f t="shared" si="159"/>
        <v>1.3221497712152405E-139</v>
      </c>
      <c r="HN167" s="95">
        <f t="shared" si="159"/>
        <v>6.4395389188294819E-115</v>
      </c>
      <c r="HO167" s="95">
        <f t="shared" si="159"/>
        <v>1.6632864482089226E-126</v>
      </c>
      <c r="HP167" s="95">
        <f t="shared" si="159"/>
        <v>2.5618515091866471E-121</v>
      </c>
      <c r="HQ167" s="95">
        <f t="shared" si="159"/>
        <v>7.973604949477618E-94</v>
      </c>
      <c r="HS167" s="95">
        <f t="shared" si="216"/>
        <v>5.8324670278857009E-2</v>
      </c>
      <c r="HT167" s="95">
        <f t="shared" si="216"/>
        <v>6.1799296005034449E-2</v>
      </c>
      <c r="HU167" s="95">
        <f t="shared" si="216"/>
        <v>7.5767113772913898E-3</v>
      </c>
      <c r="HV167" s="95">
        <f t="shared" si="216"/>
        <v>7.2034330457574547E-3</v>
      </c>
      <c r="HW167" s="95">
        <f t="shared" si="216"/>
        <v>1.008572349530138E-4</v>
      </c>
      <c r="HX167" s="95">
        <f t="shared" si="216"/>
        <v>7.7967035424138687E-5</v>
      </c>
      <c r="HY167" s="95">
        <f t="shared" si="216"/>
        <v>4.2437200181287932E-6</v>
      </c>
      <c r="HZ167" s="95">
        <f t="shared" si="216"/>
        <v>8.8394912925338328E-7</v>
      </c>
      <c r="IA167" s="95">
        <f t="shared" si="216"/>
        <v>3.9327428573086522E-9</v>
      </c>
      <c r="IB167" s="95">
        <f t="shared" si="216"/>
        <v>3.3546076683135832E-7</v>
      </c>
      <c r="IC167" s="95">
        <f t="shared" si="216"/>
        <v>9.0128331742493673E-7</v>
      </c>
      <c r="ID167" s="95">
        <f t="shared" si="216"/>
        <v>1.6845285866800322E-4</v>
      </c>
      <c r="IE167" s="95">
        <f t="shared" si="216"/>
        <v>6.362386369343464E-5</v>
      </c>
      <c r="IF167" s="95">
        <f t="shared" si="216"/>
        <v>7.3921430845027116E-4</v>
      </c>
      <c r="IG167" s="95">
        <f t="shared" si="216"/>
        <v>2.3854548525519229E-2</v>
      </c>
      <c r="II167" s="95">
        <f t="shared" si="217"/>
        <v>3.0028576767038993E-5</v>
      </c>
      <c r="IJ167" s="95">
        <f t="shared" si="217"/>
        <v>2.5622259145618625E-7</v>
      </c>
      <c r="IK167" s="95">
        <f t="shared" si="217"/>
        <v>8.6460851685386607E-8</v>
      </c>
      <c r="IL167" s="95">
        <f t="shared" si="217"/>
        <v>9.6467776096223674E-5</v>
      </c>
      <c r="IM167" s="95">
        <f t="shared" si="217"/>
        <v>4.0698540346690513E-4</v>
      </c>
      <c r="IN167" s="95">
        <f t="shared" si="217"/>
        <v>5.0128989661840961E-5</v>
      </c>
      <c r="IO167" s="95">
        <f t="shared" si="217"/>
        <v>1.1224779439523552E-5</v>
      </c>
      <c r="IP167" s="95">
        <f t="shared" si="217"/>
        <v>1.6809878748032489E-4</v>
      </c>
      <c r="IQ167" s="95">
        <f t="shared" si="217"/>
        <v>5.7423277323319518E-4</v>
      </c>
      <c r="IR167" s="95">
        <f t="shared" si="217"/>
        <v>2.6307112244364174E-4</v>
      </c>
      <c r="IS167" s="95">
        <f t="shared" si="217"/>
        <v>3.3332367978180916E-6</v>
      </c>
      <c r="IT167" s="95">
        <f t="shared" si="217"/>
        <v>8.4477147663860927E-5</v>
      </c>
      <c r="IU167" s="95">
        <f t="shared" si="217"/>
        <v>1.7679473086899822E-4</v>
      </c>
      <c r="IV167" s="95">
        <f t="shared" si="217"/>
        <v>6.2979168832150156E-4</v>
      </c>
      <c r="IW167" s="95">
        <f t="shared" si="217"/>
        <v>2.9131360586369533E-4</v>
      </c>
      <c r="IY167" s="95">
        <f t="shared" si="218"/>
        <v>5.8354698855624047E-2</v>
      </c>
      <c r="IZ167" s="95">
        <f t="shared" si="218"/>
        <v>6.1799552227625905E-2</v>
      </c>
      <c r="JA167" s="95">
        <f t="shared" si="218"/>
        <v>7.5767978381430755E-3</v>
      </c>
      <c r="JB167" s="95">
        <f t="shared" si="218"/>
        <v>7.2999008218536787E-3</v>
      </c>
      <c r="JC167" s="95">
        <f t="shared" si="218"/>
        <v>5.0784263841991892E-4</v>
      </c>
      <c r="JD167" s="95">
        <f t="shared" si="218"/>
        <v>1.2809602508597964E-4</v>
      </c>
      <c r="JE167" s="95">
        <f t="shared" si="218"/>
        <v>1.5468499457652345E-5</v>
      </c>
      <c r="JF167" s="95">
        <f t="shared" si="218"/>
        <v>1.6898273660957827E-4</v>
      </c>
      <c r="JG167" s="95">
        <f t="shared" si="218"/>
        <v>5.7423670597605246E-4</v>
      </c>
      <c r="JH167" s="95">
        <f t="shared" si="218"/>
        <v>2.6340658321047307E-4</v>
      </c>
      <c r="JI167" s="95">
        <f t="shared" si="218"/>
        <v>4.2345201152430282E-6</v>
      </c>
      <c r="JJ167" s="95">
        <f t="shared" si="218"/>
        <v>2.5293000633186413E-4</v>
      </c>
      <c r="JK167" s="95">
        <f t="shared" si="218"/>
        <v>2.4041859456243287E-4</v>
      </c>
      <c r="JL167" s="95">
        <f t="shared" si="218"/>
        <v>1.3690059967717727E-3</v>
      </c>
      <c r="JM167" s="95">
        <f t="shared" si="218"/>
        <v>2.4145862131382922E-2</v>
      </c>
    </row>
    <row r="168" spans="2:273" x14ac:dyDescent="0.25">
      <c r="B168" s="2">
        <v>141</v>
      </c>
      <c r="C168" s="37">
        <v>40.814</v>
      </c>
      <c r="D168" s="37">
        <v>41.581000000000003</v>
      </c>
      <c r="E168" s="37">
        <v>42.814</v>
      </c>
      <c r="F168" s="37">
        <v>45.093000000000004</v>
      </c>
      <c r="G168" s="37">
        <v>44.906999999999996</v>
      </c>
      <c r="H168" s="37">
        <v>45.906999999999996</v>
      </c>
      <c r="I168" s="37">
        <v>48.116</v>
      </c>
      <c r="J168" s="37">
        <v>46.790999999999997</v>
      </c>
      <c r="K168" s="37">
        <v>49.564999999999998</v>
      </c>
      <c r="L168" s="37">
        <v>48.261000000000003</v>
      </c>
      <c r="M168" s="37">
        <v>46.826000000000001</v>
      </c>
      <c r="N168" s="37">
        <v>46.37</v>
      </c>
      <c r="O168" s="37">
        <v>45.521999999999998</v>
      </c>
      <c r="P168" s="37">
        <v>45.356000000000002</v>
      </c>
      <c r="Q168" s="37">
        <v>43.790999999999997</v>
      </c>
      <c r="S168" s="4">
        <f t="shared" si="219"/>
        <v>39.527081810488319</v>
      </c>
      <c r="T168" s="4">
        <f t="shared" si="219"/>
        <v>42.889037120676129</v>
      </c>
      <c r="U168" s="4">
        <f t="shared" si="219"/>
        <v>44.247147691977688</v>
      </c>
      <c r="V168" s="4">
        <f t="shared" si="219"/>
        <v>44.948372455980866</v>
      </c>
      <c r="W168" s="4">
        <f t="shared" si="219"/>
        <v>45.454531760946011</v>
      </c>
      <c r="X168" s="4">
        <f t="shared" si="219"/>
        <v>45.786729861363298</v>
      </c>
      <c r="Y168" s="4">
        <f t="shared" si="219"/>
        <v>47.906999291927036</v>
      </c>
      <c r="Z168" s="4">
        <f t="shared" si="219"/>
        <v>46.698338311074373</v>
      </c>
      <c r="AA168" s="4">
        <f t="shared" si="219"/>
        <v>49.617921120902487</v>
      </c>
      <c r="AB168" s="4">
        <f t="shared" si="219"/>
        <v>47.2965671507324</v>
      </c>
      <c r="AC168" s="4">
        <f t="shared" si="219"/>
        <v>46.907747285583575</v>
      </c>
      <c r="AD168" s="4">
        <f t="shared" si="219"/>
        <v>46.443201484110773</v>
      </c>
      <c r="AE168" s="4">
        <f t="shared" si="219"/>
        <v>45.361683858748243</v>
      </c>
      <c r="AF168" s="4">
        <f t="shared" si="219"/>
        <v>45.415663700166519</v>
      </c>
      <c r="AG168" s="4">
        <f t="shared" si="219"/>
        <v>47.106021353360319</v>
      </c>
      <c r="AI168" s="4">
        <f t="shared" si="220"/>
        <v>1.286918189511681</v>
      </c>
      <c r="AJ168" s="4">
        <f t="shared" si="220"/>
        <v>-1.3080371206761257</v>
      </c>
      <c r="AK168" s="4">
        <f t="shared" si="220"/>
        <v>-1.4331476919776875</v>
      </c>
      <c r="AL168" s="4">
        <f t="shared" si="220"/>
        <v>0.14462754401913713</v>
      </c>
      <c r="AM168" s="4">
        <f t="shared" si="220"/>
        <v>-0.54753176094601486</v>
      </c>
      <c r="AN168" s="4">
        <f t="shared" si="220"/>
        <v>0.12027013863669822</v>
      </c>
      <c r="AO168" s="4">
        <f t="shared" si="220"/>
        <v>0.20900070807296345</v>
      </c>
      <c r="AP168" s="4">
        <f t="shared" si="220"/>
        <v>9.2661688925623764E-2</v>
      </c>
      <c r="AQ168" s="4">
        <f t="shared" si="220"/>
        <v>-5.2921120902489349E-2</v>
      </c>
      <c r="AR168" s="4">
        <f t="shared" si="220"/>
        <v>0.96443284926760242</v>
      </c>
      <c r="AS168" s="4">
        <f t="shared" si="220"/>
        <v>-8.174728558357458E-2</v>
      </c>
      <c r="AT168" s="4">
        <f t="shared" si="220"/>
        <v>-7.3201484110775539E-2</v>
      </c>
      <c r="AU168" s="4">
        <f t="shared" si="220"/>
        <v>0.16031614125175508</v>
      </c>
      <c r="AV168" s="4">
        <f t="shared" si="220"/>
        <v>-5.9663700166517231E-2</v>
      </c>
      <c r="AW168" s="4">
        <f t="shared" si="220"/>
        <v>-3.3150213533603221</v>
      </c>
      <c r="AY168" s="2">
        <f t="shared" si="212"/>
        <v>39.525033522000676</v>
      </c>
      <c r="AZ168" s="2">
        <f t="shared" si="212"/>
        <v>42.801296107203527</v>
      </c>
      <c r="BA168" s="2">
        <f t="shared" si="212"/>
        <v>44.235721458050826</v>
      </c>
      <c r="BB168" s="2">
        <f t="shared" si="212"/>
        <v>44.923214866590236</v>
      </c>
      <c r="BC168" s="2">
        <f t="shared" si="212"/>
        <v>45.407730735680552</v>
      </c>
      <c r="BD168" s="2">
        <f t="shared" si="212"/>
        <v>45.774492493540222</v>
      </c>
      <c r="BE168" s="2">
        <f t="shared" si="212"/>
        <v>47.902882709315911</v>
      </c>
      <c r="BF168" s="2">
        <f t="shared" si="212"/>
        <v>46.651322720324345</v>
      </c>
      <c r="BG168" s="2">
        <f t="shared" si="212"/>
        <v>49.46142329993031</v>
      </c>
      <c r="BH168" s="2">
        <f t="shared" si="212"/>
        <v>47.211486080237542</v>
      </c>
      <c r="BI168" s="2">
        <f t="shared" si="212"/>
        <v>46.905543623050534</v>
      </c>
      <c r="BJ168" s="2">
        <f t="shared" si="212"/>
        <v>46.406322633390744</v>
      </c>
      <c r="BK168" s="2">
        <f t="shared" si="212"/>
        <v>45.284654161693631</v>
      </c>
      <c r="BL168" s="2">
        <f t="shared" si="212"/>
        <v>45.134754902810762</v>
      </c>
      <c r="BM168" s="2">
        <f t="shared" si="212"/>
        <v>46.280923913459468</v>
      </c>
      <c r="BO168" s="2" t="str">
        <f t="shared" si="180"/>
        <v/>
      </c>
      <c r="BP168" s="2" t="str">
        <f t="shared" si="181"/>
        <v/>
      </c>
      <c r="BQ168" s="2" t="str">
        <f t="shared" si="182"/>
        <v/>
      </c>
      <c r="BR168" s="2" t="str">
        <f t="shared" si="183"/>
        <v/>
      </c>
      <c r="BS168" s="2" t="str">
        <f t="shared" si="184"/>
        <v/>
      </c>
      <c r="BT168" s="2" t="str">
        <f t="shared" si="185"/>
        <v/>
      </c>
      <c r="BU168" s="2" t="str">
        <f t="shared" si="186"/>
        <v/>
      </c>
      <c r="BV168" s="2" t="str">
        <f t="shared" si="187"/>
        <v/>
      </c>
      <c r="BW168" s="2" t="str">
        <f t="shared" si="188"/>
        <v/>
      </c>
      <c r="BX168" s="2" t="str">
        <f t="shared" si="189"/>
        <v/>
      </c>
      <c r="BY168" s="2" t="str">
        <f t="shared" si="190"/>
        <v/>
      </c>
      <c r="BZ168" s="2" t="str">
        <f t="shared" si="191"/>
        <v/>
      </c>
      <c r="CA168" s="2" t="str">
        <f t="shared" si="192"/>
        <v/>
      </c>
      <c r="CB168" s="2" t="str">
        <f t="shared" si="193"/>
        <v/>
      </c>
      <c r="CC168" s="2" t="str">
        <f t="shared" si="194"/>
        <v/>
      </c>
      <c r="CE168" s="2" t="str">
        <f t="shared" si="213"/>
        <v/>
      </c>
      <c r="CF168" s="2" t="str">
        <f t="shared" si="213"/>
        <v/>
      </c>
      <c r="CG168" s="2">
        <f t="shared" si="213"/>
        <v>42.814</v>
      </c>
      <c r="CH168" s="2">
        <f t="shared" si="213"/>
        <v>45.093000000000004</v>
      </c>
      <c r="CI168" s="2">
        <f t="shared" si="213"/>
        <v>44.906999999999996</v>
      </c>
      <c r="CJ168" s="2">
        <f t="shared" si="213"/>
        <v>45.906999999999996</v>
      </c>
      <c r="CK168" s="2">
        <f t="shared" si="213"/>
        <v>48.116</v>
      </c>
      <c r="CL168" s="2">
        <f t="shared" si="213"/>
        <v>46.790999999999997</v>
      </c>
      <c r="CM168" s="2">
        <f t="shared" si="213"/>
        <v>49.564999999999998</v>
      </c>
      <c r="CN168" s="2">
        <f t="shared" si="213"/>
        <v>48.261000000000003</v>
      </c>
      <c r="CO168" s="2">
        <f t="shared" si="213"/>
        <v>46.826000000000001</v>
      </c>
      <c r="CP168" s="2">
        <f t="shared" si="213"/>
        <v>46.37</v>
      </c>
      <c r="CQ168" s="2">
        <f t="shared" si="213"/>
        <v>45.521999999999998</v>
      </c>
      <c r="CR168" s="2">
        <f t="shared" si="213"/>
        <v>45.356000000000002</v>
      </c>
      <c r="CS168" s="2" t="str">
        <f t="shared" si="213"/>
        <v/>
      </c>
      <c r="CU168" s="2" t="str">
        <f t="shared" si="195"/>
        <v/>
      </c>
      <c r="CV168" s="2" t="str">
        <f t="shared" si="196"/>
        <v/>
      </c>
      <c r="CW168" s="2">
        <f t="shared" si="197"/>
        <v>42.814</v>
      </c>
      <c r="CX168" s="2">
        <f t="shared" si="198"/>
        <v>45.093000000000004</v>
      </c>
      <c r="CY168" s="2">
        <f t="shared" si="199"/>
        <v>44.906999999999996</v>
      </c>
      <c r="CZ168" s="2">
        <f t="shared" si="200"/>
        <v>45.906999999999996</v>
      </c>
      <c r="DA168" s="2">
        <f t="shared" si="201"/>
        <v>48.116</v>
      </c>
      <c r="DB168" s="2">
        <f t="shared" si="202"/>
        <v>46.790999999999997</v>
      </c>
      <c r="DC168" s="2">
        <f t="shared" si="203"/>
        <v>49.564999999999998</v>
      </c>
      <c r="DD168" s="2">
        <f t="shared" si="204"/>
        <v>48.261000000000003</v>
      </c>
      <c r="DE168" s="2">
        <f t="shared" si="205"/>
        <v>46.826000000000001</v>
      </c>
      <c r="DF168" s="2">
        <f t="shared" si="206"/>
        <v>46.37</v>
      </c>
      <c r="DG168" s="2">
        <f t="shared" si="207"/>
        <v>45.521999999999998</v>
      </c>
      <c r="DH168" s="2">
        <f t="shared" si="208"/>
        <v>45.356000000000002</v>
      </c>
      <c r="DI168" s="2" t="str">
        <f t="shared" si="209"/>
        <v/>
      </c>
      <c r="DK168" s="2">
        <f t="shared" si="221"/>
        <v>108.74428527204503</v>
      </c>
      <c r="DL168" s="2">
        <f t="shared" si="221"/>
        <v>97.029055749128915</v>
      </c>
      <c r="DM168" s="2">
        <f t="shared" si="221"/>
        <v>99.526414376321341</v>
      </c>
      <c r="DN168" s="2">
        <f t="shared" si="221"/>
        <v>93.035991572806097</v>
      </c>
      <c r="DO168" s="2">
        <f t="shared" si="221"/>
        <v>89.56873827080463</v>
      </c>
      <c r="DP168" s="2">
        <f t="shared" si="221"/>
        <v>95.809862058720256</v>
      </c>
      <c r="DQ168" s="2">
        <f t="shared" si="221"/>
        <v>95.594917321664923</v>
      </c>
      <c r="DR168" s="2">
        <f t="shared" si="221"/>
        <v>92.395275687103592</v>
      </c>
      <c r="DS168" s="2">
        <f t="shared" si="221"/>
        <v>95.106387496224727</v>
      </c>
      <c r="DT168" s="2">
        <f t="shared" si="221"/>
        <v>88.132559478505982</v>
      </c>
      <c r="DU168" s="2">
        <f t="shared" si="221"/>
        <v>97.04811866791745</v>
      </c>
      <c r="DV168" s="2">
        <f t="shared" si="221"/>
        <v>93.461871035940803</v>
      </c>
      <c r="DW168" s="2">
        <f t="shared" si="221"/>
        <v>91.950905383140224</v>
      </c>
      <c r="DX168" s="2">
        <f t="shared" si="221"/>
        <v>106.96270831645194</v>
      </c>
      <c r="DY168" s="2">
        <f t="shared" si="221"/>
        <v>87.376459459459454</v>
      </c>
      <c r="EA168" s="2">
        <f t="shared" si="211"/>
        <v>39.438022722038838</v>
      </c>
      <c r="EB168" s="2">
        <f t="shared" si="211"/>
        <v>42.76657526935108</v>
      </c>
      <c r="EC168" s="2">
        <f t="shared" si="211"/>
        <v>44.207396756612781</v>
      </c>
      <c r="ED168" s="2">
        <f t="shared" si="211"/>
        <v>44.781197046461266</v>
      </c>
      <c r="EE168" s="2">
        <f t="shared" si="211"/>
        <v>45.331829978353127</v>
      </c>
      <c r="EF168" s="2">
        <f t="shared" si="211"/>
        <v>45.659293274696338</v>
      </c>
      <c r="EG168" s="2">
        <f t="shared" si="211"/>
        <v>47.835395854935719</v>
      </c>
      <c r="EH168" s="2">
        <f t="shared" si="211"/>
        <v>46.459507659933706</v>
      </c>
      <c r="EI168" s="2">
        <f t="shared" si="211"/>
        <v>49.909932399434503</v>
      </c>
      <c r="EJ168" s="2">
        <f t="shared" si="211"/>
        <v>47.079115548377629</v>
      </c>
      <c r="EK168" s="2">
        <f t="shared" si="210"/>
        <v>46.678516695547358</v>
      </c>
      <c r="EL168" s="2">
        <f t="shared" si="177"/>
        <v>46.264337288050378</v>
      </c>
      <c r="EM168" s="2">
        <f t="shared" si="177"/>
        <v>45.06640265627793</v>
      </c>
      <c r="EN168" s="2">
        <f t="shared" si="177"/>
        <v>45.015991553952688</v>
      </c>
      <c r="EO168" s="2">
        <f t="shared" si="177"/>
        <v>46.371889106095615</v>
      </c>
      <c r="EQ168" s="2">
        <f t="shared" si="222"/>
        <v>40.124110274957609</v>
      </c>
      <c r="ER168" s="2">
        <f t="shared" si="222"/>
        <v>42.904569619992607</v>
      </c>
      <c r="ES168" s="2">
        <f t="shared" si="222"/>
        <v>44.270351384331811</v>
      </c>
      <c r="ET168" s="2">
        <f t="shared" si="222"/>
        <v>45.848404856200915</v>
      </c>
      <c r="EU168" s="2">
        <f t="shared" si="222"/>
        <v>45.721987156545602</v>
      </c>
      <c r="EV168" s="2">
        <f t="shared" si="222"/>
        <v>46.313677024705754</v>
      </c>
      <c r="EW168" s="2">
        <f t="shared" si="222"/>
        <v>48.150586921580917</v>
      </c>
      <c r="EX168" s="2">
        <f t="shared" si="222"/>
        <v>47.47437536658375</v>
      </c>
      <c r="EY168" s="2">
        <f t="shared" si="222"/>
        <v>47.649385830352344</v>
      </c>
      <c r="EZ168" s="2">
        <f t="shared" si="222"/>
        <v>47.743143128440437</v>
      </c>
      <c r="FA168" s="2">
        <f t="shared" si="222"/>
        <v>48.093779796837815</v>
      </c>
      <c r="FB168" s="2">
        <f t="shared" si="222"/>
        <v>47.121451657277959</v>
      </c>
      <c r="FC168" s="2">
        <f t="shared" si="222"/>
        <v>46.351533048977387</v>
      </c>
      <c r="FD168" s="2">
        <f t="shared" si="222"/>
        <v>45.66428013816239</v>
      </c>
      <c r="FE168" s="2">
        <f t="shared" si="222"/>
        <v>45.339765887262892</v>
      </c>
      <c r="FG168" s="2">
        <f t="shared" si="223"/>
        <v>0.99963753521198273</v>
      </c>
      <c r="FH168" s="2">
        <f t="shared" si="223"/>
        <v>0.99964660647916292</v>
      </c>
      <c r="FI168" s="2">
        <f t="shared" si="223"/>
        <v>0.99961897590080628</v>
      </c>
      <c r="FJ168" s="2">
        <f t="shared" si="223"/>
        <v>0.9996202180045618</v>
      </c>
      <c r="FK168" s="2">
        <f t="shared" si="223"/>
        <v>0.99962892159238814</v>
      </c>
      <c r="FL168" s="2">
        <f t="shared" si="223"/>
        <v>0.99964635391527856</v>
      </c>
      <c r="FM168" s="2">
        <f t="shared" si="223"/>
        <v>0.99963880172154562</v>
      </c>
      <c r="FN168" s="2">
        <f t="shared" si="223"/>
        <v>0.99959943157580944</v>
      </c>
      <c r="FO168" s="2">
        <f t="shared" si="223"/>
        <v>0.99961018812587477</v>
      </c>
      <c r="FP168" s="2">
        <f t="shared" si="223"/>
        <v>0.99960889155013877</v>
      </c>
      <c r="FQ168" s="2">
        <f t="shared" si="223"/>
        <v>0.99957093253885854</v>
      </c>
      <c r="FR168" s="2">
        <f t="shared" si="223"/>
        <v>0.99961751813055233</v>
      </c>
      <c r="FS168" s="2">
        <f t="shared" si="223"/>
        <v>0.99959103853226527</v>
      </c>
      <c r="FT168" s="2">
        <f t="shared" si="223"/>
        <v>0.99959813224486305</v>
      </c>
      <c r="FU168" s="2">
        <f t="shared" si="223"/>
        <v>0.99956761425746699</v>
      </c>
      <c r="FW168" s="2">
        <f t="shared" si="214"/>
        <v>9.0206738097914546E-2</v>
      </c>
      <c r="FX168" s="2">
        <f t="shared" si="214"/>
        <v>0.11264829867364283</v>
      </c>
      <c r="FY168" s="2">
        <f t="shared" si="214"/>
        <v>0.11511183281966286</v>
      </c>
      <c r="FZ168" s="2">
        <f t="shared" si="214"/>
        <v>0.11590199850998902</v>
      </c>
      <c r="GA168" s="2">
        <f t="shared" si="214"/>
        <v>0.15246520931941332</v>
      </c>
      <c r="GB168" s="2">
        <f t="shared" si="214"/>
        <v>0.14893961921496685</v>
      </c>
      <c r="GC168" s="2">
        <f t="shared" si="214"/>
        <v>0.15938331622561819</v>
      </c>
      <c r="GD168" s="2">
        <f t="shared" si="214"/>
        <v>0.17087413565501169</v>
      </c>
      <c r="GE168" s="2">
        <f t="shared" si="214"/>
        <v>0.20620111115806586</v>
      </c>
      <c r="GF168" s="2">
        <f t="shared" si="214"/>
        <v>0.17516468673173241</v>
      </c>
      <c r="GG168" s="2">
        <f t="shared" si="214"/>
        <v>0.14514260286930603</v>
      </c>
      <c r="GH168" s="2">
        <f t="shared" si="214"/>
        <v>0.14459347416009796</v>
      </c>
      <c r="GI168" s="2">
        <f t="shared" si="214"/>
        <v>0.15490844469746237</v>
      </c>
      <c r="GJ168" s="2">
        <f t="shared" si="214"/>
        <v>0.14479502360673746</v>
      </c>
      <c r="GK168" s="2">
        <f t="shared" si="214"/>
        <v>0.10531202307274733</v>
      </c>
      <c r="GM168" s="95">
        <f t="shared" si="215"/>
        <v>1.5261155390851342E-173</v>
      </c>
      <c r="GN168" s="95">
        <f t="shared" si="215"/>
        <v>7.4048724490696663E-215</v>
      </c>
      <c r="GO168" s="95">
        <f t="shared" si="215"/>
        <v>5.3565502061630841E-245</v>
      </c>
      <c r="GP168" s="95">
        <f t="shared" si="215"/>
        <v>2.3656299437316145E-240</v>
      </c>
      <c r="GQ168" s="95">
        <f t="shared" si="215"/>
        <v>1.9026308879478945E-253</v>
      </c>
      <c r="GR168" s="95">
        <f t="shared" si="215"/>
        <v>5.3110984280051562E-243</v>
      </c>
      <c r="GS168" s="95">
        <f t="shared" si="215"/>
        <v>3.3046342749067308E-258</v>
      </c>
      <c r="GT168" s="95">
        <f t="shared" si="215"/>
        <v>2.6765920294216014E-263</v>
      </c>
      <c r="GU168" s="95">
        <f t="shared" si="215"/>
        <v>9.9808053972432022E-269</v>
      </c>
      <c r="GV168" s="95">
        <f t="shared" si="215"/>
        <v>7.8891102425057746E-274</v>
      </c>
      <c r="GW168" s="95">
        <f t="shared" si="215"/>
        <v>0</v>
      </c>
      <c r="GX168" s="95">
        <f t="shared" si="215"/>
        <v>2.8900766035174036E-249</v>
      </c>
      <c r="GY168" s="95">
        <f t="shared" si="215"/>
        <v>4.1130090321289032E-289</v>
      </c>
      <c r="GZ168" s="95">
        <f t="shared" si="215"/>
        <v>1.7600909166734856E-289</v>
      </c>
      <c r="HA168" s="95">
        <f t="shared" si="215"/>
        <v>3.632137679675519E-188</v>
      </c>
      <c r="HC168" s="95">
        <f t="shared" si="179"/>
        <v>1.6624479404429362E-72</v>
      </c>
      <c r="HD168" s="95">
        <f t="shared" si="179"/>
        <v>6.2840521350175232E-81</v>
      </c>
      <c r="HE168" s="95">
        <f t="shared" si="179"/>
        <v>3.2562786749413498E-113</v>
      </c>
      <c r="HF168" s="95">
        <f t="shared" si="178"/>
        <v>2.7032308142939247E-118</v>
      </c>
      <c r="HG168" s="95">
        <f t="shared" si="178"/>
        <v>4.8570599046209247E-121</v>
      </c>
      <c r="HH168" s="95">
        <f t="shared" si="178"/>
        <v>1.0816517608729311E-108</v>
      </c>
      <c r="HI168" s="95">
        <f t="shared" si="178"/>
        <v>2.9884897379293567E-128</v>
      </c>
      <c r="HJ168" s="95">
        <f t="shared" si="178"/>
        <v>6.0748847373576366E-121</v>
      </c>
      <c r="HK168" s="95">
        <f t="shared" si="178"/>
        <v>8.873508317547101E-134</v>
      </c>
      <c r="HL168" s="95">
        <f t="shared" si="159"/>
        <v>6.2963959640796983E-131</v>
      </c>
      <c r="HM168" s="95">
        <f t="shared" si="159"/>
        <v>6.746830033447367E-145</v>
      </c>
      <c r="HN168" s="95">
        <f t="shared" si="159"/>
        <v>2.7695334717483644E-119</v>
      </c>
      <c r="HO168" s="95">
        <f t="shared" si="159"/>
        <v>2.6233285260587482E-131</v>
      </c>
      <c r="HP168" s="95">
        <f t="shared" si="159"/>
        <v>6.7944522693732459E-126</v>
      </c>
      <c r="HQ168" s="95">
        <f t="shared" si="159"/>
        <v>2.1362047297433225E-97</v>
      </c>
      <c r="HS168" s="95">
        <f t="shared" si="216"/>
        <v>3.0162575693261726E-2</v>
      </c>
      <c r="HT168" s="95">
        <f t="shared" si="216"/>
        <v>3.8716764257418899E-2</v>
      </c>
      <c r="HU168" s="95">
        <f t="shared" si="216"/>
        <v>2.831104461072952E-3</v>
      </c>
      <c r="HV168" s="95">
        <f t="shared" si="216"/>
        <v>2.6437483323492389E-3</v>
      </c>
      <c r="HW168" s="95">
        <f t="shared" si="216"/>
        <v>2.0670107808980893E-5</v>
      </c>
      <c r="HX168" s="95">
        <f t="shared" si="216"/>
        <v>1.5743285133557846E-5</v>
      </c>
      <c r="HY168" s="95">
        <f t="shared" si="216"/>
        <v>5.473085126520161E-7</v>
      </c>
      <c r="HZ168" s="95">
        <f t="shared" si="216"/>
        <v>9.0762424354509538E-8</v>
      </c>
      <c r="IA168" s="95">
        <f t="shared" si="216"/>
        <v>2.4783943729365149E-10</v>
      </c>
      <c r="IB168" s="95">
        <f t="shared" si="216"/>
        <v>3.4749016219598785E-8</v>
      </c>
      <c r="IC168" s="95">
        <f t="shared" si="216"/>
        <v>7.0768565953619908E-8</v>
      </c>
      <c r="ID168" s="95">
        <f t="shared" si="216"/>
        <v>3.4930373672511762E-5</v>
      </c>
      <c r="IE168" s="95">
        <f t="shared" si="216"/>
        <v>1.189382729777583E-5</v>
      </c>
      <c r="IF168" s="95">
        <f t="shared" si="216"/>
        <v>2.1455298149371276E-4</v>
      </c>
      <c r="IG168" s="95">
        <f t="shared" si="216"/>
        <v>1.0778110735296555E-2</v>
      </c>
      <c r="II168" s="95">
        <f t="shared" si="217"/>
        <v>5.9873321287584381E-5</v>
      </c>
      <c r="IJ168" s="95">
        <f t="shared" si="217"/>
        <v>8.0991006226309038E-7</v>
      </c>
      <c r="IK168" s="95">
        <f t="shared" si="217"/>
        <v>3.0262459516592045E-7</v>
      </c>
      <c r="IL168" s="95">
        <f t="shared" si="217"/>
        <v>1.9131545460990002E-4</v>
      </c>
      <c r="IM168" s="95">
        <f t="shared" si="217"/>
        <v>7.9262817994438857E-4</v>
      </c>
      <c r="IN168" s="95">
        <f t="shared" si="217"/>
        <v>1.173976604813029E-4</v>
      </c>
      <c r="IO168" s="95">
        <f t="shared" si="217"/>
        <v>3.1600506047179823E-5</v>
      </c>
      <c r="IP168" s="95">
        <f t="shared" si="217"/>
        <v>3.7746351522175857E-4</v>
      </c>
      <c r="IQ168" s="95">
        <f t="shared" si="217"/>
        <v>1.2673732570280924E-3</v>
      </c>
      <c r="IR168" s="95">
        <f t="shared" si="217"/>
        <v>5.7223936123642174E-4</v>
      </c>
      <c r="IS168" s="95">
        <f t="shared" si="217"/>
        <v>9.8893003058822154E-6</v>
      </c>
      <c r="IT168" s="95">
        <f t="shared" si="217"/>
        <v>1.857302832188953E-4</v>
      </c>
      <c r="IU168" s="95">
        <f t="shared" si="217"/>
        <v>3.7516984864920051E-4</v>
      </c>
      <c r="IV168" s="95">
        <f t="shared" si="217"/>
        <v>1.1544088267807335E-3</v>
      </c>
      <c r="IW168" s="95">
        <f t="shared" si="217"/>
        <v>5.1394347902206886E-4</v>
      </c>
      <c r="IY168" s="95">
        <f t="shared" si="218"/>
        <v>3.0222449014549312E-2</v>
      </c>
      <c r="IZ168" s="95">
        <f t="shared" si="218"/>
        <v>3.8717574167481165E-2</v>
      </c>
      <c r="JA168" s="95">
        <f t="shared" si="218"/>
        <v>2.8314070856681178E-3</v>
      </c>
      <c r="JB168" s="95">
        <f t="shared" si="218"/>
        <v>2.835063786959139E-3</v>
      </c>
      <c r="JC168" s="95">
        <f t="shared" si="218"/>
        <v>8.1329828775336948E-4</v>
      </c>
      <c r="JD168" s="95">
        <f t="shared" si="218"/>
        <v>1.3314094561486074E-4</v>
      </c>
      <c r="JE168" s="95">
        <f t="shared" si="218"/>
        <v>3.214781455983184E-5</v>
      </c>
      <c r="JF168" s="95">
        <f t="shared" si="218"/>
        <v>3.7755427764611307E-4</v>
      </c>
      <c r="JG168" s="95">
        <f t="shared" si="218"/>
        <v>1.2673735048675298E-3</v>
      </c>
      <c r="JH168" s="95">
        <f t="shared" si="218"/>
        <v>5.7227411025264133E-4</v>
      </c>
      <c r="JI168" s="95">
        <f t="shared" si="218"/>
        <v>9.960068871835836E-6</v>
      </c>
      <c r="JJ168" s="95">
        <f t="shared" si="218"/>
        <v>2.2066065689140706E-4</v>
      </c>
      <c r="JK168" s="95">
        <f t="shared" si="218"/>
        <v>3.8706367594697633E-4</v>
      </c>
      <c r="JL168" s="95">
        <f t="shared" si="218"/>
        <v>1.3689618082744462E-3</v>
      </c>
      <c r="JM168" s="95">
        <f t="shared" si="218"/>
        <v>1.1292054214318625E-2</v>
      </c>
    </row>
    <row r="169" spans="2:273" x14ac:dyDescent="0.25">
      <c r="B169" s="2">
        <v>142</v>
      </c>
      <c r="C169" s="37">
        <v>38.651000000000003</v>
      </c>
      <c r="D169" s="37">
        <v>41.86</v>
      </c>
      <c r="E169" s="37">
        <v>43.884</v>
      </c>
      <c r="F169" s="37">
        <v>45.116</v>
      </c>
      <c r="G169" s="37">
        <v>45.302</v>
      </c>
      <c r="H169" s="37">
        <v>44.348999999999997</v>
      </c>
      <c r="I169" s="37">
        <v>48.162999999999997</v>
      </c>
      <c r="J169" s="37">
        <v>47.093000000000004</v>
      </c>
      <c r="K169" s="37">
        <v>48.173999999999999</v>
      </c>
      <c r="L169" s="37">
        <v>47.847999999999999</v>
      </c>
      <c r="M169" s="37">
        <v>48.042999999999999</v>
      </c>
      <c r="N169" s="37">
        <v>46.457000000000001</v>
      </c>
      <c r="O169" s="37">
        <v>44.738999999999997</v>
      </c>
      <c r="P169" s="37">
        <v>45.067</v>
      </c>
      <c r="Q169" s="37">
        <v>44.348999999999997</v>
      </c>
      <c r="S169" s="4">
        <f t="shared" si="219"/>
        <v>39.458557676368088</v>
      </c>
      <c r="T169" s="4">
        <f t="shared" si="219"/>
        <v>42.791845478185927</v>
      </c>
      <c r="U169" s="4">
        <f t="shared" si="219"/>
        <v>44.19249204970459</v>
      </c>
      <c r="V169" s="4">
        <f t="shared" si="219"/>
        <v>44.85459465799007</v>
      </c>
      <c r="W169" s="4">
        <f t="shared" si="219"/>
        <v>45.422532547349711</v>
      </c>
      <c r="X169" s="4">
        <f t="shared" si="219"/>
        <v>45.726423694271219</v>
      </c>
      <c r="Y169" s="4">
        <f t="shared" si="219"/>
        <v>47.841269615227411</v>
      </c>
      <c r="Z169" s="4">
        <f t="shared" si="219"/>
        <v>46.664439198290196</v>
      </c>
      <c r="AA169" s="4">
        <f t="shared" si="219"/>
        <v>49.725637813752321</v>
      </c>
      <c r="AB169" s="4">
        <f t="shared" si="219"/>
        <v>47.301502832807799</v>
      </c>
      <c r="AC169" s="4">
        <f t="shared" si="219"/>
        <v>46.801038981105137</v>
      </c>
      <c r="AD169" s="4">
        <f t="shared" si="219"/>
        <v>46.388025526144979</v>
      </c>
      <c r="AE169" s="4">
        <f t="shared" si="219"/>
        <v>45.338442639277694</v>
      </c>
      <c r="AF169" s="4">
        <f t="shared" si="219"/>
        <v>45.510348196042472</v>
      </c>
      <c r="AG169" s="4">
        <f t="shared" si="219"/>
        <v>46.783235855409629</v>
      </c>
      <c r="AI169" s="4">
        <f t="shared" si="220"/>
        <v>-0.80755767636808429</v>
      </c>
      <c r="AJ169" s="4">
        <f t="shared" si="220"/>
        <v>-0.93184547818592733</v>
      </c>
      <c r="AK169" s="4">
        <f t="shared" si="220"/>
        <v>-0.30849204970458999</v>
      </c>
      <c r="AL169" s="4">
        <f t="shared" si="220"/>
        <v>0.2614053420099296</v>
      </c>
      <c r="AM169" s="4">
        <f t="shared" si="220"/>
        <v>-0.12053254734971119</v>
      </c>
      <c r="AN169" s="4">
        <f t="shared" si="220"/>
        <v>-1.3774236942712221</v>
      </c>
      <c r="AO169" s="4">
        <f t="shared" si="220"/>
        <v>0.32173038477258586</v>
      </c>
      <c r="AP169" s="4">
        <f t="shared" si="220"/>
        <v>0.42856080170980704</v>
      </c>
      <c r="AQ169" s="4">
        <f t="shared" si="220"/>
        <v>-1.5516378137523219</v>
      </c>
      <c r="AR169" s="4">
        <f t="shared" si="220"/>
        <v>0.5464971671922001</v>
      </c>
      <c r="AS169" s="4">
        <f t="shared" si="220"/>
        <v>1.2419610188948624</v>
      </c>
      <c r="AT169" s="4">
        <f t="shared" si="220"/>
        <v>6.8974473855021756E-2</v>
      </c>
      <c r="AU169" s="4">
        <f t="shared" si="220"/>
        <v>-0.59944263927769725</v>
      </c>
      <c r="AV169" s="4">
        <f t="shared" si="220"/>
        <v>-0.44334819604247144</v>
      </c>
      <c r="AW169" s="4">
        <f t="shared" si="220"/>
        <v>-2.4342358554096322</v>
      </c>
      <c r="AY169" s="2">
        <f t="shared" si="212"/>
        <v>39.45715625027961</v>
      </c>
      <c r="AZ169" s="2">
        <f t="shared" si="212"/>
        <v>42.743827513338893</v>
      </c>
      <c r="BA169" s="2">
        <f t="shared" si="212"/>
        <v>44.189165887051317</v>
      </c>
      <c r="BB169" s="2">
        <f t="shared" si="212"/>
        <v>44.831844393535668</v>
      </c>
      <c r="BC169" s="2">
        <f t="shared" si="212"/>
        <v>45.338396962188867</v>
      </c>
      <c r="BD169" s="2">
        <f t="shared" si="212"/>
        <v>45.700336698157187</v>
      </c>
      <c r="BE169" s="2">
        <f t="shared" si="212"/>
        <v>47.830813087655997</v>
      </c>
      <c r="BF169" s="2">
        <f t="shared" si="212"/>
        <v>46.568271078627376</v>
      </c>
      <c r="BG169" s="2">
        <f t="shared" si="212"/>
        <v>49.414992770407935</v>
      </c>
      <c r="BH169" s="2">
        <f t="shared" si="212"/>
        <v>47.132844853496515</v>
      </c>
      <c r="BI169" s="2">
        <f t="shared" si="212"/>
        <v>46.795119902063419</v>
      </c>
      <c r="BJ169" s="2">
        <f t="shared" si="212"/>
        <v>46.314053508003454</v>
      </c>
      <c r="BK169" s="2">
        <f t="shared" si="212"/>
        <v>45.188384715689246</v>
      </c>
      <c r="BL169" s="2">
        <f t="shared" si="212"/>
        <v>45.036878020273576</v>
      </c>
      <c r="BM169" s="2">
        <f t="shared" si="212"/>
        <v>46.174947657108916</v>
      </c>
      <c r="BO169" s="2" t="str">
        <f t="shared" si="180"/>
        <v/>
      </c>
      <c r="BP169" s="2" t="str">
        <f t="shared" si="181"/>
        <v/>
      </c>
      <c r="BQ169" s="2" t="str">
        <f t="shared" si="182"/>
        <v/>
      </c>
      <c r="BR169" s="2" t="str">
        <f t="shared" si="183"/>
        <v/>
      </c>
      <c r="BS169" s="2" t="str">
        <f t="shared" si="184"/>
        <v/>
      </c>
      <c r="BT169" s="2" t="str">
        <f t="shared" si="185"/>
        <v/>
      </c>
      <c r="BU169" s="2" t="str">
        <f t="shared" si="186"/>
        <v/>
      </c>
      <c r="BV169" s="2" t="str">
        <f t="shared" si="187"/>
        <v/>
      </c>
      <c r="BW169" s="2" t="str">
        <f t="shared" si="188"/>
        <v/>
      </c>
      <c r="BX169" s="2" t="str">
        <f t="shared" si="189"/>
        <v/>
      </c>
      <c r="BY169" s="2" t="str">
        <f t="shared" si="190"/>
        <v/>
      </c>
      <c r="BZ169" s="2" t="str">
        <f t="shared" si="191"/>
        <v/>
      </c>
      <c r="CA169" s="2" t="str">
        <f t="shared" si="192"/>
        <v/>
      </c>
      <c r="CB169" s="2" t="str">
        <f t="shared" si="193"/>
        <v/>
      </c>
      <c r="CC169" s="2" t="str">
        <f t="shared" si="194"/>
        <v/>
      </c>
      <c r="CE169" s="2" t="str">
        <f t="shared" si="213"/>
        <v/>
      </c>
      <c r="CF169" s="2" t="str">
        <f t="shared" si="213"/>
        <v/>
      </c>
      <c r="CG169" s="2">
        <f t="shared" si="213"/>
        <v>43.884</v>
      </c>
      <c r="CH169" s="2">
        <f t="shared" si="213"/>
        <v>45.116</v>
      </c>
      <c r="CI169" s="2">
        <f t="shared" si="213"/>
        <v>45.302</v>
      </c>
      <c r="CJ169" s="2">
        <f t="shared" si="213"/>
        <v>44.348999999999997</v>
      </c>
      <c r="CK169" s="2">
        <f t="shared" si="213"/>
        <v>48.162999999999997</v>
      </c>
      <c r="CL169" s="2">
        <f t="shared" si="213"/>
        <v>47.093000000000004</v>
      </c>
      <c r="CM169" s="2">
        <f t="shared" si="213"/>
        <v>48.173999999999999</v>
      </c>
      <c r="CN169" s="2">
        <f t="shared" si="213"/>
        <v>47.847999999999999</v>
      </c>
      <c r="CO169" s="2">
        <f t="shared" si="213"/>
        <v>48.042999999999999</v>
      </c>
      <c r="CP169" s="2">
        <f t="shared" si="213"/>
        <v>46.457000000000001</v>
      </c>
      <c r="CQ169" s="2">
        <f t="shared" si="213"/>
        <v>44.738999999999997</v>
      </c>
      <c r="CR169" s="2">
        <f t="shared" si="213"/>
        <v>45.067</v>
      </c>
      <c r="CS169" s="2">
        <f t="shared" si="213"/>
        <v>44.348999999999997</v>
      </c>
      <c r="CU169" s="2" t="str">
        <f t="shared" si="195"/>
        <v/>
      </c>
      <c r="CV169" s="2" t="str">
        <f t="shared" si="196"/>
        <v/>
      </c>
      <c r="CW169" s="2">
        <f t="shared" si="197"/>
        <v>43.884</v>
      </c>
      <c r="CX169" s="2">
        <f t="shared" si="198"/>
        <v>45.116</v>
      </c>
      <c r="CY169" s="2">
        <f t="shared" si="199"/>
        <v>45.302</v>
      </c>
      <c r="CZ169" s="2">
        <f t="shared" si="200"/>
        <v>44.348999999999997</v>
      </c>
      <c r="DA169" s="2">
        <f t="shared" si="201"/>
        <v>48.162999999999997</v>
      </c>
      <c r="DB169" s="2">
        <f t="shared" si="202"/>
        <v>47.093000000000004</v>
      </c>
      <c r="DC169" s="2">
        <f t="shared" si="203"/>
        <v>48.173999999999999</v>
      </c>
      <c r="DD169" s="2">
        <f t="shared" si="204"/>
        <v>47.847999999999999</v>
      </c>
      <c r="DE169" s="2">
        <f t="shared" si="205"/>
        <v>48.042999999999999</v>
      </c>
      <c r="DF169" s="2">
        <f t="shared" si="206"/>
        <v>46.457000000000001</v>
      </c>
      <c r="DG169" s="2">
        <f t="shared" si="207"/>
        <v>44.738999999999997</v>
      </c>
      <c r="DH169" s="2">
        <f t="shared" si="208"/>
        <v>45.067</v>
      </c>
      <c r="DI169" s="2">
        <f t="shared" si="209"/>
        <v>44.348999999999997</v>
      </c>
      <c r="DK169" s="2">
        <f t="shared" si="221"/>
        <v>109.17723227016887</v>
      </c>
      <c r="DL169" s="2">
        <f t="shared" si="221"/>
        <v>97.378400696864105</v>
      </c>
      <c r="DM169" s="2">
        <f t="shared" si="221"/>
        <v>99.885627906976737</v>
      </c>
      <c r="DN169" s="2">
        <f t="shared" si="221"/>
        <v>93.342963049995944</v>
      </c>
      <c r="DO169" s="2">
        <f t="shared" si="221"/>
        <v>89.849357912648884</v>
      </c>
      <c r="DP169" s="2">
        <f t="shared" si="221"/>
        <v>96.12678345893093</v>
      </c>
      <c r="DQ169" s="2">
        <f t="shared" si="221"/>
        <v>95.900520271182785</v>
      </c>
      <c r="DR169" s="2">
        <f t="shared" si="221"/>
        <v>92.654238054968289</v>
      </c>
      <c r="DS169" s="2">
        <f t="shared" si="221"/>
        <v>95.396619601328922</v>
      </c>
      <c r="DT169" s="2">
        <f t="shared" si="221"/>
        <v>88.368796758280467</v>
      </c>
      <c r="DU169" s="2">
        <f t="shared" si="221"/>
        <v>97.363586210131331</v>
      </c>
      <c r="DV169" s="2">
        <f t="shared" si="221"/>
        <v>93.75086046511629</v>
      </c>
      <c r="DW169" s="2">
        <f t="shared" si="221"/>
        <v>92.241713907570983</v>
      </c>
      <c r="DX169" s="2">
        <f t="shared" si="221"/>
        <v>107.36526864381601</v>
      </c>
      <c r="DY169" s="2">
        <f t="shared" si="221"/>
        <v>87.661069938359418</v>
      </c>
      <c r="EA169" s="2">
        <f t="shared" si="211"/>
        <v>39.364435940738467</v>
      </c>
      <c r="EB169" s="2">
        <f t="shared" si="211"/>
        <v>42.708344967975776</v>
      </c>
      <c r="EC169" s="2">
        <f t="shared" si="211"/>
        <v>44.161537351199627</v>
      </c>
      <c r="ED169" s="2">
        <f t="shared" si="211"/>
        <v>44.676644383040141</v>
      </c>
      <c r="EE169" s="2">
        <f t="shared" si="211"/>
        <v>45.256824835091777</v>
      </c>
      <c r="EF169" s="2">
        <f t="shared" si="211"/>
        <v>45.575058038652543</v>
      </c>
      <c r="EG169" s="2">
        <f t="shared" si="211"/>
        <v>47.758812551845715</v>
      </c>
      <c r="EH169" s="2">
        <f t="shared" si="211"/>
        <v>46.357659561260846</v>
      </c>
      <c r="EI169" s="2">
        <f t="shared" si="211"/>
        <v>49.915234288651831</v>
      </c>
      <c r="EJ169" s="2">
        <f t="shared" si="211"/>
        <v>46.988465570400827</v>
      </c>
      <c r="EK169" s="2">
        <f t="shared" si="210"/>
        <v>46.546202248926392</v>
      </c>
      <c r="EL169" s="2">
        <f t="shared" si="177"/>
        <v>46.158592769474936</v>
      </c>
      <c r="EM169" s="2">
        <f t="shared" si="177"/>
        <v>44.949096870335573</v>
      </c>
      <c r="EN169" s="2">
        <f t="shared" si="177"/>
        <v>44.909025398159123</v>
      </c>
      <c r="EO169" s="2">
        <f t="shared" si="177"/>
        <v>46.280097743024712</v>
      </c>
      <c r="EQ169" s="2">
        <f t="shared" si="222"/>
        <v>40.074654489781494</v>
      </c>
      <c r="ER169" s="2">
        <f t="shared" si="222"/>
        <v>42.854528252033127</v>
      </c>
      <c r="ES169" s="2">
        <f t="shared" si="222"/>
        <v>44.227737677696922</v>
      </c>
      <c r="ET169" s="2">
        <f t="shared" si="222"/>
        <v>45.777412871548528</v>
      </c>
      <c r="EU169" s="2">
        <f t="shared" si="222"/>
        <v>45.660343780144451</v>
      </c>
      <c r="EV169" s="2">
        <f t="shared" si="222"/>
        <v>46.251932009489046</v>
      </c>
      <c r="EW169" s="2">
        <f t="shared" si="222"/>
        <v>48.085000040156508</v>
      </c>
      <c r="EX169" s="2">
        <f t="shared" si="222"/>
        <v>47.408530637456884</v>
      </c>
      <c r="EY169" s="2">
        <f t="shared" si="222"/>
        <v>47.585750359889339</v>
      </c>
      <c r="EZ169" s="2">
        <f t="shared" si="222"/>
        <v>47.674741670119204</v>
      </c>
      <c r="FA169" s="2">
        <f t="shared" si="222"/>
        <v>48.005484457146466</v>
      </c>
      <c r="FB169" s="2">
        <f t="shared" si="222"/>
        <v>47.046649966783363</v>
      </c>
      <c r="FC169" s="2">
        <f t="shared" si="222"/>
        <v>46.273534849085983</v>
      </c>
      <c r="FD169" s="2">
        <f t="shared" si="222"/>
        <v>45.579372475776474</v>
      </c>
      <c r="FE169" s="2">
        <f t="shared" si="222"/>
        <v>45.217479070671644</v>
      </c>
      <c r="FG169" s="2">
        <f t="shared" si="223"/>
        <v>0.99966941764118933</v>
      </c>
      <c r="FH169" s="2">
        <f t="shared" si="223"/>
        <v>0.99967769125631278</v>
      </c>
      <c r="FI169" s="2">
        <f t="shared" si="223"/>
        <v>0.99965249024087055</v>
      </c>
      <c r="FJ169" s="2">
        <f t="shared" si="223"/>
        <v>0.99965362312879646</v>
      </c>
      <c r="FK169" s="2">
        <f t="shared" si="223"/>
        <v>0.99966156141969031</v>
      </c>
      <c r="FL169" s="2">
        <f t="shared" si="223"/>
        <v>0.99967746090098197</v>
      </c>
      <c r="FM169" s="2">
        <f t="shared" si="223"/>
        <v>0.99967057278519089</v>
      </c>
      <c r="FN169" s="2">
        <f t="shared" si="223"/>
        <v>0.99963466437873238</v>
      </c>
      <c r="FO169" s="2">
        <f t="shared" si="223"/>
        <v>0.99964447515126331</v>
      </c>
      <c r="FP169" s="2">
        <f t="shared" si="223"/>
        <v>0.99964329257888185</v>
      </c>
      <c r="FQ169" s="2">
        <f t="shared" si="223"/>
        <v>0.99960867105067042</v>
      </c>
      <c r="FR169" s="2">
        <f t="shared" si="223"/>
        <v>0.99965116064927684</v>
      </c>
      <c r="FS169" s="2">
        <f t="shared" si="223"/>
        <v>0.9996270092867835</v>
      </c>
      <c r="FT169" s="2">
        <f t="shared" si="223"/>
        <v>0.99963347929115287</v>
      </c>
      <c r="FU169" s="2">
        <f t="shared" si="223"/>
        <v>0.99960564451267042</v>
      </c>
      <c r="FW169" s="2">
        <f t="shared" si="214"/>
        <v>9.8056338783643365E-2</v>
      </c>
      <c r="FX169" s="2">
        <f t="shared" si="214"/>
        <v>0.12218844650408142</v>
      </c>
      <c r="FY169" s="2">
        <f t="shared" si="214"/>
        <v>0.12483126597993303</v>
      </c>
      <c r="FZ169" s="2">
        <f t="shared" si="214"/>
        <v>0.1256786733513181</v>
      </c>
      <c r="GA169" s="2">
        <f t="shared" si="214"/>
        <v>0.16475135634892318</v>
      </c>
      <c r="GB169" s="2">
        <f t="shared" si="214"/>
        <v>0.16099563024872229</v>
      </c>
      <c r="GC169" s="2">
        <f t="shared" si="214"/>
        <v>0.1721137356030287</v>
      </c>
      <c r="GD169" s="2">
        <f t="shared" si="214"/>
        <v>0.18432111463293269</v>
      </c>
      <c r="GE169" s="2">
        <f t="shared" si="214"/>
        <v>0.22168484379793962</v>
      </c>
      <c r="GF169" s="2">
        <f t="shared" si="214"/>
        <v>0.18887239687617247</v>
      </c>
      <c r="GG169" s="2">
        <f t="shared" si="214"/>
        <v>0.15694794219630048</v>
      </c>
      <c r="GH169" s="2">
        <f t="shared" si="214"/>
        <v>0.15636231898912495</v>
      </c>
      <c r="GI169" s="2">
        <f t="shared" si="214"/>
        <v>0.16735259932986563</v>
      </c>
      <c r="GJ169" s="2">
        <f t="shared" si="214"/>
        <v>0.15657727030181454</v>
      </c>
      <c r="GK169" s="2">
        <f t="shared" si="214"/>
        <v>0.11431090242663156</v>
      </c>
      <c r="GM169" s="95">
        <f t="shared" si="215"/>
        <v>4.3541947178364236E-178</v>
      </c>
      <c r="GN169" s="95">
        <f t="shared" si="215"/>
        <v>2.0744440135290344E-220</v>
      </c>
      <c r="GO169" s="95">
        <f t="shared" si="215"/>
        <v>2.3614614125283195E-251</v>
      </c>
      <c r="GP169" s="95">
        <f t="shared" si="215"/>
        <v>1.3683846601843483E-246</v>
      </c>
      <c r="GQ169" s="95">
        <f t="shared" si="215"/>
        <v>5.4460560757967557E-260</v>
      </c>
      <c r="GR169" s="95">
        <f t="shared" si="215"/>
        <v>3.0103862583727222E-249</v>
      </c>
      <c r="GS169" s="95">
        <f t="shared" si="215"/>
        <v>7.6036166298477416E-265</v>
      </c>
      <c r="GT169" s="95">
        <f t="shared" si="215"/>
        <v>3.7501631671859044E-270</v>
      </c>
      <c r="GU169" s="95">
        <f t="shared" si="215"/>
        <v>1.0830963488003938E-275</v>
      </c>
      <c r="GV169" s="95">
        <f t="shared" si="215"/>
        <v>6.3501127952175539E-281</v>
      </c>
      <c r="GW169" s="95">
        <f t="shared" si="215"/>
        <v>0</v>
      </c>
      <c r="GX169" s="95">
        <f t="shared" si="215"/>
        <v>9.910637794053978E-256</v>
      </c>
      <c r="GY169" s="95">
        <f t="shared" si="215"/>
        <v>1.2515333791554319E-296</v>
      </c>
      <c r="GZ169" s="95">
        <f t="shared" si="215"/>
        <v>5.4522660947036647E-297</v>
      </c>
      <c r="HA169" s="95">
        <f t="shared" si="215"/>
        <v>5.0904246157770676E-193</v>
      </c>
      <c r="HC169" s="95">
        <f t="shared" si="179"/>
        <v>2.7427339271482384E-75</v>
      </c>
      <c r="HD169" s="95">
        <f t="shared" si="179"/>
        <v>5.8019342560966999E-84</v>
      </c>
      <c r="HE169" s="95">
        <f t="shared" si="179"/>
        <v>1.736193281069049E-117</v>
      </c>
      <c r="HF169" s="95">
        <f t="shared" si="178"/>
        <v>9.0560436573030361E-123</v>
      </c>
      <c r="HG169" s="95">
        <f t="shared" si="178"/>
        <v>1.6106371446523819E-125</v>
      </c>
      <c r="HH169" s="95">
        <f t="shared" si="178"/>
        <v>1.1265089964775711E-112</v>
      </c>
      <c r="HI169" s="95">
        <f t="shared" si="178"/>
        <v>6.0633718363258361E-133</v>
      </c>
      <c r="HJ169" s="95">
        <f t="shared" si="178"/>
        <v>2.0819600684398089E-125</v>
      </c>
      <c r="HK169" s="95">
        <f t="shared" si="178"/>
        <v>1.2269042681652459E-138</v>
      </c>
      <c r="HL169" s="95">
        <f t="shared" si="159"/>
        <v>1.0824596611076764E-135</v>
      </c>
      <c r="HM169" s="95">
        <f t="shared" si="159"/>
        <v>2.7375284676082163E-150</v>
      </c>
      <c r="HN169" s="95">
        <f t="shared" si="159"/>
        <v>9.8504674675536857E-124</v>
      </c>
      <c r="HO169" s="95">
        <f t="shared" si="159"/>
        <v>3.3588192350792606E-136</v>
      </c>
      <c r="HP169" s="95">
        <f t="shared" si="159"/>
        <v>1.4789396528115488E-130</v>
      </c>
      <c r="HQ169" s="95">
        <f t="shared" si="159"/>
        <v>4.8959599974471131E-101</v>
      </c>
      <c r="HS169" s="95">
        <f t="shared" si="216"/>
        <v>1.4261440861287642E-2</v>
      </c>
      <c r="HT169" s="95">
        <f t="shared" si="216"/>
        <v>2.3125455796176433E-2</v>
      </c>
      <c r="HU169" s="95">
        <f t="shared" si="216"/>
        <v>9.5036557086788226E-4</v>
      </c>
      <c r="HV169" s="95">
        <f t="shared" si="216"/>
        <v>8.69456192493947E-4</v>
      </c>
      <c r="HW169" s="95">
        <f t="shared" si="216"/>
        <v>3.6865179145507622E-6</v>
      </c>
      <c r="HX169" s="95">
        <f t="shared" si="216"/>
        <v>2.7702274877714912E-6</v>
      </c>
      <c r="HY169" s="95">
        <f t="shared" si="216"/>
        <v>5.9610312810975968E-8</v>
      </c>
      <c r="HZ169" s="95">
        <f t="shared" si="216"/>
        <v>7.7541013316344906E-9</v>
      </c>
      <c r="IA169" s="95">
        <f t="shared" si="216"/>
        <v>1.2870997694058955E-11</v>
      </c>
      <c r="IB169" s="95">
        <f t="shared" si="216"/>
        <v>3.0344967242971231E-9</v>
      </c>
      <c r="IC169" s="95">
        <f t="shared" si="216"/>
        <v>4.4238574886070021E-9</v>
      </c>
      <c r="ID169" s="95">
        <f t="shared" si="216"/>
        <v>6.2642788697785713E-6</v>
      </c>
      <c r="IE169" s="95">
        <f t="shared" si="216"/>
        <v>1.9186663120445791E-6</v>
      </c>
      <c r="IF169" s="95">
        <f t="shared" si="216"/>
        <v>5.5744096975410368E-5</v>
      </c>
      <c r="IG169" s="95">
        <f t="shared" si="216"/>
        <v>4.4300693654250652E-3</v>
      </c>
      <c r="II169" s="95">
        <f t="shared" si="217"/>
        <v>1.1650335603702864E-4</v>
      </c>
      <c r="IJ169" s="95">
        <f t="shared" si="217"/>
        <v>2.4429548552728191E-6</v>
      </c>
      <c r="IK169" s="95">
        <f t="shared" si="217"/>
        <v>1.0057407267386382E-6</v>
      </c>
      <c r="IL169" s="95">
        <f t="shared" si="217"/>
        <v>3.6927041796548871E-4</v>
      </c>
      <c r="IM169" s="95">
        <f t="shared" si="217"/>
        <v>1.4973238489727997E-3</v>
      </c>
      <c r="IN169" s="95">
        <f t="shared" si="217"/>
        <v>2.6431989645826895E-4</v>
      </c>
      <c r="IO169" s="95">
        <f t="shared" si="217"/>
        <v>8.4556691345503098E-5</v>
      </c>
      <c r="IP169" s="95">
        <f t="shared" si="217"/>
        <v>8.1387283859140898E-4</v>
      </c>
      <c r="IQ169" s="95">
        <f t="shared" si="217"/>
        <v>2.6730017500709545E-3</v>
      </c>
      <c r="IR169" s="95">
        <f t="shared" si="217"/>
        <v>1.1965652826438748E-3</v>
      </c>
      <c r="IS169" s="95">
        <f t="shared" si="217"/>
        <v>2.789290334590134E-5</v>
      </c>
      <c r="IT169" s="95">
        <f t="shared" si="217"/>
        <v>3.9407737660147077E-4</v>
      </c>
      <c r="IU169" s="95">
        <f t="shared" si="217"/>
        <v>7.6858879334420062E-4</v>
      </c>
      <c r="IV169" s="95">
        <f t="shared" si="217"/>
        <v>2.0604592046660378E-3</v>
      </c>
      <c r="IW169" s="95">
        <f t="shared" si="217"/>
        <v>8.8780909964174888E-4</v>
      </c>
      <c r="IY169" s="95">
        <f t="shared" si="218"/>
        <v>1.4377944217324671E-2</v>
      </c>
      <c r="IZ169" s="95">
        <f t="shared" si="218"/>
        <v>2.3127898751031706E-2</v>
      </c>
      <c r="JA169" s="95">
        <f t="shared" si="218"/>
        <v>9.5137131159462088E-4</v>
      </c>
      <c r="JB169" s="95">
        <f t="shared" si="218"/>
        <v>1.2387266104594357E-3</v>
      </c>
      <c r="JC169" s="95">
        <f t="shared" si="218"/>
        <v>1.5010103668873505E-3</v>
      </c>
      <c r="JD169" s="95">
        <f t="shared" si="218"/>
        <v>2.6709012394604044E-4</v>
      </c>
      <c r="JE169" s="95">
        <f t="shared" si="218"/>
        <v>8.4616301658314069E-5</v>
      </c>
      <c r="JF169" s="95">
        <f t="shared" si="218"/>
        <v>8.138805926927406E-4</v>
      </c>
      <c r="JG169" s="95">
        <f t="shared" si="218"/>
        <v>2.6730017629419522E-3</v>
      </c>
      <c r="JH169" s="95">
        <f t="shared" si="218"/>
        <v>1.196568317140599E-3</v>
      </c>
      <c r="JI169" s="95">
        <f t="shared" si="218"/>
        <v>2.7897327203389946E-5</v>
      </c>
      <c r="JJ169" s="95">
        <f t="shared" si="218"/>
        <v>4.0034165547124935E-4</v>
      </c>
      <c r="JK169" s="95">
        <f t="shared" si="218"/>
        <v>7.7050745965624517E-4</v>
      </c>
      <c r="JL169" s="95">
        <f t="shared" si="218"/>
        <v>2.116203301641448E-3</v>
      </c>
      <c r="JM169" s="95">
        <f t="shared" si="218"/>
        <v>5.3178784650668139E-3</v>
      </c>
    </row>
    <row r="170" spans="2:273" x14ac:dyDescent="0.25">
      <c r="B170" s="2">
        <v>143</v>
      </c>
      <c r="C170" s="37">
        <v>38.395000000000003</v>
      </c>
      <c r="D170" s="37">
        <v>42.581000000000003</v>
      </c>
      <c r="E170" s="37">
        <v>45.558</v>
      </c>
      <c r="F170" s="37">
        <v>45.884</v>
      </c>
      <c r="G170" s="37">
        <v>44.465000000000003</v>
      </c>
      <c r="H170" s="37">
        <v>44.395000000000003</v>
      </c>
      <c r="I170" s="37">
        <v>47.976999999999997</v>
      </c>
      <c r="J170" s="37">
        <v>46.046999999999997</v>
      </c>
      <c r="K170" s="37">
        <v>49.152000000000001</v>
      </c>
      <c r="L170" s="37">
        <v>46.935000000000002</v>
      </c>
      <c r="M170" s="37">
        <v>46.912999999999997</v>
      </c>
      <c r="N170" s="37">
        <v>46.63</v>
      </c>
      <c r="O170" s="37">
        <v>45.587000000000003</v>
      </c>
      <c r="P170" s="37">
        <v>44.777999999999999</v>
      </c>
      <c r="Q170" s="37">
        <v>44.232999999999997</v>
      </c>
      <c r="S170" s="4">
        <f t="shared" si="219"/>
        <v>39.391813773855063</v>
      </c>
      <c r="T170" s="4">
        <f t="shared" si="219"/>
        <v>42.711742444393359</v>
      </c>
      <c r="U170" s="4">
        <f t="shared" si="219"/>
        <v>44.143831226342137</v>
      </c>
      <c r="V170" s="4">
        <f t="shared" si="219"/>
        <v>44.7763746386278</v>
      </c>
      <c r="W170" s="4">
        <f t="shared" si="219"/>
        <v>45.416477595910919</v>
      </c>
      <c r="X170" s="4">
        <f t="shared" si="219"/>
        <v>45.681046193614762</v>
      </c>
      <c r="Y170" s="4">
        <f t="shared" si="219"/>
        <v>47.784600839604941</v>
      </c>
      <c r="Z170" s="4">
        <f t="shared" si="219"/>
        <v>46.675612678239268</v>
      </c>
      <c r="AA170" s="4">
        <f t="shared" si="219"/>
        <v>49.951996878148655</v>
      </c>
      <c r="AB170" s="4">
        <f t="shared" si="219"/>
        <v>47.376095282419485</v>
      </c>
      <c r="AC170" s="4">
        <f t="shared" si="219"/>
        <v>46.702113822964684</v>
      </c>
      <c r="AD170" s="4">
        <f t="shared" si="219"/>
        <v>46.36744823449456</v>
      </c>
      <c r="AE170" s="4">
        <f t="shared" si="219"/>
        <v>45.3762651295391</v>
      </c>
      <c r="AF170" s="4">
        <f t="shared" si="219"/>
        <v>45.723654755896078</v>
      </c>
      <c r="AG170" s="4">
        <f t="shared" si="219"/>
        <v>46.783938448714657</v>
      </c>
      <c r="AI170" s="4">
        <f t="shared" si="220"/>
        <v>-0.99681377385505954</v>
      </c>
      <c r="AJ170" s="4">
        <f t="shared" si="220"/>
        <v>-0.13074244439335558</v>
      </c>
      <c r="AK170" s="4">
        <f t="shared" si="220"/>
        <v>1.4141687736578632</v>
      </c>
      <c r="AL170" s="4">
        <f t="shared" si="220"/>
        <v>1.1076253613722002</v>
      </c>
      <c r="AM170" s="4">
        <f t="shared" si="220"/>
        <v>-0.95147759591091585</v>
      </c>
      <c r="AN170" s="4">
        <f t="shared" si="220"/>
        <v>-1.2860461936147587</v>
      </c>
      <c r="AO170" s="4">
        <f t="shared" si="220"/>
        <v>0.19239916039505545</v>
      </c>
      <c r="AP170" s="4">
        <f t="shared" si="220"/>
        <v>-0.62861267823927136</v>
      </c>
      <c r="AQ170" s="4">
        <f t="shared" si="220"/>
        <v>-0.79999687814865439</v>
      </c>
      <c r="AR170" s="4">
        <f t="shared" si="220"/>
        <v>-0.44109528241948226</v>
      </c>
      <c r="AS170" s="4">
        <f t="shared" si="220"/>
        <v>0.21088617703531298</v>
      </c>
      <c r="AT170" s="4">
        <f t="shared" si="220"/>
        <v>0.26255176550544235</v>
      </c>
      <c r="AU170" s="4">
        <f t="shared" si="220"/>
        <v>0.21073487046090378</v>
      </c>
      <c r="AV170" s="4">
        <f t="shared" si="220"/>
        <v>-0.94565475589607928</v>
      </c>
      <c r="AW170" s="4">
        <f t="shared" si="220"/>
        <v>-2.5509384487146605</v>
      </c>
      <c r="AY170" s="2">
        <f t="shared" si="212"/>
        <v>39.390265538998356</v>
      </c>
      <c r="AZ170" s="2">
        <f t="shared" si="212"/>
        <v>42.686746492331281</v>
      </c>
      <c r="BA170" s="2">
        <f t="shared" si="212"/>
        <v>44.142859947341456</v>
      </c>
      <c r="BB170" s="2">
        <f t="shared" si="212"/>
        <v>44.742038215309563</v>
      </c>
      <c r="BC170" s="2">
        <f t="shared" si="212"/>
        <v>45.26982344891384</v>
      </c>
      <c r="BD170" s="2">
        <f t="shared" si="212"/>
        <v>45.627380703204629</v>
      </c>
      <c r="BE170" s="2">
        <f t="shared" si="212"/>
        <v>47.759401863161195</v>
      </c>
      <c r="BF170" s="2">
        <f t="shared" si="212"/>
        <v>46.487181515991416</v>
      </c>
      <c r="BG170" s="2">
        <f t="shared" si="212"/>
        <v>49.364593295133844</v>
      </c>
      <c r="BH170" s="2">
        <f t="shared" si="212"/>
        <v>47.055489878245496</v>
      </c>
      <c r="BI170" s="2">
        <f t="shared" si="212"/>
        <v>46.687029030082144</v>
      </c>
      <c r="BJ170" s="2">
        <f t="shared" si="212"/>
        <v>46.223334591929259</v>
      </c>
      <c r="BK170" s="2">
        <f t="shared" si="212"/>
        <v>45.094287053870296</v>
      </c>
      <c r="BL170" s="2">
        <f t="shared" si="212"/>
        <v>44.940213166714052</v>
      </c>
      <c r="BM170" s="2">
        <f t="shared" si="212"/>
        <v>46.067809466029928</v>
      </c>
      <c r="BO170" s="2" t="str">
        <f t="shared" si="180"/>
        <v/>
      </c>
      <c r="BP170" s="2" t="str">
        <f t="shared" si="181"/>
        <v/>
      </c>
      <c r="BQ170" s="2" t="str">
        <f t="shared" si="182"/>
        <v/>
      </c>
      <c r="BR170" s="2" t="str">
        <f t="shared" si="183"/>
        <v/>
      </c>
      <c r="BS170" s="2" t="str">
        <f t="shared" si="184"/>
        <v/>
      </c>
      <c r="BT170" s="2" t="str">
        <f t="shared" si="185"/>
        <v/>
      </c>
      <c r="BU170" s="2" t="str">
        <f t="shared" si="186"/>
        <v/>
      </c>
      <c r="BV170" s="2" t="str">
        <f t="shared" si="187"/>
        <v/>
      </c>
      <c r="BW170" s="2" t="str">
        <f t="shared" si="188"/>
        <v/>
      </c>
      <c r="BX170" s="2" t="str">
        <f t="shared" si="189"/>
        <v/>
      </c>
      <c r="BY170" s="2" t="str">
        <f t="shared" si="190"/>
        <v/>
      </c>
      <c r="BZ170" s="2" t="str">
        <f t="shared" si="191"/>
        <v/>
      </c>
      <c r="CA170" s="2" t="str">
        <f t="shared" si="192"/>
        <v/>
      </c>
      <c r="CB170" s="2" t="str">
        <f t="shared" si="193"/>
        <v/>
      </c>
      <c r="CC170" s="2" t="str">
        <f t="shared" si="194"/>
        <v/>
      </c>
      <c r="CE170" s="2">
        <f t="shared" si="213"/>
        <v>38.395000000000003</v>
      </c>
      <c r="CF170" s="2" t="str">
        <f t="shared" si="213"/>
        <v/>
      </c>
      <c r="CG170" s="2">
        <f t="shared" si="213"/>
        <v>45.558</v>
      </c>
      <c r="CH170" s="2">
        <f t="shared" si="213"/>
        <v>45.884</v>
      </c>
      <c r="CI170" s="2">
        <f t="shared" si="213"/>
        <v>44.465000000000003</v>
      </c>
      <c r="CJ170" s="2">
        <f t="shared" si="213"/>
        <v>44.395000000000003</v>
      </c>
      <c r="CK170" s="2">
        <f t="shared" si="213"/>
        <v>47.976999999999997</v>
      </c>
      <c r="CL170" s="2">
        <f t="shared" si="213"/>
        <v>46.046999999999997</v>
      </c>
      <c r="CM170" s="2">
        <f t="shared" si="213"/>
        <v>49.152000000000001</v>
      </c>
      <c r="CN170" s="2">
        <f t="shared" si="213"/>
        <v>46.935000000000002</v>
      </c>
      <c r="CO170" s="2">
        <f t="shared" si="213"/>
        <v>46.912999999999997</v>
      </c>
      <c r="CP170" s="2">
        <f t="shared" si="213"/>
        <v>46.63</v>
      </c>
      <c r="CQ170" s="2">
        <f t="shared" si="213"/>
        <v>45.587000000000003</v>
      </c>
      <c r="CR170" s="2">
        <f t="shared" si="213"/>
        <v>44.777999999999999</v>
      </c>
      <c r="CS170" s="2">
        <f t="shared" si="213"/>
        <v>44.232999999999997</v>
      </c>
      <c r="CU170" s="2">
        <f t="shared" si="195"/>
        <v>38.395000000000003</v>
      </c>
      <c r="CV170" s="2" t="str">
        <f t="shared" si="196"/>
        <v/>
      </c>
      <c r="CW170" s="2">
        <f t="shared" si="197"/>
        <v>45.558</v>
      </c>
      <c r="CX170" s="2">
        <f t="shared" si="198"/>
        <v>45.884</v>
      </c>
      <c r="CY170" s="2">
        <f t="shared" si="199"/>
        <v>44.465000000000003</v>
      </c>
      <c r="CZ170" s="2">
        <f t="shared" si="200"/>
        <v>44.395000000000003</v>
      </c>
      <c r="DA170" s="2">
        <f t="shared" si="201"/>
        <v>47.976999999999997</v>
      </c>
      <c r="DB170" s="2">
        <f t="shared" si="202"/>
        <v>46.046999999999997</v>
      </c>
      <c r="DC170" s="2">
        <f t="shared" si="203"/>
        <v>49.152000000000001</v>
      </c>
      <c r="DD170" s="2">
        <f t="shared" si="204"/>
        <v>46.935000000000002</v>
      </c>
      <c r="DE170" s="2">
        <f t="shared" si="205"/>
        <v>46.912999999999997</v>
      </c>
      <c r="DF170" s="2">
        <f t="shared" si="206"/>
        <v>46.63</v>
      </c>
      <c r="DG170" s="2">
        <f t="shared" si="207"/>
        <v>45.587000000000003</v>
      </c>
      <c r="DH170" s="2">
        <f t="shared" si="208"/>
        <v>44.777999999999999</v>
      </c>
      <c r="DI170" s="2">
        <f t="shared" si="209"/>
        <v>44.232999999999997</v>
      </c>
      <c r="DK170" s="2">
        <f t="shared" si="221"/>
        <v>109.6101792682927</v>
      </c>
      <c r="DL170" s="2">
        <f t="shared" si="221"/>
        <v>97.727745644599295</v>
      </c>
      <c r="DM170" s="2">
        <f t="shared" si="221"/>
        <v>100.24484143763212</v>
      </c>
      <c r="DN170" s="2">
        <f t="shared" si="221"/>
        <v>93.649934527185806</v>
      </c>
      <c r="DO170" s="2">
        <f t="shared" si="221"/>
        <v>90.129977554493138</v>
      </c>
      <c r="DP170" s="2">
        <f t="shared" si="221"/>
        <v>96.443704859141619</v>
      </c>
      <c r="DQ170" s="2">
        <f t="shared" si="221"/>
        <v>96.206123220700647</v>
      </c>
      <c r="DR170" s="2">
        <f t="shared" si="221"/>
        <v>92.913200422832972</v>
      </c>
      <c r="DS170" s="2">
        <f t="shared" si="221"/>
        <v>95.686851706433117</v>
      </c>
      <c r="DT170" s="2">
        <f t="shared" si="221"/>
        <v>88.605034038054953</v>
      </c>
      <c r="DU170" s="2">
        <f t="shared" si="221"/>
        <v>97.679053752345226</v>
      </c>
      <c r="DV170" s="2">
        <f t="shared" si="221"/>
        <v>94.039849894291763</v>
      </c>
      <c r="DW170" s="2">
        <f t="shared" si="221"/>
        <v>92.532522432001741</v>
      </c>
      <c r="DX170" s="2">
        <f t="shared" si="221"/>
        <v>107.76782897118008</v>
      </c>
      <c r="DY170" s="2">
        <f t="shared" si="221"/>
        <v>87.945680417259354</v>
      </c>
      <c r="EA170" s="2">
        <f t="shared" si="211"/>
        <v>39.290849159438089</v>
      </c>
      <c r="EB170" s="2">
        <f t="shared" si="211"/>
        <v>42.650114666600473</v>
      </c>
      <c r="EC170" s="2">
        <f t="shared" si="211"/>
        <v>44.115677945786466</v>
      </c>
      <c r="ED170" s="2">
        <f t="shared" si="211"/>
        <v>44.572091719619017</v>
      </c>
      <c r="EE170" s="2">
        <f t="shared" si="211"/>
        <v>45.181819691830434</v>
      </c>
      <c r="EF170" s="2">
        <f t="shared" si="211"/>
        <v>45.49082280260874</v>
      </c>
      <c r="EG170" s="2">
        <f t="shared" si="211"/>
        <v>47.682229248755711</v>
      </c>
      <c r="EH170" s="2">
        <f t="shared" si="211"/>
        <v>46.255811462587992</v>
      </c>
      <c r="EI170" s="2">
        <f t="shared" si="211"/>
        <v>49.920536177869153</v>
      </c>
      <c r="EJ170" s="2">
        <f t="shared" si="211"/>
        <v>46.897815592424024</v>
      </c>
      <c r="EK170" s="2">
        <f t="shared" si="210"/>
        <v>46.413887802305439</v>
      </c>
      <c r="EL170" s="2">
        <f t="shared" si="177"/>
        <v>46.052848250899501</v>
      </c>
      <c r="EM170" s="2">
        <f t="shared" si="177"/>
        <v>44.831791084393217</v>
      </c>
      <c r="EN170" s="2">
        <f t="shared" si="177"/>
        <v>44.802059242365559</v>
      </c>
      <c r="EO170" s="2">
        <f t="shared" si="177"/>
        <v>46.188306379953801</v>
      </c>
      <c r="EQ170" s="2">
        <f t="shared" si="222"/>
        <v>40.02519870460538</v>
      </c>
      <c r="ER170" s="2">
        <f t="shared" si="222"/>
        <v>42.804486884073647</v>
      </c>
      <c r="ES170" s="2">
        <f t="shared" si="222"/>
        <v>44.185123971062033</v>
      </c>
      <c r="ET170" s="2">
        <f t="shared" si="222"/>
        <v>45.70642088689614</v>
      </c>
      <c r="EU170" s="2">
        <f t="shared" si="222"/>
        <v>45.598700403743301</v>
      </c>
      <c r="EV170" s="2">
        <f t="shared" si="222"/>
        <v>46.190186994272338</v>
      </c>
      <c r="EW170" s="2">
        <f t="shared" si="222"/>
        <v>48.0194131587321</v>
      </c>
      <c r="EX170" s="2">
        <f t="shared" si="222"/>
        <v>47.342685908330019</v>
      </c>
      <c r="EY170" s="2">
        <f t="shared" si="222"/>
        <v>47.522114889426334</v>
      </c>
      <c r="EZ170" s="2">
        <f t="shared" si="222"/>
        <v>47.606340211797963</v>
      </c>
      <c r="FA170" s="2">
        <f t="shared" si="222"/>
        <v>47.917189117455109</v>
      </c>
      <c r="FB170" s="2">
        <f t="shared" si="222"/>
        <v>46.97184827628876</v>
      </c>
      <c r="FC170" s="2">
        <f t="shared" si="222"/>
        <v>46.19553664919458</v>
      </c>
      <c r="FD170" s="2">
        <f t="shared" si="222"/>
        <v>45.494464813390557</v>
      </c>
      <c r="FE170" s="2">
        <f t="shared" si="222"/>
        <v>45.095192254080388</v>
      </c>
      <c r="FG170" s="2">
        <f t="shared" si="223"/>
        <v>0.9996984965354333</v>
      </c>
      <c r="FH170" s="2">
        <f t="shared" si="223"/>
        <v>0.99970604259560136</v>
      </c>
      <c r="FI170" s="2">
        <f t="shared" si="223"/>
        <v>0.99968305764171639</v>
      </c>
      <c r="FJ170" s="2">
        <f t="shared" si="223"/>
        <v>0.99968409091086929</v>
      </c>
      <c r="FK170" s="2">
        <f t="shared" si="223"/>
        <v>0.99969133115447451</v>
      </c>
      <c r="FL170" s="2">
        <f t="shared" si="223"/>
        <v>0.99970583249712197</v>
      </c>
      <c r="FM170" s="2">
        <f t="shared" si="223"/>
        <v>0.99969955010046718</v>
      </c>
      <c r="FN170" s="2">
        <f t="shared" si="223"/>
        <v>0.99966679924247126</v>
      </c>
      <c r="FO170" s="2">
        <f t="shared" si="223"/>
        <v>0.99967574734091214</v>
      </c>
      <c r="FP170" s="2">
        <f t="shared" si="223"/>
        <v>0.9996746687544894</v>
      </c>
      <c r="FQ170" s="2">
        <f t="shared" si="223"/>
        <v>0.99964309146713115</v>
      </c>
      <c r="FR170" s="2">
        <f t="shared" si="223"/>
        <v>0.99968184496546997</v>
      </c>
      <c r="FS170" s="2">
        <f t="shared" si="223"/>
        <v>0.99965981726206254</v>
      </c>
      <c r="FT170" s="2">
        <f t="shared" si="223"/>
        <v>0.99966571836015039</v>
      </c>
      <c r="FU170" s="2">
        <f t="shared" si="223"/>
        <v>0.99964033104083971</v>
      </c>
      <c r="FW170" s="2">
        <f t="shared" si="214"/>
        <v>0.10650903023112493</v>
      </c>
      <c r="FX170" s="2">
        <f t="shared" si="214"/>
        <v>0.13241597887675796</v>
      </c>
      <c r="FY170" s="2">
        <f t="shared" si="214"/>
        <v>0.13524592764139615</v>
      </c>
      <c r="FZ170" s="2">
        <f t="shared" si="214"/>
        <v>0.13615303522825045</v>
      </c>
      <c r="GA170" s="2">
        <f t="shared" si="214"/>
        <v>0.17781983903092269</v>
      </c>
      <c r="GB170" s="2">
        <f t="shared" si="214"/>
        <v>0.17382819990782739</v>
      </c>
      <c r="GC170" s="2">
        <f t="shared" si="214"/>
        <v>0.18563642417297074</v>
      </c>
      <c r="GD170" s="2">
        <f t="shared" si="214"/>
        <v>0.19857286819381206</v>
      </c>
      <c r="GE170" s="2">
        <f t="shared" si="214"/>
        <v>0.23798268260564195</v>
      </c>
      <c r="GF170" s="2">
        <f t="shared" si="214"/>
        <v>0.20338830939297636</v>
      </c>
      <c r="GG170" s="2">
        <f t="shared" si="214"/>
        <v>0.16952306902281072</v>
      </c>
      <c r="GH170" s="2">
        <f t="shared" si="214"/>
        <v>0.16889992445774457</v>
      </c>
      <c r="GI170" s="2">
        <f t="shared" si="214"/>
        <v>0.18058280843721936</v>
      </c>
      <c r="GJ170" s="2">
        <f t="shared" si="214"/>
        <v>0.16912865593468343</v>
      </c>
      <c r="GK170" s="2">
        <f t="shared" si="214"/>
        <v>0.12397218366641941</v>
      </c>
      <c r="GM170" s="95">
        <f t="shared" si="215"/>
        <v>1.083772687350887E-182</v>
      </c>
      <c r="GN170" s="95">
        <f t="shared" si="215"/>
        <v>4.9305976761693544E-226</v>
      </c>
      <c r="GO170" s="95">
        <f t="shared" si="215"/>
        <v>8.6203809760186426E-258</v>
      </c>
      <c r="GP170" s="95">
        <f t="shared" si="215"/>
        <v>6.5765616841521695E-253</v>
      </c>
      <c r="GQ170" s="95">
        <f t="shared" si="215"/>
        <v>1.2848686558738941E-266</v>
      </c>
      <c r="GR170" s="95">
        <f t="shared" si="215"/>
        <v>1.4198316571587357E-255</v>
      </c>
      <c r="GS170" s="95">
        <f t="shared" si="215"/>
        <v>1.4391715913433094E-271</v>
      </c>
      <c r="GT170" s="95">
        <f t="shared" si="215"/>
        <v>4.2844196694707848E-277</v>
      </c>
      <c r="GU170" s="95">
        <f t="shared" si="215"/>
        <v>9.5610003083550091E-283</v>
      </c>
      <c r="GV170" s="95">
        <f t="shared" si="215"/>
        <v>4.1422867480767345E-288</v>
      </c>
      <c r="GW170" s="95">
        <f t="shared" si="215"/>
        <v>0</v>
      </c>
      <c r="GX170" s="95">
        <f t="shared" si="215"/>
        <v>2.8052152898510773E-262</v>
      </c>
      <c r="GY170" s="95">
        <f t="shared" si="215"/>
        <v>3.0456768403449562E-304</v>
      </c>
      <c r="GZ170" s="95">
        <f t="shared" si="215"/>
        <v>1.3517579773675859E-304</v>
      </c>
      <c r="HA170" s="95">
        <f t="shared" si="215"/>
        <v>6.1802930352780252E-198</v>
      </c>
      <c r="HC170" s="95">
        <f t="shared" si="179"/>
        <v>4.0011384080067817E-78</v>
      </c>
      <c r="HD170" s="95">
        <f t="shared" si="179"/>
        <v>4.6993715596896925E-87</v>
      </c>
      <c r="HE170" s="95">
        <f t="shared" si="179"/>
        <v>7.6957153518015802E-122</v>
      </c>
      <c r="HF170" s="95">
        <f t="shared" si="178"/>
        <v>2.4993997977045575E-127</v>
      </c>
      <c r="HG170" s="95">
        <f t="shared" si="178"/>
        <v>4.4177128560702285E-130</v>
      </c>
      <c r="HH170" s="95">
        <f t="shared" si="178"/>
        <v>9.9249895947055247E-117</v>
      </c>
      <c r="HI170" s="95">
        <f t="shared" si="178"/>
        <v>1.0107291696748499E-137</v>
      </c>
      <c r="HJ170" s="95">
        <f t="shared" si="178"/>
        <v>5.9079659375246578E-130</v>
      </c>
      <c r="HK170" s="95">
        <f t="shared" si="178"/>
        <v>1.3862014541802226E-143</v>
      </c>
      <c r="HL170" s="95">
        <f t="shared" si="159"/>
        <v>1.5260237148176371E-140</v>
      </c>
      <c r="HM170" s="95">
        <f t="shared" si="159"/>
        <v>8.8318534537282455E-156</v>
      </c>
      <c r="HN170" s="95">
        <f t="shared" si="159"/>
        <v>2.8973433042118372E-128</v>
      </c>
      <c r="HO170" s="95">
        <f t="shared" ref="HO170:HQ227" si="224" xml:space="preserve"> _xlfn.NORM.DIST($B170, O$8, ABS(O$12), TRUE) * _xlfn.NORM.DIST(($B170 - O$8)*O$16, 0, ABS(O$12), TRUE) * 2</f>
        <v>3.4911092712905929E-141</v>
      </c>
      <c r="HP170" s="95">
        <f t="shared" si="224"/>
        <v>2.642022999370891E-135</v>
      </c>
      <c r="HQ170" s="95">
        <f t="shared" si="224"/>
        <v>9.5991800512028235E-105</v>
      </c>
      <c r="HS170" s="95">
        <f t="shared" si="216"/>
        <v>6.1578944064351994E-3</v>
      </c>
      <c r="HT170" s="95">
        <f t="shared" si="216"/>
        <v>1.3162314078532304E-2</v>
      </c>
      <c r="HU170" s="95">
        <f t="shared" si="216"/>
        <v>2.8642280592432163E-4</v>
      </c>
      <c r="HV170" s="95">
        <f t="shared" si="216"/>
        <v>2.5605995052877515E-4</v>
      </c>
      <c r="HW170" s="95">
        <f t="shared" si="216"/>
        <v>5.7206921387959916E-7</v>
      </c>
      <c r="HX170" s="95">
        <f t="shared" si="216"/>
        <v>4.2471765939688447E-7</v>
      </c>
      <c r="HY170" s="95">
        <f t="shared" si="216"/>
        <v>5.4826784561160629E-9</v>
      </c>
      <c r="HZ170" s="95">
        <f t="shared" si="216"/>
        <v>5.5118458758639371E-10</v>
      </c>
      <c r="IA170" s="95">
        <f t="shared" si="216"/>
        <v>5.5083376911155996E-13</v>
      </c>
      <c r="IB170" s="95">
        <f t="shared" si="216"/>
        <v>2.2339479909023202E-10</v>
      </c>
      <c r="IC170" s="95">
        <f t="shared" si="216"/>
        <v>2.2015948151075045E-10</v>
      </c>
      <c r="ID170" s="95">
        <f t="shared" si="216"/>
        <v>9.7136098706299317E-7</v>
      </c>
      <c r="IE170" s="95">
        <f t="shared" si="216"/>
        <v>2.6704420990547622E-7</v>
      </c>
      <c r="IF170" s="95">
        <f t="shared" si="216"/>
        <v>1.2960945406284352E-5</v>
      </c>
      <c r="IG170" s="95">
        <f t="shared" si="216"/>
        <v>1.6550827424917434E-3</v>
      </c>
      <c r="II170" s="95">
        <f t="shared" si="217"/>
        <v>2.2124979714355922E-4</v>
      </c>
      <c r="IJ170" s="95">
        <f t="shared" si="217"/>
        <v>7.032471971288059E-6</v>
      </c>
      <c r="IK170" s="95">
        <f t="shared" si="217"/>
        <v>3.1741180146241597E-6</v>
      </c>
      <c r="IL170" s="95">
        <f t="shared" si="217"/>
        <v>6.9376259465690694E-4</v>
      </c>
      <c r="IM170" s="95">
        <f t="shared" si="217"/>
        <v>2.7439916429177953E-3</v>
      </c>
      <c r="IN170" s="95">
        <f t="shared" si="217"/>
        <v>5.7223561959559579E-4</v>
      </c>
      <c r="IO170" s="95">
        <f t="shared" si="217"/>
        <v>2.1509606512840122E-4</v>
      </c>
      <c r="IP170" s="95">
        <f t="shared" si="217"/>
        <v>1.6853928897252737E-3</v>
      </c>
      <c r="IQ170" s="95">
        <f t="shared" si="217"/>
        <v>5.3888477068074446E-3</v>
      </c>
      <c r="IR170" s="95">
        <f t="shared" si="217"/>
        <v>2.4057034185755509E-3</v>
      </c>
      <c r="IS170" s="95">
        <f t="shared" si="217"/>
        <v>7.480503037584435E-5</v>
      </c>
      <c r="IT170" s="95">
        <f t="shared" si="217"/>
        <v>8.0705605839865278E-4</v>
      </c>
      <c r="IU170" s="95">
        <f t="shared" si="217"/>
        <v>1.5203430212016647E-3</v>
      </c>
      <c r="IV170" s="95">
        <f t="shared" si="217"/>
        <v>3.5815019324033272E-3</v>
      </c>
      <c r="IW170" s="95">
        <f t="shared" si="217"/>
        <v>1.5017914177878594E-3</v>
      </c>
      <c r="IY170" s="95">
        <f t="shared" si="218"/>
        <v>6.3791442035787587E-3</v>
      </c>
      <c r="IZ170" s="95">
        <f t="shared" si="218"/>
        <v>1.3169346550503591E-2</v>
      </c>
      <c r="JA170" s="95">
        <f t="shared" si="218"/>
        <v>2.8959692393894579E-4</v>
      </c>
      <c r="JB170" s="95">
        <f t="shared" si="218"/>
        <v>9.498225451856821E-4</v>
      </c>
      <c r="JC170" s="95">
        <f t="shared" si="218"/>
        <v>2.744563712131675E-3</v>
      </c>
      <c r="JD170" s="95">
        <f t="shared" si="218"/>
        <v>5.7266033725499271E-4</v>
      </c>
      <c r="JE170" s="95">
        <f t="shared" si="218"/>
        <v>2.1510154780685734E-4</v>
      </c>
      <c r="JF170" s="95">
        <f t="shared" si="218"/>
        <v>1.6853934409098612E-3</v>
      </c>
      <c r="JG170" s="95">
        <f t="shared" si="218"/>
        <v>5.3888477073582783E-3</v>
      </c>
      <c r="JH170" s="95">
        <f t="shared" si="218"/>
        <v>2.4057036419703501E-3</v>
      </c>
      <c r="JI170" s="95">
        <f t="shared" si="218"/>
        <v>7.4805250535325856E-5</v>
      </c>
      <c r="JJ170" s="95">
        <f t="shared" si="218"/>
        <v>8.0802741938571572E-4</v>
      </c>
      <c r="JK170" s="95">
        <f t="shared" si="218"/>
        <v>1.5206100654115702E-3</v>
      </c>
      <c r="JL170" s="95">
        <f t="shared" si="218"/>
        <v>3.5944628778096115E-3</v>
      </c>
      <c r="JM170" s="95">
        <f t="shared" si="218"/>
        <v>3.1568741602796026E-3</v>
      </c>
    </row>
    <row r="171" spans="2:273" x14ac:dyDescent="0.25">
      <c r="B171" s="2">
        <v>144</v>
      </c>
      <c r="C171" s="37">
        <v>40.673999999999999</v>
      </c>
      <c r="D171" s="37">
        <v>44.512</v>
      </c>
      <c r="E171" s="37">
        <v>44.814</v>
      </c>
      <c r="F171" s="37">
        <v>44.326000000000001</v>
      </c>
      <c r="G171" s="37">
        <v>44.232999999999997</v>
      </c>
      <c r="H171" s="37">
        <v>45.116</v>
      </c>
      <c r="I171" s="37">
        <v>46.767000000000003</v>
      </c>
      <c r="J171" s="37">
        <v>46.512</v>
      </c>
      <c r="K171" s="37">
        <v>49.304000000000002</v>
      </c>
      <c r="L171" s="37">
        <v>46.347999999999999</v>
      </c>
      <c r="M171" s="37">
        <v>48</v>
      </c>
      <c r="N171" s="37">
        <v>44.609000000000002</v>
      </c>
      <c r="O171" s="37">
        <v>45.673999999999999</v>
      </c>
      <c r="P171" s="37">
        <v>45.667000000000002</v>
      </c>
      <c r="Q171" s="37">
        <v>44.162999999999997</v>
      </c>
      <c r="S171" s="4">
        <f t="shared" si="219"/>
        <v>39.326793927921855</v>
      </c>
      <c r="T171" s="4">
        <f t="shared" si="219"/>
        <v>42.642520437530301</v>
      </c>
      <c r="U171" s="4">
        <f t="shared" si="219"/>
        <v>44.097367474353348</v>
      </c>
      <c r="V171" s="4">
        <f t="shared" si="219"/>
        <v>44.712331315609532</v>
      </c>
      <c r="W171" s="4">
        <f t="shared" si="219"/>
        <v>45.449529716623907</v>
      </c>
      <c r="X171" s="4">
        <f t="shared" si="219"/>
        <v>45.661641238039834</v>
      </c>
      <c r="Y171" s="4">
        <f t="shared" si="219"/>
        <v>47.746256022626135</v>
      </c>
      <c r="Z171" s="4">
        <f t="shared" si="219"/>
        <v>46.761811308725186</v>
      </c>
      <c r="AA171" s="4">
        <f t="shared" si="219"/>
        <v>50.368075829186061</v>
      </c>
      <c r="AB171" s="4">
        <f t="shared" si="219"/>
        <v>47.563878263951175</v>
      </c>
      <c r="AC171" s="4">
        <f t="shared" si="219"/>
        <v>46.617862045684504</v>
      </c>
      <c r="AD171" s="4">
        <f t="shared" si="219"/>
        <v>46.404840609938617</v>
      </c>
      <c r="AE171" s="4">
        <f t="shared" si="219"/>
        <v>45.512982258663676</v>
      </c>
      <c r="AF171" s="4">
        <f t="shared" si="219"/>
        <v>46.106463714132325</v>
      </c>
      <c r="AG171" s="4">
        <f t="shared" si="219"/>
        <v>47.010052898839696</v>
      </c>
      <c r="AI171" s="4">
        <f t="shared" si="220"/>
        <v>1.3472060720781442</v>
      </c>
      <c r="AJ171" s="4">
        <f t="shared" si="220"/>
        <v>1.8694795624696994</v>
      </c>
      <c r="AK171" s="4">
        <f t="shared" si="220"/>
        <v>0.71663252564665214</v>
      </c>
      <c r="AL171" s="4">
        <f t="shared" si="220"/>
        <v>-0.3863313156095316</v>
      </c>
      <c r="AM171" s="4">
        <f t="shared" si="220"/>
        <v>-1.21652971662391</v>
      </c>
      <c r="AN171" s="4">
        <f t="shared" si="220"/>
        <v>-0.54564123803983478</v>
      </c>
      <c r="AO171" s="4">
        <f t="shared" si="220"/>
        <v>-0.97925602262613154</v>
      </c>
      <c r="AP171" s="4">
        <f t="shared" si="220"/>
        <v>-0.2498113087251852</v>
      </c>
      <c r="AQ171" s="4">
        <f t="shared" si="220"/>
        <v>-1.0640758291860593</v>
      </c>
      <c r="AR171" s="4">
        <f t="shared" si="220"/>
        <v>-1.2158782639511756</v>
      </c>
      <c r="AS171" s="4">
        <f t="shared" si="220"/>
        <v>1.3821379543154961</v>
      </c>
      <c r="AT171" s="4">
        <f t="shared" si="220"/>
        <v>-1.7958406099386153</v>
      </c>
      <c r="AU171" s="4">
        <f t="shared" si="220"/>
        <v>0.16101774133632318</v>
      </c>
      <c r="AV171" s="4">
        <f t="shared" si="220"/>
        <v>-0.43946371413232299</v>
      </c>
      <c r="AW171" s="4">
        <f t="shared" si="220"/>
        <v>-2.8470528988396993</v>
      </c>
      <c r="AY171" s="2">
        <f t="shared" si="212"/>
        <v>39.324416254665692</v>
      </c>
      <c r="AZ171" s="2">
        <f t="shared" si="212"/>
        <v>42.630064638883077</v>
      </c>
      <c r="BA171" s="2">
        <f t="shared" si="212"/>
        <v>44.09680140841769</v>
      </c>
      <c r="BB171" s="2">
        <f t="shared" si="212"/>
        <v>44.65389030187913</v>
      </c>
      <c r="BC171" s="2">
        <f t="shared" si="212"/>
        <v>45.202040241446866</v>
      </c>
      <c r="BD171" s="2">
        <f t="shared" si="212"/>
        <v>45.555680672093743</v>
      </c>
      <c r="BE171" s="2">
        <f t="shared" si="212"/>
        <v>47.688671090508862</v>
      </c>
      <c r="BF171" s="2">
        <f t="shared" si="212"/>
        <v>46.4081411200738</v>
      </c>
      <c r="BG171" s="2">
        <f t="shared" si="212"/>
        <v>49.310068141620278</v>
      </c>
      <c r="BH171" s="2">
        <f t="shared" si="212"/>
        <v>46.979471714989543</v>
      </c>
      <c r="BI171" s="2">
        <f t="shared" si="212"/>
        <v>46.581391744393223</v>
      </c>
      <c r="BJ171" s="2">
        <f t="shared" si="212"/>
        <v>46.134246600174535</v>
      </c>
      <c r="BK171" s="2">
        <f t="shared" si="212"/>
        <v>45.002465989825531</v>
      </c>
      <c r="BL171" s="2">
        <f t="shared" si="212"/>
        <v>44.844812461405425</v>
      </c>
      <c r="BM171" s="2">
        <f t="shared" si="212"/>
        <v>45.959406084525746</v>
      </c>
      <c r="BO171" s="2" t="str">
        <f t="shared" si="180"/>
        <v/>
      </c>
      <c r="BP171" s="2" t="str">
        <f t="shared" si="181"/>
        <v/>
      </c>
      <c r="BQ171" s="2" t="str">
        <f t="shared" si="182"/>
        <v/>
      </c>
      <c r="BR171" s="2" t="str">
        <f t="shared" si="183"/>
        <v/>
      </c>
      <c r="BS171" s="2" t="str">
        <f t="shared" si="184"/>
        <v/>
      </c>
      <c r="BT171" s="2" t="str">
        <f t="shared" si="185"/>
        <v/>
      </c>
      <c r="BU171" s="2" t="str">
        <f t="shared" si="186"/>
        <v/>
      </c>
      <c r="BV171" s="2" t="str">
        <f t="shared" si="187"/>
        <v/>
      </c>
      <c r="BW171" s="2" t="str">
        <f t="shared" si="188"/>
        <v/>
      </c>
      <c r="BX171" s="2" t="str">
        <f t="shared" si="189"/>
        <v/>
      </c>
      <c r="BY171" s="2" t="str">
        <f t="shared" si="190"/>
        <v/>
      </c>
      <c r="BZ171" s="2" t="str">
        <f t="shared" si="191"/>
        <v/>
      </c>
      <c r="CA171" s="2" t="str">
        <f t="shared" si="192"/>
        <v/>
      </c>
      <c r="CB171" s="2" t="str">
        <f t="shared" si="193"/>
        <v/>
      </c>
      <c r="CC171" s="2" t="str">
        <f t="shared" si="194"/>
        <v/>
      </c>
      <c r="CE171" s="2">
        <f t="shared" si="213"/>
        <v>40.673999999999999</v>
      </c>
      <c r="CF171" s="2">
        <f t="shared" si="213"/>
        <v>44.512</v>
      </c>
      <c r="CG171" s="2">
        <f t="shared" si="213"/>
        <v>44.814</v>
      </c>
      <c r="CH171" s="2">
        <f t="shared" si="213"/>
        <v>44.326000000000001</v>
      </c>
      <c r="CI171" s="2">
        <f t="shared" si="213"/>
        <v>44.232999999999997</v>
      </c>
      <c r="CJ171" s="2">
        <f t="shared" si="213"/>
        <v>45.116</v>
      </c>
      <c r="CK171" s="2">
        <f t="shared" si="213"/>
        <v>46.767000000000003</v>
      </c>
      <c r="CL171" s="2">
        <f t="shared" si="213"/>
        <v>46.512</v>
      </c>
      <c r="CM171" s="2" t="str">
        <f t="shared" si="213"/>
        <v/>
      </c>
      <c r="CN171" s="2">
        <f t="shared" si="213"/>
        <v>46.347999999999999</v>
      </c>
      <c r="CO171" s="2">
        <f t="shared" si="213"/>
        <v>48</v>
      </c>
      <c r="CP171" s="2">
        <f t="shared" si="213"/>
        <v>44.609000000000002</v>
      </c>
      <c r="CQ171" s="2">
        <f t="shared" si="213"/>
        <v>45.673999999999999</v>
      </c>
      <c r="CR171" s="2">
        <f t="shared" si="213"/>
        <v>45.667000000000002</v>
      </c>
      <c r="CS171" s="2">
        <f t="shared" si="213"/>
        <v>44.162999999999997</v>
      </c>
      <c r="CU171" s="2">
        <f t="shared" si="195"/>
        <v>40.673999999999999</v>
      </c>
      <c r="CV171" s="2">
        <f t="shared" si="196"/>
        <v>44.512</v>
      </c>
      <c r="CW171" s="2">
        <f t="shared" si="197"/>
        <v>44.814</v>
      </c>
      <c r="CX171" s="2">
        <f t="shared" si="198"/>
        <v>44.326000000000001</v>
      </c>
      <c r="CY171" s="2">
        <f t="shared" si="199"/>
        <v>44.232999999999997</v>
      </c>
      <c r="CZ171" s="2">
        <f t="shared" si="200"/>
        <v>45.116</v>
      </c>
      <c r="DA171" s="2">
        <f t="shared" si="201"/>
        <v>46.767000000000003</v>
      </c>
      <c r="DB171" s="2">
        <f t="shared" si="202"/>
        <v>46.512</v>
      </c>
      <c r="DC171" s="2" t="str">
        <f t="shared" si="203"/>
        <v/>
      </c>
      <c r="DD171" s="2">
        <f t="shared" si="204"/>
        <v>46.347999999999999</v>
      </c>
      <c r="DE171" s="2">
        <f t="shared" si="205"/>
        <v>48</v>
      </c>
      <c r="DF171" s="2">
        <f t="shared" si="206"/>
        <v>44.609000000000002</v>
      </c>
      <c r="DG171" s="2">
        <f t="shared" si="207"/>
        <v>45.673999999999999</v>
      </c>
      <c r="DH171" s="2">
        <f t="shared" si="208"/>
        <v>45.667000000000002</v>
      </c>
      <c r="DI171" s="2">
        <f t="shared" si="209"/>
        <v>44.162999999999997</v>
      </c>
      <c r="DK171" s="2">
        <f t="shared" si="221"/>
        <v>110.04312626641652</v>
      </c>
      <c r="DL171" s="2">
        <f t="shared" si="221"/>
        <v>98.077090592334486</v>
      </c>
      <c r="DM171" s="2">
        <f t="shared" si="221"/>
        <v>100.60405496828751</v>
      </c>
      <c r="DN171" s="2">
        <f t="shared" si="221"/>
        <v>93.956906004375668</v>
      </c>
      <c r="DO171" s="2">
        <f t="shared" si="221"/>
        <v>90.410597196337406</v>
      </c>
      <c r="DP171" s="2">
        <f t="shared" si="221"/>
        <v>96.760626259352307</v>
      </c>
      <c r="DQ171" s="2">
        <f t="shared" si="221"/>
        <v>96.511726170218509</v>
      </c>
      <c r="DR171" s="2">
        <f t="shared" si="221"/>
        <v>93.172162790697669</v>
      </c>
      <c r="DS171" s="2">
        <f t="shared" si="221"/>
        <v>95.977083811537327</v>
      </c>
      <c r="DT171" s="2">
        <f t="shared" si="221"/>
        <v>88.841271317829438</v>
      </c>
      <c r="DU171" s="2">
        <f t="shared" si="221"/>
        <v>97.994521294559092</v>
      </c>
      <c r="DV171" s="2">
        <f t="shared" si="221"/>
        <v>94.328839323467236</v>
      </c>
      <c r="DW171" s="2">
        <f t="shared" si="221"/>
        <v>92.8233309564325</v>
      </c>
      <c r="DX171" s="2">
        <f t="shared" si="221"/>
        <v>108.17038929854415</v>
      </c>
      <c r="DY171" s="2">
        <f t="shared" si="221"/>
        <v>88.230290896159318</v>
      </c>
      <c r="EA171" s="2">
        <f t="shared" si="211"/>
        <v>39.217262378137711</v>
      </c>
      <c r="EB171" s="2">
        <f t="shared" si="211"/>
        <v>42.59188436522517</v>
      </c>
      <c r="EC171" s="2">
        <f t="shared" si="211"/>
        <v>44.069818540373305</v>
      </c>
      <c r="ED171" s="2">
        <f t="shared" si="211"/>
        <v>44.467539056197893</v>
      </c>
      <c r="EE171" s="2">
        <f t="shared" si="211"/>
        <v>45.106814548569083</v>
      </c>
      <c r="EF171" s="2">
        <f t="shared" si="211"/>
        <v>45.406587566564944</v>
      </c>
      <c r="EG171" s="2">
        <f t="shared" si="211"/>
        <v>47.605645945665707</v>
      </c>
      <c r="EH171" s="2">
        <f t="shared" si="211"/>
        <v>46.153963363915132</v>
      </c>
      <c r="EI171" s="2">
        <f t="shared" si="211"/>
        <v>49.925838067086481</v>
      </c>
      <c r="EJ171" s="2">
        <f t="shared" si="211"/>
        <v>46.807165614447221</v>
      </c>
      <c r="EK171" s="2">
        <f t="shared" si="210"/>
        <v>46.281573355684472</v>
      </c>
      <c r="EL171" s="2">
        <f t="shared" si="177"/>
        <v>45.947103732324059</v>
      </c>
      <c r="EM171" s="2">
        <f t="shared" si="177"/>
        <v>44.714485298450867</v>
      </c>
      <c r="EN171" s="2">
        <f t="shared" si="177"/>
        <v>44.695093086572001</v>
      </c>
      <c r="EO171" s="2">
        <f t="shared" si="177"/>
        <v>46.09651501688289</v>
      </c>
      <c r="EQ171" s="2">
        <f t="shared" si="222"/>
        <v>39.975742919429265</v>
      </c>
      <c r="ER171" s="2">
        <f t="shared" si="222"/>
        <v>42.754445516114167</v>
      </c>
      <c r="ES171" s="2">
        <f t="shared" si="222"/>
        <v>44.142510264427145</v>
      </c>
      <c r="ET171" s="2">
        <f t="shared" si="222"/>
        <v>45.635428902243746</v>
      </c>
      <c r="EU171" s="2">
        <f t="shared" si="222"/>
        <v>45.537057027342158</v>
      </c>
      <c r="EV171" s="2">
        <f t="shared" si="222"/>
        <v>46.12844197905563</v>
      </c>
      <c r="EW171" s="2">
        <f t="shared" si="222"/>
        <v>47.953826277307698</v>
      </c>
      <c r="EX171" s="2">
        <f t="shared" si="222"/>
        <v>47.276841179203153</v>
      </c>
      <c r="EY171" s="2">
        <f t="shared" si="222"/>
        <v>47.458479418963336</v>
      </c>
      <c r="EZ171" s="2">
        <f t="shared" si="222"/>
        <v>47.537938753476723</v>
      </c>
      <c r="FA171" s="2">
        <f t="shared" si="222"/>
        <v>47.82889377776376</v>
      </c>
      <c r="FB171" s="2">
        <f t="shared" si="222"/>
        <v>46.897046585794165</v>
      </c>
      <c r="FC171" s="2">
        <f t="shared" si="222"/>
        <v>46.117538449303176</v>
      </c>
      <c r="FD171" s="2">
        <f t="shared" si="222"/>
        <v>45.409557151004641</v>
      </c>
      <c r="FE171" s="2">
        <f t="shared" si="222"/>
        <v>44.972905437489146</v>
      </c>
      <c r="FG171" s="2">
        <f t="shared" si="223"/>
        <v>0.9997250182772115</v>
      </c>
      <c r="FH171" s="2">
        <f t="shared" si="223"/>
        <v>0.99973190072647433</v>
      </c>
      <c r="FI171" s="2">
        <f t="shared" si="223"/>
        <v>0.99971093707255421</v>
      </c>
      <c r="FJ171" s="2">
        <f t="shared" si="223"/>
        <v>0.99971187947769791</v>
      </c>
      <c r="FK171" s="2">
        <f t="shared" si="223"/>
        <v>0.99971848302124533</v>
      </c>
      <c r="FL171" s="2">
        <f t="shared" si="223"/>
        <v>0.99973170910446774</v>
      </c>
      <c r="FM171" s="2">
        <f t="shared" si="223"/>
        <v>0.99972597919083694</v>
      </c>
      <c r="FN171" s="2">
        <f t="shared" si="223"/>
        <v>0.99969610838794121</v>
      </c>
      <c r="FO171" s="2">
        <f t="shared" si="223"/>
        <v>0.99970426962282144</v>
      </c>
      <c r="FP171" s="2">
        <f t="shared" si="223"/>
        <v>0.99970328588408663</v>
      </c>
      <c r="FQ171" s="2">
        <f t="shared" si="223"/>
        <v>0.99967448532687542</v>
      </c>
      <c r="FR171" s="2">
        <f t="shared" si="223"/>
        <v>0.99970983103686661</v>
      </c>
      <c r="FS171" s="2">
        <f t="shared" si="223"/>
        <v>0.99968974036882596</v>
      </c>
      <c r="FT171" s="2">
        <f t="shared" si="223"/>
        <v>0.99969512255365012</v>
      </c>
      <c r="FU171" s="2">
        <f t="shared" si="223"/>
        <v>0.99967196762943544</v>
      </c>
      <c r="FW171" s="2">
        <f t="shared" si="214"/>
        <v>0.11559697801699752</v>
      </c>
      <c r="FX171" s="2">
        <f t="shared" si="214"/>
        <v>0.14335977599540906</v>
      </c>
      <c r="FY171" s="2">
        <f t="shared" si="214"/>
        <v>0.14638414895398749</v>
      </c>
      <c r="FZ171" s="2">
        <f t="shared" si="214"/>
        <v>0.14735323199391354</v>
      </c>
      <c r="GA171" s="2">
        <f t="shared" si="214"/>
        <v>0.19168704377078541</v>
      </c>
      <c r="GB171" s="2">
        <f t="shared" si="214"/>
        <v>0.18745509088435519</v>
      </c>
      <c r="GC171" s="2">
        <f t="shared" si="214"/>
        <v>0.19996494586207428</v>
      </c>
      <c r="GD171" s="2">
        <f t="shared" si="214"/>
        <v>0.21363795461328389</v>
      </c>
      <c r="GE171" s="2">
        <f t="shared" si="214"/>
        <v>0.2550860120066103</v>
      </c>
      <c r="GF171" s="2">
        <f t="shared" si="214"/>
        <v>0.21871902440557914</v>
      </c>
      <c r="GG171" s="2">
        <f t="shared" si="214"/>
        <v>0.18288717794071907</v>
      </c>
      <c r="GH171" s="2">
        <f t="shared" si="214"/>
        <v>0.18222568775274445</v>
      </c>
      <c r="GI171" s="2">
        <f t="shared" si="214"/>
        <v>0.19461447950046812</v>
      </c>
      <c r="GJ171" s="2">
        <f t="shared" si="214"/>
        <v>0.18246850346705332</v>
      </c>
      <c r="GK171" s="2">
        <f t="shared" si="214"/>
        <v>0.13432617299426808</v>
      </c>
      <c r="GM171" s="95">
        <f t="shared" si="215"/>
        <v>2.3532964421001188E-187</v>
      </c>
      <c r="GN171" s="95">
        <f t="shared" si="215"/>
        <v>9.9428150450068579E-232</v>
      </c>
      <c r="GO171" s="95">
        <f t="shared" si="215"/>
        <v>2.6056748192088805E-264</v>
      </c>
      <c r="GP171" s="95">
        <f t="shared" si="215"/>
        <v>2.6261354710087772E-259</v>
      </c>
      <c r="GQ171" s="95">
        <f t="shared" si="215"/>
        <v>2.4985190403399781E-273</v>
      </c>
      <c r="GR171" s="95">
        <f t="shared" si="215"/>
        <v>5.5721976231170015E-262</v>
      </c>
      <c r="GS171" s="95">
        <f t="shared" si="215"/>
        <v>2.2407776539288613E-278</v>
      </c>
      <c r="GT171" s="95">
        <f t="shared" si="215"/>
        <v>3.9912221630675958E-284</v>
      </c>
      <c r="GU171" s="95">
        <f t="shared" si="215"/>
        <v>6.8655057174698714E-290</v>
      </c>
      <c r="GV171" s="95">
        <f t="shared" si="215"/>
        <v>2.1897897102554662E-295</v>
      </c>
      <c r="GW171" s="95">
        <f t="shared" si="215"/>
        <v>0</v>
      </c>
      <c r="GX171" s="95">
        <f t="shared" si="215"/>
        <v>6.5539232661519922E-269</v>
      </c>
      <c r="GY171" s="95">
        <f t="shared" si="215"/>
        <v>0</v>
      </c>
      <c r="GZ171" s="95">
        <f t="shared" si="215"/>
        <v>0</v>
      </c>
      <c r="HA171" s="95">
        <f t="shared" si="215"/>
        <v>6.5001849492194186E-203</v>
      </c>
      <c r="HC171" s="95">
        <f t="shared" si="179"/>
        <v>5.1610970611800084E-81</v>
      </c>
      <c r="HD171" s="95">
        <f t="shared" si="179"/>
        <v>3.3391458964614499E-90</v>
      </c>
      <c r="HE171" s="95">
        <f t="shared" si="179"/>
        <v>2.8357566440121771E-126</v>
      </c>
      <c r="HF171" s="95">
        <f t="shared" si="178"/>
        <v>5.6828918083638488E-132</v>
      </c>
      <c r="HG171" s="95">
        <f t="shared" si="178"/>
        <v>1.0022307091994392E-134</v>
      </c>
      <c r="HH171" s="95">
        <f t="shared" si="178"/>
        <v>7.3972229253061585E-121</v>
      </c>
      <c r="HI171" s="95">
        <f t="shared" si="178"/>
        <v>1.3842312732179396E-142</v>
      </c>
      <c r="HJ171" s="95">
        <f t="shared" si="178"/>
        <v>1.3881287981272843E-134</v>
      </c>
      <c r="HK171" s="95">
        <f t="shared" si="178"/>
        <v>1.2797866683472381E-148</v>
      </c>
      <c r="HL171" s="95">
        <f t="shared" si="178"/>
        <v>1.7641515536967473E-145</v>
      </c>
      <c r="HM171" s="95">
        <f t="shared" si="178"/>
        <v>2.2655531934013367E-161</v>
      </c>
      <c r="HN171" s="95">
        <f t="shared" si="178"/>
        <v>7.0474300800335875E-133</v>
      </c>
      <c r="HO171" s="95">
        <f t="shared" si="224"/>
        <v>2.9456283257894608E-146</v>
      </c>
      <c r="HP171" s="95">
        <f t="shared" si="224"/>
        <v>3.8735377609213081E-140</v>
      </c>
      <c r="HQ171" s="95">
        <f t="shared" si="224"/>
        <v>1.6100021498875176E-108</v>
      </c>
      <c r="HS171" s="95">
        <f t="shared" si="216"/>
        <v>2.4260004660410827E-3</v>
      </c>
      <c r="HT171" s="95">
        <f t="shared" si="216"/>
        <v>7.1357539614590381E-3</v>
      </c>
      <c r="HU171" s="95">
        <f t="shared" si="216"/>
        <v>7.7465844326561972E-5</v>
      </c>
      <c r="HV171" s="95">
        <f t="shared" si="216"/>
        <v>6.7500137279024412E-5</v>
      </c>
      <c r="HW171" s="95">
        <f t="shared" si="216"/>
        <v>7.7232179542145318E-8</v>
      </c>
      <c r="HX171" s="95">
        <f t="shared" si="216"/>
        <v>5.6730162623494842E-8</v>
      </c>
      <c r="HY171" s="95">
        <f t="shared" si="216"/>
        <v>4.2583647867002079E-10</v>
      </c>
      <c r="HZ171" s="95">
        <f t="shared" si="216"/>
        <v>3.2599090551136174E-11</v>
      </c>
      <c r="IA171" s="95">
        <f t="shared" si="216"/>
        <v>1.9426116624827763E-14</v>
      </c>
      <c r="IB171" s="95">
        <f t="shared" si="216"/>
        <v>1.3864509493788494E-11</v>
      </c>
      <c r="IC171" s="95">
        <f t="shared" si="216"/>
        <v>8.7227433129083396E-12</v>
      </c>
      <c r="ID171" s="95">
        <f t="shared" si="216"/>
        <v>1.302200604190274E-7</v>
      </c>
      <c r="IE171" s="95">
        <f t="shared" si="216"/>
        <v>3.2065584178207087E-8</v>
      </c>
      <c r="IF171" s="95">
        <f t="shared" si="216"/>
        <v>2.6962876186853942E-6</v>
      </c>
      <c r="IG171" s="95">
        <f t="shared" si="216"/>
        <v>5.6170582119985629E-4</v>
      </c>
      <c r="II171" s="95">
        <f t="shared" si="217"/>
        <v>4.1011199131761041E-4</v>
      </c>
      <c r="IJ171" s="95">
        <f t="shared" si="217"/>
        <v>1.9323034915113607E-5</v>
      </c>
      <c r="IK171" s="95">
        <f t="shared" si="217"/>
        <v>9.514373809435912E-6</v>
      </c>
      <c r="IL171" s="95">
        <f t="shared" si="217"/>
        <v>1.2688152629569186E-3</v>
      </c>
      <c r="IM171" s="95">
        <f t="shared" si="217"/>
        <v>4.8790909480412098E-3</v>
      </c>
      <c r="IN171" s="95">
        <f t="shared" si="217"/>
        <v>1.1914546688348473E-3</v>
      </c>
      <c r="IO171" s="95">
        <f t="shared" si="217"/>
        <v>5.2029820260418721E-4</v>
      </c>
      <c r="IP171" s="95">
        <f t="shared" si="217"/>
        <v>3.3528092812472911E-3</v>
      </c>
      <c r="IQ171" s="95">
        <f t="shared" si="217"/>
        <v>1.0387589421348856E-2</v>
      </c>
      <c r="IR171" s="95">
        <f t="shared" si="217"/>
        <v>4.6515104426905667E-3</v>
      </c>
      <c r="IS171" s="95">
        <f t="shared" si="217"/>
        <v>1.9079505046944663E-4</v>
      </c>
      <c r="IT171" s="95">
        <f t="shared" si="217"/>
        <v>1.5956011420059364E-3</v>
      </c>
      <c r="IU171" s="95">
        <f t="shared" si="217"/>
        <v>2.9043622744618623E-3</v>
      </c>
      <c r="IV171" s="95">
        <f t="shared" si="217"/>
        <v>6.0634415391368005E-3</v>
      </c>
      <c r="IW171" s="95">
        <f t="shared" si="217"/>
        <v>2.4878534217069163E-3</v>
      </c>
      <c r="IY171" s="95">
        <f t="shared" si="218"/>
        <v>2.836112457358693E-3</v>
      </c>
      <c r="IZ171" s="95">
        <f t="shared" si="218"/>
        <v>7.1550769963741514E-3</v>
      </c>
      <c r="JA171" s="95">
        <f t="shared" si="218"/>
        <v>8.6980218135997882E-5</v>
      </c>
      <c r="JB171" s="95">
        <f t="shared" si="218"/>
        <v>1.3363154002359429E-3</v>
      </c>
      <c r="JC171" s="95">
        <f t="shared" si="218"/>
        <v>4.8791681802207521E-3</v>
      </c>
      <c r="JD171" s="95">
        <f t="shared" si="218"/>
        <v>1.1915113989974708E-3</v>
      </c>
      <c r="JE171" s="95">
        <f t="shared" si="218"/>
        <v>5.2029862844066592E-4</v>
      </c>
      <c r="JF171" s="95">
        <f t="shared" si="218"/>
        <v>3.3528093138463816E-3</v>
      </c>
      <c r="JG171" s="95">
        <f t="shared" si="218"/>
        <v>1.0387589421368281E-2</v>
      </c>
      <c r="JH171" s="95">
        <f t="shared" si="218"/>
        <v>4.6515104565550761E-3</v>
      </c>
      <c r="JI171" s="95">
        <f t="shared" si="218"/>
        <v>1.9079505919218995E-4</v>
      </c>
      <c r="JJ171" s="95">
        <f t="shared" si="218"/>
        <v>1.5957313620663554E-3</v>
      </c>
      <c r="JK171" s="95">
        <f t="shared" si="218"/>
        <v>2.9043943400460406E-3</v>
      </c>
      <c r="JL171" s="95">
        <f t="shared" si="218"/>
        <v>6.0661378267554862E-3</v>
      </c>
      <c r="JM171" s="95">
        <f t="shared" si="218"/>
        <v>3.0495592429067727E-3</v>
      </c>
    </row>
    <row r="172" spans="2:273" x14ac:dyDescent="0.25">
      <c r="B172" s="2">
        <v>145</v>
      </c>
      <c r="C172" s="37">
        <v>37.07</v>
      </c>
      <c r="D172" s="37">
        <v>41.512</v>
      </c>
      <c r="E172" s="37">
        <v>44.326000000000001</v>
      </c>
      <c r="F172" s="37">
        <v>45.186</v>
      </c>
      <c r="G172" s="37">
        <v>44.093000000000004</v>
      </c>
      <c r="H172" s="37">
        <v>46.232999999999997</v>
      </c>
      <c r="I172" s="37">
        <v>46.604999999999997</v>
      </c>
      <c r="J172" s="37">
        <v>46.465000000000003</v>
      </c>
      <c r="K172" s="37">
        <v>49.5</v>
      </c>
      <c r="L172" s="37">
        <v>46.673999999999999</v>
      </c>
      <c r="M172" s="37">
        <v>46.304000000000002</v>
      </c>
      <c r="N172" s="37">
        <v>45.935000000000002</v>
      </c>
      <c r="O172" s="37">
        <v>44.978000000000002</v>
      </c>
      <c r="P172" s="37">
        <v>43.6</v>
      </c>
      <c r="Q172" s="37">
        <v>46.186</v>
      </c>
      <c r="S172" s="4">
        <f t="shared" si="219"/>
        <v>39.263667570801864</v>
      </c>
      <c r="T172" s="4">
        <f t="shared" si="219"/>
        <v>42.579948599784856</v>
      </c>
      <c r="U172" s="4">
        <f t="shared" si="219"/>
        <v>44.052044124023212</v>
      </c>
      <c r="V172" s="4">
        <f t="shared" si="219"/>
        <v>44.666495455433662</v>
      </c>
      <c r="W172" s="4">
        <f t="shared" si="219"/>
        <v>45.539370112025132</v>
      </c>
      <c r="X172" s="4">
        <f t="shared" si="219"/>
        <v>45.686019977645792</v>
      </c>
      <c r="Y172" s="4">
        <f t="shared" si="219"/>
        <v>47.743425578441958</v>
      </c>
      <c r="Z172" s="4">
        <f t="shared" si="219"/>
        <v>46.967079017198607</v>
      </c>
      <c r="AA172" s="4">
        <f t="shared" si="219"/>
        <v>51.06609347537983</v>
      </c>
      <c r="AB172" s="4">
        <f t="shared" si="219"/>
        <v>47.926283936747353</v>
      </c>
      <c r="AC172" s="4">
        <f t="shared" si="219"/>
        <v>46.56197310233587</v>
      </c>
      <c r="AD172" s="4">
        <f t="shared" si="219"/>
        <v>46.536258305705985</v>
      </c>
      <c r="AE172" s="4">
        <f t="shared" si="219"/>
        <v>45.80344562211608</v>
      </c>
      <c r="AF172" s="4">
        <f t="shared" si="219"/>
        <v>46.725726030071627</v>
      </c>
      <c r="AG172" s="4">
        <f t="shared" si="219"/>
        <v>47.45740751973203</v>
      </c>
      <c r="AI172" s="4">
        <f t="shared" si="220"/>
        <v>-2.193667570801864</v>
      </c>
      <c r="AJ172" s="4">
        <f t="shared" si="220"/>
        <v>-1.0679485997848559</v>
      </c>
      <c r="AK172" s="4">
        <f t="shared" si="220"/>
        <v>0.27395587597678883</v>
      </c>
      <c r="AL172" s="4">
        <f t="shared" si="220"/>
        <v>0.51950454456633821</v>
      </c>
      <c r="AM172" s="4">
        <f t="shared" si="220"/>
        <v>-1.4463701120251287</v>
      </c>
      <c r="AN172" s="4">
        <f t="shared" si="220"/>
        <v>0.54698002235420518</v>
      </c>
      <c r="AO172" s="4">
        <f t="shared" si="220"/>
        <v>-1.1384255784419608</v>
      </c>
      <c r="AP172" s="4">
        <f t="shared" si="220"/>
        <v>-0.50207901719860359</v>
      </c>
      <c r="AQ172" s="4">
        <f t="shared" si="220"/>
        <v>-1.5660934753798301</v>
      </c>
      <c r="AR172" s="4">
        <f t="shared" si="220"/>
        <v>-1.2522839367473537</v>
      </c>
      <c r="AS172" s="4">
        <f t="shared" si="220"/>
        <v>-0.25797310233586757</v>
      </c>
      <c r="AT172" s="4">
        <f t="shared" si="220"/>
        <v>-0.60125830570598282</v>
      </c>
      <c r="AU172" s="4">
        <f t="shared" si="220"/>
        <v>-0.82544562211607797</v>
      </c>
      <c r="AV172" s="4">
        <f t="shared" si="220"/>
        <v>-3.1257260300716254</v>
      </c>
      <c r="AW172" s="4">
        <f t="shared" si="220"/>
        <v>-1.2714075197320298</v>
      </c>
      <c r="AY172" s="2">
        <f t="shared" si="212"/>
        <v>39.259666804707351</v>
      </c>
      <c r="AZ172" s="2">
        <f t="shared" si="212"/>
        <v>42.573794886265837</v>
      </c>
      <c r="BA172" s="2">
        <f t="shared" si="212"/>
        <v>44.050989093459044</v>
      </c>
      <c r="BB172" s="2">
        <f t="shared" si="212"/>
        <v>44.567496052188702</v>
      </c>
      <c r="BC172" s="2">
        <f t="shared" si="212"/>
        <v>45.135076644319469</v>
      </c>
      <c r="BD172" s="2">
        <f t="shared" si="212"/>
        <v>45.485291441551375</v>
      </c>
      <c r="BE172" s="2">
        <f t="shared" si="212"/>
        <v>47.618642108528967</v>
      </c>
      <c r="BF172" s="2">
        <f t="shared" si="212"/>
        <v>46.331231678185439</v>
      </c>
      <c r="BG172" s="2">
        <f t="shared" si="212"/>
        <v>49.251284081064313</v>
      </c>
      <c r="BH172" s="2">
        <f t="shared" si="212"/>
        <v>46.904837239685172</v>
      </c>
      <c r="BI172" s="2">
        <f t="shared" si="212"/>
        <v>46.478325623141814</v>
      </c>
      <c r="BJ172" s="2">
        <f t="shared" si="212"/>
        <v>46.046868857006942</v>
      </c>
      <c r="BK172" s="2">
        <f t="shared" si="212"/>
        <v>44.913021878723384</v>
      </c>
      <c r="BL172" s="2">
        <f t="shared" si="212"/>
        <v>44.750727320868208</v>
      </c>
      <c r="BM172" s="2">
        <f t="shared" si="212"/>
        <v>45.849633282706407</v>
      </c>
      <c r="BO172" s="2" t="str">
        <f t="shared" si="180"/>
        <v/>
      </c>
      <c r="BP172" s="2" t="str">
        <f t="shared" si="181"/>
        <v/>
      </c>
      <c r="BQ172" s="2" t="str">
        <f t="shared" si="182"/>
        <v/>
      </c>
      <c r="BR172" s="2" t="str">
        <f t="shared" si="183"/>
        <v/>
      </c>
      <c r="BS172" s="2" t="str">
        <f t="shared" si="184"/>
        <v/>
      </c>
      <c r="BT172" s="2" t="str">
        <f t="shared" si="185"/>
        <v/>
      </c>
      <c r="BU172" s="2" t="str">
        <f t="shared" si="186"/>
        <v/>
      </c>
      <c r="BV172" s="2" t="str">
        <f t="shared" si="187"/>
        <v/>
      </c>
      <c r="BW172" s="2" t="str">
        <f t="shared" si="188"/>
        <v/>
      </c>
      <c r="BX172" s="2" t="str">
        <f t="shared" si="189"/>
        <v/>
      </c>
      <c r="BY172" s="2" t="str">
        <f t="shared" si="190"/>
        <v/>
      </c>
      <c r="BZ172" s="2" t="str">
        <f t="shared" si="191"/>
        <v/>
      </c>
      <c r="CA172" s="2" t="str">
        <f t="shared" si="192"/>
        <v/>
      </c>
      <c r="CB172" s="2" t="str">
        <f t="shared" si="193"/>
        <v/>
      </c>
      <c r="CC172" s="2" t="str">
        <f t="shared" si="194"/>
        <v/>
      </c>
      <c r="CE172" s="2">
        <f t="shared" si="213"/>
        <v>37.07</v>
      </c>
      <c r="CF172" s="2">
        <f t="shared" si="213"/>
        <v>41.512</v>
      </c>
      <c r="CG172" s="2">
        <f t="shared" si="213"/>
        <v>44.326000000000001</v>
      </c>
      <c r="CH172" s="2">
        <f t="shared" si="213"/>
        <v>45.186</v>
      </c>
      <c r="CI172" s="2">
        <f t="shared" si="213"/>
        <v>44.093000000000004</v>
      </c>
      <c r="CJ172" s="2">
        <f t="shared" si="213"/>
        <v>46.232999999999997</v>
      </c>
      <c r="CK172" s="2">
        <f t="shared" si="213"/>
        <v>46.604999999999997</v>
      </c>
      <c r="CL172" s="2">
        <f t="shared" si="213"/>
        <v>46.465000000000003</v>
      </c>
      <c r="CM172" s="2" t="str">
        <f t="shared" si="213"/>
        <v/>
      </c>
      <c r="CN172" s="2">
        <f t="shared" si="213"/>
        <v>46.673999999999999</v>
      </c>
      <c r="CO172" s="2">
        <f t="shared" si="213"/>
        <v>46.304000000000002</v>
      </c>
      <c r="CP172" s="2">
        <f t="shared" si="213"/>
        <v>45.935000000000002</v>
      </c>
      <c r="CQ172" s="2">
        <f t="shared" si="213"/>
        <v>44.978000000000002</v>
      </c>
      <c r="CR172" s="2" t="str">
        <f t="shared" si="213"/>
        <v/>
      </c>
      <c r="CS172" s="2">
        <f t="shared" si="213"/>
        <v>46.186</v>
      </c>
      <c r="CU172" s="2">
        <f t="shared" si="195"/>
        <v>37.07</v>
      </c>
      <c r="CV172" s="2">
        <f t="shared" si="196"/>
        <v>41.512</v>
      </c>
      <c r="CW172" s="2">
        <f t="shared" si="197"/>
        <v>44.326000000000001</v>
      </c>
      <c r="CX172" s="2">
        <f t="shared" si="198"/>
        <v>45.186</v>
      </c>
      <c r="CY172" s="2">
        <f t="shared" si="199"/>
        <v>44.093000000000004</v>
      </c>
      <c r="CZ172" s="2">
        <f t="shared" si="200"/>
        <v>46.232999999999997</v>
      </c>
      <c r="DA172" s="2">
        <f t="shared" si="201"/>
        <v>46.604999999999997</v>
      </c>
      <c r="DB172" s="2">
        <f t="shared" si="202"/>
        <v>46.465000000000003</v>
      </c>
      <c r="DC172" s="2" t="str">
        <f t="shared" si="203"/>
        <v/>
      </c>
      <c r="DD172" s="2">
        <f t="shared" si="204"/>
        <v>46.673999999999999</v>
      </c>
      <c r="DE172" s="2">
        <f t="shared" si="205"/>
        <v>46.304000000000002</v>
      </c>
      <c r="DF172" s="2">
        <f t="shared" si="206"/>
        <v>45.935000000000002</v>
      </c>
      <c r="DG172" s="2">
        <f t="shared" si="207"/>
        <v>44.978000000000002</v>
      </c>
      <c r="DH172" s="2" t="str">
        <f t="shared" si="208"/>
        <v/>
      </c>
      <c r="DI172" s="2">
        <f t="shared" si="209"/>
        <v>46.186</v>
      </c>
      <c r="DK172" s="2">
        <f t="shared" si="221"/>
        <v>110.47607326454035</v>
      </c>
      <c r="DL172" s="2">
        <f t="shared" si="221"/>
        <v>98.426435540069676</v>
      </c>
      <c r="DM172" s="2">
        <f t="shared" si="221"/>
        <v>100.96326849894291</v>
      </c>
      <c r="DN172" s="2">
        <f t="shared" si="221"/>
        <v>94.263877481565515</v>
      </c>
      <c r="DO172" s="2">
        <f t="shared" si="221"/>
        <v>90.691216838181674</v>
      </c>
      <c r="DP172" s="2">
        <f t="shared" si="221"/>
        <v>97.077547659562981</v>
      </c>
      <c r="DQ172" s="2">
        <f t="shared" si="221"/>
        <v>96.817329119736385</v>
      </c>
      <c r="DR172" s="2">
        <f t="shared" si="221"/>
        <v>93.431125158562367</v>
      </c>
      <c r="DS172" s="2">
        <f t="shared" si="221"/>
        <v>96.267315916641522</v>
      </c>
      <c r="DT172" s="2">
        <f t="shared" si="221"/>
        <v>89.077508597603924</v>
      </c>
      <c r="DU172" s="2">
        <f t="shared" si="221"/>
        <v>98.309988836772987</v>
      </c>
      <c r="DV172" s="2">
        <f t="shared" si="221"/>
        <v>94.617828752642708</v>
      </c>
      <c r="DW172" s="2">
        <f t="shared" si="221"/>
        <v>93.114139480863258</v>
      </c>
      <c r="DX172" s="2">
        <f t="shared" si="221"/>
        <v>108.57294962590822</v>
      </c>
      <c r="DY172" s="2">
        <f t="shared" si="221"/>
        <v>88.514901375059267</v>
      </c>
      <c r="EA172" s="2">
        <f t="shared" si="211"/>
        <v>39.14367559683734</v>
      </c>
      <c r="EB172" s="2">
        <f t="shared" si="211"/>
        <v>42.533654063849866</v>
      </c>
      <c r="EC172" s="2">
        <f t="shared" si="211"/>
        <v>44.023959134960151</v>
      </c>
      <c r="ED172" s="2">
        <f t="shared" si="211"/>
        <v>44.362986392776776</v>
      </c>
      <c r="EE172" s="2">
        <f t="shared" si="211"/>
        <v>45.03180940530774</v>
      </c>
      <c r="EF172" s="2">
        <f t="shared" si="211"/>
        <v>45.322352330521142</v>
      </c>
      <c r="EG172" s="2">
        <f t="shared" si="211"/>
        <v>47.529062642575703</v>
      </c>
      <c r="EH172" s="2">
        <f t="shared" si="211"/>
        <v>46.052115265242278</v>
      </c>
      <c r="EI172" s="2">
        <f t="shared" si="211"/>
        <v>49.931139956303802</v>
      </c>
      <c r="EJ172" s="2">
        <f t="shared" si="211"/>
        <v>46.716515636470419</v>
      </c>
      <c r="EK172" s="2">
        <f t="shared" si="210"/>
        <v>46.149258909063519</v>
      </c>
      <c r="EL172" s="2">
        <f t="shared" si="177"/>
        <v>45.841359213748618</v>
      </c>
      <c r="EM172" s="2">
        <f t="shared" si="177"/>
        <v>44.597179512508518</v>
      </c>
      <c r="EN172" s="2">
        <f t="shared" si="177"/>
        <v>44.588126930778436</v>
      </c>
      <c r="EO172" s="2">
        <f t="shared" si="177"/>
        <v>46.004723653811986</v>
      </c>
      <c r="EQ172" s="2">
        <f t="shared" si="222"/>
        <v>39.926287134253151</v>
      </c>
      <c r="ER172" s="2">
        <f t="shared" si="222"/>
        <v>42.704404148154687</v>
      </c>
      <c r="ES172" s="2">
        <f t="shared" si="222"/>
        <v>44.099896557792256</v>
      </c>
      <c r="ET172" s="2">
        <f t="shared" si="222"/>
        <v>45.564436917591358</v>
      </c>
      <c r="EU172" s="2">
        <f t="shared" si="222"/>
        <v>45.475413650941007</v>
      </c>
      <c r="EV172" s="2">
        <f t="shared" si="222"/>
        <v>46.066696963838922</v>
      </c>
      <c r="EW172" s="2">
        <f t="shared" si="222"/>
        <v>47.888239395883289</v>
      </c>
      <c r="EX172" s="2">
        <f t="shared" si="222"/>
        <v>47.210996450076287</v>
      </c>
      <c r="EY172" s="2">
        <f t="shared" si="222"/>
        <v>47.394843948500323</v>
      </c>
      <c r="EZ172" s="2">
        <f t="shared" si="222"/>
        <v>47.46953729515549</v>
      </c>
      <c r="FA172" s="2">
        <f t="shared" si="222"/>
        <v>47.740598438072411</v>
      </c>
      <c r="FB172" s="2">
        <f t="shared" si="222"/>
        <v>46.822244895299562</v>
      </c>
      <c r="FC172" s="2">
        <f t="shared" si="222"/>
        <v>46.039540249411772</v>
      </c>
      <c r="FD172" s="2">
        <f t="shared" si="222"/>
        <v>45.324649488618725</v>
      </c>
      <c r="FE172" s="2">
        <f t="shared" si="222"/>
        <v>44.85061862089789</v>
      </c>
      <c r="FG172" s="2">
        <f t="shared" si="223"/>
        <v>0.9997492076201675</v>
      </c>
      <c r="FH172" s="2">
        <f t="shared" si="223"/>
        <v>0.99975548478844878</v>
      </c>
      <c r="FI172" s="2">
        <f t="shared" si="223"/>
        <v>0.99973636477150851</v>
      </c>
      <c r="FJ172" s="2">
        <f t="shared" si="223"/>
        <v>0.99973722429886591</v>
      </c>
      <c r="FK172" s="2">
        <f t="shared" si="223"/>
        <v>0.99974324710403006</v>
      </c>
      <c r="FL172" s="2">
        <f t="shared" si="223"/>
        <v>0.99975531001885343</v>
      </c>
      <c r="FM172" s="2">
        <f t="shared" si="223"/>
        <v>0.99975008402614496</v>
      </c>
      <c r="FN172" s="2">
        <f t="shared" si="223"/>
        <v>0.99972284014478907</v>
      </c>
      <c r="FO172" s="2">
        <f t="shared" si="223"/>
        <v>0.99973028367217953</v>
      </c>
      <c r="FP172" s="2">
        <f t="shared" si="223"/>
        <v>0.99972938644501963</v>
      </c>
      <c r="FQ172" s="2">
        <f t="shared" si="223"/>
        <v>0.99970311858653393</v>
      </c>
      <c r="FR172" s="2">
        <f t="shared" si="223"/>
        <v>0.99973535600356034</v>
      </c>
      <c r="FS172" s="2">
        <f t="shared" si="223"/>
        <v>0.99971703212847762</v>
      </c>
      <c r="FT172" s="2">
        <f t="shared" si="223"/>
        <v>0.99972194100506795</v>
      </c>
      <c r="FU172" s="2">
        <f t="shared" si="223"/>
        <v>0.99970082228713153</v>
      </c>
      <c r="FW172" s="2">
        <f t="shared" si="214"/>
        <v>0.12535157151362994</v>
      </c>
      <c r="FX172" s="2">
        <f t="shared" si="214"/>
        <v>0.15504640736727679</v>
      </c>
      <c r="FY172" s="2">
        <f t="shared" si="214"/>
        <v>0.15827177452604047</v>
      </c>
      <c r="FZ172" s="2">
        <f t="shared" si="214"/>
        <v>0.15930486842010397</v>
      </c>
      <c r="GA172" s="2">
        <f t="shared" si="214"/>
        <v>0.20636424206082701</v>
      </c>
      <c r="GB172" s="2">
        <f t="shared" si="214"/>
        <v>0.20188918752743254</v>
      </c>
      <c r="GC172" s="2">
        <f t="shared" si="214"/>
        <v>0.2151072978011741</v>
      </c>
      <c r="GD172" s="2">
        <f t="shared" si="214"/>
        <v>0.22951865722039516</v>
      </c>
      <c r="GE172" s="2">
        <f t="shared" si="214"/>
        <v>0.2729781919517964</v>
      </c>
      <c r="GF172" s="2">
        <f t="shared" si="214"/>
        <v>0.23486461813845011</v>
      </c>
      <c r="GG172" s="2">
        <f t="shared" si="214"/>
        <v>0.19705484413200203</v>
      </c>
      <c r="GH172" s="2">
        <f t="shared" si="214"/>
        <v>0.19635442442466861</v>
      </c>
      <c r="GI172" s="2">
        <f t="shared" si="214"/>
        <v>0.2094577435382205</v>
      </c>
      <c r="GJ172" s="2">
        <f t="shared" si="214"/>
        <v>0.19661154035102335</v>
      </c>
      <c r="GK172" s="2">
        <f t="shared" si="214"/>
        <v>0.14540138381178355</v>
      </c>
      <c r="GM172" s="95">
        <f t="shared" si="215"/>
        <v>4.4578082335294408E-192</v>
      </c>
      <c r="GN172" s="95">
        <f t="shared" si="215"/>
        <v>1.7010982563110762E-237</v>
      </c>
      <c r="GO172" s="95">
        <f t="shared" si="215"/>
        <v>6.5216938104888905E-271</v>
      </c>
      <c r="GP172" s="95">
        <f t="shared" si="215"/>
        <v>8.7128685323549329E-266</v>
      </c>
      <c r="GQ172" s="95">
        <f t="shared" si="215"/>
        <v>4.0045360005056023E-280</v>
      </c>
      <c r="GR172" s="95">
        <f t="shared" si="215"/>
        <v>1.8196569351973334E-268</v>
      </c>
      <c r="GS172" s="95">
        <f t="shared" si="215"/>
        <v>2.8699683137876113E-285</v>
      </c>
      <c r="GT172" s="95">
        <f t="shared" si="215"/>
        <v>3.0317272411341574E-291</v>
      </c>
      <c r="GU172" s="95">
        <f t="shared" si="215"/>
        <v>4.0102641920783297E-297</v>
      </c>
      <c r="GV172" s="95">
        <f t="shared" si="215"/>
        <v>9.3813747612698754E-303</v>
      </c>
      <c r="GW172" s="95">
        <f t="shared" si="215"/>
        <v>0</v>
      </c>
      <c r="GX172" s="95">
        <f t="shared" si="215"/>
        <v>1.2638785803657121E-275</v>
      </c>
      <c r="GY172" s="95">
        <f t="shared" si="215"/>
        <v>0</v>
      </c>
      <c r="GZ172" s="95">
        <f t="shared" si="215"/>
        <v>0</v>
      </c>
      <c r="HA172" s="95">
        <f t="shared" si="215"/>
        <v>5.9224616109202488E-208</v>
      </c>
      <c r="HC172" s="95">
        <f t="shared" si="179"/>
        <v>5.8864522378524291E-84</v>
      </c>
      <c r="HD172" s="95">
        <f t="shared" si="179"/>
        <v>2.0813953882010405E-93</v>
      </c>
      <c r="HE172" s="95">
        <f t="shared" si="179"/>
        <v>8.6866607860035909E-131</v>
      </c>
      <c r="HF172" s="95">
        <f t="shared" si="178"/>
        <v>1.0644722804040727E-136</v>
      </c>
      <c r="HG172" s="95">
        <f t="shared" si="178"/>
        <v>1.8806308857911562E-139</v>
      </c>
      <c r="HH172" s="95">
        <f t="shared" si="178"/>
        <v>4.6638644194020811E-125</v>
      </c>
      <c r="HI172" s="95">
        <f t="shared" si="178"/>
        <v>1.5575109931405444E-147</v>
      </c>
      <c r="HJ172" s="95">
        <f t="shared" si="178"/>
        <v>2.7004924106999876E-139</v>
      </c>
      <c r="HK172" s="95">
        <f t="shared" si="178"/>
        <v>9.6547230237234765E-154</v>
      </c>
      <c r="HL172" s="95">
        <f t="shared" si="178"/>
        <v>1.6723646066302358E-150</v>
      </c>
      <c r="HM172" s="95">
        <f t="shared" si="178"/>
        <v>4.6208407670694656E-167</v>
      </c>
      <c r="HN172" s="95">
        <f t="shared" si="178"/>
        <v>1.4175695471138827E-137</v>
      </c>
      <c r="HO172" s="95">
        <f t="shared" si="224"/>
        <v>2.017554381088069E-151</v>
      </c>
      <c r="HP172" s="95">
        <f t="shared" si="224"/>
        <v>4.660786794830844E-145</v>
      </c>
      <c r="HQ172" s="95">
        <f t="shared" si="224"/>
        <v>2.3099886297686609E-112</v>
      </c>
      <c r="HS172" s="95">
        <f t="shared" si="216"/>
        <v>8.7146691399581837E-4</v>
      </c>
      <c r="HT172" s="95">
        <f t="shared" si="216"/>
        <v>3.6835100362577694E-3</v>
      </c>
      <c r="HU172" s="95">
        <f t="shared" si="216"/>
        <v>1.8795942394262469E-5</v>
      </c>
      <c r="HV172" s="95">
        <f t="shared" si="216"/>
        <v>1.592217856791444E-5</v>
      </c>
      <c r="HW172" s="95">
        <f t="shared" si="216"/>
        <v>9.0708576337452979E-9</v>
      </c>
      <c r="HX172" s="95">
        <f t="shared" si="216"/>
        <v>6.6014945125840702E-9</v>
      </c>
      <c r="HY172" s="95">
        <f t="shared" si="216"/>
        <v>2.7930216340161328E-11</v>
      </c>
      <c r="HZ172" s="95">
        <f t="shared" si="216"/>
        <v>1.6041984824157747E-12</v>
      </c>
      <c r="IA172" s="95">
        <f t="shared" si="216"/>
        <v>5.6453137564095991E-16</v>
      </c>
      <c r="IB172" s="95">
        <f t="shared" si="216"/>
        <v>7.2540531742282946E-13</v>
      </c>
      <c r="IC172" s="95">
        <f t="shared" si="216"/>
        <v>2.751356108075385E-13</v>
      </c>
      <c r="ID172" s="95">
        <f t="shared" si="216"/>
        <v>1.5091723862818705E-8</v>
      </c>
      <c r="IE172" s="95">
        <f t="shared" si="216"/>
        <v>3.3216640338483116E-9</v>
      </c>
      <c r="IF172" s="95">
        <f t="shared" si="216"/>
        <v>5.018087969997615E-7</v>
      </c>
      <c r="IG172" s="95">
        <f t="shared" si="216"/>
        <v>1.7309720511918969E-4</v>
      </c>
      <c r="II172" s="95">
        <f t="shared" si="217"/>
        <v>7.4205501960691563E-4</v>
      </c>
      <c r="IJ172" s="95">
        <f t="shared" si="217"/>
        <v>5.0685689035667282E-5</v>
      </c>
      <c r="IK172" s="95">
        <f t="shared" si="217"/>
        <v>2.7091318713435331E-5</v>
      </c>
      <c r="IL172" s="95">
        <f t="shared" si="217"/>
        <v>2.2592285752330733E-3</v>
      </c>
      <c r="IM172" s="95">
        <f t="shared" si="217"/>
        <v>8.4188138888688976E-3</v>
      </c>
      <c r="IN172" s="95">
        <f t="shared" si="217"/>
        <v>2.3863216924674482E-3</v>
      </c>
      <c r="IO172" s="95">
        <f t="shared" si="217"/>
        <v>1.1970871673300824E-3</v>
      </c>
      <c r="IP172" s="95">
        <f t="shared" si="217"/>
        <v>6.4089025544323023E-3</v>
      </c>
      <c r="IQ172" s="95">
        <f t="shared" si="217"/>
        <v>1.9148936496326877E-2</v>
      </c>
      <c r="IR172" s="95">
        <f t="shared" si="217"/>
        <v>8.6514865522454854E-3</v>
      </c>
      <c r="IS172" s="95">
        <f t="shared" si="217"/>
        <v>4.6291850518836249E-4</v>
      </c>
      <c r="IT172" s="95">
        <f t="shared" si="217"/>
        <v>3.0459639088491614E-3</v>
      </c>
      <c r="IU172" s="95">
        <f t="shared" si="217"/>
        <v>5.3592709427113623E-3</v>
      </c>
      <c r="IV172" s="95">
        <f t="shared" si="217"/>
        <v>9.9995007269931512E-3</v>
      </c>
      <c r="IW172" s="95">
        <f t="shared" si="217"/>
        <v>4.0365271231615476E-3</v>
      </c>
      <c r="IY172" s="95">
        <f t="shared" si="218"/>
        <v>1.6135219336027339E-3</v>
      </c>
      <c r="IZ172" s="95">
        <f t="shared" si="218"/>
        <v>3.7341957252934369E-3</v>
      </c>
      <c r="JA172" s="95">
        <f t="shared" si="218"/>
        <v>4.5887261107697803E-5</v>
      </c>
      <c r="JB172" s="95">
        <f t="shared" si="218"/>
        <v>2.2751507538009879E-3</v>
      </c>
      <c r="JC172" s="95">
        <f t="shared" si="218"/>
        <v>8.418822959726532E-3</v>
      </c>
      <c r="JD172" s="95">
        <f t="shared" si="218"/>
        <v>2.3863282939619607E-3</v>
      </c>
      <c r="JE172" s="95">
        <f t="shared" si="218"/>
        <v>1.1970871952602987E-3</v>
      </c>
      <c r="JF172" s="95">
        <f t="shared" si="218"/>
        <v>6.4089025560365009E-3</v>
      </c>
      <c r="JG172" s="95">
        <f t="shared" si="218"/>
        <v>1.9148936496327443E-2</v>
      </c>
      <c r="JH172" s="95">
        <f t="shared" si="218"/>
        <v>8.6514865529708912E-3</v>
      </c>
      <c r="JI172" s="95">
        <f t="shared" si="218"/>
        <v>4.6291850546349809E-4</v>
      </c>
      <c r="JJ172" s="95">
        <f t="shared" si="218"/>
        <v>3.0459790005730241E-3</v>
      </c>
      <c r="JK172" s="95">
        <f t="shared" si="218"/>
        <v>5.3592742643753964E-3</v>
      </c>
      <c r="JL172" s="95">
        <f t="shared" si="218"/>
        <v>1.0000002535790151E-2</v>
      </c>
      <c r="JM172" s="95">
        <f t="shared" si="218"/>
        <v>4.2096243282807371E-3</v>
      </c>
    </row>
    <row r="173" spans="2:273" x14ac:dyDescent="0.25">
      <c r="B173" s="2">
        <v>146</v>
      </c>
      <c r="C173" s="37">
        <v>39.837000000000003</v>
      </c>
      <c r="D173" s="37">
        <v>42.512</v>
      </c>
      <c r="E173" s="37">
        <v>43.046999999999997</v>
      </c>
      <c r="F173" s="37">
        <v>45.720999999999997</v>
      </c>
      <c r="G173" s="37">
        <v>45.790999999999997</v>
      </c>
      <c r="H173" s="37">
        <v>45.651000000000003</v>
      </c>
      <c r="I173" s="37">
        <v>46.046999999999997</v>
      </c>
      <c r="J173" s="37">
        <v>45.186</v>
      </c>
      <c r="K173" s="37">
        <v>52.695999999999998</v>
      </c>
      <c r="L173" s="37">
        <v>46.304000000000002</v>
      </c>
      <c r="M173" s="37">
        <v>46.238999999999997</v>
      </c>
      <c r="N173" s="37">
        <v>45.283000000000001</v>
      </c>
      <c r="O173" s="37">
        <v>45.609000000000002</v>
      </c>
      <c r="P173" s="37">
        <v>45.978000000000002</v>
      </c>
      <c r="Q173" s="37">
        <v>46</v>
      </c>
      <c r="S173" s="4">
        <f t="shared" si="219"/>
        <v>39.202813615406725</v>
      </c>
      <c r="T173" s="4">
        <f t="shared" si="219"/>
        <v>42.521461415465858</v>
      </c>
      <c r="U173" s="4">
        <f t="shared" si="219"/>
        <v>44.008041753346795</v>
      </c>
      <c r="V173" s="4">
        <f t="shared" si="219"/>
        <v>44.64644087441431</v>
      </c>
      <c r="W173" s="4">
        <f t="shared" si="219"/>
        <v>45.70821178201826</v>
      </c>
      <c r="X173" s="4">
        <f t="shared" si="219"/>
        <v>45.781079059041083</v>
      </c>
      <c r="Y173" s="4">
        <f t="shared" si="219"/>
        <v>47.805737760184236</v>
      </c>
      <c r="Z173" s="4">
        <f t="shared" si="219"/>
        <v>47.351433812070468</v>
      </c>
      <c r="AA173" s="4">
        <f t="shared" si="219"/>
        <v>52.15132445789645</v>
      </c>
      <c r="AB173" s="4">
        <f t="shared" si="219"/>
        <v>48.543279835770974</v>
      </c>
      <c r="AC173" s="4">
        <f t="shared" si="219"/>
        <v>46.559945840146469</v>
      </c>
      <c r="AD173" s="4">
        <f t="shared" si="219"/>
        <v>46.813763789012434</v>
      </c>
      <c r="AE173" s="4">
        <f t="shared" si="219"/>
        <v>46.322111087982215</v>
      </c>
      <c r="AF173" s="4">
        <f t="shared" si="219"/>
        <v>47.662611488991757</v>
      </c>
      <c r="AG173" s="4">
        <f t="shared" si="219"/>
        <v>48.17567450307012</v>
      </c>
      <c r="AI173" s="4">
        <f t="shared" si="220"/>
        <v>0.63418638459327781</v>
      </c>
      <c r="AJ173" s="4">
        <f t="shared" si="220"/>
        <v>-9.4614154658572147E-3</v>
      </c>
      <c r="AK173" s="4">
        <f t="shared" si="220"/>
        <v>-0.96104175334679809</v>
      </c>
      <c r="AL173" s="4">
        <f t="shared" si="220"/>
        <v>1.0745591255856866</v>
      </c>
      <c r="AM173" s="4">
        <f t="shared" si="220"/>
        <v>8.2788217981736523E-2</v>
      </c>
      <c r="AN173" s="4">
        <f t="shared" si="220"/>
        <v>-0.13007905904107986</v>
      </c>
      <c r="AO173" s="4">
        <f t="shared" si="220"/>
        <v>-1.7587377601842391</v>
      </c>
      <c r="AP173" s="4">
        <f t="shared" si="220"/>
        <v>-2.1654338120704679</v>
      </c>
      <c r="AQ173" s="4">
        <f t="shared" si="220"/>
        <v>0.54467554210354763</v>
      </c>
      <c r="AR173" s="4">
        <f t="shared" si="220"/>
        <v>-2.2392798357709722</v>
      </c>
      <c r="AS173" s="4">
        <f t="shared" si="220"/>
        <v>-0.32094584014647154</v>
      </c>
      <c r="AT173" s="4">
        <f t="shared" si="220"/>
        <v>-1.5307637890124326</v>
      </c>
      <c r="AU173" s="4">
        <f t="shared" si="220"/>
        <v>-0.71311108798221312</v>
      </c>
      <c r="AV173" s="4">
        <f t="shared" si="220"/>
        <v>-1.6846114889917558</v>
      </c>
      <c r="AW173" s="4">
        <f t="shared" si="220"/>
        <v>-2.1756745030701197</v>
      </c>
      <c r="AY173" s="2">
        <f t="shared" si="212"/>
        <v>39.196078544912154</v>
      </c>
      <c r="AZ173" s="2">
        <f t="shared" si="212"/>
        <v>42.517951228341467</v>
      </c>
      <c r="BA173" s="2">
        <f t="shared" si="212"/>
        <v>44.005422715610933</v>
      </c>
      <c r="BB173" s="2">
        <f t="shared" si="212"/>
        <v>44.482950947269885</v>
      </c>
      <c r="BC173" s="2">
        <f t="shared" si="212"/>
        <v>45.068960468497998</v>
      </c>
      <c r="BD173" s="2">
        <f t="shared" si="212"/>
        <v>45.416265312231687</v>
      </c>
      <c r="BE173" s="2">
        <f t="shared" si="212"/>
        <v>47.549334892430593</v>
      </c>
      <c r="BF173" s="2">
        <f t="shared" si="212"/>
        <v>46.256527596162144</v>
      </c>
      <c r="BG173" s="2">
        <f t="shared" si="212"/>
        <v>49.188135461906143</v>
      </c>
      <c r="BH173" s="2">
        <f t="shared" si="212"/>
        <v>46.831628301904487</v>
      </c>
      <c r="BI173" s="2">
        <f t="shared" si="212"/>
        <v>46.37794271567698</v>
      </c>
      <c r="BJ173" s="2">
        <f t="shared" si="212"/>
        <v>45.96127773457583</v>
      </c>
      <c r="BK173" s="2">
        <f t="shared" si="212"/>
        <v>44.82604835859928</v>
      </c>
      <c r="BL173" s="2">
        <f t="shared" si="212"/>
        <v>44.658007278384339</v>
      </c>
      <c r="BM173" s="2">
        <f t="shared" si="212"/>
        <v>45.738386835594177</v>
      </c>
      <c r="BO173" s="2" t="str">
        <f t="shared" si="180"/>
        <v/>
      </c>
      <c r="BP173" s="2" t="str">
        <f t="shared" si="181"/>
        <v/>
      </c>
      <c r="BQ173" s="2" t="str">
        <f t="shared" si="182"/>
        <v/>
      </c>
      <c r="BR173" s="2" t="str">
        <f t="shared" si="183"/>
        <v/>
      </c>
      <c r="BS173" s="2" t="str">
        <f t="shared" si="184"/>
        <v/>
      </c>
      <c r="BT173" s="2" t="str">
        <f t="shared" si="185"/>
        <v/>
      </c>
      <c r="BU173" s="2" t="str">
        <f t="shared" si="186"/>
        <v/>
      </c>
      <c r="BV173" s="2" t="str">
        <f t="shared" si="187"/>
        <v/>
      </c>
      <c r="BW173" s="2" t="str">
        <f t="shared" si="188"/>
        <v/>
      </c>
      <c r="BX173" s="2" t="str">
        <f t="shared" si="189"/>
        <v/>
      </c>
      <c r="BY173" s="2" t="str">
        <f t="shared" si="190"/>
        <v/>
      </c>
      <c r="BZ173" s="2" t="str">
        <f t="shared" si="191"/>
        <v/>
      </c>
      <c r="CA173" s="2" t="str">
        <f t="shared" si="192"/>
        <v/>
      </c>
      <c r="CB173" s="2" t="str">
        <f t="shared" si="193"/>
        <v/>
      </c>
      <c r="CC173" s="2" t="str">
        <f t="shared" si="194"/>
        <v/>
      </c>
      <c r="CE173" s="2">
        <f t="shared" si="213"/>
        <v>39.837000000000003</v>
      </c>
      <c r="CF173" s="2">
        <f t="shared" si="213"/>
        <v>42.512</v>
      </c>
      <c r="CG173" s="2">
        <f t="shared" si="213"/>
        <v>43.046999999999997</v>
      </c>
      <c r="CH173" s="2">
        <f t="shared" si="213"/>
        <v>45.720999999999997</v>
      </c>
      <c r="CI173" s="2" t="str">
        <f t="shared" si="213"/>
        <v/>
      </c>
      <c r="CJ173" s="2">
        <f t="shared" si="213"/>
        <v>45.651000000000003</v>
      </c>
      <c r="CK173" s="2">
        <f t="shared" si="213"/>
        <v>46.046999999999997</v>
      </c>
      <c r="CL173" s="2" t="str">
        <f t="shared" si="213"/>
        <v/>
      </c>
      <c r="CM173" s="2" t="str">
        <f t="shared" si="213"/>
        <v/>
      </c>
      <c r="CN173" s="2" t="str">
        <f t="shared" si="213"/>
        <v/>
      </c>
      <c r="CO173" s="2">
        <f t="shared" si="213"/>
        <v>46.238999999999997</v>
      </c>
      <c r="CP173" s="2">
        <f t="shared" si="213"/>
        <v>45.283000000000001</v>
      </c>
      <c r="CQ173" s="2">
        <f t="shared" si="213"/>
        <v>45.609000000000002</v>
      </c>
      <c r="CR173" s="2" t="str">
        <f t="shared" si="213"/>
        <v/>
      </c>
      <c r="CS173" s="2">
        <f t="shared" si="213"/>
        <v>46</v>
      </c>
      <c r="CU173" s="2">
        <f t="shared" si="195"/>
        <v>39.837000000000003</v>
      </c>
      <c r="CV173" s="2">
        <f t="shared" si="196"/>
        <v>42.512</v>
      </c>
      <c r="CW173" s="2">
        <f t="shared" si="197"/>
        <v>43.046999999999997</v>
      </c>
      <c r="CX173" s="2">
        <f t="shared" si="198"/>
        <v>45.720999999999997</v>
      </c>
      <c r="CY173" s="2" t="str">
        <f t="shared" si="199"/>
        <v/>
      </c>
      <c r="CZ173" s="2">
        <f t="shared" si="200"/>
        <v>45.651000000000003</v>
      </c>
      <c r="DA173" s="2">
        <f t="shared" si="201"/>
        <v>46.046999999999997</v>
      </c>
      <c r="DB173" s="2" t="str">
        <f t="shared" si="202"/>
        <v/>
      </c>
      <c r="DC173" s="2" t="str">
        <f t="shared" si="203"/>
        <v/>
      </c>
      <c r="DD173" s="2" t="str">
        <f t="shared" si="204"/>
        <v/>
      </c>
      <c r="DE173" s="2">
        <f t="shared" si="205"/>
        <v>46.238999999999997</v>
      </c>
      <c r="DF173" s="2">
        <f t="shared" si="206"/>
        <v>45.283000000000001</v>
      </c>
      <c r="DG173" s="2">
        <f t="shared" si="207"/>
        <v>45.609000000000002</v>
      </c>
      <c r="DH173" s="2" t="str">
        <f t="shared" si="208"/>
        <v/>
      </c>
      <c r="DI173" s="2">
        <f t="shared" si="209"/>
        <v>46</v>
      </c>
      <c r="DK173" s="2">
        <f t="shared" si="221"/>
        <v>110.90902026266417</v>
      </c>
      <c r="DL173" s="2">
        <f t="shared" si="221"/>
        <v>98.775780487804866</v>
      </c>
      <c r="DM173" s="2">
        <f t="shared" si="221"/>
        <v>101.32248202959829</v>
      </c>
      <c r="DN173" s="2">
        <f t="shared" si="221"/>
        <v>94.570848958755363</v>
      </c>
      <c r="DO173" s="2">
        <f t="shared" si="221"/>
        <v>90.971836480025928</v>
      </c>
      <c r="DP173" s="2">
        <f t="shared" si="221"/>
        <v>97.394469059773655</v>
      </c>
      <c r="DQ173" s="2">
        <f t="shared" si="221"/>
        <v>97.122932069254247</v>
      </c>
      <c r="DR173" s="2">
        <f t="shared" si="221"/>
        <v>93.69008752642705</v>
      </c>
      <c r="DS173" s="2">
        <f t="shared" si="221"/>
        <v>96.557548021745731</v>
      </c>
      <c r="DT173" s="2">
        <f t="shared" si="221"/>
        <v>89.313745877378423</v>
      </c>
      <c r="DU173" s="2">
        <f t="shared" si="221"/>
        <v>98.625456378986868</v>
      </c>
      <c r="DV173" s="2">
        <f t="shared" si="221"/>
        <v>94.906818181818181</v>
      </c>
      <c r="DW173" s="2">
        <f t="shared" si="221"/>
        <v>93.404948005294017</v>
      </c>
      <c r="DX173" s="2">
        <f t="shared" si="221"/>
        <v>108.97550995327229</v>
      </c>
      <c r="DY173" s="2">
        <f t="shared" si="221"/>
        <v>88.799511853959217</v>
      </c>
      <c r="EA173" s="2">
        <f t="shared" si="211"/>
        <v>39.070088815536963</v>
      </c>
      <c r="EB173" s="2">
        <f t="shared" si="211"/>
        <v>42.475423762474563</v>
      </c>
      <c r="EC173" s="2">
        <f t="shared" si="211"/>
        <v>43.97809972954699</v>
      </c>
      <c r="ED173" s="2">
        <f t="shared" si="211"/>
        <v>44.258433729355652</v>
      </c>
      <c r="EE173" s="2">
        <f t="shared" si="211"/>
        <v>44.95680426204639</v>
      </c>
      <c r="EF173" s="2">
        <f t="shared" si="211"/>
        <v>45.238117094477346</v>
      </c>
      <c r="EG173" s="2">
        <f t="shared" si="211"/>
        <v>47.452479339485699</v>
      </c>
      <c r="EH173" s="2">
        <f t="shared" si="211"/>
        <v>45.950267166569418</v>
      </c>
      <c r="EI173" s="2">
        <f t="shared" si="211"/>
        <v>49.936441845521124</v>
      </c>
      <c r="EJ173" s="2">
        <f t="shared" si="211"/>
        <v>46.625865658493616</v>
      </c>
      <c r="EK173" s="2">
        <f t="shared" si="210"/>
        <v>46.016944462442552</v>
      </c>
      <c r="EL173" s="2">
        <f t="shared" si="177"/>
        <v>45.735614695173176</v>
      </c>
      <c r="EM173" s="2">
        <f t="shared" si="177"/>
        <v>44.479873726566161</v>
      </c>
      <c r="EN173" s="2">
        <f t="shared" si="177"/>
        <v>44.481160774984872</v>
      </c>
      <c r="EO173" s="2">
        <f t="shared" si="177"/>
        <v>45.912932290741075</v>
      </c>
      <c r="EQ173" s="2">
        <f t="shared" si="222"/>
        <v>39.876831349077037</v>
      </c>
      <c r="ER173" s="2">
        <f t="shared" si="222"/>
        <v>42.654362780195207</v>
      </c>
      <c r="ES173" s="2">
        <f t="shared" si="222"/>
        <v>44.057282851157368</v>
      </c>
      <c r="ET173" s="2">
        <f t="shared" si="222"/>
        <v>45.493444932938971</v>
      </c>
      <c r="EU173" s="2">
        <f t="shared" si="222"/>
        <v>45.413770274539857</v>
      </c>
      <c r="EV173" s="2">
        <f t="shared" si="222"/>
        <v>46.004951948622221</v>
      </c>
      <c r="EW173" s="2">
        <f t="shared" si="222"/>
        <v>47.822652514458881</v>
      </c>
      <c r="EX173" s="2">
        <f t="shared" si="222"/>
        <v>47.145151720949421</v>
      </c>
      <c r="EY173" s="2">
        <f t="shared" si="222"/>
        <v>47.331208478037325</v>
      </c>
      <c r="EZ173" s="2">
        <f t="shared" si="222"/>
        <v>47.401135836834257</v>
      </c>
      <c r="FA173" s="2">
        <f t="shared" si="222"/>
        <v>47.652303098381061</v>
      </c>
      <c r="FB173" s="2">
        <f t="shared" si="222"/>
        <v>46.747443204804966</v>
      </c>
      <c r="FC173" s="2">
        <f t="shared" si="222"/>
        <v>45.961542049520361</v>
      </c>
      <c r="FD173" s="2">
        <f t="shared" si="222"/>
        <v>45.239741826232809</v>
      </c>
      <c r="FE173" s="2">
        <f t="shared" si="222"/>
        <v>44.728331804306649</v>
      </c>
      <c r="FG173" s="2">
        <f t="shared" si="223"/>
        <v>0.99977126958376827</v>
      </c>
      <c r="FH173" s="2">
        <f t="shared" si="223"/>
        <v>0.999776994678788</v>
      </c>
      <c r="FI173" s="2">
        <f t="shared" si="223"/>
        <v>0.99975955623639545</v>
      </c>
      <c r="FJ173" s="2">
        <f t="shared" si="223"/>
        <v>0.99976034017097237</v>
      </c>
      <c r="FK173" s="2">
        <f t="shared" si="223"/>
        <v>0.9997658332856687</v>
      </c>
      <c r="FL173" s="2">
        <f t="shared" si="223"/>
        <v>0.99977683528016137</v>
      </c>
      <c r="FM173" s="2">
        <f t="shared" si="223"/>
        <v>0.99977206891073489</v>
      </c>
      <c r="FN173" s="2">
        <f t="shared" si="223"/>
        <v>0.99974722104327707</v>
      </c>
      <c r="FO173" s="2">
        <f t="shared" si="223"/>
        <v>0.99975400994761265</v>
      </c>
      <c r="FP173" s="2">
        <f t="shared" si="223"/>
        <v>0.9997531916278124</v>
      </c>
      <c r="FQ173" s="2">
        <f t="shared" si="223"/>
        <v>0.99972923385986878</v>
      </c>
      <c r="FR173" s="2">
        <f t="shared" si="223"/>
        <v>0.99975863618632632</v>
      </c>
      <c r="FS173" s="2">
        <f t="shared" si="223"/>
        <v>0.9997419238083739</v>
      </c>
      <c r="FT173" s="2">
        <f t="shared" si="223"/>
        <v>0.9997464009780429</v>
      </c>
      <c r="FU173" s="2">
        <f t="shared" si="223"/>
        <v>0.99972713950008241</v>
      </c>
      <c r="FW173" s="2">
        <f t="shared" si="214"/>
        <v>0.135802906291426</v>
      </c>
      <c r="FX173" s="2">
        <f t="shared" si="214"/>
        <v>0.16749944820762944</v>
      </c>
      <c r="FY173" s="2">
        <f t="shared" si="214"/>
        <v>0.17093146477277632</v>
      </c>
      <c r="FZ173" s="2">
        <f t="shared" si="214"/>
        <v>0.17203030423201141</v>
      </c>
      <c r="GA173" s="2">
        <f t="shared" si="214"/>
        <v>0.22185680067121066</v>
      </c>
      <c r="GB173" s="2">
        <f t="shared" si="214"/>
        <v>0.21713770465725016</v>
      </c>
      <c r="GC173" s="2">
        <f t="shared" si="214"/>
        <v>0.23106512933062195</v>
      </c>
      <c r="GD173" s="2">
        <f t="shared" si="214"/>
        <v>0.24621023556595498</v>
      </c>
      <c r="GE173" s="2">
        <f t="shared" si="214"/>
        <v>0.29163403227076085</v>
      </c>
      <c r="GF173" s="2">
        <f t="shared" si="214"/>
        <v>0.25181791153087452</v>
      </c>
      <c r="GG173" s="2">
        <f t="shared" si="214"/>
        <v>0.21203523307029845</v>
      </c>
      <c r="GH173" s="2">
        <f t="shared" si="214"/>
        <v>0.21129557842167052</v>
      </c>
      <c r="GI173" s="2">
        <f t="shared" si="214"/>
        <v>0.22511666748952297</v>
      </c>
      <c r="GJ173" s="2">
        <f t="shared" si="214"/>
        <v>0.21156710843498602</v>
      </c>
      <c r="GK173" s="2">
        <f t="shared" si="214"/>
        <v>0.15722390022552638</v>
      </c>
      <c r="GM173" s="95">
        <f t="shared" si="215"/>
        <v>7.3666616901603709E-197</v>
      </c>
      <c r="GN173" s="95">
        <f t="shared" si="215"/>
        <v>2.4692100922676386E-243</v>
      </c>
      <c r="GO173" s="95">
        <f t="shared" si="215"/>
        <v>1.3515912538750466E-277</v>
      </c>
      <c r="GP173" s="95">
        <f t="shared" si="215"/>
        <v>2.4017585612426931E-272</v>
      </c>
      <c r="GQ173" s="95">
        <f t="shared" si="215"/>
        <v>5.2901223991526013E-287</v>
      </c>
      <c r="GR173" s="95">
        <f t="shared" si="215"/>
        <v>4.9445214172473949E-275</v>
      </c>
      <c r="GS173" s="95">
        <f t="shared" si="215"/>
        <v>3.0237506710457945E-292</v>
      </c>
      <c r="GT173" s="95">
        <f t="shared" si="215"/>
        <v>1.8777726374462554E-298</v>
      </c>
      <c r="GU173" s="95">
        <f t="shared" si="215"/>
        <v>1.905474048776833E-304</v>
      </c>
      <c r="GV173" s="95">
        <f t="shared" si="215"/>
        <v>0</v>
      </c>
      <c r="GW173" s="95">
        <f t="shared" si="215"/>
        <v>0</v>
      </c>
      <c r="GX173" s="95">
        <f t="shared" si="215"/>
        <v>2.0117617605364083E-282</v>
      </c>
      <c r="GY173" s="95">
        <f t="shared" si="215"/>
        <v>0</v>
      </c>
      <c r="GZ173" s="95">
        <f t="shared" si="215"/>
        <v>0</v>
      </c>
      <c r="HA173" s="95">
        <f t="shared" si="215"/>
        <v>4.6745203609995914E-213</v>
      </c>
      <c r="HC173" s="95">
        <f t="shared" si="179"/>
        <v>5.9362645085948608E-87</v>
      </c>
      <c r="HD173" s="95">
        <f t="shared" si="179"/>
        <v>1.1381318468883566E-96</v>
      </c>
      <c r="HE173" s="95">
        <f t="shared" si="179"/>
        <v>2.2120547754041585E-135</v>
      </c>
      <c r="HF173" s="95">
        <f t="shared" si="178"/>
        <v>1.6425771565053207E-141</v>
      </c>
      <c r="HG173" s="95">
        <f t="shared" si="178"/>
        <v>2.9187741633988537E-144</v>
      </c>
      <c r="HH173" s="95">
        <f t="shared" si="178"/>
        <v>2.4874664867263239E-129</v>
      </c>
      <c r="HI173" s="95">
        <f t="shared" si="178"/>
        <v>1.4397854246228162E-152</v>
      </c>
      <c r="HJ173" s="95">
        <f t="shared" si="178"/>
        <v>4.3498375450330123E-144</v>
      </c>
      <c r="HK173" s="95">
        <f t="shared" si="178"/>
        <v>5.951531509300941E-159</v>
      </c>
      <c r="HL173" s="95">
        <f t="shared" si="178"/>
        <v>1.2999964353904134E-155</v>
      </c>
      <c r="HM173" s="95">
        <f t="shared" si="178"/>
        <v>7.4935473063618372E-173</v>
      </c>
      <c r="HN173" s="95">
        <f t="shared" si="178"/>
        <v>2.3579581159783044E-142</v>
      </c>
      <c r="HO173" s="95">
        <f t="shared" si="224"/>
        <v>1.1217619438739887E-156</v>
      </c>
      <c r="HP173" s="95">
        <f t="shared" si="224"/>
        <v>4.6024210905669582E-150</v>
      </c>
      <c r="HQ173" s="95">
        <f t="shared" si="224"/>
        <v>2.8351730968519077E-116</v>
      </c>
      <c r="HS173" s="95">
        <f t="shared" si="216"/>
        <v>2.8529826614536797E-4</v>
      </c>
      <c r="HT173" s="95">
        <f t="shared" si="216"/>
        <v>1.8099864666507486E-3</v>
      </c>
      <c r="HU173" s="95">
        <f t="shared" si="216"/>
        <v>4.0905412912013601E-6</v>
      </c>
      <c r="HV173" s="95">
        <f t="shared" si="216"/>
        <v>3.3600669795458475E-6</v>
      </c>
      <c r="HW173" s="95">
        <f t="shared" si="216"/>
        <v>9.2681895158933127E-10</v>
      </c>
      <c r="HX173" s="95">
        <f t="shared" si="216"/>
        <v>6.6924086821040085E-10</v>
      </c>
      <c r="HY173" s="95">
        <f t="shared" si="216"/>
        <v>1.546991838238512E-12</v>
      </c>
      <c r="HZ173" s="95">
        <f t="shared" si="216"/>
        <v>6.5682425749541455E-14</v>
      </c>
      <c r="IA173" s="95">
        <f t="shared" si="216"/>
        <v>1.3517484846826618E-17</v>
      </c>
      <c r="IB173" s="95">
        <f t="shared" si="216"/>
        <v>3.1995904547766984E-14</v>
      </c>
      <c r="IC173" s="95">
        <f t="shared" si="216"/>
        <v>6.9088233242387606E-15</v>
      </c>
      <c r="ID173" s="95">
        <f t="shared" si="216"/>
        <v>1.5120173968276355E-9</v>
      </c>
      <c r="IE173" s="95">
        <f t="shared" si="216"/>
        <v>2.9684656260651254E-10</v>
      </c>
      <c r="IF173" s="95">
        <f t="shared" si="216"/>
        <v>8.3546104573812576E-8</v>
      </c>
      <c r="IG173" s="95">
        <f t="shared" si="216"/>
        <v>4.8420745911722438E-5</v>
      </c>
      <c r="II173" s="95">
        <f t="shared" si="217"/>
        <v>1.3107683478718267E-3</v>
      </c>
      <c r="IJ173" s="95">
        <f t="shared" si="217"/>
        <v>1.2694456703650877E-4</v>
      </c>
      <c r="IK173" s="95">
        <f t="shared" si="217"/>
        <v>7.329166047431005E-5</v>
      </c>
      <c r="IL173" s="95">
        <f t="shared" si="217"/>
        <v>3.9169878926466617E-3</v>
      </c>
      <c r="IM173" s="95">
        <f t="shared" si="217"/>
        <v>1.4098554487001785E-2</v>
      </c>
      <c r="IN173" s="95">
        <f t="shared" si="217"/>
        <v>4.5986113716947738E-3</v>
      </c>
      <c r="IO173" s="95">
        <f t="shared" si="217"/>
        <v>2.6205025658156216E-3</v>
      </c>
      <c r="IP173" s="95">
        <f t="shared" si="217"/>
        <v>1.1773944798130301E-2</v>
      </c>
      <c r="IQ173" s="95">
        <f t="shared" si="217"/>
        <v>3.375882831021712E-2</v>
      </c>
      <c r="IR173" s="95">
        <f t="shared" si="217"/>
        <v>1.5481526065307873E-2</v>
      </c>
      <c r="IS173" s="95">
        <f t="shared" si="217"/>
        <v>1.0687055250513037E-3</v>
      </c>
      <c r="IT173" s="95">
        <f t="shared" si="217"/>
        <v>5.6155179361484118E-3</v>
      </c>
      <c r="IU173" s="95">
        <f t="shared" si="217"/>
        <v>9.554047891508214E-3</v>
      </c>
      <c r="IV173" s="95">
        <f t="shared" si="217"/>
        <v>1.6065056025584567E-2</v>
      </c>
      <c r="IW173" s="95">
        <f t="shared" si="217"/>
        <v>6.4151247242223005E-3</v>
      </c>
      <c r="IY173" s="95">
        <f t="shared" si="218"/>
        <v>1.5960666140171947E-3</v>
      </c>
      <c r="IZ173" s="95">
        <f t="shared" si="218"/>
        <v>1.9369310336872574E-3</v>
      </c>
      <c r="JA173" s="95">
        <f t="shared" si="218"/>
        <v>7.7382201765511415E-5</v>
      </c>
      <c r="JB173" s="95">
        <f t="shared" si="218"/>
        <v>3.9203479596262077E-3</v>
      </c>
      <c r="JC173" s="95">
        <f t="shared" si="218"/>
        <v>1.4098555413820737E-2</v>
      </c>
      <c r="JD173" s="95">
        <f t="shared" si="218"/>
        <v>4.5986120409356422E-3</v>
      </c>
      <c r="JE173" s="95">
        <f t="shared" si="218"/>
        <v>2.6205025673626133E-3</v>
      </c>
      <c r="JF173" s="95">
        <f t="shared" si="218"/>
        <v>1.1773944798195983E-2</v>
      </c>
      <c r="JG173" s="95">
        <f t="shared" si="218"/>
        <v>3.3758828310217134E-2</v>
      </c>
      <c r="JH173" s="95">
        <f t="shared" si="218"/>
        <v>1.5481526065339868E-2</v>
      </c>
      <c r="JI173" s="95">
        <f t="shared" si="218"/>
        <v>1.0687055250582125E-3</v>
      </c>
      <c r="JJ173" s="95">
        <f t="shared" si="218"/>
        <v>5.6155194481658085E-3</v>
      </c>
      <c r="JK173" s="95">
        <f t="shared" si="218"/>
        <v>9.554048188354777E-3</v>
      </c>
      <c r="JL173" s="95">
        <f t="shared" si="218"/>
        <v>1.606513957168914E-2</v>
      </c>
      <c r="JM173" s="95">
        <f t="shared" si="218"/>
        <v>6.4635454701340231E-3</v>
      </c>
    </row>
    <row r="174" spans="2:273" x14ac:dyDescent="0.25">
      <c r="B174" s="2">
        <v>147</v>
      </c>
      <c r="C174" s="37">
        <v>40.186</v>
      </c>
      <c r="D174" s="37">
        <v>41.906999999999996</v>
      </c>
      <c r="E174" s="37">
        <v>44.442</v>
      </c>
      <c r="F174" s="37">
        <v>42.953000000000003</v>
      </c>
      <c r="G174" s="37">
        <v>43.628</v>
      </c>
      <c r="H174" s="37">
        <v>43.953000000000003</v>
      </c>
      <c r="I174" s="37">
        <v>47.673999999999999</v>
      </c>
      <c r="J174" s="37">
        <v>46.418999999999997</v>
      </c>
      <c r="K174" s="37">
        <v>53.347999999999999</v>
      </c>
      <c r="L174" s="37">
        <v>48.673999999999999</v>
      </c>
      <c r="M174" s="37">
        <v>45.326000000000001</v>
      </c>
      <c r="N174" s="37">
        <v>44</v>
      </c>
      <c r="O174" s="37">
        <v>46.304000000000002</v>
      </c>
      <c r="P174" s="37">
        <v>47.110999999999997</v>
      </c>
      <c r="Q174" s="37">
        <v>48.116</v>
      </c>
      <c r="S174" s="4">
        <f t="shared" si="219"/>
        <v>39.144821318307855</v>
      </c>
      <c r="T174" s="4">
        <f t="shared" si="219"/>
        <v>42.465797814311237</v>
      </c>
      <c r="U174" s="4">
        <f t="shared" si="219"/>
        <v>43.966467206236779</v>
      </c>
      <c r="V174" s="4">
        <f t="shared" si="219"/>
        <v>44.662815904509138</v>
      </c>
      <c r="W174" s="4">
        <f t="shared" si="219"/>
        <v>45.981861123494696</v>
      </c>
      <c r="X174" s="4">
        <f t="shared" si="219"/>
        <v>45.984723634456643</v>
      </c>
      <c r="Y174" s="4">
        <f t="shared" si="219"/>
        <v>47.98033241200794</v>
      </c>
      <c r="Z174" s="4">
        <f t="shared" si="219"/>
        <v>47.989521160829042</v>
      </c>
      <c r="AA174" s="4">
        <f t="shared" si="219"/>
        <v>53.721615569463488</v>
      </c>
      <c r="AB174" s="4">
        <f t="shared" si="219"/>
        <v>49.508962289508617</v>
      </c>
      <c r="AC174" s="4">
        <f t="shared" si="219"/>
        <v>46.656023137021002</v>
      </c>
      <c r="AD174" s="4">
        <f t="shared" si="219"/>
        <v>47.307717598143739</v>
      </c>
      <c r="AE174" s="4">
        <f t="shared" si="219"/>
        <v>47.162729423559163</v>
      </c>
      <c r="AF174" s="4">
        <f t="shared" si="219"/>
        <v>49.008063956441944</v>
      </c>
      <c r="AG174" s="4">
        <f t="shared" si="219"/>
        <v>49.246860076629332</v>
      </c>
      <c r="AI174" s="4">
        <f t="shared" si="220"/>
        <v>1.0411786816921449</v>
      </c>
      <c r="AJ174" s="4">
        <f t="shared" si="220"/>
        <v>-0.55879781431124087</v>
      </c>
      <c r="AK174" s="4">
        <f t="shared" si="220"/>
        <v>0.47553279376322166</v>
      </c>
      <c r="AL174" s="4">
        <f t="shared" si="220"/>
        <v>-1.709815904509135</v>
      </c>
      <c r="AM174" s="4">
        <f t="shared" si="220"/>
        <v>-2.3538611234946956</v>
      </c>
      <c r="AN174" s="4">
        <f t="shared" si="220"/>
        <v>-2.0317236344566396</v>
      </c>
      <c r="AO174" s="4">
        <f t="shared" si="220"/>
        <v>-0.30633241200794004</v>
      </c>
      <c r="AP174" s="4">
        <f t="shared" si="220"/>
        <v>-1.5705211608290455</v>
      </c>
      <c r="AQ174" s="4">
        <f t="shared" si="220"/>
        <v>-0.37361556946348884</v>
      </c>
      <c r="AR174" s="4">
        <f t="shared" si="220"/>
        <v>-0.83496228950861706</v>
      </c>
      <c r="AS174" s="4">
        <f t="shared" si="220"/>
        <v>-1.3300231370210014</v>
      </c>
      <c r="AT174" s="4">
        <f t="shared" si="220"/>
        <v>-3.3077175981437392</v>
      </c>
      <c r="AU174" s="4">
        <f t="shared" si="220"/>
        <v>-0.85872942355916138</v>
      </c>
      <c r="AV174" s="4">
        <f t="shared" si="220"/>
        <v>-1.8970639564419471</v>
      </c>
      <c r="AW174" s="4">
        <f t="shared" si="220"/>
        <v>-1.1308600766293324</v>
      </c>
      <c r="AY174" s="2">
        <f t="shared" si="212"/>
        <v>39.133715064004356</v>
      </c>
      <c r="AZ174" s="2">
        <f t="shared" si="212"/>
        <v>42.462548403408867</v>
      </c>
      <c r="BA174" s="2">
        <f t="shared" si="212"/>
        <v>43.960102702056147</v>
      </c>
      <c r="BB174" s="2">
        <f t="shared" si="212"/>
        <v>44.400349008454107</v>
      </c>
      <c r="BC174" s="2">
        <f t="shared" si="212"/>
        <v>45.003717229215681</v>
      </c>
      <c r="BD174" s="2">
        <f t="shared" si="212"/>
        <v>45.348650747168776</v>
      </c>
      <c r="BE174" s="2">
        <f t="shared" si="212"/>
        <v>47.480767372482333</v>
      </c>
      <c r="BF174" s="2">
        <f t="shared" si="212"/>
        <v>46.184093738629066</v>
      </c>
      <c r="BG174" s="2">
        <f t="shared" si="212"/>
        <v>49.120548112069635</v>
      </c>
      <c r="BH174" s="2">
        <f t="shared" si="212"/>
        <v>46.759880348393395</v>
      </c>
      <c r="BI174" s="2">
        <f t="shared" si="212"/>
        <v>46.280346977371451</v>
      </c>
      <c r="BJ174" s="2">
        <f t="shared" si="212"/>
        <v>45.87754495308252</v>
      </c>
      <c r="BK174" s="2">
        <f t="shared" si="212"/>
        <v>44.741629950368278</v>
      </c>
      <c r="BL174" s="2">
        <f t="shared" si="212"/>
        <v>44.566698707970751</v>
      </c>
      <c r="BM174" s="2">
        <f t="shared" si="212"/>
        <v>45.625563690976946</v>
      </c>
      <c r="BO174" s="2" t="str">
        <f t="shared" si="180"/>
        <v/>
      </c>
      <c r="BP174" s="2" t="str">
        <f t="shared" si="181"/>
        <v/>
      </c>
      <c r="BQ174" s="2" t="str">
        <f t="shared" si="182"/>
        <v/>
      </c>
      <c r="BR174" s="2" t="str">
        <f t="shared" si="183"/>
        <v/>
      </c>
      <c r="BS174" s="2" t="str">
        <f t="shared" si="184"/>
        <v/>
      </c>
      <c r="BT174" s="2" t="str">
        <f t="shared" si="185"/>
        <v/>
      </c>
      <c r="BU174" s="2" t="str">
        <f t="shared" si="186"/>
        <v/>
      </c>
      <c r="BV174" s="2" t="str">
        <f t="shared" si="187"/>
        <v/>
      </c>
      <c r="BW174" s="2" t="str">
        <f t="shared" si="188"/>
        <v/>
      </c>
      <c r="BX174" s="2" t="str">
        <f t="shared" si="189"/>
        <v/>
      </c>
      <c r="BY174" s="2" t="str">
        <f t="shared" si="190"/>
        <v/>
      </c>
      <c r="BZ174" s="2" t="str">
        <f t="shared" si="191"/>
        <v/>
      </c>
      <c r="CA174" s="2" t="str">
        <f t="shared" si="192"/>
        <v/>
      </c>
      <c r="CB174" s="2" t="str">
        <f t="shared" si="193"/>
        <v/>
      </c>
      <c r="CC174" s="2" t="str">
        <f t="shared" si="194"/>
        <v/>
      </c>
      <c r="CE174" s="2">
        <f t="shared" si="213"/>
        <v>40.186</v>
      </c>
      <c r="CF174" s="2">
        <f t="shared" si="213"/>
        <v>41.906999999999996</v>
      </c>
      <c r="CG174" s="2">
        <f t="shared" si="213"/>
        <v>44.442</v>
      </c>
      <c r="CH174" s="2">
        <f t="shared" si="213"/>
        <v>42.953000000000003</v>
      </c>
      <c r="CI174" s="2" t="str">
        <f t="shared" si="213"/>
        <v/>
      </c>
      <c r="CJ174" s="2">
        <f t="shared" si="213"/>
        <v>43.953000000000003</v>
      </c>
      <c r="CK174" s="2">
        <f t="shared" si="213"/>
        <v>47.673999999999999</v>
      </c>
      <c r="CL174" s="2" t="str">
        <f t="shared" si="213"/>
        <v/>
      </c>
      <c r="CM174" s="2" t="str">
        <f t="shared" si="213"/>
        <v/>
      </c>
      <c r="CN174" s="2" t="str">
        <f t="shared" si="213"/>
        <v/>
      </c>
      <c r="CO174" s="2">
        <f t="shared" si="213"/>
        <v>45.326000000000001</v>
      </c>
      <c r="CP174" s="2" t="str">
        <f t="shared" si="213"/>
        <v/>
      </c>
      <c r="CQ174" s="2" t="str">
        <f t="shared" si="213"/>
        <v/>
      </c>
      <c r="CR174" s="2" t="str">
        <f t="shared" si="213"/>
        <v/>
      </c>
      <c r="CS174" s="2">
        <f t="shared" si="213"/>
        <v>48.116</v>
      </c>
      <c r="CU174" s="2">
        <f t="shared" si="195"/>
        <v>40.186</v>
      </c>
      <c r="CV174" s="2">
        <f t="shared" si="196"/>
        <v>41.906999999999996</v>
      </c>
      <c r="CW174" s="2">
        <f t="shared" si="197"/>
        <v>44.442</v>
      </c>
      <c r="CX174" s="2">
        <f t="shared" si="198"/>
        <v>42.953000000000003</v>
      </c>
      <c r="CY174" s="2" t="str">
        <f t="shared" si="199"/>
        <v/>
      </c>
      <c r="CZ174" s="2">
        <f t="shared" si="200"/>
        <v>43.953000000000003</v>
      </c>
      <c r="DA174" s="2">
        <f t="shared" si="201"/>
        <v>47.673999999999999</v>
      </c>
      <c r="DB174" s="2" t="str">
        <f t="shared" si="202"/>
        <v/>
      </c>
      <c r="DC174" s="2" t="str">
        <f t="shared" si="203"/>
        <v/>
      </c>
      <c r="DD174" s="2" t="str">
        <f t="shared" si="204"/>
        <v/>
      </c>
      <c r="DE174" s="2">
        <f t="shared" si="205"/>
        <v>45.326000000000001</v>
      </c>
      <c r="DF174" s="2" t="str">
        <f t="shared" si="206"/>
        <v/>
      </c>
      <c r="DG174" s="2" t="str">
        <f t="shared" si="207"/>
        <v/>
      </c>
      <c r="DH174" s="2" t="str">
        <f t="shared" si="208"/>
        <v/>
      </c>
      <c r="DI174" s="2">
        <f t="shared" si="209"/>
        <v>48.116</v>
      </c>
      <c r="DK174" s="2">
        <f t="shared" si="221"/>
        <v>111.34196726078801</v>
      </c>
      <c r="DL174" s="2">
        <f t="shared" si="221"/>
        <v>99.12512543554007</v>
      </c>
      <c r="DM174" s="2">
        <f t="shared" si="221"/>
        <v>101.68169556025369</v>
      </c>
      <c r="DN174" s="2">
        <f t="shared" si="221"/>
        <v>94.877820435945225</v>
      </c>
      <c r="DO174" s="2">
        <f t="shared" si="221"/>
        <v>91.252456121870182</v>
      </c>
      <c r="DP174" s="2">
        <f t="shared" si="221"/>
        <v>97.711390459984329</v>
      </c>
      <c r="DQ174" s="2">
        <f t="shared" si="221"/>
        <v>97.428535018772124</v>
      </c>
      <c r="DR174" s="2">
        <f t="shared" si="221"/>
        <v>93.949049894291761</v>
      </c>
      <c r="DS174" s="2">
        <f t="shared" si="221"/>
        <v>96.847780126849926</v>
      </c>
      <c r="DT174" s="2">
        <f t="shared" si="221"/>
        <v>89.549983157152909</v>
      </c>
      <c r="DU174" s="2">
        <f t="shared" si="221"/>
        <v>98.940923921200749</v>
      </c>
      <c r="DV174" s="2">
        <f t="shared" si="221"/>
        <v>95.195807610993654</v>
      </c>
      <c r="DW174" s="2">
        <f t="shared" si="221"/>
        <v>93.695756529724775</v>
      </c>
      <c r="DX174" s="2">
        <f t="shared" si="221"/>
        <v>109.37807028063636</v>
      </c>
      <c r="DY174" s="2">
        <f t="shared" si="221"/>
        <v>89.084122332859181</v>
      </c>
      <c r="EA174" s="2">
        <f t="shared" si="211"/>
        <v>38.996502034236585</v>
      </c>
      <c r="EB174" s="2">
        <f t="shared" si="211"/>
        <v>42.417193461099259</v>
      </c>
      <c r="EC174" s="2">
        <f t="shared" si="211"/>
        <v>43.932240324133836</v>
      </c>
      <c r="ED174" s="2">
        <f t="shared" si="211"/>
        <v>44.153881065934527</v>
      </c>
      <c r="EE174" s="2">
        <f t="shared" si="211"/>
        <v>44.88179911878504</v>
      </c>
      <c r="EF174" s="2">
        <f t="shared" si="211"/>
        <v>45.15388185843355</v>
      </c>
      <c r="EG174" s="2">
        <f t="shared" si="211"/>
        <v>47.375896036395694</v>
      </c>
      <c r="EH174" s="2">
        <f t="shared" si="211"/>
        <v>45.848419067896558</v>
      </c>
      <c r="EI174" s="2">
        <f t="shared" si="211"/>
        <v>49.941743734738452</v>
      </c>
      <c r="EJ174" s="2">
        <f t="shared" si="211"/>
        <v>46.535215680516814</v>
      </c>
      <c r="EK174" s="2">
        <f t="shared" si="210"/>
        <v>45.8846300158216</v>
      </c>
      <c r="EL174" s="2">
        <f t="shared" si="177"/>
        <v>45.629870176597734</v>
      </c>
      <c r="EM174" s="2">
        <f t="shared" si="177"/>
        <v>44.362567940623805</v>
      </c>
      <c r="EN174" s="2">
        <f t="shared" si="177"/>
        <v>44.374194619191307</v>
      </c>
      <c r="EO174" s="2">
        <f t="shared" si="177"/>
        <v>45.821140927670172</v>
      </c>
      <c r="EQ174" s="2">
        <f t="shared" si="222"/>
        <v>39.827375563900922</v>
      </c>
      <c r="ER174" s="2">
        <f t="shared" si="222"/>
        <v>42.604321412235727</v>
      </c>
      <c r="ES174" s="2">
        <f t="shared" si="222"/>
        <v>44.014669144522479</v>
      </c>
      <c r="ET174" s="2">
        <f t="shared" si="222"/>
        <v>45.422452948286583</v>
      </c>
      <c r="EU174" s="2">
        <f t="shared" si="222"/>
        <v>45.352126898138707</v>
      </c>
      <c r="EV174" s="2">
        <f t="shared" si="222"/>
        <v>45.943206933405506</v>
      </c>
      <c r="EW174" s="2">
        <f t="shared" si="222"/>
        <v>47.757065633034472</v>
      </c>
      <c r="EX174" s="2">
        <f t="shared" si="222"/>
        <v>47.079306991822556</v>
      </c>
      <c r="EY174" s="2">
        <f t="shared" si="222"/>
        <v>47.26757300757432</v>
      </c>
      <c r="EZ174" s="2">
        <f t="shared" si="222"/>
        <v>47.332734378513017</v>
      </c>
      <c r="FA174" s="2">
        <f t="shared" si="222"/>
        <v>47.564007758689712</v>
      </c>
      <c r="FB174" s="2">
        <f t="shared" si="222"/>
        <v>46.672641514310371</v>
      </c>
      <c r="FC174" s="2">
        <f t="shared" si="222"/>
        <v>45.883543849628964</v>
      </c>
      <c r="FD174" s="2">
        <f t="shared" si="222"/>
        <v>45.154834163846893</v>
      </c>
      <c r="FE174" s="2">
        <f t="shared" si="222"/>
        <v>44.606044987715393</v>
      </c>
      <c r="FG174" s="2">
        <f t="shared" si="223"/>
        <v>0.99979139118268745</v>
      </c>
      <c r="FH174" s="2">
        <f t="shared" si="223"/>
        <v>0.99979661273894538</v>
      </c>
      <c r="FI174" s="2">
        <f t="shared" si="223"/>
        <v>0.99978070804189889</v>
      </c>
      <c r="FJ174" s="2">
        <f t="shared" si="223"/>
        <v>0.99978142302893391</v>
      </c>
      <c r="FK174" s="2">
        <f t="shared" si="223"/>
        <v>0.99978643301795111</v>
      </c>
      <c r="FL174" s="2">
        <f t="shared" si="223"/>
        <v>0.99979646735996286</v>
      </c>
      <c r="FM174" s="2">
        <f t="shared" si="223"/>
        <v>0.99979212020683805</v>
      </c>
      <c r="FN174" s="2">
        <f t="shared" si="223"/>
        <v>0.99976945772383041</v>
      </c>
      <c r="FO174" s="2">
        <f t="shared" si="223"/>
        <v>0.99977564954990505</v>
      </c>
      <c r="FP174" s="2">
        <f t="shared" si="223"/>
        <v>0.99977490320101514</v>
      </c>
      <c r="FQ174" s="2">
        <f t="shared" si="223"/>
        <v>0.99975305246187174</v>
      </c>
      <c r="FR174" s="2">
        <f t="shared" si="223"/>
        <v>0.99977986891068948</v>
      </c>
      <c r="FS174" s="2">
        <f t="shared" si="223"/>
        <v>0.99976462637101471</v>
      </c>
      <c r="FT174" s="2">
        <f t="shared" si="223"/>
        <v>0.99976870978212318</v>
      </c>
      <c r="FU174" s="2">
        <f t="shared" si="223"/>
        <v>0.9997511422916765</v>
      </c>
      <c r="FW174" s="2">
        <f t="shared" si="214"/>
        <v>0.14697920136927875</v>
      </c>
      <c r="FX174" s="2">
        <f t="shared" si="214"/>
        <v>0.18073874661615269</v>
      </c>
      <c r="FY174" s="2">
        <f t="shared" si="214"/>
        <v>0.18438195199994575</v>
      </c>
      <c r="FZ174" s="2">
        <f t="shared" si="214"/>
        <v>0.1855479068755011</v>
      </c>
      <c r="GA174" s="2">
        <f t="shared" si="214"/>
        <v>0.23816341299850075</v>
      </c>
      <c r="GB174" s="2">
        <f t="shared" si="214"/>
        <v>0.23320140977696668</v>
      </c>
      <c r="GC174" s="2">
        <f t="shared" si="214"/>
        <v>0.24783299791169949</v>
      </c>
      <c r="GD174" s="2">
        <f t="shared" si="214"/>
        <v>0.26370024070210879</v>
      </c>
      <c r="GE174" s="2">
        <f t="shared" si="214"/>
        <v>0.31101941420455531</v>
      </c>
      <c r="GF174" s="2">
        <f t="shared" si="214"/>
        <v>0.26956381329825063</v>
      </c>
      <c r="GG174" s="2">
        <f t="shared" si="214"/>
        <v>0.2278313155051461</v>
      </c>
      <c r="GH174" s="2">
        <f t="shared" si="214"/>
        <v>0.2270524362551089</v>
      </c>
      <c r="GI174" s="2">
        <f t="shared" si="214"/>
        <v>0.24158849324390802</v>
      </c>
      <c r="GJ174" s="2">
        <f t="shared" si="214"/>
        <v>0.22733837842300683</v>
      </c>
      <c r="GK174" s="2">
        <f t="shared" si="214"/>
        <v>0.16981668386501683</v>
      </c>
      <c r="GM174" s="95">
        <f t="shared" si="215"/>
        <v>1.0619963482996709E-201</v>
      </c>
      <c r="GN174" s="95">
        <f t="shared" si="215"/>
        <v>3.0408410023077104E-249</v>
      </c>
      <c r="GO174" s="95">
        <f t="shared" si="215"/>
        <v>2.3193886353974638E-284</v>
      </c>
      <c r="GP174" s="95">
        <f t="shared" si="215"/>
        <v>5.5007269599205565E-279</v>
      </c>
      <c r="GQ174" s="95">
        <f t="shared" si="215"/>
        <v>5.7599888940028981E-294</v>
      </c>
      <c r="GR174" s="95">
        <f t="shared" si="215"/>
        <v>1.1179675370014849E-281</v>
      </c>
      <c r="GS174" s="95">
        <f t="shared" si="215"/>
        <v>2.620618721532451E-299</v>
      </c>
      <c r="GT174" s="95">
        <f t="shared" si="215"/>
        <v>9.4833752421780956E-306</v>
      </c>
      <c r="GU174" s="95">
        <f t="shared" si="215"/>
        <v>0</v>
      </c>
      <c r="GV174" s="95">
        <f t="shared" si="215"/>
        <v>0</v>
      </c>
      <c r="GW174" s="95">
        <f t="shared" si="215"/>
        <v>0</v>
      </c>
      <c r="GX174" s="95">
        <f t="shared" si="215"/>
        <v>2.6430984800915329E-289</v>
      </c>
      <c r="GY174" s="95">
        <f t="shared" si="215"/>
        <v>0</v>
      </c>
      <c r="GZ174" s="95">
        <f t="shared" si="215"/>
        <v>0</v>
      </c>
      <c r="HA174" s="95">
        <f t="shared" si="215"/>
        <v>3.1961602326845965E-218</v>
      </c>
      <c r="HC174" s="95">
        <f t="shared" si="179"/>
        <v>5.2931722376496979E-90</v>
      </c>
      <c r="HD174" s="95">
        <f t="shared" si="179"/>
        <v>5.4593987268663192E-100</v>
      </c>
      <c r="HE174" s="95">
        <f t="shared" si="179"/>
        <v>4.6826685170264479E-140</v>
      </c>
      <c r="HF174" s="95">
        <f t="shared" si="178"/>
        <v>2.088041111504605E-146</v>
      </c>
      <c r="HG174" s="95">
        <f t="shared" si="178"/>
        <v>3.7467451618067841E-149</v>
      </c>
      <c r="HH174" s="95">
        <f t="shared" si="178"/>
        <v>1.1222728097175607E-133</v>
      </c>
      <c r="HI174" s="95">
        <f t="shared" si="178"/>
        <v>1.0934638097325428E-157</v>
      </c>
      <c r="HJ174" s="95">
        <f t="shared" si="178"/>
        <v>5.8011712263851976E-149</v>
      </c>
      <c r="HK174" s="95">
        <f t="shared" si="178"/>
        <v>2.9977832170621659E-164</v>
      </c>
      <c r="HL174" s="95">
        <f t="shared" si="178"/>
        <v>8.2863893899453005E-161</v>
      </c>
      <c r="HM174" s="95">
        <f t="shared" si="178"/>
        <v>9.6620488110526748E-179</v>
      </c>
      <c r="HN174" s="95">
        <f t="shared" si="178"/>
        <v>3.2434072094510176E-147</v>
      </c>
      <c r="HO174" s="95">
        <f t="shared" si="224"/>
        <v>5.0629063471787621E-162</v>
      </c>
      <c r="HP174" s="95">
        <f t="shared" si="224"/>
        <v>3.729793562846269E-155</v>
      </c>
      <c r="HQ174" s="95">
        <f t="shared" si="224"/>
        <v>2.9766734099119275E-120</v>
      </c>
      <c r="HS174" s="95">
        <f t="shared" si="216"/>
        <v>8.5090537059458673E-5</v>
      </c>
      <c r="HT174" s="95">
        <f t="shared" si="216"/>
        <v>8.4641090228621256E-4</v>
      </c>
      <c r="HU174" s="95">
        <f t="shared" si="216"/>
        <v>7.9837279101159464E-7</v>
      </c>
      <c r="HV174" s="95">
        <f t="shared" si="216"/>
        <v>6.3429002699120085E-7</v>
      </c>
      <c r="HW174" s="95">
        <f t="shared" si="216"/>
        <v>8.23833764743928E-11</v>
      </c>
      <c r="HX174" s="95">
        <f t="shared" si="216"/>
        <v>5.9106669328399117E-11</v>
      </c>
      <c r="HY174" s="95">
        <f t="shared" si="216"/>
        <v>7.2356698932589691E-14</v>
      </c>
      <c r="HZ174" s="95">
        <f t="shared" si="216"/>
        <v>2.237501597648852E-15</v>
      </c>
      <c r="IA174" s="95">
        <f t="shared" si="216"/>
        <v>2.6666733684669401E-19</v>
      </c>
      <c r="IB174" s="95">
        <f t="shared" si="216"/>
        <v>1.1896784630898929E-15</v>
      </c>
      <c r="IC174" s="95">
        <f t="shared" si="216"/>
        <v>1.3810050090210734E-16</v>
      </c>
      <c r="ID174" s="95">
        <f t="shared" si="216"/>
        <v>1.3095820093991279E-10</v>
      </c>
      <c r="IE174" s="95">
        <f t="shared" si="216"/>
        <v>2.2886031778548313E-11</v>
      </c>
      <c r="IF174" s="95">
        <f t="shared" si="216"/>
        <v>1.244280052589907E-8</v>
      </c>
      <c r="IG174" s="95">
        <f t="shared" si="216"/>
        <v>1.2292623501026129E-5</v>
      </c>
      <c r="II174" s="95">
        <f t="shared" si="217"/>
        <v>2.260565973466756E-3</v>
      </c>
      <c r="IJ174" s="95">
        <f t="shared" si="217"/>
        <v>3.0363162517136922E-4</v>
      </c>
      <c r="IK174" s="95">
        <f t="shared" si="217"/>
        <v>1.8842804316078506E-4</v>
      </c>
      <c r="IL174" s="95">
        <f t="shared" si="217"/>
        <v>6.6134937928989607E-3</v>
      </c>
      <c r="IM174" s="95">
        <f t="shared" si="217"/>
        <v>2.2915932685510843E-2</v>
      </c>
      <c r="IN174" s="95">
        <f t="shared" si="217"/>
        <v>8.528401679039203E-3</v>
      </c>
      <c r="IO174" s="95">
        <f t="shared" si="217"/>
        <v>5.4597197726629233E-3</v>
      </c>
      <c r="IP174" s="95">
        <f t="shared" si="217"/>
        <v>2.0791566735983449E-2</v>
      </c>
      <c r="IQ174" s="95">
        <f t="shared" si="217"/>
        <v>5.6893769483115225E-2</v>
      </c>
      <c r="IR174" s="95">
        <f t="shared" si="217"/>
        <v>2.6655980666368151E-2</v>
      </c>
      <c r="IS174" s="95">
        <f t="shared" si="217"/>
        <v>2.3483132995830449E-3</v>
      </c>
      <c r="IT174" s="95">
        <f t="shared" si="217"/>
        <v>1.0000012894329792E-2</v>
      </c>
      <c r="IU174" s="95">
        <f t="shared" si="217"/>
        <v>1.6457323056435394E-2</v>
      </c>
      <c r="IV174" s="95">
        <f t="shared" si="217"/>
        <v>2.5144512419282707E-2</v>
      </c>
      <c r="IW174" s="95">
        <f t="shared" si="217"/>
        <v>9.9877055332001329E-3</v>
      </c>
      <c r="IY174" s="95">
        <f t="shared" si="218"/>
        <v>2.3456565105262148E-3</v>
      </c>
      <c r="IZ174" s="95">
        <f t="shared" si="218"/>
        <v>1.1500425274575817E-3</v>
      </c>
      <c r="JA174" s="95">
        <f t="shared" si="218"/>
        <v>1.8922641595179665E-4</v>
      </c>
      <c r="JB174" s="95">
        <f t="shared" si="218"/>
        <v>6.6141280829259521E-3</v>
      </c>
      <c r="JC174" s="95">
        <f t="shared" si="218"/>
        <v>2.291593276789422E-2</v>
      </c>
      <c r="JD174" s="95">
        <f t="shared" si="218"/>
        <v>8.5284017381458722E-3</v>
      </c>
      <c r="JE174" s="95">
        <f t="shared" si="218"/>
        <v>5.4597197727352803E-3</v>
      </c>
      <c r="JF174" s="95">
        <f t="shared" si="218"/>
        <v>2.0791566735985686E-2</v>
      </c>
      <c r="JG174" s="95">
        <f t="shared" si="218"/>
        <v>5.6893769483115225E-2</v>
      </c>
      <c r="JH174" s="95">
        <f t="shared" si="218"/>
        <v>2.6655980666369341E-2</v>
      </c>
      <c r="JI174" s="95">
        <f t="shared" si="218"/>
        <v>2.3483132995831828E-3</v>
      </c>
      <c r="JJ174" s="95">
        <f t="shared" si="218"/>
        <v>1.0000013025287992E-2</v>
      </c>
      <c r="JK174" s="95">
        <f t="shared" si="218"/>
        <v>1.6457323079321427E-2</v>
      </c>
      <c r="JL174" s="95">
        <f t="shared" si="218"/>
        <v>2.5144524862083233E-2</v>
      </c>
      <c r="JM174" s="95">
        <f t="shared" si="218"/>
        <v>9.9999981567011585E-3</v>
      </c>
    </row>
    <row r="175" spans="2:273" x14ac:dyDescent="0.25">
      <c r="B175" s="2">
        <v>148</v>
      </c>
      <c r="C175" s="37">
        <v>39.023000000000003</v>
      </c>
      <c r="D175" s="37">
        <v>41.581000000000003</v>
      </c>
      <c r="E175" s="37">
        <v>43.279000000000003</v>
      </c>
      <c r="F175" s="37">
        <v>44.976999999999997</v>
      </c>
      <c r="G175" s="37">
        <v>43.790999999999997</v>
      </c>
      <c r="H175" s="37">
        <v>45.488</v>
      </c>
      <c r="I175" s="37">
        <v>47.046999999999997</v>
      </c>
      <c r="J175" s="37">
        <v>46.558</v>
      </c>
      <c r="K175" s="37">
        <v>54.564999999999998</v>
      </c>
      <c r="L175" s="37">
        <v>49.609000000000002</v>
      </c>
      <c r="M175" s="37">
        <v>46.673999999999999</v>
      </c>
      <c r="N175" s="37">
        <v>47.5</v>
      </c>
      <c r="O175" s="37">
        <v>47.738999999999997</v>
      </c>
      <c r="P175" s="37">
        <v>51.710999999999999</v>
      </c>
      <c r="Q175" s="37">
        <v>48.372</v>
      </c>
      <c r="S175" s="4">
        <f t="shared" si="219"/>
        <v>39.09050799845469</v>
      </c>
      <c r="T175" s="4">
        <f t="shared" si="219"/>
        <v>42.412734892891429</v>
      </c>
      <c r="U175" s="4">
        <f t="shared" si="219"/>
        <v>43.929724657254098</v>
      </c>
      <c r="V175" s="4">
        <f t="shared" si="219"/>
        <v>44.729244718839411</v>
      </c>
      <c r="W175" s="4">
        <f t="shared" si="219"/>
        <v>46.387282530805926</v>
      </c>
      <c r="X175" s="4">
        <f t="shared" si="219"/>
        <v>46.346293026867308</v>
      </c>
      <c r="Y175" s="4">
        <f t="shared" si="219"/>
        <v>48.33578761310217</v>
      </c>
      <c r="Z175" s="4">
        <f t="shared" si="219"/>
        <v>48.963492967065008</v>
      </c>
      <c r="AA175" s="4">
        <f t="shared" si="219"/>
        <v>55.83065196035821</v>
      </c>
      <c r="AB175" s="4">
        <f t="shared" si="219"/>
        <v>50.919019365394355</v>
      </c>
      <c r="AC175" s="4">
        <f t="shared" si="219"/>
        <v>46.921237503035691</v>
      </c>
      <c r="AD175" s="4">
        <f t="shared" si="219"/>
        <v>48.106193063678894</v>
      </c>
      <c r="AE175" s="4">
        <f t="shared" si="219"/>
        <v>48.432681878877808</v>
      </c>
      <c r="AF175" s="4">
        <f t="shared" si="219"/>
        <v>50.853838114476382</v>
      </c>
      <c r="AG175" s="4">
        <f t="shared" si="219"/>
        <v>50.774388459968222</v>
      </c>
      <c r="AI175" s="4">
        <f t="shared" si="220"/>
        <v>-6.7507998454686913E-2</v>
      </c>
      <c r="AJ175" s="4">
        <f t="shared" si="220"/>
        <v>-0.83173489289142566</v>
      </c>
      <c r="AK175" s="4">
        <f t="shared" si="220"/>
        <v>-0.65072465725409501</v>
      </c>
      <c r="AL175" s="4">
        <f t="shared" si="220"/>
        <v>0.24775528116058609</v>
      </c>
      <c r="AM175" s="4">
        <f t="shared" si="220"/>
        <v>-2.5962825308059294</v>
      </c>
      <c r="AN175" s="4">
        <f t="shared" si="220"/>
        <v>-0.85829302686730813</v>
      </c>
      <c r="AO175" s="4">
        <f t="shared" si="220"/>
        <v>-1.2887876131021727</v>
      </c>
      <c r="AP175" s="4">
        <f t="shared" si="220"/>
        <v>-2.4054929670650083</v>
      </c>
      <c r="AQ175" s="4">
        <f t="shared" si="220"/>
        <v>-1.2656519603582126</v>
      </c>
      <c r="AR175" s="4">
        <f t="shared" si="220"/>
        <v>-1.3100193653943535</v>
      </c>
      <c r="AS175" s="4">
        <f t="shared" si="220"/>
        <v>-0.24723750303569147</v>
      </c>
      <c r="AT175" s="4">
        <f t="shared" si="220"/>
        <v>-0.60619306367889436</v>
      </c>
      <c r="AU175" s="4">
        <f t="shared" si="220"/>
        <v>-0.69368187887781119</v>
      </c>
      <c r="AV175" s="4">
        <f t="shared" si="220"/>
        <v>0.85716188552361672</v>
      </c>
      <c r="AW175" s="4">
        <f t="shared" si="220"/>
        <v>-2.4023884599682219</v>
      </c>
      <c r="AY175" s="2">
        <f t="shared" si="212"/>
        <v>39.072641336620194</v>
      </c>
      <c r="AZ175" s="2">
        <f t="shared" si="212"/>
        <v>42.407601539191951</v>
      </c>
      <c r="BA175" s="2">
        <f t="shared" si="212"/>
        <v>43.915030005620999</v>
      </c>
      <c r="BB175" s="2">
        <f t="shared" si="212"/>
        <v>44.319781068176354</v>
      </c>
      <c r="BC175" s="2">
        <f t="shared" si="212"/>
        <v>44.939369309564228</v>
      </c>
      <c r="BD175" s="2">
        <f t="shared" si="212"/>
        <v>45.282491002023384</v>
      </c>
      <c r="BE175" s="2">
        <f t="shared" si="212"/>
        <v>47.412954733547217</v>
      </c>
      <c r="BF175" s="2">
        <f t="shared" si="212"/>
        <v>46.113983247577735</v>
      </c>
      <c r="BG175" s="2">
        <f t="shared" si="212"/>
        <v>49.048482911159581</v>
      </c>
      <c r="BH175" s="2">
        <f t="shared" si="212"/>
        <v>46.689621050374669</v>
      </c>
      <c r="BI175" s="2">
        <f t="shared" si="212"/>
        <v>46.185631555079226</v>
      </c>
      <c r="BJ175" s="2">
        <f t="shared" si="212"/>
        <v>45.795735770849163</v>
      </c>
      <c r="BK175" s="2">
        <f t="shared" si="212"/>
        <v>44.659839568922763</v>
      </c>
      <c r="BL175" s="2">
        <f t="shared" si="212"/>
        <v>44.476843473914741</v>
      </c>
      <c r="BM175" s="2">
        <f t="shared" si="212"/>
        <v>45.511063326136764</v>
      </c>
      <c r="BO175" s="2" t="str">
        <f t="shared" si="180"/>
        <v/>
      </c>
      <c r="BP175" s="2" t="str">
        <f t="shared" si="181"/>
        <v/>
      </c>
      <c r="BQ175" s="2" t="str">
        <f t="shared" si="182"/>
        <v/>
      </c>
      <c r="BR175" s="2" t="str">
        <f t="shared" si="183"/>
        <v/>
      </c>
      <c r="BS175" s="2" t="str">
        <f t="shared" si="184"/>
        <v/>
      </c>
      <c r="BT175" s="2" t="str">
        <f t="shared" si="185"/>
        <v/>
      </c>
      <c r="BU175" s="2" t="str">
        <f t="shared" si="186"/>
        <v/>
      </c>
      <c r="BV175" s="2" t="str">
        <f t="shared" si="187"/>
        <v/>
      </c>
      <c r="BW175" s="2" t="str">
        <f t="shared" si="188"/>
        <v/>
      </c>
      <c r="BX175" s="2" t="str">
        <f t="shared" si="189"/>
        <v/>
      </c>
      <c r="BY175" s="2" t="str">
        <f t="shared" si="190"/>
        <v/>
      </c>
      <c r="BZ175" s="2" t="str">
        <f t="shared" si="191"/>
        <v/>
      </c>
      <c r="CA175" s="2" t="str">
        <f t="shared" si="192"/>
        <v/>
      </c>
      <c r="CB175" s="2" t="str">
        <f t="shared" si="193"/>
        <v/>
      </c>
      <c r="CC175" s="2" t="str">
        <f t="shared" si="194"/>
        <v/>
      </c>
      <c r="CE175" s="2">
        <f t="shared" si="213"/>
        <v>39.023000000000003</v>
      </c>
      <c r="CF175" s="2">
        <f t="shared" si="213"/>
        <v>41.581000000000003</v>
      </c>
      <c r="CG175" s="2">
        <f t="shared" si="213"/>
        <v>43.279000000000003</v>
      </c>
      <c r="CH175" s="2" t="str">
        <f t="shared" si="213"/>
        <v/>
      </c>
      <c r="CI175" s="2" t="str">
        <f t="shared" si="213"/>
        <v/>
      </c>
      <c r="CJ175" s="2" t="str">
        <f t="shared" si="213"/>
        <v/>
      </c>
      <c r="CK175" s="2" t="str">
        <f t="shared" si="213"/>
        <v/>
      </c>
      <c r="CL175" s="2" t="str">
        <f t="shared" si="213"/>
        <v/>
      </c>
      <c r="CM175" s="2" t="str">
        <f t="shared" si="213"/>
        <v/>
      </c>
      <c r="CN175" s="2" t="str">
        <f t="shared" si="213"/>
        <v/>
      </c>
      <c r="CO175" s="2">
        <f t="shared" si="213"/>
        <v>46.673999999999999</v>
      </c>
      <c r="CP175" s="2" t="str">
        <f t="shared" si="213"/>
        <v/>
      </c>
      <c r="CQ175" s="2" t="str">
        <f t="shared" si="213"/>
        <v/>
      </c>
      <c r="CR175" s="2" t="str">
        <f t="shared" si="213"/>
        <v/>
      </c>
      <c r="CS175" s="2" t="str">
        <f t="shared" si="213"/>
        <v/>
      </c>
      <c r="CU175" s="2">
        <f t="shared" si="195"/>
        <v>39.023000000000003</v>
      </c>
      <c r="CV175" s="2">
        <f t="shared" si="196"/>
        <v>41.581000000000003</v>
      </c>
      <c r="CW175" s="2">
        <f t="shared" si="197"/>
        <v>43.279000000000003</v>
      </c>
      <c r="CX175" s="2" t="str">
        <f t="shared" si="198"/>
        <v/>
      </c>
      <c r="CY175" s="2" t="str">
        <f t="shared" si="199"/>
        <v/>
      </c>
      <c r="CZ175" s="2" t="str">
        <f t="shared" si="200"/>
        <v/>
      </c>
      <c r="DA175" s="2" t="str">
        <f t="shared" si="201"/>
        <v/>
      </c>
      <c r="DB175" s="2" t="str">
        <f t="shared" si="202"/>
        <v/>
      </c>
      <c r="DC175" s="2" t="str">
        <f t="shared" si="203"/>
        <v/>
      </c>
      <c r="DD175" s="2" t="str">
        <f t="shared" si="204"/>
        <v/>
      </c>
      <c r="DE175" s="2">
        <f t="shared" si="205"/>
        <v>46.673999999999999</v>
      </c>
      <c r="DF175" s="2" t="str">
        <f t="shared" si="206"/>
        <v/>
      </c>
      <c r="DG175" s="2" t="str">
        <f t="shared" si="207"/>
        <v/>
      </c>
      <c r="DH175" s="2" t="str">
        <f t="shared" si="208"/>
        <v/>
      </c>
      <c r="DI175" s="2" t="str">
        <f t="shared" si="209"/>
        <v/>
      </c>
      <c r="DK175" s="2">
        <f t="shared" si="221"/>
        <v>111.77491425891183</v>
      </c>
      <c r="DL175" s="2">
        <f t="shared" si="221"/>
        <v>99.474470383275246</v>
      </c>
      <c r="DM175" s="2">
        <f t="shared" si="221"/>
        <v>102.04090909090908</v>
      </c>
      <c r="DN175" s="2">
        <f t="shared" si="221"/>
        <v>95.184791913135086</v>
      </c>
      <c r="DO175" s="2">
        <f t="shared" si="221"/>
        <v>91.533075763714436</v>
      </c>
      <c r="DP175" s="2">
        <f t="shared" si="221"/>
        <v>98.028311860195018</v>
      </c>
      <c r="DQ175" s="2">
        <f t="shared" si="221"/>
        <v>97.734137968289986</v>
      </c>
      <c r="DR175" s="2">
        <f t="shared" si="221"/>
        <v>94.208012262156444</v>
      </c>
      <c r="DS175" s="2">
        <f t="shared" si="221"/>
        <v>97.138012231954121</v>
      </c>
      <c r="DT175" s="2">
        <f t="shared" si="221"/>
        <v>89.786220436927408</v>
      </c>
      <c r="DU175" s="2">
        <f t="shared" si="221"/>
        <v>99.256391463414644</v>
      </c>
      <c r="DV175" s="2">
        <f t="shared" si="221"/>
        <v>95.484797040169127</v>
      </c>
      <c r="DW175" s="2">
        <f t="shared" si="221"/>
        <v>93.986565054155534</v>
      </c>
      <c r="DX175" s="2">
        <f t="shared" si="221"/>
        <v>109.78063060800044</v>
      </c>
      <c r="DY175" s="2">
        <f t="shared" si="221"/>
        <v>89.368732811759116</v>
      </c>
      <c r="EA175" s="2">
        <f t="shared" si="211"/>
        <v>38.922915252936207</v>
      </c>
      <c r="EB175" s="2">
        <f t="shared" si="211"/>
        <v>42.358963159723956</v>
      </c>
      <c r="EC175" s="2">
        <f t="shared" si="211"/>
        <v>43.886380918720675</v>
      </c>
      <c r="ED175" s="2">
        <f t="shared" si="211"/>
        <v>44.049328402513403</v>
      </c>
      <c r="EE175" s="2">
        <f t="shared" si="211"/>
        <v>44.806793975523696</v>
      </c>
      <c r="EF175" s="2">
        <f t="shared" si="211"/>
        <v>45.069646622389747</v>
      </c>
      <c r="EG175" s="2">
        <f t="shared" si="211"/>
        <v>47.29931273330569</v>
      </c>
      <c r="EH175" s="2">
        <f t="shared" si="211"/>
        <v>45.746570969223704</v>
      </c>
      <c r="EI175" s="2">
        <f t="shared" si="211"/>
        <v>49.947045623955773</v>
      </c>
      <c r="EJ175" s="2">
        <f t="shared" si="211"/>
        <v>46.444565702540011</v>
      </c>
      <c r="EK175" s="2">
        <f t="shared" si="210"/>
        <v>45.752315569200633</v>
      </c>
      <c r="EL175" s="2">
        <f t="shared" si="177"/>
        <v>45.524125658022299</v>
      </c>
      <c r="EM175" s="2">
        <f t="shared" si="177"/>
        <v>44.245262154681456</v>
      </c>
      <c r="EN175" s="2">
        <f t="shared" si="177"/>
        <v>44.267228463397743</v>
      </c>
      <c r="EO175" s="2">
        <f t="shared" si="177"/>
        <v>45.729349564599261</v>
      </c>
      <c r="EQ175" s="2">
        <f t="shared" si="222"/>
        <v>39.777919778724808</v>
      </c>
      <c r="ER175" s="2">
        <f t="shared" si="222"/>
        <v>42.554280044276247</v>
      </c>
      <c r="ES175" s="2">
        <f t="shared" si="222"/>
        <v>43.97205543788759</v>
      </c>
      <c r="ET175" s="2">
        <f t="shared" si="222"/>
        <v>45.351460963634189</v>
      </c>
      <c r="EU175" s="2">
        <f t="shared" si="222"/>
        <v>45.290483521737556</v>
      </c>
      <c r="EV175" s="2">
        <f t="shared" si="222"/>
        <v>45.881461918188805</v>
      </c>
      <c r="EW175" s="2">
        <f t="shared" si="222"/>
        <v>47.691478751610063</v>
      </c>
      <c r="EX175" s="2">
        <f t="shared" si="222"/>
        <v>47.01346226269569</v>
      </c>
      <c r="EY175" s="2">
        <f t="shared" si="222"/>
        <v>47.203937537111315</v>
      </c>
      <c r="EZ175" s="2">
        <f t="shared" si="222"/>
        <v>47.264332920191777</v>
      </c>
      <c r="FA175" s="2">
        <f t="shared" si="222"/>
        <v>47.475712418998356</v>
      </c>
      <c r="FB175" s="2">
        <f t="shared" si="222"/>
        <v>46.597839823815768</v>
      </c>
      <c r="FC175" s="2">
        <f t="shared" si="222"/>
        <v>45.805545649737553</v>
      </c>
      <c r="FD175" s="2">
        <f t="shared" si="222"/>
        <v>45.069926501460976</v>
      </c>
      <c r="FE175" s="2">
        <f t="shared" si="222"/>
        <v>44.483758171124151</v>
      </c>
      <c r="FG175" s="2">
        <f t="shared" si="223"/>
        <v>0.99980974300519876</v>
      </c>
      <c r="FH175" s="2">
        <f t="shared" si="223"/>
        <v>0.99981450529374127</v>
      </c>
      <c r="FI175" s="2">
        <f t="shared" si="223"/>
        <v>0.99979999949815546</v>
      </c>
      <c r="FJ175" s="2">
        <f t="shared" si="223"/>
        <v>0.99980065159920506</v>
      </c>
      <c r="FK175" s="2">
        <f t="shared" si="223"/>
        <v>0.99980522093723656</v>
      </c>
      <c r="FL175" s="2">
        <f t="shared" si="223"/>
        <v>0.99981437270178608</v>
      </c>
      <c r="FM175" s="2">
        <f t="shared" si="223"/>
        <v>0.99981040790749232</v>
      </c>
      <c r="FN175" s="2">
        <f t="shared" si="223"/>
        <v>0.9997897386800062</v>
      </c>
      <c r="FO175" s="2">
        <f t="shared" si="223"/>
        <v>0.99979538591853367</v>
      </c>
      <c r="FP175" s="2">
        <f t="shared" si="223"/>
        <v>0.99979470521333691</v>
      </c>
      <c r="FQ175" s="2">
        <f t="shared" si="223"/>
        <v>0.9997747762746545</v>
      </c>
      <c r="FR175" s="2">
        <f t="shared" si="223"/>
        <v>0.99979923417180616</v>
      </c>
      <c r="FS175" s="2">
        <f t="shared" si="223"/>
        <v>0.99978533225322741</v>
      </c>
      <c r="FT175" s="2">
        <f t="shared" si="223"/>
        <v>0.99978905652134187</v>
      </c>
      <c r="FU175" s="2">
        <f t="shared" si="223"/>
        <v>0.99977303410272922</v>
      </c>
      <c r="FW175" s="2">
        <f t="shared" si="214"/>
        <v>0.15890615451717799</v>
      </c>
      <c r="FX175" s="2">
        <f t="shared" si="214"/>
        <v>0.19477965420118024</v>
      </c>
      <c r="FY175" s="2">
        <f t="shared" si="214"/>
        <v>0.19863726399441478</v>
      </c>
      <c r="FZ175" s="2">
        <f t="shared" si="214"/>
        <v>0.19987127313995554</v>
      </c>
      <c r="GA175" s="2">
        <f t="shared" si="214"/>
        <v>0.25527537990828175</v>
      </c>
      <c r="GB175" s="2">
        <f t="shared" si="214"/>
        <v>0.25007388594311258</v>
      </c>
      <c r="GC175" s="2">
        <f t="shared" si="214"/>
        <v>0.26539769213044606</v>
      </c>
      <c r="GD175" s="2">
        <f t="shared" si="214"/>
        <v>0.28196792698763595</v>
      </c>
      <c r="GE175" s="2">
        <f t="shared" si="214"/>
        <v>0.33109109095550332</v>
      </c>
      <c r="GF175" s="2">
        <f t="shared" si="214"/>
        <v>0.28807877039633001</v>
      </c>
      <c r="GG175" s="2">
        <f t="shared" si="214"/>
        <v>0.24443911373864571</v>
      </c>
      <c r="GH175" s="2">
        <f t="shared" si="214"/>
        <v>0.24362137111826515</v>
      </c>
      <c r="GI175" s="2">
        <f t="shared" si="214"/>
        <v>0.25886293234924013</v>
      </c>
      <c r="GJ175" s="2">
        <f t="shared" si="214"/>
        <v>0.24392159477841391</v>
      </c>
      <c r="GK175" s="2">
        <f t="shared" si="214"/>
        <v>0.18319883344801444</v>
      </c>
      <c r="GM175" s="95">
        <f t="shared" si="215"/>
        <v>1.3356008580705758E-206</v>
      </c>
      <c r="GN175" s="95">
        <f t="shared" si="215"/>
        <v>3.1771292533968617E-255</v>
      </c>
      <c r="GO175" s="95">
        <f t="shared" si="215"/>
        <v>3.2956670045267594E-291</v>
      </c>
      <c r="GP175" s="95">
        <f t="shared" si="215"/>
        <v>1.0467231860702534E-285</v>
      </c>
      <c r="GQ175" s="95">
        <f t="shared" si="215"/>
        <v>5.1691419986655693E-301</v>
      </c>
      <c r="GR175" s="95">
        <f t="shared" si="215"/>
        <v>2.1033076901302205E-288</v>
      </c>
      <c r="GS175" s="95">
        <f t="shared" si="215"/>
        <v>1.8683110753224393E-306</v>
      </c>
      <c r="GT175" s="95">
        <f t="shared" si="215"/>
        <v>0</v>
      </c>
      <c r="GU175" s="95">
        <f t="shared" si="215"/>
        <v>0</v>
      </c>
      <c r="GV175" s="95">
        <f t="shared" si="215"/>
        <v>0</v>
      </c>
      <c r="GW175" s="95">
        <f t="shared" si="215"/>
        <v>0</v>
      </c>
      <c r="GX175" s="95">
        <f t="shared" si="215"/>
        <v>2.8662509131721505E-296</v>
      </c>
      <c r="GY175" s="95">
        <f t="shared" si="215"/>
        <v>0</v>
      </c>
      <c r="GZ175" s="95">
        <f t="shared" si="215"/>
        <v>0</v>
      </c>
      <c r="HA175" s="95">
        <f t="shared" si="215"/>
        <v>1.8931071652322101E-223</v>
      </c>
      <c r="HC175" s="95">
        <f t="shared" si="179"/>
        <v>4.17308622994692E-93</v>
      </c>
      <c r="HD175" s="95">
        <f t="shared" si="179"/>
        <v>2.2972432557235421E-103</v>
      </c>
      <c r="HE175" s="95">
        <f t="shared" si="179"/>
        <v>8.2402639471062053E-145</v>
      </c>
      <c r="HF175" s="95">
        <f t="shared" si="178"/>
        <v>2.1866021890558682E-151</v>
      </c>
      <c r="HG175" s="95">
        <f t="shared" si="178"/>
        <v>3.9779601321943041E-154</v>
      </c>
      <c r="HH175" s="95">
        <f t="shared" si="178"/>
        <v>4.2831718680850305E-138</v>
      </c>
      <c r="HI175" s="95">
        <f t="shared" si="178"/>
        <v>6.8225550628006011E-163</v>
      </c>
      <c r="HJ175" s="95">
        <f t="shared" si="178"/>
        <v>6.4057030779617892E-154</v>
      </c>
      <c r="HK175" s="95">
        <f t="shared" si="178"/>
        <v>1.2338159109555972E-169</v>
      </c>
      <c r="HL175" s="95">
        <f t="shared" si="178"/>
        <v>4.3310835502512864E-166</v>
      </c>
      <c r="HM175" s="95">
        <f t="shared" si="178"/>
        <v>9.9051750425028697E-185</v>
      </c>
      <c r="HN175" s="95">
        <f t="shared" si="178"/>
        <v>3.6892351319802783E-152</v>
      </c>
      <c r="HO175" s="95">
        <f t="shared" si="224"/>
        <v>1.8548920126055717E-167</v>
      </c>
      <c r="HP175" s="95">
        <f t="shared" si="224"/>
        <v>2.4805640235767664E-160</v>
      </c>
      <c r="HQ175" s="95">
        <f t="shared" si="224"/>
        <v>2.6733782635129832E-124</v>
      </c>
      <c r="HS175" s="95">
        <f t="shared" si="216"/>
        <v>2.311472016952234E-5</v>
      </c>
      <c r="HT175" s="95">
        <f t="shared" si="216"/>
        <v>3.7661757841531677E-4</v>
      </c>
      <c r="HU175" s="95">
        <f t="shared" si="216"/>
        <v>1.3973597834924254E-7</v>
      </c>
      <c r="HV175" s="95">
        <f t="shared" si="216"/>
        <v>1.0710089171374631E-7</v>
      </c>
      <c r="HW175" s="95">
        <f t="shared" si="216"/>
        <v>6.3706554345643057E-12</v>
      </c>
      <c r="HX175" s="95">
        <f t="shared" si="216"/>
        <v>4.5478463151546933E-12</v>
      </c>
      <c r="HY175" s="95">
        <f t="shared" si="216"/>
        <v>2.8578076344962924E-15</v>
      </c>
      <c r="HZ175" s="95">
        <f t="shared" si="216"/>
        <v>6.3412575581407654E-17</v>
      </c>
      <c r="IA175" s="95">
        <f t="shared" si="216"/>
        <v>4.3337527775567634E-21</v>
      </c>
      <c r="IB175" s="95">
        <f t="shared" si="216"/>
        <v>3.7287402237629082E-17</v>
      </c>
      <c r="IC175" s="95">
        <f t="shared" si="216"/>
        <v>2.1972359456674312E-18</v>
      </c>
      <c r="ID175" s="95">
        <f t="shared" si="216"/>
        <v>9.8054772011710142E-12</v>
      </c>
      <c r="IE175" s="95">
        <f t="shared" si="216"/>
        <v>1.5221993819312133E-12</v>
      </c>
      <c r="IF175" s="95">
        <f t="shared" si="216"/>
        <v>1.6577187728072951E-9</v>
      </c>
      <c r="IG175" s="95">
        <f t="shared" si="216"/>
        <v>2.8318672224700752E-6</v>
      </c>
      <c r="II175" s="95">
        <f t="shared" si="217"/>
        <v>3.8067758448222574E-3</v>
      </c>
      <c r="IJ175" s="95">
        <f t="shared" si="217"/>
        <v>6.9371313067038097E-4</v>
      </c>
      <c r="IK175" s="95">
        <f t="shared" si="217"/>
        <v>4.6047611023436404E-4</v>
      </c>
      <c r="IL175" s="95">
        <f t="shared" si="217"/>
        <v>1.0875462931114464E-2</v>
      </c>
      <c r="IM175" s="95">
        <f t="shared" si="217"/>
        <v>3.6150241310533023E-2</v>
      </c>
      <c r="IN175" s="95">
        <f t="shared" si="217"/>
        <v>1.5224130112859908E-2</v>
      </c>
      <c r="IO175" s="95">
        <f t="shared" si="217"/>
        <v>1.0829804719627681E-2</v>
      </c>
      <c r="IP175" s="95">
        <f t="shared" si="217"/>
        <v>3.5290914978012199E-2</v>
      </c>
      <c r="IQ175" s="95">
        <f t="shared" si="217"/>
        <v>9.1556786140821189E-2</v>
      </c>
      <c r="IR175" s="95">
        <f t="shared" si="217"/>
        <v>4.4152910404337685E-2</v>
      </c>
      <c r="IS175" s="95">
        <f t="shared" si="217"/>
        <v>4.9128949009086152E-3</v>
      </c>
      <c r="IT175" s="95">
        <f t="shared" si="217"/>
        <v>1.7203562641076101E-2</v>
      </c>
      <c r="IU175" s="95">
        <f t="shared" si="217"/>
        <v>2.7392980783890627E-2</v>
      </c>
      <c r="IV175" s="95">
        <f t="shared" si="217"/>
        <v>3.8337475514468956E-2</v>
      </c>
      <c r="IW175" s="95">
        <f t="shared" si="217"/>
        <v>1.5234932126016225E-2</v>
      </c>
      <c r="IY175" s="95">
        <f t="shared" si="218"/>
        <v>3.8298905649917798E-3</v>
      </c>
      <c r="IZ175" s="95">
        <f t="shared" si="218"/>
        <v>1.0703307090856977E-3</v>
      </c>
      <c r="JA175" s="95">
        <f t="shared" si="218"/>
        <v>4.6061584621271328E-4</v>
      </c>
      <c r="JB175" s="95">
        <f t="shared" si="218"/>
        <v>1.0875570032006178E-2</v>
      </c>
      <c r="JC175" s="95">
        <f t="shared" si="218"/>
        <v>3.6150241316903677E-2</v>
      </c>
      <c r="JD175" s="95">
        <f t="shared" si="218"/>
        <v>1.5224130117407754E-2</v>
      </c>
      <c r="JE175" s="95">
        <f t="shared" si="218"/>
        <v>1.0829804719630538E-2</v>
      </c>
      <c r="JF175" s="95">
        <f t="shared" si="218"/>
        <v>3.5290914978012261E-2</v>
      </c>
      <c r="JG175" s="95">
        <f t="shared" si="218"/>
        <v>9.1556786140821189E-2</v>
      </c>
      <c r="JH175" s="95">
        <f t="shared" si="218"/>
        <v>4.415291040433772E-2</v>
      </c>
      <c r="JI175" s="95">
        <f t="shared" si="218"/>
        <v>4.9128949009086178E-3</v>
      </c>
      <c r="JJ175" s="95">
        <f t="shared" si="218"/>
        <v>1.7203562650881576E-2</v>
      </c>
      <c r="JK175" s="95">
        <f t="shared" si="218"/>
        <v>2.7392980785412826E-2</v>
      </c>
      <c r="JL175" s="95">
        <f t="shared" si="218"/>
        <v>3.8337477172187731E-2</v>
      </c>
      <c r="JM175" s="95">
        <f t="shared" si="218"/>
        <v>1.5237763993238696E-2</v>
      </c>
    </row>
    <row r="176" spans="2:273" x14ac:dyDescent="0.25">
      <c r="B176" s="2">
        <v>149</v>
      </c>
      <c r="C176" s="37">
        <v>38.14</v>
      </c>
      <c r="D176" s="37">
        <v>42.953000000000003</v>
      </c>
      <c r="E176" s="37">
        <v>43.673999999999999</v>
      </c>
      <c r="F176" s="37">
        <v>44.512</v>
      </c>
      <c r="G176" s="37">
        <v>45.418999999999997</v>
      </c>
      <c r="H176" s="37">
        <v>45.884</v>
      </c>
      <c r="I176" s="37">
        <v>47.512</v>
      </c>
      <c r="J176" s="37">
        <v>48.906999999999996</v>
      </c>
      <c r="K176" s="37">
        <v>59.304000000000002</v>
      </c>
      <c r="L176" s="37">
        <v>53.261000000000003</v>
      </c>
      <c r="M176" s="37">
        <v>46.304000000000002</v>
      </c>
      <c r="N176" s="37">
        <v>46.804000000000002</v>
      </c>
      <c r="O176" s="37">
        <v>48.890999999999998</v>
      </c>
      <c r="P176" s="37">
        <v>52.933</v>
      </c>
      <c r="Q176" s="37">
        <v>51.581000000000003</v>
      </c>
      <c r="S176" s="4">
        <f t="shared" si="219"/>
        <v>39.040941653757677</v>
      </c>
      <c r="T176" s="4">
        <f t="shared" si="219"/>
        <v>42.362979176995239</v>
      </c>
      <c r="U176" s="4">
        <f t="shared" si="219"/>
        <v>43.902371072672636</v>
      </c>
      <c r="V176" s="4">
        <f t="shared" si="219"/>
        <v>44.861989430747329</v>
      </c>
      <c r="W176" s="4">
        <f t="shared" si="219"/>
        <v>46.948139681836324</v>
      </c>
      <c r="X176" s="4">
        <f t="shared" si="219"/>
        <v>46.923950029870589</v>
      </c>
      <c r="Y176" s="4">
        <f t="shared" si="219"/>
        <v>48.961784329283503</v>
      </c>
      <c r="Z176" s="4">
        <f t="shared" si="219"/>
        <v>50.347304896488907</v>
      </c>
      <c r="AA176" s="4">
        <f t="shared" si="219"/>
        <v>58.435188495148999</v>
      </c>
      <c r="AB176" s="4">
        <f t="shared" si="219"/>
        <v>52.847050889802219</v>
      </c>
      <c r="AC176" s="4">
        <f t="shared" si="219"/>
        <v>47.460151760573183</v>
      </c>
      <c r="AD176" s="4">
        <f t="shared" si="219"/>
        <v>49.309188150120612</v>
      </c>
      <c r="AE176" s="4">
        <f t="shared" si="219"/>
        <v>50.239144057465737</v>
      </c>
      <c r="AF176" s="4">
        <f t="shared" si="219"/>
        <v>53.277541643740427</v>
      </c>
      <c r="AG176" s="4">
        <f t="shared" si="219"/>
        <v>52.87556495947868</v>
      </c>
      <c r="AI176" s="4">
        <f t="shared" si="220"/>
        <v>-0.90094165375767687</v>
      </c>
      <c r="AJ176" s="4">
        <f t="shared" si="220"/>
        <v>0.59002082300476388</v>
      </c>
      <c r="AK176" s="4">
        <f t="shared" si="220"/>
        <v>-0.2283710726726369</v>
      </c>
      <c r="AL176" s="4">
        <f t="shared" si="220"/>
        <v>-0.34998943074732836</v>
      </c>
      <c r="AM176" s="4">
        <f t="shared" si="220"/>
        <v>-1.5291396818363268</v>
      </c>
      <c r="AN176" s="4">
        <f t="shared" si="220"/>
        <v>-1.0399500298705888</v>
      </c>
      <c r="AO176" s="4">
        <f t="shared" si="220"/>
        <v>-1.4497843292835029</v>
      </c>
      <c r="AP176" s="4">
        <f t="shared" si="220"/>
        <v>-1.4403048964889109</v>
      </c>
      <c r="AQ176" s="4">
        <f t="shared" si="220"/>
        <v>0.86881150485100278</v>
      </c>
      <c r="AR176" s="4">
        <f t="shared" si="220"/>
        <v>0.41394911019778391</v>
      </c>
      <c r="AS176" s="4">
        <f t="shared" si="220"/>
        <v>-1.1561517605731808</v>
      </c>
      <c r="AT176" s="4">
        <f t="shared" si="220"/>
        <v>-2.5051881501206097</v>
      </c>
      <c r="AU176" s="4">
        <f t="shared" si="220"/>
        <v>-1.3481440574657384</v>
      </c>
      <c r="AV176" s="4">
        <f t="shared" si="220"/>
        <v>-0.34454164374042762</v>
      </c>
      <c r="AW176" s="4">
        <f t="shared" si="220"/>
        <v>-1.2945649594786772</v>
      </c>
      <c r="AY176" s="2">
        <f t="shared" si="212"/>
        <v>39.0129227393683</v>
      </c>
      <c r="AZ176" s="2">
        <f t="shared" si="212"/>
        <v>42.353125759998434</v>
      </c>
      <c r="BA176" s="2">
        <f t="shared" si="212"/>
        <v>43.870205904428218</v>
      </c>
      <c r="BB176" s="2">
        <f t="shared" si="212"/>
        <v>44.241332870389094</v>
      </c>
      <c r="BC176" s="2">
        <f t="shared" si="212"/>
        <v>44.875935109818244</v>
      </c>
      <c r="BD176" s="2">
        <f t="shared" si="212"/>
        <v>45.217822718756793</v>
      </c>
      <c r="BE176" s="2">
        <f t="shared" si="212"/>
        <v>47.345908713514234</v>
      </c>
      <c r="BF176" s="2">
        <f t="shared" si="212"/>
        <v>46.046235407015715</v>
      </c>
      <c r="BG176" s="2">
        <f t="shared" si="212"/>
        <v>48.971938867075743</v>
      </c>
      <c r="BH176" s="2">
        <f t="shared" si="212"/>
        <v>46.620868979339136</v>
      </c>
      <c r="BI176" s="2">
        <f t="shared" si="212"/>
        <v>46.093875984874998</v>
      </c>
      <c r="BJ176" s="2">
        <f t="shared" si="212"/>
        <v>45.715907103021337</v>
      </c>
      <c r="BK176" s="2">
        <f t="shared" si="212"/>
        <v>44.580736011330217</v>
      </c>
      <c r="BL176" s="2">
        <f t="shared" si="212"/>
        <v>44.38847753452692</v>
      </c>
      <c r="BM176" s="2">
        <f t="shared" si="212"/>
        <v>45.394789286211129</v>
      </c>
      <c r="BO176" s="2" t="str">
        <f t="shared" si="180"/>
        <v/>
      </c>
      <c r="BP176" s="2" t="str">
        <f t="shared" si="181"/>
        <v/>
      </c>
      <c r="BQ176" s="2" t="str">
        <f t="shared" si="182"/>
        <v/>
      </c>
      <c r="BR176" s="2" t="str">
        <f t="shared" si="183"/>
        <v/>
      </c>
      <c r="BS176" s="2" t="str">
        <f t="shared" si="184"/>
        <v/>
      </c>
      <c r="BT176" s="2" t="str">
        <f t="shared" si="185"/>
        <v/>
      </c>
      <c r="BU176" s="2" t="str">
        <f t="shared" si="186"/>
        <v/>
      </c>
      <c r="BV176" s="2" t="str">
        <f t="shared" si="187"/>
        <v/>
      </c>
      <c r="BW176" s="2" t="str">
        <f t="shared" si="188"/>
        <v/>
      </c>
      <c r="BX176" s="2" t="str">
        <f t="shared" si="189"/>
        <v/>
      </c>
      <c r="BY176" s="2" t="str">
        <f t="shared" si="190"/>
        <v/>
      </c>
      <c r="BZ176" s="2" t="str">
        <f t="shared" si="191"/>
        <v/>
      </c>
      <c r="CA176" s="2" t="str">
        <f t="shared" si="192"/>
        <v/>
      </c>
      <c r="CB176" s="2" t="str">
        <f t="shared" si="193"/>
        <v/>
      </c>
      <c r="CC176" s="2" t="str">
        <f t="shared" si="194"/>
        <v/>
      </c>
      <c r="CE176" s="2">
        <f t="shared" si="213"/>
        <v>38.14</v>
      </c>
      <c r="CF176" s="2">
        <f t="shared" si="213"/>
        <v>42.953000000000003</v>
      </c>
      <c r="CG176" s="2">
        <f t="shared" si="213"/>
        <v>43.673999999999999</v>
      </c>
      <c r="CH176" s="2" t="str">
        <f t="shared" si="213"/>
        <v/>
      </c>
      <c r="CI176" s="2" t="str">
        <f t="shared" si="213"/>
        <v/>
      </c>
      <c r="CJ176" s="2" t="str">
        <f t="shared" si="213"/>
        <v/>
      </c>
      <c r="CK176" s="2" t="str">
        <f t="shared" si="213"/>
        <v/>
      </c>
      <c r="CL176" s="2" t="str">
        <f t="shared" si="213"/>
        <v/>
      </c>
      <c r="CM176" s="2" t="str">
        <f t="shared" si="213"/>
        <v/>
      </c>
      <c r="CN176" s="2" t="str">
        <f t="shared" si="213"/>
        <v/>
      </c>
      <c r="CO176" s="2">
        <f t="shared" si="213"/>
        <v>46.304000000000002</v>
      </c>
      <c r="CP176" s="2" t="str">
        <f t="shared" si="213"/>
        <v/>
      </c>
      <c r="CQ176" s="2" t="str">
        <f t="shared" si="213"/>
        <v/>
      </c>
      <c r="CR176" s="2" t="str">
        <f t="shared" si="213"/>
        <v/>
      </c>
      <c r="CS176" s="2" t="str">
        <f t="shared" si="213"/>
        <v/>
      </c>
      <c r="CU176" s="2">
        <f t="shared" si="195"/>
        <v>38.14</v>
      </c>
      <c r="CV176" s="2">
        <f t="shared" si="196"/>
        <v>42.953000000000003</v>
      </c>
      <c r="CW176" s="2">
        <f t="shared" si="197"/>
        <v>43.673999999999999</v>
      </c>
      <c r="CX176" s="2" t="str">
        <f t="shared" si="198"/>
        <v/>
      </c>
      <c r="CY176" s="2" t="str">
        <f t="shared" si="199"/>
        <v/>
      </c>
      <c r="CZ176" s="2" t="str">
        <f t="shared" si="200"/>
        <v/>
      </c>
      <c r="DA176" s="2" t="str">
        <f t="shared" si="201"/>
        <v/>
      </c>
      <c r="DB176" s="2" t="str">
        <f t="shared" si="202"/>
        <v/>
      </c>
      <c r="DC176" s="2" t="str">
        <f t="shared" si="203"/>
        <v/>
      </c>
      <c r="DD176" s="2" t="str">
        <f t="shared" si="204"/>
        <v/>
      </c>
      <c r="DE176" s="2">
        <f t="shared" si="205"/>
        <v>46.304000000000002</v>
      </c>
      <c r="DF176" s="2" t="str">
        <f t="shared" si="206"/>
        <v/>
      </c>
      <c r="DG176" s="2" t="str">
        <f t="shared" si="207"/>
        <v/>
      </c>
      <c r="DH176" s="2" t="str">
        <f t="shared" si="208"/>
        <v/>
      </c>
      <c r="DI176" s="2" t="str">
        <f t="shared" si="209"/>
        <v/>
      </c>
      <c r="DK176" s="2">
        <f t="shared" si="221"/>
        <v>112.20786125703566</v>
      </c>
      <c r="DL176" s="2">
        <f t="shared" si="221"/>
        <v>99.823815331010451</v>
      </c>
      <c r="DM176" s="2">
        <f t="shared" si="221"/>
        <v>102.40012262156446</v>
      </c>
      <c r="DN176" s="2">
        <f t="shared" si="221"/>
        <v>95.491763390324934</v>
      </c>
      <c r="DO176" s="2">
        <f t="shared" si="221"/>
        <v>91.813695405558704</v>
      </c>
      <c r="DP176" s="2">
        <f t="shared" si="221"/>
        <v>98.345233260405706</v>
      </c>
      <c r="DQ176" s="2">
        <f t="shared" si="221"/>
        <v>98.039740917807848</v>
      </c>
      <c r="DR176" s="2">
        <f t="shared" si="221"/>
        <v>94.466974630021141</v>
      </c>
      <c r="DS176" s="2">
        <f t="shared" si="221"/>
        <v>97.428244337058317</v>
      </c>
      <c r="DT176" s="2">
        <f t="shared" si="221"/>
        <v>90.022457716701894</v>
      </c>
      <c r="DU176" s="2">
        <f t="shared" si="221"/>
        <v>99.571859005628511</v>
      </c>
      <c r="DV176" s="2">
        <f t="shared" si="221"/>
        <v>95.7737864693446</v>
      </c>
      <c r="DW176" s="2">
        <f t="shared" si="221"/>
        <v>94.277373578586293</v>
      </c>
      <c r="DX176" s="2">
        <f t="shared" si="221"/>
        <v>110.18319093536451</v>
      </c>
      <c r="DY176" s="2">
        <f t="shared" si="221"/>
        <v>89.65334329065908</v>
      </c>
      <c r="EA176" s="2">
        <f t="shared" si="211"/>
        <v>38.849328471635829</v>
      </c>
      <c r="EB176" s="2">
        <f t="shared" si="211"/>
        <v>42.300732858348653</v>
      </c>
      <c r="EC176" s="2">
        <f t="shared" si="211"/>
        <v>43.840521513307522</v>
      </c>
      <c r="ED176" s="2">
        <f t="shared" si="211"/>
        <v>43.944775739092279</v>
      </c>
      <c r="EE176" s="2">
        <f t="shared" si="211"/>
        <v>44.731788832262346</v>
      </c>
      <c r="EF176" s="2">
        <f t="shared" si="211"/>
        <v>44.985411386345952</v>
      </c>
      <c r="EG176" s="2">
        <f t="shared" si="211"/>
        <v>47.222729430215686</v>
      </c>
      <c r="EH176" s="2">
        <f t="shared" si="211"/>
        <v>45.644722870550844</v>
      </c>
      <c r="EI176" s="2">
        <f t="shared" si="211"/>
        <v>49.952347513173102</v>
      </c>
      <c r="EJ176" s="2">
        <f t="shared" si="211"/>
        <v>46.353915724563208</v>
      </c>
      <c r="EK176" s="2">
        <f t="shared" si="210"/>
        <v>45.62000112257968</v>
      </c>
      <c r="EL176" s="2">
        <f t="shared" si="177"/>
        <v>45.418381139446858</v>
      </c>
      <c r="EM176" s="2">
        <f t="shared" si="177"/>
        <v>44.127956368739106</v>
      </c>
      <c r="EN176" s="2">
        <f t="shared" si="177"/>
        <v>44.160262307604185</v>
      </c>
      <c r="EO176" s="2">
        <f t="shared" si="177"/>
        <v>45.63755820152835</v>
      </c>
      <c r="EQ176" s="2">
        <f t="shared" si="222"/>
        <v>39.728463993548694</v>
      </c>
      <c r="ER176" s="2">
        <f t="shared" si="222"/>
        <v>42.504238676316767</v>
      </c>
      <c r="ES176" s="2">
        <f t="shared" si="222"/>
        <v>43.929441731252702</v>
      </c>
      <c r="ET176" s="2">
        <f t="shared" si="222"/>
        <v>45.280468978981801</v>
      </c>
      <c r="EU176" s="2">
        <f t="shared" si="222"/>
        <v>45.228840145336413</v>
      </c>
      <c r="EV176" s="2">
        <f t="shared" si="222"/>
        <v>45.819716902972097</v>
      </c>
      <c r="EW176" s="2">
        <f t="shared" si="222"/>
        <v>47.625891870185654</v>
      </c>
      <c r="EX176" s="2">
        <f t="shared" si="222"/>
        <v>46.947617533568824</v>
      </c>
      <c r="EY176" s="2">
        <f t="shared" si="222"/>
        <v>47.14030206664831</v>
      </c>
      <c r="EZ176" s="2">
        <f t="shared" si="222"/>
        <v>47.195931461870543</v>
      </c>
      <c r="FA176" s="2">
        <f t="shared" si="222"/>
        <v>47.387417079307006</v>
      </c>
      <c r="FB176" s="2">
        <f t="shared" si="222"/>
        <v>46.523038133321165</v>
      </c>
      <c r="FC176" s="2">
        <f t="shared" si="222"/>
        <v>45.727547449846149</v>
      </c>
      <c r="FD176" s="2">
        <f t="shared" si="222"/>
        <v>44.98501883907506</v>
      </c>
      <c r="FE176" s="2">
        <f t="shared" si="222"/>
        <v>44.361471354532895</v>
      </c>
      <c r="FG176" s="2">
        <f t="shared" si="223"/>
        <v>0.99982648065366808</v>
      </c>
      <c r="FH176" s="2">
        <f t="shared" si="223"/>
        <v>0.99983082405603974</v>
      </c>
      <c r="FI176" s="2">
        <f t="shared" si="223"/>
        <v>0.99981759416448579</v>
      </c>
      <c r="FJ176" s="2">
        <f t="shared" si="223"/>
        <v>0.99981818890860963</v>
      </c>
      <c r="FK176" s="2">
        <f t="shared" si="223"/>
        <v>0.9998223563389439</v>
      </c>
      <c r="FL176" s="2">
        <f t="shared" si="223"/>
        <v>0.99983070312679057</v>
      </c>
      <c r="FM176" s="2">
        <f t="shared" si="223"/>
        <v>0.99982708707203483</v>
      </c>
      <c r="FN176" s="2">
        <f t="shared" si="223"/>
        <v>0.99980823584929401</v>
      </c>
      <c r="FO176" s="2">
        <f t="shared" si="223"/>
        <v>0.99981338638005957</v>
      </c>
      <c r="FP176" s="2">
        <f t="shared" si="223"/>
        <v>0.99981276554715004</v>
      </c>
      <c r="FQ176" s="2">
        <f t="shared" si="223"/>
        <v>0.99979458945053323</v>
      </c>
      <c r="FR176" s="2">
        <f t="shared" si="223"/>
        <v>0.99981689615394587</v>
      </c>
      <c r="FS176" s="2">
        <f t="shared" si="223"/>
        <v>0.99980421699004862</v>
      </c>
      <c r="FT176" s="2">
        <f t="shared" si="223"/>
        <v>0.99980761369014015</v>
      </c>
      <c r="FU176" s="2">
        <f t="shared" si="223"/>
        <v>0.99979300050763353</v>
      </c>
      <c r="FW176" s="2">
        <f t="shared" si="214"/>
        <v>0.17160624194483187</v>
      </c>
      <c r="FX176" s="2">
        <f t="shared" si="214"/>
        <v>0.20963223704812886</v>
      </c>
      <c r="FY176" s="2">
        <f t="shared" si="214"/>
        <v>0.21370593316450773</v>
      </c>
      <c r="FZ176" s="2">
        <f t="shared" si="214"/>
        <v>0.21500843804361214</v>
      </c>
      <c r="GA176" s="2">
        <f t="shared" si="214"/>
        <v>0.2731759714363256</v>
      </c>
      <c r="GB176" s="2">
        <f t="shared" si="214"/>
        <v>0.26774086585913875</v>
      </c>
      <c r="GC176" s="2">
        <f t="shared" si="214"/>
        <v>0.28373765438145065</v>
      </c>
      <c r="GD176" s="2">
        <f t="shared" si="214"/>
        <v>0.30098379397172487</v>
      </c>
      <c r="GE176" s="2">
        <f t="shared" si="214"/>
        <v>0.35179669527963808</v>
      </c>
      <c r="GF176" s="2">
        <f t="shared" si="214"/>
        <v>0.3073303594500657</v>
      </c>
      <c r="GG176" s="2">
        <f t="shared" si="214"/>
        <v>0.26184700877078559</v>
      </c>
      <c r="GH176" s="2">
        <f t="shared" si="214"/>
        <v>0.26099114638092286</v>
      </c>
      <c r="GI176" s="2">
        <f t="shared" si="214"/>
        <v>0.27692154824712872</v>
      </c>
      <c r="GJ176" s="2">
        <f t="shared" si="214"/>
        <v>0.26130538055097935</v>
      </c>
      <c r="GK176" s="2">
        <f t="shared" si="214"/>
        <v>0.19738481050865592</v>
      </c>
      <c r="GM176" s="95">
        <f t="shared" si="215"/>
        <v>1.4653122959382099E-211</v>
      </c>
      <c r="GN176" s="95">
        <f t="shared" si="215"/>
        <v>2.816307589136255E-261</v>
      </c>
      <c r="GO176" s="95">
        <f t="shared" si="215"/>
        <v>3.8775132190646318E-298</v>
      </c>
      <c r="GP176" s="95">
        <f t="shared" si="215"/>
        <v>1.654867132316622E-292</v>
      </c>
      <c r="GQ176" s="95">
        <f t="shared" si="215"/>
        <v>0</v>
      </c>
      <c r="GR176" s="95">
        <f t="shared" si="215"/>
        <v>3.2926355771489574E-295</v>
      </c>
      <c r="GS176" s="95">
        <f t="shared" si="215"/>
        <v>0</v>
      </c>
      <c r="GT176" s="95">
        <f t="shared" si="215"/>
        <v>0</v>
      </c>
      <c r="GU176" s="95">
        <f t="shared" si="215"/>
        <v>0</v>
      </c>
      <c r="GV176" s="95">
        <f t="shared" si="215"/>
        <v>0</v>
      </c>
      <c r="GW176" s="95">
        <f t="shared" si="215"/>
        <v>0</v>
      </c>
      <c r="GX176" s="95">
        <f t="shared" si="215"/>
        <v>2.565533267721993E-303</v>
      </c>
      <c r="GY176" s="95">
        <f t="shared" si="215"/>
        <v>0</v>
      </c>
      <c r="GZ176" s="95">
        <f t="shared" si="215"/>
        <v>0</v>
      </c>
      <c r="HA176" s="95">
        <f t="shared" si="215"/>
        <v>9.7134958182170025E-229</v>
      </c>
      <c r="HC176" s="95">
        <f t="shared" si="179"/>
        <v>2.9089272623681777E-96</v>
      </c>
      <c r="HD176" s="95">
        <f t="shared" si="179"/>
        <v>8.4795925233100667E-107</v>
      </c>
      <c r="HE176" s="95">
        <f t="shared" si="179"/>
        <v>1.2054101912451767E-149</v>
      </c>
      <c r="HF176" s="95">
        <f t="shared" si="178"/>
        <v>1.8863132595261889E-156</v>
      </c>
      <c r="HG176" s="95">
        <f t="shared" si="178"/>
        <v>3.4931351006076936E-159</v>
      </c>
      <c r="HH176" s="95">
        <f t="shared" si="178"/>
        <v>1.3827847755103329E-142</v>
      </c>
      <c r="HI176" s="95">
        <f t="shared" si="178"/>
        <v>3.4972113324594799E-168</v>
      </c>
      <c r="HJ176" s="95">
        <f t="shared" si="178"/>
        <v>5.8562889685619324E-159</v>
      </c>
      <c r="HK176" s="95">
        <f t="shared" si="178"/>
        <v>4.1493057608840573E-175</v>
      </c>
      <c r="HL176" s="95">
        <f t="shared" si="178"/>
        <v>1.8562312827838264E-171</v>
      </c>
      <c r="HM176" s="95">
        <f t="shared" si="178"/>
        <v>8.0735078043694204E-191</v>
      </c>
      <c r="HN176" s="95">
        <f t="shared" si="178"/>
        <v>3.4700573571258794E-157</v>
      </c>
      <c r="HO176" s="95">
        <f t="shared" si="224"/>
        <v>5.5163641213160723E-173</v>
      </c>
      <c r="HP176" s="95">
        <f t="shared" si="224"/>
        <v>1.353877467950859E-165</v>
      </c>
      <c r="HQ176" s="95">
        <f t="shared" si="224"/>
        <v>2.0538239085017728E-128</v>
      </c>
      <c r="HS176" s="95">
        <f t="shared" si="216"/>
        <v>5.718044152177208E-6</v>
      </c>
      <c r="HT176" s="95">
        <f t="shared" si="216"/>
        <v>1.5943035021711522E-4</v>
      </c>
      <c r="HU176" s="95">
        <f t="shared" si="216"/>
        <v>2.1931764131406973E-8</v>
      </c>
      <c r="HV176" s="95">
        <f t="shared" si="216"/>
        <v>1.6175214074131182E-8</v>
      </c>
      <c r="HW176" s="95">
        <f t="shared" si="216"/>
        <v>4.2857505871929973E-13</v>
      </c>
      <c r="HX176" s="95">
        <f t="shared" si="216"/>
        <v>3.0485138515930828E-13</v>
      </c>
      <c r="HY176" s="95">
        <f t="shared" si="216"/>
        <v>9.5307907499420615E-17</v>
      </c>
      <c r="HZ176" s="95">
        <f t="shared" si="216"/>
        <v>1.495035553872153E-18</v>
      </c>
      <c r="IA176" s="95">
        <f t="shared" si="216"/>
        <v>5.8013552885368394E-23</v>
      </c>
      <c r="IB176" s="95">
        <f t="shared" si="216"/>
        <v>9.8505538133694015E-19</v>
      </c>
      <c r="IC176" s="95">
        <f t="shared" si="216"/>
        <v>2.7822367409778015E-20</v>
      </c>
      <c r="ID176" s="95">
        <f t="shared" si="216"/>
        <v>6.3469339230878029E-13</v>
      </c>
      <c r="IE176" s="95">
        <f t="shared" si="216"/>
        <v>8.7343507844518251E-14</v>
      </c>
      <c r="IF176" s="95">
        <f t="shared" si="216"/>
        <v>1.9756281732658621E-10</v>
      </c>
      <c r="IG176" s="95">
        <f t="shared" si="216"/>
        <v>5.9194750960318515E-7</v>
      </c>
      <c r="II176" s="95">
        <f t="shared" si="217"/>
        <v>6.260285084398581E-3</v>
      </c>
      <c r="IJ176" s="95">
        <f t="shared" si="217"/>
        <v>1.5143287187016174E-3</v>
      </c>
      <c r="IK176" s="95">
        <f t="shared" si="217"/>
        <v>1.0699332500209568E-3</v>
      </c>
      <c r="IL176" s="95">
        <f t="shared" si="217"/>
        <v>1.7419641528835027E-2</v>
      </c>
      <c r="IM176" s="95">
        <f t="shared" si="217"/>
        <v>5.5331310744687438E-2</v>
      </c>
      <c r="IN176" s="95">
        <f t="shared" si="217"/>
        <v>2.6160993592541537E-2</v>
      </c>
      <c r="IO176" s="95">
        <f t="shared" si="217"/>
        <v>2.0456616701068561E-2</v>
      </c>
      <c r="IP176" s="95">
        <f t="shared" si="217"/>
        <v>5.75544860716143E-2</v>
      </c>
      <c r="IQ176" s="95">
        <f t="shared" si="217"/>
        <v>0.14038905458090173</v>
      </c>
      <c r="IR176" s="95">
        <f t="shared" si="217"/>
        <v>7.0314888549249804E-2</v>
      </c>
      <c r="IS176" s="95">
        <f t="shared" si="217"/>
        <v>9.7890453739890391E-3</v>
      </c>
      <c r="IT176" s="95">
        <f t="shared" si="217"/>
        <v>2.8592765372390829E-2</v>
      </c>
      <c r="IU176" s="95">
        <f t="shared" si="217"/>
        <v>4.4051093686221433E-2</v>
      </c>
      <c r="IV176" s="95">
        <f t="shared" si="217"/>
        <v>5.6925244455137129E-2</v>
      </c>
      <c r="IW176" s="95">
        <f t="shared" si="217"/>
        <v>2.2770792067490334E-2</v>
      </c>
      <c r="IY176" s="95">
        <f t="shared" si="218"/>
        <v>6.2660031285507586E-3</v>
      </c>
      <c r="IZ176" s="95">
        <f t="shared" si="218"/>
        <v>1.6737590689187326E-3</v>
      </c>
      <c r="JA176" s="95">
        <f t="shared" si="218"/>
        <v>1.0699551817850881E-3</v>
      </c>
      <c r="JB176" s="95">
        <f t="shared" si="218"/>
        <v>1.7419657704049102E-2</v>
      </c>
      <c r="JC176" s="95">
        <f t="shared" si="218"/>
        <v>5.5331310745116012E-2</v>
      </c>
      <c r="JD176" s="95">
        <f t="shared" si="218"/>
        <v>2.6160993592846387E-2</v>
      </c>
      <c r="JE176" s="95">
        <f t="shared" si="218"/>
        <v>2.0456616701068655E-2</v>
      </c>
      <c r="JF176" s="95">
        <f t="shared" si="218"/>
        <v>5.75544860716143E-2</v>
      </c>
      <c r="JG176" s="95">
        <f t="shared" si="218"/>
        <v>0.14038905458090173</v>
      </c>
      <c r="JH176" s="95">
        <f t="shared" si="218"/>
        <v>7.0314888549249804E-2</v>
      </c>
      <c r="JI176" s="95">
        <f t="shared" si="218"/>
        <v>9.7890453739890391E-3</v>
      </c>
      <c r="JJ176" s="95">
        <f t="shared" si="218"/>
        <v>2.8592765373025523E-2</v>
      </c>
      <c r="JK176" s="95">
        <f t="shared" si="218"/>
        <v>4.405109368630878E-2</v>
      </c>
      <c r="JL176" s="95">
        <f t="shared" si="218"/>
        <v>5.6925244652699949E-2</v>
      </c>
      <c r="JM176" s="95">
        <f t="shared" si="218"/>
        <v>2.2771384014999937E-2</v>
      </c>
    </row>
    <row r="177" spans="2:273" x14ac:dyDescent="0.25">
      <c r="B177" s="2">
        <v>150</v>
      </c>
      <c r="C177" s="37">
        <v>38.581000000000003</v>
      </c>
      <c r="D177" s="37">
        <v>41.837000000000003</v>
      </c>
      <c r="E177" s="37">
        <v>43.767000000000003</v>
      </c>
      <c r="F177" s="37">
        <v>44.976999999999997</v>
      </c>
      <c r="G177" s="37">
        <v>44.93</v>
      </c>
      <c r="H177" s="37">
        <v>45.395000000000003</v>
      </c>
      <c r="I177" s="37">
        <v>48.814</v>
      </c>
      <c r="J177" s="37">
        <v>51.418999999999997</v>
      </c>
      <c r="K177" s="37">
        <v>63.564999999999998</v>
      </c>
      <c r="L177" s="37">
        <v>55.152000000000001</v>
      </c>
      <c r="M177" s="37">
        <v>48.412999999999997</v>
      </c>
      <c r="N177" s="37">
        <v>49.195999999999998</v>
      </c>
      <c r="O177" s="37">
        <v>51.804000000000002</v>
      </c>
      <c r="P177" s="37">
        <v>57.866999999999997</v>
      </c>
      <c r="Q177" s="37">
        <v>54.837000000000003</v>
      </c>
      <c r="S177" s="4">
        <f t="shared" si="219"/>
        <v>38.997451468646666</v>
      </c>
      <c r="T177" s="4">
        <f t="shared" si="219"/>
        <v>42.318209775503135</v>
      </c>
      <c r="U177" s="4">
        <f t="shared" si="219"/>
        <v>43.892370545986175</v>
      </c>
      <c r="V177" s="4">
        <f t="shared" si="219"/>
        <v>45.07897315775574</v>
      </c>
      <c r="W177" s="4">
        <f t="shared" si="219"/>
        <v>47.677950352767191</v>
      </c>
      <c r="X177" s="4">
        <f t="shared" si="219"/>
        <v>47.777168891534721</v>
      </c>
      <c r="Y177" s="4">
        <f t="shared" si="219"/>
        <v>49.960009441758245</v>
      </c>
      <c r="Z177" s="4">
        <f t="shared" si="219"/>
        <v>52.180251342239622</v>
      </c>
      <c r="AA177" s="4">
        <f t="shared" si="219"/>
        <v>61.336972238737047</v>
      </c>
      <c r="AB177" s="4">
        <f t="shared" si="219"/>
        <v>55.308268803800537</v>
      </c>
      <c r="AC177" s="4">
        <f t="shared" si="219"/>
        <v>48.411721964368596</v>
      </c>
      <c r="AD177" s="4">
        <f t="shared" si="219"/>
        <v>51.014987740263749</v>
      </c>
      <c r="AE177" s="4">
        <f t="shared" si="219"/>
        <v>52.664439951545603</v>
      </c>
      <c r="AF177" s="4">
        <f t="shared" si="219"/>
        <v>56.320856662246875</v>
      </c>
      <c r="AG177" s="4">
        <f t="shared" si="219"/>
        <v>55.672832008745885</v>
      </c>
      <c r="AI177" s="4">
        <f t="shared" si="220"/>
        <v>-0.41645146864666316</v>
      </c>
      <c r="AJ177" s="4">
        <f t="shared" si="220"/>
        <v>-0.48120977550313171</v>
      </c>
      <c r="AK177" s="4">
        <f t="shared" si="220"/>
        <v>-0.12537054598617203</v>
      </c>
      <c r="AL177" s="4">
        <f t="shared" si="220"/>
        <v>-0.10197315775574367</v>
      </c>
      <c r="AM177" s="4">
        <f t="shared" si="220"/>
        <v>-2.7479503527671909</v>
      </c>
      <c r="AN177" s="4">
        <f t="shared" si="220"/>
        <v>-2.3821688915347181</v>
      </c>
      <c r="AO177" s="4">
        <f t="shared" si="220"/>
        <v>-1.1460094417582454</v>
      </c>
      <c r="AP177" s="4">
        <f t="shared" si="220"/>
        <v>-0.76125134223962476</v>
      </c>
      <c r="AQ177" s="4">
        <f t="shared" si="220"/>
        <v>2.2280277612629504</v>
      </c>
      <c r="AR177" s="4">
        <f t="shared" si="220"/>
        <v>-0.1562688038005362</v>
      </c>
      <c r="AS177" s="4">
        <f t="shared" si="220"/>
        <v>1.2780356314010533E-3</v>
      </c>
      <c r="AT177" s="4">
        <f t="shared" si="220"/>
        <v>-1.8189877402637507</v>
      </c>
      <c r="AU177" s="4">
        <f t="shared" si="220"/>
        <v>-0.86043995154560093</v>
      </c>
      <c r="AV177" s="4">
        <f t="shared" si="220"/>
        <v>1.5461433377531222</v>
      </c>
      <c r="AW177" s="4">
        <f t="shared" si="220"/>
        <v>-0.83583200874588215</v>
      </c>
      <c r="AY177" s="2">
        <f t="shared" si="212"/>
        <v>38.95462392918003</v>
      </c>
      <c r="AZ177" s="2">
        <f t="shared" si="212"/>
        <v>42.299135759122549</v>
      </c>
      <c r="BA177" s="2">
        <f t="shared" si="212"/>
        <v>43.825631790998571</v>
      </c>
      <c r="BB177" s="2">
        <f t="shared" si="212"/>
        <v>44.165083028458454</v>
      </c>
      <c r="BC177" s="2">
        <f t="shared" si="212"/>
        <v>44.813428206775569</v>
      </c>
      <c r="BD177" s="2">
        <f t="shared" si="212"/>
        <v>45.15467452180097</v>
      </c>
      <c r="BE177" s="2">
        <f t="shared" si="212"/>
        <v>47.279636921961924</v>
      </c>
      <c r="BF177" s="2">
        <f t="shared" si="212"/>
        <v>45.980873630306768</v>
      </c>
      <c r="BG177" s="2">
        <f t="shared" si="212"/>
        <v>48.890955533594479</v>
      </c>
      <c r="BH177" s="2">
        <f t="shared" si="212"/>
        <v>46.553632380971507</v>
      </c>
      <c r="BI177" s="2">
        <f t="shared" si="212"/>
        <v>46.005143378921197</v>
      </c>
      <c r="BJ177" s="2">
        <f t="shared" si="212"/>
        <v>45.638105617992615</v>
      </c>
      <c r="BK177" s="2">
        <f t="shared" si="212"/>
        <v>44.504361500719838</v>
      </c>
      <c r="BL177" s="2">
        <f t="shared" si="212"/>
        <v>44.30162953625198</v>
      </c>
      <c r="BM177" s="2">
        <f t="shared" si="212"/>
        <v>45.276650888122099</v>
      </c>
      <c r="BO177" s="2" t="str">
        <f t="shared" si="180"/>
        <v/>
      </c>
      <c r="BP177" s="2" t="str">
        <f t="shared" si="181"/>
        <v/>
      </c>
      <c r="BQ177" s="2" t="str">
        <f t="shared" si="182"/>
        <v/>
      </c>
      <c r="BR177" s="2" t="str">
        <f t="shared" si="183"/>
        <v/>
      </c>
      <c r="BS177" s="2" t="str">
        <f t="shared" si="184"/>
        <v/>
      </c>
      <c r="BT177" s="2" t="str">
        <f t="shared" si="185"/>
        <v/>
      </c>
      <c r="BU177" s="2" t="str">
        <f t="shared" si="186"/>
        <v/>
      </c>
      <c r="BV177" s="2" t="str">
        <f t="shared" si="187"/>
        <v/>
      </c>
      <c r="BW177" s="2" t="str">
        <f t="shared" si="188"/>
        <v/>
      </c>
      <c r="BX177" s="2" t="str">
        <f t="shared" si="189"/>
        <v/>
      </c>
      <c r="BY177" s="2" t="str">
        <f t="shared" si="190"/>
        <v/>
      </c>
      <c r="BZ177" s="2" t="str">
        <f t="shared" si="191"/>
        <v/>
      </c>
      <c r="CA177" s="2" t="str">
        <f t="shared" si="192"/>
        <v/>
      </c>
      <c r="CB177" s="2" t="str">
        <f t="shared" si="193"/>
        <v/>
      </c>
      <c r="CC177" s="2" t="str">
        <f t="shared" si="194"/>
        <v/>
      </c>
      <c r="CE177" s="2" t="str">
        <f t="shared" si="213"/>
        <v/>
      </c>
      <c r="CF177" s="2">
        <f t="shared" si="213"/>
        <v>41.837000000000003</v>
      </c>
      <c r="CG177" s="2">
        <f t="shared" si="213"/>
        <v>43.767000000000003</v>
      </c>
      <c r="CH177" s="2" t="str">
        <f t="shared" si="213"/>
        <v/>
      </c>
      <c r="CI177" s="2" t="str">
        <f t="shared" si="213"/>
        <v/>
      </c>
      <c r="CJ177" s="2" t="str">
        <f t="shared" si="213"/>
        <v/>
      </c>
      <c r="CK177" s="2" t="str">
        <f t="shared" si="213"/>
        <v/>
      </c>
      <c r="CL177" s="2" t="str">
        <f t="shared" si="213"/>
        <v/>
      </c>
      <c r="CM177" s="2" t="str">
        <f t="shared" si="213"/>
        <v/>
      </c>
      <c r="CN177" s="2" t="str">
        <f t="shared" si="213"/>
        <v/>
      </c>
      <c r="CO177" s="2" t="str">
        <f t="shared" si="213"/>
        <v/>
      </c>
      <c r="CP177" s="2" t="str">
        <f t="shared" si="213"/>
        <v/>
      </c>
      <c r="CQ177" s="2" t="str">
        <f t="shared" si="213"/>
        <v/>
      </c>
      <c r="CR177" s="2" t="str">
        <f t="shared" si="213"/>
        <v/>
      </c>
      <c r="CS177" s="2" t="str">
        <f t="shared" si="213"/>
        <v/>
      </c>
      <c r="CU177" s="2" t="str">
        <f t="shared" si="195"/>
        <v/>
      </c>
      <c r="CV177" s="2">
        <f t="shared" si="196"/>
        <v>41.837000000000003</v>
      </c>
      <c r="CW177" s="2">
        <f t="shared" si="197"/>
        <v>43.767000000000003</v>
      </c>
      <c r="CX177" s="2" t="str">
        <f t="shared" si="198"/>
        <v/>
      </c>
      <c r="CY177" s="2" t="str">
        <f t="shared" si="199"/>
        <v/>
      </c>
      <c r="CZ177" s="2" t="str">
        <f t="shared" si="200"/>
        <v/>
      </c>
      <c r="DA177" s="2" t="str">
        <f t="shared" si="201"/>
        <v/>
      </c>
      <c r="DB177" s="2" t="str">
        <f t="shared" si="202"/>
        <v/>
      </c>
      <c r="DC177" s="2" t="str">
        <f t="shared" si="203"/>
        <v/>
      </c>
      <c r="DD177" s="2" t="str">
        <f t="shared" si="204"/>
        <v/>
      </c>
      <c r="DE177" s="2" t="str">
        <f t="shared" si="205"/>
        <v/>
      </c>
      <c r="DF177" s="2" t="str">
        <f t="shared" si="206"/>
        <v/>
      </c>
      <c r="DG177" s="2" t="str">
        <f t="shared" si="207"/>
        <v/>
      </c>
      <c r="DH177" s="2" t="str">
        <f t="shared" si="208"/>
        <v/>
      </c>
      <c r="DI177" s="2" t="str">
        <f t="shared" si="209"/>
        <v/>
      </c>
      <c r="DK177" s="2">
        <f t="shared" si="221"/>
        <v>112.64080825515948</v>
      </c>
      <c r="DL177" s="2">
        <f t="shared" si="221"/>
        <v>100.17316027874563</v>
      </c>
      <c r="DM177" s="2">
        <f t="shared" si="221"/>
        <v>102.75933615221986</v>
      </c>
      <c r="DN177" s="2">
        <f t="shared" si="221"/>
        <v>95.798734867514781</v>
      </c>
      <c r="DO177" s="2">
        <f t="shared" si="221"/>
        <v>92.094315047402958</v>
      </c>
      <c r="DP177" s="2">
        <f t="shared" si="221"/>
        <v>98.66215466061638</v>
      </c>
      <c r="DQ177" s="2">
        <f t="shared" si="221"/>
        <v>98.34534386732571</v>
      </c>
      <c r="DR177" s="2">
        <f t="shared" si="221"/>
        <v>94.725936997885839</v>
      </c>
      <c r="DS177" s="2">
        <f t="shared" si="221"/>
        <v>97.718476442162512</v>
      </c>
      <c r="DT177" s="2">
        <f t="shared" si="221"/>
        <v>90.258694996476379</v>
      </c>
      <c r="DU177" s="2">
        <f t="shared" si="221"/>
        <v>99.887326547842406</v>
      </c>
      <c r="DV177" s="2">
        <f t="shared" si="221"/>
        <v>96.062775898520087</v>
      </c>
      <c r="DW177" s="2">
        <f t="shared" si="221"/>
        <v>94.568182103017051</v>
      </c>
      <c r="DX177" s="2">
        <f t="shared" si="221"/>
        <v>110.58575126272858</v>
      </c>
      <c r="DY177" s="2">
        <f t="shared" si="221"/>
        <v>89.93795376955903</v>
      </c>
      <c r="EA177" s="2">
        <f t="shared" si="211"/>
        <v>38.775741690335458</v>
      </c>
      <c r="EB177" s="2">
        <f t="shared" si="211"/>
        <v>42.242502556973342</v>
      </c>
      <c r="EC177" s="2">
        <f t="shared" si="211"/>
        <v>43.794662107894361</v>
      </c>
      <c r="ED177" s="2">
        <f t="shared" si="211"/>
        <v>43.840223075671155</v>
      </c>
      <c r="EE177" s="2">
        <f t="shared" si="211"/>
        <v>44.656783689001003</v>
      </c>
      <c r="EF177" s="2">
        <f t="shared" si="211"/>
        <v>44.901176150302149</v>
      </c>
      <c r="EG177" s="2">
        <f t="shared" si="211"/>
        <v>47.146146127125682</v>
      </c>
      <c r="EH177" s="2">
        <f t="shared" si="211"/>
        <v>45.54287477187799</v>
      </c>
      <c r="EI177" s="2">
        <f t="shared" si="211"/>
        <v>49.957649402390423</v>
      </c>
      <c r="EJ177" s="2">
        <f t="shared" si="211"/>
        <v>46.263265746586406</v>
      </c>
      <c r="EK177" s="2">
        <f t="shared" si="210"/>
        <v>45.487686675958713</v>
      </c>
      <c r="EL177" s="2">
        <f t="shared" si="177"/>
        <v>45.312636620871416</v>
      </c>
      <c r="EM177" s="2">
        <f t="shared" si="177"/>
        <v>44.01065058279675</v>
      </c>
      <c r="EN177" s="2">
        <f t="shared" si="177"/>
        <v>44.053296151810621</v>
      </c>
      <c r="EO177" s="2">
        <f t="shared" si="177"/>
        <v>45.545766838457439</v>
      </c>
      <c r="EQ177" s="2">
        <f t="shared" si="222"/>
        <v>39.679008208372579</v>
      </c>
      <c r="ER177" s="2">
        <f t="shared" si="222"/>
        <v>42.454197308357287</v>
      </c>
      <c r="ES177" s="2">
        <f t="shared" si="222"/>
        <v>43.886828024617813</v>
      </c>
      <c r="ET177" s="2">
        <f t="shared" si="222"/>
        <v>45.209476994329414</v>
      </c>
      <c r="EU177" s="2">
        <f t="shared" si="222"/>
        <v>45.167196768935263</v>
      </c>
      <c r="EV177" s="2">
        <f t="shared" si="222"/>
        <v>45.757971887755389</v>
      </c>
      <c r="EW177" s="2">
        <f t="shared" si="222"/>
        <v>47.560304988761246</v>
      </c>
      <c r="EX177" s="2">
        <f t="shared" si="222"/>
        <v>46.881772804441958</v>
      </c>
      <c r="EY177" s="2">
        <f t="shared" si="222"/>
        <v>47.076666596185305</v>
      </c>
      <c r="EZ177" s="2">
        <f t="shared" si="222"/>
        <v>47.12753000354931</v>
      </c>
      <c r="FA177" s="2">
        <f t="shared" si="222"/>
        <v>47.299121739615657</v>
      </c>
      <c r="FB177" s="2">
        <f t="shared" si="222"/>
        <v>46.44823644282657</v>
      </c>
      <c r="FC177" s="2">
        <f t="shared" si="222"/>
        <v>45.649549249954745</v>
      </c>
      <c r="FD177" s="2">
        <f t="shared" si="222"/>
        <v>44.900111176689144</v>
      </c>
      <c r="FE177" s="2">
        <f t="shared" si="222"/>
        <v>44.239184537941647</v>
      </c>
      <c r="FG177" s="2">
        <f t="shared" si="223"/>
        <v>0.99984174605911436</v>
      </c>
      <c r="FH177" s="2">
        <f t="shared" si="223"/>
        <v>0.99984570740860457</v>
      </c>
      <c r="FI177" s="2">
        <f t="shared" si="223"/>
        <v>0.99983364123083496</v>
      </c>
      <c r="FJ177" s="2">
        <f t="shared" si="223"/>
        <v>0.99983418366130561</v>
      </c>
      <c r="FK177" s="2">
        <f t="shared" si="223"/>
        <v>0.99983798452315598</v>
      </c>
      <c r="FL177" s="2">
        <f t="shared" si="223"/>
        <v>0.99984559711653376</v>
      </c>
      <c r="FM177" s="2">
        <f t="shared" si="223"/>
        <v>0.99984229913609701</v>
      </c>
      <c r="FN177" s="2">
        <f t="shared" si="223"/>
        <v>0.99982510606494179</v>
      </c>
      <c r="FO177" s="2">
        <f t="shared" si="223"/>
        <v>0.99982980356122153</v>
      </c>
      <c r="FP177" s="2">
        <f t="shared" si="223"/>
        <v>0.99982923733625295</v>
      </c>
      <c r="FQ177" s="2">
        <f t="shared" si="223"/>
        <v>0.99981265996640289</v>
      </c>
      <c r="FR177" s="2">
        <f t="shared" si="223"/>
        <v>0.99983300461718261</v>
      </c>
      <c r="FS177" s="2">
        <f t="shared" si="223"/>
        <v>0.99982144069676038</v>
      </c>
      <c r="FT177" s="2">
        <f t="shared" si="223"/>
        <v>0.99982453862986986</v>
      </c>
      <c r="FU177" s="2">
        <f t="shared" si="223"/>
        <v>0.99981121078066826</v>
      </c>
      <c r="FW177" s="2">
        <f t="shared" si="214"/>
        <v>0.18509797233515743</v>
      </c>
      <c r="FX177" s="2">
        <f t="shared" si="214"/>
        <v>0.22530048825614693</v>
      </c>
      <c r="FY177" s="2">
        <f t="shared" si="214"/>
        <v>0.22959021358692649</v>
      </c>
      <c r="FZ177" s="2">
        <f t="shared" si="214"/>
        <v>0.23096109369389581</v>
      </c>
      <c r="GA177" s="2">
        <f t="shared" si="214"/>
        <v>0.29183990255582848</v>
      </c>
      <c r="GB177" s="2">
        <f t="shared" si="214"/>
        <v>0.28617966999660843</v>
      </c>
      <c r="GC177" s="2">
        <f t="shared" si="214"/>
        <v>0.30282253680673199</v>
      </c>
      <c r="GD177" s="2">
        <f t="shared" si="214"/>
        <v>0.32070929129350839</v>
      </c>
      <c r="GE177" s="2">
        <f t="shared" si="214"/>
        <v>0.37307497606589612</v>
      </c>
      <c r="GF177" s="2">
        <f t="shared" si="214"/>
        <v>0.32727705145144675</v>
      </c>
      <c r="GG177" s="2">
        <f t="shared" si="214"/>
        <v>0.28003514052396739</v>
      </c>
      <c r="GH177" s="2">
        <f t="shared" si="214"/>
        <v>0.27914231057092614</v>
      </c>
      <c r="GI177" s="2">
        <f t="shared" si="214"/>
        <v>0.29573725943764706</v>
      </c>
      <c r="GJ177" s="2">
        <f t="shared" si="214"/>
        <v>0.27947013427569262</v>
      </c>
      <c r="GK177" s="2">
        <f t="shared" si="214"/>
        <v>0.21238364896030701</v>
      </c>
      <c r="GM177" s="95">
        <f t="shared" si="215"/>
        <v>1.4024328028115156E-216</v>
      </c>
      <c r="GN177" s="95">
        <f t="shared" si="215"/>
        <v>2.1180094818623813E-267</v>
      </c>
      <c r="GO177" s="95">
        <f t="shared" si="215"/>
        <v>3.7774783415131445E-305</v>
      </c>
      <c r="GP177" s="95">
        <f t="shared" si="215"/>
        <v>2.1737646071068155E-299</v>
      </c>
      <c r="GQ177" s="95">
        <f t="shared" si="215"/>
        <v>0</v>
      </c>
      <c r="GR177" s="95">
        <f t="shared" si="215"/>
        <v>4.2889439124937296E-302</v>
      </c>
      <c r="GS177" s="95">
        <f t="shared" si="215"/>
        <v>0</v>
      </c>
      <c r="GT177" s="95">
        <f t="shared" si="215"/>
        <v>0</v>
      </c>
      <c r="GU177" s="95">
        <f t="shared" si="215"/>
        <v>0</v>
      </c>
      <c r="GV177" s="95">
        <f t="shared" si="215"/>
        <v>0</v>
      </c>
      <c r="GW177" s="95">
        <f t="shared" si="215"/>
        <v>0</v>
      </c>
      <c r="GX177" s="95">
        <f t="shared" si="215"/>
        <v>0</v>
      </c>
      <c r="GY177" s="95">
        <f t="shared" si="215"/>
        <v>0</v>
      </c>
      <c r="GZ177" s="95">
        <f t="shared" si="215"/>
        <v>0</v>
      </c>
      <c r="HA177" s="95">
        <f t="shared" si="215"/>
        <v>4.3174588228439046E-234</v>
      </c>
      <c r="HC177" s="95">
        <f t="shared" si="179"/>
        <v>1.7928269444012025E-99</v>
      </c>
      <c r="HD177" s="95">
        <f t="shared" si="179"/>
        <v>2.7456482674531206E-110</v>
      </c>
      <c r="HE177" s="95">
        <f t="shared" si="179"/>
        <v>1.4657863865382155E-154</v>
      </c>
      <c r="HF177" s="95">
        <f t="shared" si="178"/>
        <v>1.340501189256561E-161</v>
      </c>
      <c r="HG177" s="95">
        <f t="shared" si="178"/>
        <v>2.5369697468610823E-164</v>
      </c>
      <c r="HH177" s="95">
        <f t="shared" si="178"/>
        <v>3.7762614570733695E-147</v>
      </c>
      <c r="HI177" s="95">
        <f t="shared" si="178"/>
        <v>1.4727372575603063E-173</v>
      </c>
      <c r="HJ177" s="95">
        <f t="shared" si="178"/>
        <v>4.4328093505413009E-164</v>
      </c>
      <c r="HK177" s="95">
        <f t="shared" si="178"/>
        <v>1.1401759878829775E-180</v>
      </c>
      <c r="HL177" s="95">
        <f t="shared" si="178"/>
        <v>6.523314917205641E-177</v>
      </c>
      <c r="HM177" s="95">
        <f t="shared" si="178"/>
        <v>5.2319766229779543E-197</v>
      </c>
      <c r="HN177" s="95">
        <f t="shared" si="178"/>
        <v>2.6989734740154172E-162</v>
      </c>
      <c r="HO177" s="95">
        <f t="shared" si="224"/>
        <v>1.3316772454085479E-178</v>
      </c>
      <c r="HP177" s="95">
        <f t="shared" si="224"/>
        <v>6.0641203889113323E-171</v>
      </c>
      <c r="HQ177" s="95">
        <f t="shared" si="224"/>
        <v>1.3496952292916461E-132</v>
      </c>
      <c r="HS177" s="95">
        <f t="shared" si="216"/>
        <v>1.2879834333657691E-6</v>
      </c>
      <c r="HT177" s="95">
        <f t="shared" si="216"/>
        <v>6.4201328586773761E-5</v>
      </c>
      <c r="HU177" s="95">
        <f t="shared" si="216"/>
        <v>3.0867163574967192E-9</v>
      </c>
      <c r="HV177" s="95">
        <f t="shared" si="216"/>
        <v>2.1850161048436458E-9</v>
      </c>
      <c r="HW177" s="95">
        <f t="shared" si="216"/>
        <v>2.508194306198632E-14</v>
      </c>
      <c r="HX177" s="95">
        <f t="shared" si="216"/>
        <v>1.7802308785782753E-14</v>
      </c>
      <c r="HY177" s="95">
        <f t="shared" si="216"/>
        <v>2.6837211966637282E-18</v>
      </c>
      <c r="HZ177" s="95">
        <f t="shared" si="216"/>
        <v>2.9319154872556612E-20</v>
      </c>
      <c r="IA177" s="95">
        <f t="shared" si="216"/>
        <v>6.3960981146371945E-25</v>
      </c>
      <c r="IB177" s="95">
        <f t="shared" si="216"/>
        <v>2.1932518075481131E-20</v>
      </c>
      <c r="IC177" s="95">
        <f t="shared" si="216"/>
        <v>2.8034073735963486E-22</v>
      </c>
      <c r="ID177" s="95">
        <f t="shared" si="216"/>
        <v>3.5515025796230478E-14</v>
      </c>
      <c r="IE177" s="95">
        <f t="shared" si="216"/>
        <v>4.3235148023983815E-15</v>
      </c>
      <c r="IF177" s="95">
        <f t="shared" si="216"/>
        <v>2.1062154878981033E-11</v>
      </c>
      <c r="IG177" s="95">
        <f t="shared" si="216"/>
        <v>1.1226864446756463E-7</v>
      </c>
      <c r="II177" s="95">
        <f t="shared" si="217"/>
        <v>1.0054762148794217E-2</v>
      </c>
      <c r="IJ177" s="95">
        <f t="shared" si="217"/>
        <v>3.1592636731326575E-3</v>
      </c>
      <c r="IK177" s="95">
        <f t="shared" si="217"/>
        <v>2.3644251558876872E-3</v>
      </c>
      <c r="IL177" s="95">
        <f t="shared" si="217"/>
        <v>2.7177576561476152E-2</v>
      </c>
      <c r="IM177" s="95">
        <f t="shared" si="217"/>
        <v>8.2119552841222077E-2</v>
      </c>
      <c r="IN177" s="95">
        <f t="shared" si="217"/>
        <v>4.3267794765254025E-2</v>
      </c>
      <c r="IO177" s="95">
        <f t="shared" si="217"/>
        <v>3.6795713897502198E-2</v>
      </c>
      <c r="IP177" s="95">
        <f t="shared" si="217"/>
        <v>9.0098048715588505E-2</v>
      </c>
      <c r="IQ177" s="95">
        <f t="shared" si="217"/>
        <v>0.20441750180813623</v>
      </c>
      <c r="IR177" s="95">
        <f t="shared" si="217"/>
        <v>0.10752638083811074</v>
      </c>
      <c r="IS177" s="95">
        <f t="shared" si="217"/>
        <v>1.8581088699902555E-2</v>
      </c>
      <c r="IT177" s="95">
        <f t="shared" si="217"/>
        <v>4.5902017376969001E-2</v>
      </c>
      <c r="IU177" s="95">
        <f t="shared" si="217"/>
        <v>6.8405242002800834E-2</v>
      </c>
      <c r="IV177" s="95">
        <f t="shared" si="217"/>
        <v>8.22720432784253E-2</v>
      </c>
      <c r="IW177" s="95">
        <f t="shared" si="217"/>
        <v>3.3351670476545386E-2</v>
      </c>
      <c r="IY177" s="95">
        <f t="shared" si="218"/>
        <v>1.0056050132227582E-2</v>
      </c>
      <c r="IZ177" s="95">
        <f t="shared" si="218"/>
        <v>3.2234650017194315E-3</v>
      </c>
      <c r="JA177" s="95">
        <f t="shared" si="218"/>
        <v>2.3644282426040445E-3</v>
      </c>
      <c r="JB177" s="95">
        <f t="shared" si="218"/>
        <v>2.7177578746492258E-2</v>
      </c>
      <c r="JC177" s="95">
        <f t="shared" si="218"/>
        <v>8.2119552841247154E-2</v>
      </c>
      <c r="JD177" s="95">
        <f t="shared" si="218"/>
        <v>4.326779476527183E-2</v>
      </c>
      <c r="JE177" s="95">
        <f t="shared" si="218"/>
        <v>3.6795713897502198E-2</v>
      </c>
      <c r="JF177" s="95">
        <f t="shared" si="218"/>
        <v>9.0098048715588505E-2</v>
      </c>
      <c r="JG177" s="95">
        <f t="shared" si="218"/>
        <v>0.20441750180813623</v>
      </c>
      <c r="JH177" s="95">
        <f t="shared" si="218"/>
        <v>0.10752638083811074</v>
      </c>
      <c r="JI177" s="95">
        <f t="shared" si="218"/>
        <v>1.8581088699902555E-2</v>
      </c>
      <c r="JJ177" s="95">
        <f t="shared" si="218"/>
        <v>4.5902017377004514E-2</v>
      </c>
      <c r="JK177" s="95">
        <f t="shared" si="218"/>
        <v>6.8405242002805164E-2</v>
      </c>
      <c r="JL177" s="95">
        <f t="shared" si="218"/>
        <v>8.2272043299487452E-2</v>
      </c>
      <c r="JM177" s="95">
        <f t="shared" si="218"/>
        <v>3.3351782745189851E-2</v>
      </c>
    </row>
    <row r="178" spans="2:273" x14ac:dyDescent="0.25">
      <c r="B178" s="2">
        <v>151</v>
      </c>
      <c r="C178" s="37">
        <v>38.418999999999997</v>
      </c>
      <c r="D178" s="37">
        <v>42.279000000000003</v>
      </c>
      <c r="E178" s="37">
        <v>44.046999999999997</v>
      </c>
      <c r="F178" s="37">
        <v>44.046999999999997</v>
      </c>
      <c r="G178" s="37">
        <v>45.93</v>
      </c>
      <c r="H178" s="37">
        <v>46.604999999999997</v>
      </c>
      <c r="I178" s="37">
        <v>53.186</v>
      </c>
      <c r="J178" s="37">
        <v>55.209000000000003</v>
      </c>
      <c r="K178" s="37">
        <v>65.977999999999994</v>
      </c>
      <c r="L178" s="37">
        <v>59.609000000000002</v>
      </c>
      <c r="M178" s="37">
        <v>51.804000000000002</v>
      </c>
      <c r="N178" s="37">
        <v>53.109000000000002</v>
      </c>
      <c r="O178" s="37">
        <v>55.412999999999997</v>
      </c>
      <c r="P178" s="37">
        <v>59.289000000000001</v>
      </c>
      <c r="Q178" s="37">
        <v>60.767000000000003</v>
      </c>
      <c r="S178" s="4">
        <f t="shared" si="219"/>
        <v>38.961606864521976</v>
      </c>
      <c r="T178" s="4">
        <f t="shared" si="219"/>
        <v>42.281208779239378</v>
      </c>
      <c r="U178" s="4">
        <f t="shared" si="219"/>
        <v>43.912565168896549</v>
      </c>
      <c r="V178" s="4">
        <f t="shared" si="219"/>
        <v>45.397843298705695</v>
      </c>
      <c r="W178" s="4">
        <f t="shared" si="219"/>
        <v>48.570982239168778</v>
      </c>
      <c r="X178" s="4">
        <f t="shared" si="219"/>
        <v>48.952487284707345</v>
      </c>
      <c r="Y178" s="4">
        <f t="shared" si="219"/>
        <v>51.421047108185938</v>
      </c>
      <c r="Z178" s="4">
        <f t="shared" si="219"/>
        <v>54.430208506132956</v>
      </c>
      <c r="AA178" s="4">
        <f t="shared" si="219"/>
        <v>64.1478416612171</v>
      </c>
      <c r="AB178" s="4">
        <f t="shared" si="219"/>
        <v>58.213691239231636</v>
      </c>
      <c r="AC178" s="4">
        <f t="shared" si="219"/>
        <v>49.937485108465992</v>
      </c>
      <c r="AD178" s="4">
        <f t="shared" si="219"/>
        <v>53.296261628772584</v>
      </c>
      <c r="AE178" s="4">
        <f t="shared" si="219"/>
        <v>55.729386745701937</v>
      </c>
      <c r="AF178" s="4">
        <f t="shared" si="219"/>
        <v>59.961550179325329</v>
      </c>
      <c r="AG178" s="4">
        <f t="shared" si="219"/>
        <v>59.281264854525361</v>
      </c>
      <c r="AI178" s="4">
        <f t="shared" si="220"/>
        <v>-0.54260686452197859</v>
      </c>
      <c r="AJ178" s="4">
        <f t="shared" si="220"/>
        <v>-2.2087792393747918E-3</v>
      </c>
      <c r="AK178" s="4">
        <f t="shared" si="220"/>
        <v>0.134434831103448</v>
      </c>
      <c r="AL178" s="4">
        <f t="shared" si="220"/>
        <v>-1.3508432987056977</v>
      </c>
      <c r="AM178" s="4">
        <f t="shared" si="220"/>
        <v>-2.6409822391687783</v>
      </c>
      <c r="AN178" s="4">
        <f t="shared" si="220"/>
        <v>-2.3474872847073485</v>
      </c>
      <c r="AO178" s="4">
        <f t="shared" si="220"/>
        <v>1.7649528918140618</v>
      </c>
      <c r="AP178" s="4">
        <f t="shared" si="220"/>
        <v>0.77879149386704682</v>
      </c>
      <c r="AQ178" s="4">
        <f t="shared" si="220"/>
        <v>1.8301583387828941</v>
      </c>
      <c r="AR178" s="4">
        <f t="shared" si="220"/>
        <v>1.3953087607683656</v>
      </c>
      <c r="AS178" s="4">
        <f t="shared" si="220"/>
        <v>1.8665148915340097</v>
      </c>
      <c r="AT178" s="4">
        <f t="shared" si="220"/>
        <v>-0.1872616287725819</v>
      </c>
      <c r="AU178" s="4">
        <f t="shared" si="220"/>
        <v>-0.3163867457019407</v>
      </c>
      <c r="AV178" s="4">
        <f t="shared" si="220"/>
        <v>-0.67255017932532724</v>
      </c>
      <c r="AW178" s="4">
        <f t="shared" si="220"/>
        <v>1.4857351454746421</v>
      </c>
      <c r="AY178" s="2">
        <f t="shared" ref="AY178:BM194" si="225">IF(OR($B178 &lt; C$230, $B178 &gt; C$233), #N/A, ((1-FG178)*DK178) + (FG178 - FW178)*EA178 + (FW178*EQ178))</f>
        <v>38.897807588842568</v>
      </c>
      <c r="AZ178" s="2">
        <f t="shared" si="225"/>
        <v>42.245645341892512</v>
      </c>
      <c r="BA178" s="2">
        <f t="shared" si="225"/>
        <v>43.781308953195662</v>
      </c>
      <c r="BB178" s="2">
        <f t="shared" si="225"/>
        <v>44.091100880190311</v>
      </c>
      <c r="BC178" s="2">
        <f t="shared" si="225"/>
        <v>44.75185655109896</v>
      </c>
      <c r="BD178" s="2">
        <f t="shared" si="225"/>
        <v>45.093065662395141</v>
      </c>
      <c r="BE178" s="2">
        <f t="shared" si="225"/>
        <v>47.214142203019321</v>
      </c>
      <c r="BF178" s="2">
        <f t="shared" si="225"/>
        <v>45.917903652647283</v>
      </c>
      <c r="BG178" s="2">
        <f t="shared" si="225"/>
        <v>48.80561461775423</v>
      </c>
      <c r="BH178" s="2">
        <f t="shared" si="225"/>
        <v>46.487908099615744</v>
      </c>
      <c r="BI178" s="2">
        <f t="shared" si="225"/>
        <v>45.919477692079617</v>
      </c>
      <c r="BJ178" s="2">
        <f t="shared" si="225"/>
        <v>45.562365870204701</v>
      </c>
      <c r="BK178" s="2">
        <f t="shared" si="225"/>
        <v>44.430739374790477</v>
      </c>
      <c r="BL178" s="2">
        <f t="shared" si="225"/>
        <v>44.216319441142296</v>
      </c>
      <c r="BM178" s="2">
        <f t="shared" si="225"/>
        <v>45.156565063932057</v>
      </c>
      <c r="BO178" s="2" t="str">
        <f t="shared" si="180"/>
        <v/>
      </c>
      <c r="BP178" s="2" t="str">
        <f t="shared" si="181"/>
        <v/>
      </c>
      <c r="BQ178" s="2" t="str">
        <f t="shared" si="182"/>
        <v/>
      </c>
      <c r="BR178" s="2" t="str">
        <f t="shared" si="183"/>
        <v/>
      </c>
      <c r="BS178" s="2" t="str">
        <f t="shared" si="184"/>
        <v/>
      </c>
      <c r="BT178" s="2" t="str">
        <f t="shared" si="185"/>
        <v/>
      </c>
      <c r="BU178" s="2" t="str">
        <f t="shared" si="186"/>
        <v/>
      </c>
      <c r="BV178" s="2" t="str">
        <f t="shared" si="187"/>
        <v/>
      </c>
      <c r="BW178" s="2" t="str">
        <f t="shared" si="188"/>
        <v/>
      </c>
      <c r="BX178" s="2" t="str">
        <f t="shared" si="189"/>
        <v/>
      </c>
      <c r="BY178" s="2" t="str">
        <f t="shared" si="190"/>
        <v/>
      </c>
      <c r="BZ178" s="2" t="str">
        <f t="shared" si="191"/>
        <v/>
      </c>
      <c r="CA178" s="2" t="str">
        <f t="shared" si="192"/>
        <v/>
      </c>
      <c r="CB178" s="2" t="str">
        <f t="shared" si="193"/>
        <v/>
      </c>
      <c r="CC178" s="2" t="str">
        <f t="shared" si="194"/>
        <v/>
      </c>
      <c r="CE178" s="2" t="str">
        <f t="shared" ref="CE178:CS194" si="226">IF(AND(IY178 &lt; $CS$22, $B178 &gt; C$231, $B178 &lt; C$232), C178, "")</f>
        <v/>
      </c>
      <c r="CF178" s="2">
        <f t="shared" si="226"/>
        <v>42.279000000000003</v>
      </c>
      <c r="CG178" s="2">
        <f t="shared" si="226"/>
        <v>44.046999999999997</v>
      </c>
      <c r="CH178" s="2" t="str">
        <f t="shared" si="226"/>
        <v/>
      </c>
      <c r="CI178" s="2" t="str">
        <f t="shared" si="226"/>
        <v/>
      </c>
      <c r="CJ178" s="2" t="str">
        <f t="shared" si="226"/>
        <v/>
      </c>
      <c r="CK178" s="2" t="str">
        <f t="shared" si="226"/>
        <v/>
      </c>
      <c r="CL178" s="2" t="str">
        <f t="shared" si="226"/>
        <v/>
      </c>
      <c r="CM178" s="2" t="str">
        <f t="shared" si="226"/>
        <v/>
      </c>
      <c r="CN178" s="2" t="str">
        <f t="shared" si="226"/>
        <v/>
      </c>
      <c r="CO178" s="2" t="str">
        <f t="shared" si="226"/>
        <v/>
      </c>
      <c r="CP178" s="2" t="str">
        <f t="shared" si="226"/>
        <v/>
      </c>
      <c r="CQ178" s="2" t="str">
        <f t="shared" si="226"/>
        <v/>
      </c>
      <c r="CR178" s="2" t="str">
        <f t="shared" si="226"/>
        <v/>
      </c>
      <c r="CS178" s="2" t="str">
        <f t="shared" si="226"/>
        <v/>
      </c>
      <c r="CU178" s="2" t="str">
        <f t="shared" si="195"/>
        <v/>
      </c>
      <c r="CV178" s="2">
        <f t="shared" si="196"/>
        <v>42.279000000000003</v>
      </c>
      <c r="CW178" s="2">
        <f t="shared" si="197"/>
        <v>44.046999999999997</v>
      </c>
      <c r="CX178" s="2" t="str">
        <f t="shared" si="198"/>
        <v/>
      </c>
      <c r="CY178" s="2" t="str">
        <f t="shared" si="199"/>
        <v/>
      </c>
      <c r="CZ178" s="2" t="str">
        <f t="shared" si="200"/>
        <v/>
      </c>
      <c r="DA178" s="2" t="str">
        <f t="shared" si="201"/>
        <v/>
      </c>
      <c r="DB178" s="2" t="str">
        <f t="shared" si="202"/>
        <v/>
      </c>
      <c r="DC178" s="2" t="str">
        <f t="shared" si="203"/>
        <v/>
      </c>
      <c r="DD178" s="2" t="str">
        <f t="shared" si="204"/>
        <v/>
      </c>
      <c r="DE178" s="2" t="str">
        <f t="shared" si="205"/>
        <v/>
      </c>
      <c r="DF178" s="2" t="str">
        <f t="shared" si="206"/>
        <v/>
      </c>
      <c r="DG178" s="2" t="str">
        <f t="shared" si="207"/>
        <v/>
      </c>
      <c r="DH178" s="2" t="str">
        <f t="shared" si="208"/>
        <v/>
      </c>
      <c r="DI178" s="2" t="str">
        <f t="shared" si="209"/>
        <v/>
      </c>
      <c r="DK178" s="2">
        <f t="shared" si="221"/>
        <v>113.07375525328331</v>
      </c>
      <c r="DL178" s="2">
        <f t="shared" si="221"/>
        <v>100.52250522648083</v>
      </c>
      <c r="DM178" s="2">
        <f t="shared" si="221"/>
        <v>103.11854968287525</v>
      </c>
      <c r="DN178" s="2">
        <f t="shared" si="221"/>
        <v>96.105706344704643</v>
      </c>
      <c r="DO178" s="2">
        <f t="shared" si="221"/>
        <v>92.374934689247226</v>
      </c>
      <c r="DP178" s="2">
        <f t="shared" si="221"/>
        <v>98.979076060827055</v>
      </c>
      <c r="DQ178" s="2">
        <f t="shared" si="221"/>
        <v>98.650946816843586</v>
      </c>
      <c r="DR178" s="2">
        <f t="shared" si="221"/>
        <v>94.984899365750522</v>
      </c>
      <c r="DS178" s="2">
        <f t="shared" si="221"/>
        <v>98.008708547266707</v>
      </c>
      <c r="DT178" s="2">
        <f t="shared" si="221"/>
        <v>90.494932276250864</v>
      </c>
      <c r="DU178" s="2">
        <f t="shared" si="221"/>
        <v>100.20279409005629</v>
      </c>
      <c r="DV178" s="2">
        <f t="shared" si="221"/>
        <v>96.35176532769556</v>
      </c>
      <c r="DW178" s="2">
        <f t="shared" si="221"/>
        <v>94.85899062744781</v>
      </c>
      <c r="DX178" s="2">
        <f t="shared" si="221"/>
        <v>110.98831159009265</v>
      </c>
      <c r="DY178" s="2">
        <f t="shared" si="221"/>
        <v>90.22256424845898</v>
      </c>
      <c r="DZ178" s="5"/>
      <c r="EA178" s="2">
        <f t="shared" si="211"/>
        <v>38.70215490903508</v>
      </c>
      <c r="EB178" s="2">
        <f t="shared" si="211"/>
        <v>42.184272255598039</v>
      </c>
      <c r="EC178" s="2">
        <f t="shared" si="211"/>
        <v>43.7488027024812</v>
      </c>
      <c r="ED178" s="2">
        <f t="shared" si="211"/>
        <v>43.73567041225003</v>
      </c>
      <c r="EE178" s="2">
        <f t="shared" si="211"/>
        <v>44.581778545739652</v>
      </c>
      <c r="EF178" s="2">
        <f t="shared" si="211"/>
        <v>44.816940914258353</v>
      </c>
      <c r="EG178" s="2">
        <f t="shared" si="211"/>
        <v>47.069562824035678</v>
      </c>
      <c r="EH178" s="2">
        <f t="shared" si="211"/>
        <v>45.44102667320513</v>
      </c>
      <c r="EI178" s="2">
        <f t="shared" si="211"/>
        <v>49.962951291607752</v>
      </c>
      <c r="EJ178" s="2">
        <f t="shared" si="211"/>
        <v>46.172615768609603</v>
      </c>
      <c r="EK178" s="2">
        <f t="shared" si="210"/>
        <v>45.35537222933776</v>
      </c>
      <c r="EL178" s="2">
        <f t="shared" si="177"/>
        <v>45.206892102295981</v>
      </c>
      <c r="EM178" s="2">
        <f t="shared" si="177"/>
        <v>43.893344796854393</v>
      </c>
      <c r="EN178" s="2">
        <f t="shared" si="177"/>
        <v>43.946329996017056</v>
      </c>
      <c r="EO178" s="2">
        <f t="shared" si="177"/>
        <v>45.453975475386535</v>
      </c>
      <c r="EP178" s="5"/>
      <c r="EQ178" s="2">
        <f t="shared" si="222"/>
        <v>39.629552423196465</v>
      </c>
      <c r="ER178" s="2">
        <f t="shared" si="222"/>
        <v>42.404155940397807</v>
      </c>
      <c r="ES178" s="2">
        <f t="shared" si="222"/>
        <v>43.844214317982924</v>
      </c>
      <c r="ET178" s="2">
        <f t="shared" si="222"/>
        <v>45.138485009677019</v>
      </c>
      <c r="EU178" s="2">
        <f t="shared" si="222"/>
        <v>45.105553392534112</v>
      </c>
      <c r="EV178" s="2">
        <f t="shared" si="222"/>
        <v>45.696226872538681</v>
      </c>
      <c r="EW178" s="2">
        <f t="shared" si="222"/>
        <v>47.494718107336837</v>
      </c>
      <c r="EX178" s="2">
        <f t="shared" si="222"/>
        <v>46.815928075315092</v>
      </c>
      <c r="EY178" s="2">
        <f t="shared" si="222"/>
        <v>47.0130311257223</v>
      </c>
      <c r="EZ178" s="2">
        <f t="shared" si="222"/>
        <v>47.05912854522807</v>
      </c>
      <c r="FA178" s="2">
        <f t="shared" si="222"/>
        <v>47.210826399924301</v>
      </c>
      <c r="FB178" s="2">
        <f t="shared" si="222"/>
        <v>46.373434752331974</v>
      </c>
      <c r="FC178" s="2">
        <f t="shared" si="222"/>
        <v>45.571551050063341</v>
      </c>
      <c r="FD178" s="2">
        <f t="shared" si="222"/>
        <v>44.815203514303228</v>
      </c>
      <c r="FE178" s="2">
        <f t="shared" si="222"/>
        <v>44.116897721350398</v>
      </c>
      <c r="FG178" s="2">
        <f t="shared" si="223"/>
        <v>0.99985566868078113</v>
      </c>
      <c r="FH178" s="2">
        <f t="shared" si="223"/>
        <v>0.9998592815738111</v>
      </c>
      <c r="FI178" s="2">
        <f t="shared" si="223"/>
        <v>0.99984827677841015</v>
      </c>
      <c r="FJ178" s="2">
        <f t="shared" si="223"/>
        <v>0.99984877149533846</v>
      </c>
      <c r="FK178" s="2">
        <f t="shared" si="223"/>
        <v>0.99985223802253831</v>
      </c>
      <c r="FL178" s="2">
        <f t="shared" si="223"/>
        <v>0.99985918098351478</v>
      </c>
      <c r="FM178" s="2">
        <f t="shared" si="223"/>
        <v>0.99985617310700747</v>
      </c>
      <c r="FN178" s="2">
        <f t="shared" si="223"/>
        <v>0.99984049238086314</v>
      </c>
      <c r="FO178" s="2">
        <f t="shared" si="223"/>
        <v>0.99984477667847638</v>
      </c>
      <c r="FP178" s="2">
        <f t="shared" si="223"/>
        <v>0.99984426025967477</v>
      </c>
      <c r="FQ178" s="2">
        <f t="shared" si="223"/>
        <v>0.99982914104229348</v>
      </c>
      <c r="FR178" s="2">
        <f t="shared" si="223"/>
        <v>0.99984769616282854</v>
      </c>
      <c r="FS178" s="2">
        <f t="shared" si="223"/>
        <v>0.99983714942138602</v>
      </c>
      <c r="FT178" s="2">
        <f t="shared" si="223"/>
        <v>0.99983997485797316</v>
      </c>
      <c r="FU178" s="2">
        <f t="shared" si="223"/>
        <v>0.99982781932545295</v>
      </c>
      <c r="FV178" s="5"/>
      <c r="FW178" s="2">
        <f t="shared" ref="FW178:GK194" si="227">POWER(10,($B178-C$232)/C$229)/(1+POWER(10,($B178-C$232)/C$229))</f>
        <v>0.19939510921009895</v>
      </c>
      <c r="FX178" s="2">
        <f t="shared" si="227"/>
        <v>0.24178156743453286</v>
      </c>
      <c r="FY178" s="2">
        <f t="shared" si="227"/>
        <v>0.24628533238908831</v>
      </c>
      <c r="FZ178" s="2">
        <f t="shared" si="227"/>
        <v>0.24772384487197627</v>
      </c>
      <c r="GA178" s="2">
        <f t="shared" si="227"/>
        <v>0.31123295648135196</v>
      </c>
      <c r="GB178" s="2">
        <f t="shared" si="227"/>
        <v>0.30535878232359021</v>
      </c>
      <c r="GC178" s="2">
        <f t="shared" si="227"/>
        <v>0.3226129232658545</v>
      </c>
      <c r="GD178" s="2">
        <f t="shared" si="227"/>
        <v>0.34109671686016257</v>
      </c>
      <c r="GE178" s="2">
        <f t="shared" si="227"/>
        <v>0.39485627758683434</v>
      </c>
      <c r="GF178" s="2">
        <f t="shared" si="227"/>
        <v>0.34786817863917791</v>
      </c>
      <c r="GG178" s="2">
        <f t="shared" si="227"/>
        <v>0.29897493465682634</v>
      </c>
      <c r="GH178" s="2">
        <f t="shared" si="227"/>
        <v>0.29804671732672078</v>
      </c>
      <c r="GI178" s="2">
        <f t="shared" si="227"/>
        <v>0.31527399687102536</v>
      </c>
      <c r="GJ178" s="2">
        <f t="shared" si="227"/>
        <v>0.29838755243717924</v>
      </c>
      <c r="GK178" s="2">
        <f t="shared" si="227"/>
        <v>0.22819817048552846</v>
      </c>
      <c r="GL178" s="5"/>
      <c r="GM178" s="95">
        <f t="shared" ref="GM178:HA194" si="228" xml:space="preserve"> _xlfn.NORM.DIST($B178, C$7, ABS(C$11), TRUE) * _xlfn.NORM.DIST(($B178 - C$7)*C$15, 0, ABS(C$11), TRUE) * 2</f>
        <v>1.1709298225397223E-221</v>
      </c>
      <c r="GN178" s="95">
        <f t="shared" si="228"/>
        <v>1.3513783496519441E-273</v>
      </c>
      <c r="GO178" s="95">
        <f t="shared" si="228"/>
        <v>0</v>
      </c>
      <c r="GP178" s="95">
        <f t="shared" si="228"/>
        <v>2.3723491658609161E-306</v>
      </c>
      <c r="GQ178" s="95">
        <f t="shared" si="228"/>
        <v>0</v>
      </c>
      <c r="GR178" s="95">
        <f t="shared" si="228"/>
        <v>0</v>
      </c>
      <c r="GS178" s="95">
        <f t="shared" si="228"/>
        <v>0</v>
      </c>
      <c r="GT178" s="95">
        <f t="shared" si="228"/>
        <v>0</v>
      </c>
      <c r="GU178" s="95">
        <f t="shared" si="228"/>
        <v>0</v>
      </c>
      <c r="GV178" s="95">
        <f t="shared" si="228"/>
        <v>0</v>
      </c>
      <c r="GW178" s="95">
        <f t="shared" si="228"/>
        <v>0</v>
      </c>
      <c r="GX178" s="95">
        <f t="shared" si="228"/>
        <v>0</v>
      </c>
      <c r="GY178" s="95">
        <f t="shared" si="228"/>
        <v>0</v>
      </c>
      <c r="GZ178" s="95">
        <f t="shared" si="228"/>
        <v>0</v>
      </c>
      <c r="HA178" s="95">
        <f t="shared" si="228"/>
        <v>1.6623856207038634E-239</v>
      </c>
      <c r="HC178" s="95">
        <f t="shared" si="179"/>
        <v>9.7694456772801676E-103</v>
      </c>
      <c r="HD178" s="95">
        <f t="shared" si="179"/>
        <v>7.7985348420162525E-114</v>
      </c>
      <c r="HE178" s="95">
        <f t="shared" si="179"/>
        <v>1.4816473434123215E-159</v>
      </c>
      <c r="HF178" s="95">
        <f t="shared" si="178"/>
        <v>7.8474068204095713E-167</v>
      </c>
      <c r="HG178" s="95">
        <f t="shared" si="178"/>
        <v>1.5239003970314672E-169</v>
      </c>
      <c r="HH178" s="95">
        <f t="shared" si="178"/>
        <v>8.7233725942327536E-152</v>
      </c>
      <c r="HI178" s="95">
        <f t="shared" si="178"/>
        <v>5.095112593673151E-179</v>
      </c>
      <c r="HJ178" s="95">
        <f t="shared" si="178"/>
        <v>2.7780044082206181E-169</v>
      </c>
      <c r="HK178" s="95">
        <f t="shared" si="178"/>
        <v>2.5599785966336625E-186</v>
      </c>
      <c r="HL178" s="95">
        <f t="shared" si="178"/>
        <v>1.8797579454612173E-182</v>
      </c>
      <c r="HM178" s="95">
        <f t="shared" si="178"/>
        <v>2.6956849427818229E-203</v>
      </c>
      <c r="HN178" s="95">
        <f t="shared" si="178"/>
        <v>1.7358755669049032E-167</v>
      </c>
      <c r="HO178" s="95">
        <f t="shared" si="224"/>
        <v>2.6094752068032009E-184</v>
      </c>
      <c r="HP178" s="95">
        <f t="shared" si="224"/>
        <v>2.2290111399717418E-176</v>
      </c>
      <c r="HQ178" s="95">
        <f t="shared" si="224"/>
        <v>7.5870730461154677E-137</v>
      </c>
      <c r="HS178" s="95">
        <f t="shared" ref="HS178:IG194" si="229" xml:space="preserve"> _xlfn.NORM.DIST($B178, C$9, ABS(C$13), TRUE) * _xlfn.NORM.DIST(($B178 - C$9)*C$17, 0, ABS(C$13), TRUE) * 2</f>
        <v>2.6414868172411383E-7</v>
      </c>
      <c r="HT178" s="95">
        <f t="shared" si="229"/>
        <v>2.4591363157074107E-5</v>
      </c>
      <c r="HU178" s="95">
        <f t="shared" si="229"/>
        <v>3.8956305704971733E-10</v>
      </c>
      <c r="HV178" s="95">
        <f t="shared" si="229"/>
        <v>2.640021300783523E-10</v>
      </c>
      <c r="HW178" s="95">
        <f t="shared" si="229"/>
        <v>1.2769516858674327E-15</v>
      </c>
      <c r="HX178" s="95">
        <f t="shared" si="229"/>
        <v>9.0564346626778075E-16</v>
      </c>
      <c r="HY178" s="95">
        <f t="shared" si="229"/>
        <v>6.3800412156777456E-20</v>
      </c>
      <c r="HZ178" s="95">
        <f t="shared" si="229"/>
        <v>4.7822320512907251E-22</v>
      </c>
      <c r="IA178" s="95">
        <f t="shared" si="229"/>
        <v>5.8072544988491232E-27</v>
      </c>
      <c r="IB178" s="95">
        <f t="shared" si="229"/>
        <v>4.1153385232774578E-22</v>
      </c>
      <c r="IC178" s="95">
        <f t="shared" si="229"/>
        <v>2.247442922848206E-24</v>
      </c>
      <c r="ID178" s="95">
        <f t="shared" si="229"/>
        <v>1.7179109783290701E-15</v>
      </c>
      <c r="IE178" s="95">
        <f t="shared" si="229"/>
        <v>1.8461767375085202E-16</v>
      </c>
      <c r="IF178" s="95">
        <f t="shared" si="229"/>
        <v>2.008647419847988E-12</v>
      </c>
      <c r="IG178" s="95">
        <f t="shared" si="229"/>
        <v>1.931933516479744E-8</v>
      </c>
      <c r="II178" s="95">
        <f t="shared" ref="II178:IW194" si="230" xml:space="preserve"> _xlfn.NORM.DIST($B178, C$10, ABS(C$14), TRUE) * _xlfn.NORM.DIST(($B178 - C$10)*C$18, 0, ABS(C$14), TRUE) * 2</f>
        <v>1.5773346855708626E-2</v>
      </c>
      <c r="IJ178" s="95">
        <f t="shared" si="230"/>
        <v>6.3008817357159616E-3</v>
      </c>
      <c r="IK178" s="95">
        <f t="shared" si="230"/>
        <v>4.9711393415759857E-3</v>
      </c>
      <c r="IL178" s="95">
        <f t="shared" si="230"/>
        <v>4.129639709314243E-2</v>
      </c>
      <c r="IM178" s="95">
        <f t="shared" si="230"/>
        <v>0.11805127390078556</v>
      </c>
      <c r="IN178" s="95">
        <f t="shared" si="230"/>
        <v>6.8836241520765756E-2</v>
      </c>
      <c r="IO178" s="95">
        <f t="shared" si="230"/>
        <v>6.2989197517883677E-2</v>
      </c>
      <c r="IP178" s="95">
        <f t="shared" si="230"/>
        <v>0.13514443614424043</v>
      </c>
      <c r="IQ178" s="95">
        <f t="shared" si="230"/>
        <v>0.28133435893676439</v>
      </c>
      <c r="IR178" s="95">
        <f t="shared" si="230"/>
        <v>0.15756051981080804</v>
      </c>
      <c r="IS178" s="95">
        <f t="shared" si="230"/>
        <v>3.3600129628993135E-2</v>
      </c>
      <c r="IT178" s="95">
        <f t="shared" si="230"/>
        <v>7.1138420514993847E-2</v>
      </c>
      <c r="IU178" s="95">
        <f t="shared" si="230"/>
        <v>0.10246881570532541</v>
      </c>
      <c r="IV178" s="95">
        <f t="shared" si="230"/>
        <v>0.11563166870079833</v>
      </c>
      <c r="IW178" s="95">
        <f t="shared" si="230"/>
        <v>4.7871223715433966E-2</v>
      </c>
      <c r="IY178" s="95">
        <f t="shared" ref="IY178:JM194" si="231">GM178+HC178+HS178+II178</f>
        <v>1.5773611004390349E-2</v>
      </c>
      <c r="IZ178" s="95">
        <f t="shared" si="231"/>
        <v>6.3254730988730355E-3</v>
      </c>
      <c r="JA178" s="95">
        <f t="shared" si="231"/>
        <v>4.9711397311390428E-3</v>
      </c>
      <c r="JB178" s="95">
        <f t="shared" si="231"/>
        <v>4.1296397357144563E-2</v>
      </c>
      <c r="JC178" s="95">
        <f t="shared" si="231"/>
        <v>0.11805127390078683</v>
      </c>
      <c r="JD178" s="95">
        <f t="shared" si="231"/>
        <v>6.8836241520766658E-2</v>
      </c>
      <c r="JE178" s="95">
        <f t="shared" si="231"/>
        <v>6.2989197517883677E-2</v>
      </c>
      <c r="JF178" s="95">
        <f t="shared" si="231"/>
        <v>0.13514443614424043</v>
      </c>
      <c r="JG178" s="95">
        <f t="shared" si="231"/>
        <v>0.28133435893676439</v>
      </c>
      <c r="JH178" s="95">
        <f t="shared" si="231"/>
        <v>0.15756051981080804</v>
      </c>
      <c r="JI178" s="95">
        <f t="shared" si="231"/>
        <v>3.3600129628993135E-2</v>
      </c>
      <c r="JJ178" s="95">
        <f t="shared" si="231"/>
        <v>7.1138420514995568E-2</v>
      </c>
      <c r="JK178" s="95">
        <f t="shared" si="231"/>
        <v>0.10246881570532559</v>
      </c>
      <c r="JL178" s="95">
        <f t="shared" si="231"/>
        <v>0.11563166870280697</v>
      </c>
      <c r="JM178" s="95">
        <f t="shared" si="231"/>
        <v>4.7871243034769133E-2</v>
      </c>
    </row>
    <row r="179" spans="2:273" x14ac:dyDescent="0.25">
      <c r="B179" s="2">
        <v>152</v>
      </c>
      <c r="C179" s="37">
        <v>37.581000000000003</v>
      </c>
      <c r="D179" s="37">
        <v>41.814</v>
      </c>
      <c r="E179" s="37">
        <v>42.720999999999997</v>
      </c>
      <c r="F179" s="37">
        <v>44.767000000000003</v>
      </c>
      <c r="G179" s="37">
        <v>48.348999999999997</v>
      </c>
      <c r="H179" s="37">
        <v>50.767000000000003</v>
      </c>
      <c r="I179" s="37">
        <v>53.698</v>
      </c>
      <c r="J179" s="37">
        <v>58.023000000000003</v>
      </c>
      <c r="K179" s="37">
        <v>66.847999999999999</v>
      </c>
      <c r="L179" s="37">
        <v>62.63</v>
      </c>
      <c r="M179" s="37">
        <v>53.390999999999998</v>
      </c>
      <c r="N179" s="37">
        <v>56.173999999999999</v>
      </c>
      <c r="O179" s="37">
        <v>60.435000000000002</v>
      </c>
      <c r="P179" s="37">
        <v>66.266999999999996</v>
      </c>
      <c r="Q179" s="37">
        <v>64.418999999999997</v>
      </c>
      <c r="S179" s="4">
        <f t="shared" si="219"/>
        <v>38.935144082216482</v>
      </c>
      <c r="T179" s="4">
        <f t="shared" si="219"/>
        <v>42.255956472156242</v>
      </c>
      <c r="U179" s="4">
        <f t="shared" si="219"/>
        <v>43.981904749516765</v>
      </c>
      <c r="V179" s="4">
        <f t="shared" si="219"/>
        <v>45.832813826210213</v>
      </c>
      <c r="W179" s="4">
        <f t="shared" si="219"/>
        <v>49.59206500816655</v>
      </c>
      <c r="X179" s="4">
        <f t="shared" si="219"/>
        <v>50.461569489116819</v>
      </c>
      <c r="Y179" s="4">
        <f t="shared" si="219"/>
        <v>53.383130810062617</v>
      </c>
      <c r="Z179" s="4">
        <f t="shared" si="219"/>
        <v>56.953393665117844</v>
      </c>
      <c r="AA179" s="4">
        <f t="shared" si="219"/>
        <v>66.322073581204364</v>
      </c>
      <c r="AB179" s="4">
        <f t="shared" si="219"/>
        <v>61.327187966799677</v>
      </c>
      <c r="AC179" s="4">
        <f t="shared" si="219"/>
        <v>52.188860663996806</v>
      </c>
      <c r="AD179" s="4">
        <f t="shared" si="219"/>
        <v>56.164985024951939</v>
      </c>
      <c r="AE179" s="4">
        <f t="shared" si="219"/>
        <v>59.347400138880197</v>
      </c>
      <c r="AF179" s="4">
        <f t="shared" si="219"/>
        <v>64.082672096137117</v>
      </c>
      <c r="AG179" s="4">
        <f t="shared" si="219"/>
        <v>63.790829902763619</v>
      </c>
      <c r="AI179" s="4">
        <f t="shared" si="220"/>
        <v>-1.3541440822164788</v>
      </c>
      <c r="AJ179" s="4">
        <f t="shared" si="220"/>
        <v>-0.44195647215624234</v>
      </c>
      <c r="AK179" s="4">
        <f t="shared" si="220"/>
        <v>-1.2609047495167687</v>
      </c>
      <c r="AL179" s="4">
        <f t="shared" si="220"/>
        <v>-1.0658138262102099</v>
      </c>
      <c r="AM179" s="4">
        <f t="shared" si="220"/>
        <v>-1.2430650081665533</v>
      </c>
      <c r="AN179" s="4">
        <f t="shared" si="220"/>
        <v>0.30543051088318407</v>
      </c>
      <c r="AO179" s="4">
        <f t="shared" si="220"/>
        <v>0.314869189937383</v>
      </c>
      <c r="AP179" s="4">
        <f t="shared" si="220"/>
        <v>1.0696063348821596</v>
      </c>
      <c r="AQ179" s="4">
        <f t="shared" si="220"/>
        <v>0.52592641879563473</v>
      </c>
      <c r="AR179" s="4">
        <f t="shared" si="220"/>
        <v>1.3028120332003255</v>
      </c>
      <c r="AS179" s="4">
        <f t="shared" si="220"/>
        <v>1.2021393360031922</v>
      </c>
      <c r="AT179" s="4">
        <f t="shared" si="220"/>
        <v>9.0149750480605917E-3</v>
      </c>
      <c r="AU179" s="4">
        <f t="shared" si="220"/>
        <v>1.0875998611198057</v>
      </c>
      <c r="AV179" s="4">
        <f t="shared" si="220"/>
        <v>2.1843279038628793</v>
      </c>
      <c r="AW179" s="4">
        <f t="shared" si="220"/>
        <v>0.62817009723637796</v>
      </c>
      <c r="AY179" s="2">
        <f t="shared" si="225"/>
        <v>38.842533051405248</v>
      </c>
      <c r="AZ179" s="2">
        <f t="shared" si="225"/>
        <v>42.192666947284444</v>
      </c>
      <c r="BA179" s="2">
        <f t="shared" si="225"/>
        <v>43.737238350459783</v>
      </c>
      <c r="BB179" s="2">
        <f t="shared" si="225"/>
        <v>44.019444291739759</v>
      </c>
      <c r="BC179" s="2">
        <f t="shared" si="225"/>
        <v>44.691221733343895</v>
      </c>
      <c r="BD179" s="2">
        <f t="shared" si="225"/>
        <v>45.033004761863637</v>
      </c>
      <c r="BE179" s="2">
        <f t="shared" si="225"/>
        <v>47.149422068031654</v>
      </c>
      <c r="BF179" s="2">
        <f t="shared" si="225"/>
        <v>45.857312012922655</v>
      </c>
      <c r="BG179" s="2">
        <f t="shared" si="225"/>
        <v>48.716040648921677</v>
      </c>
      <c r="BH179" s="2">
        <f t="shared" si="225"/>
        <v>46.423680705704442</v>
      </c>
      <c r="BI179" s="2">
        <f t="shared" si="225"/>
        <v>45.836901169905843</v>
      </c>
      <c r="BJ179" s="2">
        <f t="shared" si="225"/>
        <v>45.488708535888648</v>
      </c>
      <c r="BK179" s="2">
        <f t="shared" si="225"/>
        <v>44.359872014767355</v>
      </c>
      <c r="BL179" s="2">
        <f t="shared" si="225"/>
        <v>44.132557236309871</v>
      </c>
      <c r="BM179" s="2">
        <f t="shared" si="225"/>
        <v>45.034458306515411</v>
      </c>
      <c r="BO179" s="2" t="str">
        <f t="shared" si="180"/>
        <v/>
      </c>
      <c r="BP179" s="2" t="str">
        <f t="shared" si="181"/>
        <v/>
      </c>
      <c r="BQ179" s="2" t="str">
        <f t="shared" si="182"/>
        <v/>
      </c>
      <c r="BR179" s="2" t="str">
        <f t="shared" si="183"/>
        <v/>
      </c>
      <c r="BS179" s="2" t="str">
        <f t="shared" si="184"/>
        <v/>
      </c>
      <c r="BT179" s="2" t="str">
        <f t="shared" si="185"/>
        <v/>
      </c>
      <c r="BU179" s="2" t="str">
        <f t="shared" si="186"/>
        <v/>
      </c>
      <c r="BV179" s="2" t="str">
        <f t="shared" si="187"/>
        <v/>
      </c>
      <c r="BW179" s="2" t="str">
        <f t="shared" si="188"/>
        <v/>
      </c>
      <c r="BX179" s="2" t="str">
        <f t="shared" si="189"/>
        <v/>
      </c>
      <c r="BY179" s="2" t="str">
        <f t="shared" si="190"/>
        <v/>
      </c>
      <c r="BZ179" s="2" t="str">
        <f t="shared" si="191"/>
        <v/>
      </c>
      <c r="CA179" s="2" t="str">
        <f t="shared" si="192"/>
        <v/>
      </c>
      <c r="CB179" s="2" t="str">
        <f t="shared" si="193"/>
        <v/>
      </c>
      <c r="CC179" s="2" t="str">
        <f t="shared" si="194"/>
        <v/>
      </c>
      <c r="CE179" s="2" t="str">
        <f t="shared" si="226"/>
        <v/>
      </c>
      <c r="CF179" s="2" t="str">
        <f t="shared" si="226"/>
        <v/>
      </c>
      <c r="CG179" s="2">
        <f t="shared" si="226"/>
        <v>42.720999999999997</v>
      </c>
      <c r="CH179" s="2" t="str">
        <f t="shared" si="226"/>
        <v/>
      </c>
      <c r="CI179" s="2" t="str">
        <f t="shared" si="226"/>
        <v/>
      </c>
      <c r="CJ179" s="2" t="str">
        <f t="shared" si="226"/>
        <v/>
      </c>
      <c r="CK179" s="2" t="str">
        <f t="shared" si="226"/>
        <v/>
      </c>
      <c r="CL179" s="2" t="str">
        <f t="shared" si="226"/>
        <v/>
      </c>
      <c r="CM179" s="2" t="str">
        <f t="shared" si="226"/>
        <v/>
      </c>
      <c r="CN179" s="2" t="str">
        <f t="shared" si="226"/>
        <v/>
      </c>
      <c r="CO179" s="2" t="str">
        <f t="shared" si="226"/>
        <v/>
      </c>
      <c r="CP179" s="2" t="str">
        <f t="shared" si="226"/>
        <v/>
      </c>
      <c r="CQ179" s="2" t="str">
        <f t="shared" si="226"/>
        <v/>
      </c>
      <c r="CR179" s="2" t="str">
        <f t="shared" si="226"/>
        <v/>
      </c>
      <c r="CS179" s="2" t="str">
        <f t="shared" si="226"/>
        <v/>
      </c>
      <c r="CU179" s="2" t="str">
        <f t="shared" si="195"/>
        <v/>
      </c>
      <c r="CV179" s="2" t="str">
        <f t="shared" si="196"/>
        <v/>
      </c>
      <c r="CW179" s="2">
        <f t="shared" si="197"/>
        <v>42.720999999999997</v>
      </c>
      <c r="CX179" s="2" t="str">
        <f t="shared" si="198"/>
        <v/>
      </c>
      <c r="CY179" s="2" t="str">
        <f t="shared" si="199"/>
        <v/>
      </c>
      <c r="CZ179" s="2" t="str">
        <f t="shared" si="200"/>
        <v/>
      </c>
      <c r="DA179" s="2" t="str">
        <f t="shared" si="201"/>
        <v/>
      </c>
      <c r="DB179" s="2" t="str">
        <f t="shared" si="202"/>
        <v/>
      </c>
      <c r="DC179" s="2" t="str">
        <f t="shared" si="203"/>
        <v/>
      </c>
      <c r="DD179" s="2" t="str">
        <f t="shared" si="204"/>
        <v/>
      </c>
      <c r="DE179" s="2" t="str">
        <f t="shared" si="205"/>
        <v/>
      </c>
      <c r="DF179" s="2" t="str">
        <f t="shared" si="206"/>
        <v/>
      </c>
      <c r="DG179" s="2" t="str">
        <f t="shared" si="207"/>
        <v/>
      </c>
      <c r="DH179" s="2" t="str">
        <f t="shared" si="208"/>
        <v/>
      </c>
      <c r="DI179" s="2" t="str">
        <f t="shared" si="209"/>
        <v/>
      </c>
      <c r="DK179" s="2">
        <f t="shared" si="221"/>
        <v>113.50670225140713</v>
      </c>
      <c r="DL179" s="2">
        <f t="shared" si="221"/>
        <v>100.87185017421602</v>
      </c>
      <c r="DM179" s="2">
        <f t="shared" si="221"/>
        <v>103.47776321353064</v>
      </c>
      <c r="DN179" s="2">
        <f t="shared" si="221"/>
        <v>96.412677821894505</v>
      </c>
      <c r="DO179" s="2">
        <f t="shared" si="221"/>
        <v>92.65555433109148</v>
      </c>
      <c r="DP179" s="2">
        <f t="shared" si="221"/>
        <v>99.295997461037729</v>
      </c>
      <c r="DQ179" s="2">
        <f t="shared" si="221"/>
        <v>98.956549766361462</v>
      </c>
      <c r="DR179" s="2">
        <f t="shared" si="221"/>
        <v>95.243861733615219</v>
      </c>
      <c r="DS179" s="2">
        <f t="shared" si="221"/>
        <v>98.298940652370902</v>
      </c>
      <c r="DT179" s="2">
        <f t="shared" si="221"/>
        <v>90.73116955602535</v>
      </c>
      <c r="DU179" s="2">
        <f t="shared" si="221"/>
        <v>100.51826163227017</v>
      </c>
      <c r="DV179" s="2">
        <f t="shared" si="221"/>
        <v>96.640754756871047</v>
      </c>
      <c r="DW179" s="2">
        <f t="shared" si="221"/>
        <v>95.149799151878568</v>
      </c>
      <c r="DX179" s="2">
        <f t="shared" si="221"/>
        <v>111.39087191745672</v>
      </c>
      <c r="DY179" s="2">
        <f t="shared" si="221"/>
        <v>90.507174727358944</v>
      </c>
      <c r="EA179" s="2">
        <f t="shared" si="211"/>
        <v>38.628568127734702</v>
      </c>
      <c r="EB179" s="2">
        <f t="shared" si="211"/>
        <v>42.126041954222735</v>
      </c>
      <c r="EC179" s="2">
        <f t="shared" si="211"/>
        <v>43.702943297068046</v>
      </c>
      <c r="ED179" s="2">
        <f t="shared" si="211"/>
        <v>43.631117748828913</v>
      </c>
      <c r="EE179" s="2">
        <f t="shared" si="211"/>
        <v>44.506773402478302</v>
      </c>
      <c r="EF179" s="2">
        <f t="shared" si="211"/>
        <v>44.732705678214558</v>
      </c>
      <c r="EG179" s="2">
        <f t="shared" si="211"/>
        <v>46.992979520945667</v>
      </c>
      <c r="EH179" s="2">
        <f t="shared" si="211"/>
        <v>45.339178574532269</v>
      </c>
      <c r="EI179" s="2">
        <f t="shared" si="211"/>
        <v>49.968253180825073</v>
      </c>
      <c r="EJ179" s="2">
        <f t="shared" si="211"/>
        <v>46.0819657906328</v>
      </c>
      <c r="EK179" s="2">
        <f t="shared" si="210"/>
        <v>45.223057782716793</v>
      </c>
      <c r="EL179" s="2">
        <f t="shared" si="177"/>
        <v>45.10114758372054</v>
      </c>
      <c r="EM179" s="2">
        <f t="shared" si="177"/>
        <v>43.776039010912044</v>
      </c>
      <c r="EN179" s="2">
        <f t="shared" si="177"/>
        <v>43.839363840223498</v>
      </c>
      <c r="EO179" s="2">
        <f t="shared" si="177"/>
        <v>45.362184112315624</v>
      </c>
      <c r="EQ179" s="2">
        <f t="shared" si="222"/>
        <v>39.58009663802035</v>
      </c>
      <c r="ER179" s="2">
        <f t="shared" si="222"/>
        <v>42.354114572438327</v>
      </c>
      <c r="ES179" s="2">
        <f t="shared" si="222"/>
        <v>43.801600611348036</v>
      </c>
      <c r="ET179" s="2">
        <f t="shared" si="222"/>
        <v>45.067493025024632</v>
      </c>
      <c r="EU179" s="2">
        <f t="shared" si="222"/>
        <v>45.043910016132969</v>
      </c>
      <c r="EV179" s="2">
        <f t="shared" si="222"/>
        <v>45.634481857321973</v>
      </c>
      <c r="EW179" s="2">
        <f t="shared" si="222"/>
        <v>47.429131225912428</v>
      </c>
      <c r="EX179" s="2">
        <f t="shared" si="222"/>
        <v>46.750083346188227</v>
      </c>
      <c r="EY179" s="2">
        <f t="shared" si="222"/>
        <v>46.949395655259295</v>
      </c>
      <c r="EZ179" s="2">
        <f t="shared" si="222"/>
        <v>46.99072708690683</v>
      </c>
      <c r="FA179" s="2">
        <f t="shared" si="222"/>
        <v>47.122531060232959</v>
      </c>
      <c r="FB179" s="2">
        <f t="shared" si="222"/>
        <v>46.298633061837371</v>
      </c>
      <c r="FC179" s="2">
        <f t="shared" si="222"/>
        <v>45.493552850171938</v>
      </c>
      <c r="FD179" s="2">
        <f t="shared" si="222"/>
        <v>44.730295851917312</v>
      </c>
      <c r="FE179" s="2">
        <f t="shared" si="222"/>
        <v>43.994610904759149</v>
      </c>
      <c r="FG179" s="2">
        <f t="shared" si="223"/>
        <v>0.99986836660072342</v>
      </c>
      <c r="FH179" s="2">
        <f t="shared" si="223"/>
        <v>0.99987166168097252</v>
      </c>
      <c r="FI179" s="2">
        <f t="shared" si="223"/>
        <v>0.99986162493002106</v>
      </c>
      <c r="FJ179" s="2">
        <f t="shared" si="223"/>
        <v>0.99986207612924938</v>
      </c>
      <c r="FK179" s="2">
        <f t="shared" si="223"/>
        <v>0.99986523772280489</v>
      </c>
      <c r="FL179" s="2">
        <f t="shared" si="223"/>
        <v>0.99987156993925941</v>
      </c>
      <c r="FM179" s="2">
        <f t="shared" si="223"/>
        <v>0.99986882665457399</v>
      </c>
      <c r="FN179" s="2">
        <f t="shared" si="223"/>
        <v>0.9998545252806581</v>
      </c>
      <c r="FO179" s="2">
        <f t="shared" si="223"/>
        <v>0.99985843271472796</v>
      </c>
      <c r="FP179" s="2">
        <f t="shared" si="223"/>
        <v>0.99985796172229624</v>
      </c>
      <c r="FQ179" s="2">
        <f t="shared" si="223"/>
        <v>0.99984417243590007</v>
      </c>
      <c r="FR179" s="2">
        <f t="shared" si="223"/>
        <v>0.99986109538815138</v>
      </c>
      <c r="FS179" s="2">
        <f t="shared" si="223"/>
        <v>0.99985147637890093</v>
      </c>
      <c r="FT179" s="2">
        <f t="shared" si="223"/>
        <v>0.99985405328090249</v>
      </c>
      <c r="FU179" s="2">
        <f t="shared" si="223"/>
        <v>0.99984296697942998</v>
      </c>
      <c r="FW179" s="2">
        <f t="shared" si="227"/>
        <v>0.21450587989537626</v>
      </c>
      <c r="FX179" s="2">
        <f t="shared" si="227"/>
        <v>0.25906509622734064</v>
      </c>
      <c r="FY179" s="2">
        <f t="shared" si="227"/>
        <v>0.26377880538044546</v>
      </c>
      <c r="FZ179" s="2">
        <f t="shared" si="227"/>
        <v>0.26528353150892925</v>
      </c>
      <c r="GA179" s="2">
        <f t="shared" si="227"/>
        <v>0.33131178731729105</v>
      </c>
      <c r="GB179" s="2">
        <f t="shared" si="227"/>
        <v>0.32523759616439019</v>
      </c>
      <c r="GC179" s="2">
        <f t="shared" si="227"/>
        <v>0.34306024723213729</v>
      </c>
      <c r="GD179" s="2">
        <f t="shared" si="227"/>
        <v>0.36208933365103618</v>
      </c>
      <c r="GE179" s="2">
        <f t="shared" si="227"/>
        <v>0.41706326498071883</v>
      </c>
      <c r="GF179" s="2">
        <f t="shared" si="227"/>
        <v>0.36904412681637927</v>
      </c>
      <c r="GG179" s="2">
        <f t="shared" si="227"/>
        <v>0.31862878905998021</v>
      </c>
      <c r="GH179" s="2">
        <f t="shared" si="227"/>
        <v>0.31766720347800598</v>
      </c>
      <c r="GI179" s="2">
        <f t="shared" si="227"/>
        <v>0.33548654677390782</v>
      </c>
      <c r="GJ179" s="2">
        <f t="shared" si="227"/>
        <v>0.31802031063374253</v>
      </c>
      <c r="GK179" s="2">
        <f t="shared" si="227"/>
        <v>0.24482423185105537</v>
      </c>
      <c r="GM179" s="95">
        <f t="shared" si="228"/>
        <v>8.5285507160543674E-227</v>
      </c>
      <c r="GN179" s="95">
        <f t="shared" si="228"/>
        <v>7.3151954190702073E-280</v>
      </c>
      <c r="GO179" s="95">
        <f t="shared" si="228"/>
        <v>0</v>
      </c>
      <c r="GP179" s="95">
        <f t="shared" si="228"/>
        <v>0</v>
      </c>
      <c r="GQ179" s="95">
        <f t="shared" si="228"/>
        <v>0</v>
      </c>
      <c r="GR179" s="95">
        <f t="shared" si="228"/>
        <v>0</v>
      </c>
      <c r="GS179" s="95">
        <f t="shared" si="228"/>
        <v>0</v>
      </c>
      <c r="GT179" s="95">
        <f t="shared" si="228"/>
        <v>0</v>
      </c>
      <c r="GU179" s="95">
        <f t="shared" si="228"/>
        <v>0</v>
      </c>
      <c r="GV179" s="95">
        <f t="shared" si="228"/>
        <v>0</v>
      </c>
      <c r="GW179" s="95">
        <f t="shared" si="228"/>
        <v>0</v>
      </c>
      <c r="GX179" s="95">
        <f t="shared" si="228"/>
        <v>0</v>
      </c>
      <c r="GY179" s="95">
        <f t="shared" si="228"/>
        <v>0</v>
      </c>
      <c r="GZ179" s="95">
        <f t="shared" si="228"/>
        <v>0</v>
      </c>
      <c r="HA179" s="95">
        <f t="shared" si="228"/>
        <v>5.5447880079836458E-245</v>
      </c>
      <c r="HC179" s="95">
        <f t="shared" si="179"/>
        <v>4.7067783135309293E-106</v>
      </c>
      <c r="HD179" s="95">
        <f t="shared" si="179"/>
        <v>1.9430133457022716E-117</v>
      </c>
      <c r="HE179" s="95">
        <f t="shared" si="179"/>
        <v>1.2449553408930753E-164</v>
      </c>
      <c r="HF179" s="95">
        <f t="shared" si="178"/>
        <v>3.7843135967816122E-172</v>
      </c>
      <c r="HG179" s="95">
        <f t="shared" si="178"/>
        <v>7.5706970616784952E-175</v>
      </c>
      <c r="HH179" s="95">
        <f t="shared" si="178"/>
        <v>1.7045838528181341E-156</v>
      </c>
      <c r="HI179" s="95">
        <f t="shared" si="178"/>
        <v>1.4481185498232559E-184</v>
      </c>
      <c r="HJ179" s="95">
        <f t="shared" si="178"/>
        <v>1.4413875102086379E-174</v>
      </c>
      <c r="HK179" s="95">
        <f t="shared" si="178"/>
        <v>4.6964049589357299E-192</v>
      </c>
      <c r="HL179" s="95">
        <f t="shared" si="178"/>
        <v>4.4414992305577968E-188</v>
      </c>
      <c r="HM179" s="95">
        <f t="shared" si="178"/>
        <v>1.1042536728195861E-209</v>
      </c>
      <c r="HN179" s="95">
        <f t="shared" si="178"/>
        <v>9.2319429263702429E-173</v>
      </c>
      <c r="HO179" s="95">
        <f t="shared" si="224"/>
        <v>4.1506112959403641E-190</v>
      </c>
      <c r="HP179" s="95">
        <f t="shared" si="224"/>
        <v>6.7237140400583658E-182</v>
      </c>
      <c r="HQ179" s="95">
        <f t="shared" si="224"/>
        <v>3.6481724883149062E-141</v>
      </c>
      <c r="HS179" s="95">
        <f t="shared" si="229"/>
        <v>4.9322698355855158E-8</v>
      </c>
      <c r="HT179" s="95">
        <f t="shared" si="229"/>
        <v>8.9589909170059539E-6</v>
      </c>
      <c r="HU179" s="95">
        <f t="shared" si="229"/>
        <v>4.408778707569296E-11</v>
      </c>
      <c r="HV179" s="95">
        <f t="shared" si="229"/>
        <v>2.8530544239055502E-11</v>
      </c>
      <c r="HW179" s="95">
        <f t="shared" si="229"/>
        <v>5.6552098180474948E-17</v>
      </c>
      <c r="HX179" s="95">
        <f t="shared" si="229"/>
        <v>4.0134015253730716E-17</v>
      </c>
      <c r="HY179" s="95">
        <f t="shared" si="229"/>
        <v>1.2804081597137142E-21</v>
      </c>
      <c r="HZ179" s="95">
        <f t="shared" si="229"/>
        <v>6.4869789289783197E-24</v>
      </c>
      <c r="IA179" s="95">
        <f t="shared" si="229"/>
        <v>4.3415841284953898E-29</v>
      </c>
      <c r="IB179" s="95">
        <f t="shared" si="229"/>
        <v>6.5068390602053866E-24</v>
      </c>
      <c r="IC179" s="95">
        <f t="shared" si="229"/>
        <v>1.4332991612701451E-26</v>
      </c>
      <c r="ID179" s="95">
        <f t="shared" si="229"/>
        <v>7.1830829232020587E-17</v>
      </c>
      <c r="IE179" s="95">
        <f t="shared" si="229"/>
        <v>6.8001207729634313E-18</v>
      </c>
      <c r="IF179" s="95">
        <f t="shared" si="229"/>
        <v>1.7135829320702238E-13</v>
      </c>
      <c r="IG179" s="95">
        <f t="shared" si="229"/>
        <v>3.016364149129685E-9</v>
      </c>
      <c r="II179" s="95">
        <f t="shared" si="230"/>
        <v>2.4169152121941911E-2</v>
      </c>
      <c r="IJ179" s="95">
        <f t="shared" si="230"/>
        <v>1.2016627430070299E-2</v>
      </c>
      <c r="IK179" s="95">
        <f t="shared" si="230"/>
        <v>9.9469215966927049E-3</v>
      </c>
      <c r="IL179" s="95">
        <f t="shared" si="230"/>
        <v>6.1094979270004478E-2</v>
      </c>
      <c r="IM179" s="95">
        <f t="shared" si="230"/>
        <v>0.16411111792352667</v>
      </c>
      <c r="IN179" s="95">
        <f t="shared" si="230"/>
        <v>0.1052185026971733</v>
      </c>
      <c r="IO179" s="95">
        <f t="shared" si="230"/>
        <v>0.10247054974832502</v>
      </c>
      <c r="IP179" s="95">
        <f t="shared" si="230"/>
        <v>0.19369922105469417</v>
      </c>
      <c r="IQ179" s="95">
        <f t="shared" si="230"/>
        <v>0.36390840192879059</v>
      </c>
      <c r="IR179" s="95">
        <f t="shared" si="230"/>
        <v>0.22055187115318162</v>
      </c>
      <c r="IS179" s="95">
        <f t="shared" si="230"/>
        <v>5.7856795839688155E-2</v>
      </c>
      <c r="IT179" s="95">
        <f t="shared" si="230"/>
        <v>0.10631623358082977</v>
      </c>
      <c r="IU179" s="95">
        <f t="shared" si="230"/>
        <v>0.14781793301763141</v>
      </c>
      <c r="IV179" s="95">
        <f t="shared" si="230"/>
        <v>0.15783628457710672</v>
      </c>
      <c r="IW179" s="95">
        <f t="shared" si="230"/>
        <v>6.7331553650340312E-2</v>
      </c>
      <c r="IY179" s="95">
        <f t="shared" si="231"/>
        <v>2.4169201444640267E-2</v>
      </c>
      <c r="IZ179" s="95">
        <f t="shared" si="231"/>
        <v>1.2025586420987305E-2</v>
      </c>
      <c r="JA179" s="95">
        <f t="shared" si="231"/>
        <v>9.9469216407804921E-3</v>
      </c>
      <c r="JB179" s="95">
        <f t="shared" si="231"/>
        <v>6.1094979298535024E-2</v>
      </c>
      <c r="JC179" s="95">
        <f t="shared" si="231"/>
        <v>0.16411111792352673</v>
      </c>
      <c r="JD179" s="95">
        <f t="shared" si="231"/>
        <v>0.10521850269717334</v>
      </c>
      <c r="JE179" s="95">
        <f t="shared" si="231"/>
        <v>0.10247054974832502</v>
      </c>
      <c r="JF179" s="95">
        <f t="shared" si="231"/>
        <v>0.19369922105469417</v>
      </c>
      <c r="JG179" s="95">
        <f t="shared" si="231"/>
        <v>0.36390840192879059</v>
      </c>
      <c r="JH179" s="95">
        <f t="shared" si="231"/>
        <v>0.22055187115318162</v>
      </c>
      <c r="JI179" s="95">
        <f t="shared" si="231"/>
        <v>5.7856795839688155E-2</v>
      </c>
      <c r="JJ179" s="95">
        <f t="shared" si="231"/>
        <v>0.10631623358082984</v>
      </c>
      <c r="JK179" s="95">
        <f t="shared" si="231"/>
        <v>0.14781793301763141</v>
      </c>
      <c r="JL179" s="95">
        <f t="shared" si="231"/>
        <v>0.15783628457727808</v>
      </c>
      <c r="JM179" s="95">
        <f t="shared" si="231"/>
        <v>6.7331556666704456E-2</v>
      </c>
    </row>
    <row r="180" spans="2:273" x14ac:dyDescent="0.25">
      <c r="B180" s="2">
        <v>153</v>
      </c>
      <c r="C180" s="37">
        <v>37.953000000000003</v>
      </c>
      <c r="D180" s="37">
        <v>43.465000000000003</v>
      </c>
      <c r="E180" s="37">
        <v>44.651000000000003</v>
      </c>
      <c r="F180" s="37">
        <v>44.906999999999996</v>
      </c>
      <c r="G180" s="37">
        <v>50.07</v>
      </c>
      <c r="H180" s="37">
        <v>52.651000000000003</v>
      </c>
      <c r="I180" s="37">
        <v>56.186</v>
      </c>
      <c r="J180" s="37">
        <v>59.744</v>
      </c>
      <c r="K180" s="37">
        <v>67.804000000000002</v>
      </c>
      <c r="L180" s="37">
        <v>65.847999999999999</v>
      </c>
      <c r="M180" s="37">
        <v>58.673999999999999</v>
      </c>
      <c r="N180" s="37">
        <v>60.326000000000001</v>
      </c>
      <c r="O180" s="37">
        <v>65.064999999999998</v>
      </c>
      <c r="P180" s="37">
        <v>68.510999999999996</v>
      </c>
      <c r="Q180" s="37">
        <v>70.209000000000003</v>
      </c>
      <c r="S180" s="4">
        <f t="shared" ref="S180:AG196" si="232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38.919818429055717</v>
      </c>
      <c r="T180" s="4">
        <f t="shared" si="232"/>
        <v>42.247510312434933</v>
      </c>
      <c r="U180" s="4">
        <f t="shared" si="232"/>
        <v>44.125580234308416</v>
      </c>
      <c r="V180" s="4">
        <f t="shared" si="232"/>
        <v>46.390163212360832</v>
      </c>
      <c r="W180" s="4">
        <f t="shared" si="232"/>
        <v>50.668183633693694</v>
      </c>
      <c r="X180" s="4">
        <f t="shared" si="232"/>
        <v>52.253297929075423</v>
      </c>
      <c r="Y180" s="4">
        <f t="shared" si="232"/>
        <v>55.774365864226219</v>
      </c>
      <c r="Z180" s="4">
        <f t="shared" si="232"/>
        <v>59.467848926933428</v>
      </c>
      <c r="AA180" s="4">
        <f t="shared" si="232"/>
        <v>67.290256858256143</v>
      </c>
      <c r="AB180" s="4">
        <f t="shared" si="232"/>
        <v>64.250152201125232</v>
      </c>
      <c r="AC180" s="4">
        <f t="shared" si="232"/>
        <v>55.246454877214958</v>
      </c>
      <c r="AD180" s="4">
        <f t="shared" si="232"/>
        <v>59.529273943826233</v>
      </c>
      <c r="AE180" s="4">
        <f t="shared" si="232"/>
        <v>63.279891893102914</v>
      </c>
      <c r="AF180" s="4">
        <f t="shared" si="232"/>
        <v>68.446631418721395</v>
      </c>
      <c r="AG180" s="4">
        <f t="shared" si="232"/>
        <v>69.242453267688774</v>
      </c>
      <c r="AI180" s="4">
        <f t="shared" ref="AI180:AW196" si="233">IF(OR($B180 &lt; C$230, $B180 &gt; C$233), 0, C180-S180)</f>
        <v>-0.96681842905571358</v>
      </c>
      <c r="AJ180" s="4">
        <f t="shared" si="233"/>
        <v>1.2174896875650703</v>
      </c>
      <c r="AK180" s="4">
        <f t="shared" si="233"/>
        <v>0.52541976569158777</v>
      </c>
      <c r="AL180" s="4">
        <f t="shared" si="233"/>
        <v>-1.4831632123608358</v>
      </c>
      <c r="AM180" s="4">
        <f t="shared" si="233"/>
        <v>-0.59818363369369365</v>
      </c>
      <c r="AN180" s="4">
        <f t="shared" si="233"/>
        <v>0.39770207092458065</v>
      </c>
      <c r="AO180" s="4">
        <f t="shared" si="233"/>
        <v>0.41163413577378094</v>
      </c>
      <c r="AP180" s="4">
        <f t="shared" si="233"/>
        <v>0.27615107306657194</v>
      </c>
      <c r="AQ180" s="4">
        <f t="shared" si="233"/>
        <v>0.51374314174385916</v>
      </c>
      <c r="AR180" s="4">
        <f t="shared" si="233"/>
        <v>1.597847798874767</v>
      </c>
      <c r="AS180" s="4">
        <f t="shared" si="233"/>
        <v>3.4275451227850411</v>
      </c>
      <c r="AT180" s="4">
        <f t="shared" si="233"/>
        <v>0.79672605617376746</v>
      </c>
      <c r="AU180" s="4">
        <f t="shared" si="233"/>
        <v>1.7851081068970842</v>
      </c>
      <c r="AV180" s="4">
        <f t="shared" si="233"/>
        <v>6.4368581278600345E-2</v>
      </c>
      <c r="AW180" s="4">
        <f t="shared" si="233"/>
        <v>0.96654673231122956</v>
      </c>
      <c r="AY180" s="2">
        <f t="shared" si="225"/>
        <v>38.788854822904696</v>
      </c>
      <c r="AZ180" s="2">
        <f t="shared" si="225"/>
        <v>42.140211158609823</v>
      </c>
      <c r="BA180" s="2">
        <f t="shared" si="225"/>
        <v>43.693420389829555</v>
      </c>
      <c r="BB180" s="2">
        <f t="shared" si="225"/>
        <v>43.950157473810975</v>
      </c>
      <c r="BC180" s="2">
        <f t="shared" si="225"/>
        <v>44.631518350659498</v>
      </c>
      <c r="BD180" s="2">
        <f t="shared" si="225"/>
        <v>44.974488707549838</v>
      </c>
      <c r="BE180" s="2">
        <f t="shared" si="225"/>
        <v>47.085468223988279</v>
      </c>
      <c r="BF180" s="2">
        <f t="shared" si="225"/>
        <v>45.799064906134632</v>
      </c>
      <c r="BG180" s="2">
        <f t="shared" si="225"/>
        <v>48.622400614844388</v>
      </c>
      <c r="BH180" s="2">
        <f t="shared" si="225"/>
        <v>46.360921875404642</v>
      </c>
      <c r="BI180" s="2">
        <f t="shared" si="225"/>
        <v>45.757412086572494</v>
      </c>
      <c r="BJ180" s="2">
        <f t="shared" si="225"/>
        <v>45.417138823652451</v>
      </c>
      <c r="BK180" s="2">
        <f t="shared" si="225"/>
        <v>44.291739112913568</v>
      </c>
      <c r="BL180" s="2">
        <f t="shared" si="225"/>
        <v>44.050341777661821</v>
      </c>
      <c r="BM180" s="2">
        <f t="shared" si="225"/>
        <v>44.910268669116867</v>
      </c>
      <c r="BO180" s="2" t="str">
        <f t="shared" si="180"/>
        <v/>
      </c>
      <c r="BP180" s="2" t="str">
        <f t="shared" si="181"/>
        <v/>
      </c>
      <c r="BQ180" s="2" t="str">
        <f t="shared" si="182"/>
        <v/>
      </c>
      <c r="BR180" s="2" t="str">
        <f t="shared" si="183"/>
        <v/>
      </c>
      <c r="BS180" s="2" t="str">
        <f t="shared" si="184"/>
        <v/>
      </c>
      <c r="BT180" s="2" t="str">
        <f t="shared" si="185"/>
        <v/>
      </c>
      <c r="BU180" s="2" t="str">
        <f t="shared" si="186"/>
        <v/>
      </c>
      <c r="BV180" s="2" t="str">
        <f t="shared" si="187"/>
        <v/>
      </c>
      <c r="BW180" s="2" t="str">
        <f t="shared" si="188"/>
        <v/>
      </c>
      <c r="BX180" s="2" t="str">
        <f t="shared" si="189"/>
        <v/>
      </c>
      <c r="BY180" s="2" t="str">
        <f t="shared" si="190"/>
        <v/>
      </c>
      <c r="BZ180" s="2" t="str">
        <f t="shared" si="191"/>
        <v/>
      </c>
      <c r="CA180" s="2" t="str">
        <f t="shared" si="192"/>
        <v/>
      </c>
      <c r="CB180" s="2" t="str">
        <f t="shared" si="193"/>
        <v/>
      </c>
      <c r="CC180" s="2" t="str">
        <f t="shared" si="194"/>
        <v/>
      </c>
      <c r="CE180" s="2" t="str">
        <f t="shared" si="226"/>
        <v/>
      </c>
      <c r="CF180" s="2" t="str">
        <f t="shared" si="226"/>
        <v/>
      </c>
      <c r="CG180" s="2" t="str">
        <f t="shared" si="226"/>
        <v/>
      </c>
      <c r="CH180" s="2" t="str">
        <f t="shared" si="226"/>
        <v/>
      </c>
      <c r="CI180" s="2" t="str">
        <f t="shared" si="226"/>
        <v/>
      </c>
      <c r="CJ180" s="2" t="str">
        <f t="shared" si="226"/>
        <v/>
      </c>
      <c r="CK180" s="2" t="str">
        <f t="shared" si="226"/>
        <v/>
      </c>
      <c r="CL180" s="2" t="str">
        <f t="shared" si="226"/>
        <v/>
      </c>
      <c r="CM180" s="2" t="str">
        <f t="shared" si="226"/>
        <v/>
      </c>
      <c r="CN180" s="2" t="str">
        <f t="shared" si="226"/>
        <v/>
      </c>
      <c r="CO180" s="2" t="str">
        <f t="shared" si="226"/>
        <v/>
      </c>
      <c r="CP180" s="2" t="str">
        <f t="shared" si="226"/>
        <v/>
      </c>
      <c r="CQ180" s="2" t="str">
        <f t="shared" si="226"/>
        <v/>
      </c>
      <c r="CR180" s="2" t="str">
        <f t="shared" si="226"/>
        <v/>
      </c>
      <c r="CS180" s="2" t="str">
        <f t="shared" si="226"/>
        <v/>
      </c>
      <c r="CU180" s="2" t="str">
        <f t="shared" si="195"/>
        <v/>
      </c>
      <c r="CV180" s="2" t="str">
        <f t="shared" si="196"/>
        <v/>
      </c>
      <c r="CW180" s="2" t="str">
        <f t="shared" si="197"/>
        <v/>
      </c>
      <c r="CX180" s="2" t="str">
        <f t="shared" si="198"/>
        <v/>
      </c>
      <c r="CY180" s="2" t="str">
        <f t="shared" si="199"/>
        <v/>
      </c>
      <c r="CZ180" s="2" t="str">
        <f t="shared" si="200"/>
        <v/>
      </c>
      <c r="DA180" s="2" t="str">
        <f t="shared" si="201"/>
        <v/>
      </c>
      <c r="DB180" s="2" t="str">
        <f t="shared" si="202"/>
        <v/>
      </c>
      <c r="DC180" s="2" t="str">
        <f t="shared" si="203"/>
        <v/>
      </c>
      <c r="DD180" s="2" t="str">
        <f t="shared" si="204"/>
        <v/>
      </c>
      <c r="DE180" s="2" t="str">
        <f t="shared" si="205"/>
        <v/>
      </c>
      <c r="DF180" s="2" t="str">
        <f t="shared" si="206"/>
        <v/>
      </c>
      <c r="DG180" s="2" t="str">
        <f t="shared" si="207"/>
        <v/>
      </c>
      <c r="DH180" s="2" t="str">
        <f t="shared" si="208"/>
        <v/>
      </c>
      <c r="DI180" s="2" t="str">
        <f t="shared" si="209"/>
        <v/>
      </c>
      <c r="DK180" s="2">
        <f t="shared" ref="DK180:DY196" si="234">BO$228*$B180+BO$229</f>
        <v>113.93964924953097</v>
      </c>
      <c r="DL180" s="2">
        <f t="shared" si="234"/>
        <v>101.22119512195121</v>
      </c>
      <c r="DM180" s="2">
        <f t="shared" si="234"/>
        <v>103.83697674418603</v>
      </c>
      <c r="DN180" s="2">
        <f t="shared" si="234"/>
        <v>96.719649299084352</v>
      </c>
      <c r="DO180" s="2">
        <f t="shared" si="234"/>
        <v>92.936173972935734</v>
      </c>
      <c r="DP180" s="2">
        <f t="shared" si="234"/>
        <v>99.612918861248417</v>
      </c>
      <c r="DQ180" s="2">
        <f t="shared" si="234"/>
        <v>99.262152715879324</v>
      </c>
      <c r="DR180" s="2">
        <f t="shared" si="234"/>
        <v>95.502824101479916</v>
      </c>
      <c r="DS180" s="2">
        <f t="shared" si="234"/>
        <v>98.589172757475112</v>
      </c>
      <c r="DT180" s="2">
        <f t="shared" si="234"/>
        <v>90.967406835799835</v>
      </c>
      <c r="DU180" s="2">
        <f t="shared" si="234"/>
        <v>100.83372917448406</v>
      </c>
      <c r="DV180" s="2">
        <f t="shared" si="234"/>
        <v>96.92974418604652</v>
      </c>
      <c r="DW180" s="2">
        <f t="shared" si="234"/>
        <v>95.440607676309327</v>
      </c>
      <c r="DX180" s="2">
        <f t="shared" si="234"/>
        <v>111.79343224482079</v>
      </c>
      <c r="DY180" s="2">
        <f t="shared" si="234"/>
        <v>90.791785206258879</v>
      </c>
      <c r="EA180" s="2">
        <f t="shared" si="211"/>
        <v>38.554981346434332</v>
      </c>
      <c r="EB180" s="2">
        <f t="shared" si="211"/>
        <v>42.067811652847432</v>
      </c>
      <c r="EC180" s="2">
        <f t="shared" si="211"/>
        <v>43.657083891654885</v>
      </c>
      <c r="ED180" s="2">
        <f t="shared" si="211"/>
        <v>43.526565085407782</v>
      </c>
      <c r="EE180" s="2">
        <f t="shared" si="211"/>
        <v>44.431768259216959</v>
      </c>
      <c r="EF180" s="2">
        <f t="shared" si="211"/>
        <v>44.648470442170762</v>
      </c>
      <c r="EG180" s="2">
        <f t="shared" si="211"/>
        <v>46.916396217855663</v>
      </c>
      <c r="EH180" s="2">
        <f t="shared" si="211"/>
        <v>45.237330475859416</v>
      </c>
      <c r="EI180" s="2">
        <f t="shared" si="211"/>
        <v>49.973555070042394</v>
      </c>
      <c r="EJ180" s="2">
        <f t="shared" si="211"/>
        <v>45.991315812655998</v>
      </c>
      <c r="EK180" s="2">
        <f t="shared" si="210"/>
        <v>45.090743336095841</v>
      </c>
      <c r="EL180" s="2">
        <f t="shared" si="177"/>
        <v>44.995403065145098</v>
      </c>
      <c r="EM180" s="2">
        <f t="shared" si="177"/>
        <v>43.658733224969687</v>
      </c>
      <c r="EN180" s="2">
        <f t="shared" si="177"/>
        <v>43.732397684429934</v>
      </c>
      <c r="EO180" s="2">
        <f t="shared" si="177"/>
        <v>45.270392749244721</v>
      </c>
      <c r="EQ180" s="2">
        <f t="shared" ref="EQ180:FE196" si="235">CU$228*$B180+CU$229</f>
        <v>39.530640852844236</v>
      </c>
      <c r="ER180" s="2">
        <f t="shared" si="235"/>
        <v>42.30407320447884</v>
      </c>
      <c r="ES180" s="2">
        <f t="shared" si="235"/>
        <v>43.758986904713147</v>
      </c>
      <c r="ET180" s="2">
        <f t="shared" si="235"/>
        <v>44.996501040372245</v>
      </c>
      <c r="EU180" s="2">
        <f t="shared" si="235"/>
        <v>44.982266639731819</v>
      </c>
      <c r="EV180" s="2">
        <f t="shared" si="235"/>
        <v>45.572736842105272</v>
      </c>
      <c r="EW180" s="2">
        <f t="shared" si="235"/>
        <v>47.363544344488027</v>
      </c>
      <c r="EX180" s="2">
        <f t="shared" si="235"/>
        <v>46.684238617061361</v>
      </c>
      <c r="EY180" s="2">
        <f t="shared" si="235"/>
        <v>46.88576018479629</v>
      </c>
      <c r="EZ180" s="2">
        <f t="shared" si="235"/>
        <v>46.922325628585597</v>
      </c>
      <c r="FA180" s="2">
        <f t="shared" si="235"/>
        <v>47.034235720541602</v>
      </c>
      <c r="FB180" s="2">
        <f t="shared" si="235"/>
        <v>46.223831371342769</v>
      </c>
      <c r="FC180" s="2">
        <f t="shared" si="235"/>
        <v>45.415554650280527</v>
      </c>
      <c r="FD180" s="2">
        <f t="shared" si="235"/>
        <v>44.645388189531403</v>
      </c>
      <c r="FE180" s="2">
        <f t="shared" si="235"/>
        <v>43.8723240881679</v>
      </c>
      <c r="FG180" s="2">
        <f t="shared" ref="FG180:FU196" si="236">POWER(10,($B180-C$231)/C$229)/(1+POWER(10,($B180-C$231)/C$229))</f>
        <v>0.99987994752255327</v>
      </c>
      <c r="FH180" s="2">
        <f t="shared" si="236"/>
        <v>0.9998829527402</v>
      </c>
      <c r="FI180" s="2">
        <f t="shared" si="236"/>
        <v>0.99987379889972028</v>
      </c>
      <c r="FJ180" s="2">
        <f t="shared" si="236"/>
        <v>0.99987421040831148</v>
      </c>
      <c r="FK180" s="2">
        <f t="shared" si="236"/>
        <v>0.99987709388508783</v>
      </c>
      <c r="FL180" s="2">
        <f t="shared" si="236"/>
        <v>0.9998828690688728</v>
      </c>
      <c r="FM180" s="2">
        <f t="shared" si="236"/>
        <v>0.99988036710635408</v>
      </c>
      <c r="FN180" s="2">
        <f t="shared" si="236"/>
        <v>0.9998673237808261</v>
      </c>
      <c r="FO180" s="2">
        <f t="shared" si="236"/>
        <v>0.99987088749305841</v>
      </c>
      <c r="FP180" s="2">
        <f t="shared" si="236"/>
        <v>0.99987045793213614</v>
      </c>
      <c r="FQ180" s="2">
        <f t="shared" si="236"/>
        <v>0.99985788162386602</v>
      </c>
      <c r="FR180" s="2">
        <f t="shared" si="236"/>
        <v>0.99987331594001216</v>
      </c>
      <c r="FS180" s="2">
        <f t="shared" si="236"/>
        <v>0.99986454307744277</v>
      </c>
      <c r="FT180" s="2">
        <f t="shared" si="236"/>
        <v>0.9998668933008944</v>
      </c>
      <c r="FU180" s="2">
        <f t="shared" si="236"/>
        <v>0.99985678220423391</v>
      </c>
      <c r="FW180" s="2">
        <f t="shared" si="227"/>
        <v>0.23043219365982359</v>
      </c>
      <c r="FX180" s="2">
        <f t="shared" si="227"/>
        <v>0.27713254174162871</v>
      </c>
      <c r="FY180" s="2">
        <f t="shared" si="227"/>
        <v>0.28204984935558158</v>
      </c>
      <c r="FZ180" s="2">
        <f t="shared" si="227"/>
        <v>0.28361865062983188</v>
      </c>
      <c r="GA180" s="2">
        <f t="shared" si="227"/>
        <v>0.35202393002300741</v>
      </c>
      <c r="GB180" s="2">
        <f t="shared" si="227"/>
        <v>0.34576635954688012</v>
      </c>
      <c r="GC180" s="2">
        <f t="shared" si="227"/>
        <v>0.36410693037863978</v>
      </c>
      <c r="GD180" s="2">
        <f t="shared" si="227"/>
        <v>0.38362172332859146</v>
      </c>
      <c r="GE180" s="2">
        <f t="shared" si="227"/>
        <v>0.43961188806942125</v>
      </c>
      <c r="GF180" s="2">
        <f t="shared" si="227"/>
        <v>0.39073676849458827</v>
      </c>
      <c r="GG180" s="2">
        <f t="shared" si="227"/>
        <v>0.33894995067670669</v>
      </c>
      <c r="GH180" s="2">
        <f t="shared" si="227"/>
        <v>0.33795745606545768</v>
      </c>
      <c r="GI180" s="2">
        <f t="shared" si="227"/>
        <v>0.35632060582121933</v>
      </c>
      <c r="GJ180" s="2">
        <f t="shared" si="227"/>
        <v>0.33832193419088491</v>
      </c>
      <c r="GK180" s="2">
        <f t="shared" si="227"/>
        <v>0.26225003379544926</v>
      </c>
      <c r="GM180" s="95">
        <f t="shared" si="228"/>
        <v>5.4189337348441045E-232</v>
      </c>
      <c r="GN180" s="95">
        <f t="shared" si="228"/>
        <v>3.3594915087976466E-286</v>
      </c>
      <c r="GO180" s="95">
        <f t="shared" si="228"/>
        <v>0</v>
      </c>
      <c r="GP180" s="95">
        <f t="shared" si="228"/>
        <v>0</v>
      </c>
      <c r="GQ180" s="95">
        <f t="shared" si="228"/>
        <v>0</v>
      </c>
      <c r="GR180" s="95">
        <f t="shared" si="228"/>
        <v>0</v>
      </c>
      <c r="GS180" s="95">
        <f t="shared" si="228"/>
        <v>0</v>
      </c>
      <c r="GT180" s="95">
        <f t="shared" si="228"/>
        <v>0</v>
      </c>
      <c r="GU180" s="95">
        <f t="shared" si="228"/>
        <v>0</v>
      </c>
      <c r="GV180" s="95">
        <f t="shared" si="228"/>
        <v>0</v>
      </c>
      <c r="GW180" s="95">
        <f t="shared" si="228"/>
        <v>0</v>
      </c>
      <c r="GX180" s="95">
        <f t="shared" si="228"/>
        <v>0</v>
      </c>
      <c r="GY180" s="95">
        <f t="shared" si="228"/>
        <v>0</v>
      </c>
      <c r="GZ180" s="95">
        <f t="shared" si="228"/>
        <v>0</v>
      </c>
      <c r="HA180" s="95">
        <f t="shared" si="228"/>
        <v>1.6020882969453392E-250</v>
      </c>
      <c r="HC180" s="95">
        <f t="shared" si="179"/>
        <v>2.0049162639868529E-109</v>
      </c>
      <c r="HD180" s="95">
        <f t="shared" si="179"/>
        <v>4.2464871835055174E-121</v>
      </c>
      <c r="HE180" s="95">
        <f t="shared" si="179"/>
        <v>8.6954898580779691E-170</v>
      </c>
      <c r="HF180" s="95">
        <f t="shared" si="178"/>
        <v>1.5033033679595359E-177</v>
      </c>
      <c r="HG180" s="95">
        <f t="shared" si="178"/>
        <v>3.1106410994131776E-180</v>
      </c>
      <c r="HH180" s="95">
        <f t="shared" si="178"/>
        <v>2.8174792732058826E-161</v>
      </c>
      <c r="HI180" s="95">
        <f t="shared" si="178"/>
        <v>3.3812175933322416E-190</v>
      </c>
      <c r="HJ180" s="95">
        <f t="shared" si="178"/>
        <v>6.1918339809636756E-180</v>
      </c>
      <c r="HK180" s="95">
        <f t="shared" si="178"/>
        <v>7.0397366709724958E-198</v>
      </c>
      <c r="HL180" s="95">
        <f t="shared" si="178"/>
        <v>8.6049475540131855E-194</v>
      </c>
      <c r="HM180" s="95">
        <f t="shared" si="178"/>
        <v>3.5963477540005216E-216</v>
      </c>
      <c r="HN180" s="95">
        <f t="shared" si="178"/>
        <v>4.0599330531326824E-178</v>
      </c>
      <c r="HO180" s="95">
        <f t="shared" si="224"/>
        <v>5.3588592953045138E-196</v>
      </c>
      <c r="HP180" s="95">
        <f t="shared" si="224"/>
        <v>1.6643917618410479E-187</v>
      </c>
      <c r="HQ180" s="95">
        <f t="shared" si="224"/>
        <v>1.5004988623942047E-145</v>
      </c>
      <c r="HS180" s="95">
        <f t="shared" si="229"/>
        <v>8.3849204685768625E-9</v>
      </c>
      <c r="HT180" s="95">
        <f t="shared" si="229"/>
        <v>3.1042264647807447E-6</v>
      </c>
      <c r="HU180" s="95">
        <f t="shared" si="229"/>
        <v>4.4742378006375637E-12</v>
      </c>
      <c r="HV180" s="95">
        <f t="shared" si="229"/>
        <v>2.7578008341738877E-12</v>
      </c>
      <c r="HW180" s="95">
        <f t="shared" si="229"/>
        <v>2.1785180053204755E-18</v>
      </c>
      <c r="HX180" s="95">
        <f t="shared" si="229"/>
        <v>1.5492427971479579E-18</v>
      </c>
      <c r="HY180" s="95">
        <f t="shared" si="229"/>
        <v>2.1690590419586412E-23</v>
      </c>
      <c r="HZ180" s="95">
        <f t="shared" si="229"/>
        <v>7.3171175806528519E-26</v>
      </c>
      <c r="IA180" s="95">
        <f t="shared" si="229"/>
        <v>2.6723992431488336E-31</v>
      </c>
      <c r="IB180" s="95">
        <f t="shared" si="229"/>
        <v>8.6684208585040416E-26</v>
      </c>
      <c r="IC180" s="95">
        <f t="shared" si="229"/>
        <v>7.2705644465462896E-29</v>
      </c>
      <c r="ID180" s="95">
        <f t="shared" si="229"/>
        <v>2.5960846733676956E-18</v>
      </c>
      <c r="IE180" s="95">
        <f t="shared" si="229"/>
        <v>2.16042604196935E-19</v>
      </c>
      <c r="IF180" s="95">
        <f t="shared" si="229"/>
        <v>1.3076775717013845E-14</v>
      </c>
      <c r="IG180" s="95">
        <f t="shared" si="229"/>
        <v>4.2730245250762855E-10</v>
      </c>
      <c r="II180" s="95">
        <f t="shared" si="230"/>
        <v>3.617063012402983E-2</v>
      </c>
      <c r="IJ180" s="95">
        <f t="shared" si="230"/>
        <v>2.1918176774948898E-2</v>
      </c>
      <c r="IK180" s="95">
        <f t="shared" si="230"/>
        <v>1.8946608558308039E-2</v>
      </c>
      <c r="IL180" s="95">
        <f t="shared" si="230"/>
        <v>8.7948280107508825E-2</v>
      </c>
      <c r="IM180" s="95">
        <f t="shared" si="230"/>
        <v>0.22013532845471093</v>
      </c>
      <c r="IN180" s="95">
        <f t="shared" si="230"/>
        <v>0.15420942112921168</v>
      </c>
      <c r="IO180" s="95">
        <f t="shared" si="230"/>
        <v>0.15797596615879037</v>
      </c>
      <c r="IP180" s="95">
        <f t="shared" si="230"/>
        <v>0.26428311054618187</v>
      </c>
      <c r="IQ180" s="95">
        <f t="shared" si="230"/>
        <v>0.43969171995945316</v>
      </c>
      <c r="IR180" s="95">
        <f t="shared" si="230"/>
        <v>0.2937488716691577</v>
      </c>
      <c r="IS180" s="95">
        <f t="shared" si="230"/>
        <v>9.4744448606260356E-2</v>
      </c>
      <c r="IT180" s="95">
        <f t="shared" si="230"/>
        <v>0.1529482075477345</v>
      </c>
      <c r="IU180" s="95">
        <f t="shared" si="230"/>
        <v>0.20484658626876828</v>
      </c>
      <c r="IV180" s="95">
        <f t="shared" si="230"/>
        <v>0.20887001723395673</v>
      </c>
      <c r="IW180" s="95">
        <f t="shared" si="230"/>
        <v>9.2777023794384295E-2</v>
      </c>
      <c r="IY180" s="95">
        <f t="shared" si="231"/>
        <v>3.6170638508950297E-2</v>
      </c>
      <c r="IZ180" s="95">
        <f t="shared" si="231"/>
        <v>2.1921281001413679E-2</v>
      </c>
      <c r="JA180" s="95">
        <f t="shared" si="231"/>
        <v>1.8946608562782276E-2</v>
      </c>
      <c r="JB180" s="95">
        <f t="shared" si="231"/>
        <v>8.7948280110266619E-2</v>
      </c>
      <c r="JC180" s="95">
        <f t="shared" si="231"/>
        <v>0.22013532845471093</v>
      </c>
      <c r="JD180" s="95">
        <f t="shared" si="231"/>
        <v>0.15420942112921168</v>
      </c>
      <c r="JE180" s="95">
        <f t="shared" si="231"/>
        <v>0.15797596615879037</v>
      </c>
      <c r="JF180" s="95">
        <f t="shared" si="231"/>
        <v>0.26428311054618187</v>
      </c>
      <c r="JG180" s="95">
        <f t="shared" si="231"/>
        <v>0.43969171995945316</v>
      </c>
      <c r="JH180" s="95">
        <f t="shared" si="231"/>
        <v>0.2937488716691577</v>
      </c>
      <c r="JI180" s="95">
        <f t="shared" si="231"/>
        <v>9.4744448606260356E-2</v>
      </c>
      <c r="JJ180" s="95">
        <f t="shared" si="231"/>
        <v>0.1529482075477345</v>
      </c>
      <c r="JK180" s="95">
        <f t="shared" si="231"/>
        <v>0.20484658626876828</v>
      </c>
      <c r="JL180" s="95">
        <f t="shared" si="231"/>
        <v>0.20887001723396981</v>
      </c>
      <c r="JM180" s="95">
        <f t="shared" si="231"/>
        <v>9.2777024221686752E-2</v>
      </c>
    </row>
    <row r="181" spans="2:273" x14ac:dyDescent="0.25">
      <c r="B181" s="2">
        <v>154</v>
      </c>
      <c r="C181" s="37">
        <v>38.837000000000003</v>
      </c>
      <c r="D181" s="37">
        <v>41.673999999999999</v>
      </c>
      <c r="E181" s="37">
        <v>43.279000000000003</v>
      </c>
      <c r="F181" s="37">
        <v>48.953000000000003</v>
      </c>
      <c r="G181" s="37">
        <v>51.558</v>
      </c>
      <c r="H181" s="37">
        <v>54.720999999999997</v>
      </c>
      <c r="I181" s="37">
        <v>60.186</v>
      </c>
      <c r="J181" s="37">
        <v>62.465000000000003</v>
      </c>
      <c r="K181" s="37">
        <v>65.825999999999993</v>
      </c>
      <c r="L181" s="37">
        <v>66.977999999999994</v>
      </c>
      <c r="M181" s="37">
        <v>63</v>
      </c>
      <c r="N181" s="37">
        <v>64.043000000000006</v>
      </c>
      <c r="O181" s="37">
        <v>67.674000000000007</v>
      </c>
      <c r="P181" s="37">
        <v>73</v>
      </c>
      <c r="Q181" s="37">
        <v>77.441999999999993</v>
      </c>
      <c r="S181" s="4">
        <f t="shared" si="232"/>
        <v>38.917161900902393</v>
      </c>
      <c r="T181" s="4">
        <f t="shared" si="232"/>
        <v>42.261436672193824</v>
      </c>
      <c r="U181" s="4">
        <f t="shared" si="232"/>
        <v>44.372791409749794</v>
      </c>
      <c r="V181" s="4">
        <f t="shared" si="232"/>
        <v>47.062586464235537</v>
      </c>
      <c r="W181" s="4">
        <f t="shared" si="232"/>
        <v>51.686583342607733</v>
      </c>
      <c r="X181" s="4">
        <f t="shared" si="232"/>
        <v>54.187049829989547</v>
      </c>
      <c r="Y181" s="4">
        <f t="shared" si="232"/>
        <v>58.354298126332097</v>
      </c>
      <c r="Z181" s="4">
        <f t="shared" si="232"/>
        <v>61.567527754855774</v>
      </c>
      <c r="AA181" s="4">
        <f t="shared" si="232"/>
        <v>66.6744528568357</v>
      </c>
      <c r="AB181" s="4">
        <f t="shared" si="232"/>
        <v>66.465441785596639</v>
      </c>
      <c r="AC181" s="4">
        <f t="shared" si="232"/>
        <v>59.031695095221359</v>
      </c>
      <c r="AD181" s="4">
        <f t="shared" si="232"/>
        <v>63.152850958268793</v>
      </c>
      <c r="AE181" s="4">
        <f t="shared" si="232"/>
        <v>67.114132774266054</v>
      </c>
      <c r="AF181" s="4">
        <f t="shared" si="232"/>
        <v>72.686563638478447</v>
      </c>
      <c r="AG181" s="4">
        <f t="shared" si="232"/>
        <v>75.597558526886843</v>
      </c>
      <c r="AI181" s="4">
        <f t="shared" si="233"/>
        <v>-8.0161900902389505E-2</v>
      </c>
      <c r="AJ181" s="4">
        <f t="shared" si="233"/>
        <v>-0.58743667219382445</v>
      </c>
      <c r="AK181" s="4">
        <f t="shared" si="233"/>
        <v>-1.0937914097497909</v>
      </c>
      <c r="AL181" s="4">
        <f t="shared" si="233"/>
        <v>1.8904135357644662</v>
      </c>
      <c r="AM181" s="4">
        <f t="shared" si="233"/>
        <v>-0.12858334260773319</v>
      </c>
      <c r="AN181" s="4">
        <f t="shared" si="233"/>
        <v>0.5339501700104492</v>
      </c>
      <c r="AO181" s="4">
        <f t="shared" si="233"/>
        <v>1.8317018736679032</v>
      </c>
      <c r="AP181" s="4">
        <f t="shared" si="233"/>
        <v>0.89747224514422896</v>
      </c>
      <c r="AQ181" s="4">
        <f t="shared" si="233"/>
        <v>-0.84845285683570637</v>
      </c>
      <c r="AR181" s="4">
        <f t="shared" si="233"/>
        <v>0.51255821440335581</v>
      </c>
      <c r="AS181" s="4">
        <f t="shared" si="233"/>
        <v>3.9683049047786412</v>
      </c>
      <c r="AT181" s="4">
        <f t="shared" si="233"/>
        <v>0.89014904173121323</v>
      </c>
      <c r="AU181" s="4">
        <f t="shared" si="233"/>
        <v>0.55986722573395298</v>
      </c>
      <c r="AV181" s="4">
        <f t="shared" si="233"/>
        <v>0.31343636152155341</v>
      </c>
      <c r="AW181" s="4">
        <f t="shared" si="233"/>
        <v>1.8444414731131502</v>
      </c>
      <c r="AY181" s="2">
        <f t="shared" si="225"/>
        <v>38.736821031285075</v>
      </c>
      <c r="AZ181" s="2">
        <f t="shared" si="225"/>
        <v>42.088286216264059</v>
      </c>
      <c r="BA181" s="2">
        <f t="shared" si="225"/>
        <v>43.649854707229977</v>
      </c>
      <c r="BB181" s="2">
        <f t="shared" si="225"/>
        <v>43.883268883814225</v>
      </c>
      <c r="BC181" s="2">
        <f t="shared" si="225"/>
        <v>44.572733505709138</v>
      </c>
      <c r="BD181" s="2">
        <f t="shared" si="225"/>
        <v>44.917501755277215</v>
      </c>
      <c r="BE181" s="2">
        <f t="shared" si="225"/>
        <v>47.022266222484348</v>
      </c>
      <c r="BF181" s="2">
        <f t="shared" si="225"/>
        <v>45.743107479168103</v>
      </c>
      <c r="BG181" s="2">
        <f t="shared" si="225"/>
        <v>48.524902512417924</v>
      </c>
      <c r="BH181" s="2">
        <f t="shared" si="225"/>
        <v>46.299590065133032</v>
      </c>
      <c r="BI181" s="2">
        <f t="shared" si="225"/>
        <v>45.680982882772035</v>
      </c>
      <c r="BJ181" s="2">
        <f t="shared" si="225"/>
        <v>45.347645133705207</v>
      </c>
      <c r="BK181" s="2">
        <f t="shared" si="225"/>
        <v>44.226296373387086</v>
      </c>
      <c r="BL181" s="2">
        <f t="shared" si="225"/>
        <v>43.969659821359784</v>
      </c>
      <c r="BM181" s="2">
        <f t="shared" si="225"/>
        <v>44.783947759417202</v>
      </c>
      <c r="BO181" s="2" t="str">
        <f t="shared" si="180"/>
        <v/>
      </c>
      <c r="BP181" s="2" t="str">
        <f t="shared" si="181"/>
        <v/>
      </c>
      <c r="BQ181" s="2" t="str">
        <f t="shared" si="182"/>
        <v/>
      </c>
      <c r="BR181" s="2" t="str">
        <f t="shared" si="183"/>
        <v/>
      </c>
      <c r="BS181" s="2" t="str">
        <f t="shared" si="184"/>
        <v/>
      </c>
      <c r="BT181" s="2" t="str">
        <f t="shared" si="185"/>
        <v/>
      </c>
      <c r="BU181" s="2" t="str">
        <f t="shared" si="186"/>
        <v/>
      </c>
      <c r="BV181" s="2" t="str">
        <f t="shared" si="187"/>
        <v/>
      </c>
      <c r="BW181" s="2" t="str">
        <f t="shared" si="188"/>
        <v/>
      </c>
      <c r="BX181" s="2" t="str">
        <f t="shared" si="189"/>
        <v/>
      </c>
      <c r="BY181" s="2" t="str">
        <f t="shared" si="190"/>
        <v/>
      </c>
      <c r="BZ181" s="2" t="str">
        <f t="shared" si="191"/>
        <v/>
      </c>
      <c r="CA181" s="2" t="str">
        <f t="shared" si="192"/>
        <v/>
      </c>
      <c r="CB181" s="2" t="str">
        <f t="shared" si="193"/>
        <v/>
      </c>
      <c r="CC181" s="2" t="str">
        <f t="shared" si="194"/>
        <v/>
      </c>
      <c r="CE181" s="2" t="str">
        <f t="shared" si="226"/>
        <v/>
      </c>
      <c r="CF181" s="2" t="str">
        <f t="shared" si="226"/>
        <v/>
      </c>
      <c r="CG181" s="2" t="str">
        <f t="shared" si="226"/>
        <v/>
      </c>
      <c r="CH181" s="2" t="str">
        <f t="shared" si="226"/>
        <v/>
      </c>
      <c r="CI181" s="2" t="str">
        <f t="shared" si="226"/>
        <v/>
      </c>
      <c r="CJ181" s="2" t="str">
        <f t="shared" si="226"/>
        <v/>
      </c>
      <c r="CK181" s="2" t="str">
        <f t="shared" si="226"/>
        <v/>
      </c>
      <c r="CL181" s="2" t="str">
        <f t="shared" si="226"/>
        <v/>
      </c>
      <c r="CM181" s="2" t="str">
        <f t="shared" si="226"/>
        <v/>
      </c>
      <c r="CN181" s="2" t="str">
        <f t="shared" si="226"/>
        <v/>
      </c>
      <c r="CO181" s="2" t="str">
        <f t="shared" si="226"/>
        <v/>
      </c>
      <c r="CP181" s="2" t="str">
        <f t="shared" si="226"/>
        <v/>
      </c>
      <c r="CQ181" s="2" t="str">
        <f t="shared" si="226"/>
        <v/>
      </c>
      <c r="CR181" s="2" t="str">
        <f t="shared" si="226"/>
        <v/>
      </c>
      <c r="CS181" s="2" t="str">
        <f t="shared" si="226"/>
        <v/>
      </c>
      <c r="CU181" s="2" t="str">
        <f t="shared" si="195"/>
        <v/>
      </c>
      <c r="CV181" s="2" t="str">
        <f t="shared" si="196"/>
        <v/>
      </c>
      <c r="CW181" s="2" t="str">
        <f t="shared" si="197"/>
        <v/>
      </c>
      <c r="CX181" s="2" t="str">
        <f t="shared" si="198"/>
        <v/>
      </c>
      <c r="CY181" s="2" t="str">
        <f t="shared" si="199"/>
        <v/>
      </c>
      <c r="CZ181" s="2" t="str">
        <f t="shared" si="200"/>
        <v/>
      </c>
      <c r="DA181" s="2" t="str">
        <f t="shared" si="201"/>
        <v/>
      </c>
      <c r="DB181" s="2" t="str">
        <f t="shared" si="202"/>
        <v/>
      </c>
      <c r="DC181" s="2" t="str">
        <f t="shared" si="203"/>
        <v/>
      </c>
      <c r="DD181" s="2" t="str">
        <f t="shared" si="204"/>
        <v/>
      </c>
      <c r="DE181" s="2" t="str">
        <f t="shared" si="205"/>
        <v/>
      </c>
      <c r="DF181" s="2" t="str">
        <f t="shared" si="206"/>
        <v/>
      </c>
      <c r="DG181" s="2" t="str">
        <f t="shared" si="207"/>
        <v/>
      </c>
      <c r="DH181" s="2" t="str">
        <f t="shared" si="208"/>
        <v/>
      </c>
      <c r="DI181" s="2" t="str">
        <f t="shared" si="209"/>
        <v/>
      </c>
      <c r="DK181" s="2">
        <f t="shared" si="234"/>
        <v>114.3725962476548</v>
      </c>
      <c r="DL181" s="2">
        <f t="shared" si="234"/>
        <v>101.5705400696864</v>
      </c>
      <c r="DM181" s="2">
        <f t="shared" si="234"/>
        <v>104.19619027484143</v>
      </c>
      <c r="DN181" s="2">
        <f t="shared" si="234"/>
        <v>97.0266207762742</v>
      </c>
      <c r="DO181" s="2">
        <f t="shared" si="234"/>
        <v>93.216793614779988</v>
      </c>
      <c r="DP181" s="2">
        <f t="shared" si="234"/>
        <v>99.929840261459105</v>
      </c>
      <c r="DQ181" s="2">
        <f t="shared" si="234"/>
        <v>99.567755665397186</v>
      </c>
      <c r="DR181" s="2">
        <f t="shared" si="234"/>
        <v>95.761786469344599</v>
      </c>
      <c r="DS181" s="2">
        <f t="shared" si="234"/>
        <v>98.879404862579307</v>
      </c>
      <c r="DT181" s="2">
        <f t="shared" si="234"/>
        <v>91.203644115574335</v>
      </c>
      <c r="DU181" s="2">
        <f t="shared" si="234"/>
        <v>101.14919671669793</v>
      </c>
      <c r="DV181" s="2">
        <f t="shared" si="234"/>
        <v>97.218733615221993</v>
      </c>
      <c r="DW181" s="2">
        <f t="shared" si="234"/>
        <v>95.731416200740085</v>
      </c>
      <c r="DX181" s="2">
        <f t="shared" si="234"/>
        <v>112.19599257218486</v>
      </c>
      <c r="DY181" s="2">
        <f t="shared" si="234"/>
        <v>91.076395685158843</v>
      </c>
      <c r="EA181" s="2">
        <f t="shared" si="211"/>
        <v>38.481394565133954</v>
      </c>
      <c r="EB181" s="2">
        <f t="shared" si="211"/>
        <v>42.009581351472129</v>
      </c>
      <c r="EC181" s="2">
        <f t="shared" si="211"/>
        <v>43.611224486241731</v>
      </c>
      <c r="ED181" s="2">
        <f t="shared" si="211"/>
        <v>43.422012421986665</v>
      </c>
      <c r="EE181" s="2">
        <f t="shared" si="211"/>
        <v>44.356763115955609</v>
      </c>
      <c r="EF181" s="2">
        <f t="shared" si="211"/>
        <v>44.564235206126959</v>
      </c>
      <c r="EG181" s="2">
        <f t="shared" si="211"/>
        <v>46.839812914765659</v>
      </c>
      <c r="EH181" s="2">
        <f t="shared" si="211"/>
        <v>45.135482377186555</v>
      </c>
      <c r="EI181" s="2">
        <f t="shared" si="211"/>
        <v>49.978856959259723</v>
      </c>
      <c r="EJ181" s="2">
        <f t="shared" si="211"/>
        <v>45.900665834679202</v>
      </c>
      <c r="EK181" s="2">
        <f t="shared" si="210"/>
        <v>44.958428889474874</v>
      </c>
      <c r="EL181" s="2">
        <f t="shared" si="177"/>
        <v>44.889658546569663</v>
      </c>
      <c r="EM181" s="2">
        <f t="shared" si="177"/>
        <v>43.541427439027331</v>
      </c>
      <c r="EN181" s="2">
        <f t="shared" si="177"/>
        <v>43.625431528636369</v>
      </c>
      <c r="EO181" s="2">
        <f t="shared" si="177"/>
        <v>45.17860138617381</v>
      </c>
      <c r="EQ181" s="2">
        <f t="shared" si="235"/>
        <v>39.481185067668122</v>
      </c>
      <c r="ER181" s="2">
        <f t="shared" si="235"/>
        <v>42.25403183651936</v>
      </c>
      <c r="ES181" s="2">
        <f t="shared" si="235"/>
        <v>43.716373198078259</v>
      </c>
      <c r="ET181" s="2">
        <f t="shared" si="235"/>
        <v>44.92550905571985</v>
      </c>
      <c r="EU181" s="2">
        <f t="shared" si="235"/>
        <v>44.920623263330668</v>
      </c>
      <c r="EV181" s="2">
        <f t="shared" si="235"/>
        <v>45.510991826888564</v>
      </c>
      <c r="EW181" s="2">
        <f t="shared" si="235"/>
        <v>47.297957463063618</v>
      </c>
      <c r="EX181" s="2">
        <f t="shared" si="235"/>
        <v>46.618393887934495</v>
      </c>
      <c r="EY181" s="2">
        <f t="shared" si="235"/>
        <v>46.822124714333285</v>
      </c>
      <c r="EZ181" s="2">
        <f t="shared" si="235"/>
        <v>46.853924170264364</v>
      </c>
      <c r="FA181" s="2">
        <f t="shared" si="235"/>
        <v>46.945940380850253</v>
      </c>
      <c r="FB181" s="2">
        <f t="shared" si="235"/>
        <v>46.149029680848173</v>
      </c>
      <c r="FC181" s="2">
        <f t="shared" si="235"/>
        <v>45.337556450389123</v>
      </c>
      <c r="FD181" s="2">
        <f t="shared" si="235"/>
        <v>44.560480527145486</v>
      </c>
      <c r="FE181" s="2">
        <f t="shared" si="235"/>
        <v>43.750037271576652</v>
      </c>
      <c r="FG181" s="2">
        <f t="shared" si="236"/>
        <v>0.9998905096826961</v>
      </c>
      <c r="FH181" s="2">
        <f t="shared" si="236"/>
        <v>0.99989325053094447</v>
      </c>
      <c r="FI181" s="2">
        <f t="shared" si="236"/>
        <v>0.9998849019505196</v>
      </c>
      <c r="FJ181" s="2">
        <f t="shared" si="236"/>
        <v>0.99988527725913678</v>
      </c>
      <c r="FK181" s="2">
        <f t="shared" si="236"/>
        <v>0.99988790707875863</v>
      </c>
      <c r="FL181" s="2">
        <f t="shared" si="236"/>
        <v>0.99989317422021473</v>
      </c>
      <c r="FM181" s="2">
        <f t="shared" si="236"/>
        <v>0.99989089235574102</v>
      </c>
      <c r="FN181" s="2">
        <f t="shared" si="236"/>
        <v>0.99987899643738465</v>
      </c>
      <c r="FO181" s="2">
        <f t="shared" si="236"/>
        <v>0.99988224665643588</v>
      </c>
      <c r="FP181" s="2">
        <f t="shared" si="236"/>
        <v>0.99988185488330239</v>
      </c>
      <c r="FQ181" s="2">
        <f t="shared" si="236"/>
        <v>0.99987038487967306</v>
      </c>
      <c r="FR181" s="2">
        <f t="shared" si="236"/>
        <v>0.99988446147622989</v>
      </c>
      <c r="FS181" s="2">
        <f t="shared" si="236"/>
        <v>0.99987646034592481</v>
      </c>
      <c r="FT181" s="2">
        <f t="shared" si="236"/>
        <v>0.99987860382583926</v>
      </c>
      <c r="FU181" s="2">
        <f t="shared" si="236"/>
        <v>0.99986938217187726</v>
      </c>
      <c r="FW181" s="2">
        <f t="shared" si="227"/>
        <v>0.24716889565559882</v>
      </c>
      <c r="FX181" s="2">
        <f t="shared" si="227"/>
        <v>0.29595672128996497</v>
      </c>
      <c r="FY181" s="2">
        <f t="shared" si="227"/>
        <v>0.30106892462323143</v>
      </c>
      <c r="FZ181" s="2">
        <f t="shared" si="227"/>
        <v>0.30269891133991189</v>
      </c>
      <c r="GA181" s="2">
        <f t="shared" si="227"/>
        <v>0.37330803956066722</v>
      </c>
      <c r="GB181" s="2">
        <f t="shared" si="227"/>
        <v>0.36688634396611264</v>
      </c>
      <c r="GC181" s="2">
        <f t="shared" si="227"/>
        <v>0.38568675924442902</v>
      </c>
      <c r="GD181" s="2">
        <f t="shared" si="227"/>
        <v>0.40562038561624852</v>
      </c>
      <c r="GE181" s="2">
        <f t="shared" si="227"/>
        <v>0.4624125635633532</v>
      </c>
      <c r="GF181" s="2">
        <f t="shared" si="227"/>
        <v>0.41287014244306625</v>
      </c>
      <c r="GG181" s="2">
        <f t="shared" si="227"/>
        <v>0.35988260861274091</v>
      </c>
      <c r="GH181" s="2">
        <f t="shared" si="227"/>
        <v>0.35886209454115381</v>
      </c>
      <c r="GI181" s="2">
        <f t="shared" si="227"/>
        <v>0.37771306900030199</v>
      </c>
      <c r="GJ181" s="2">
        <f t="shared" si="227"/>
        <v>0.35923688436461965</v>
      </c>
      <c r="GK181" s="2">
        <f t="shared" si="227"/>
        <v>0.28045552374563892</v>
      </c>
      <c r="GM181" s="95">
        <f t="shared" si="228"/>
        <v>3.0036228199641702E-237</v>
      </c>
      <c r="GN181" s="95">
        <f t="shared" si="228"/>
        <v>1.3089364640523548E-292</v>
      </c>
      <c r="GO181" s="95">
        <f t="shared" si="228"/>
        <v>0</v>
      </c>
      <c r="GP181" s="95">
        <f t="shared" si="228"/>
        <v>0</v>
      </c>
      <c r="GQ181" s="95">
        <f t="shared" si="228"/>
        <v>0</v>
      </c>
      <c r="GR181" s="95">
        <f t="shared" si="228"/>
        <v>0</v>
      </c>
      <c r="GS181" s="95">
        <f t="shared" si="228"/>
        <v>0</v>
      </c>
      <c r="GT181" s="95">
        <f t="shared" si="228"/>
        <v>0</v>
      </c>
      <c r="GU181" s="95">
        <f t="shared" si="228"/>
        <v>0</v>
      </c>
      <c r="GV181" s="95">
        <f t="shared" si="228"/>
        <v>0</v>
      </c>
      <c r="GW181" s="95">
        <f t="shared" si="228"/>
        <v>0</v>
      </c>
      <c r="GX181" s="95">
        <f t="shared" si="228"/>
        <v>0</v>
      </c>
      <c r="GY181" s="95">
        <f t="shared" si="228"/>
        <v>0</v>
      </c>
      <c r="GZ181" s="95">
        <f t="shared" si="228"/>
        <v>0</v>
      </c>
      <c r="HA181" s="95">
        <f t="shared" si="228"/>
        <v>4.0099138779542307E-256</v>
      </c>
      <c r="HC181" s="95">
        <f t="shared" si="179"/>
        <v>7.5506437162993574E-113</v>
      </c>
      <c r="HD181" s="95">
        <f t="shared" si="179"/>
        <v>8.1408900484404507E-125</v>
      </c>
      <c r="HE181" s="95">
        <f t="shared" si="179"/>
        <v>5.0485008520647156E-175</v>
      </c>
      <c r="HF181" s="95">
        <f t="shared" si="178"/>
        <v>4.9192787941919635E-183</v>
      </c>
      <c r="HG181" s="95">
        <f t="shared" si="178"/>
        <v>1.0570501662503286E-185</v>
      </c>
      <c r="HH181" s="95">
        <f t="shared" si="178"/>
        <v>3.9392040154042287E-166</v>
      </c>
      <c r="HI181" s="95">
        <f t="shared" si="178"/>
        <v>6.485713925800696E-196</v>
      </c>
      <c r="HJ181" s="95">
        <f t="shared" si="178"/>
        <v>2.2021429092760109E-185</v>
      </c>
      <c r="HK181" s="95">
        <f t="shared" si="178"/>
        <v>8.6219601699982805E-204</v>
      </c>
      <c r="HL181" s="95">
        <f t="shared" si="178"/>
        <v>1.3669570619447158E-199</v>
      </c>
      <c r="HM181" s="95">
        <f t="shared" si="178"/>
        <v>9.3120326230481985E-223</v>
      </c>
      <c r="HN181" s="95">
        <f t="shared" si="178"/>
        <v>1.4763615229348288E-183</v>
      </c>
      <c r="HO181" s="95">
        <f t="shared" si="224"/>
        <v>5.6160491992171206E-202</v>
      </c>
      <c r="HP181" s="95">
        <f t="shared" si="224"/>
        <v>3.3810228786942715E-193</v>
      </c>
      <c r="HQ181" s="95">
        <f t="shared" si="224"/>
        <v>5.2790040878146372E-150</v>
      </c>
      <c r="HS181" s="95">
        <f t="shared" si="229"/>
        <v>1.297787037115104E-9</v>
      </c>
      <c r="HT181" s="95">
        <f t="shared" si="229"/>
        <v>1.0229430086091223E-6</v>
      </c>
      <c r="HU181" s="95">
        <f t="shared" si="229"/>
        <v>4.0717242634577389E-13</v>
      </c>
      <c r="HV181" s="95">
        <f t="shared" si="229"/>
        <v>2.3843147133774237E-13</v>
      </c>
      <c r="HW181" s="95">
        <f t="shared" si="229"/>
        <v>7.2993680666753834E-20</v>
      </c>
      <c r="HX181" s="95">
        <f t="shared" si="229"/>
        <v>5.2089653713740271E-20</v>
      </c>
      <c r="HY181" s="95">
        <f t="shared" si="229"/>
        <v>3.1013505301569819E-25</v>
      </c>
      <c r="HZ181" s="95">
        <f t="shared" si="229"/>
        <v>6.8624217265876184E-28</v>
      </c>
      <c r="IA181" s="95">
        <f t="shared" si="229"/>
        <v>1.3542143749109863E-33</v>
      </c>
      <c r="IB181" s="95">
        <f t="shared" si="229"/>
        <v>9.7291353337689131E-28</v>
      </c>
      <c r="IC181" s="95">
        <f t="shared" si="229"/>
        <v>2.9330761059349805E-31</v>
      </c>
      <c r="ID181" s="95">
        <f t="shared" si="229"/>
        <v>8.1095448946255285E-20</v>
      </c>
      <c r="IE181" s="95">
        <f t="shared" si="229"/>
        <v>5.9198498184836401E-21</v>
      </c>
      <c r="IF181" s="95">
        <f t="shared" si="229"/>
        <v>8.9264807383087892E-16</v>
      </c>
      <c r="IG181" s="95">
        <f t="shared" si="229"/>
        <v>5.4922377459708603E-11</v>
      </c>
      <c r="II181" s="95">
        <f t="shared" si="230"/>
        <v>5.2858728693590012E-2</v>
      </c>
      <c r="IJ181" s="95">
        <f t="shared" si="230"/>
        <v>3.8232855664141481E-2</v>
      </c>
      <c r="IK181" s="95">
        <f t="shared" si="230"/>
        <v>3.4355103851712483E-2</v>
      </c>
      <c r="IL181" s="95">
        <f t="shared" si="230"/>
        <v>0.12306996455834537</v>
      </c>
      <c r="IM181" s="95">
        <f t="shared" si="230"/>
        <v>0.28414044163424496</v>
      </c>
      <c r="IN181" s="95">
        <f t="shared" si="230"/>
        <v>0.21606621067215143</v>
      </c>
      <c r="IO181" s="95">
        <f t="shared" si="230"/>
        <v>0.22981215936227004</v>
      </c>
      <c r="IP181" s="95">
        <f t="shared" si="230"/>
        <v>0.34168548637338603</v>
      </c>
      <c r="IQ181" s="95">
        <f t="shared" si="230"/>
        <v>0.49321745267612427</v>
      </c>
      <c r="IR181" s="95">
        <f t="shared" si="230"/>
        <v>0.37052711351910211</v>
      </c>
      <c r="IS181" s="95">
        <f t="shared" si="230"/>
        <v>0.14718086038458972</v>
      </c>
      <c r="IT181" s="95">
        <f t="shared" si="230"/>
        <v>0.21126597308482167</v>
      </c>
      <c r="IU181" s="95">
        <f t="shared" si="230"/>
        <v>0.27183668622948182</v>
      </c>
      <c r="IV181" s="95">
        <f t="shared" si="230"/>
        <v>0.2673836954112091</v>
      </c>
      <c r="IW181" s="95">
        <f t="shared" si="230"/>
        <v>0.12517230018414477</v>
      </c>
      <c r="IY181" s="95">
        <f t="shared" si="231"/>
        <v>5.285872999137705E-2</v>
      </c>
      <c r="IZ181" s="95">
        <f t="shared" si="231"/>
        <v>3.8233878607150093E-2</v>
      </c>
      <c r="JA181" s="95">
        <f t="shared" si="231"/>
        <v>3.4355103852119658E-2</v>
      </c>
      <c r="JB181" s="95">
        <f t="shared" si="231"/>
        <v>0.12306996455858381</v>
      </c>
      <c r="JC181" s="95">
        <f t="shared" si="231"/>
        <v>0.28414044163424496</v>
      </c>
      <c r="JD181" s="95">
        <f t="shared" si="231"/>
        <v>0.21606621067215143</v>
      </c>
      <c r="JE181" s="95">
        <f t="shared" si="231"/>
        <v>0.22981215936227004</v>
      </c>
      <c r="JF181" s="95">
        <f t="shared" si="231"/>
        <v>0.34168548637338603</v>
      </c>
      <c r="JG181" s="95">
        <f t="shared" si="231"/>
        <v>0.49321745267612427</v>
      </c>
      <c r="JH181" s="95">
        <f t="shared" si="231"/>
        <v>0.37052711351910211</v>
      </c>
      <c r="JI181" s="95">
        <f t="shared" si="231"/>
        <v>0.14718086038458972</v>
      </c>
      <c r="JJ181" s="95">
        <f t="shared" si="231"/>
        <v>0.21126597308482167</v>
      </c>
      <c r="JK181" s="95">
        <f t="shared" si="231"/>
        <v>0.27183668622948182</v>
      </c>
      <c r="JL181" s="95">
        <f t="shared" si="231"/>
        <v>0.26738369541120999</v>
      </c>
      <c r="JM181" s="95">
        <f t="shared" si="231"/>
        <v>0.12517230023906714</v>
      </c>
    </row>
    <row r="182" spans="2:273" x14ac:dyDescent="0.25">
      <c r="B182" s="2">
        <v>155</v>
      </c>
      <c r="C182" s="37">
        <v>40.767000000000003</v>
      </c>
      <c r="D182" s="37">
        <v>43.348999999999997</v>
      </c>
      <c r="E182" s="37">
        <v>46.209000000000003</v>
      </c>
      <c r="F182" s="37">
        <v>48.814</v>
      </c>
      <c r="G182" s="37">
        <v>53.093000000000004</v>
      </c>
      <c r="H182" s="37">
        <v>56.953000000000003</v>
      </c>
      <c r="I182" s="37">
        <v>59.558</v>
      </c>
      <c r="J182" s="37">
        <v>63.488</v>
      </c>
      <c r="K182" s="37">
        <v>63.761000000000003</v>
      </c>
      <c r="L182" s="37">
        <v>66.935000000000002</v>
      </c>
      <c r="M182" s="37">
        <v>65.174000000000007</v>
      </c>
      <c r="N182" s="37">
        <v>66.456999999999994</v>
      </c>
      <c r="O182" s="37">
        <v>71.347999999999999</v>
      </c>
      <c r="P182" s="37">
        <v>76.400000000000006</v>
      </c>
      <c r="Q182" s="37">
        <v>85.278999999999996</v>
      </c>
      <c r="S182" s="4">
        <f t="shared" si="232"/>
        <v>38.928133138492058</v>
      </c>
      <c r="T182" s="4">
        <f t="shared" si="232"/>
        <v>42.30254692604268</v>
      </c>
      <c r="U182" s="4">
        <f t="shared" si="232"/>
        <v>44.750620735994936</v>
      </c>
      <c r="V182" s="4">
        <f t="shared" si="232"/>
        <v>47.823206856184626</v>
      </c>
      <c r="W182" s="4">
        <f t="shared" si="232"/>
        <v>52.504811245208423</v>
      </c>
      <c r="X182" s="4">
        <f t="shared" si="232"/>
        <v>56.021789402333361</v>
      </c>
      <c r="Y182" s="4">
        <f t="shared" si="232"/>
        <v>60.692716472122008</v>
      </c>
      <c r="Z182" s="4">
        <f t="shared" si="232"/>
        <v>62.800850758547469</v>
      </c>
      <c r="AA182" s="4">
        <f t="shared" si="232"/>
        <v>64.485747402972947</v>
      </c>
      <c r="AB182" s="4">
        <f t="shared" si="232"/>
        <v>67.458800979496715</v>
      </c>
      <c r="AC182" s="4">
        <f t="shared" si="232"/>
        <v>63.211020956217993</v>
      </c>
      <c r="AD182" s="4">
        <f t="shared" si="232"/>
        <v>66.63789288860481</v>
      </c>
      <c r="AE182" s="4">
        <f t="shared" si="232"/>
        <v>70.292166093239061</v>
      </c>
      <c r="AF182" s="4">
        <f t="shared" si="232"/>
        <v>76.329615947317677</v>
      </c>
      <c r="AG182" s="4">
        <f t="shared" si="232"/>
        <v>82.702319099047202</v>
      </c>
      <c r="AI182" s="4">
        <f t="shared" si="233"/>
        <v>1.8388668615079453</v>
      </c>
      <c r="AJ182" s="4">
        <f t="shared" si="233"/>
        <v>1.0464530739573163</v>
      </c>
      <c r="AK182" s="4">
        <f t="shared" si="233"/>
        <v>1.4583792640050675</v>
      </c>
      <c r="AL182" s="4">
        <f t="shared" si="233"/>
        <v>0.99079314381537387</v>
      </c>
      <c r="AM182" s="4">
        <f t="shared" si="233"/>
        <v>0.58818875479158095</v>
      </c>
      <c r="AN182" s="4">
        <f t="shared" si="233"/>
        <v>0.9312105976666416</v>
      </c>
      <c r="AO182" s="4">
        <f t="shared" si="233"/>
        <v>-1.1347164721220082</v>
      </c>
      <c r="AP182" s="4">
        <f t="shared" si="233"/>
        <v>0.68714924145253065</v>
      </c>
      <c r="AQ182" s="4">
        <f t="shared" si="233"/>
        <v>-0.7247474029729446</v>
      </c>
      <c r="AR182" s="4">
        <f t="shared" si="233"/>
        <v>-0.52380097949671267</v>
      </c>
      <c r="AS182" s="4">
        <f t="shared" si="233"/>
        <v>1.9629790437820134</v>
      </c>
      <c r="AT182" s="4">
        <f t="shared" si="233"/>
        <v>-0.18089288860481645</v>
      </c>
      <c r="AU182" s="4">
        <f t="shared" si="233"/>
        <v>1.0558339067609381</v>
      </c>
      <c r="AV182" s="4">
        <f t="shared" si="233"/>
        <v>7.0384052682328502E-2</v>
      </c>
      <c r="AW182" s="4">
        <f t="shared" si="233"/>
        <v>2.5766809009527947</v>
      </c>
      <c r="AY182" s="2">
        <f t="shared" si="225"/>
        <v>38.686471838077665</v>
      </c>
      <c r="AZ182" s="2">
        <f t="shared" si="225"/>
        <v>42.036897547696249</v>
      </c>
      <c r="BA182" s="2">
        <f t="shared" si="225"/>
        <v>43.606539960326749</v>
      </c>
      <c r="BB182" s="2">
        <f t="shared" si="225"/>
        <v>43.81878929546339</v>
      </c>
      <c r="BC182" s="2">
        <f t="shared" si="225"/>
        <v>44.514846466926571</v>
      </c>
      <c r="BD182" s="2">
        <f t="shared" si="225"/>
        <v>44.862014889109375</v>
      </c>
      <c r="BE182" s="2">
        <f t="shared" si="225"/>
        <v>46.959795251121811</v>
      </c>
      <c r="BF182" s="2">
        <f t="shared" si="225"/>
        <v>45.689363628776512</v>
      </c>
      <c r="BG182" s="2">
        <f t="shared" si="225"/>
        <v>48.42379280990302</v>
      </c>
      <c r="BH182" s="2">
        <f t="shared" si="225"/>
        <v>46.239630513618238</v>
      </c>
      <c r="BI182" s="2">
        <f t="shared" si="225"/>
        <v>45.607558808710969</v>
      </c>
      <c r="BJ182" s="2">
        <f t="shared" si="225"/>
        <v>45.280198037201941</v>
      </c>
      <c r="BK182" s="2">
        <f t="shared" si="225"/>
        <v>44.163474731686378</v>
      </c>
      <c r="BL182" s="2">
        <f t="shared" si="225"/>
        <v>43.890485294497154</v>
      </c>
      <c r="BM182" s="2">
        <f t="shared" si="225"/>
        <v>44.655462659022746</v>
      </c>
      <c r="BO182" s="2" t="str">
        <f t="shared" si="180"/>
        <v/>
      </c>
      <c r="BP182" s="2" t="str">
        <f t="shared" si="181"/>
        <v/>
      </c>
      <c r="BQ182" s="2" t="str">
        <f t="shared" si="182"/>
        <v/>
      </c>
      <c r="BR182" s="2" t="str">
        <f t="shared" si="183"/>
        <v/>
      </c>
      <c r="BS182" s="2" t="str">
        <f t="shared" si="184"/>
        <v/>
      </c>
      <c r="BT182" s="2" t="str">
        <f t="shared" si="185"/>
        <v/>
      </c>
      <c r="BU182" s="2" t="str">
        <f t="shared" si="186"/>
        <v/>
      </c>
      <c r="BV182" s="2" t="str">
        <f t="shared" si="187"/>
        <v/>
      </c>
      <c r="BW182" s="2" t="str">
        <f t="shared" si="188"/>
        <v/>
      </c>
      <c r="BX182" s="2" t="str">
        <f t="shared" si="189"/>
        <v/>
      </c>
      <c r="BY182" s="2" t="str">
        <f t="shared" si="190"/>
        <v/>
      </c>
      <c r="BZ182" s="2" t="str">
        <f t="shared" si="191"/>
        <v/>
      </c>
      <c r="CA182" s="2" t="str">
        <f t="shared" si="192"/>
        <v/>
      </c>
      <c r="CB182" s="2" t="str">
        <f t="shared" si="193"/>
        <v/>
      </c>
      <c r="CC182" s="2" t="str">
        <f t="shared" si="194"/>
        <v/>
      </c>
      <c r="CE182" s="2" t="str">
        <f t="shared" si="226"/>
        <v/>
      </c>
      <c r="CF182" s="2" t="str">
        <f t="shared" si="226"/>
        <v/>
      </c>
      <c r="CG182" s="2" t="str">
        <f t="shared" si="226"/>
        <v/>
      </c>
      <c r="CH182" s="2" t="str">
        <f t="shared" si="226"/>
        <v/>
      </c>
      <c r="CI182" s="2" t="str">
        <f t="shared" si="226"/>
        <v/>
      </c>
      <c r="CJ182" s="2" t="str">
        <f t="shared" si="226"/>
        <v/>
      </c>
      <c r="CK182" s="2" t="str">
        <f t="shared" si="226"/>
        <v/>
      </c>
      <c r="CL182" s="2" t="str">
        <f t="shared" si="226"/>
        <v/>
      </c>
      <c r="CM182" s="2" t="str">
        <f t="shared" si="226"/>
        <v/>
      </c>
      <c r="CN182" s="2" t="str">
        <f t="shared" si="226"/>
        <v/>
      </c>
      <c r="CO182" s="2" t="str">
        <f t="shared" si="226"/>
        <v/>
      </c>
      <c r="CP182" s="2" t="str">
        <f t="shared" si="226"/>
        <v/>
      </c>
      <c r="CQ182" s="2" t="str">
        <f t="shared" si="226"/>
        <v/>
      </c>
      <c r="CR182" s="2" t="str">
        <f t="shared" si="226"/>
        <v/>
      </c>
      <c r="CS182" s="2" t="str">
        <f t="shared" si="226"/>
        <v/>
      </c>
      <c r="CU182" s="2" t="str">
        <f t="shared" si="195"/>
        <v/>
      </c>
      <c r="CV182" s="2" t="str">
        <f t="shared" si="196"/>
        <v/>
      </c>
      <c r="CW182" s="2" t="str">
        <f t="shared" si="197"/>
        <v/>
      </c>
      <c r="CX182" s="2" t="str">
        <f t="shared" si="198"/>
        <v/>
      </c>
      <c r="CY182" s="2" t="str">
        <f t="shared" si="199"/>
        <v/>
      </c>
      <c r="CZ182" s="2" t="str">
        <f t="shared" si="200"/>
        <v/>
      </c>
      <c r="DA182" s="2" t="str">
        <f t="shared" si="201"/>
        <v/>
      </c>
      <c r="DB182" s="2" t="str">
        <f t="shared" si="202"/>
        <v/>
      </c>
      <c r="DC182" s="2" t="str">
        <f t="shared" si="203"/>
        <v/>
      </c>
      <c r="DD182" s="2" t="str">
        <f t="shared" si="204"/>
        <v/>
      </c>
      <c r="DE182" s="2" t="str">
        <f t="shared" si="205"/>
        <v/>
      </c>
      <c r="DF182" s="2" t="str">
        <f t="shared" si="206"/>
        <v/>
      </c>
      <c r="DG182" s="2" t="str">
        <f t="shared" si="207"/>
        <v/>
      </c>
      <c r="DH182" s="2" t="str">
        <f t="shared" si="208"/>
        <v/>
      </c>
      <c r="DI182" s="2" t="str">
        <f t="shared" si="209"/>
        <v/>
      </c>
      <c r="DK182" s="2">
        <f t="shared" si="234"/>
        <v>114.80554324577862</v>
      </c>
      <c r="DL182" s="2">
        <f t="shared" si="234"/>
        <v>101.91988501742159</v>
      </c>
      <c r="DM182" s="2">
        <f t="shared" si="234"/>
        <v>104.55540380549681</v>
      </c>
      <c r="DN182" s="2">
        <f t="shared" si="234"/>
        <v>97.333592253464062</v>
      </c>
      <c r="DO182" s="2">
        <f t="shared" si="234"/>
        <v>93.497413256624256</v>
      </c>
      <c r="DP182" s="2">
        <f t="shared" si="234"/>
        <v>100.24676166166978</v>
      </c>
      <c r="DQ182" s="2">
        <f t="shared" si="234"/>
        <v>99.873358614915048</v>
      </c>
      <c r="DR182" s="2">
        <f t="shared" si="234"/>
        <v>96.020748837209297</v>
      </c>
      <c r="DS182" s="2">
        <f t="shared" si="234"/>
        <v>99.169636967683502</v>
      </c>
      <c r="DT182" s="2">
        <f t="shared" si="234"/>
        <v>91.439881395348834</v>
      </c>
      <c r="DU182" s="2">
        <f t="shared" si="234"/>
        <v>101.46466425891182</v>
      </c>
      <c r="DV182" s="2">
        <f t="shared" si="234"/>
        <v>97.507723044397466</v>
      </c>
      <c r="DW182" s="2">
        <f t="shared" si="234"/>
        <v>96.022224725170844</v>
      </c>
      <c r="DX182" s="2">
        <f t="shared" si="234"/>
        <v>112.59855289954893</v>
      </c>
      <c r="DY182" s="2">
        <f t="shared" si="234"/>
        <v>91.361006164058793</v>
      </c>
      <c r="EA182" s="2">
        <f t="shared" si="211"/>
        <v>38.407807783833576</v>
      </c>
      <c r="EB182" s="2">
        <f t="shared" si="211"/>
        <v>41.951351050096825</v>
      </c>
      <c r="EC182" s="2">
        <f t="shared" si="211"/>
        <v>43.56536508082857</v>
      </c>
      <c r="ED182" s="2">
        <f t="shared" si="211"/>
        <v>43.317459758565541</v>
      </c>
      <c r="EE182" s="2">
        <f t="shared" si="211"/>
        <v>44.281757972694265</v>
      </c>
      <c r="EF182" s="2">
        <f t="shared" si="211"/>
        <v>44.479999970083163</v>
      </c>
      <c r="EG182" s="2">
        <f t="shared" si="211"/>
        <v>46.763229611675655</v>
      </c>
      <c r="EH182" s="2">
        <f t="shared" si="211"/>
        <v>45.033634278513702</v>
      </c>
      <c r="EI182" s="2">
        <f t="shared" si="211"/>
        <v>49.984158848477044</v>
      </c>
      <c r="EJ182" s="2">
        <f t="shared" si="211"/>
        <v>45.810015856702393</v>
      </c>
      <c r="EK182" s="2">
        <f t="shared" si="210"/>
        <v>44.826114442853921</v>
      </c>
      <c r="EL182" s="2">
        <f t="shared" si="177"/>
        <v>44.783914027994214</v>
      </c>
      <c r="EM182" s="2">
        <f t="shared" si="177"/>
        <v>43.424121653084981</v>
      </c>
      <c r="EN182" s="2">
        <f t="shared" si="177"/>
        <v>43.518465372842805</v>
      </c>
      <c r="EO182" s="2">
        <f t="shared" si="177"/>
        <v>45.086810023102899</v>
      </c>
      <c r="EQ182" s="2">
        <f t="shared" si="235"/>
        <v>39.431729282492007</v>
      </c>
      <c r="ER182" s="2">
        <f t="shared" si="235"/>
        <v>42.20399046855988</v>
      </c>
      <c r="ES182" s="2">
        <f t="shared" si="235"/>
        <v>43.67375949144337</v>
      </c>
      <c r="ET182" s="2">
        <f t="shared" si="235"/>
        <v>44.854517071067463</v>
      </c>
      <c r="EU182" s="2">
        <f t="shared" si="235"/>
        <v>44.858979886929518</v>
      </c>
      <c r="EV182" s="2">
        <f t="shared" si="235"/>
        <v>45.449246811671856</v>
      </c>
      <c r="EW182" s="2">
        <f t="shared" si="235"/>
        <v>47.232370581639209</v>
      </c>
      <c r="EX182" s="2">
        <f t="shared" si="235"/>
        <v>46.552549158807629</v>
      </c>
      <c r="EY182" s="2">
        <f t="shared" si="235"/>
        <v>46.758489243870287</v>
      </c>
      <c r="EZ182" s="2">
        <f t="shared" si="235"/>
        <v>46.785522711943123</v>
      </c>
      <c r="FA182" s="2">
        <f t="shared" si="235"/>
        <v>46.857645041158904</v>
      </c>
      <c r="FB182" s="2">
        <f t="shared" si="235"/>
        <v>46.074227990353577</v>
      </c>
      <c r="FC182" s="2">
        <f t="shared" si="235"/>
        <v>45.259558250497719</v>
      </c>
      <c r="FD182" s="2">
        <f t="shared" si="235"/>
        <v>44.47557286475957</v>
      </c>
      <c r="FE182" s="2">
        <f t="shared" si="235"/>
        <v>43.627750454985403</v>
      </c>
      <c r="FG182" s="2">
        <f t="shared" si="236"/>
        <v>0.99990014268179284</v>
      </c>
      <c r="FH182" s="2">
        <f t="shared" si="236"/>
        <v>0.9999026424126658</v>
      </c>
      <c r="FI182" s="2">
        <f t="shared" si="236"/>
        <v>0.99989502826819643</v>
      </c>
      <c r="FJ182" s="2">
        <f t="shared" si="236"/>
        <v>0.99989537056064515</v>
      </c>
      <c r="FK182" s="2">
        <f t="shared" si="236"/>
        <v>0.99989776903251271</v>
      </c>
      <c r="FL182" s="2">
        <f t="shared" si="236"/>
        <v>0.99990257281514527</v>
      </c>
      <c r="FM182" s="2">
        <f t="shared" si="236"/>
        <v>0.99990049169047057</v>
      </c>
      <c r="FN182" s="2">
        <f t="shared" si="236"/>
        <v>0.99988964226431509</v>
      </c>
      <c r="FO182" s="2">
        <f t="shared" si="236"/>
        <v>0.99989260656159373</v>
      </c>
      <c r="FP182" s="2">
        <f t="shared" si="236"/>
        <v>0.99989224925283304</v>
      </c>
      <c r="FQ182" s="2">
        <f t="shared" si="236"/>
        <v>0.99988178825714491</v>
      </c>
      <c r="FR182" s="2">
        <f t="shared" si="236"/>
        <v>0.99989462654271744</v>
      </c>
      <c r="FS182" s="2">
        <f t="shared" si="236"/>
        <v>0.99988732927164536</v>
      </c>
      <c r="FT182" s="2">
        <f t="shared" si="236"/>
        <v>0.9998892841906929</v>
      </c>
      <c r="FU182" s="2">
        <f t="shared" si="236"/>
        <v>0.99988087375582657</v>
      </c>
      <c r="FW182" s="2">
        <f t="shared" si="227"/>
        <v>0.26470308672967185</v>
      </c>
      <c r="FX182" s="2">
        <f t="shared" si="227"/>
        <v>0.31550146173272298</v>
      </c>
      <c r="FY182" s="2">
        <f t="shared" si="227"/>
        <v>0.32079744069144372</v>
      </c>
      <c r="FZ182" s="2">
        <f t="shared" si="227"/>
        <v>0.32248495564030311</v>
      </c>
      <c r="GA182" s="2">
        <f t="shared" si="227"/>
        <v>0.39509437281024268</v>
      </c>
      <c r="GB182" s="2">
        <f t="shared" si="227"/>
        <v>0.38853025283928744</v>
      </c>
      <c r="GC182" s="2">
        <f t="shared" si="227"/>
        <v>0.40772550797473933</v>
      </c>
      <c r="GD182" s="2">
        <f t="shared" si="227"/>
        <v>0.42800458155048354</v>
      </c>
      <c r="GE182" s="2">
        <f t="shared" si="227"/>
        <v>0.48537154392778453</v>
      </c>
      <c r="GF182" s="2">
        <f t="shared" si="227"/>
        <v>0.43536137396607333</v>
      </c>
      <c r="GG182" s="2">
        <f t="shared" si="227"/>
        <v>0.38136222256112029</v>
      </c>
      <c r="GH182" s="2">
        <f t="shared" si="227"/>
        <v>0.38031698755956644</v>
      </c>
      <c r="GI182" s="2">
        <f t="shared" si="227"/>
        <v>0.39959256181992026</v>
      </c>
      <c r="GJ182" s="2">
        <f t="shared" si="227"/>
        <v>0.38070087940395014</v>
      </c>
      <c r="GK182" s="2">
        <f t="shared" si="227"/>
        <v>0.2994119258833372</v>
      </c>
      <c r="GM182" s="95">
        <f t="shared" si="228"/>
        <v>1.4523412083889076E-242</v>
      </c>
      <c r="GN182" s="95">
        <f t="shared" si="228"/>
        <v>4.3267299764263451E-299</v>
      </c>
      <c r="GO182" s="95">
        <f t="shared" si="228"/>
        <v>0</v>
      </c>
      <c r="GP182" s="95">
        <f t="shared" si="228"/>
        <v>0</v>
      </c>
      <c r="GQ182" s="95">
        <f t="shared" si="228"/>
        <v>0</v>
      </c>
      <c r="GR182" s="95">
        <f t="shared" si="228"/>
        <v>0</v>
      </c>
      <c r="GS182" s="95">
        <f t="shared" si="228"/>
        <v>0</v>
      </c>
      <c r="GT182" s="95">
        <f t="shared" si="228"/>
        <v>0</v>
      </c>
      <c r="GU182" s="95">
        <f t="shared" si="228"/>
        <v>0</v>
      </c>
      <c r="GV182" s="95">
        <f t="shared" si="228"/>
        <v>0</v>
      </c>
      <c r="GW182" s="95">
        <f t="shared" si="228"/>
        <v>0</v>
      </c>
      <c r="GX182" s="95">
        <f t="shared" si="228"/>
        <v>0</v>
      </c>
      <c r="GY182" s="95">
        <f t="shared" si="228"/>
        <v>0</v>
      </c>
      <c r="GZ182" s="95">
        <f t="shared" si="228"/>
        <v>0</v>
      </c>
      <c r="HA182" s="95">
        <f t="shared" si="228"/>
        <v>8.6941983969395158E-262</v>
      </c>
      <c r="HC182" s="95">
        <f t="shared" si="179"/>
        <v>2.5141066029007425E-116</v>
      </c>
      <c r="HD182" s="95">
        <f t="shared" si="179"/>
        <v>1.3689857036546324E-128</v>
      </c>
      <c r="HE182" s="95">
        <f t="shared" si="179"/>
        <v>2.4364404918525387E-180</v>
      </c>
      <c r="HF182" s="95">
        <f t="shared" si="178"/>
        <v>1.326014933056448E-188</v>
      </c>
      <c r="HG182" s="95">
        <f t="shared" si="178"/>
        <v>2.9707765624165515E-191</v>
      </c>
      <c r="HH182" s="95">
        <f t="shared" si="178"/>
        <v>4.6586352418881335E-171</v>
      </c>
      <c r="HI182" s="95">
        <f t="shared" si="178"/>
        <v>1.0220102411723483E-201</v>
      </c>
      <c r="HJ182" s="95">
        <f t="shared" si="178"/>
        <v>6.484199989654071E-191</v>
      </c>
      <c r="HK182" s="95">
        <f t="shared" si="178"/>
        <v>8.6280272892932491E-210</v>
      </c>
      <c r="HL182" s="95">
        <f t="shared" si="178"/>
        <v>1.7805193213659824E-205</v>
      </c>
      <c r="HM182" s="95">
        <f t="shared" si="178"/>
        <v>1.9169654785236178E-229</v>
      </c>
      <c r="HN182" s="95">
        <f t="shared" si="178"/>
        <v>4.4392707413210852E-189</v>
      </c>
      <c r="HO182" s="95">
        <f t="shared" si="224"/>
        <v>4.7773241478210857E-208</v>
      </c>
      <c r="HP182" s="95">
        <f t="shared" si="224"/>
        <v>5.6361679978180208E-199</v>
      </c>
      <c r="HQ182" s="95">
        <f t="shared" si="224"/>
        <v>1.5886246707504414E-154</v>
      </c>
      <c r="HS182" s="95">
        <f t="shared" si="229"/>
        <v>1.828779013053892E-10</v>
      </c>
      <c r="HT182" s="95">
        <f t="shared" si="229"/>
        <v>3.2058548882975557E-7</v>
      </c>
      <c r="HU182" s="95">
        <f t="shared" si="229"/>
        <v>3.3227008200618912E-14</v>
      </c>
      <c r="HV182" s="95">
        <f t="shared" si="229"/>
        <v>1.8437676830989258E-14</v>
      </c>
      <c r="HW182" s="95">
        <f t="shared" si="229"/>
        <v>2.1271200398842726E-21</v>
      </c>
      <c r="HX182" s="95">
        <f t="shared" si="229"/>
        <v>1.5253860262911233E-21</v>
      </c>
      <c r="HY182" s="95">
        <f t="shared" si="229"/>
        <v>3.7423641310099703E-27</v>
      </c>
      <c r="HZ182" s="95">
        <f t="shared" si="229"/>
        <v>5.3507013974747661E-30</v>
      </c>
      <c r="IA182" s="95">
        <f t="shared" si="229"/>
        <v>5.6489392122325651E-36</v>
      </c>
      <c r="IB182" s="95">
        <f t="shared" si="229"/>
        <v>9.1988480693090729E-30</v>
      </c>
      <c r="IC182" s="95">
        <f t="shared" si="229"/>
        <v>9.4090867421865541E-34</v>
      </c>
      <c r="ID182" s="95">
        <f t="shared" si="229"/>
        <v>2.1893380057239122E-21</v>
      </c>
      <c r="IE182" s="95">
        <f t="shared" si="229"/>
        <v>1.3989350279717085E-22</v>
      </c>
      <c r="IF182" s="95">
        <f t="shared" si="229"/>
        <v>5.4504250827743197E-17</v>
      </c>
      <c r="IG182" s="95">
        <f t="shared" si="229"/>
        <v>6.4051071322316805E-12</v>
      </c>
      <c r="II182" s="95">
        <f t="shared" si="230"/>
        <v>7.5398337907143051E-2</v>
      </c>
      <c r="IJ182" s="95">
        <f t="shared" si="230"/>
        <v>6.3744525715624736E-2</v>
      </c>
      <c r="IK182" s="95">
        <f t="shared" si="230"/>
        <v>5.9273113046581075E-2</v>
      </c>
      <c r="IL182" s="95">
        <f t="shared" si="230"/>
        <v>0.16717260409047316</v>
      </c>
      <c r="IM182" s="95">
        <f t="shared" si="230"/>
        <v>0.35180051637911863</v>
      </c>
      <c r="IN182" s="95">
        <f t="shared" si="230"/>
        <v>0.28829941939420739</v>
      </c>
      <c r="IO182" s="95">
        <f t="shared" si="230"/>
        <v>0.31365168444658476</v>
      </c>
      <c r="IP182" s="95">
        <f t="shared" si="230"/>
        <v>0.41647445919487774</v>
      </c>
      <c r="IQ182" s="95">
        <f t="shared" si="230"/>
        <v>0.51080474703275014</v>
      </c>
      <c r="IR182" s="95">
        <f t="shared" si="230"/>
        <v>0.44043236584490841</v>
      </c>
      <c r="IS182" s="95">
        <f t="shared" si="230"/>
        <v>0.21603041837632228</v>
      </c>
      <c r="IT182" s="95">
        <f t="shared" si="230"/>
        <v>0.27927023337870832</v>
      </c>
      <c r="IU182" s="95">
        <f t="shared" si="230"/>
        <v>0.34412727984346725</v>
      </c>
      <c r="IV182" s="95">
        <f t="shared" si="230"/>
        <v>0.33028323821503813</v>
      </c>
      <c r="IW182" s="95">
        <f t="shared" si="230"/>
        <v>0.1652038267723091</v>
      </c>
      <c r="IY182" s="95">
        <f t="shared" si="231"/>
        <v>7.5398338090020958E-2</v>
      </c>
      <c r="IZ182" s="95">
        <f t="shared" si="231"/>
        <v>6.3744846301113572E-2</v>
      </c>
      <c r="JA182" s="95">
        <f t="shared" si="231"/>
        <v>5.9273113046614305E-2</v>
      </c>
      <c r="JB182" s="95">
        <f t="shared" si="231"/>
        <v>0.16717260409049159</v>
      </c>
      <c r="JC182" s="95">
        <f t="shared" si="231"/>
        <v>0.35180051637911863</v>
      </c>
      <c r="JD182" s="95">
        <f t="shared" si="231"/>
        <v>0.28829941939420739</v>
      </c>
      <c r="JE182" s="95">
        <f t="shared" si="231"/>
        <v>0.31365168444658476</v>
      </c>
      <c r="JF182" s="95">
        <f t="shared" si="231"/>
        <v>0.41647445919487774</v>
      </c>
      <c r="JG182" s="95">
        <f t="shared" si="231"/>
        <v>0.51080474703275014</v>
      </c>
      <c r="JH182" s="95">
        <f t="shared" si="231"/>
        <v>0.44043236584490841</v>
      </c>
      <c r="JI182" s="95">
        <f t="shared" si="231"/>
        <v>0.21603041837632228</v>
      </c>
      <c r="JJ182" s="95">
        <f t="shared" si="231"/>
        <v>0.27927023337870832</v>
      </c>
      <c r="JK182" s="95">
        <f t="shared" si="231"/>
        <v>0.34412727984346725</v>
      </c>
      <c r="JL182" s="95">
        <f t="shared" si="231"/>
        <v>0.33028323821503819</v>
      </c>
      <c r="JM182" s="95">
        <f t="shared" si="231"/>
        <v>0.1652038267787142</v>
      </c>
    </row>
    <row r="183" spans="2:273" x14ac:dyDescent="0.25">
      <c r="B183" s="2">
        <v>156</v>
      </c>
      <c r="C183" s="37">
        <v>38.720999999999997</v>
      </c>
      <c r="D183" s="37">
        <v>42.256</v>
      </c>
      <c r="E183" s="37">
        <v>46.256</v>
      </c>
      <c r="F183" s="37">
        <v>50.465000000000003</v>
      </c>
      <c r="G183" s="37">
        <v>54.698</v>
      </c>
      <c r="H183" s="37">
        <v>57.86</v>
      </c>
      <c r="I183" s="37">
        <v>62.418999999999997</v>
      </c>
      <c r="J183" s="37">
        <v>64.953000000000003</v>
      </c>
      <c r="K183" s="37">
        <v>60.021999999999998</v>
      </c>
      <c r="L183" s="37">
        <v>66.239000000000004</v>
      </c>
      <c r="M183" s="37">
        <v>65.912999999999997</v>
      </c>
      <c r="N183" s="37">
        <v>70.695999999999998</v>
      </c>
      <c r="O183" s="37">
        <v>71.5</v>
      </c>
      <c r="P183" s="37">
        <v>78.266999999999996</v>
      </c>
      <c r="Q183" s="37">
        <v>92.256</v>
      </c>
      <c r="S183" s="4">
        <f t="shared" si="232"/>
        <v>38.952665023073394</v>
      </c>
      <c r="T183" s="4">
        <f t="shared" si="232"/>
        <v>42.372759842398274</v>
      </c>
      <c r="U183" s="4">
        <f t="shared" si="232"/>
        <v>45.272713015141825</v>
      </c>
      <c r="V183" s="4">
        <f t="shared" si="232"/>
        <v>48.620942084052885</v>
      </c>
      <c r="W183" s="4">
        <f t="shared" si="232"/>
        <v>52.975799955009421</v>
      </c>
      <c r="X183" s="4">
        <f t="shared" si="232"/>
        <v>57.440165736005532</v>
      </c>
      <c r="Y183" s="4">
        <f t="shared" si="232"/>
        <v>62.236740381289991</v>
      </c>
      <c r="Z183" s="4">
        <f t="shared" si="232"/>
        <v>62.810193692409825</v>
      </c>
      <c r="AA183" s="4">
        <f t="shared" si="232"/>
        <v>61.172346167797329</v>
      </c>
      <c r="AB183" s="4">
        <f t="shared" si="232"/>
        <v>66.894669615162726</v>
      </c>
      <c r="AC183" s="4">
        <f t="shared" si="232"/>
        <v>67.146342467148401</v>
      </c>
      <c r="AD183" s="4">
        <f t="shared" si="232"/>
        <v>69.458148033546863</v>
      </c>
      <c r="AE183" s="4">
        <f t="shared" si="232"/>
        <v>72.21232338337343</v>
      </c>
      <c r="AF183" s="4">
        <f t="shared" si="232"/>
        <v>78.862343799663165</v>
      </c>
      <c r="AG183" s="4">
        <f t="shared" si="232"/>
        <v>90.251466260745474</v>
      </c>
      <c r="AI183" s="4">
        <f t="shared" si="233"/>
        <v>-0.23166502307339698</v>
      </c>
      <c r="AJ183" s="4">
        <f t="shared" si="233"/>
        <v>-0.11675984239827386</v>
      </c>
      <c r="AK183" s="4">
        <f t="shared" si="233"/>
        <v>0.98328698485817512</v>
      </c>
      <c r="AL183" s="4">
        <f t="shared" si="233"/>
        <v>1.8440579159471184</v>
      </c>
      <c r="AM183" s="4">
        <f t="shared" si="233"/>
        <v>1.7222000449905792</v>
      </c>
      <c r="AN183" s="4">
        <f t="shared" si="233"/>
        <v>0.41983426399446699</v>
      </c>
      <c r="AO183" s="4">
        <f t="shared" si="233"/>
        <v>0.18225961871000607</v>
      </c>
      <c r="AP183" s="4">
        <f t="shared" si="233"/>
        <v>2.1428063075901775</v>
      </c>
      <c r="AQ183" s="4">
        <f t="shared" si="233"/>
        <v>-1.1503461677973306</v>
      </c>
      <c r="AR183" s="4">
        <f t="shared" si="233"/>
        <v>-0.65566961516272215</v>
      </c>
      <c r="AS183" s="4">
        <f t="shared" si="233"/>
        <v>-1.2333424671484039</v>
      </c>
      <c r="AT183" s="4">
        <f t="shared" si="233"/>
        <v>1.2378519664531353</v>
      </c>
      <c r="AU183" s="4">
        <f t="shared" si="233"/>
        <v>-0.71232338337343037</v>
      </c>
      <c r="AV183" s="4">
        <f t="shared" si="233"/>
        <v>-0.59534379966316919</v>
      </c>
      <c r="AW183" s="4">
        <f t="shared" si="233"/>
        <v>2.0045337392545264</v>
      </c>
      <c r="AY183" s="2">
        <f t="shared" si="225"/>
        <v>38.637837857794445</v>
      </c>
      <c r="AZ183" s="2">
        <f t="shared" si="225"/>
        <v>41.986047331404237</v>
      </c>
      <c r="BA183" s="2">
        <f t="shared" si="225"/>
        <v>43.563473639818866</v>
      </c>
      <c r="BB183" s="2">
        <f t="shared" si="225"/>
        <v>43.756710121608286</v>
      </c>
      <c r="BC183" s="2">
        <f t="shared" si="225"/>
        <v>44.457828514696644</v>
      </c>
      <c r="BD183" s="2">
        <f t="shared" si="225"/>
        <v>44.807985482568213</v>
      </c>
      <c r="BE183" s="2">
        <f t="shared" si="225"/>
        <v>46.898028084699781</v>
      </c>
      <c r="BF183" s="2">
        <f t="shared" si="225"/>
        <v>45.637736341709314</v>
      </c>
      <c r="BG183" s="2">
        <f t="shared" si="225"/>
        <v>48.319352869657813</v>
      </c>
      <c r="BH183" s="2">
        <f t="shared" si="225"/>
        <v>46.180975591210483</v>
      </c>
      <c r="BI183" s="2">
        <f t="shared" si="225"/>
        <v>45.537057165291387</v>
      </c>
      <c r="BJ183" s="2">
        <f t="shared" si="225"/>
        <v>45.214749640209881</v>
      </c>
      <c r="BK183" s="2">
        <f t="shared" si="225"/>
        <v>44.103180161988192</v>
      </c>
      <c r="BL183" s="2">
        <f t="shared" si="225"/>
        <v>43.81277885112754</v>
      </c>
      <c r="BM183" s="2">
        <f t="shared" si="225"/>
        <v>44.524797691811386</v>
      </c>
      <c r="BO183" s="2" t="str">
        <f t="shared" si="180"/>
        <v/>
      </c>
      <c r="BP183" s="2" t="str">
        <f t="shared" si="181"/>
        <v/>
      </c>
      <c r="BQ183" s="2" t="str">
        <f t="shared" si="182"/>
        <v/>
      </c>
      <c r="BR183" s="2" t="str">
        <f t="shared" si="183"/>
        <v/>
      </c>
      <c r="BS183" s="2" t="str">
        <f t="shared" si="184"/>
        <v/>
      </c>
      <c r="BT183" s="2" t="str">
        <f t="shared" si="185"/>
        <v/>
      </c>
      <c r="BU183" s="2" t="str">
        <f t="shared" si="186"/>
        <v/>
      </c>
      <c r="BV183" s="2" t="str">
        <f t="shared" si="187"/>
        <v/>
      </c>
      <c r="BW183" s="2" t="str">
        <f t="shared" si="188"/>
        <v/>
      </c>
      <c r="BX183" s="2" t="str">
        <f t="shared" si="189"/>
        <v/>
      </c>
      <c r="BY183" s="2" t="str">
        <f t="shared" si="190"/>
        <v/>
      </c>
      <c r="BZ183" s="2" t="str">
        <f t="shared" si="191"/>
        <v/>
      </c>
      <c r="CA183" s="2" t="str">
        <f t="shared" si="192"/>
        <v/>
      </c>
      <c r="CB183" s="2" t="str">
        <f t="shared" si="193"/>
        <v/>
      </c>
      <c r="CC183" s="2" t="str">
        <f t="shared" si="194"/>
        <v/>
      </c>
      <c r="CE183" s="2" t="str">
        <f t="shared" si="226"/>
        <v/>
      </c>
      <c r="CF183" s="2" t="str">
        <f t="shared" si="226"/>
        <v/>
      </c>
      <c r="CG183" s="2" t="str">
        <f t="shared" si="226"/>
        <v/>
      </c>
      <c r="CH183" s="2" t="str">
        <f t="shared" si="226"/>
        <v/>
      </c>
      <c r="CI183" s="2" t="str">
        <f t="shared" si="226"/>
        <v/>
      </c>
      <c r="CJ183" s="2" t="str">
        <f t="shared" si="226"/>
        <v/>
      </c>
      <c r="CK183" s="2" t="str">
        <f t="shared" si="226"/>
        <v/>
      </c>
      <c r="CL183" s="2" t="str">
        <f t="shared" si="226"/>
        <v/>
      </c>
      <c r="CM183" s="2" t="str">
        <f t="shared" si="226"/>
        <v/>
      </c>
      <c r="CN183" s="2" t="str">
        <f t="shared" si="226"/>
        <v/>
      </c>
      <c r="CO183" s="2" t="str">
        <f t="shared" si="226"/>
        <v/>
      </c>
      <c r="CP183" s="2" t="str">
        <f t="shared" si="226"/>
        <v/>
      </c>
      <c r="CQ183" s="2" t="str">
        <f t="shared" si="226"/>
        <v/>
      </c>
      <c r="CR183" s="2" t="str">
        <f t="shared" si="226"/>
        <v/>
      </c>
      <c r="CS183" s="2" t="str">
        <f t="shared" si="226"/>
        <v/>
      </c>
      <c r="CU183" s="2" t="str">
        <f t="shared" si="195"/>
        <v/>
      </c>
      <c r="CV183" s="2" t="str">
        <f t="shared" si="196"/>
        <v/>
      </c>
      <c r="CW183" s="2" t="str">
        <f t="shared" si="197"/>
        <v/>
      </c>
      <c r="CX183" s="2" t="str">
        <f t="shared" si="198"/>
        <v/>
      </c>
      <c r="CY183" s="2" t="str">
        <f t="shared" si="199"/>
        <v/>
      </c>
      <c r="CZ183" s="2" t="str">
        <f t="shared" si="200"/>
        <v/>
      </c>
      <c r="DA183" s="2" t="str">
        <f t="shared" si="201"/>
        <v/>
      </c>
      <c r="DB183" s="2" t="str">
        <f t="shared" si="202"/>
        <v/>
      </c>
      <c r="DC183" s="2" t="str">
        <f t="shared" si="203"/>
        <v/>
      </c>
      <c r="DD183" s="2" t="str">
        <f t="shared" si="204"/>
        <v/>
      </c>
      <c r="DE183" s="2" t="str">
        <f t="shared" si="205"/>
        <v/>
      </c>
      <c r="DF183" s="2" t="str">
        <f t="shared" si="206"/>
        <v/>
      </c>
      <c r="DG183" s="2" t="str">
        <f t="shared" si="207"/>
        <v/>
      </c>
      <c r="DH183" s="2" t="str">
        <f t="shared" si="208"/>
        <v/>
      </c>
      <c r="DI183" s="2" t="str">
        <f t="shared" si="209"/>
        <v/>
      </c>
      <c r="DK183" s="2">
        <f t="shared" si="234"/>
        <v>115.23849024390245</v>
      </c>
      <c r="DL183" s="2">
        <f t="shared" si="234"/>
        <v>102.26922996515678</v>
      </c>
      <c r="DM183" s="2">
        <f t="shared" si="234"/>
        <v>104.9146173361522</v>
      </c>
      <c r="DN183" s="2">
        <f t="shared" si="234"/>
        <v>97.640563730653923</v>
      </c>
      <c r="DO183" s="2">
        <f t="shared" si="234"/>
        <v>93.77803289846851</v>
      </c>
      <c r="DP183" s="2">
        <f t="shared" si="234"/>
        <v>100.56368306188045</v>
      </c>
      <c r="DQ183" s="2">
        <f t="shared" si="234"/>
        <v>100.17896156443292</v>
      </c>
      <c r="DR183" s="2">
        <f t="shared" si="234"/>
        <v>96.279711205073994</v>
      </c>
      <c r="DS183" s="2">
        <f t="shared" si="234"/>
        <v>99.459869072787711</v>
      </c>
      <c r="DT183" s="2">
        <f t="shared" si="234"/>
        <v>91.67611867512332</v>
      </c>
      <c r="DU183" s="2">
        <f t="shared" si="234"/>
        <v>101.78013180112571</v>
      </c>
      <c r="DV183" s="2">
        <f t="shared" si="234"/>
        <v>97.796712473572939</v>
      </c>
      <c r="DW183" s="2">
        <f t="shared" si="234"/>
        <v>96.313033249601602</v>
      </c>
      <c r="DX183" s="2">
        <f t="shared" si="234"/>
        <v>113.00111322691301</v>
      </c>
      <c r="DY183" s="2">
        <f t="shared" si="234"/>
        <v>91.645616642958743</v>
      </c>
      <c r="EA183" s="2">
        <f t="shared" si="211"/>
        <v>38.334221002533198</v>
      </c>
      <c r="EB183" s="2">
        <f t="shared" si="211"/>
        <v>41.893120748721522</v>
      </c>
      <c r="EC183" s="2">
        <f t="shared" si="211"/>
        <v>43.519505675415417</v>
      </c>
      <c r="ED183" s="2">
        <f t="shared" si="211"/>
        <v>43.212907095144416</v>
      </c>
      <c r="EE183" s="2">
        <f t="shared" si="211"/>
        <v>44.206752829432915</v>
      </c>
      <c r="EF183" s="2">
        <f t="shared" si="211"/>
        <v>44.395764734039361</v>
      </c>
      <c r="EG183" s="2">
        <f t="shared" si="211"/>
        <v>46.686646308585651</v>
      </c>
      <c r="EH183" s="2">
        <f t="shared" si="211"/>
        <v>44.931786179840842</v>
      </c>
      <c r="EI183" s="2">
        <f t="shared" si="211"/>
        <v>49.989460737694372</v>
      </c>
      <c r="EJ183" s="2">
        <f t="shared" si="211"/>
        <v>45.719365878725597</v>
      </c>
      <c r="EK183" s="2">
        <f t="shared" si="210"/>
        <v>44.693799996232954</v>
      </c>
      <c r="EL183" s="2">
        <f t="shared" si="177"/>
        <v>44.67816950941878</v>
      </c>
      <c r="EM183" s="2">
        <f t="shared" si="177"/>
        <v>43.306815867142632</v>
      </c>
      <c r="EN183" s="2">
        <f t="shared" si="177"/>
        <v>43.41149921704924</v>
      </c>
      <c r="EO183" s="2">
        <f t="shared" si="177"/>
        <v>44.995018660031995</v>
      </c>
      <c r="EQ183" s="2">
        <f t="shared" si="235"/>
        <v>39.382273497315893</v>
      </c>
      <c r="ER183" s="2">
        <f t="shared" si="235"/>
        <v>42.1539491006004</v>
      </c>
      <c r="ES183" s="2">
        <f t="shared" si="235"/>
        <v>43.631145784808481</v>
      </c>
      <c r="ET183" s="2">
        <f t="shared" si="235"/>
        <v>44.783525086415075</v>
      </c>
      <c r="EU183" s="2">
        <f t="shared" si="235"/>
        <v>44.797336510528368</v>
      </c>
      <c r="EV183" s="2">
        <f t="shared" si="235"/>
        <v>45.387501796455147</v>
      </c>
      <c r="EW183" s="2">
        <f t="shared" si="235"/>
        <v>47.1667837002148</v>
      </c>
      <c r="EX183" s="2">
        <f t="shared" si="235"/>
        <v>46.486704429680763</v>
      </c>
      <c r="EY183" s="2">
        <f t="shared" si="235"/>
        <v>46.694853773407274</v>
      </c>
      <c r="EZ183" s="2">
        <f t="shared" si="235"/>
        <v>46.717121253621883</v>
      </c>
      <c r="FA183" s="2">
        <f t="shared" si="235"/>
        <v>46.769349701467547</v>
      </c>
      <c r="FB183" s="2">
        <f t="shared" si="235"/>
        <v>45.999426299858975</v>
      </c>
      <c r="FC183" s="2">
        <f t="shared" si="235"/>
        <v>45.181560050606315</v>
      </c>
      <c r="FD183" s="2">
        <f t="shared" si="235"/>
        <v>44.390665202373654</v>
      </c>
      <c r="FE183" s="2">
        <f t="shared" si="235"/>
        <v>43.505463638394147</v>
      </c>
      <c r="FG183" s="2">
        <f t="shared" si="236"/>
        <v>0.99990892824321664</v>
      </c>
      <c r="FH183" s="2">
        <f t="shared" si="236"/>
        <v>0.99991120806442935</v>
      </c>
      <c r="FI183" s="2">
        <f t="shared" si="236"/>
        <v>0.99990426375851349</v>
      </c>
      <c r="FJ183" s="2">
        <f t="shared" si="236"/>
        <v>0.9999045759386942</v>
      </c>
      <c r="FK183" s="2">
        <f t="shared" si="236"/>
        <v>0.99990676341085039</v>
      </c>
      <c r="FL183" s="2">
        <f t="shared" si="236"/>
        <v>0.99991114458964836</v>
      </c>
      <c r="FM183" s="2">
        <f t="shared" si="236"/>
        <v>0.99990924654849744</v>
      </c>
      <c r="FN183" s="2">
        <f t="shared" si="236"/>
        <v>0.99989935157152365</v>
      </c>
      <c r="FO183" s="2">
        <f t="shared" si="236"/>
        <v>0.99990205509457153</v>
      </c>
      <c r="FP183" s="2">
        <f t="shared" si="236"/>
        <v>0.99990172921893983</v>
      </c>
      <c r="FQ183" s="2">
        <f t="shared" si="236"/>
        <v>0.99989218848779149</v>
      </c>
      <c r="FR183" s="2">
        <f t="shared" si="236"/>
        <v>0.99990389737374108</v>
      </c>
      <c r="FS183" s="2">
        <f t="shared" si="236"/>
        <v>0.99989724205574049</v>
      </c>
      <c r="FT183" s="2">
        <f t="shared" si="236"/>
        <v>0.99989902499814654</v>
      </c>
      <c r="FU183" s="2">
        <f t="shared" si="236"/>
        <v>0.99989135443525912</v>
      </c>
      <c r="FW183" s="2">
        <f t="shared" si="227"/>
        <v>0.28301354162492975</v>
      </c>
      <c r="FX183" s="2">
        <f t="shared" si="227"/>
        <v>0.33572144459137476</v>
      </c>
      <c r="FY183" s="2">
        <f t="shared" si="227"/>
        <v>0.34118765535507645</v>
      </c>
      <c r="FZ183" s="2">
        <f t="shared" si="227"/>
        <v>0.34292827499359529</v>
      </c>
      <c r="GA183" s="2">
        <f t="shared" si="227"/>
        <v>0.41730551669355825</v>
      </c>
      <c r="GB183" s="2">
        <f t="shared" si="227"/>
        <v>0.41062287629470973</v>
      </c>
      <c r="GC183" s="2">
        <f t="shared" si="227"/>
        <v>0.43014180415116443</v>
      </c>
      <c r="GD183" s="2">
        <f t="shared" si="227"/>
        <v>0.45068740686612246</v>
      </c>
      <c r="GE183" s="2">
        <f t="shared" si="227"/>
        <v>0.50839243061725314</v>
      </c>
      <c r="GF183" s="2">
        <f t="shared" si="227"/>
        <v>0.45812181822634712</v>
      </c>
      <c r="GG183" s="2">
        <f t="shared" si="227"/>
        <v>0.40331609654489081</v>
      </c>
      <c r="GH183" s="2">
        <f t="shared" si="227"/>
        <v>0.40224981483889177</v>
      </c>
      <c r="GI183" s="2">
        <f t="shared" si="227"/>
        <v>0.42188021805359777</v>
      </c>
      <c r="GJ183" s="2">
        <f t="shared" si="227"/>
        <v>0.40264146077751162</v>
      </c>
      <c r="GK183" s="2">
        <f t="shared" si="227"/>
        <v>0.3190814316220088</v>
      </c>
      <c r="GM183" s="95">
        <f t="shared" si="228"/>
        <v>6.1260767681872828E-248</v>
      </c>
      <c r="GN183" s="95">
        <f t="shared" si="228"/>
        <v>1.2133778684651579E-305</v>
      </c>
      <c r="GO183" s="95">
        <f t="shared" si="228"/>
        <v>0</v>
      </c>
      <c r="GP183" s="95">
        <f t="shared" si="228"/>
        <v>0</v>
      </c>
      <c r="GQ183" s="95">
        <f t="shared" si="228"/>
        <v>0</v>
      </c>
      <c r="GR183" s="95">
        <f t="shared" si="228"/>
        <v>0</v>
      </c>
      <c r="GS183" s="95">
        <f t="shared" si="228"/>
        <v>0</v>
      </c>
      <c r="GT183" s="95">
        <f t="shared" si="228"/>
        <v>0</v>
      </c>
      <c r="GU183" s="95">
        <f t="shared" si="228"/>
        <v>0</v>
      </c>
      <c r="GV183" s="95">
        <f t="shared" si="228"/>
        <v>0</v>
      </c>
      <c r="GW183" s="95">
        <f t="shared" si="228"/>
        <v>0</v>
      </c>
      <c r="GX183" s="95">
        <f t="shared" si="228"/>
        <v>0</v>
      </c>
      <c r="GY183" s="95">
        <f t="shared" si="228"/>
        <v>0</v>
      </c>
      <c r="GZ183" s="95">
        <f t="shared" si="228"/>
        <v>0</v>
      </c>
      <c r="HA183" s="95">
        <f t="shared" si="228"/>
        <v>1.6329346244929382E-267</v>
      </c>
      <c r="HC183" s="95">
        <f t="shared" si="179"/>
        <v>7.4010313577803831E-120</v>
      </c>
      <c r="HD183" s="95">
        <f t="shared" si="179"/>
        <v>2.0193329853502089E-132</v>
      </c>
      <c r="HE183" s="95">
        <f t="shared" si="179"/>
        <v>9.7739746289121828E-186</v>
      </c>
      <c r="HF183" s="95">
        <f t="shared" si="178"/>
        <v>2.9443171165105497E-194</v>
      </c>
      <c r="HG183" s="95">
        <f t="shared" si="178"/>
        <v>6.9051043585103026E-197</v>
      </c>
      <c r="HH183" s="95">
        <f t="shared" si="178"/>
        <v>4.6602440624465053E-176</v>
      </c>
      <c r="HI183" s="95">
        <f t="shared" si="178"/>
        <v>1.3230088404986124E-207</v>
      </c>
      <c r="HJ183" s="95">
        <f t="shared" si="178"/>
        <v>1.5806990609860187E-196</v>
      </c>
      <c r="HK183" s="95">
        <f t="shared" si="178"/>
        <v>7.0545644699782329E-216</v>
      </c>
      <c r="HL183" s="95">
        <f t="shared" si="178"/>
        <v>1.9016078739996067E-211</v>
      </c>
      <c r="HM183" s="95">
        <f t="shared" si="178"/>
        <v>3.137388013475597E-236</v>
      </c>
      <c r="HN183" s="95">
        <f t="shared" si="178"/>
        <v>1.1037551226531921E-194</v>
      </c>
      <c r="HO183" s="95">
        <f t="shared" si="224"/>
        <v>3.298609466574483E-214</v>
      </c>
      <c r="HP183" s="95">
        <f t="shared" si="224"/>
        <v>7.7101031107716112E-205</v>
      </c>
      <c r="HQ183" s="95">
        <f t="shared" si="224"/>
        <v>4.0892218526964124E-159</v>
      </c>
      <c r="HS183" s="95">
        <f t="shared" si="229"/>
        <v>2.3462461296244168E-11</v>
      </c>
      <c r="HT183" s="95">
        <f t="shared" si="229"/>
        <v>9.5548721462114664E-8</v>
      </c>
      <c r="HU183" s="95">
        <f t="shared" si="229"/>
        <v>2.4313596013982459E-15</v>
      </c>
      <c r="HV183" s="95">
        <f t="shared" si="229"/>
        <v>1.2752083287759409E-15</v>
      </c>
      <c r="HW183" s="95">
        <f t="shared" si="229"/>
        <v>5.3907705329447758E-23</v>
      </c>
      <c r="HX183" s="95">
        <f t="shared" si="229"/>
        <v>3.8902205895060998E-23</v>
      </c>
      <c r="HY183" s="95">
        <f t="shared" si="229"/>
        <v>3.8108124601161386E-29</v>
      </c>
      <c r="HZ183" s="95">
        <f t="shared" si="229"/>
        <v>3.4681563062852037E-32</v>
      </c>
      <c r="IA183" s="95">
        <f t="shared" si="229"/>
        <v>1.9395610073457916E-38</v>
      </c>
      <c r="IB183" s="95">
        <f t="shared" si="229"/>
        <v>7.3262275423873882E-32</v>
      </c>
      <c r="IC183" s="95">
        <f t="shared" si="229"/>
        <v>2.3998829058538528E-36</v>
      </c>
      <c r="ID183" s="95">
        <f t="shared" si="229"/>
        <v>5.1078162890905388E-23</v>
      </c>
      <c r="IE183" s="95">
        <f t="shared" si="229"/>
        <v>2.8507962017939691E-24</v>
      </c>
      <c r="IF183" s="95">
        <f t="shared" si="229"/>
        <v>2.9766958336756613E-18</v>
      </c>
      <c r="IG183" s="95">
        <f t="shared" si="229"/>
        <v>6.7774269788538318E-13</v>
      </c>
      <c r="II183" s="95">
        <f t="shared" si="230"/>
        <v>0.1049036060505603</v>
      </c>
      <c r="IJ183" s="95">
        <f t="shared" si="230"/>
        <v>0.10144872360393058</v>
      </c>
      <c r="IK183" s="95">
        <f t="shared" si="230"/>
        <v>9.7171806851705553E-2</v>
      </c>
      <c r="IL183" s="95">
        <f t="shared" si="230"/>
        <v>0.22001627706539925</v>
      </c>
      <c r="IM183" s="95">
        <f t="shared" si="230"/>
        <v>0.41640105642701691</v>
      </c>
      <c r="IN183" s="95">
        <f t="shared" si="230"/>
        <v>0.36467746353591518</v>
      </c>
      <c r="IO183" s="95">
        <f t="shared" si="230"/>
        <v>0.39891168825289453</v>
      </c>
      <c r="IP183" s="95">
        <f t="shared" si="230"/>
        <v>0.47611460714318427</v>
      </c>
      <c r="IQ183" s="95">
        <f t="shared" si="230"/>
        <v>0.48617207012769148</v>
      </c>
      <c r="IR183" s="95">
        <f t="shared" si="230"/>
        <v>0.49093590511791457</v>
      </c>
      <c r="IS183" s="95">
        <f t="shared" si="230"/>
        <v>0.29797294435619015</v>
      </c>
      <c r="IT183" s="95">
        <f t="shared" si="230"/>
        <v>0.35192343205703946</v>
      </c>
      <c r="IU183" s="95">
        <f t="shared" si="230"/>
        <v>0.41387274909315436</v>
      </c>
      <c r="IV183" s="95">
        <f t="shared" si="230"/>
        <v>0.39259312828805881</v>
      </c>
      <c r="IW183" s="95">
        <f t="shared" si="230"/>
        <v>0.212990683262615</v>
      </c>
      <c r="IY183" s="95">
        <f t="shared" si="231"/>
        <v>0.10490360607402277</v>
      </c>
      <c r="IZ183" s="95">
        <f t="shared" si="231"/>
        <v>0.10144881915265204</v>
      </c>
      <c r="JA183" s="95">
        <f t="shared" si="231"/>
        <v>9.7171806851707981E-2</v>
      </c>
      <c r="JB183" s="95">
        <f t="shared" si="231"/>
        <v>0.22001627706540053</v>
      </c>
      <c r="JC183" s="95">
        <f t="shared" si="231"/>
        <v>0.41640105642701691</v>
      </c>
      <c r="JD183" s="95">
        <f t="shared" si="231"/>
        <v>0.36467746353591518</v>
      </c>
      <c r="JE183" s="95">
        <f t="shared" si="231"/>
        <v>0.39891168825289453</v>
      </c>
      <c r="JF183" s="95">
        <f t="shared" si="231"/>
        <v>0.47611460714318427</v>
      </c>
      <c r="JG183" s="95">
        <f t="shared" si="231"/>
        <v>0.48617207012769148</v>
      </c>
      <c r="JH183" s="95">
        <f t="shared" si="231"/>
        <v>0.49093590511791457</v>
      </c>
      <c r="JI183" s="95">
        <f t="shared" si="231"/>
        <v>0.29797294435619015</v>
      </c>
      <c r="JJ183" s="95">
        <f t="shared" si="231"/>
        <v>0.35192343205703946</v>
      </c>
      <c r="JK183" s="95">
        <f t="shared" si="231"/>
        <v>0.41387274909315436</v>
      </c>
      <c r="JL183" s="95">
        <f t="shared" si="231"/>
        <v>0.39259312828805881</v>
      </c>
      <c r="JM183" s="95">
        <f t="shared" si="231"/>
        <v>0.21299068326329273</v>
      </c>
    </row>
    <row r="184" spans="2:273" x14ac:dyDescent="0.25">
      <c r="B184" s="2">
        <v>157</v>
      </c>
      <c r="C184" s="37">
        <v>40.209000000000003</v>
      </c>
      <c r="D184" s="37">
        <v>44.395000000000003</v>
      </c>
      <c r="E184" s="37">
        <v>45.418999999999997</v>
      </c>
      <c r="F184" s="37">
        <v>51.442</v>
      </c>
      <c r="G184" s="37">
        <v>53.488</v>
      </c>
      <c r="H184" s="37">
        <v>58.232999999999997</v>
      </c>
      <c r="I184" s="37">
        <v>60.628</v>
      </c>
      <c r="J184" s="37">
        <v>59.767000000000003</v>
      </c>
      <c r="K184" s="37">
        <v>58.087000000000003</v>
      </c>
      <c r="L184" s="37">
        <v>63.042999999999999</v>
      </c>
      <c r="M184" s="37">
        <v>67.935000000000002</v>
      </c>
      <c r="N184" s="37">
        <v>70.022000000000006</v>
      </c>
      <c r="O184" s="37">
        <v>69.652000000000001</v>
      </c>
      <c r="P184" s="37">
        <v>78.221999999999994</v>
      </c>
      <c r="Q184" s="37">
        <v>99.650999999999996</v>
      </c>
      <c r="S184" s="4">
        <f t="shared" si="232"/>
        <v>38.989151461811396</v>
      </c>
      <c r="T184" s="4">
        <f t="shared" si="232"/>
        <v>42.468190593744488</v>
      </c>
      <c r="U184" s="4">
        <f t="shared" si="232"/>
        <v>45.922917158572687</v>
      </c>
      <c r="V184" s="4">
        <f t="shared" si="232"/>
        <v>49.379812848601723</v>
      </c>
      <c r="W184" s="4">
        <f t="shared" si="232"/>
        <v>52.984910894417723</v>
      </c>
      <c r="X184" s="4">
        <f t="shared" si="232"/>
        <v>58.119710141457418</v>
      </c>
      <c r="Y184" s="4">
        <f t="shared" si="232"/>
        <v>62.489744767768272</v>
      </c>
      <c r="Z184" s="4">
        <f t="shared" si="232"/>
        <v>61.482685877154715</v>
      </c>
      <c r="AA184" s="4">
        <f t="shared" si="232"/>
        <v>57.458009555640061</v>
      </c>
      <c r="AB184" s="4">
        <f t="shared" si="232"/>
        <v>64.772076414941068</v>
      </c>
      <c r="AC184" s="4">
        <f t="shared" si="232"/>
        <v>69.971773571957542</v>
      </c>
      <c r="AD184" s="4">
        <f t="shared" si="232"/>
        <v>71.060665181434473</v>
      </c>
      <c r="AE184" s="4">
        <f t="shared" si="232"/>
        <v>72.395003743796849</v>
      </c>
      <c r="AF184" s="4">
        <f t="shared" si="232"/>
        <v>79.834757493490585</v>
      </c>
      <c r="AG184" s="4">
        <f t="shared" si="232"/>
        <v>97.762514892710186</v>
      </c>
      <c r="AI184" s="4">
        <f t="shared" si="233"/>
        <v>1.2198485381886073</v>
      </c>
      <c r="AJ184" s="4">
        <f t="shared" si="233"/>
        <v>1.926809406255515</v>
      </c>
      <c r="AK184" s="4">
        <f t="shared" si="233"/>
        <v>-0.50391715857269048</v>
      </c>
      <c r="AL184" s="4">
        <f t="shared" si="233"/>
        <v>2.0621871513982768</v>
      </c>
      <c r="AM184" s="4">
        <f t="shared" si="233"/>
        <v>0.50308910558227637</v>
      </c>
      <c r="AN184" s="4">
        <f t="shared" si="233"/>
        <v>0.11328985854257922</v>
      </c>
      <c r="AO184" s="4">
        <f t="shared" si="233"/>
        <v>-1.8617447677682719</v>
      </c>
      <c r="AP184" s="4">
        <f t="shared" si="233"/>
        <v>-1.7156858771547121</v>
      </c>
      <c r="AQ184" s="4">
        <f t="shared" si="233"/>
        <v>0.62899044435994256</v>
      </c>
      <c r="AR184" s="4">
        <f t="shared" si="233"/>
        <v>-1.7290764149410691</v>
      </c>
      <c r="AS184" s="4">
        <f t="shared" si="233"/>
        <v>-2.0367735719575393</v>
      </c>
      <c r="AT184" s="4">
        <f t="shared" si="233"/>
        <v>-1.0386651814344674</v>
      </c>
      <c r="AU184" s="4">
        <f t="shared" si="233"/>
        <v>-2.743003743796848</v>
      </c>
      <c r="AV184" s="4">
        <f t="shared" si="233"/>
        <v>-1.6127574934905908</v>
      </c>
      <c r="AW184" s="4">
        <f t="shared" si="233"/>
        <v>1.8884851072898101</v>
      </c>
      <c r="AY184" s="2">
        <f t="shared" si="225"/>
        <v>38.590938637411789</v>
      </c>
      <c r="AZ184" s="2">
        <f t="shared" si="225"/>
        <v>41.935734112651836</v>
      </c>
      <c r="BA184" s="2">
        <f t="shared" si="225"/>
        <v>43.520651906276278</v>
      </c>
      <c r="BB184" s="2">
        <f t="shared" si="225"/>
        <v>43.697002075932005</v>
      </c>
      <c r="BC184" s="2">
        <f t="shared" si="225"/>
        <v>44.401642991503422</v>
      </c>
      <c r="BD184" s="2">
        <f t="shared" si="225"/>
        <v>44.7553572953789</v>
      </c>
      <c r="BE184" s="2">
        <f t="shared" si="225"/>
        <v>46.836931207447272</v>
      </c>
      <c r="BF184" s="2">
        <f t="shared" si="225"/>
        <v>45.588108593815022</v>
      </c>
      <c r="BG184" s="2">
        <f t="shared" si="225"/>
        <v>48.211894432268409</v>
      </c>
      <c r="BH184" s="2">
        <f t="shared" si="225"/>
        <v>46.123545500865291</v>
      </c>
      <c r="BI184" s="2">
        <f t="shared" si="225"/>
        <v>45.469367217410493</v>
      </c>
      <c r="BJ184" s="2">
        <f t="shared" si="225"/>
        <v>45.151233385013896</v>
      </c>
      <c r="BK184" s="2">
        <f t="shared" si="225"/>
        <v>44.045294119763625</v>
      </c>
      <c r="BL184" s="2">
        <f t="shared" si="225"/>
        <v>43.736487750932532</v>
      </c>
      <c r="BM184" s="2">
        <f t="shared" si="225"/>
        <v>44.391955960309076</v>
      </c>
      <c r="BO184" s="2" t="str">
        <f t="shared" si="180"/>
        <v/>
      </c>
      <c r="BP184" s="2" t="str">
        <f t="shared" si="181"/>
        <v/>
      </c>
      <c r="BQ184" s="2" t="str">
        <f t="shared" si="182"/>
        <v/>
      </c>
      <c r="BR184" s="2" t="str">
        <f t="shared" si="183"/>
        <v/>
      </c>
      <c r="BS184" s="2" t="str">
        <f t="shared" si="184"/>
        <v/>
      </c>
      <c r="BT184" s="2" t="str">
        <f t="shared" si="185"/>
        <v/>
      </c>
      <c r="BU184" s="2" t="str">
        <f t="shared" si="186"/>
        <v/>
      </c>
      <c r="BV184" s="2" t="str">
        <f t="shared" si="187"/>
        <v/>
      </c>
      <c r="BW184" s="2" t="str">
        <f t="shared" si="188"/>
        <v/>
      </c>
      <c r="BX184" s="2" t="str">
        <f t="shared" si="189"/>
        <v/>
      </c>
      <c r="BY184" s="2" t="str">
        <f t="shared" si="190"/>
        <v/>
      </c>
      <c r="BZ184" s="2" t="str">
        <f t="shared" si="191"/>
        <v/>
      </c>
      <c r="CA184" s="2" t="str">
        <f t="shared" si="192"/>
        <v/>
      </c>
      <c r="CB184" s="2" t="str">
        <f t="shared" si="193"/>
        <v/>
      </c>
      <c r="CC184" s="2" t="str">
        <f t="shared" si="194"/>
        <v/>
      </c>
      <c r="CE184" s="2" t="str">
        <f t="shared" si="226"/>
        <v/>
      </c>
      <c r="CF184" s="2" t="str">
        <f t="shared" si="226"/>
        <v/>
      </c>
      <c r="CG184" s="2" t="str">
        <f t="shared" si="226"/>
        <v/>
      </c>
      <c r="CH184" s="2" t="str">
        <f t="shared" si="226"/>
        <v/>
      </c>
      <c r="CI184" s="2" t="str">
        <f t="shared" si="226"/>
        <v/>
      </c>
      <c r="CJ184" s="2" t="str">
        <f t="shared" si="226"/>
        <v/>
      </c>
      <c r="CK184" s="2" t="str">
        <f t="shared" si="226"/>
        <v/>
      </c>
      <c r="CL184" s="2" t="str">
        <f t="shared" si="226"/>
        <v/>
      </c>
      <c r="CM184" s="2" t="str">
        <f t="shared" si="226"/>
        <v/>
      </c>
      <c r="CN184" s="2" t="str">
        <f t="shared" si="226"/>
        <v/>
      </c>
      <c r="CO184" s="2" t="str">
        <f t="shared" si="226"/>
        <v/>
      </c>
      <c r="CP184" s="2" t="str">
        <f t="shared" si="226"/>
        <v/>
      </c>
      <c r="CQ184" s="2" t="str">
        <f t="shared" si="226"/>
        <v/>
      </c>
      <c r="CR184" s="2" t="str">
        <f t="shared" si="226"/>
        <v/>
      </c>
      <c r="CS184" s="2" t="str">
        <f t="shared" si="226"/>
        <v/>
      </c>
      <c r="CU184" s="2" t="str">
        <f t="shared" si="195"/>
        <v/>
      </c>
      <c r="CV184" s="2" t="str">
        <f t="shared" si="196"/>
        <v/>
      </c>
      <c r="CW184" s="2" t="str">
        <f t="shared" si="197"/>
        <v/>
      </c>
      <c r="CX184" s="2" t="str">
        <f t="shared" si="198"/>
        <v/>
      </c>
      <c r="CY184" s="2" t="str">
        <f t="shared" si="199"/>
        <v/>
      </c>
      <c r="CZ184" s="2" t="str">
        <f t="shared" si="200"/>
        <v/>
      </c>
      <c r="DA184" s="2" t="str">
        <f t="shared" si="201"/>
        <v/>
      </c>
      <c r="DB184" s="2" t="str">
        <f t="shared" si="202"/>
        <v/>
      </c>
      <c r="DC184" s="2" t="str">
        <f t="shared" si="203"/>
        <v/>
      </c>
      <c r="DD184" s="2" t="str">
        <f t="shared" si="204"/>
        <v/>
      </c>
      <c r="DE184" s="2" t="str">
        <f t="shared" si="205"/>
        <v/>
      </c>
      <c r="DF184" s="2" t="str">
        <f t="shared" si="206"/>
        <v/>
      </c>
      <c r="DG184" s="2" t="str">
        <f t="shared" si="207"/>
        <v/>
      </c>
      <c r="DH184" s="2" t="str">
        <f t="shared" si="208"/>
        <v/>
      </c>
      <c r="DI184" s="2" t="str">
        <f t="shared" si="209"/>
        <v/>
      </c>
      <c r="DK184" s="2">
        <f t="shared" si="234"/>
        <v>115.67143724202627</v>
      </c>
      <c r="DL184" s="2">
        <f t="shared" si="234"/>
        <v>102.61857491289197</v>
      </c>
      <c r="DM184" s="2">
        <f t="shared" si="234"/>
        <v>105.2738308668076</v>
      </c>
      <c r="DN184" s="2">
        <f t="shared" si="234"/>
        <v>97.947535207843771</v>
      </c>
      <c r="DO184" s="2">
        <f t="shared" si="234"/>
        <v>94.058652540312778</v>
      </c>
      <c r="DP184" s="2">
        <f t="shared" si="234"/>
        <v>100.88060446209113</v>
      </c>
      <c r="DQ184" s="2">
        <f t="shared" si="234"/>
        <v>100.4845645139508</v>
      </c>
      <c r="DR184" s="2">
        <f t="shared" si="234"/>
        <v>96.538673572938677</v>
      </c>
      <c r="DS184" s="2">
        <f t="shared" si="234"/>
        <v>99.750101177891906</v>
      </c>
      <c r="DT184" s="2">
        <f t="shared" si="234"/>
        <v>91.912355954897805</v>
      </c>
      <c r="DU184" s="2">
        <f t="shared" si="234"/>
        <v>102.09559934333959</v>
      </c>
      <c r="DV184" s="2">
        <f t="shared" si="234"/>
        <v>98.085701902748411</v>
      </c>
      <c r="DW184" s="2">
        <f t="shared" si="234"/>
        <v>96.603841774032361</v>
      </c>
      <c r="DX184" s="2">
        <f t="shared" si="234"/>
        <v>113.40367355427708</v>
      </c>
      <c r="DY184" s="2">
        <f t="shared" si="234"/>
        <v>91.930227121858707</v>
      </c>
      <c r="EA184" s="2">
        <f t="shared" si="211"/>
        <v>38.26063422123282</v>
      </c>
      <c r="EB184" s="2">
        <f t="shared" si="211"/>
        <v>41.834890447346218</v>
      </c>
      <c r="EC184" s="2">
        <f t="shared" si="211"/>
        <v>43.473646270002256</v>
      </c>
      <c r="ED184" s="2">
        <f t="shared" si="211"/>
        <v>43.108354431723292</v>
      </c>
      <c r="EE184" s="2">
        <f t="shared" si="211"/>
        <v>44.131747686171565</v>
      </c>
      <c r="EF184" s="2">
        <f t="shared" si="211"/>
        <v>44.311529497995565</v>
      </c>
      <c r="EG184" s="2">
        <f t="shared" si="211"/>
        <v>46.610063005495647</v>
      </c>
      <c r="EH184" s="2">
        <f t="shared" si="211"/>
        <v>44.829938081167981</v>
      </c>
      <c r="EI184" s="2">
        <f t="shared" si="211"/>
        <v>49.994762626911694</v>
      </c>
      <c r="EJ184" s="2">
        <f t="shared" si="211"/>
        <v>45.628715900748787</v>
      </c>
      <c r="EK184" s="2">
        <f t="shared" si="210"/>
        <v>44.561485549612001</v>
      </c>
      <c r="EL184" s="2">
        <f t="shared" si="177"/>
        <v>44.572424990843338</v>
      </c>
      <c r="EM184" s="2">
        <f t="shared" si="177"/>
        <v>43.189510081200275</v>
      </c>
      <c r="EN184" s="2">
        <f t="shared" si="177"/>
        <v>43.304533061255682</v>
      </c>
      <c r="EO184" s="2">
        <f t="shared" si="177"/>
        <v>44.903227296961084</v>
      </c>
      <c r="EQ184" s="2">
        <f t="shared" si="235"/>
        <v>39.332817712139779</v>
      </c>
      <c r="ER184" s="2">
        <f t="shared" si="235"/>
        <v>42.10390773264092</v>
      </c>
      <c r="ES184" s="2">
        <f t="shared" si="235"/>
        <v>43.588532078173593</v>
      </c>
      <c r="ET184" s="2">
        <f t="shared" si="235"/>
        <v>44.712533101762688</v>
      </c>
      <c r="EU184" s="2">
        <f t="shared" si="235"/>
        <v>44.735693134127224</v>
      </c>
      <c r="EV184" s="2">
        <f t="shared" si="235"/>
        <v>45.325756781238439</v>
      </c>
      <c r="EW184" s="2">
        <f t="shared" si="235"/>
        <v>47.101196818790392</v>
      </c>
      <c r="EX184" s="2">
        <f t="shared" si="235"/>
        <v>46.420859700553898</v>
      </c>
      <c r="EY184" s="2">
        <f t="shared" si="235"/>
        <v>46.631218302944276</v>
      </c>
      <c r="EZ184" s="2">
        <f t="shared" si="235"/>
        <v>46.64871979530065</v>
      </c>
      <c r="FA184" s="2">
        <f t="shared" si="235"/>
        <v>46.681054361776205</v>
      </c>
      <c r="FB184" s="2">
        <f t="shared" si="235"/>
        <v>45.924624609364379</v>
      </c>
      <c r="FC184" s="2">
        <f t="shared" si="235"/>
        <v>45.103561850714911</v>
      </c>
      <c r="FD184" s="2">
        <f t="shared" si="235"/>
        <v>44.305757539987738</v>
      </c>
      <c r="FE184" s="2">
        <f t="shared" si="235"/>
        <v>43.383176821802905</v>
      </c>
      <c r="FG184" s="2">
        <f t="shared" si="236"/>
        <v>0.99991694090507466</v>
      </c>
      <c r="FH184" s="2">
        <f t="shared" si="236"/>
        <v>0.99991902015963874</v>
      </c>
      <c r="FI184" s="2">
        <f t="shared" si="236"/>
        <v>0.99991268677454015</v>
      </c>
      <c r="FJ184" s="2">
        <f t="shared" si="236"/>
        <v>0.99991297149103775</v>
      </c>
      <c r="FK184" s="2">
        <f t="shared" si="236"/>
        <v>0.99991496652247247</v>
      </c>
      <c r="FL184" s="2">
        <f t="shared" si="236"/>
        <v>0.99991896226904553</v>
      </c>
      <c r="FM184" s="2">
        <f t="shared" si="236"/>
        <v>0.99991723120758547</v>
      </c>
      <c r="FN184" s="2">
        <f t="shared" si="236"/>
        <v>0.99990820672934699</v>
      </c>
      <c r="FO184" s="2">
        <f t="shared" si="236"/>
        <v>0.9999106724147564</v>
      </c>
      <c r="FP184" s="2">
        <f t="shared" si="236"/>
        <v>0.99991037520751669</v>
      </c>
      <c r="FQ184" s="2">
        <f t="shared" si="236"/>
        <v>0.99990167379951211</v>
      </c>
      <c r="FR184" s="2">
        <f t="shared" si="236"/>
        <v>0.99991235262201594</v>
      </c>
      <c r="FS184" s="2">
        <f t="shared" si="236"/>
        <v>0.99990628279365334</v>
      </c>
      <c r="FT184" s="2">
        <f t="shared" si="236"/>
        <v>0.99990790888560321</v>
      </c>
      <c r="FU184" s="2">
        <f t="shared" si="236"/>
        <v>0.99990091312007423</v>
      </c>
      <c r="FW184" s="2">
        <f t="shared" si="227"/>
        <v>0.30207025913880736</v>
      </c>
      <c r="FX184" s="2">
        <f t="shared" si="227"/>
        <v>0.35656226378150224</v>
      </c>
      <c r="FY184" s="2">
        <f t="shared" si="227"/>
        <v>0.36218279250646884</v>
      </c>
      <c r="FZ184" s="2">
        <f t="shared" si="227"/>
        <v>0.36397134744268794</v>
      </c>
      <c r="GA184" s="2">
        <f t="shared" si="227"/>
        <v>0.43985735448316104</v>
      </c>
      <c r="GB184" s="2">
        <f t="shared" si="227"/>
        <v>0.43308198779825757</v>
      </c>
      <c r="GC184" s="2">
        <f t="shared" si="227"/>
        <v>0.45284822282509402</v>
      </c>
      <c r="GD184" s="2">
        <f t="shared" si="227"/>
        <v>0.47357706974007702</v>
      </c>
      <c r="GE184" s="2">
        <f t="shared" si="227"/>
        <v>0.53137778091796539</v>
      </c>
      <c r="GF184" s="2">
        <f t="shared" si="227"/>
        <v>0.4810583970337281</v>
      </c>
      <c r="GG184" s="2">
        <f t="shared" si="227"/>
        <v>0.4256641972710889</v>
      </c>
      <c r="GH184" s="2">
        <f t="shared" si="227"/>
        <v>0.42458087393178473</v>
      </c>
      <c r="GI184" s="2">
        <f t="shared" si="227"/>
        <v>0.4444906925552814</v>
      </c>
      <c r="GJ184" s="2">
        <f t="shared" si="227"/>
        <v>0.42497880420326967</v>
      </c>
      <c r="GK184" s="2">
        <f t="shared" si="227"/>
        <v>0.33941708105662693</v>
      </c>
      <c r="GM184" s="95">
        <f t="shared" si="228"/>
        <v>2.2541642524466403E-253</v>
      </c>
      <c r="GN184" s="95">
        <f t="shared" si="228"/>
        <v>0</v>
      </c>
      <c r="GO184" s="95">
        <f t="shared" si="228"/>
        <v>0</v>
      </c>
      <c r="GP184" s="95">
        <f t="shared" si="228"/>
        <v>0</v>
      </c>
      <c r="GQ184" s="95">
        <f t="shared" si="228"/>
        <v>0</v>
      </c>
      <c r="GR184" s="95">
        <f t="shared" si="228"/>
        <v>0</v>
      </c>
      <c r="GS184" s="95">
        <f t="shared" si="228"/>
        <v>0</v>
      </c>
      <c r="GT184" s="95">
        <f t="shared" si="228"/>
        <v>0</v>
      </c>
      <c r="GU184" s="95">
        <f t="shared" si="228"/>
        <v>0</v>
      </c>
      <c r="GV184" s="95">
        <f t="shared" si="228"/>
        <v>0</v>
      </c>
      <c r="GW184" s="95">
        <f t="shared" si="228"/>
        <v>0</v>
      </c>
      <c r="GX184" s="95">
        <f t="shared" si="228"/>
        <v>0</v>
      </c>
      <c r="GY184" s="95">
        <f t="shared" si="228"/>
        <v>0</v>
      </c>
      <c r="GZ184" s="95">
        <f t="shared" si="228"/>
        <v>0</v>
      </c>
      <c r="HA184" s="95">
        <f t="shared" si="228"/>
        <v>2.6567560824022934E-273</v>
      </c>
      <c r="HC184" s="95">
        <f t="shared" si="179"/>
        <v>1.9262234139991471E-123</v>
      </c>
      <c r="HD184" s="95">
        <f t="shared" si="179"/>
        <v>2.6127397228237356E-136</v>
      </c>
      <c r="HE184" s="95">
        <f t="shared" si="179"/>
        <v>3.2591608178025392E-191</v>
      </c>
      <c r="HF184" s="95">
        <f t="shared" si="178"/>
        <v>5.3852651428373016E-200</v>
      </c>
      <c r="HG184" s="95">
        <f t="shared" si="178"/>
        <v>1.3273750918562009E-202</v>
      </c>
      <c r="HH184" s="95">
        <f t="shared" si="178"/>
        <v>3.9432624657359975E-181</v>
      </c>
      <c r="HI184" s="95">
        <f t="shared" si="178"/>
        <v>1.4069467177492138E-213</v>
      </c>
      <c r="HJ184" s="95">
        <f t="shared" si="178"/>
        <v>3.1902240818802209E-202</v>
      </c>
      <c r="HK184" s="95">
        <f t="shared" si="178"/>
        <v>4.7128054930655667E-222</v>
      </c>
      <c r="HL184" s="95">
        <f t="shared" si="178"/>
        <v>1.6652333600783091E-217</v>
      </c>
      <c r="HM184" s="95">
        <f t="shared" si="178"/>
        <v>4.0822874185672424E-243</v>
      </c>
      <c r="HN184" s="95">
        <f t="shared" si="178"/>
        <v>2.2692025268585966E-200</v>
      </c>
      <c r="HO184" s="95">
        <f t="shared" si="224"/>
        <v>1.8487012316279556E-220</v>
      </c>
      <c r="HP184" s="95">
        <f t="shared" si="224"/>
        <v>8.6551414289983249E-211</v>
      </c>
      <c r="HQ184" s="95">
        <f t="shared" si="224"/>
        <v>9.0034161573511953E-164</v>
      </c>
      <c r="HS184" s="95">
        <f t="shared" si="229"/>
        <v>2.7405677746871329E-12</v>
      </c>
      <c r="HT184" s="95">
        <f t="shared" si="229"/>
        <v>2.7082661018325504E-8</v>
      </c>
      <c r="HU184" s="95">
        <f t="shared" si="229"/>
        <v>1.5952924148712477E-16</v>
      </c>
      <c r="HV184" s="95">
        <f t="shared" si="229"/>
        <v>7.8881519557709538E-17</v>
      </c>
      <c r="HW184" s="95">
        <f t="shared" si="229"/>
        <v>1.1880392223532669E-24</v>
      </c>
      <c r="HX184" s="95">
        <f t="shared" si="229"/>
        <v>8.6398122665228601E-25</v>
      </c>
      <c r="HY184" s="95">
        <f t="shared" si="229"/>
        <v>3.2743729179451703E-31</v>
      </c>
      <c r="HZ184" s="95">
        <f t="shared" si="229"/>
        <v>1.8685417305456057E-34</v>
      </c>
      <c r="IA184" s="95">
        <f t="shared" si="229"/>
        <v>5.481050194353261E-41</v>
      </c>
      <c r="IB184" s="95">
        <f t="shared" si="229"/>
        <v>4.9145117677597733E-34</v>
      </c>
      <c r="IC184" s="95">
        <f t="shared" si="229"/>
        <v>4.8663688916590252E-39</v>
      </c>
      <c r="ID184" s="95">
        <f t="shared" si="229"/>
        <v>1.0297473646961225E-24</v>
      </c>
      <c r="IE184" s="95">
        <f t="shared" si="229"/>
        <v>5.0093671760703126E-26</v>
      </c>
      <c r="IF184" s="95">
        <f t="shared" si="229"/>
        <v>1.4540309234450095E-19</v>
      </c>
      <c r="IG184" s="95">
        <f t="shared" si="229"/>
        <v>6.5066862794985562E-14</v>
      </c>
      <c r="II184" s="95">
        <f t="shared" si="230"/>
        <v>0.14221917306203374</v>
      </c>
      <c r="IJ184" s="95">
        <f t="shared" si="230"/>
        <v>0.15374423249443064</v>
      </c>
      <c r="IK184" s="95">
        <f t="shared" si="230"/>
        <v>0.15097141821452889</v>
      </c>
      <c r="IL184" s="95">
        <f t="shared" si="230"/>
        <v>0.279916930212671</v>
      </c>
      <c r="IM184" s="95">
        <f t="shared" si="230"/>
        <v>0.46957648713027089</v>
      </c>
      <c r="IN184" s="95">
        <f t="shared" si="230"/>
        <v>0.43517292083231968</v>
      </c>
      <c r="IO184" s="95">
        <f t="shared" si="230"/>
        <v>0.46943045587056986</v>
      </c>
      <c r="IP184" s="95">
        <f t="shared" si="230"/>
        <v>0.50803529857263785</v>
      </c>
      <c r="IQ184" s="95">
        <f t="shared" si="230"/>
        <v>0.42375511887990108</v>
      </c>
      <c r="IR184" s="95">
        <f t="shared" si="230"/>
        <v>0.5108737837111571</v>
      </c>
      <c r="IS184" s="95">
        <f t="shared" si="230"/>
        <v>0.38370165058217764</v>
      </c>
      <c r="IT184" s="95">
        <f t="shared" si="230"/>
        <v>0.42099910919897932</v>
      </c>
      <c r="IU184" s="95">
        <f t="shared" si="230"/>
        <v>0.4709082402345019</v>
      </c>
      <c r="IV184" s="95">
        <f t="shared" si="230"/>
        <v>0.44780528355188537</v>
      </c>
      <c r="IW184" s="95">
        <f t="shared" si="230"/>
        <v>0.26771617902369765</v>
      </c>
      <c r="IY184" s="95">
        <f t="shared" si="231"/>
        <v>0.1422191730647743</v>
      </c>
      <c r="IZ184" s="95">
        <f t="shared" si="231"/>
        <v>0.15374425957709167</v>
      </c>
      <c r="JA184" s="95">
        <f t="shared" si="231"/>
        <v>0.15097141821452906</v>
      </c>
      <c r="JB184" s="95">
        <f t="shared" si="231"/>
        <v>0.27991693021267106</v>
      </c>
      <c r="JC184" s="95">
        <f t="shared" si="231"/>
        <v>0.46957648713027089</v>
      </c>
      <c r="JD184" s="95">
        <f t="shared" si="231"/>
        <v>0.43517292083231968</v>
      </c>
      <c r="JE184" s="95">
        <f t="shared" si="231"/>
        <v>0.46943045587056986</v>
      </c>
      <c r="JF184" s="95">
        <f t="shared" si="231"/>
        <v>0.50803529857263785</v>
      </c>
      <c r="JG184" s="95">
        <f t="shared" si="231"/>
        <v>0.42375511887990108</v>
      </c>
      <c r="JH184" s="95">
        <f t="shared" si="231"/>
        <v>0.5108737837111571</v>
      </c>
      <c r="JI184" s="95">
        <f t="shared" si="231"/>
        <v>0.38370165058217764</v>
      </c>
      <c r="JJ184" s="95">
        <f t="shared" si="231"/>
        <v>0.42099910919897932</v>
      </c>
      <c r="JK184" s="95">
        <f t="shared" si="231"/>
        <v>0.4709082402345019</v>
      </c>
      <c r="JL184" s="95">
        <f t="shared" si="231"/>
        <v>0.44780528355188537</v>
      </c>
      <c r="JM184" s="95">
        <f t="shared" si="231"/>
        <v>0.26771617902376271</v>
      </c>
    </row>
    <row r="185" spans="2:273" x14ac:dyDescent="0.25">
      <c r="B185" s="2">
        <v>158</v>
      </c>
      <c r="C185" s="37">
        <v>38.814</v>
      </c>
      <c r="D185" s="37">
        <v>44.093000000000004</v>
      </c>
      <c r="E185" s="37">
        <v>47.465000000000003</v>
      </c>
      <c r="F185" s="37">
        <v>52.814</v>
      </c>
      <c r="G185" s="37">
        <v>53.279000000000003</v>
      </c>
      <c r="H185" s="37">
        <v>57.256</v>
      </c>
      <c r="I185" s="37">
        <v>61.673999999999999</v>
      </c>
      <c r="J185" s="37">
        <v>57.953000000000003</v>
      </c>
      <c r="K185" s="37">
        <v>51.890999999999998</v>
      </c>
      <c r="L185" s="37">
        <v>62.542999999999999</v>
      </c>
      <c r="M185" s="37">
        <v>68.935000000000002</v>
      </c>
      <c r="N185" s="37">
        <v>70.608999999999995</v>
      </c>
      <c r="O185" s="37">
        <v>70.935000000000002</v>
      </c>
      <c r="P185" s="37">
        <v>79.066999999999993</v>
      </c>
      <c r="Q185" s="37">
        <v>105.209</v>
      </c>
      <c r="S185" s="4">
        <f t="shared" si="232"/>
        <v>39.033972486672901</v>
      </c>
      <c r="T185" s="4">
        <f t="shared" si="232"/>
        <v>42.576213813949899</v>
      </c>
      <c r="U185" s="4">
        <f t="shared" si="232"/>
        <v>46.637890936701211</v>
      </c>
      <c r="V185" s="4">
        <f t="shared" si="232"/>
        <v>50.005028161597146</v>
      </c>
      <c r="W185" s="4">
        <f t="shared" si="232"/>
        <v>52.487773972848998</v>
      </c>
      <c r="X185" s="4">
        <f t="shared" si="232"/>
        <v>57.839326991088996</v>
      </c>
      <c r="Y185" s="4">
        <f t="shared" si="232"/>
        <v>61.244783568511963</v>
      </c>
      <c r="Z185" s="4">
        <f t="shared" si="232"/>
        <v>59.030458426176843</v>
      </c>
      <c r="AA185" s="4">
        <f t="shared" si="232"/>
        <v>54.051770536762525</v>
      </c>
      <c r="AB185" s="4">
        <f t="shared" si="232"/>
        <v>61.468035639623025</v>
      </c>
      <c r="AC185" s="4">
        <f t="shared" si="232"/>
        <v>70.848016074280451</v>
      </c>
      <c r="AD185" s="4">
        <f t="shared" si="232"/>
        <v>71.024286324300562</v>
      </c>
      <c r="AE185" s="4">
        <f t="shared" si="232"/>
        <v>70.659464059987556</v>
      </c>
      <c r="AF185" s="4">
        <f t="shared" si="232"/>
        <v>78.979469934933434</v>
      </c>
      <c r="AG185" s="4">
        <f t="shared" si="232"/>
        <v>104.57809651361919</v>
      </c>
      <c r="AI185" s="4">
        <f t="shared" si="233"/>
        <v>-0.21997248667290137</v>
      </c>
      <c r="AJ185" s="4">
        <f t="shared" si="233"/>
        <v>1.5167861860501048</v>
      </c>
      <c r="AK185" s="4">
        <f t="shared" si="233"/>
        <v>0.82710906329879208</v>
      </c>
      <c r="AL185" s="4">
        <f t="shared" si="233"/>
        <v>2.8089718384028544</v>
      </c>
      <c r="AM185" s="4">
        <f t="shared" si="233"/>
        <v>0.79122602715100498</v>
      </c>
      <c r="AN185" s="4">
        <f t="shared" si="233"/>
        <v>-0.58332699108899533</v>
      </c>
      <c r="AO185" s="4">
        <f t="shared" si="233"/>
        <v>0.42921643148803668</v>
      </c>
      <c r="AP185" s="4">
        <f t="shared" si="233"/>
        <v>-1.0774584261768396</v>
      </c>
      <c r="AQ185" s="4">
        <f t="shared" si="233"/>
        <v>-2.1607705367625272</v>
      </c>
      <c r="AR185" s="4">
        <f t="shared" si="233"/>
        <v>1.0749643603769741</v>
      </c>
      <c r="AS185" s="4">
        <f t="shared" si="233"/>
        <v>-1.9130160742804492</v>
      </c>
      <c r="AT185" s="4">
        <f t="shared" si="233"/>
        <v>-0.41528632430056689</v>
      </c>
      <c r="AU185" s="4">
        <f t="shared" si="233"/>
        <v>0.27553594001244619</v>
      </c>
      <c r="AV185" s="4">
        <f t="shared" si="233"/>
        <v>8.7530065066559359E-2</v>
      </c>
      <c r="AW185" s="4">
        <f t="shared" si="233"/>
        <v>0.6309034863808165</v>
      </c>
      <c r="AY185" s="2">
        <f t="shared" si="225"/>
        <v>38.545781254024647</v>
      </c>
      <c r="AZ185" s="2">
        <f t="shared" si="225"/>
        <v>41.885952488550039</v>
      </c>
      <c r="BA185" s="2">
        <f t="shared" si="225"/>
        <v>43.478069459453721</v>
      </c>
      <c r="BB185" s="2">
        <f t="shared" si="225"/>
        <v>43.639614253759703</v>
      </c>
      <c r="BC185" s="2">
        <f t="shared" si="225"/>
        <v>44.346245565798512</v>
      </c>
      <c r="BD185" s="2">
        <f t="shared" si="225"/>
        <v>44.704060826606565</v>
      </c>
      <c r="BE185" s="2">
        <f t="shared" si="225"/>
        <v>46.77646511022408</v>
      </c>
      <c r="BF185" s="2">
        <f t="shared" si="225"/>
        <v>45.540344799148919</v>
      </c>
      <c r="BG185" s="2">
        <f t="shared" si="225"/>
        <v>48.101754310257625</v>
      </c>
      <c r="BH185" s="2">
        <f t="shared" si="225"/>
        <v>46.0672493186484</v>
      </c>
      <c r="BI185" s="2">
        <f t="shared" si="225"/>
        <v>45.404350827583031</v>
      </c>
      <c r="BJ185" s="2">
        <f t="shared" si="225"/>
        <v>45.089564325203362</v>
      </c>
      <c r="BK185" s="2">
        <f t="shared" si="225"/>
        <v>43.989674640200107</v>
      </c>
      <c r="BL185" s="2">
        <f t="shared" si="225"/>
        <v>43.661546085734898</v>
      </c>
      <c r="BM185" s="2">
        <f t="shared" si="225"/>
        <v>44.256960569157293</v>
      </c>
      <c r="BO185" s="2" t="str">
        <f t="shared" si="180"/>
        <v/>
      </c>
      <c r="BP185" s="2" t="str">
        <f t="shared" si="181"/>
        <v/>
      </c>
      <c r="BQ185" s="2" t="str">
        <f t="shared" si="182"/>
        <v/>
      </c>
      <c r="BR185" s="2" t="str">
        <f t="shared" si="183"/>
        <v/>
      </c>
      <c r="BS185" s="2" t="str">
        <f t="shared" si="184"/>
        <v/>
      </c>
      <c r="BT185" s="2" t="str">
        <f t="shared" si="185"/>
        <v/>
      </c>
      <c r="BU185" s="2" t="str">
        <f t="shared" si="186"/>
        <v/>
      </c>
      <c r="BV185" s="2" t="str">
        <f t="shared" si="187"/>
        <v/>
      </c>
      <c r="BW185" s="2" t="str">
        <f t="shared" si="188"/>
        <v/>
      </c>
      <c r="BX185" s="2" t="str">
        <f t="shared" si="189"/>
        <v/>
      </c>
      <c r="BY185" s="2" t="str">
        <f t="shared" si="190"/>
        <v/>
      </c>
      <c r="BZ185" s="2" t="str">
        <f t="shared" si="191"/>
        <v/>
      </c>
      <c r="CA185" s="2" t="str">
        <f t="shared" si="192"/>
        <v/>
      </c>
      <c r="CB185" s="2" t="str">
        <f t="shared" si="193"/>
        <v/>
      </c>
      <c r="CC185" s="2" t="str">
        <f t="shared" si="194"/>
        <v/>
      </c>
      <c r="CE185" s="2" t="str">
        <f t="shared" si="226"/>
        <v/>
      </c>
      <c r="CF185" s="2" t="str">
        <f t="shared" si="226"/>
        <v/>
      </c>
      <c r="CG185" s="2" t="str">
        <f t="shared" si="226"/>
        <v/>
      </c>
      <c r="CH185" s="2" t="str">
        <f t="shared" si="226"/>
        <v/>
      </c>
      <c r="CI185" s="2" t="str">
        <f t="shared" si="226"/>
        <v/>
      </c>
      <c r="CJ185" s="2" t="str">
        <f t="shared" si="226"/>
        <v/>
      </c>
      <c r="CK185" s="2" t="str">
        <f t="shared" si="226"/>
        <v/>
      </c>
      <c r="CL185" s="2" t="str">
        <f t="shared" si="226"/>
        <v/>
      </c>
      <c r="CM185" s="2" t="str">
        <f t="shared" si="226"/>
        <v/>
      </c>
      <c r="CN185" s="2" t="str">
        <f t="shared" si="226"/>
        <v/>
      </c>
      <c r="CO185" s="2" t="str">
        <f t="shared" si="226"/>
        <v/>
      </c>
      <c r="CP185" s="2" t="str">
        <f t="shared" si="226"/>
        <v/>
      </c>
      <c r="CQ185" s="2" t="str">
        <f t="shared" si="226"/>
        <v/>
      </c>
      <c r="CR185" s="2" t="str">
        <f t="shared" si="226"/>
        <v/>
      </c>
      <c r="CS185" s="2" t="str">
        <f t="shared" si="226"/>
        <v/>
      </c>
      <c r="CU185" s="2" t="str">
        <f t="shared" si="195"/>
        <v/>
      </c>
      <c r="CV185" s="2" t="str">
        <f t="shared" si="196"/>
        <v/>
      </c>
      <c r="CW185" s="2" t="str">
        <f t="shared" si="197"/>
        <v/>
      </c>
      <c r="CX185" s="2" t="str">
        <f t="shared" si="198"/>
        <v/>
      </c>
      <c r="CY185" s="2" t="str">
        <f t="shared" si="199"/>
        <v/>
      </c>
      <c r="CZ185" s="2" t="str">
        <f t="shared" si="200"/>
        <v/>
      </c>
      <c r="DA185" s="2" t="str">
        <f t="shared" si="201"/>
        <v/>
      </c>
      <c r="DB185" s="2" t="str">
        <f t="shared" si="202"/>
        <v/>
      </c>
      <c r="DC185" s="2" t="str">
        <f t="shared" si="203"/>
        <v/>
      </c>
      <c r="DD185" s="2" t="str">
        <f t="shared" si="204"/>
        <v/>
      </c>
      <c r="DE185" s="2" t="str">
        <f t="shared" si="205"/>
        <v/>
      </c>
      <c r="DF185" s="2" t="str">
        <f t="shared" si="206"/>
        <v/>
      </c>
      <c r="DG185" s="2" t="str">
        <f t="shared" si="207"/>
        <v/>
      </c>
      <c r="DH185" s="2" t="str">
        <f t="shared" si="208"/>
        <v/>
      </c>
      <c r="DI185" s="2" t="str">
        <f t="shared" si="209"/>
        <v/>
      </c>
      <c r="DK185" s="2">
        <f t="shared" si="234"/>
        <v>116.10438424015011</v>
      </c>
      <c r="DL185" s="2">
        <f t="shared" si="234"/>
        <v>102.96791986062718</v>
      </c>
      <c r="DM185" s="2">
        <f t="shared" si="234"/>
        <v>105.63304439746298</v>
      </c>
      <c r="DN185" s="2">
        <f t="shared" si="234"/>
        <v>98.254506685033618</v>
      </c>
      <c r="DO185" s="2">
        <f t="shared" si="234"/>
        <v>94.339272182157032</v>
      </c>
      <c r="DP185" s="2">
        <f t="shared" si="234"/>
        <v>101.19752586230182</v>
      </c>
      <c r="DQ185" s="2">
        <f t="shared" si="234"/>
        <v>100.79016746346866</v>
      </c>
      <c r="DR185" s="2">
        <f t="shared" si="234"/>
        <v>96.797635940803389</v>
      </c>
      <c r="DS185" s="2">
        <f t="shared" si="234"/>
        <v>100.0403332829961</v>
      </c>
      <c r="DT185" s="2">
        <f t="shared" si="234"/>
        <v>92.14859323467229</v>
      </c>
      <c r="DU185" s="2">
        <f t="shared" si="234"/>
        <v>102.41106688555347</v>
      </c>
      <c r="DV185" s="2">
        <f t="shared" si="234"/>
        <v>98.374691331923884</v>
      </c>
      <c r="DW185" s="2">
        <f t="shared" si="234"/>
        <v>96.894650298463119</v>
      </c>
      <c r="DX185" s="2">
        <f t="shared" si="234"/>
        <v>113.80623388164115</v>
      </c>
      <c r="DY185" s="2">
        <f t="shared" si="234"/>
        <v>92.214837600758642</v>
      </c>
      <c r="EA185" s="2">
        <f t="shared" si="211"/>
        <v>38.187047439932449</v>
      </c>
      <c r="EB185" s="2">
        <f t="shared" si="211"/>
        <v>41.776660145970908</v>
      </c>
      <c r="EC185" s="2">
        <f t="shared" si="211"/>
        <v>43.427786864589095</v>
      </c>
      <c r="ED185" s="2">
        <f t="shared" si="211"/>
        <v>43.003801768302168</v>
      </c>
      <c r="EE185" s="2">
        <f t="shared" si="211"/>
        <v>44.056742542910222</v>
      </c>
      <c r="EF185" s="2">
        <f t="shared" ref="EF185:EO227" si="237">CJ$228*$B185+CJ$229</f>
        <v>44.227294261951769</v>
      </c>
      <c r="EG185" s="2">
        <f t="shared" si="237"/>
        <v>46.533479702405643</v>
      </c>
      <c r="EH185" s="2">
        <f t="shared" si="237"/>
        <v>44.728089982495128</v>
      </c>
      <c r="EI185" s="2">
        <f t="shared" si="237"/>
        <v>50.000064516129015</v>
      </c>
      <c r="EJ185" s="2">
        <f t="shared" si="237"/>
        <v>45.538065922771992</v>
      </c>
      <c r="EK185" s="2">
        <f t="shared" si="210"/>
        <v>44.429171102991035</v>
      </c>
      <c r="EL185" s="2">
        <f t="shared" si="177"/>
        <v>44.466680472267896</v>
      </c>
      <c r="EM185" s="2">
        <f t="shared" si="177"/>
        <v>43.072204295257919</v>
      </c>
      <c r="EN185" s="2">
        <f t="shared" si="177"/>
        <v>43.197566905462118</v>
      </c>
      <c r="EO185" s="2">
        <f t="shared" si="177"/>
        <v>44.811435933890181</v>
      </c>
      <c r="EQ185" s="2">
        <f t="shared" si="235"/>
        <v>39.283361926963664</v>
      </c>
      <c r="ER185" s="2">
        <f t="shared" si="235"/>
        <v>42.05386636468144</v>
      </c>
      <c r="ES185" s="2">
        <f t="shared" si="235"/>
        <v>43.545918371538704</v>
      </c>
      <c r="ET185" s="2">
        <f t="shared" si="235"/>
        <v>44.641541117110293</v>
      </c>
      <c r="EU185" s="2">
        <f t="shared" si="235"/>
        <v>44.674049757726074</v>
      </c>
      <c r="EV185" s="2">
        <f t="shared" si="235"/>
        <v>45.264011766021731</v>
      </c>
      <c r="EW185" s="2">
        <f t="shared" si="235"/>
        <v>47.03560993736599</v>
      </c>
      <c r="EX185" s="2">
        <f t="shared" si="235"/>
        <v>46.355014971427032</v>
      </c>
      <c r="EY185" s="2">
        <f t="shared" si="235"/>
        <v>46.567582832481271</v>
      </c>
      <c r="EZ185" s="2">
        <f t="shared" si="235"/>
        <v>46.580318336979417</v>
      </c>
      <c r="FA185" s="2">
        <f t="shared" si="235"/>
        <v>46.592759022084849</v>
      </c>
      <c r="FB185" s="2">
        <f t="shared" si="235"/>
        <v>45.849822918869776</v>
      </c>
      <c r="FC185" s="2">
        <f t="shared" si="235"/>
        <v>45.025563650823507</v>
      </c>
      <c r="FD185" s="2">
        <f t="shared" si="235"/>
        <v>44.220849877601822</v>
      </c>
      <c r="FE185" s="2">
        <f t="shared" si="235"/>
        <v>43.26089000521165</v>
      </c>
      <c r="FG185" s="2">
        <f t="shared" si="236"/>
        <v>0.99992424865150742</v>
      </c>
      <c r="FH185" s="2">
        <f t="shared" si="236"/>
        <v>0.9999261449815785</v>
      </c>
      <c r="FI185" s="2">
        <f t="shared" si="236"/>
        <v>0.99992036878018531</v>
      </c>
      <c r="FJ185" s="2">
        <f t="shared" si="236"/>
        <v>0.99992062844870067</v>
      </c>
      <c r="FK185" s="2">
        <f t="shared" si="236"/>
        <v>0.99992244796654062</v>
      </c>
      <c r="FL185" s="2">
        <f t="shared" si="236"/>
        <v>0.99992609218397732</v>
      </c>
      <c r="FM185" s="2">
        <f t="shared" si="236"/>
        <v>0.99992451341440713</v>
      </c>
      <c r="FN185" s="2">
        <f t="shared" si="236"/>
        <v>0.99991628286601686</v>
      </c>
      <c r="FO185" s="2">
        <f t="shared" si="236"/>
        <v>0.99991853163367439</v>
      </c>
      <c r="FP185" s="2">
        <f t="shared" si="236"/>
        <v>0.99991826057318223</v>
      </c>
      <c r="FQ185" s="2">
        <f t="shared" si="236"/>
        <v>0.9999103246635237</v>
      </c>
      <c r="FR185" s="2">
        <f t="shared" si="236"/>
        <v>0.99992006402476963</v>
      </c>
      <c r="FS185" s="2">
        <f t="shared" si="236"/>
        <v>0.99991452818716864</v>
      </c>
      <c r="FT185" s="2">
        <f t="shared" si="236"/>
        <v>0.99991601122489904</v>
      </c>
      <c r="FU185" s="2">
        <f t="shared" si="236"/>
        <v>0.99990963090358032</v>
      </c>
      <c r="FW185" s="2">
        <f t="shared" si="227"/>
        <v>0.32183417708370538</v>
      </c>
      <c r="FX185" s="2">
        <f t="shared" si="227"/>
        <v>0.37796071622431415</v>
      </c>
      <c r="FY185" s="2">
        <f t="shared" si="227"/>
        <v>0.38371739681382883</v>
      </c>
      <c r="FZ185" s="2">
        <f t="shared" si="227"/>
        <v>0.38554801272707512</v>
      </c>
      <c r="GA185" s="2">
        <f t="shared" si="227"/>
        <v>0.46266025021670093</v>
      </c>
      <c r="GB185" s="2">
        <f t="shared" si="227"/>
        <v>0.45581946615518765</v>
      </c>
      <c r="GC185" s="2">
        <f t="shared" si="227"/>
        <v>0.47575258186283692</v>
      </c>
      <c r="GD185" s="2">
        <f t="shared" si="227"/>
        <v>0.49657833581421168</v>
      </c>
      <c r="GE185" s="2">
        <f t="shared" si="227"/>
        <v>0.55423075201864747</v>
      </c>
      <c r="GF185" s="2">
        <f t="shared" si="227"/>
        <v>0.50407508865285588</v>
      </c>
      <c r="GG185" s="2">
        <f t="shared" si="227"/>
        <v>0.44832020460921435</v>
      </c>
      <c r="GH185" s="2">
        <f t="shared" si="227"/>
        <v>0.44722411999891387</v>
      </c>
      <c r="GI185" s="2">
        <f t="shared" si="227"/>
        <v>0.46733338661433987</v>
      </c>
      <c r="GJ185" s="2">
        <f t="shared" si="227"/>
        <v>0.44762676336160667</v>
      </c>
      <c r="GK185" s="2">
        <f t="shared" si="227"/>
        <v>0.36036286121814159</v>
      </c>
      <c r="GM185" s="95">
        <f t="shared" si="228"/>
        <v>7.2356392642427489E-259</v>
      </c>
      <c r="GN185" s="95">
        <f t="shared" si="228"/>
        <v>0</v>
      </c>
      <c r="GO185" s="95">
        <f t="shared" si="228"/>
        <v>0</v>
      </c>
      <c r="GP185" s="95">
        <f t="shared" si="228"/>
        <v>0</v>
      </c>
      <c r="GQ185" s="95">
        <f t="shared" si="228"/>
        <v>0</v>
      </c>
      <c r="GR185" s="95">
        <f t="shared" si="228"/>
        <v>0</v>
      </c>
      <c r="GS185" s="95">
        <f t="shared" si="228"/>
        <v>0</v>
      </c>
      <c r="GT185" s="95">
        <f t="shared" si="228"/>
        <v>0</v>
      </c>
      <c r="GU185" s="95">
        <f t="shared" si="228"/>
        <v>0</v>
      </c>
      <c r="GV185" s="95">
        <f t="shared" si="228"/>
        <v>0</v>
      </c>
      <c r="GW185" s="95">
        <f t="shared" si="228"/>
        <v>0</v>
      </c>
      <c r="GX185" s="95">
        <f t="shared" si="228"/>
        <v>0</v>
      </c>
      <c r="GY185" s="95">
        <f t="shared" si="228"/>
        <v>0</v>
      </c>
      <c r="GZ185" s="95">
        <f t="shared" si="228"/>
        <v>0</v>
      </c>
      <c r="HA185" s="95">
        <f t="shared" si="228"/>
        <v>3.7443559089655056E-279</v>
      </c>
      <c r="HC185" s="95">
        <f t="shared" si="179"/>
        <v>4.4322481901431578E-127</v>
      </c>
      <c r="HD185" s="95">
        <f t="shared" si="179"/>
        <v>2.9652467521708236E-140</v>
      </c>
      <c r="HE185" s="95">
        <f t="shared" si="179"/>
        <v>9.0335164648214683E-197</v>
      </c>
      <c r="HF185" s="95">
        <f t="shared" si="178"/>
        <v>8.1135927765986339E-206</v>
      </c>
      <c r="HG185" s="95">
        <f t="shared" si="178"/>
        <v>2.110268167314857E-208</v>
      </c>
      <c r="HH185" s="95">
        <f t="shared" si="178"/>
        <v>2.8222614097292829E-186</v>
      </c>
      <c r="HI185" s="95">
        <f t="shared" si="178"/>
        <v>1.2291289226792558E-219</v>
      </c>
      <c r="HJ185" s="95">
        <f t="shared" si="178"/>
        <v>5.3305227799840604E-208</v>
      </c>
      <c r="HK185" s="95">
        <f t="shared" si="178"/>
        <v>2.5723908688882824E-228</v>
      </c>
      <c r="HL185" s="95">
        <f t="shared" si="178"/>
        <v>1.195656990945601E-223</v>
      </c>
      <c r="HM185" s="95">
        <f t="shared" si="178"/>
        <v>4.2229672335221486E-250</v>
      </c>
      <c r="HN185" s="95">
        <f t="shared" si="178"/>
        <v>3.8575411750913293E-206</v>
      </c>
      <c r="HO185" s="95">
        <f t="shared" si="224"/>
        <v>8.4098755363482651E-227</v>
      </c>
      <c r="HP185" s="95">
        <f t="shared" si="224"/>
        <v>7.9730278820599691E-217</v>
      </c>
      <c r="HQ185" s="95">
        <f t="shared" si="224"/>
        <v>1.6955811980811936E-168</v>
      </c>
      <c r="HS185" s="95">
        <f t="shared" si="229"/>
        <v>2.9144742762724676E-13</v>
      </c>
      <c r="HT185" s="95">
        <f t="shared" si="229"/>
        <v>7.3003195383408348E-9</v>
      </c>
      <c r="HU185" s="95">
        <f t="shared" si="229"/>
        <v>9.3853306284165869E-18</v>
      </c>
      <c r="HV185" s="95">
        <f t="shared" si="229"/>
        <v>4.3638758529939558E-18</v>
      </c>
      <c r="HW185" s="95">
        <f t="shared" si="229"/>
        <v>2.2766750076442308E-26</v>
      </c>
      <c r="HX185" s="95">
        <f t="shared" si="229"/>
        <v>1.6708588256264529E-26</v>
      </c>
      <c r="HY185" s="95">
        <f t="shared" si="229"/>
        <v>2.3737925487900717E-33</v>
      </c>
      <c r="HZ185" s="95">
        <f t="shared" si="229"/>
        <v>8.3673440001434117E-37</v>
      </c>
      <c r="IA185" s="95">
        <f t="shared" si="229"/>
        <v>1.2747279092874308E-43</v>
      </c>
      <c r="IB185" s="95">
        <f t="shared" si="229"/>
        <v>2.7765223299001936E-36</v>
      </c>
      <c r="IC185" s="95">
        <f t="shared" si="229"/>
        <v>7.8442346002662647E-42</v>
      </c>
      <c r="ID185" s="95">
        <f t="shared" si="229"/>
        <v>1.7937678110109373E-26</v>
      </c>
      <c r="IE185" s="95">
        <f t="shared" si="229"/>
        <v>7.5895276369340149E-28</v>
      </c>
      <c r="IF185" s="95">
        <f t="shared" si="229"/>
        <v>6.3522464133276511E-21</v>
      </c>
      <c r="IG185" s="95">
        <f t="shared" si="229"/>
        <v>5.6676559710189064E-15</v>
      </c>
      <c r="II185" s="95">
        <f t="shared" si="230"/>
        <v>0.18761314850655095</v>
      </c>
      <c r="IJ185" s="95">
        <f t="shared" si="230"/>
        <v>0.22105364469407035</v>
      </c>
      <c r="IK185" s="95">
        <f t="shared" si="230"/>
        <v>0.22136550423522908</v>
      </c>
      <c r="IL185" s="95">
        <f t="shared" si="230"/>
        <v>0.3433657914228786</v>
      </c>
      <c r="IM185" s="95">
        <f t="shared" si="230"/>
        <v>0.50290826983241621</v>
      </c>
      <c r="IN185" s="95">
        <f t="shared" si="230"/>
        <v>0.48753116040961941</v>
      </c>
      <c r="IO185" s="95">
        <f t="shared" si="230"/>
        <v>0.50768528321579631</v>
      </c>
      <c r="IP185" s="95">
        <f t="shared" si="230"/>
        <v>0.50385871373044822</v>
      </c>
      <c r="IQ185" s="95">
        <f t="shared" si="230"/>
        <v>0.33743874267855722</v>
      </c>
      <c r="IR185" s="95">
        <f t="shared" si="230"/>
        <v>0.49442150350378561</v>
      </c>
      <c r="IS185" s="95">
        <f t="shared" si="230"/>
        <v>0.45805553860051229</v>
      </c>
      <c r="IT185" s="95">
        <f t="shared" si="230"/>
        <v>0.47610038315383296</v>
      </c>
      <c r="IU185" s="95">
        <f t="shared" si="230"/>
        <v>0.5049113497878478</v>
      </c>
      <c r="IV185" s="95">
        <f t="shared" si="230"/>
        <v>0.48882185014579171</v>
      </c>
      <c r="IW185" s="95">
        <f t="shared" si="230"/>
        <v>0.32724211656217989</v>
      </c>
      <c r="IY185" s="95">
        <f t="shared" si="231"/>
        <v>0.18761314850684241</v>
      </c>
      <c r="IZ185" s="95">
        <f t="shared" si="231"/>
        <v>0.22105365199438989</v>
      </c>
      <c r="JA185" s="95">
        <f t="shared" si="231"/>
        <v>0.22136550423522908</v>
      </c>
      <c r="JB185" s="95">
        <f t="shared" si="231"/>
        <v>0.3433657914228786</v>
      </c>
      <c r="JC185" s="95">
        <f t="shared" si="231"/>
        <v>0.50290826983241621</v>
      </c>
      <c r="JD185" s="95">
        <f t="shared" si="231"/>
        <v>0.48753116040961941</v>
      </c>
      <c r="JE185" s="95">
        <f t="shared" si="231"/>
        <v>0.50768528321579631</v>
      </c>
      <c r="JF185" s="95">
        <f t="shared" si="231"/>
        <v>0.50385871373044822</v>
      </c>
      <c r="JG185" s="95">
        <f t="shared" si="231"/>
        <v>0.33743874267855722</v>
      </c>
      <c r="JH185" s="95">
        <f t="shared" si="231"/>
        <v>0.49442150350378561</v>
      </c>
      <c r="JI185" s="95">
        <f t="shared" si="231"/>
        <v>0.45805553860051229</v>
      </c>
      <c r="JJ185" s="95">
        <f t="shared" si="231"/>
        <v>0.47610038315383296</v>
      </c>
      <c r="JK185" s="95">
        <f t="shared" si="231"/>
        <v>0.5049113497878478</v>
      </c>
      <c r="JL185" s="95">
        <f t="shared" si="231"/>
        <v>0.48882185014579171</v>
      </c>
      <c r="JM185" s="95">
        <f t="shared" si="231"/>
        <v>0.32724211656218555</v>
      </c>
    </row>
    <row r="186" spans="2:273" x14ac:dyDescent="0.25">
      <c r="B186" s="2">
        <v>159</v>
      </c>
      <c r="C186" s="37">
        <v>38.512</v>
      </c>
      <c r="D186" s="37">
        <v>44.581000000000003</v>
      </c>
      <c r="E186" s="37">
        <v>47.93</v>
      </c>
      <c r="F186" s="37">
        <v>50.326000000000001</v>
      </c>
      <c r="G186" s="37">
        <v>52.814</v>
      </c>
      <c r="H186" s="37">
        <v>56.442</v>
      </c>
      <c r="I186" s="37">
        <v>57.814</v>
      </c>
      <c r="J186" s="37">
        <v>54.953000000000003</v>
      </c>
      <c r="K186" s="37">
        <v>47.978000000000002</v>
      </c>
      <c r="L186" s="37">
        <v>56.304000000000002</v>
      </c>
      <c r="M186" s="37">
        <v>66.912999999999997</v>
      </c>
      <c r="N186" s="37">
        <v>68.435000000000002</v>
      </c>
      <c r="O186" s="37">
        <v>66.587000000000003</v>
      </c>
      <c r="P186" s="37">
        <v>75.311000000000007</v>
      </c>
      <c r="Q186" s="37">
        <v>107.767</v>
      </c>
      <c r="S186" s="4">
        <f t="shared" si="232"/>
        <v>39.081226284188418</v>
      </c>
      <c r="T186" s="4">
        <f t="shared" si="232"/>
        <v>42.674224539638146</v>
      </c>
      <c r="U186" s="4">
        <f t="shared" si="232"/>
        <v>47.29899636042483</v>
      </c>
      <c r="V186" s="4">
        <f t="shared" si="232"/>
        <v>50.397464718253822</v>
      </c>
      <c r="W186" s="4">
        <f t="shared" si="232"/>
        <v>51.532773895179396</v>
      </c>
      <c r="X186" s="4">
        <f t="shared" si="232"/>
        <v>56.578043106340758</v>
      </c>
      <c r="Y186" s="4">
        <f t="shared" si="232"/>
        <v>58.733077031396519</v>
      </c>
      <c r="Z186" s="4">
        <f t="shared" si="232"/>
        <v>55.938554061849366</v>
      </c>
      <c r="AA186" s="4">
        <f t="shared" si="232"/>
        <v>51.400370083117764</v>
      </c>
      <c r="AB186" s="4">
        <f t="shared" si="232"/>
        <v>57.623099068961302</v>
      </c>
      <c r="AC186" s="4">
        <f t="shared" si="232"/>
        <v>69.331118651496425</v>
      </c>
      <c r="AD186" s="4">
        <f t="shared" si="232"/>
        <v>69.220749655891296</v>
      </c>
      <c r="AE186" s="4">
        <f t="shared" si="232"/>
        <v>67.227568962043193</v>
      </c>
      <c r="AF186" s="4">
        <f t="shared" si="232"/>
        <v>76.305534308647651</v>
      </c>
      <c r="AG186" s="4">
        <f t="shared" si="232"/>
        <v>109.91703233224786</v>
      </c>
      <c r="AI186" s="4">
        <f t="shared" si="233"/>
        <v>-0.56922628418841725</v>
      </c>
      <c r="AJ186" s="4">
        <f t="shared" si="233"/>
        <v>1.9067754603618567</v>
      </c>
      <c r="AK186" s="4">
        <f t="shared" si="233"/>
        <v>0.63100363957516947</v>
      </c>
      <c r="AL186" s="4">
        <f t="shared" si="233"/>
        <v>-7.1464718253821502E-2</v>
      </c>
      <c r="AM186" s="4">
        <f t="shared" si="233"/>
        <v>1.281226104820604</v>
      </c>
      <c r="AN186" s="4">
        <f t="shared" si="233"/>
        <v>-0.13604310634075745</v>
      </c>
      <c r="AO186" s="4">
        <f t="shared" si="233"/>
        <v>-0.91907703139651886</v>
      </c>
      <c r="AP186" s="4">
        <f t="shared" si="233"/>
        <v>-0.98555406184936345</v>
      </c>
      <c r="AQ186" s="4">
        <f t="shared" si="233"/>
        <v>-3.4223700831177624</v>
      </c>
      <c r="AR186" s="4">
        <f t="shared" si="233"/>
        <v>-1.3190990689613002</v>
      </c>
      <c r="AS186" s="4">
        <f t="shared" si="233"/>
        <v>-2.4181186514964281</v>
      </c>
      <c r="AT186" s="4">
        <f t="shared" si="233"/>
        <v>-0.7857496558912942</v>
      </c>
      <c r="AU186" s="4">
        <f t="shared" si="233"/>
        <v>-0.64056896204319003</v>
      </c>
      <c r="AV186" s="4">
        <f t="shared" si="233"/>
        <v>-0.99453430864764414</v>
      </c>
      <c r="AW186" s="4">
        <f t="shared" si="233"/>
        <v>-2.1500323322478607</v>
      </c>
      <c r="AY186" s="2">
        <f t="shared" si="225"/>
        <v>38.50235909197459</v>
      </c>
      <c r="AZ186" s="2">
        <f t="shared" si="225"/>
        <v>41.836692878995244</v>
      </c>
      <c r="BA186" s="2">
        <f t="shared" si="225"/>
        <v>43.435719446376147</v>
      </c>
      <c r="BB186" s="2">
        <f t="shared" si="225"/>
        <v>43.584473701233051</v>
      </c>
      <c r="BC186" s="2">
        <f t="shared" si="225"/>
        <v>44.291584709783869</v>
      </c>
      <c r="BD186" s="2">
        <f t="shared" si="225"/>
        <v>44.65401402943931</v>
      </c>
      <c r="BE186" s="2">
        <f t="shared" si="225"/>
        <v>46.716584758519332</v>
      </c>
      <c r="BF186" s="2">
        <f t="shared" si="225"/>
        <v>45.494292773399138</v>
      </c>
      <c r="BG186" s="2">
        <f t="shared" si="225"/>
        <v>47.98928847857993</v>
      </c>
      <c r="BH186" s="2">
        <f t="shared" si="225"/>
        <v>46.011986344920317</v>
      </c>
      <c r="BI186" s="2">
        <f t="shared" si="225"/>
        <v>45.341843827090379</v>
      </c>
      <c r="BJ186" s="2">
        <f t="shared" si="225"/>
        <v>45.029639890986886</v>
      </c>
      <c r="BK186" s="2">
        <f t="shared" si="225"/>
        <v>43.936158082773559</v>
      </c>
      <c r="BL186" s="2">
        <f t="shared" si="225"/>
        <v>43.587875364331182</v>
      </c>
      <c r="BM186" s="2">
        <f t="shared" si="225"/>
        <v>44.119855459486814</v>
      </c>
      <c r="BO186" s="2" t="str">
        <f t="shared" si="180"/>
        <v/>
      </c>
      <c r="BP186" s="2" t="str">
        <f t="shared" si="181"/>
        <v/>
      </c>
      <c r="BQ186" s="2" t="str">
        <f t="shared" si="182"/>
        <v/>
      </c>
      <c r="BR186" s="2" t="str">
        <f t="shared" si="183"/>
        <v/>
      </c>
      <c r="BS186" s="2" t="str">
        <f t="shared" si="184"/>
        <v/>
      </c>
      <c r="BT186" s="2" t="str">
        <f t="shared" si="185"/>
        <v/>
      </c>
      <c r="BU186" s="2" t="str">
        <f t="shared" si="186"/>
        <v/>
      </c>
      <c r="BV186" s="2" t="str">
        <f t="shared" si="187"/>
        <v/>
      </c>
      <c r="BW186" s="2" t="str">
        <f t="shared" si="188"/>
        <v/>
      </c>
      <c r="BX186" s="2" t="str">
        <f t="shared" si="189"/>
        <v/>
      </c>
      <c r="BY186" s="2" t="str">
        <f t="shared" si="190"/>
        <v/>
      </c>
      <c r="BZ186" s="2" t="str">
        <f t="shared" si="191"/>
        <v/>
      </c>
      <c r="CA186" s="2" t="str">
        <f t="shared" si="192"/>
        <v/>
      </c>
      <c r="CB186" s="2" t="str">
        <f t="shared" si="193"/>
        <v/>
      </c>
      <c r="CC186" s="2" t="str">
        <f t="shared" si="194"/>
        <v/>
      </c>
      <c r="CE186" s="2" t="str">
        <f t="shared" si="226"/>
        <v/>
      </c>
      <c r="CF186" s="2" t="str">
        <f t="shared" si="226"/>
        <v/>
      </c>
      <c r="CG186" s="2" t="str">
        <f t="shared" si="226"/>
        <v/>
      </c>
      <c r="CH186" s="2" t="str">
        <f t="shared" si="226"/>
        <v/>
      </c>
      <c r="CI186" s="2" t="str">
        <f t="shared" si="226"/>
        <v/>
      </c>
      <c r="CJ186" s="2" t="str">
        <f t="shared" si="226"/>
        <v/>
      </c>
      <c r="CK186" s="2" t="str">
        <f t="shared" si="226"/>
        <v/>
      </c>
      <c r="CL186" s="2" t="str">
        <f t="shared" si="226"/>
        <v/>
      </c>
      <c r="CM186" s="2" t="str">
        <f t="shared" si="226"/>
        <v/>
      </c>
      <c r="CN186" s="2" t="str">
        <f t="shared" si="226"/>
        <v/>
      </c>
      <c r="CO186" s="2" t="str">
        <f t="shared" si="226"/>
        <v/>
      </c>
      <c r="CP186" s="2" t="str">
        <f t="shared" si="226"/>
        <v/>
      </c>
      <c r="CQ186" s="2" t="str">
        <f t="shared" si="226"/>
        <v/>
      </c>
      <c r="CR186" s="2" t="str">
        <f t="shared" si="226"/>
        <v/>
      </c>
      <c r="CS186" s="2" t="str">
        <f t="shared" si="226"/>
        <v/>
      </c>
      <c r="CU186" s="2" t="str">
        <f t="shared" si="195"/>
        <v/>
      </c>
      <c r="CV186" s="2" t="str">
        <f t="shared" si="196"/>
        <v/>
      </c>
      <c r="CW186" s="2" t="str">
        <f t="shared" si="197"/>
        <v/>
      </c>
      <c r="CX186" s="2" t="str">
        <f t="shared" si="198"/>
        <v/>
      </c>
      <c r="CY186" s="2" t="str">
        <f t="shared" si="199"/>
        <v/>
      </c>
      <c r="CZ186" s="2" t="str">
        <f t="shared" si="200"/>
        <v/>
      </c>
      <c r="DA186" s="2" t="str">
        <f t="shared" si="201"/>
        <v/>
      </c>
      <c r="DB186" s="2" t="str">
        <f t="shared" si="202"/>
        <v/>
      </c>
      <c r="DC186" s="2" t="str">
        <f t="shared" si="203"/>
        <v/>
      </c>
      <c r="DD186" s="2" t="str">
        <f t="shared" si="204"/>
        <v/>
      </c>
      <c r="DE186" s="2" t="str">
        <f t="shared" si="205"/>
        <v/>
      </c>
      <c r="DF186" s="2" t="str">
        <f t="shared" si="206"/>
        <v/>
      </c>
      <c r="DG186" s="2" t="str">
        <f t="shared" si="207"/>
        <v/>
      </c>
      <c r="DH186" s="2" t="str">
        <f t="shared" si="208"/>
        <v/>
      </c>
      <c r="DI186" s="2" t="str">
        <f t="shared" si="209"/>
        <v/>
      </c>
      <c r="DK186" s="2">
        <f t="shared" si="234"/>
        <v>116.53733123827394</v>
      </c>
      <c r="DL186" s="2">
        <f t="shared" si="234"/>
        <v>103.31726480836235</v>
      </c>
      <c r="DM186" s="2">
        <f t="shared" si="234"/>
        <v>105.99225792811838</v>
      </c>
      <c r="DN186" s="2">
        <f t="shared" si="234"/>
        <v>98.56147816222348</v>
      </c>
      <c r="DO186" s="2">
        <f t="shared" si="234"/>
        <v>94.619891824001286</v>
      </c>
      <c r="DP186" s="2">
        <f t="shared" si="234"/>
        <v>101.5144472625125</v>
      </c>
      <c r="DQ186" s="2">
        <f t="shared" si="234"/>
        <v>101.09577041298652</v>
      </c>
      <c r="DR186" s="2">
        <f t="shared" si="234"/>
        <v>97.056598308668072</v>
      </c>
      <c r="DS186" s="2">
        <f t="shared" si="234"/>
        <v>100.3305653881003</v>
      </c>
      <c r="DT186" s="2">
        <f t="shared" si="234"/>
        <v>92.384830514446776</v>
      </c>
      <c r="DU186" s="2">
        <f t="shared" si="234"/>
        <v>102.72653442776735</v>
      </c>
      <c r="DV186" s="2">
        <f t="shared" si="234"/>
        <v>98.663680761099357</v>
      </c>
      <c r="DW186" s="2">
        <f t="shared" si="234"/>
        <v>97.185458822893878</v>
      </c>
      <c r="DX186" s="2">
        <f t="shared" si="234"/>
        <v>114.20879420900522</v>
      </c>
      <c r="DY186" s="2">
        <f t="shared" si="234"/>
        <v>92.499448079658606</v>
      </c>
      <c r="EA186" s="2">
        <f t="shared" ref="EA186:EE227" si="238">CE$228*$B186+CE$229</f>
        <v>38.113460658632071</v>
      </c>
      <c r="EB186" s="2">
        <f t="shared" si="238"/>
        <v>41.718429844595605</v>
      </c>
      <c r="EC186" s="2">
        <f t="shared" si="238"/>
        <v>43.381927459175941</v>
      </c>
      <c r="ED186" s="2">
        <f t="shared" si="238"/>
        <v>42.899249104881051</v>
      </c>
      <c r="EE186" s="2">
        <f t="shared" si="238"/>
        <v>43.981737399648871</v>
      </c>
      <c r="EF186" s="2">
        <f t="shared" si="237"/>
        <v>44.143059025907966</v>
      </c>
      <c r="EG186" s="2">
        <f t="shared" si="237"/>
        <v>46.456896399315639</v>
      </c>
      <c r="EH186" s="2">
        <f t="shared" si="237"/>
        <v>44.626241883822274</v>
      </c>
      <c r="EI186" s="2">
        <f t="shared" si="237"/>
        <v>50.005366405346344</v>
      </c>
      <c r="EJ186" s="2">
        <f t="shared" si="237"/>
        <v>45.447415944795189</v>
      </c>
      <c r="EK186" s="2">
        <f t="shared" si="210"/>
        <v>44.296856656370082</v>
      </c>
      <c r="EL186" s="2">
        <f t="shared" si="177"/>
        <v>44.360935953692461</v>
      </c>
      <c r="EM186" s="2">
        <f t="shared" si="177"/>
        <v>42.954898509315569</v>
      </c>
      <c r="EN186" s="2">
        <f t="shared" si="177"/>
        <v>43.090600749668553</v>
      </c>
      <c r="EO186" s="2">
        <f t="shared" si="177"/>
        <v>44.71964457081927</v>
      </c>
      <c r="EQ186" s="2">
        <f t="shared" si="235"/>
        <v>39.23390614178755</v>
      </c>
      <c r="ER186" s="2">
        <f t="shared" si="235"/>
        <v>42.00382499672196</v>
      </c>
      <c r="ES186" s="2">
        <f t="shared" si="235"/>
        <v>43.503304664903816</v>
      </c>
      <c r="ET186" s="2">
        <f t="shared" si="235"/>
        <v>44.570549132457906</v>
      </c>
      <c r="EU186" s="2">
        <f t="shared" si="235"/>
        <v>44.612406381324924</v>
      </c>
      <c r="EV186" s="2">
        <f t="shared" si="235"/>
        <v>45.202266750805023</v>
      </c>
      <c r="EW186" s="2">
        <f t="shared" si="235"/>
        <v>46.970023055941581</v>
      </c>
      <c r="EX186" s="2">
        <f t="shared" si="235"/>
        <v>46.289170242300166</v>
      </c>
      <c r="EY186" s="2">
        <f t="shared" si="235"/>
        <v>46.503947362018266</v>
      </c>
      <c r="EZ186" s="2">
        <f t="shared" si="235"/>
        <v>46.511916878658177</v>
      </c>
      <c r="FA186" s="2">
        <f t="shared" si="235"/>
        <v>46.504463682393499</v>
      </c>
      <c r="FB186" s="2">
        <f t="shared" si="235"/>
        <v>45.775021228375181</v>
      </c>
      <c r="FC186" s="2">
        <f t="shared" si="235"/>
        <v>44.947565450932103</v>
      </c>
      <c r="FD186" s="2">
        <f t="shared" si="235"/>
        <v>44.135942215215906</v>
      </c>
      <c r="FE186" s="2">
        <f t="shared" si="235"/>
        <v>43.138603188620408</v>
      </c>
      <c r="FG186" s="2">
        <f t="shared" si="236"/>
        <v>0.99993091348859675</v>
      </c>
      <c r="FH186" s="2">
        <f t="shared" si="236"/>
        <v>0.99993264298494322</v>
      </c>
      <c r="FI186" s="2">
        <f t="shared" si="236"/>
        <v>0.99992737495551709</v>
      </c>
      <c r="FJ186" s="2">
        <f t="shared" si="236"/>
        <v>0.99992761177933098</v>
      </c>
      <c r="FK186" s="2">
        <f t="shared" si="236"/>
        <v>0.99992927122223629</v>
      </c>
      <c r="FL186" s="2">
        <f t="shared" si="236"/>
        <v>0.99993259483233254</v>
      </c>
      <c r="FM186" s="2">
        <f t="shared" si="236"/>
        <v>0.99993115495844442</v>
      </c>
      <c r="FN186" s="2">
        <f t="shared" si="236"/>
        <v>0.99992364850394722</v>
      </c>
      <c r="FO186" s="2">
        <f t="shared" si="236"/>
        <v>0.99992569943423526</v>
      </c>
      <c r="FP186" s="2">
        <f t="shared" si="236"/>
        <v>0.99992545222057816</v>
      </c>
      <c r="FQ186" s="2">
        <f t="shared" si="236"/>
        <v>0.99991821447578544</v>
      </c>
      <c r="FR186" s="2">
        <f t="shared" si="236"/>
        <v>0.99992709701137228</v>
      </c>
      <c r="FS186" s="2">
        <f t="shared" si="236"/>
        <v>0.99992204819399466</v>
      </c>
      <c r="FT186" s="2">
        <f t="shared" si="236"/>
        <v>0.99992340076064756</v>
      </c>
      <c r="FU186" s="2">
        <f t="shared" si="236"/>
        <v>0.99991758174917367</v>
      </c>
      <c r="FW186" s="2">
        <f t="shared" si="227"/>
        <v>0.3422570820968856</v>
      </c>
      <c r="FX186" s="2">
        <f t="shared" si="227"/>
        <v>0.39984533687868612</v>
      </c>
      <c r="FY186" s="2">
        <f t="shared" si="227"/>
        <v>0.40571793418293556</v>
      </c>
      <c r="FZ186" s="2">
        <f t="shared" si="227"/>
        <v>0.40758409345550228</v>
      </c>
      <c r="GA186" s="2">
        <f t="shared" si="227"/>
        <v>0.4856204193687006</v>
      </c>
      <c r="GB186" s="2">
        <f t="shared" si="227"/>
        <v>0.47874261447367894</v>
      </c>
      <c r="GC186" s="2">
        <f t="shared" si="227"/>
        <v>0.49875940052405482</v>
      </c>
      <c r="GD186" s="2">
        <f t="shared" si="227"/>
        <v>0.51959409376849164</v>
      </c>
      <c r="GE186" s="2">
        <f t="shared" si="227"/>
        <v>0.57685672366802154</v>
      </c>
      <c r="GF186" s="2">
        <f t="shared" si="227"/>
        <v>0.52707452126046872</v>
      </c>
      <c r="GG186" s="2">
        <f t="shared" si="227"/>
        <v>0.47119276965149465</v>
      </c>
      <c r="GH186" s="2">
        <f t="shared" si="227"/>
        <v>0.47008841461589129</v>
      </c>
      <c r="GI186" s="2">
        <f t="shared" si="227"/>
        <v>0.49031385172087971</v>
      </c>
      <c r="GJ186" s="2">
        <f t="shared" si="227"/>
        <v>0.47049412211157415</v>
      </c>
      <c r="GK186" s="2">
        <f t="shared" si="227"/>
        <v>0.38185403997638778</v>
      </c>
      <c r="GM186" s="95">
        <f t="shared" si="228"/>
        <v>2.026074415992047E-264</v>
      </c>
      <c r="GN186" s="95">
        <f t="shared" si="228"/>
        <v>0</v>
      </c>
      <c r="GO186" s="95">
        <f t="shared" si="228"/>
        <v>0</v>
      </c>
      <c r="GP186" s="95">
        <f t="shared" si="228"/>
        <v>0</v>
      </c>
      <c r="GQ186" s="95">
        <f t="shared" si="228"/>
        <v>0</v>
      </c>
      <c r="GR186" s="95">
        <f t="shared" si="228"/>
        <v>0</v>
      </c>
      <c r="GS186" s="95">
        <f t="shared" si="228"/>
        <v>0</v>
      </c>
      <c r="GT186" s="95">
        <f t="shared" si="228"/>
        <v>0</v>
      </c>
      <c r="GU186" s="95">
        <f t="shared" si="228"/>
        <v>0</v>
      </c>
      <c r="GV186" s="95">
        <f t="shared" si="228"/>
        <v>0</v>
      </c>
      <c r="GW186" s="95">
        <f t="shared" si="228"/>
        <v>0</v>
      </c>
      <c r="GX186" s="95">
        <f t="shared" si="228"/>
        <v>0</v>
      </c>
      <c r="GY186" s="95">
        <f t="shared" si="228"/>
        <v>0</v>
      </c>
      <c r="GZ186" s="95">
        <f t="shared" si="228"/>
        <v>0</v>
      </c>
      <c r="HA186" s="95">
        <f t="shared" si="228"/>
        <v>4.5713457333996755E-285</v>
      </c>
      <c r="HC186" s="95">
        <f t="shared" si="179"/>
        <v>9.0165781539242657E-131</v>
      </c>
      <c r="HD186" s="95">
        <f t="shared" si="179"/>
        <v>2.9518849440178027E-144</v>
      </c>
      <c r="HE186" s="95">
        <f t="shared" si="179"/>
        <v>2.0812380388874177E-202</v>
      </c>
      <c r="HF186" s="95">
        <f t="shared" si="178"/>
        <v>1.0069324073809337E-211</v>
      </c>
      <c r="HG186" s="95">
        <f t="shared" si="178"/>
        <v>2.7745957311409061E-214</v>
      </c>
      <c r="HH186" s="95">
        <f t="shared" si="178"/>
        <v>1.7085625594492415E-191</v>
      </c>
      <c r="HI186" s="95">
        <f t="shared" si="178"/>
        <v>8.8210379505837611E-226</v>
      </c>
      <c r="HJ186" s="95">
        <f t="shared" si="178"/>
        <v>7.3738206113402265E-214</v>
      </c>
      <c r="HK186" s="95">
        <f t="shared" si="178"/>
        <v>1.1472027007643698E-234</v>
      </c>
      <c r="HL186" s="95">
        <f t="shared" si="178"/>
        <v>7.039034505683469E-230</v>
      </c>
      <c r="HM186" s="95">
        <f t="shared" si="178"/>
        <v>3.4730267270821211E-257</v>
      </c>
      <c r="HN186" s="95">
        <f t="shared" si="178"/>
        <v>5.4222824678705861E-212</v>
      </c>
      <c r="HO186" s="95">
        <f t="shared" si="224"/>
        <v>3.10525232157937E-233</v>
      </c>
      <c r="HP186" s="95">
        <f t="shared" si="224"/>
        <v>6.0270534315788305E-223</v>
      </c>
      <c r="HQ186" s="95">
        <f t="shared" si="224"/>
        <v>2.7313158331473424E-173</v>
      </c>
      <c r="HS186" s="95">
        <f t="shared" si="229"/>
        <v>2.8218126344163751E-14</v>
      </c>
      <c r="HT186" s="95">
        <f t="shared" si="229"/>
        <v>1.8714416020347336E-9</v>
      </c>
      <c r="HU186" s="95">
        <f t="shared" si="229"/>
        <v>4.9506196248360935E-19</v>
      </c>
      <c r="HV186" s="95">
        <f t="shared" si="229"/>
        <v>2.1590060091749407E-19</v>
      </c>
      <c r="HW186" s="95">
        <f t="shared" si="229"/>
        <v>3.7934269204486204E-28</v>
      </c>
      <c r="HX186" s="95">
        <f t="shared" si="229"/>
        <v>2.8135278236834114E-28</v>
      </c>
      <c r="HY186" s="95">
        <f t="shared" si="229"/>
        <v>1.4518740712612529E-35</v>
      </c>
      <c r="HZ186" s="95">
        <f t="shared" si="229"/>
        <v>3.1140134909911297E-39</v>
      </c>
      <c r="IA186" s="95">
        <f t="shared" si="229"/>
        <v>2.4397020802446462E-46</v>
      </c>
      <c r="IB186" s="95">
        <f t="shared" si="229"/>
        <v>1.3210311670723426E-38</v>
      </c>
      <c r="IC186" s="95">
        <f t="shared" si="229"/>
        <v>1.0050525256821049E-44</v>
      </c>
      <c r="ID186" s="95">
        <f t="shared" si="229"/>
        <v>2.6996656263023281E-28</v>
      </c>
      <c r="IE186" s="95">
        <f t="shared" si="229"/>
        <v>9.9135744156582137E-30</v>
      </c>
      <c r="IF186" s="95">
        <f t="shared" si="229"/>
        <v>2.4818406035475451E-22</v>
      </c>
      <c r="IG186" s="95">
        <f t="shared" si="229"/>
        <v>4.4790376778608214E-16</v>
      </c>
      <c r="II186" s="95">
        <f t="shared" si="230"/>
        <v>0.24040835220173984</v>
      </c>
      <c r="IJ186" s="95">
        <f t="shared" si="230"/>
        <v>0.30006163058509783</v>
      </c>
      <c r="IK186" s="95">
        <f t="shared" si="230"/>
        <v>0.30459725801005216</v>
      </c>
      <c r="IL186" s="95">
        <f t="shared" si="230"/>
        <v>0.40497440904064119</v>
      </c>
      <c r="IM186" s="95">
        <f t="shared" si="230"/>
        <v>0.51005578261414675</v>
      </c>
      <c r="IN186" s="95">
        <f t="shared" si="230"/>
        <v>0.51050621812697317</v>
      </c>
      <c r="IO186" s="95">
        <f t="shared" si="230"/>
        <v>0.50165431853209275</v>
      </c>
      <c r="IP186" s="95">
        <f t="shared" si="230"/>
        <v>0.46289870324574828</v>
      </c>
      <c r="IQ186" s="95">
        <f t="shared" si="230"/>
        <v>0.24516442882092507</v>
      </c>
      <c r="IR186" s="95">
        <f t="shared" si="230"/>
        <v>0.44369233182158552</v>
      </c>
      <c r="IS186" s="95">
        <f t="shared" si="230"/>
        <v>0.50350140591299897</v>
      </c>
      <c r="IT186" s="95">
        <f t="shared" si="230"/>
        <v>0.50698054328743447</v>
      </c>
      <c r="IU186" s="95">
        <f t="shared" si="230"/>
        <v>0.50838205459770536</v>
      </c>
      <c r="IV186" s="95">
        <f t="shared" si="230"/>
        <v>0.50938386326162888</v>
      </c>
      <c r="IW186" s="95">
        <f t="shared" si="230"/>
        <v>0.38783588230590138</v>
      </c>
      <c r="IY186" s="95">
        <f t="shared" si="231"/>
        <v>0.24040835220176807</v>
      </c>
      <c r="IZ186" s="95">
        <f t="shared" si="231"/>
        <v>0.30006163245653944</v>
      </c>
      <c r="JA186" s="95">
        <f t="shared" si="231"/>
        <v>0.30459725801005216</v>
      </c>
      <c r="JB186" s="95">
        <f t="shared" si="231"/>
        <v>0.40497440904064119</v>
      </c>
      <c r="JC186" s="95">
        <f t="shared" si="231"/>
        <v>0.51005578261414675</v>
      </c>
      <c r="JD186" s="95">
        <f t="shared" si="231"/>
        <v>0.51050621812697317</v>
      </c>
      <c r="JE186" s="95">
        <f t="shared" si="231"/>
        <v>0.50165431853209275</v>
      </c>
      <c r="JF186" s="95">
        <f t="shared" si="231"/>
        <v>0.46289870324574828</v>
      </c>
      <c r="JG186" s="95">
        <f t="shared" si="231"/>
        <v>0.24516442882092507</v>
      </c>
      <c r="JH186" s="95">
        <f t="shared" si="231"/>
        <v>0.44369233182158552</v>
      </c>
      <c r="JI186" s="95">
        <f t="shared" si="231"/>
        <v>0.50350140591299897</v>
      </c>
      <c r="JJ186" s="95">
        <f t="shared" si="231"/>
        <v>0.50698054328743447</v>
      </c>
      <c r="JK186" s="95">
        <f t="shared" si="231"/>
        <v>0.50838205459770536</v>
      </c>
      <c r="JL186" s="95">
        <f t="shared" si="231"/>
        <v>0.50938386326162888</v>
      </c>
      <c r="JM186" s="95">
        <f t="shared" si="231"/>
        <v>0.38783588230590182</v>
      </c>
    </row>
    <row r="187" spans="2:273" x14ac:dyDescent="0.25">
      <c r="B187" s="2">
        <v>160</v>
      </c>
      <c r="C187" s="37">
        <v>38.534999999999997</v>
      </c>
      <c r="D187" s="37">
        <v>41.628</v>
      </c>
      <c r="E187" s="37">
        <v>46.628</v>
      </c>
      <c r="F187" s="37">
        <v>51.14</v>
      </c>
      <c r="G187" s="37">
        <v>51.186</v>
      </c>
      <c r="H187" s="37">
        <v>54.953000000000003</v>
      </c>
      <c r="I187" s="37">
        <v>56.698</v>
      </c>
      <c r="J187" s="37">
        <v>53.884</v>
      </c>
      <c r="K187" s="37">
        <v>45.826000000000001</v>
      </c>
      <c r="L187" s="37">
        <v>53.173999999999999</v>
      </c>
      <c r="M187" s="37">
        <v>66.108999999999995</v>
      </c>
      <c r="N187" s="37">
        <v>65.783000000000001</v>
      </c>
      <c r="O187" s="37">
        <v>63.935000000000002</v>
      </c>
      <c r="P187" s="37">
        <v>72.378</v>
      </c>
      <c r="Q187" s="37">
        <v>110.465</v>
      </c>
      <c r="S187" s="4">
        <f t="shared" si="232"/>
        <v>39.122886501543462</v>
      </c>
      <c r="T187" s="4">
        <f t="shared" si="232"/>
        <v>42.732457870720424</v>
      </c>
      <c r="U187" s="4">
        <f t="shared" si="232"/>
        <v>47.748393126463959</v>
      </c>
      <c r="V187" s="4">
        <f t="shared" si="232"/>
        <v>50.475120277863496</v>
      </c>
      <c r="W187" s="4">
        <f t="shared" si="232"/>
        <v>50.255201664734876</v>
      </c>
      <c r="X187" s="4">
        <f t="shared" si="232"/>
        <v>54.549395567299861</v>
      </c>
      <c r="Y187" s="4">
        <f t="shared" si="232"/>
        <v>55.56127443522626</v>
      </c>
      <c r="Z187" s="4">
        <f t="shared" si="232"/>
        <v>52.792856858377675</v>
      </c>
      <c r="AA187" s="4">
        <f t="shared" si="232"/>
        <v>49.611096275455452</v>
      </c>
      <c r="AB187" s="4">
        <f t="shared" si="232"/>
        <v>53.916366486294699</v>
      </c>
      <c r="AC187" s="4">
        <f t="shared" si="232"/>
        <v>65.65264010259979</v>
      </c>
      <c r="AD187" s="4">
        <f t="shared" si="232"/>
        <v>65.898871122219276</v>
      </c>
      <c r="AE187" s="4">
        <f t="shared" si="232"/>
        <v>62.686692792042571</v>
      </c>
      <c r="AF187" s="4">
        <f t="shared" si="232"/>
        <v>72.125368455492222</v>
      </c>
      <c r="AG187" s="4">
        <f t="shared" si="232"/>
        <v>112.98730307747235</v>
      </c>
      <c r="AI187" s="4">
        <f t="shared" si="233"/>
        <v>-0.58788650154346556</v>
      </c>
      <c r="AJ187" s="4">
        <f t="shared" si="233"/>
        <v>-1.1044578707204238</v>
      </c>
      <c r="AK187" s="4">
        <f t="shared" si="233"/>
        <v>-1.1203931264639593</v>
      </c>
      <c r="AL187" s="4">
        <f t="shared" si="233"/>
        <v>0.66487972213650437</v>
      </c>
      <c r="AM187" s="4">
        <f t="shared" si="233"/>
        <v>0.93079833526512346</v>
      </c>
      <c r="AN187" s="4">
        <f t="shared" si="233"/>
        <v>0.40360443270014201</v>
      </c>
      <c r="AO187" s="4">
        <f t="shared" si="233"/>
        <v>1.1367255647737409</v>
      </c>
      <c r="AP187" s="4">
        <f t="shared" si="233"/>
        <v>1.0911431416223252</v>
      </c>
      <c r="AQ187" s="4">
        <f t="shared" si="233"/>
        <v>-3.7850962754554516</v>
      </c>
      <c r="AR187" s="4">
        <f t="shared" si="233"/>
        <v>-0.74236648629469926</v>
      </c>
      <c r="AS187" s="4">
        <f t="shared" si="233"/>
        <v>0.45635989740020477</v>
      </c>
      <c r="AT187" s="4">
        <f t="shared" si="233"/>
        <v>-0.11587112221927498</v>
      </c>
      <c r="AU187" s="4">
        <f t="shared" si="233"/>
        <v>1.2483072079574313</v>
      </c>
      <c r="AV187" s="4">
        <f t="shared" si="233"/>
        <v>0.25263154450777847</v>
      </c>
      <c r="AW187" s="4">
        <f t="shared" si="233"/>
        <v>-2.5223030774723441</v>
      </c>
      <c r="AY187" s="2">
        <f t="shared" si="225"/>
        <v>38.460650860798651</v>
      </c>
      <c r="AZ187" s="2">
        <f t="shared" si="225"/>
        <v>41.787941397648119</v>
      </c>
      <c r="BA187" s="2">
        <f t="shared" si="225"/>
        <v>43.39359341338168</v>
      </c>
      <c r="BB187" s="2">
        <f t="shared" si="225"/>
        <v>43.531485525575775</v>
      </c>
      <c r="BC187" s="2">
        <f t="shared" si="225"/>
        <v>44.237602381112623</v>
      </c>
      <c r="BD187" s="2">
        <f t="shared" si="225"/>
        <v>44.605123375857701</v>
      </c>
      <c r="BE187" s="2">
        <f t="shared" si="225"/>
        <v>46.657240218785319</v>
      </c>
      <c r="BF187" s="2">
        <f t="shared" si="225"/>
        <v>45.449786150329587</v>
      </c>
      <c r="BG187" s="2">
        <f t="shared" si="225"/>
        <v>47.874865776810324</v>
      </c>
      <c r="BH187" s="2">
        <f t="shared" si="225"/>
        <v>45.957647721841951</v>
      </c>
      <c r="BI187" s="2">
        <f t="shared" si="225"/>
        <v>45.281658107503048</v>
      </c>
      <c r="BJ187" s="2">
        <f t="shared" si="225"/>
        <v>44.971341138673495</v>
      </c>
      <c r="BK187" s="2">
        <f t="shared" si="225"/>
        <v>43.884561480889388</v>
      </c>
      <c r="BL187" s="2">
        <f t="shared" si="225"/>
        <v>43.515385449633477</v>
      </c>
      <c r="BM187" s="2">
        <f t="shared" si="225"/>
        <v>43.980705788033568</v>
      </c>
      <c r="BO187" s="2" t="str">
        <f t="shared" si="180"/>
        <v/>
      </c>
      <c r="BP187" s="2" t="str">
        <f t="shared" si="181"/>
        <v/>
      </c>
      <c r="BQ187" s="2" t="str">
        <f t="shared" si="182"/>
        <v/>
      </c>
      <c r="BR187" s="2" t="str">
        <f t="shared" si="183"/>
        <v/>
      </c>
      <c r="BS187" s="2" t="str">
        <f t="shared" si="184"/>
        <v/>
      </c>
      <c r="BT187" s="2" t="str">
        <f t="shared" si="185"/>
        <v/>
      </c>
      <c r="BU187" s="2" t="str">
        <f t="shared" si="186"/>
        <v/>
      </c>
      <c r="BV187" s="2" t="str">
        <f t="shared" si="187"/>
        <v/>
      </c>
      <c r="BW187" s="2" t="str">
        <f t="shared" si="188"/>
        <v/>
      </c>
      <c r="BX187" s="2" t="str">
        <f t="shared" si="189"/>
        <v/>
      </c>
      <c r="BY187" s="2" t="str">
        <f t="shared" si="190"/>
        <v/>
      </c>
      <c r="BZ187" s="2" t="str">
        <f t="shared" si="191"/>
        <v/>
      </c>
      <c r="CA187" s="2" t="str">
        <f t="shared" si="192"/>
        <v/>
      </c>
      <c r="CB187" s="2" t="str">
        <f t="shared" si="193"/>
        <v/>
      </c>
      <c r="CC187" s="2" t="str">
        <f t="shared" si="194"/>
        <v/>
      </c>
      <c r="CE187" s="2" t="str">
        <f t="shared" si="226"/>
        <v/>
      </c>
      <c r="CF187" s="2" t="str">
        <f t="shared" si="226"/>
        <v/>
      </c>
      <c r="CG187" s="2" t="str">
        <f t="shared" si="226"/>
        <v/>
      </c>
      <c r="CH187" s="2" t="str">
        <f t="shared" si="226"/>
        <v/>
      </c>
      <c r="CI187" s="2" t="str">
        <f t="shared" si="226"/>
        <v/>
      </c>
      <c r="CJ187" s="2" t="str">
        <f t="shared" si="226"/>
        <v/>
      </c>
      <c r="CK187" s="2" t="str">
        <f t="shared" si="226"/>
        <v/>
      </c>
      <c r="CL187" s="2" t="str">
        <f t="shared" si="226"/>
        <v/>
      </c>
      <c r="CM187" s="2" t="str">
        <f t="shared" si="226"/>
        <v/>
      </c>
      <c r="CN187" s="2" t="str">
        <f t="shared" si="226"/>
        <v/>
      </c>
      <c r="CO187" s="2" t="str">
        <f t="shared" si="226"/>
        <v/>
      </c>
      <c r="CP187" s="2" t="str">
        <f t="shared" si="226"/>
        <v/>
      </c>
      <c r="CQ187" s="2" t="str">
        <f t="shared" si="226"/>
        <v/>
      </c>
      <c r="CR187" s="2" t="str">
        <f t="shared" si="226"/>
        <v/>
      </c>
      <c r="CS187" s="2" t="str">
        <f t="shared" si="226"/>
        <v/>
      </c>
      <c r="CU187" s="2" t="str">
        <f t="shared" si="195"/>
        <v/>
      </c>
      <c r="CV187" s="2" t="str">
        <f t="shared" si="196"/>
        <v/>
      </c>
      <c r="CW187" s="2" t="str">
        <f t="shared" si="197"/>
        <v/>
      </c>
      <c r="CX187" s="2" t="str">
        <f t="shared" si="198"/>
        <v/>
      </c>
      <c r="CY187" s="2" t="str">
        <f t="shared" si="199"/>
        <v/>
      </c>
      <c r="CZ187" s="2" t="str">
        <f t="shared" si="200"/>
        <v/>
      </c>
      <c r="DA187" s="2" t="str">
        <f t="shared" si="201"/>
        <v/>
      </c>
      <c r="DB187" s="2" t="str">
        <f t="shared" si="202"/>
        <v/>
      </c>
      <c r="DC187" s="2" t="str">
        <f t="shared" si="203"/>
        <v/>
      </c>
      <c r="DD187" s="2" t="str">
        <f t="shared" si="204"/>
        <v/>
      </c>
      <c r="DE187" s="2" t="str">
        <f t="shared" si="205"/>
        <v/>
      </c>
      <c r="DF187" s="2" t="str">
        <f t="shared" si="206"/>
        <v/>
      </c>
      <c r="DG187" s="2" t="str">
        <f t="shared" si="207"/>
        <v/>
      </c>
      <c r="DH187" s="2" t="str">
        <f t="shared" si="208"/>
        <v/>
      </c>
      <c r="DI187" s="2" t="str">
        <f t="shared" si="209"/>
        <v/>
      </c>
      <c r="DK187" s="2">
        <f t="shared" si="234"/>
        <v>116.97027823639776</v>
      </c>
      <c r="DL187" s="2">
        <f t="shared" si="234"/>
        <v>103.66660975609756</v>
      </c>
      <c r="DM187" s="2">
        <f t="shared" si="234"/>
        <v>106.35147145877377</v>
      </c>
      <c r="DN187" s="2">
        <f t="shared" si="234"/>
        <v>98.868449639413342</v>
      </c>
      <c r="DO187" s="2">
        <f t="shared" si="234"/>
        <v>94.90051146584554</v>
      </c>
      <c r="DP187" s="2">
        <f t="shared" si="234"/>
        <v>101.83136866272318</v>
      </c>
      <c r="DQ187" s="2">
        <f t="shared" si="234"/>
        <v>101.40137336250439</v>
      </c>
      <c r="DR187" s="2">
        <f t="shared" si="234"/>
        <v>97.315560676532755</v>
      </c>
      <c r="DS187" s="2">
        <f t="shared" si="234"/>
        <v>100.62079749320449</v>
      </c>
      <c r="DT187" s="2">
        <f t="shared" si="234"/>
        <v>92.621067794221261</v>
      </c>
      <c r="DU187" s="2">
        <f t="shared" si="234"/>
        <v>103.04200196998124</v>
      </c>
      <c r="DV187" s="2">
        <f t="shared" si="234"/>
        <v>98.952670190274844</v>
      </c>
      <c r="DW187" s="2">
        <f t="shared" si="234"/>
        <v>97.476267347324637</v>
      </c>
      <c r="DX187" s="2">
        <f t="shared" si="234"/>
        <v>114.61135453636929</v>
      </c>
      <c r="DY187" s="2">
        <f t="shared" si="234"/>
        <v>92.784058558558556</v>
      </c>
      <c r="EA187" s="2">
        <f t="shared" si="238"/>
        <v>38.039873877331694</v>
      </c>
      <c r="EB187" s="2">
        <f t="shared" si="238"/>
        <v>41.660199543220301</v>
      </c>
      <c r="EC187" s="2">
        <f t="shared" si="238"/>
        <v>43.33606805376278</v>
      </c>
      <c r="ED187" s="2">
        <f t="shared" si="238"/>
        <v>42.794696441459919</v>
      </c>
      <c r="EE187" s="2">
        <f t="shared" si="238"/>
        <v>43.906732256387528</v>
      </c>
      <c r="EF187" s="2">
        <f t="shared" si="237"/>
        <v>44.058823789864171</v>
      </c>
      <c r="EG187" s="2">
        <f t="shared" si="237"/>
        <v>46.380313096225635</v>
      </c>
      <c r="EH187" s="2">
        <f t="shared" si="237"/>
        <v>44.524393785149414</v>
      </c>
      <c r="EI187" s="2">
        <f t="shared" si="237"/>
        <v>50.010668294563665</v>
      </c>
      <c r="EJ187" s="2">
        <f t="shared" si="237"/>
        <v>45.356765966818386</v>
      </c>
      <c r="EK187" s="2">
        <f t="shared" si="210"/>
        <v>44.164542209749115</v>
      </c>
      <c r="EL187" s="2">
        <f t="shared" si="177"/>
        <v>44.25519143511702</v>
      </c>
      <c r="EM187" s="2">
        <f t="shared" si="177"/>
        <v>42.83759272337322</v>
      </c>
      <c r="EN187" s="2">
        <f t="shared" si="177"/>
        <v>42.983634593874996</v>
      </c>
      <c r="EO187" s="2">
        <f t="shared" si="177"/>
        <v>44.627853207748359</v>
      </c>
      <c r="EQ187" s="2">
        <f t="shared" si="235"/>
        <v>39.184450356611435</v>
      </c>
      <c r="ER187" s="2">
        <f t="shared" si="235"/>
        <v>41.95378362876248</v>
      </c>
      <c r="ES187" s="2">
        <f t="shared" si="235"/>
        <v>43.460690958268927</v>
      </c>
      <c r="ET187" s="2">
        <f t="shared" si="235"/>
        <v>44.499557147805518</v>
      </c>
      <c r="EU187" s="2">
        <f t="shared" si="235"/>
        <v>44.55076300492378</v>
      </c>
      <c r="EV187" s="2">
        <f t="shared" si="235"/>
        <v>45.140521735588322</v>
      </c>
      <c r="EW187" s="2">
        <f t="shared" si="235"/>
        <v>46.904436174517173</v>
      </c>
      <c r="EX187" s="2">
        <f t="shared" si="235"/>
        <v>46.2233255131733</v>
      </c>
      <c r="EY187" s="2">
        <f t="shared" si="235"/>
        <v>46.440311891555261</v>
      </c>
      <c r="EZ187" s="2">
        <f t="shared" si="235"/>
        <v>46.443515420336936</v>
      </c>
      <c r="FA187" s="2">
        <f t="shared" si="235"/>
        <v>46.41616834270215</v>
      </c>
      <c r="FB187" s="2">
        <f t="shared" si="235"/>
        <v>45.700219537880578</v>
      </c>
      <c r="FC187" s="2">
        <f t="shared" si="235"/>
        <v>44.869567251040692</v>
      </c>
      <c r="FD187" s="2">
        <f t="shared" si="235"/>
        <v>44.051034552829989</v>
      </c>
      <c r="FE187" s="2">
        <f t="shared" si="235"/>
        <v>43.016316372029152</v>
      </c>
      <c r="FG187" s="2">
        <f t="shared" si="236"/>
        <v>0.99993699196972974</v>
      </c>
      <c r="FH187" s="2">
        <f t="shared" si="236"/>
        <v>0.999938569308081</v>
      </c>
      <c r="FI187" s="2">
        <f t="shared" si="236"/>
        <v>0.99993376474896534</v>
      </c>
      <c r="FJ187" s="2">
        <f t="shared" si="236"/>
        <v>0.99993398073760653</v>
      </c>
      <c r="FK187" s="2">
        <f t="shared" si="236"/>
        <v>0.99993549418658179</v>
      </c>
      <c r="FL187" s="2">
        <f t="shared" si="236"/>
        <v>0.99993852539185746</v>
      </c>
      <c r="FM187" s="2">
        <f t="shared" si="236"/>
        <v>0.9999372121955209</v>
      </c>
      <c r="FN187" s="2">
        <f t="shared" si="236"/>
        <v>0.99993036614019126</v>
      </c>
      <c r="FO187" s="2">
        <f t="shared" si="236"/>
        <v>0.99993223663563946</v>
      </c>
      <c r="FP187" s="2">
        <f t="shared" si="236"/>
        <v>0.99993201117115171</v>
      </c>
      <c r="FQ187" s="2">
        <f t="shared" si="236"/>
        <v>0.99992541017864778</v>
      </c>
      <c r="FR187" s="2">
        <f t="shared" si="236"/>
        <v>0.99993351125764662</v>
      </c>
      <c r="FS187" s="2">
        <f t="shared" si="236"/>
        <v>0.99992890662035239</v>
      </c>
      <c r="FT187" s="2">
        <f t="shared" si="236"/>
        <v>0.99993014019257576</v>
      </c>
      <c r="FU187" s="2">
        <f t="shared" si="236"/>
        <v>0.99992483311678193</v>
      </c>
      <c r="FW187" s="2">
        <f t="shared" si="227"/>
        <v>0.36328173930458157</v>
      </c>
      <c r="FX187" s="2">
        <f t="shared" si="227"/>
        <v>0.42213717925533056</v>
      </c>
      <c r="FY187" s="2">
        <f t="shared" si="227"/>
        <v>0.42810363605909357</v>
      </c>
      <c r="FZ187" s="2">
        <f t="shared" si="227"/>
        <v>0.42999825942465641</v>
      </c>
      <c r="GA187" s="2">
        <f t="shared" si="227"/>
        <v>0.50864144338207928</v>
      </c>
      <c r="GB187" s="2">
        <f t="shared" si="227"/>
        <v>0.50175563666502221</v>
      </c>
      <c r="GC187" s="2">
        <f t="shared" si="227"/>
        <v>0.52177147374787725</v>
      </c>
      <c r="GD187" s="2">
        <f t="shared" si="227"/>
        <v>0.54252698755459672</v>
      </c>
      <c r="GE187" s="2">
        <f t="shared" si="227"/>
        <v>0.59916484208019938</v>
      </c>
      <c r="GF187" s="2">
        <f t="shared" si="227"/>
        <v>0.54995961448237329</v>
      </c>
      <c r="GG187" s="2">
        <f t="shared" si="227"/>
        <v>0.49418694438822963</v>
      </c>
      <c r="GH187" s="2">
        <f t="shared" si="227"/>
        <v>0.49307894816819936</v>
      </c>
      <c r="GI187" s="2">
        <f t="shared" si="227"/>
        <v>0.51333532742413646</v>
      </c>
      <c r="GJ187" s="2">
        <f t="shared" si="227"/>
        <v>0.4934860195729785</v>
      </c>
      <c r="GK187" s="2">
        <f t="shared" si="227"/>
        <v>0.40381774536862758</v>
      </c>
      <c r="GM187" s="95">
        <f t="shared" si="228"/>
        <v>4.9490285834086363E-270</v>
      </c>
      <c r="GN187" s="95">
        <f t="shared" si="228"/>
        <v>0</v>
      </c>
      <c r="GO187" s="95">
        <f t="shared" si="228"/>
        <v>0</v>
      </c>
      <c r="GP187" s="95">
        <f t="shared" si="228"/>
        <v>0</v>
      </c>
      <c r="GQ187" s="95">
        <f t="shared" si="228"/>
        <v>0</v>
      </c>
      <c r="GR187" s="95">
        <f t="shared" si="228"/>
        <v>0</v>
      </c>
      <c r="GS187" s="95">
        <f t="shared" si="228"/>
        <v>0</v>
      </c>
      <c r="GT187" s="95">
        <f t="shared" si="228"/>
        <v>0</v>
      </c>
      <c r="GU187" s="95">
        <f t="shared" si="228"/>
        <v>0</v>
      </c>
      <c r="GV187" s="95">
        <f t="shared" si="228"/>
        <v>0</v>
      </c>
      <c r="GW187" s="95">
        <f t="shared" si="228"/>
        <v>0</v>
      </c>
      <c r="GX187" s="95">
        <f t="shared" si="228"/>
        <v>0</v>
      </c>
      <c r="GY187" s="95">
        <f t="shared" si="228"/>
        <v>0</v>
      </c>
      <c r="GZ187" s="95">
        <f t="shared" si="228"/>
        <v>0</v>
      </c>
      <c r="HA187" s="95">
        <f t="shared" si="228"/>
        <v>4.83449935813927E-291</v>
      </c>
      <c r="HC187" s="95">
        <f t="shared" si="179"/>
        <v>1.6216498252704084E-134</v>
      </c>
      <c r="HD187" s="95">
        <f t="shared" si="179"/>
        <v>2.5775638442388386E-148</v>
      </c>
      <c r="HE187" s="95">
        <f t="shared" si="179"/>
        <v>3.9856397409975626E-208</v>
      </c>
      <c r="HF187" s="95">
        <f t="shared" si="178"/>
        <v>1.029356764774541E-217</v>
      </c>
      <c r="HG187" s="95">
        <f t="shared" si="178"/>
        <v>3.0170150706074199E-220</v>
      </c>
      <c r="HH187" s="95">
        <f t="shared" si="178"/>
        <v>8.7489169441865863E-197</v>
      </c>
      <c r="HI187" s="95">
        <f t="shared" ref="HI187:HN227" si="239" xml:space="preserve"> _xlfn.NORM.DIST($B187, I$8, ABS(I$12), TRUE) * _xlfn.NORM.DIST(($B187 - I$8)*I$16, 0, ABS(I$12), TRUE) * 2</f>
        <v>5.2004639274630155E-232</v>
      </c>
      <c r="HJ187" s="95">
        <f t="shared" si="239"/>
        <v>8.4447561346939851E-220</v>
      </c>
      <c r="HK187" s="95">
        <f t="shared" si="239"/>
        <v>4.1801016287315329E-241</v>
      </c>
      <c r="HL187" s="95">
        <f t="shared" si="239"/>
        <v>3.3977566599133309E-236</v>
      </c>
      <c r="HM187" s="95">
        <f t="shared" si="239"/>
        <v>2.2707661758094394E-264</v>
      </c>
      <c r="HN187" s="95">
        <f t="shared" si="239"/>
        <v>6.3021035696272176E-218</v>
      </c>
      <c r="HO187" s="95">
        <f t="shared" si="224"/>
        <v>9.3064981575276276E-240</v>
      </c>
      <c r="HP187" s="95">
        <f t="shared" si="224"/>
        <v>3.738669381812101E-229</v>
      </c>
      <c r="HQ187" s="95">
        <f t="shared" si="224"/>
        <v>3.7632655777500877E-178</v>
      </c>
      <c r="HS187" s="95">
        <f t="shared" si="229"/>
        <v>2.4873523745065652E-15</v>
      </c>
      <c r="HT187" s="95">
        <f t="shared" si="229"/>
        <v>4.5624167536067979E-10</v>
      </c>
      <c r="HU187" s="95">
        <f t="shared" si="229"/>
        <v>2.3412667912108187E-20</v>
      </c>
      <c r="HV187" s="95">
        <f t="shared" si="229"/>
        <v>9.5521079642194542E-21</v>
      </c>
      <c r="HW187" s="95">
        <f t="shared" si="229"/>
        <v>5.4953350320055252E-30</v>
      </c>
      <c r="HX187" s="95">
        <f t="shared" si="229"/>
        <v>4.1248728705952066E-30</v>
      </c>
      <c r="HY187" s="95">
        <f t="shared" si="229"/>
        <v>7.4912910433063562E-38</v>
      </c>
      <c r="HZ187" s="95">
        <f t="shared" si="229"/>
        <v>9.631001952512382E-42</v>
      </c>
      <c r="IA187" s="95">
        <f t="shared" si="229"/>
        <v>3.8423441732181843E-49</v>
      </c>
      <c r="IB187" s="95">
        <f t="shared" si="229"/>
        <v>5.2928394495418484E-41</v>
      </c>
      <c r="IC187" s="95">
        <f t="shared" si="229"/>
        <v>1.0234937014830511E-47</v>
      </c>
      <c r="ID187" s="95">
        <f t="shared" si="229"/>
        <v>3.5101965233960295E-30</v>
      </c>
      <c r="IE187" s="95">
        <f t="shared" si="229"/>
        <v>1.1163478926549109E-31</v>
      </c>
      <c r="IF187" s="95">
        <f t="shared" si="229"/>
        <v>8.671438274640451E-24</v>
      </c>
      <c r="IG187" s="95">
        <f t="shared" si="229"/>
        <v>3.2113673536258819E-17</v>
      </c>
      <c r="II187" s="95">
        <f t="shared" si="230"/>
        <v>0.29862574692314559</v>
      </c>
      <c r="IJ187" s="95">
        <f t="shared" si="230"/>
        <v>0.38230828485899415</v>
      </c>
      <c r="IK187" s="95">
        <f t="shared" si="230"/>
        <v>0.39066944873996667</v>
      </c>
      <c r="IL187" s="95">
        <f t="shared" si="230"/>
        <v>0.45794955785704528</v>
      </c>
      <c r="IM187" s="95">
        <f t="shared" si="230"/>
        <v>0.48870505240522022</v>
      </c>
      <c r="IN187" s="95">
        <f t="shared" si="230"/>
        <v>0.49774715486455923</v>
      </c>
      <c r="IO187" s="95">
        <f t="shared" si="230"/>
        <v>0.45081556987398447</v>
      </c>
      <c r="IP187" s="95">
        <f t="shared" si="230"/>
        <v>0.3929556499840573</v>
      </c>
      <c r="IQ187" s="95">
        <f t="shared" si="230"/>
        <v>0.16245401374603685</v>
      </c>
      <c r="IR187" s="95">
        <f t="shared" si="230"/>
        <v>0.36842068662927074</v>
      </c>
      <c r="IS187" s="95">
        <f t="shared" si="230"/>
        <v>0.50657254544357999</v>
      </c>
      <c r="IT187" s="95">
        <f t="shared" si="230"/>
        <v>0.50659502539943979</v>
      </c>
      <c r="IU187" s="95">
        <f t="shared" si="230"/>
        <v>0.47930251446141858</v>
      </c>
      <c r="IV187" s="95">
        <f t="shared" si="230"/>
        <v>0.50562159099233228</v>
      </c>
      <c r="IW187" s="95">
        <f t="shared" si="230"/>
        <v>0.44419511118941363</v>
      </c>
      <c r="IY187" s="95">
        <f t="shared" si="231"/>
        <v>0.29862574692314808</v>
      </c>
      <c r="IZ187" s="95">
        <f t="shared" si="231"/>
        <v>0.38230828531523581</v>
      </c>
      <c r="JA187" s="95">
        <f t="shared" si="231"/>
        <v>0.39066944873996667</v>
      </c>
      <c r="JB187" s="95">
        <f t="shared" si="231"/>
        <v>0.45794955785704528</v>
      </c>
      <c r="JC187" s="95">
        <f t="shared" si="231"/>
        <v>0.48870505240522022</v>
      </c>
      <c r="JD187" s="95">
        <f t="shared" si="231"/>
        <v>0.49774715486455923</v>
      </c>
      <c r="JE187" s="95">
        <f t="shared" si="231"/>
        <v>0.45081556987398447</v>
      </c>
      <c r="JF187" s="95">
        <f t="shared" si="231"/>
        <v>0.3929556499840573</v>
      </c>
      <c r="JG187" s="95">
        <f t="shared" si="231"/>
        <v>0.16245401374603685</v>
      </c>
      <c r="JH187" s="95">
        <f t="shared" si="231"/>
        <v>0.36842068662927074</v>
      </c>
      <c r="JI187" s="95">
        <f t="shared" si="231"/>
        <v>0.50657254544357999</v>
      </c>
      <c r="JJ187" s="95">
        <f t="shared" si="231"/>
        <v>0.50659502539943979</v>
      </c>
      <c r="JK187" s="95">
        <f t="shared" si="231"/>
        <v>0.47930251446141858</v>
      </c>
      <c r="JL187" s="95">
        <f t="shared" si="231"/>
        <v>0.50562159099233228</v>
      </c>
      <c r="JM187" s="95">
        <f t="shared" si="231"/>
        <v>0.44419511118941368</v>
      </c>
    </row>
    <row r="188" spans="2:273" x14ac:dyDescent="0.25">
      <c r="B188" s="2">
        <v>161</v>
      </c>
      <c r="C188" s="37">
        <v>38.698</v>
      </c>
      <c r="D188" s="37">
        <v>40.209000000000003</v>
      </c>
      <c r="E188" s="37">
        <v>47.442</v>
      </c>
      <c r="F188" s="37">
        <v>49.465000000000003</v>
      </c>
      <c r="G188" s="37">
        <v>48.628</v>
      </c>
      <c r="H188" s="37">
        <v>52.698</v>
      </c>
      <c r="I188" s="37">
        <v>54.023000000000003</v>
      </c>
      <c r="J188" s="37">
        <v>49.023000000000003</v>
      </c>
      <c r="K188" s="37">
        <v>43.783000000000001</v>
      </c>
      <c r="L188" s="37">
        <v>50.890999999999998</v>
      </c>
      <c r="M188" s="37">
        <v>61</v>
      </c>
      <c r="N188" s="37">
        <v>62.173999999999999</v>
      </c>
      <c r="O188" s="37">
        <v>58.783000000000001</v>
      </c>
      <c r="P188" s="37">
        <v>67.266999999999996</v>
      </c>
      <c r="Q188" s="37">
        <v>111.32599999999999</v>
      </c>
      <c r="S188" s="4">
        <f t="shared" si="232"/>
        <v>39.149581161952298</v>
      </c>
      <c r="T188" s="4">
        <f t="shared" si="232"/>
        <v>42.722224039324367</v>
      </c>
      <c r="U188" s="4">
        <f t="shared" si="232"/>
        <v>47.837895110984817</v>
      </c>
      <c r="V188" s="4">
        <f t="shared" si="232"/>
        <v>50.196095487369035</v>
      </c>
      <c r="W188" s="4">
        <f t="shared" si="232"/>
        <v>48.841930046172699</v>
      </c>
      <c r="X188" s="4">
        <f t="shared" si="232"/>
        <v>52.139918274873466</v>
      </c>
      <c r="Y188" s="4">
        <f t="shared" si="232"/>
        <v>52.449159207761056</v>
      </c>
      <c r="Z188" s="4">
        <f t="shared" si="232"/>
        <v>50.0770138135846</v>
      </c>
      <c r="AA188" s="4">
        <f t="shared" si="232"/>
        <v>48.54131281242023</v>
      </c>
      <c r="AB188" s="4">
        <f t="shared" si="232"/>
        <v>50.84642530279762</v>
      </c>
      <c r="AC188" s="4">
        <f t="shared" si="232"/>
        <v>60.691560495991887</v>
      </c>
      <c r="AD188" s="4">
        <f t="shared" si="232"/>
        <v>61.633411957202213</v>
      </c>
      <c r="AE188" s="4">
        <f t="shared" si="232"/>
        <v>57.811384801894093</v>
      </c>
      <c r="AF188" s="4">
        <f t="shared" si="232"/>
        <v>66.994002499540173</v>
      </c>
      <c r="AG188" s="4">
        <f t="shared" si="232"/>
        <v>113.15240704195622</v>
      </c>
      <c r="AI188" s="4">
        <f t="shared" si="233"/>
        <v>-0.4515811619522978</v>
      </c>
      <c r="AJ188" s="4">
        <f t="shared" si="233"/>
        <v>-2.5132240393243634</v>
      </c>
      <c r="AK188" s="4">
        <f t="shared" si="233"/>
        <v>-0.39589511098481722</v>
      </c>
      <c r="AL188" s="4">
        <f t="shared" si="233"/>
        <v>-0.73109548736903207</v>
      </c>
      <c r="AM188" s="4">
        <f t="shared" si="233"/>
        <v>-0.21393004617269895</v>
      </c>
      <c r="AN188" s="4">
        <f t="shared" si="233"/>
        <v>0.55808172512653442</v>
      </c>
      <c r="AO188" s="4">
        <f t="shared" si="233"/>
        <v>1.573840792238947</v>
      </c>
      <c r="AP188" s="4">
        <f t="shared" si="233"/>
        <v>-1.0540138135845964</v>
      </c>
      <c r="AQ188" s="4">
        <f t="shared" si="233"/>
        <v>-4.758312812420229</v>
      </c>
      <c r="AR188" s="4">
        <f t="shared" si="233"/>
        <v>4.4574697202378388E-2</v>
      </c>
      <c r="AS188" s="4">
        <f t="shared" si="233"/>
        <v>0.30843950400811337</v>
      </c>
      <c r="AT188" s="4">
        <f t="shared" si="233"/>
        <v>0.54058804279778627</v>
      </c>
      <c r="AU188" s="4">
        <f t="shared" si="233"/>
        <v>0.97161519810590846</v>
      </c>
      <c r="AV188" s="4">
        <f t="shared" si="233"/>
        <v>0.27299750045982307</v>
      </c>
      <c r="AW188" s="4">
        <f t="shared" si="233"/>
        <v>-1.8264070419562302</v>
      </c>
      <c r="AY188" s="2">
        <f t="shared" si="225"/>
        <v>38.420619911668474</v>
      </c>
      <c r="AZ188" s="2">
        <f t="shared" si="225"/>
        <v>41.739679833697139</v>
      </c>
      <c r="BA188" s="2">
        <f t="shared" si="225"/>
        <v>43.351681305754397</v>
      </c>
      <c r="BB188" s="2">
        <f t="shared" si="225"/>
        <v>43.480533577716358</v>
      </c>
      <c r="BC188" s="2">
        <f t="shared" si="225"/>
        <v>44.184234888439512</v>
      </c>
      <c r="BD188" s="2">
        <f t="shared" si="225"/>
        <v>44.557285242235324</v>
      </c>
      <c r="BE188" s="2">
        <f t="shared" si="225"/>
        <v>46.598377422785688</v>
      </c>
      <c r="BF188" s="2">
        <f t="shared" si="225"/>
        <v>45.406647167432084</v>
      </c>
      <c r="BG188" s="2">
        <f t="shared" si="225"/>
        <v>47.758861452287974</v>
      </c>
      <c r="BH188" s="2">
        <f t="shared" si="225"/>
        <v>45.904118259724562</v>
      </c>
      <c r="BI188" s="2">
        <f t="shared" si="225"/>
        <v>45.223584380127036</v>
      </c>
      <c r="BJ188" s="2">
        <f t="shared" si="225"/>
        <v>44.914534454795486</v>
      </c>
      <c r="BK188" s="2">
        <f t="shared" si="225"/>
        <v>43.834685425196284</v>
      </c>
      <c r="BL188" s="2">
        <f t="shared" si="225"/>
        <v>43.443975825022122</v>
      </c>
      <c r="BM188" s="2">
        <f t="shared" si="225"/>
        <v>43.839597800092506</v>
      </c>
      <c r="BO188" s="2" t="str">
        <f t="shared" si="180"/>
        <v/>
      </c>
      <c r="BP188" s="2" t="str">
        <f t="shared" si="181"/>
        <v/>
      </c>
      <c r="BQ188" s="2" t="str">
        <f t="shared" si="182"/>
        <v/>
      </c>
      <c r="BR188" s="2" t="str">
        <f t="shared" si="183"/>
        <v/>
      </c>
      <c r="BS188" s="2" t="str">
        <f t="shared" si="184"/>
        <v/>
      </c>
      <c r="BT188" s="2" t="str">
        <f t="shared" si="185"/>
        <v/>
      </c>
      <c r="BU188" s="2" t="str">
        <f t="shared" si="186"/>
        <v/>
      </c>
      <c r="BV188" s="2" t="str">
        <f t="shared" si="187"/>
        <v/>
      </c>
      <c r="BW188" s="2" t="str">
        <f t="shared" si="188"/>
        <v/>
      </c>
      <c r="BX188" s="2" t="str">
        <f t="shared" si="189"/>
        <v/>
      </c>
      <c r="BY188" s="2" t="str">
        <f t="shared" si="190"/>
        <v/>
      </c>
      <c r="BZ188" s="2" t="str">
        <f t="shared" si="191"/>
        <v/>
      </c>
      <c r="CA188" s="2" t="str">
        <f t="shared" si="192"/>
        <v/>
      </c>
      <c r="CB188" s="2" t="str">
        <f t="shared" si="193"/>
        <v/>
      </c>
      <c r="CC188" s="2" t="str">
        <f t="shared" si="194"/>
        <v/>
      </c>
      <c r="CE188" s="2" t="str">
        <f t="shared" si="226"/>
        <v/>
      </c>
      <c r="CF188" s="2" t="str">
        <f t="shared" si="226"/>
        <v/>
      </c>
      <c r="CG188" s="2" t="str">
        <f t="shared" si="226"/>
        <v/>
      </c>
      <c r="CH188" s="2" t="str">
        <f t="shared" si="226"/>
        <v/>
      </c>
      <c r="CI188" s="2" t="str">
        <f t="shared" si="226"/>
        <v/>
      </c>
      <c r="CJ188" s="2" t="str">
        <f t="shared" si="226"/>
        <v/>
      </c>
      <c r="CK188" s="2" t="str">
        <f t="shared" si="226"/>
        <v/>
      </c>
      <c r="CL188" s="2" t="str">
        <f t="shared" si="226"/>
        <v/>
      </c>
      <c r="CM188" s="2" t="str">
        <f t="shared" si="226"/>
        <v/>
      </c>
      <c r="CN188" s="2" t="str">
        <f t="shared" si="226"/>
        <v/>
      </c>
      <c r="CO188" s="2" t="str">
        <f t="shared" si="226"/>
        <v/>
      </c>
      <c r="CP188" s="2" t="str">
        <f t="shared" si="226"/>
        <v/>
      </c>
      <c r="CQ188" s="2" t="str">
        <f t="shared" si="226"/>
        <v/>
      </c>
      <c r="CR188" s="2" t="str">
        <f t="shared" si="226"/>
        <v/>
      </c>
      <c r="CS188" s="2" t="str">
        <f t="shared" si="226"/>
        <v/>
      </c>
      <c r="CU188" s="2" t="str">
        <f t="shared" si="195"/>
        <v/>
      </c>
      <c r="CV188" s="2" t="str">
        <f t="shared" si="196"/>
        <v/>
      </c>
      <c r="CW188" s="2" t="str">
        <f t="shared" si="197"/>
        <v/>
      </c>
      <c r="CX188" s="2" t="str">
        <f t="shared" si="198"/>
        <v/>
      </c>
      <c r="CY188" s="2" t="str">
        <f t="shared" si="199"/>
        <v/>
      </c>
      <c r="CZ188" s="2" t="str">
        <f t="shared" si="200"/>
        <v/>
      </c>
      <c r="DA188" s="2" t="str">
        <f t="shared" si="201"/>
        <v/>
      </c>
      <c r="DB188" s="2" t="str">
        <f t="shared" si="202"/>
        <v/>
      </c>
      <c r="DC188" s="2" t="str">
        <f t="shared" si="203"/>
        <v/>
      </c>
      <c r="DD188" s="2" t="str">
        <f t="shared" si="204"/>
        <v/>
      </c>
      <c r="DE188" s="2" t="str">
        <f t="shared" si="205"/>
        <v/>
      </c>
      <c r="DF188" s="2" t="str">
        <f t="shared" si="206"/>
        <v/>
      </c>
      <c r="DG188" s="2" t="str">
        <f t="shared" si="207"/>
        <v/>
      </c>
      <c r="DH188" s="2" t="str">
        <f t="shared" si="208"/>
        <v/>
      </c>
      <c r="DI188" s="2" t="str">
        <f t="shared" si="209"/>
        <v/>
      </c>
      <c r="DK188" s="2">
        <f t="shared" si="234"/>
        <v>117.40322523452159</v>
      </c>
      <c r="DL188" s="2">
        <f t="shared" si="234"/>
        <v>104.01595470383273</v>
      </c>
      <c r="DM188" s="2">
        <f t="shared" si="234"/>
        <v>106.71068498942915</v>
      </c>
      <c r="DN188" s="2">
        <f t="shared" si="234"/>
        <v>99.175421116603189</v>
      </c>
      <c r="DO188" s="2">
        <f t="shared" si="234"/>
        <v>95.181131107689808</v>
      </c>
      <c r="DP188" s="2">
        <f t="shared" si="234"/>
        <v>102.14829006293385</v>
      </c>
      <c r="DQ188" s="2">
        <f t="shared" si="234"/>
        <v>101.70697631202225</v>
      </c>
      <c r="DR188" s="2">
        <f t="shared" si="234"/>
        <v>97.574523044397466</v>
      </c>
      <c r="DS188" s="2">
        <f t="shared" si="234"/>
        <v>100.91102959830869</v>
      </c>
      <c r="DT188" s="2">
        <f t="shared" si="234"/>
        <v>92.857305073995761</v>
      </c>
      <c r="DU188" s="2">
        <f t="shared" si="234"/>
        <v>103.35746951219512</v>
      </c>
      <c r="DV188" s="2">
        <f t="shared" si="234"/>
        <v>99.241659619450317</v>
      </c>
      <c r="DW188" s="2">
        <f t="shared" si="234"/>
        <v>97.767075871755395</v>
      </c>
      <c r="DX188" s="2">
        <f t="shared" si="234"/>
        <v>115.01391486373336</v>
      </c>
      <c r="DY188" s="2">
        <f t="shared" si="234"/>
        <v>93.068669037458505</v>
      </c>
      <c r="EA188" s="2">
        <f t="shared" si="238"/>
        <v>37.966287096031323</v>
      </c>
      <c r="EB188" s="2">
        <f t="shared" si="238"/>
        <v>41.601969241844998</v>
      </c>
      <c r="EC188" s="2">
        <f t="shared" si="238"/>
        <v>43.290208648349626</v>
      </c>
      <c r="ED188" s="2">
        <f t="shared" si="238"/>
        <v>42.690143778038802</v>
      </c>
      <c r="EE188" s="2">
        <f t="shared" si="238"/>
        <v>43.831727113126178</v>
      </c>
      <c r="EF188" s="2">
        <f t="shared" si="237"/>
        <v>43.974588553820368</v>
      </c>
      <c r="EG188" s="2">
        <f t="shared" si="237"/>
        <v>46.303729793135631</v>
      </c>
      <c r="EH188" s="2">
        <f t="shared" si="237"/>
        <v>44.422545686476553</v>
      </c>
      <c r="EI188" s="2">
        <f t="shared" si="237"/>
        <v>50.015970183780993</v>
      </c>
      <c r="EJ188" s="2">
        <f t="shared" si="237"/>
        <v>45.266115988841584</v>
      </c>
      <c r="EK188" s="2">
        <f t="shared" si="210"/>
        <v>44.032227763128162</v>
      </c>
      <c r="EL188" s="2">
        <f t="shared" si="177"/>
        <v>44.149446916541578</v>
      </c>
      <c r="EM188" s="2">
        <f t="shared" si="177"/>
        <v>42.720286937430863</v>
      </c>
      <c r="EN188" s="2">
        <f t="shared" si="177"/>
        <v>42.876668438081424</v>
      </c>
      <c r="EO188" s="2">
        <f t="shared" si="177"/>
        <v>44.536061844677455</v>
      </c>
      <c r="EQ188" s="2">
        <f t="shared" si="235"/>
        <v>39.134994571435321</v>
      </c>
      <c r="ER188" s="2">
        <f t="shared" si="235"/>
        <v>41.903742260803</v>
      </c>
      <c r="ES188" s="2">
        <f t="shared" si="235"/>
        <v>43.418077251634038</v>
      </c>
      <c r="ET188" s="2">
        <f t="shared" si="235"/>
        <v>44.428565163153124</v>
      </c>
      <c r="EU188" s="2">
        <f t="shared" si="235"/>
        <v>44.48911962852263</v>
      </c>
      <c r="EV188" s="2">
        <f t="shared" si="235"/>
        <v>45.078776720371614</v>
      </c>
      <c r="EW188" s="2">
        <f t="shared" si="235"/>
        <v>46.838849293092764</v>
      </c>
      <c r="EX188" s="2">
        <f t="shared" si="235"/>
        <v>46.157480784046435</v>
      </c>
      <c r="EY188" s="2">
        <f t="shared" si="235"/>
        <v>46.376676421092256</v>
      </c>
      <c r="EZ188" s="2">
        <f t="shared" si="235"/>
        <v>46.375113962015703</v>
      </c>
      <c r="FA188" s="2">
        <f t="shared" si="235"/>
        <v>46.327873003010794</v>
      </c>
      <c r="FB188" s="2">
        <f t="shared" si="235"/>
        <v>45.625417847385982</v>
      </c>
      <c r="FC188" s="2">
        <f t="shared" si="235"/>
        <v>44.791569051149288</v>
      </c>
      <c r="FD188" s="2">
        <f t="shared" si="235"/>
        <v>43.966126890444073</v>
      </c>
      <c r="FE188" s="2">
        <f t="shared" si="235"/>
        <v>42.894029555437903</v>
      </c>
      <c r="FG188" s="2">
        <f t="shared" si="236"/>
        <v>0.99994253567484348</v>
      </c>
      <c r="FH188" s="2">
        <f t="shared" si="236"/>
        <v>0.99994397424026837</v>
      </c>
      <c r="FI188" s="2">
        <f t="shared" si="236"/>
        <v>0.99993959238105423</v>
      </c>
      <c r="FJ188" s="2">
        <f t="shared" si="236"/>
        <v>0.99993978936732852</v>
      </c>
      <c r="FK188" s="2">
        <f t="shared" si="236"/>
        <v>0.9999411696650512</v>
      </c>
      <c r="FL188" s="2">
        <f t="shared" si="236"/>
        <v>0.99994393418776328</v>
      </c>
      <c r="FM188" s="2">
        <f t="shared" si="236"/>
        <v>0.99994273652537524</v>
      </c>
      <c r="FN188" s="2">
        <f t="shared" si="236"/>
        <v>0.99993649277595786</v>
      </c>
      <c r="FO188" s="2">
        <f t="shared" si="236"/>
        <v>0.99993819870870537</v>
      </c>
      <c r="FP188" s="2">
        <f t="shared" si="236"/>
        <v>0.99993799308019249</v>
      </c>
      <c r="FQ188" s="2">
        <f t="shared" si="236"/>
        <v>0.99993197282795232</v>
      </c>
      <c r="FR188" s="2">
        <f t="shared" si="236"/>
        <v>0.99993936119152405</v>
      </c>
      <c r="FS188" s="2">
        <f t="shared" si="236"/>
        <v>0.99993516166156216</v>
      </c>
      <c r="FT188" s="2">
        <f t="shared" si="236"/>
        <v>0.99993628670675416</v>
      </c>
      <c r="FU188" s="2">
        <f t="shared" si="236"/>
        <v>0.99993144653434074</v>
      </c>
      <c r="FW188" s="2">
        <f t="shared" si="227"/>
        <v>0.38484225955604906</v>
      </c>
      <c r="FX188" s="2">
        <f t="shared" si="227"/>
        <v>0.44475083081378192</v>
      </c>
      <c r="FY188" s="2">
        <f t="shared" si="227"/>
        <v>0.4507875737751843</v>
      </c>
      <c r="FZ188" s="2">
        <f t="shared" si="227"/>
        <v>0.45270312027404586</v>
      </c>
      <c r="GA188" s="2">
        <f t="shared" si="227"/>
        <v>0.5316258772221446</v>
      </c>
      <c r="GB188" s="2">
        <f t="shared" si="227"/>
        <v>0.5247612228980868</v>
      </c>
      <c r="GC188" s="2">
        <f t="shared" si="227"/>
        <v>0.54469150773284092</v>
      </c>
      <c r="GD188" s="2">
        <f t="shared" si="227"/>
        <v>0.56528105736916512</v>
      </c>
      <c r="GE188" s="2">
        <f t="shared" si="227"/>
        <v>0.62106943249765667</v>
      </c>
      <c r="GF188" s="2">
        <f t="shared" si="227"/>
        <v>0.57263521052272259</v>
      </c>
      <c r="GG188" s="2">
        <f t="shared" si="227"/>
        <v>0.51720573716884199</v>
      </c>
      <c r="GH188" s="2">
        <f t="shared" si="227"/>
        <v>0.51609879043044593</v>
      </c>
      <c r="GI188" s="2">
        <f t="shared" si="227"/>
        <v>0.53630036105530365</v>
      </c>
      <c r="GJ188" s="2">
        <f t="shared" si="227"/>
        <v>0.51650550251358085</v>
      </c>
      <c r="GK188" s="2">
        <f t="shared" si="227"/>
        <v>0.42617378938971739</v>
      </c>
      <c r="GM188" s="95">
        <f t="shared" si="228"/>
        <v>1.0545558731823859E-275</v>
      </c>
      <c r="GN188" s="95">
        <f t="shared" si="228"/>
        <v>0</v>
      </c>
      <c r="GO188" s="95">
        <f t="shared" si="228"/>
        <v>0</v>
      </c>
      <c r="GP188" s="95">
        <f t="shared" si="228"/>
        <v>0</v>
      </c>
      <c r="GQ188" s="95">
        <f t="shared" si="228"/>
        <v>0</v>
      </c>
      <c r="GR188" s="95">
        <f t="shared" si="228"/>
        <v>0</v>
      </c>
      <c r="GS188" s="95">
        <f t="shared" si="228"/>
        <v>0</v>
      </c>
      <c r="GT188" s="95">
        <f t="shared" si="228"/>
        <v>0</v>
      </c>
      <c r="GU188" s="95">
        <f t="shared" si="228"/>
        <v>0</v>
      </c>
      <c r="GV188" s="95">
        <f t="shared" si="228"/>
        <v>0</v>
      </c>
      <c r="GW188" s="95">
        <f t="shared" si="228"/>
        <v>0</v>
      </c>
      <c r="GX188" s="95">
        <f t="shared" si="228"/>
        <v>0</v>
      </c>
      <c r="GY188" s="95">
        <f t="shared" si="228"/>
        <v>0</v>
      </c>
      <c r="GZ188" s="95">
        <f t="shared" si="228"/>
        <v>0</v>
      </c>
      <c r="HA188" s="95">
        <f t="shared" si="228"/>
        <v>4.4289263177364024E-297</v>
      </c>
      <c r="HC188" s="95">
        <f t="shared" si="179"/>
        <v>2.5785024435068945E-138</v>
      </c>
      <c r="HD188" s="95">
        <f t="shared" si="179"/>
        <v>1.9741878679427928E-152</v>
      </c>
      <c r="HE188" s="95">
        <f t="shared" si="179"/>
        <v>6.3442940980598535E-214</v>
      </c>
      <c r="HF188" s="95">
        <f t="shared" si="179"/>
        <v>8.6677748126947894E-224</v>
      </c>
      <c r="HG188" s="95">
        <f t="shared" si="179"/>
        <v>2.7131178584020331E-226</v>
      </c>
      <c r="HH188" s="95">
        <f t="shared" si="179"/>
        <v>3.7893543822021697E-202</v>
      </c>
      <c r="HI188" s="95">
        <f t="shared" si="239"/>
        <v>2.5186185958252867E-238</v>
      </c>
      <c r="HJ188" s="95">
        <f t="shared" si="239"/>
        <v>8.0066559031144625E-226</v>
      </c>
      <c r="HK188" s="95">
        <f t="shared" si="239"/>
        <v>1.244442432440687E-247</v>
      </c>
      <c r="HL188" s="95">
        <f t="shared" si="239"/>
        <v>1.3447512111685939E-242</v>
      </c>
      <c r="HM188" s="95">
        <f t="shared" si="239"/>
        <v>1.1803431385329795E-271</v>
      </c>
      <c r="HN188" s="95">
        <f t="shared" si="239"/>
        <v>6.0564542271217414E-224</v>
      </c>
      <c r="HO188" s="95">
        <f t="shared" si="224"/>
        <v>2.2638906914670604E-246</v>
      </c>
      <c r="HP188" s="95">
        <f t="shared" si="224"/>
        <v>1.9030800430646901E-235</v>
      </c>
      <c r="HQ188" s="95">
        <f t="shared" si="224"/>
        <v>4.4350148943929181E-183</v>
      </c>
      <c r="HS188" s="95">
        <f t="shared" si="229"/>
        <v>1.9960804605491002E-16</v>
      </c>
      <c r="HT188" s="95">
        <f t="shared" si="229"/>
        <v>1.0577875357633647E-10</v>
      </c>
      <c r="HU188" s="95">
        <f t="shared" si="229"/>
        <v>9.9266569194595201E-22</v>
      </c>
      <c r="HV188" s="95">
        <f t="shared" si="229"/>
        <v>3.779087206094159E-22</v>
      </c>
      <c r="HW188" s="95">
        <f t="shared" si="229"/>
        <v>6.920879121120413E-32</v>
      </c>
      <c r="HX188" s="95">
        <f t="shared" si="229"/>
        <v>5.2649130649849967E-32</v>
      </c>
      <c r="HY188" s="95">
        <f t="shared" si="229"/>
        <v>3.2606055468290371E-40</v>
      </c>
      <c r="HZ188" s="95">
        <f t="shared" si="229"/>
        <v>2.4752162915963427E-44</v>
      </c>
      <c r="IA188" s="95">
        <f t="shared" si="229"/>
        <v>4.979349512611093E-52</v>
      </c>
      <c r="IB188" s="95">
        <f t="shared" si="229"/>
        <v>1.7856774542415998E-43</v>
      </c>
      <c r="IC188" s="95">
        <f t="shared" si="229"/>
        <v>8.2833987452661294E-51</v>
      </c>
      <c r="ID188" s="95">
        <f t="shared" si="229"/>
        <v>3.9427727958936313E-32</v>
      </c>
      <c r="IE188" s="95">
        <f t="shared" si="229"/>
        <v>1.0836637839464401E-33</v>
      </c>
      <c r="IF188" s="95">
        <f t="shared" si="229"/>
        <v>2.7092989245747578E-25</v>
      </c>
      <c r="IG188" s="95">
        <f t="shared" si="229"/>
        <v>2.0888323357347968E-18</v>
      </c>
      <c r="II188" s="95">
        <f t="shared" si="230"/>
        <v>0.35876536184054514</v>
      </c>
      <c r="IJ188" s="95">
        <f t="shared" si="230"/>
        <v>0.45437820829962156</v>
      </c>
      <c r="IK188" s="95">
        <f t="shared" si="230"/>
        <v>0.46370409087017056</v>
      </c>
      <c r="IL188" s="95">
        <f t="shared" si="230"/>
        <v>0.49517184576193302</v>
      </c>
      <c r="IM188" s="95">
        <f t="shared" si="230"/>
        <v>0.44151789310111184</v>
      </c>
      <c r="IN188" s="95">
        <f t="shared" si="230"/>
        <v>0.45052510141655994</v>
      </c>
      <c r="IO188" s="95">
        <f t="shared" si="230"/>
        <v>0.36725485907741479</v>
      </c>
      <c r="IP188" s="95">
        <f t="shared" si="230"/>
        <v>0.30773780396831585</v>
      </c>
      <c r="IQ188" s="95">
        <f t="shared" si="230"/>
        <v>9.8211370265837677E-2</v>
      </c>
      <c r="IR188" s="95">
        <f t="shared" si="230"/>
        <v>0.28269312363073518</v>
      </c>
      <c r="IS188" s="95">
        <f t="shared" si="230"/>
        <v>0.46425055315230229</v>
      </c>
      <c r="IT188" s="95">
        <f t="shared" si="230"/>
        <v>0.47367258414791652</v>
      </c>
      <c r="IU188" s="95">
        <f t="shared" si="230"/>
        <v>0.42219382393541821</v>
      </c>
      <c r="IV188" s="95">
        <f t="shared" si="230"/>
        <v>0.47720382586499116</v>
      </c>
      <c r="IW188" s="95">
        <f t="shared" si="230"/>
        <v>0.48994479883758513</v>
      </c>
      <c r="IY188" s="95">
        <f t="shared" si="231"/>
        <v>0.35876536184054536</v>
      </c>
      <c r="IZ188" s="95">
        <f t="shared" si="231"/>
        <v>0.45437820840540033</v>
      </c>
      <c r="JA188" s="95">
        <f t="shared" si="231"/>
        <v>0.46370409087017056</v>
      </c>
      <c r="JB188" s="95">
        <f t="shared" si="231"/>
        <v>0.49517184576193302</v>
      </c>
      <c r="JC188" s="95">
        <f t="shared" si="231"/>
        <v>0.44151789310111184</v>
      </c>
      <c r="JD188" s="95">
        <f t="shared" si="231"/>
        <v>0.45052510141655994</v>
      </c>
      <c r="JE188" s="95">
        <f t="shared" si="231"/>
        <v>0.36725485907741479</v>
      </c>
      <c r="JF188" s="95">
        <f t="shared" si="231"/>
        <v>0.30773780396831585</v>
      </c>
      <c r="JG188" s="95">
        <f t="shared" si="231"/>
        <v>9.8211370265837677E-2</v>
      </c>
      <c r="JH188" s="95">
        <f t="shared" si="231"/>
        <v>0.28269312363073518</v>
      </c>
      <c r="JI188" s="95">
        <f t="shared" si="231"/>
        <v>0.46425055315230229</v>
      </c>
      <c r="JJ188" s="95">
        <f t="shared" si="231"/>
        <v>0.47367258414791652</v>
      </c>
      <c r="JK188" s="95">
        <f t="shared" si="231"/>
        <v>0.42219382393541821</v>
      </c>
      <c r="JL188" s="95">
        <f t="shared" si="231"/>
        <v>0.47720382586499116</v>
      </c>
      <c r="JM188" s="95">
        <f t="shared" si="231"/>
        <v>0.48994479883758513</v>
      </c>
    </row>
    <row r="189" spans="2:273" x14ac:dyDescent="0.25">
      <c r="B189" s="2">
        <v>162</v>
      </c>
      <c r="C189" s="37">
        <v>37.628</v>
      </c>
      <c r="D189" s="37">
        <v>42.698</v>
      </c>
      <c r="E189" s="37">
        <v>44.790999999999997</v>
      </c>
      <c r="F189" s="37">
        <v>48.465000000000003</v>
      </c>
      <c r="G189" s="37">
        <v>47.279000000000003</v>
      </c>
      <c r="H189" s="37">
        <v>49.906999999999996</v>
      </c>
      <c r="I189" s="37">
        <v>50.767000000000003</v>
      </c>
      <c r="J189" s="37">
        <v>46.673999999999999</v>
      </c>
      <c r="K189" s="37">
        <v>43.804000000000002</v>
      </c>
      <c r="L189" s="37">
        <v>46.912999999999997</v>
      </c>
      <c r="M189" s="37">
        <v>57.216999999999999</v>
      </c>
      <c r="N189" s="37">
        <v>56.304000000000002</v>
      </c>
      <c r="O189" s="37">
        <v>53.935000000000002</v>
      </c>
      <c r="P189" s="37">
        <v>62.488999999999997</v>
      </c>
      <c r="Q189" s="37">
        <v>109.628</v>
      </c>
      <c r="S189" s="4">
        <f t="shared" si="232"/>
        <v>39.152048319930536</v>
      </c>
      <c r="T189" s="4">
        <f t="shared" si="232"/>
        <v>42.627568342333511</v>
      </c>
      <c r="U189" s="4">
        <f t="shared" si="232"/>
        <v>47.496769885005662</v>
      </c>
      <c r="V189" s="4">
        <f t="shared" si="232"/>
        <v>49.574780888770434</v>
      </c>
      <c r="W189" s="4">
        <f t="shared" si="232"/>
        <v>47.47990442861348</v>
      </c>
      <c r="X189" s="4">
        <f t="shared" si="232"/>
        <v>49.775077053516966</v>
      </c>
      <c r="Y189" s="4">
        <f t="shared" si="232"/>
        <v>49.932039560818758</v>
      </c>
      <c r="Z189" s="4">
        <f t="shared" si="232"/>
        <v>48.043253025171296</v>
      </c>
      <c r="AA189" s="4">
        <f t="shared" si="232"/>
        <v>47.953149539759664</v>
      </c>
      <c r="AB189" s="4">
        <f t="shared" si="232"/>
        <v>48.623700309325969</v>
      </c>
      <c r="AC189" s="4">
        <f t="shared" si="232"/>
        <v>55.604806276385766</v>
      </c>
      <c r="AD189" s="4">
        <f t="shared" si="232"/>
        <v>57.147252651750748</v>
      </c>
      <c r="AE189" s="4">
        <f t="shared" si="232"/>
        <v>53.322257440799348</v>
      </c>
      <c r="AF189" s="4">
        <f t="shared" si="232"/>
        <v>61.575735792375184</v>
      </c>
      <c r="AG189" s="4">
        <f t="shared" si="232"/>
        <v>110.11172955195225</v>
      </c>
      <c r="AI189" s="4">
        <f t="shared" si="233"/>
        <v>-1.5240483199305359</v>
      </c>
      <c r="AJ189" s="4">
        <f t="shared" si="233"/>
        <v>7.04316576664894E-2</v>
      </c>
      <c r="AK189" s="4">
        <f t="shared" si="233"/>
        <v>-2.7057698850056653</v>
      </c>
      <c r="AL189" s="4">
        <f t="shared" si="233"/>
        <v>-1.1097808887704304</v>
      </c>
      <c r="AM189" s="4">
        <f t="shared" si="233"/>
        <v>-0.20090442861347668</v>
      </c>
      <c r="AN189" s="4">
        <f t="shared" si="233"/>
        <v>0.13192294648303005</v>
      </c>
      <c r="AO189" s="4">
        <f t="shared" si="233"/>
        <v>0.83496043918124485</v>
      </c>
      <c r="AP189" s="4">
        <f t="shared" si="233"/>
        <v>-1.3692530251712967</v>
      </c>
      <c r="AQ189" s="4">
        <f t="shared" si="233"/>
        <v>-4.1491495397596623</v>
      </c>
      <c r="AR189" s="4">
        <f t="shared" si="233"/>
        <v>-1.7107003093259721</v>
      </c>
      <c r="AS189" s="4">
        <f t="shared" si="233"/>
        <v>1.612193723614233</v>
      </c>
      <c r="AT189" s="4">
        <f t="shared" si="233"/>
        <v>-0.84325265175074549</v>
      </c>
      <c r="AU189" s="4">
        <f t="shared" si="233"/>
        <v>0.61274255920065457</v>
      </c>
      <c r="AV189" s="4">
        <f t="shared" si="233"/>
        <v>0.9132642076248132</v>
      </c>
      <c r="AW189" s="4">
        <f t="shared" si="233"/>
        <v>-0.48372955195225131</v>
      </c>
      <c r="AY189" s="2">
        <f t="shared" si="225"/>
        <v>38.38221390229792</v>
      </c>
      <c r="AZ189" s="2">
        <f t="shared" si="225"/>
        <v>41.691885750725092</v>
      </c>
      <c r="BA189" s="2">
        <f t="shared" si="225"/>
        <v>43.309971516653292</v>
      </c>
      <c r="BB189" s="2">
        <f t="shared" si="225"/>
        <v>43.431481713289074</v>
      </c>
      <c r="BC189" s="2">
        <f t="shared" si="225"/>
        <v>44.131413911579969</v>
      </c>
      <c r="BD189" s="2">
        <f t="shared" si="225"/>
        <v>44.510387570853467</v>
      </c>
      <c r="BE189" s="2">
        <f t="shared" si="225"/>
        <v>46.539939042831605</v>
      </c>
      <c r="BF189" s="2">
        <f t="shared" si="225"/>
        <v>45.36468971936354</v>
      </c>
      <c r="BG189" s="2">
        <f t="shared" si="225"/>
        <v>47.641650773711262</v>
      </c>
      <c r="BH189" s="2">
        <f t="shared" si="225"/>
        <v>45.851278405061372</v>
      </c>
      <c r="BI189" s="2">
        <f t="shared" si="225"/>
        <v>45.167395517354038</v>
      </c>
      <c r="BJ189" s="2">
        <f t="shared" si="225"/>
        <v>44.859073662683876</v>
      </c>
      <c r="BK189" s="2">
        <f t="shared" si="225"/>
        <v>43.786317382352088</v>
      </c>
      <c r="BL189" s="2">
        <f t="shared" si="225"/>
        <v>43.37353715040426</v>
      </c>
      <c r="BM189" s="2">
        <f t="shared" si="225"/>
        <v>43.696638165374836</v>
      </c>
      <c r="BO189" s="2" t="str">
        <f t="shared" si="180"/>
        <v/>
      </c>
      <c r="BP189" s="2" t="str">
        <f t="shared" si="181"/>
        <v/>
      </c>
      <c r="BQ189" s="2" t="str">
        <f t="shared" si="182"/>
        <v/>
      </c>
      <c r="BR189" s="2" t="str">
        <f t="shared" si="183"/>
        <v/>
      </c>
      <c r="BS189" s="2" t="str">
        <f t="shared" si="184"/>
        <v/>
      </c>
      <c r="BT189" s="2" t="str">
        <f t="shared" si="185"/>
        <v/>
      </c>
      <c r="BU189" s="2" t="str">
        <f t="shared" si="186"/>
        <v/>
      </c>
      <c r="BV189" s="2" t="str">
        <f t="shared" si="187"/>
        <v/>
      </c>
      <c r="BW189" s="2" t="str">
        <f t="shared" si="188"/>
        <v/>
      </c>
      <c r="BX189" s="2" t="str">
        <f t="shared" si="189"/>
        <v/>
      </c>
      <c r="BY189" s="2" t="str">
        <f t="shared" si="190"/>
        <v/>
      </c>
      <c r="BZ189" s="2" t="str">
        <f t="shared" si="191"/>
        <v/>
      </c>
      <c r="CA189" s="2" t="str">
        <f t="shared" si="192"/>
        <v/>
      </c>
      <c r="CB189" s="2" t="str">
        <f t="shared" si="193"/>
        <v/>
      </c>
      <c r="CC189" s="2" t="str">
        <f t="shared" si="194"/>
        <v/>
      </c>
      <c r="CE189" s="2" t="str">
        <f t="shared" si="226"/>
        <v/>
      </c>
      <c r="CF189" s="2" t="str">
        <f t="shared" si="226"/>
        <v/>
      </c>
      <c r="CG189" s="2" t="str">
        <f t="shared" si="226"/>
        <v/>
      </c>
      <c r="CH189" s="2" t="str">
        <f t="shared" si="226"/>
        <v/>
      </c>
      <c r="CI189" s="2" t="str">
        <f t="shared" si="226"/>
        <v/>
      </c>
      <c r="CJ189" s="2" t="str">
        <f t="shared" si="226"/>
        <v/>
      </c>
      <c r="CK189" s="2" t="str">
        <f t="shared" si="226"/>
        <v/>
      </c>
      <c r="CL189" s="2" t="str">
        <f t="shared" si="226"/>
        <v/>
      </c>
      <c r="CM189" s="2" t="str">
        <f t="shared" si="226"/>
        <v/>
      </c>
      <c r="CN189" s="2" t="str">
        <f t="shared" si="226"/>
        <v/>
      </c>
      <c r="CO189" s="2" t="str">
        <f t="shared" si="226"/>
        <v/>
      </c>
      <c r="CP189" s="2" t="str">
        <f t="shared" si="226"/>
        <v/>
      </c>
      <c r="CQ189" s="2" t="str">
        <f t="shared" si="226"/>
        <v/>
      </c>
      <c r="CR189" s="2" t="str">
        <f t="shared" si="226"/>
        <v/>
      </c>
      <c r="CS189" s="2" t="str">
        <f t="shared" si="226"/>
        <v/>
      </c>
      <c r="CU189" s="2" t="str">
        <f t="shared" si="195"/>
        <v/>
      </c>
      <c r="CV189" s="2" t="str">
        <f t="shared" si="196"/>
        <v/>
      </c>
      <c r="CW189" s="2" t="str">
        <f t="shared" si="197"/>
        <v/>
      </c>
      <c r="CX189" s="2" t="str">
        <f t="shared" si="198"/>
        <v/>
      </c>
      <c r="CY189" s="2" t="str">
        <f t="shared" si="199"/>
        <v/>
      </c>
      <c r="CZ189" s="2" t="str">
        <f t="shared" si="200"/>
        <v/>
      </c>
      <c r="DA189" s="2" t="str">
        <f t="shared" si="201"/>
        <v/>
      </c>
      <c r="DB189" s="2" t="str">
        <f t="shared" si="202"/>
        <v/>
      </c>
      <c r="DC189" s="2" t="str">
        <f t="shared" si="203"/>
        <v/>
      </c>
      <c r="DD189" s="2" t="str">
        <f t="shared" si="204"/>
        <v/>
      </c>
      <c r="DE189" s="2" t="str">
        <f t="shared" si="205"/>
        <v/>
      </c>
      <c r="DF189" s="2" t="str">
        <f t="shared" si="206"/>
        <v/>
      </c>
      <c r="DG189" s="2" t="str">
        <f t="shared" si="207"/>
        <v/>
      </c>
      <c r="DH189" s="2" t="str">
        <f t="shared" si="208"/>
        <v/>
      </c>
      <c r="DI189" s="2" t="str">
        <f t="shared" si="209"/>
        <v/>
      </c>
      <c r="DK189" s="2">
        <f t="shared" si="234"/>
        <v>117.83617223264541</v>
      </c>
      <c r="DL189" s="2">
        <f t="shared" si="234"/>
        <v>104.36529965156794</v>
      </c>
      <c r="DM189" s="2">
        <f t="shared" si="234"/>
        <v>107.06989852008455</v>
      </c>
      <c r="DN189" s="2">
        <f t="shared" si="234"/>
        <v>99.482392593793051</v>
      </c>
      <c r="DO189" s="2">
        <f t="shared" si="234"/>
        <v>95.461750749534076</v>
      </c>
      <c r="DP189" s="2">
        <f t="shared" si="234"/>
        <v>102.46521146314453</v>
      </c>
      <c r="DQ189" s="2">
        <f t="shared" si="234"/>
        <v>102.01257926154013</v>
      </c>
      <c r="DR189" s="2">
        <f t="shared" si="234"/>
        <v>97.833485412262149</v>
      </c>
      <c r="DS189" s="2">
        <f t="shared" si="234"/>
        <v>101.20126170341288</v>
      </c>
      <c r="DT189" s="2">
        <f t="shared" si="234"/>
        <v>93.093542353770246</v>
      </c>
      <c r="DU189" s="2">
        <f t="shared" si="234"/>
        <v>103.672937054409</v>
      </c>
      <c r="DV189" s="2">
        <f t="shared" si="234"/>
        <v>99.530649048625804</v>
      </c>
      <c r="DW189" s="2">
        <f t="shared" si="234"/>
        <v>98.057884396186154</v>
      </c>
      <c r="DX189" s="2">
        <f t="shared" si="234"/>
        <v>115.41647519109743</v>
      </c>
      <c r="DY189" s="2">
        <f t="shared" si="234"/>
        <v>93.353279516358469</v>
      </c>
      <c r="EA189" s="2">
        <f t="shared" si="238"/>
        <v>37.892700314730945</v>
      </c>
      <c r="EB189" s="2">
        <f t="shared" si="238"/>
        <v>41.543738940469694</v>
      </c>
      <c r="EC189" s="2">
        <f t="shared" si="238"/>
        <v>43.244349242936465</v>
      </c>
      <c r="ED189" s="2">
        <f t="shared" si="238"/>
        <v>42.585591114617671</v>
      </c>
      <c r="EE189" s="2">
        <f t="shared" si="238"/>
        <v>43.756721969864827</v>
      </c>
      <c r="EF189" s="2">
        <f t="shared" si="237"/>
        <v>43.890353317776572</v>
      </c>
      <c r="EG189" s="2">
        <f t="shared" si="237"/>
        <v>46.227146490045627</v>
      </c>
      <c r="EH189" s="2">
        <f t="shared" si="237"/>
        <v>44.320697587803693</v>
      </c>
      <c r="EI189" s="2">
        <f t="shared" si="237"/>
        <v>50.021272072998315</v>
      </c>
      <c r="EJ189" s="2">
        <f t="shared" si="237"/>
        <v>45.175466010864781</v>
      </c>
      <c r="EK189" s="2">
        <f t="shared" si="210"/>
        <v>43.899913316507195</v>
      </c>
      <c r="EL189" s="2">
        <f t="shared" si="177"/>
        <v>44.043702397966136</v>
      </c>
      <c r="EM189" s="2">
        <f t="shared" si="177"/>
        <v>42.602981151488507</v>
      </c>
      <c r="EN189" s="2">
        <f t="shared" si="177"/>
        <v>42.769702282287867</v>
      </c>
      <c r="EO189" s="2">
        <f t="shared" si="177"/>
        <v>44.444270481606544</v>
      </c>
      <c r="EQ189" s="2">
        <f t="shared" si="235"/>
        <v>39.085538786259207</v>
      </c>
      <c r="ER189" s="2">
        <f t="shared" si="235"/>
        <v>41.85370089284352</v>
      </c>
      <c r="ES189" s="2">
        <f t="shared" si="235"/>
        <v>43.37546354499915</v>
      </c>
      <c r="ET189" s="2">
        <f t="shared" si="235"/>
        <v>44.357573178500736</v>
      </c>
      <c r="EU189" s="2">
        <f t="shared" si="235"/>
        <v>44.42747625212148</v>
      </c>
      <c r="EV189" s="2">
        <f t="shared" si="235"/>
        <v>45.017031705154906</v>
      </c>
      <c r="EW189" s="2">
        <f t="shared" si="235"/>
        <v>46.773262411668355</v>
      </c>
      <c r="EX189" s="2">
        <f t="shared" si="235"/>
        <v>46.091636054919562</v>
      </c>
      <c r="EY189" s="2">
        <f t="shared" si="235"/>
        <v>46.313040950629251</v>
      </c>
      <c r="EZ189" s="2">
        <f t="shared" si="235"/>
        <v>46.306712503694463</v>
      </c>
      <c r="FA189" s="2">
        <f t="shared" si="235"/>
        <v>46.239577663319452</v>
      </c>
      <c r="FB189" s="2">
        <f t="shared" si="235"/>
        <v>45.55061615689138</v>
      </c>
      <c r="FC189" s="2">
        <f t="shared" si="235"/>
        <v>44.713570851257884</v>
      </c>
      <c r="FD189" s="2">
        <f t="shared" si="235"/>
        <v>43.881219228058157</v>
      </c>
      <c r="FE189" s="2">
        <f t="shared" si="235"/>
        <v>42.771742738846655</v>
      </c>
      <c r="FG189" s="2">
        <f t="shared" si="236"/>
        <v>0.99994759164759184</v>
      </c>
      <c r="FH189" s="2">
        <f t="shared" si="236"/>
        <v>0.99994890364795397</v>
      </c>
      <c r="FI189" s="2">
        <f t="shared" si="236"/>
        <v>0.99994490730391217</v>
      </c>
      <c r="FJ189" s="2">
        <f t="shared" si="236"/>
        <v>0.99994508695943629</v>
      </c>
      <c r="FK189" s="2">
        <f t="shared" si="236"/>
        <v>0.99994634581910657</v>
      </c>
      <c r="FL189" s="2">
        <f t="shared" si="236"/>
        <v>0.99994886711927489</v>
      </c>
      <c r="FM189" s="2">
        <f t="shared" si="236"/>
        <v>0.99994777482730313</v>
      </c>
      <c r="FN189" s="2">
        <f t="shared" si="236"/>
        <v>0.9999420803996445</v>
      </c>
      <c r="FO189" s="2">
        <f t="shared" si="236"/>
        <v>0.99994363624595584</v>
      </c>
      <c r="FP189" s="2">
        <f t="shared" si="236"/>
        <v>0.99994344870848018</v>
      </c>
      <c r="FQ189" s="2">
        <f t="shared" si="236"/>
        <v>0.99993795811036046</v>
      </c>
      <c r="FR189" s="2">
        <f t="shared" si="236"/>
        <v>0.99994469645430906</v>
      </c>
      <c r="FS189" s="2">
        <f t="shared" si="236"/>
        <v>0.99994086639517743</v>
      </c>
      <c r="FT189" s="2">
        <f t="shared" si="236"/>
        <v>0.99994189246019327</v>
      </c>
      <c r="FU189" s="2">
        <f t="shared" si="236"/>
        <v>0.99993747811911371</v>
      </c>
      <c r="FW189" s="2">
        <f t="shared" si="227"/>
        <v>0.40686471261793988</v>
      </c>
      <c r="FX189" s="2">
        <f t="shared" si="227"/>
        <v>0.4675956405721054</v>
      </c>
      <c r="FY189" s="2">
        <f t="shared" si="227"/>
        <v>0.4736779371191171</v>
      </c>
      <c r="FZ189" s="2">
        <f t="shared" si="227"/>
        <v>0.47560651966025891</v>
      </c>
      <c r="GA189" s="2">
        <f t="shared" si="227"/>
        <v>0.55447689353041762</v>
      </c>
      <c r="GB189" s="2">
        <f t="shared" si="227"/>
        <v>0.5476621889212292</v>
      </c>
      <c r="GC189" s="2">
        <f t="shared" si="227"/>
        <v>0.56742375868615214</v>
      </c>
      <c r="GD189" s="2">
        <f t="shared" si="227"/>
        <v>0.58776333091365596</v>
      </c>
      <c r="GE189" s="2">
        <f t="shared" si="227"/>
        <v>0.64249123558200871</v>
      </c>
      <c r="GF189" s="2">
        <f t="shared" si="227"/>
        <v>0.59500963703194742</v>
      </c>
      <c r="GG189" s="2">
        <f t="shared" si="227"/>
        <v>0.54015174066593552</v>
      </c>
      <c r="GH189" s="2">
        <f t="shared" si="227"/>
        <v>0.5390505163399274</v>
      </c>
      <c r="GI189" s="2">
        <f t="shared" si="227"/>
        <v>0.55911245215428684</v>
      </c>
      <c r="GJ189" s="2">
        <f t="shared" si="227"/>
        <v>0.5394551519430304</v>
      </c>
      <c r="GK189" s="2">
        <f t="shared" si="227"/>
        <v>0.44883572348409051</v>
      </c>
      <c r="GM189" s="95">
        <f t="shared" si="228"/>
        <v>1.9602131642451303E-281</v>
      </c>
      <c r="GN189" s="95">
        <f t="shared" si="228"/>
        <v>0</v>
      </c>
      <c r="GO189" s="95">
        <f t="shared" si="228"/>
        <v>0</v>
      </c>
      <c r="GP189" s="95">
        <f t="shared" si="228"/>
        <v>0</v>
      </c>
      <c r="GQ189" s="95">
        <f t="shared" si="228"/>
        <v>0</v>
      </c>
      <c r="GR189" s="95">
        <f t="shared" si="228"/>
        <v>0</v>
      </c>
      <c r="GS189" s="95">
        <f t="shared" si="228"/>
        <v>0</v>
      </c>
      <c r="GT189" s="95">
        <f t="shared" si="228"/>
        <v>0</v>
      </c>
      <c r="GU189" s="95">
        <f t="shared" si="228"/>
        <v>0</v>
      </c>
      <c r="GV189" s="95">
        <f t="shared" si="228"/>
        <v>0</v>
      </c>
      <c r="GW189" s="95">
        <f t="shared" si="228"/>
        <v>0</v>
      </c>
      <c r="GX189" s="95">
        <f t="shared" si="228"/>
        <v>0</v>
      </c>
      <c r="GY189" s="95">
        <f t="shared" si="228"/>
        <v>0</v>
      </c>
      <c r="GZ189" s="95">
        <f t="shared" si="228"/>
        <v>0</v>
      </c>
      <c r="HA189" s="95">
        <f t="shared" si="228"/>
        <v>3.5146651928886001E-303</v>
      </c>
      <c r="HC189" s="95">
        <f t="shared" si="179"/>
        <v>3.6246889965919113E-142</v>
      </c>
      <c r="HD189" s="95">
        <f t="shared" si="179"/>
        <v>1.3262771540217693E-156</v>
      </c>
      <c r="HE189" s="95">
        <f t="shared" si="179"/>
        <v>8.3941216980450425E-220</v>
      </c>
      <c r="HF189" s="95">
        <f t="shared" si="179"/>
        <v>6.0120572449317246E-230</v>
      </c>
      <c r="HG189" s="95">
        <f t="shared" si="179"/>
        <v>2.0177672165315858E-232</v>
      </c>
      <c r="HH189" s="95">
        <f t="shared" si="179"/>
        <v>1.3882303059684267E-207</v>
      </c>
      <c r="HI189" s="95">
        <f t="shared" si="239"/>
        <v>1.0020248803491083E-244</v>
      </c>
      <c r="HJ189" s="95">
        <f t="shared" si="239"/>
        <v>6.2846709136772313E-232</v>
      </c>
      <c r="HK189" s="95">
        <f t="shared" si="239"/>
        <v>3.0269271616814095E-254</v>
      </c>
      <c r="HL189" s="95">
        <f t="shared" si="239"/>
        <v>4.3637513708766088E-249</v>
      </c>
      <c r="HM189" s="95">
        <f t="shared" si="239"/>
        <v>4.8776822208986608E-279</v>
      </c>
      <c r="HN189" s="95">
        <f t="shared" si="239"/>
        <v>4.8125872431944867E-230</v>
      </c>
      <c r="HO189" s="95">
        <f t="shared" si="224"/>
        <v>4.4699446607941609E-253</v>
      </c>
      <c r="HP189" s="95">
        <f t="shared" si="224"/>
        <v>7.9491890872520896E-242</v>
      </c>
      <c r="HQ189" s="95">
        <f t="shared" si="224"/>
        <v>4.4705433907910147E-188</v>
      </c>
      <c r="HS189" s="95">
        <f t="shared" si="229"/>
        <v>1.4582718604374322E-17</v>
      </c>
      <c r="HT189" s="95">
        <f t="shared" si="229"/>
        <v>2.3323146395045773E-11</v>
      </c>
      <c r="HU189" s="95">
        <f t="shared" si="229"/>
        <v>3.7730676092121515E-23</v>
      </c>
      <c r="HV189" s="95">
        <f t="shared" si="229"/>
        <v>1.3368872182236E-23</v>
      </c>
      <c r="HW189" s="95">
        <f t="shared" si="229"/>
        <v>7.5771781862116028E-34</v>
      </c>
      <c r="HX189" s="95">
        <f t="shared" si="229"/>
        <v>5.850165184968814E-34</v>
      </c>
      <c r="HY189" s="95">
        <f t="shared" si="229"/>
        <v>1.1970940992630478E-42</v>
      </c>
      <c r="HZ189" s="95">
        <f t="shared" si="229"/>
        <v>5.2859180744498506E-47</v>
      </c>
      <c r="IA189" s="95">
        <f t="shared" si="229"/>
        <v>5.309388146266145E-55</v>
      </c>
      <c r="IB189" s="95">
        <f t="shared" si="229"/>
        <v>5.072626204151922E-46</v>
      </c>
      <c r="IC189" s="95">
        <f t="shared" si="229"/>
        <v>5.3275864327763035E-54</v>
      </c>
      <c r="ID189" s="95">
        <f t="shared" si="229"/>
        <v>3.8255501874487149E-34</v>
      </c>
      <c r="IE189" s="95">
        <f t="shared" si="229"/>
        <v>9.0675326751276291E-36</v>
      </c>
      <c r="IF189" s="95">
        <f t="shared" si="229"/>
        <v>7.5691907752475519E-27</v>
      </c>
      <c r="IG189" s="95">
        <f t="shared" si="229"/>
        <v>1.2325603121819685E-19</v>
      </c>
      <c r="II189" s="95">
        <f t="shared" si="230"/>
        <v>0.41587748917796508</v>
      </c>
      <c r="IJ189" s="95">
        <f t="shared" si="230"/>
        <v>0.50073856186258481</v>
      </c>
      <c r="IK189" s="95">
        <f t="shared" si="230"/>
        <v>0.50585541899826114</v>
      </c>
      <c r="IL189" s="95">
        <f t="shared" si="230"/>
        <v>0.51071225080045157</v>
      </c>
      <c r="IM189" s="95">
        <f t="shared" si="230"/>
        <v>0.37559236014109371</v>
      </c>
      <c r="IN189" s="95">
        <f t="shared" si="230"/>
        <v>0.37773486695566211</v>
      </c>
      <c r="IO189" s="95">
        <f t="shared" si="230"/>
        <v>0.27069106474771043</v>
      </c>
      <c r="IP189" s="95">
        <f t="shared" si="230"/>
        <v>0.22214910271277039</v>
      </c>
      <c r="IQ189" s="95">
        <f t="shared" si="230"/>
        <v>5.4216109146961664E-2</v>
      </c>
      <c r="IR189" s="95">
        <f t="shared" si="230"/>
        <v>0.20032928826907348</v>
      </c>
      <c r="IS189" s="95">
        <f t="shared" si="230"/>
        <v>0.38620971431685058</v>
      </c>
      <c r="IT189" s="95">
        <f t="shared" si="230"/>
        <v>0.41353190546091312</v>
      </c>
      <c r="IU189" s="95">
        <f t="shared" si="230"/>
        <v>0.34691779530874817</v>
      </c>
      <c r="IV189" s="95">
        <f t="shared" si="230"/>
        <v>0.42762416530780722</v>
      </c>
      <c r="IW189" s="95">
        <f t="shared" si="230"/>
        <v>0.51866469983063512</v>
      </c>
      <c r="IY189" s="95">
        <f t="shared" si="231"/>
        <v>0.41587748917796508</v>
      </c>
      <c r="IZ189" s="95">
        <f t="shared" si="231"/>
        <v>0.50073856188590793</v>
      </c>
      <c r="JA189" s="95">
        <f t="shared" si="231"/>
        <v>0.50585541899826114</v>
      </c>
      <c r="JB189" s="95">
        <f t="shared" si="231"/>
        <v>0.51071225080045157</v>
      </c>
      <c r="JC189" s="95">
        <f t="shared" si="231"/>
        <v>0.37559236014109371</v>
      </c>
      <c r="JD189" s="95">
        <f t="shared" si="231"/>
        <v>0.37773486695566211</v>
      </c>
      <c r="JE189" s="95">
        <f t="shared" si="231"/>
        <v>0.27069106474771043</v>
      </c>
      <c r="JF189" s="95">
        <f t="shared" si="231"/>
        <v>0.22214910271277039</v>
      </c>
      <c r="JG189" s="95">
        <f t="shared" si="231"/>
        <v>5.4216109146961664E-2</v>
      </c>
      <c r="JH189" s="95">
        <f t="shared" si="231"/>
        <v>0.20032928826907348</v>
      </c>
      <c r="JI189" s="95">
        <f t="shared" si="231"/>
        <v>0.38620971431685058</v>
      </c>
      <c r="JJ189" s="95">
        <f t="shared" si="231"/>
        <v>0.41353190546091312</v>
      </c>
      <c r="JK189" s="95">
        <f t="shared" si="231"/>
        <v>0.34691779530874817</v>
      </c>
      <c r="JL189" s="95">
        <f t="shared" si="231"/>
        <v>0.42762416530780722</v>
      </c>
      <c r="JM189" s="95">
        <f t="shared" si="231"/>
        <v>0.51866469983063512</v>
      </c>
    </row>
    <row r="190" spans="2:273" x14ac:dyDescent="0.25">
      <c r="B190" s="2">
        <v>163</v>
      </c>
      <c r="C190" s="37">
        <v>39.488</v>
      </c>
      <c r="D190" s="37">
        <v>41.232999999999997</v>
      </c>
      <c r="E190" s="37">
        <v>46.372</v>
      </c>
      <c r="F190" s="37">
        <v>47.581000000000003</v>
      </c>
      <c r="G190" s="37">
        <v>44.837000000000003</v>
      </c>
      <c r="H190" s="37">
        <v>46.209000000000003</v>
      </c>
      <c r="I190" s="37">
        <v>48.442</v>
      </c>
      <c r="J190" s="37">
        <v>43.512</v>
      </c>
      <c r="K190" s="37">
        <v>43.347999999999999</v>
      </c>
      <c r="L190" s="37">
        <v>45.542999999999999</v>
      </c>
      <c r="M190" s="37">
        <v>53.652000000000001</v>
      </c>
      <c r="N190" s="37">
        <v>54.304000000000002</v>
      </c>
      <c r="O190" s="37">
        <v>50.564999999999998</v>
      </c>
      <c r="P190" s="37">
        <v>58.222000000000001</v>
      </c>
      <c r="Q190" s="37">
        <v>104.488</v>
      </c>
      <c r="S190" s="4">
        <f t="shared" si="232"/>
        <v>39.123064709431219</v>
      </c>
      <c r="T190" s="4">
        <f t="shared" si="232"/>
        <v>42.454414511938673</v>
      </c>
      <c r="U190" s="4">
        <f t="shared" si="232"/>
        <v>46.779342203352563</v>
      </c>
      <c r="V190" s="4">
        <f t="shared" si="232"/>
        <v>48.683574125194674</v>
      </c>
      <c r="W190" s="4">
        <f t="shared" si="232"/>
        <v>46.309642281269802</v>
      </c>
      <c r="X190" s="4">
        <f t="shared" si="232"/>
        <v>47.781030273704182</v>
      </c>
      <c r="Y190" s="4">
        <f t="shared" si="232"/>
        <v>48.209916576375718</v>
      </c>
      <c r="Z190" s="4">
        <f t="shared" si="232"/>
        <v>46.705284820297983</v>
      </c>
      <c r="AA190" s="4">
        <f t="shared" si="232"/>
        <v>47.632947819534721</v>
      </c>
      <c r="AB190" s="4">
        <f t="shared" si="232"/>
        <v>47.200438492417966</v>
      </c>
      <c r="AC190" s="4">
        <f t="shared" si="232"/>
        <v>51.339304126856376</v>
      </c>
      <c r="AD190" s="4">
        <f t="shared" si="232"/>
        <v>53.087066587011982</v>
      </c>
      <c r="AE190" s="4">
        <f t="shared" si="232"/>
        <v>49.694067606190202</v>
      </c>
      <c r="AF190" s="4">
        <f t="shared" si="232"/>
        <v>56.485466077978231</v>
      </c>
      <c r="AG190" s="4">
        <f t="shared" si="232"/>
        <v>104.03112936401342</v>
      </c>
      <c r="AI190" s="4">
        <f t="shared" si="233"/>
        <v>0.3649352905687806</v>
      </c>
      <c r="AJ190" s="4">
        <f t="shared" si="233"/>
        <v>-1.2214145119386757</v>
      </c>
      <c r="AK190" s="4">
        <f t="shared" si="233"/>
        <v>-0.4073422033525631</v>
      </c>
      <c r="AL190" s="4">
        <f t="shared" si="233"/>
        <v>-1.1025741251946712</v>
      </c>
      <c r="AM190" s="4">
        <f t="shared" si="233"/>
        <v>-1.472642281269799</v>
      </c>
      <c r="AN190" s="4">
        <f t="shared" si="233"/>
        <v>-1.5720302737041791</v>
      </c>
      <c r="AO190" s="4">
        <f t="shared" si="233"/>
        <v>0.23208342362428169</v>
      </c>
      <c r="AP190" s="4">
        <f t="shared" si="233"/>
        <v>-3.1932848202979827</v>
      </c>
      <c r="AQ190" s="4">
        <f t="shared" si="233"/>
        <v>-4.2849478195347217</v>
      </c>
      <c r="AR190" s="4">
        <f t="shared" si="233"/>
        <v>-1.6574384924179668</v>
      </c>
      <c r="AS190" s="4">
        <f t="shared" si="233"/>
        <v>2.3126958731436247</v>
      </c>
      <c r="AT190" s="4">
        <f t="shared" si="233"/>
        <v>1.2169334129880198</v>
      </c>
      <c r="AU190" s="4">
        <f t="shared" si="233"/>
        <v>0.87093239380979526</v>
      </c>
      <c r="AV190" s="4">
        <f t="shared" si="233"/>
        <v>1.7365339220217706</v>
      </c>
      <c r="AW190" s="4">
        <f t="shared" si="233"/>
        <v>0.45687063598657573</v>
      </c>
      <c r="AY190" s="2">
        <f t="shared" si="225"/>
        <v>38.345364848631725</v>
      </c>
      <c r="AZ190" s="2">
        <f t="shared" si="225"/>
        <v>41.644532703834273</v>
      </c>
      <c r="BA190" s="2">
        <f t="shared" si="225"/>
        <v>43.268450984866135</v>
      </c>
      <c r="BB190" s="2">
        <f t="shared" si="225"/>
        <v>43.384175610629214</v>
      </c>
      <c r="BC190" s="2">
        <f t="shared" si="225"/>
        <v>44.079067639490148</v>
      </c>
      <c r="BD190" s="2">
        <f t="shared" si="225"/>
        <v>44.464311748656684</v>
      </c>
      <c r="BE190" s="2">
        <f t="shared" si="225"/>
        <v>46.48186544556637</v>
      </c>
      <c r="BF190" s="2">
        <f t="shared" si="225"/>
        <v>45.323722566365717</v>
      </c>
      <c r="BG190" s="2">
        <f t="shared" si="225"/>
        <v>47.523602931331993</v>
      </c>
      <c r="BH190" s="2">
        <f t="shared" si="225"/>
        <v>45.799006277547903</v>
      </c>
      <c r="BI190" s="2">
        <f t="shared" si="225"/>
        <v>45.112850360704229</v>
      </c>
      <c r="BJ190" s="2">
        <f t="shared" si="225"/>
        <v>44.80480245921936</v>
      </c>
      <c r="BK190" s="2">
        <f t="shared" si="225"/>
        <v>43.739235329821668</v>
      </c>
      <c r="BL190" s="2">
        <f t="shared" si="225"/>
        <v>43.303953054034558</v>
      </c>
      <c r="BM190" s="2">
        <f t="shared" si="225"/>
        <v>43.551952769478703</v>
      </c>
      <c r="BO190" s="2" t="str">
        <f t="shared" si="180"/>
        <v/>
      </c>
      <c r="BP190" s="2" t="str">
        <f t="shared" si="181"/>
        <v/>
      </c>
      <c r="BQ190" s="2" t="str">
        <f t="shared" si="182"/>
        <v/>
      </c>
      <c r="BR190" s="2" t="str">
        <f t="shared" si="183"/>
        <v/>
      </c>
      <c r="BS190" s="2" t="str">
        <f t="shared" si="184"/>
        <v/>
      </c>
      <c r="BT190" s="2" t="str">
        <f t="shared" si="185"/>
        <v/>
      </c>
      <c r="BU190" s="2" t="str">
        <f t="shared" si="186"/>
        <v/>
      </c>
      <c r="BV190" s="2" t="str">
        <f t="shared" si="187"/>
        <v/>
      </c>
      <c r="BW190" s="2" t="str">
        <f t="shared" si="188"/>
        <v/>
      </c>
      <c r="BX190" s="2" t="str">
        <f t="shared" si="189"/>
        <v/>
      </c>
      <c r="BY190" s="2" t="str">
        <f t="shared" si="190"/>
        <v/>
      </c>
      <c r="BZ190" s="2" t="str">
        <f t="shared" si="191"/>
        <v/>
      </c>
      <c r="CA190" s="2" t="str">
        <f t="shared" si="192"/>
        <v/>
      </c>
      <c r="CB190" s="2" t="str">
        <f t="shared" si="193"/>
        <v/>
      </c>
      <c r="CC190" s="2" t="str">
        <f t="shared" si="194"/>
        <v/>
      </c>
      <c r="CE190" s="2" t="str">
        <f t="shared" si="226"/>
        <v/>
      </c>
      <c r="CF190" s="2" t="str">
        <f t="shared" si="226"/>
        <v/>
      </c>
      <c r="CG190" s="2" t="str">
        <f t="shared" si="226"/>
        <v/>
      </c>
      <c r="CH190" s="2" t="str">
        <f t="shared" si="226"/>
        <v/>
      </c>
      <c r="CI190" s="2" t="str">
        <f t="shared" si="226"/>
        <v/>
      </c>
      <c r="CJ190" s="2" t="str">
        <f t="shared" si="226"/>
        <v/>
      </c>
      <c r="CK190" s="2" t="str">
        <f t="shared" si="226"/>
        <v/>
      </c>
      <c r="CL190" s="2" t="str">
        <f t="shared" si="226"/>
        <v/>
      </c>
      <c r="CM190" s="2" t="str">
        <f t="shared" si="226"/>
        <v/>
      </c>
      <c r="CN190" s="2" t="str">
        <f t="shared" si="226"/>
        <v/>
      </c>
      <c r="CO190" s="2" t="str">
        <f t="shared" si="226"/>
        <v/>
      </c>
      <c r="CP190" s="2" t="str">
        <f t="shared" si="226"/>
        <v/>
      </c>
      <c r="CQ190" s="2" t="str">
        <f t="shared" si="226"/>
        <v/>
      </c>
      <c r="CR190" s="2" t="str">
        <f t="shared" si="226"/>
        <v/>
      </c>
      <c r="CS190" s="2" t="str">
        <f t="shared" si="226"/>
        <v/>
      </c>
      <c r="CU190" s="2" t="str">
        <f t="shared" si="195"/>
        <v/>
      </c>
      <c r="CV190" s="2" t="str">
        <f t="shared" si="196"/>
        <v/>
      </c>
      <c r="CW190" s="2" t="str">
        <f t="shared" si="197"/>
        <v/>
      </c>
      <c r="CX190" s="2" t="str">
        <f t="shared" si="198"/>
        <v/>
      </c>
      <c r="CY190" s="2" t="str">
        <f t="shared" si="199"/>
        <v/>
      </c>
      <c r="CZ190" s="2" t="str">
        <f t="shared" si="200"/>
        <v/>
      </c>
      <c r="DA190" s="2" t="str">
        <f t="shared" si="201"/>
        <v/>
      </c>
      <c r="DB190" s="2" t="str">
        <f t="shared" si="202"/>
        <v/>
      </c>
      <c r="DC190" s="2" t="str">
        <f t="shared" si="203"/>
        <v/>
      </c>
      <c r="DD190" s="2" t="str">
        <f t="shared" si="204"/>
        <v/>
      </c>
      <c r="DE190" s="2" t="str">
        <f t="shared" si="205"/>
        <v/>
      </c>
      <c r="DF190" s="2" t="str">
        <f t="shared" si="206"/>
        <v/>
      </c>
      <c r="DG190" s="2" t="str">
        <f t="shared" si="207"/>
        <v/>
      </c>
      <c r="DH190" s="2" t="str">
        <f t="shared" si="208"/>
        <v/>
      </c>
      <c r="DI190" s="2" t="str">
        <f t="shared" si="209"/>
        <v/>
      </c>
      <c r="DK190" s="2">
        <f t="shared" si="234"/>
        <v>118.26911923076925</v>
      </c>
      <c r="DL190" s="2">
        <f t="shared" si="234"/>
        <v>104.71464459930313</v>
      </c>
      <c r="DM190" s="2">
        <f t="shared" si="234"/>
        <v>107.42911205073995</v>
      </c>
      <c r="DN190" s="2">
        <f t="shared" si="234"/>
        <v>99.789364070982913</v>
      </c>
      <c r="DO190" s="2">
        <f t="shared" si="234"/>
        <v>95.74237039137833</v>
      </c>
      <c r="DP190" s="2">
        <f t="shared" si="234"/>
        <v>102.78213286335522</v>
      </c>
      <c r="DQ190" s="2">
        <f t="shared" si="234"/>
        <v>102.318182211058</v>
      </c>
      <c r="DR190" s="2">
        <f t="shared" si="234"/>
        <v>98.092447780126847</v>
      </c>
      <c r="DS190" s="2">
        <f t="shared" si="234"/>
        <v>101.49149380851709</v>
      </c>
      <c r="DT190" s="2">
        <f t="shared" si="234"/>
        <v>93.329779633544746</v>
      </c>
      <c r="DU190" s="2">
        <f t="shared" si="234"/>
        <v>103.98840459662289</v>
      </c>
      <c r="DV190" s="2">
        <f t="shared" si="234"/>
        <v>99.819638477801277</v>
      </c>
      <c r="DW190" s="2">
        <f t="shared" si="234"/>
        <v>98.348692920616926</v>
      </c>
      <c r="DX190" s="2">
        <f t="shared" si="234"/>
        <v>115.8190355184615</v>
      </c>
      <c r="DY190" s="2">
        <f t="shared" si="234"/>
        <v>93.637889995258405</v>
      </c>
      <c r="EA190" s="2">
        <f t="shared" si="238"/>
        <v>37.819113533430567</v>
      </c>
      <c r="EB190" s="2">
        <f t="shared" si="238"/>
        <v>41.485508639094391</v>
      </c>
      <c r="EC190" s="2">
        <f t="shared" si="238"/>
        <v>43.198489837523312</v>
      </c>
      <c r="ED190" s="2">
        <f t="shared" si="238"/>
        <v>42.481038451196554</v>
      </c>
      <c r="EE190" s="2">
        <f t="shared" si="238"/>
        <v>43.681716826603484</v>
      </c>
      <c r="EF190" s="2">
        <f t="shared" si="237"/>
        <v>43.806118081732777</v>
      </c>
      <c r="EG190" s="2">
        <f t="shared" si="237"/>
        <v>46.150563186955623</v>
      </c>
      <c r="EH190" s="2">
        <f t="shared" si="237"/>
        <v>44.218849489130839</v>
      </c>
      <c r="EI190" s="2">
        <f t="shared" si="237"/>
        <v>50.026573962215636</v>
      </c>
      <c r="EJ190" s="2">
        <f t="shared" si="237"/>
        <v>45.084816032887979</v>
      </c>
      <c r="EK190" s="2">
        <f t="shared" si="210"/>
        <v>43.767598869886243</v>
      </c>
      <c r="EL190" s="2">
        <f t="shared" si="177"/>
        <v>43.937957879390694</v>
      </c>
      <c r="EM190" s="2">
        <f t="shared" si="177"/>
        <v>42.485675365546157</v>
      </c>
      <c r="EN190" s="2">
        <f t="shared" si="177"/>
        <v>42.662736126494302</v>
      </c>
      <c r="EO190" s="2">
        <f t="shared" si="177"/>
        <v>44.352479118535641</v>
      </c>
      <c r="EQ190" s="2">
        <f t="shared" si="235"/>
        <v>39.036083001083092</v>
      </c>
      <c r="ER190" s="2">
        <f t="shared" si="235"/>
        <v>41.80365952488404</v>
      </c>
      <c r="ES190" s="2">
        <f t="shared" si="235"/>
        <v>43.332849838364261</v>
      </c>
      <c r="ET190" s="2">
        <f t="shared" si="235"/>
        <v>44.286581193848349</v>
      </c>
      <c r="EU190" s="2">
        <f t="shared" si="235"/>
        <v>44.365832875720329</v>
      </c>
      <c r="EV190" s="2">
        <f t="shared" si="235"/>
        <v>44.955286689938198</v>
      </c>
      <c r="EW190" s="2">
        <f t="shared" si="235"/>
        <v>46.707675530243947</v>
      </c>
      <c r="EX190" s="2">
        <f t="shared" si="235"/>
        <v>46.025791325792696</v>
      </c>
      <c r="EY190" s="2">
        <f t="shared" si="235"/>
        <v>46.249405480166246</v>
      </c>
      <c r="EZ190" s="2">
        <f t="shared" si="235"/>
        <v>46.23831104537323</v>
      </c>
      <c r="FA190" s="2">
        <f t="shared" si="235"/>
        <v>46.151282323628095</v>
      </c>
      <c r="FB190" s="2">
        <f t="shared" si="235"/>
        <v>45.475814466396784</v>
      </c>
      <c r="FC190" s="2">
        <f t="shared" si="235"/>
        <v>44.635572651366481</v>
      </c>
      <c r="FD190" s="2">
        <f t="shared" si="235"/>
        <v>43.796311565672241</v>
      </c>
      <c r="FE190" s="2">
        <f t="shared" si="235"/>
        <v>42.649455922255406</v>
      </c>
      <c r="FG190" s="2">
        <f t="shared" si="236"/>
        <v>0.99995220279412056</v>
      </c>
      <c r="FH190" s="2">
        <f t="shared" si="236"/>
        <v>0.99995339936356953</v>
      </c>
      <c r="FI190" s="2">
        <f t="shared" si="236"/>
        <v>0.99994975462043112</v>
      </c>
      <c r="FJ190" s="2">
        <f t="shared" si="236"/>
        <v>0.9999499184698023</v>
      </c>
      <c r="FK190" s="2">
        <f t="shared" si="236"/>
        <v>0.99995106657443433</v>
      </c>
      <c r="FL190" s="2">
        <f t="shared" si="236"/>
        <v>0.99995336604871865</v>
      </c>
      <c r="FM190" s="2">
        <f t="shared" si="236"/>
        <v>0.99995236985754088</v>
      </c>
      <c r="FN190" s="2">
        <f t="shared" si="236"/>
        <v>0.99994717642746</v>
      </c>
      <c r="FO190" s="2">
        <f t="shared" si="236"/>
        <v>0.99994859539042891</v>
      </c>
      <c r="FP190" s="2">
        <f t="shared" si="236"/>
        <v>0.99994842435251907</v>
      </c>
      <c r="FQ190" s="2">
        <f t="shared" si="236"/>
        <v>0.99994341681526622</v>
      </c>
      <c r="FR190" s="2">
        <f t="shared" si="236"/>
        <v>0.99994956232143961</v>
      </c>
      <c r="FS190" s="2">
        <f t="shared" si="236"/>
        <v>0.99994606923082352</v>
      </c>
      <c r="FT190" s="2">
        <f t="shared" si="236"/>
        <v>0.99994700502289346</v>
      </c>
      <c r="FU190" s="2">
        <f t="shared" si="236"/>
        <v>0.99994297905324847</v>
      </c>
      <c r="FW190" s="2">
        <f t="shared" si="227"/>
        <v>0.42926798379217745</v>
      </c>
      <c r="FX190" s="2">
        <f t="shared" si="227"/>
        <v>0.49057712467406073</v>
      </c>
      <c r="FY190" s="2">
        <f t="shared" si="227"/>
        <v>0.49667947999470086</v>
      </c>
      <c r="FZ190" s="2">
        <f t="shared" si="227"/>
        <v>0.49861299293880534</v>
      </c>
      <c r="GA190" s="2">
        <f t="shared" si="227"/>
        <v>0.5770999047314026</v>
      </c>
      <c r="GB190" s="2">
        <f t="shared" si="227"/>
        <v>0.57036311089925207</v>
      </c>
      <c r="GC190" s="2">
        <f t="shared" si="227"/>
        <v>0.58987561642476638</v>
      </c>
      <c r="GD190" s="2">
        <f t="shared" si="227"/>
        <v>0.60988530950362496</v>
      </c>
      <c r="GE190" s="2">
        <f t="shared" si="227"/>
        <v>0.6633584328850145</v>
      </c>
      <c r="GF190" s="2">
        <f t="shared" si="227"/>
        <v>0.61699614798606039</v>
      </c>
      <c r="GG190" s="2">
        <f t="shared" si="227"/>
        <v>0.56292877468119384</v>
      </c>
      <c r="GH190" s="2">
        <f t="shared" si="227"/>
        <v>0.5618378494364813</v>
      </c>
      <c r="GI190" s="2">
        <f t="shared" si="227"/>
        <v>0.58167766293685297</v>
      </c>
      <c r="GJ190" s="2">
        <f t="shared" si="227"/>
        <v>0.56223872633565142</v>
      </c>
      <c r="GK190" s="2">
        <f t="shared" si="227"/>
        <v>0.47171210092782667</v>
      </c>
      <c r="GM190" s="95">
        <f t="shared" si="228"/>
        <v>3.1784846865663625E-287</v>
      </c>
      <c r="GN190" s="95">
        <f t="shared" si="228"/>
        <v>0</v>
      </c>
      <c r="GO190" s="95">
        <f t="shared" si="228"/>
        <v>0</v>
      </c>
      <c r="GP190" s="95">
        <f t="shared" si="228"/>
        <v>0</v>
      </c>
      <c r="GQ190" s="95">
        <f t="shared" si="228"/>
        <v>0</v>
      </c>
      <c r="GR190" s="95">
        <f t="shared" si="228"/>
        <v>0</v>
      </c>
      <c r="GS190" s="95">
        <f t="shared" si="228"/>
        <v>0</v>
      </c>
      <c r="GT190" s="95">
        <f t="shared" si="228"/>
        <v>0</v>
      </c>
      <c r="GU190" s="95">
        <f t="shared" si="228"/>
        <v>0</v>
      </c>
      <c r="GV190" s="95">
        <f t="shared" si="228"/>
        <v>0</v>
      </c>
      <c r="GW190" s="95">
        <f t="shared" si="228"/>
        <v>0</v>
      </c>
      <c r="GX190" s="95">
        <f t="shared" si="228"/>
        <v>0</v>
      </c>
      <c r="GY190" s="95">
        <f t="shared" si="228"/>
        <v>0</v>
      </c>
      <c r="GZ190" s="95">
        <f t="shared" si="228"/>
        <v>0</v>
      </c>
      <c r="HA190" s="95">
        <f t="shared" si="228"/>
        <v>0</v>
      </c>
      <c r="HC190" s="95">
        <f t="shared" si="179"/>
        <v>4.5046844969147537E-146</v>
      </c>
      <c r="HD190" s="95">
        <f t="shared" si="179"/>
        <v>7.8152823508731129E-161</v>
      </c>
      <c r="HE190" s="95">
        <f t="shared" si="179"/>
        <v>9.231487851047323E-226</v>
      </c>
      <c r="HF190" s="95">
        <f t="shared" si="179"/>
        <v>3.4348689746974662E-236</v>
      </c>
      <c r="HG190" s="95">
        <f t="shared" si="179"/>
        <v>1.2410308507607581E-238</v>
      </c>
      <c r="HH190" s="95">
        <f t="shared" si="179"/>
        <v>4.3017099393511663E-213</v>
      </c>
      <c r="HI190" s="95">
        <f t="shared" si="239"/>
        <v>3.2748267860185653E-251</v>
      </c>
      <c r="HJ190" s="95">
        <f t="shared" si="239"/>
        <v>4.0839380718462171E-238</v>
      </c>
      <c r="HK190" s="95">
        <f t="shared" si="239"/>
        <v>6.0154247668076385E-261</v>
      </c>
      <c r="HL190" s="95">
        <f t="shared" si="239"/>
        <v>1.1610325792733189E-255</v>
      </c>
      <c r="HM190" s="95">
        <f t="shared" si="239"/>
        <v>1.6024554380020812E-286</v>
      </c>
      <c r="HN190" s="95">
        <f t="shared" si="239"/>
        <v>3.1620149716854338E-236</v>
      </c>
      <c r="HO190" s="95">
        <f t="shared" si="224"/>
        <v>7.1634830796258222E-260</v>
      </c>
      <c r="HP190" s="95">
        <f t="shared" si="224"/>
        <v>2.7246597194275827E-248</v>
      </c>
      <c r="HQ190" s="95">
        <f t="shared" si="224"/>
        <v>3.8544143674936464E-193</v>
      </c>
      <c r="HS190" s="95">
        <f t="shared" si="229"/>
        <v>9.6985078834899332E-19</v>
      </c>
      <c r="HT190" s="95">
        <f t="shared" si="229"/>
        <v>4.8905870739228654E-12</v>
      </c>
      <c r="HU190" s="95">
        <f t="shared" si="229"/>
        <v>1.2855948954706393E-24</v>
      </c>
      <c r="HV190" s="95">
        <f t="shared" si="229"/>
        <v>4.2286385958738722E-25</v>
      </c>
      <c r="HW190" s="95">
        <f t="shared" si="229"/>
        <v>7.2112256223934335E-36</v>
      </c>
      <c r="HX190" s="95">
        <f t="shared" si="229"/>
        <v>5.658717346812547E-36</v>
      </c>
      <c r="HY190" s="95">
        <f t="shared" si="229"/>
        <v>3.7070066722366493E-45</v>
      </c>
      <c r="HZ190" s="95">
        <f t="shared" si="229"/>
        <v>9.3792964018187866E-50</v>
      </c>
      <c r="IA190" s="95">
        <f t="shared" si="229"/>
        <v>4.6579220506792815E-58</v>
      </c>
      <c r="IB190" s="95">
        <f t="shared" si="229"/>
        <v>1.213268792464411E-48</v>
      </c>
      <c r="IC190" s="95">
        <f t="shared" si="229"/>
        <v>2.7228583784758508E-57</v>
      </c>
      <c r="ID190" s="95">
        <f t="shared" si="229"/>
        <v>3.2061416173645199E-36</v>
      </c>
      <c r="IE190" s="95">
        <f t="shared" si="229"/>
        <v>6.5397175403219689E-38</v>
      </c>
      <c r="IF190" s="95">
        <f t="shared" si="229"/>
        <v>1.8908086473761774E-28</v>
      </c>
      <c r="IG190" s="95">
        <f t="shared" si="229"/>
        <v>6.597590895957123E-21</v>
      </c>
      <c r="II190" s="95">
        <f t="shared" si="230"/>
        <v>0.46404625274209893</v>
      </c>
      <c r="IJ190" s="95">
        <f t="shared" si="230"/>
        <v>0.5089440913072143</v>
      </c>
      <c r="IK190" s="95">
        <f t="shared" si="230"/>
        <v>0.50414064296320649</v>
      </c>
      <c r="IL190" s="95">
        <f t="shared" si="230"/>
        <v>0.5013665531008572</v>
      </c>
      <c r="IM190" s="95">
        <f t="shared" si="230"/>
        <v>0.30057958259706014</v>
      </c>
      <c r="IN190" s="95">
        <f t="shared" si="230"/>
        <v>0.29296647073604715</v>
      </c>
      <c r="IO190" s="95">
        <f t="shared" si="230"/>
        <v>0.18038024932693167</v>
      </c>
      <c r="IP190" s="95">
        <f t="shared" si="230"/>
        <v>0.14780090257995085</v>
      </c>
      <c r="IQ190" s="95">
        <f t="shared" si="230"/>
        <v>2.7361649958494431E-2</v>
      </c>
      <c r="IR190" s="95">
        <f t="shared" si="230"/>
        <v>0.13111295398119671</v>
      </c>
      <c r="IS190" s="95">
        <f t="shared" si="230"/>
        <v>0.29101569971740127</v>
      </c>
      <c r="IT190" s="95">
        <f t="shared" si="230"/>
        <v>0.33659886053899879</v>
      </c>
      <c r="IU190" s="95">
        <f t="shared" si="230"/>
        <v>0.26567883542824705</v>
      </c>
      <c r="IV190" s="95">
        <f t="shared" si="230"/>
        <v>0.36345623996876736</v>
      </c>
      <c r="IW190" s="95">
        <f t="shared" si="230"/>
        <v>0.52528866599759827</v>
      </c>
      <c r="IY190" s="95">
        <f t="shared" si="231"/>
        <v>0.46404625274209893</v>
      </c>
      <c r="IZ190" s="95">
        <f t="shared" si="231"/>
        <v>0.50894409131210483</v>
      </c>
      <c r="JA190" s="95">
        <f t="shared" si="231"/>
        <v>0.50414064296320649</v>
      </c>
      <c r="JB190" s="95">
        <f t="shared" si="231"/>
        <v>0.5013665531008572</v>
      </c>
      <c r="JC190" s="95">
        <f t="shared" si="231"/>
        <v>0.30057958259706014</v>
      </c>
      <c r="JD190" s="95">
        <f t="shared" si="231"/>
        <v>0.29296647073604715</v>
      </c>
      <c r="JE190" s="95">
        <f t="shared" si="231"/>
        <v>0.18038024932693167</v>
      </c>
      <c r="JF190" s="95">
        <f t="shared" si="231"/>
        <v>0.14780090257995085</v>
      </c>
      <c r="JG190" s="95">
        <f t="shared" si="231"/>
        <v>2.7361649958494431E-2</v>
      </c>
      <c r="JH190" s="95">
        <f t="shared" si="231"/>
        <v>0.13111295398119671</v>
      </c>
      <c r="JI190" s="95">
        <f t="shared" si="231"/>
        <v>0.29101569971740127</v>
      </c>
      <c r="JJ190" s="95">
        <f t="shared" si="231"/>
        <v>0.33659886053899879</v>
      </c>
      <c r="JK190" s="95">
        <f t="shared" si="231"/>
        <v>0.26567883542824705</v>
      </c>
      <c r="JL190" s="95">
        <f t="shared" si="231"/>
        <v>0.36345623996876736</v>
      </c>
      <c r="JM190" s="95">
        <f t="shared" si="231"/>
        <v>0.52528866599759827</v>
      </c>
    </row>
    <row r="191" spans="2:273" x14ac:dyDescent="0.25">
      <c r="B191" s="2">
        <v>164</v>
      </c>
      <c r="C191" s="37">
        <v>37.953000000000003</v>
      </c>
      <c r="D191" s="37">
        <v>43.162999999999997</v>
      </c>
      <c r="E191" s="37">
        <v>43.512</v>
      </c>
      <c r="F191" s="37">
        <v>44.93</v>
      </c>
      <c r="G191" s="37">
        <v>44.162999999999997</v>
      </c>
      <c r="H191" s="37">
        <v>46.418999999999997</v>
      </c>
      <c r="I191" s="37">
        <v>47.604999999999997</v>
      </c>
      <c r="J191" s="37">
        <v>42.162999999999997</v>
      </c>
      <c r="K191" s="37">
        <v>43.652000000000001</v>
      </c>
      <c r="L191" s="37">
        <v>43.542999999999999</v>
      </c>
      <c r="M191" s="37">
        <v>49.457000000000001</v>
      </c>
      <c r="N191" s="37">
        <v>49.761000000000003</v>
      </c>
      <c r="O191" s="37">
        <v>45.63</v>
      </c>
      <c r="P191" s="37">
        <v>52.710999999999999</v>
      </c>
      <c r="Q191" s="37">
        <v>96.93</v>
      </c>
      <c r="S191" s="4">
        <f t="shared" si="232"/>
        <v>39.059353381959241</v>
      </c>
      <c r="T191" s="4">
        <f t="shared" si="232"/>
        <v>42.230623053903614</v>
      </c>
      <c r="U191" s="4">
        <f t="shared" si="232"/>
        <v>45.853312211855375</v>
      </c>
      <c r="V191" s="4">
        <f t="shared" si="232"/>
        <v>47.637408910170983</v>
      </c>
      <c r="W191" s="4">
        <f t="shared" si="232"/>
        <v>45.401111177640516</v>
      </c>
      <c r="X191" s="4">
        <f t="shared" si="232"/>
        <v>46.309316273763933</v>
      </c>
      <c r="Y191" s="4">
        <f t="shared" si="232"/>
        <v>47.195034141743783</v>
      </c>
      <c r="Z191" s="4">
        <f t="shared" si="232"/>
        <v>45.922987813110545</v>
      </c>
      <c r="AA191" s="4">
        <f t="shared" si="232"/>
        <v>47.43886813101799</v>
      </c>
      <c r="AB191" s="4">
        <f t="shared" si="232"/>
        <v>46.384253005899929</v>
      </c>
      <c r="AC191" s="4">
        <f t="shared" si="232"/>
        <v>48.32955190944152</v>
      </c>
      <c r="AD191" s="4">
        <f t="shared" si="232"/>
        <v>49.856517407031973</v>
      </c>
      <c r="AE191" s="4">
        <f t="shared" si="232"/>
        <v>47.088663113141109</v>
      </c>
      <c r="AF191" s="4">
        <f t="shared" si="232"/>
        <v>52.161768412073521</v>
      </c>
      <c r="AG191" s="4">
        <f t="shared" si="232"/>
        <v>95.561216575689031</v>
      </c>
      <c r="AI191" s="4">
        <f t="shared" si="233"/>
        <v>-1.1063533819592379</v>
      </c>
      <c r="AJ191" s="4">
        <f t="shared" si="233"/>
        <v>0.93237694609638311</v>
      </c>
      <c r="AK191" s="4">
        <f t="shared" si="233"/>
        <v>-2.3413122118553744</v>
      </c>
      <c r="AL191" s="4">
        <f t="shared" si="233"/>
        <v>-2.7074089101709831</v>
      </c>
      <c r="AM191" s="4">
        <f t="shared" si="233"/>
        <v>-1.2381111776405191</v>
      </c>
      <c r="AN191" s="4">
        <f t="shared" si="233"/>
        <v>0.10968372623606371</v>
      </c>
      <c r="AO191" s="4">
        <f t="shared" si="233"/>
        <v>0.40996585825621423</v>
      </c>
      <c r="AP191" s="4">
        <f t="shared" si="233"/>
        <v>-3.7599878131105484</v>
      </c>
      <c r="AQ191" s="4">
        <f t="shared" si="233"/>
        <v>-3.7868681310179895</v>
      </c>
      <c r="AR191" s="4">
        <f t="shared" si="233"/>
        <v>-2.8412530058999295</v>
      </c>
      <c r="AS191" s="4">
        <f t="shared" si="233"/>
        <v>1.1274480905584809</v>
      </c>
      <c r="AT191" s="4">
        <f t="shared" si="233"/>
        <v>-9.5517407031969981E-2</v>
      </c>
      <c r="AU191" s="4">
        <f t="shared" si="233"/>
        <v>-1.4586631131411067</v>
      </c>
      <c r="AV191" s="4">
        <f t="shared" si="233"/>
        <v>0.54923158792647797</v>
      </c>
      <c r="AW191" s="4">
        <f t="shared" si="233"/>
        <v>1.3687834243109762</v>
      </c>
      <c r="AY191" s="2">
        <f t="shared" si="225"/>
        <v>38.309989586402331</v>
      </c>
      <c r="AZ191" s="2">
        <f t="shared" si="225"/>
        <v>41.597590570632747</v>
      </c>
      <c r="BA191" s="2">
        <f t="shared" si="225"/>
        <v>43.227105338634573</v>
      </c>
      <c r="BB191" s="2">
        <f t="shared" si="225"/>
        <v>43.338445096779196</v>
      </c>
      <c r="BC191" s="2">
        <f t="shared" si="225"/>
        <v>44.027121983954153</v>
      </c>
      <c r="BD191" s="2">
        <f t="shared" si="225"/>
        <v>44.418934634404309</v>
      </c>
      <c r="BE191" s="2">
        <f t="shared" si="225"/>
        <v>46.424095688734283</v>
      </c>
      <c r="BF191" s="2">
        <f t="shared" si="225"/>
        <v>45.283552580490664</v>
      </c>
      <c r="BG191" s="2">
        <f t="shared" si="225"/>
        <v>47.405075414678279</v>
      </c>
      <c r="BH191" s="2">
        <f t="shared" si="225"/>
        <v>45.747179702355666</v>
      </c>
      <c r="BI191" s="2">
        <f t="shared" si="225"/>
        <v>45.059697857858069</v>
      </c>
      <c r="BJ191" s="2">
        <f t="shared" si="225"/>
        <v>44.751557093560209</v>
      </c>
      <c r="BK191" s="2">
        <f t="shared" si="225"/>
        <v>43.693211573365986</v>
      </c>
      <c r="BL191" s="2">
        <f t="shared" si="225"/>
        <v>43.235102094834673</v>
      </c>
      <c r="BM191" s="2">
        <f t="shared" si="225"/>
        <v>43.405684979501892</v>
      </c>
      <c r="BO191" s="2" t="str">
        <f t="shared" si="180"/>
        <v/>
      </c>
      <c r="BP191" s="2" t="str">
        <f t="shared" si="181"/>
        <v/>
      </c>
      <c r="BQ191" s="2" t="str">
        <f t="shared" si="182"/>
        <v/>
      </c>
      <c r="BR191" s="2" t="str">
        <f t="shared" si="183"/>
        <v/>
      </c>
      <c r="BS191" s="2" t="str">
        <f t="shared" si="184"/>
        <v/>
      </c>
      <c r="BT191" s="2" t="str">
        <f t="shared" si="185"/>
        <v/>
      </c>
      <c r="BU191" s="2" t="str">
        <f t="shared" si="186"/>
        <v/>
      </c>
      <c r="BV191" s="2" t="str">
        <f t="shared" si="187"/>
        <v/>
      </c>
      <c r="BW191" s="2" t="str">
        <f t="shared" si="188"/>
        <v/>
      </c>
      <c r="BX191" s="2" t="str">
        <f t="shared" si="189"/>
        <v/>
      </c>
      <c r="BY191" s="2" t="str">
        <f t="shared" si="190"/>
        <v/>
      </c>
      <c r="BZ191" s="2" t="str">
        <f t="shared" si="191"/>
        <v/>
      </c>
      <c r="CA191" s="2" t="str">
        <f t="shared" si="192"/>
        <v/>
      </c>
      <c r="CB191" s="2" t="str">
        <f t="shared" si="193"/>
        <v/>
      </c>
      <c r="CC191" s="2" t="str">
        <f t="shared" si="194"/>
        <v/>
      </c>
      <c r="CE191" s="2" t="str">
        <f t="shared" si="226"/>
        <v/>
      </c>
      <c r="CF191" s="2" t="str">
        <f t="shared" si="226"/>
        <v/>
      </c>
      <c r="CG191" s="2" t="str">
        <f t="shared" si="226"/>
        <v/>
      </c>
      <c r="CH191" s="2" t="str">
        <f t="shared" si="226"/>
        <v/>
      </c>
      <c r="CI191" s="2" t="str">
        <f t="shared" si="226"/>
        <v/>
      </c>
      <c r="CJ191" s="2" t="str">
        <f t="shared" si="226"/>
        <v/>
      </c>
      <c r="CK191" s="2" t="str">
        <f t="shared" si="226"/>
        <v/>
      </c>
      <c r="CL191" s="2" t="str">
        <f t="shared" si="226"/>
        <v/>
      </c>
      <c r="CM191" s="2" t="str">
        <f t="shared" si="226"/>
        <v/>
      </c>
      <c r="CN191" s="2" t="str">
        <f t="shared" si="226"/>
        <v/>
      </c>
      <c r="CO191" s="2" t="str">
        <f t="shared" si="226"/>
        <v/>
      </c>
      <c r="CP191" s="2" t="str">
        <f t="shared" si="226"/>
        <v/>
      </c>
      <c r="CQ191" s="2" t="str">
        <f t="shared" si="226"/>
        <v/>
      </c>
      <c r="CR191" s="2" t="str">
        <f t="shared" si="226"/>
        <v/>
      </c>
      <c r="CS191" s="2" t="str">
        <f t="shared" si="226"/>
        <v/>
      </c>
      <c r="CU191" s="2" t="str">
        <f t="shared" si="195"/>
        <v/>
      </c>
      <c r="CV191" s="2" t="str">
        <f t="shared" si="196"/>
        <v/>
      </c>
      <c r="CW191" s="2" t="str">
        <f t="shared" si="197"/>
        <v/>
      </c>
      <c r="CX191" s="2" t="str">
        <f t="shared" si="198"/>
        <v/>
      </c>
      <c r="CY191" s="2" t="str">
        <f t="shared" si="199"/>
        <v/>
      </c>
      <c r="CZ191" s="2" t="str">
        <f t="shared" si="200"/>
        <v/>
      </c>
      <c r="DA191" s="2" t="str">
        <f t="shared" si="201"/>
        <v/>
      </c>
      <c r="DB191" s="2" t="str">
        <f t="shared" si="202"/>
        <v/>
      </c>
      <c r="DC191" s="2" t="str">
        <f t="shared" si="203"/>
        <v/>
      </c>
      <c r="DD191" s="2" t="str">
        <f t="shared" si="204"/>
        <v/>
      </c>
      <c r="DE191" s="2" t="str">
        <f t="shared" si="205"/>
        <v/>
      </c>
      <c r="DF191" s="2" t="str">
        <f t="shared" si="206"/>
        <v/>
      </c>
      <c r="DG191" s="2" t="str">
        <f t="shared" si="207"/>
        <v/>
      </c>
      <c r="DH191" s="2" t="str">
        <f t="shared" si="208"/>
        <v/>
      </c>
      <c r="DI191" s="2" t="str">
        <f t="shared" si="209"/>
        <v/>
      </c>
      <c r="DK191" s="2">
        <f t="shared" si="234"/>
        <v>118.70206622889307</v>
      </c>
      <c r="DL191" s="2">
        <f t="shared" si="234"/>
        <v>105.06398954703832</v>
      </c>
      <c r="DM191" s="2">
        <f t="shared" si="234"/>
        <v>107.78832558139533</v>
      </c>
      <c r="DN191" s="2">
        <f t="shared" si="234"/>
        <v>100.09633554817276</v>
      </c>
      <c r="DO191" s="2">
        <f t="shared" si="234"/>
        <v>96.022990033222584</v>
      </c>
      <c r="DP191" s="2">
        <f t="shared" si="234"/>
        <v>103.0990542635659</v>
      </c>
      <c r="DQ191" s="2">
        <f t="shared" si="234"/>
        <v>102.62378516057586</v>
      </c>
      <c r="DR191" s="2">
        <f t="shared" si="234"/>
        <v>98.351410147991544</v>
      </c>
      <c r="DS191" s="2">
        <f t="shared" si="234"/>
        <v>101.78172591362129</v>
      </c>
      <c r="DT191" s="2">
        <f t="shared" si="234"/>
        <v>93.566016913319231</v>
      </c>
      <c r="DU191" s="2">
        <f t="shared" si="234"/>
        <v>104.30387213883677</v>
      </c>
      <c r="DV191" s="2">
        <f t="shared" si="234"/>
        <v>100.10862790697675</v>
      </c>
      <c r="DW191" s="2">
        <f t="shared" si="234"/>
        <v>98.639501445047685</v>
      </c>
      <c r="DX191" s="2">
        <f t="shared" si="234"/>
        <v>116.22159584582558</v>
      </c>
      <c r="DY191" s="2">
        <f t="shared" si="234"/>
        <v>93.922500474158369</v>
      </c>
      <c r="EA191" s="2">
        <f t="shared" si="238"/>
        <v>37.745526752130189</v>
      </c>
      <c r="EB191" s="2">
        <f t="shared" si="238"/>
        <v>41.427278337719088</v>
      </c>
      <c r="EC191" s="2">
        <f t="shared" si="238"/>
        <v>43.152630432110151</v>
      </c>
      <c r="ED191" s="2">
        <f t="shared" si="238"/>
        <v>42.37648578777543</v>
      </c>
      <c r="EE191" s="2">
        <f t="shared" si="238"/>
        <v>43.606711683342134</v>
      </c>
      <c r="EF191" s="2">
        <f t="shared" si="237"/>
        <v>43.721882845688981</v>
      </c>
      <c r="EG191" s="2">
        <f t="shared" si="237"/>
        <v>46.073979883865618</v>
      </c>
      <c r="EH191" s="2">
        <f t="shared" si="237"/>
        <v>44.117001390457986</v>
      </c>
      <c r="EI191" s="2">
        <f t="shared" si="237"/>
        <v>50.031875851432964</v>
      </c>
      <c r="EJ191" s="2">
        <f t="shared" si="237"/>
        <v>44.994166054911176</v>
      </c>
      <c r="EK191" s="2">
        <f t="shared" si="210"/>
        <v>43.635284423265276</v>
      </c>
      <c r="EL191" s="2">
        <f t="shared" si="177"/>
        <v>43.83221336081526</v>
      </c>
      <c r="EM191" s="2">
        <f t="shared" si="177"/>
        <v>42.368369579603808</v>
      </c>
      <c r="EN191" s="2">
        <f t="shared" si="177"/>
        <v>42.555769970700737</v>
      </c>
      <c r="EO191" s="2">
        <f t="shared" si="177"/>
        <v>44.26068775546473</v>
      </c>
      <c r="EQ191" s="2">
        <f t="shared" si="235"/>
        <v>38.986627215906978</v>
      </c>
      <c r="ER191" s="2">
        <f t="shared" si="235"/>
        <v>41.75361815692456</v>
      </c>
      <c r="ES191" s="2">
        <f t="shared" si="235"/>
        <v>43.290236131729372</v>
      </c>
      <c r="ET191" s="2">
        <f t="shared" si="235"/>
        <v>44.215589209195954</v>
      </c>
      <c r="EU191" s="2">
        <f t="shared" si="235"/>
        <v>44.304189499319179</v>
      </c>
      <c r="EV191" s="2">
        <f t="shared" si="235"/>
        <v>44.89354167472149</v>
      </c>
      <c r="EW191" s="2">
        <f t="shared" si="235"/>
        <v>46.642088648819538</v>
      </c>
      <c r="EX191" s="2">
        <f t="shared" si="235"/>
        <v>45.95994659666583</v>
      </c>
      <c r="EY191" s="2">
        <f t="shared" si="235"/>
        <v>46.185770009703241</v>
      </c>
      <c r="EZ191" s="2">
        <f t="shared" si="235"/>
        <v>46.16990958705199</v>
      </c>
      <c r="FA191" s="2">
        <f t="shared" si="235"/>
        <v>46.062986983936746</v>
      </c>
      <c r="FB191" s="2">
        <f t="shared" si="235"/>
        <v>45.401012775902188</v>
      </c>
      <c r="FC191" s="2">
        <f t="shared" si="235"/>
        <v>44.557574451475077</v>
      </c>
      <c r="FD191" s="2">
        <f t="shared" si="235"/>
        <v>43.711403903286325</v>
      </c>
      <c r="FE191" s="2">
        <f t="shared" si="235"/>
        <v>42.527169105664157</v>
      </c>
      <c r="FG191" s="2">
        <f t="shared" si="236"/>
        <v>0.99995640824681598</v>
      </c>
      <c r="FH191" s="2">
        <f t="shared" si="236"/>
        <v>0.99995749954018776</v>
      </c>
      <c r="FI191" s="2">
        <f t="shared" si="236"/>
        <v>0.99995417546661314</v>
      </c>
      <c r="FJ191" s="2">
        <f t="shared" si="236"/>
        <v>0.99995432490033487</v>
      </c>
      <c r="FK191" s="2">
        <f t="shared" si="236"/>
        <v>0.99995537199332651</v>
      </c>
      <c r="FL191" s="2">
        <f t="shared" si="236"/>
        <v>0.99995746915643335</v>
      </c>
      <c r="FM191" s="2">
        <f t="shared" si="236"/>
        <v>0.99995656061174554</v>
      </c>
      <c r="FN191" s="2">
        <f t="shared" si="236"/>
        <v>0.99995182410535322</v>
      </c>
      <c r="FO191" s="2">
        <f t="shared" si="236"/>
        <v>0.99995311822682975</v>
      </c>
      <c r="FP191" s="2">
        <f t="shared" si="236"/>
        <v>0.9999529622369886</v>
      </c>
      <c r="FQ191" s="2">
        <f t="shared" si="236"/>
        <v>0.99994839526527268</v>
      </c>
      <c r="FR191" s="2">
        <f t="shared" si="236"/>
        <v>0.99995400008629476</v>
      </c>
      <c r="FS191" s="2">
        <f t="shared" si="236"/>
        <v>0.99995081432053434</v>
      </c>
      <c r="FT191" s="2">
        <f t="shared" si="236"/>
        <v>0.99995166778107514</v>
      </c>
      <c r="FU191" s="2">
        <f t="shared" si="236"/>
        <v>0.99994799601757656</v>
      </c>
      <c r="FW191" s="2">
        <f t="shared" si="227"/>
        <v>0.45196485953898013</v>
      </c>
      <c r="FX191" s="2">
        <f t="shared" si="227"/>
        <v>0.5135985054915857</v>
      </c>
      <c r="FY191" s="2">
        <f t="shared" si="227"/>
        <v>0.51969508640963624</v>
      </c>
      <c r="FZ191" s="2">
        <f t="shared" si="227"/>
        <v>0.52162534088067869</v>
      </c>
      <c r="GA191" s="2">
        <f t="shared" si="227"/>
        <v>0.59940410578704473</v>
      </c>
      <c r="GB191" s="2">
        <f t="shared" si="227"/>
        <v>0.59277189768614347</v>
      </c>
      <c r="GC191" s="2">
        <f t="shared" si="227"/>
        <v>0.61195907785322723</v>
      </c>
      <c r="GD191" s="2">
        <f t="shared" si="227"/>
        <v>0.63156429987689744</v>
      </c>
      <c r="GE191" s="2">
        <f t="shared" si="227"/>
        <v>0.68360743819375658</v>
      </c>
      <c r="GF191" s="2">
        <f t="shared" si="227"/>
        <v>0.63851419609159754</v>
      </c>
      <c r="GG191" s="2">
        <f t="shared" si="227"/>
        <v>0.5854434852284135</v>
      </c>
      <c r="GH191" s="2">
        <f t="shared" si="227"/>
        <v>0.58436726436526998</v>
      </c>
      <c r="GI191" s="2">
        <f t="shared" si="227"/>
        <v>0.60390613820304739</v>
      </c>
      <c r="GJ191" s="2">
        <f t="shared" si="227"/>
        <v>0.58476276289196405</v>
      </c>
      <c r="GK191" s="2">
        <f t="shared" si="227"/>
        <v>0.49470790989023089</v>
      </c>
      <c r="GM191" s="95">
        <f t="shared" si="228"/>
        <v>4.4959257555771472E-293</v>
      </c>
      <c r="GN191" s="95">
        <f t="shared" si="228"/>
        <v>0</v>
      </c>
      <c r="GO191" s="95">
        <f t="shared" si="228"/>
        <v>0</v>
      </c>
      <c r="GP191" s="95">
        <f t="shared" si="228"/>
        <v>0</v>
      </c>
      <c r="GQ191" s="95">
        <f t="shared" si="228"/>
        <v>0</v>
      </c>
      <c r="GR191" s="95">
        <f t="shared" si="228"/>
        <v>0</v>
      </c>
      <c r="GS191" s="95">
        <f t="shared" si="228"/>
        <v>0</v>
      </c>
      <c r="GT191" s="95">
        <f t="shared" si="228"/>
        <v>0</v>
      </c>
      <c r="GU191" s="95">
        <f t="shared" si="228"/>
        <v>0</v>
      </c>
      <c r="GV191" s="95">
        <f t="shared" si="228"/>
        <v>0</v>
      </c>
      <c r="GW191" s="95">
        <f t="shared" si="228"/>
        <v>0</v>
      </c>
      <c r="GX191" s="95">
        <f t="shared" si="228"/>
        <v>0</v>
      </c>
      <c r="GY191" s="95">
        <f t="shared" si="228"/>
        <v>0</v>
      </c>
      <c r="GZ191" s="95">
        <f t="shared" si="228"/>
        <v>0</v>
      </c>
      <c r="HA191" s="95">
        <f t="shared" si="228"/>
        <v>0</v>
      </c>
      <c r="HC191" s="95">
        <f t="shared" si="179"/>
        <v>4.9493278299942132E-150</v>
      </c>
      <c r="HD191" s="95">
        <f t="shared" si="179"/>
        <v>4.0394062147200122E-165</v>
      </c>
      <c r="HE191" s="95">
        <f t="shared" si="179"/>
        <v>8.4386022471109973E-232</v>
      </c>
      <c r="HF191" s="95">
        <f t="shared" si="179"/>
        <v>1.6164664772802162E-242</v>
      </c>
      <c r="HG191" s="95">
        <f t="shared" si="179"/>
        <v>6.312496993339129E-245</v>
      </c>
      <c r="HH191" s="95">
        <f t="shared" si="179"/>
        <v>1.1274623343149602E-218</v>
      </c>
      <c r="HI191" s="95">
        <f t="shared" si="239"/>
        <v>8.7920453242528711E-258</v>
      </c>
      <c r="HJ191" s="95">
        <f t="shared" si="239"/>
        <v>2.1970450884982619E-244</v>
      </c>
      <c r="HK191" s="95">
        <f t="shared" si="239"/>
        <v>9.7671050101858545E-268</v>
      </c>
      <c r="HL191" s="95">
        <f t="shared" si="239"/>
        <v>2.5327552179942271E-262</v>
      </c>
      <c r="HM191" s="95">
        <f t="shared" si="239"/>
        <v>4.1852712889092173E-294</v>
      </c>
      <c r="HN191" s="95">
        <f t="shared" si="239"/>
        <v>1.7177988189591744E-242</v>
      </c>
      <c r="HO191" s="95">
        <f t="shared" si="224"/>
        <v>9.3179351170683384E-267</v>
      </c>
      <c r="HP191" s="95">
        <f t="shared" si="224"/>
        <v>7.6634329219128685E-255</v>
      </c>
      <c r="HQ191" s="95">
        <f t="shared" si="224"/>
        <v>2.8424135652083552E-198</v>
      </c>
      <c r="HS191" s="95">
        <f t="shared" si="229"/>
        <v>5.8716764665726011E-20</v>
      </c>
      <c r="HT191" s="95">
        <f t="shared" si="229"/>
        <v>9.7525770253236368E-13</v>
      </c>
      <c r="HU191" s="95">
        <f t="shared" si="229"/>
        <v>3.9265432310805997E-26</v>
      </c>
      <c r="HV191" s="95">
        <f t="shared" si="229"/>
        <v>1.1958657039185352E-26</v>
      </c>
      <c r="HW191" s="95">
        <f t="shared" si="229"/>
        <v>5.9654591879252139E-38</v>
      </c>
      <c r="HX191" s="95">
        <f t="shared" si="229"/>
        <v>4.7645195115451586E-38</v>
      </c>
      <c r="HY191" s="95">
        <f t="shared" si="229"/>
        <v>9.6819311701749819E-48</v>
      </c>
      <c r="HZ191" s="95">
        <f t="shared" si="229"/>
        <v>1.3827431163150735E-52</v>
      </c>
      <c r="IA191" s="95">
        <f t="shared" si="229"/>
        <v>3.3620002510972093E-61</v>
      </c>
      <c r="IB191" s="95">
        <f t="shared" si="229"/>
        <v>2.443182829946434E-51</v>
      </c>
      <c r="IC191" s="95">
        <f t="shared" si="229"/>
        <v>1.1057794487621417E-60</v>
      </c>
      <c r="ID191" s="95">
        <f t="shared" si="229"/>
        <v>2.320837678629356E-38</v>
      </c>
      <c r="IE191" s="95">
        <f t="shared" si="229"/>
        <v>4.0651976811177714E-40</v>
      </c>
      <c r="IF191" s="95">
        <f t="shared" si="229"/>
        <v>4.2230967773437577E-30</v>
      </c>
      <c r="IG191" s="95">
        <f t="shared" si="229"/>
        <v>3.2034370075621932E-22</v>
      </c>
      <c r="II191" s="95">
        <f t="shared" si="230"/>
        <v>0.49729946014747978</v>
      </c>
      <c r="IJ191" s="95">
        <f t="shared" si="230"/>
        <v>0.47500020625688355</v>
      </c>
      <c r="IK191" s="95">
        <f t="shared" si="230"/>
        <v>0.45681478924503871</v>
      </c>
      <c r="IL191" s="95">
        <f t="shared" si="230"/>
        <v>0.46766501227140805</v>
      </c>
      <c r="IM191" s="95">
        <f t="shared" si="230"/>
        <v>0.22619168189161321</v>
      </c>
      <c r="IN191" s="95">
        <f t="shared" si="230"/>
        <v>0.21005408102775797</v>
      </c>
      <c r="IO191" s="95">
        <f t="shared" si="230"/>
        <v>0.1086916511616525</v>
      </c>
      <c r="IP191" s="95">
        <f t="shared" si="230"/>
        <v>9.0668016330211751E-2</v>
      </c>
      <c r="IQ191" s="95">
        <f t="shared" si="230"/>
        <v>1.2640432803429361E-2</v>
      </c>
      <c r="IR191" s="95">
        <f t="shared" si="230"/>
        <v>7.929342636979389E-2</v>
      </c>
      <c r="IS191" s="95">
        <f t="shared" si="230"/>
        <v>0.19843122622462997</v>
      </c>
      <c r="IT191" s="95">
        <f t="shared" si="230"/>
        <v>0.25522403589136322</v>
      </c>
      <c r="IU191" s="95">
        <f t="shared" si="230"/>
        <v>0.18956040130818122</v>
      </c>
      <c r="IV191" s="95">
        <f t="shared" si="230"/>
        <v>0.29280955924135393</v>
      </c>
      <c r="IW191" s="95">
        <f t="shared" si="230"/>
        <v>0.50748666191006864</v>
      </c>
      <c r="IY191" s="95">
        <f t="shared" si="231"/>
        <v>0.49729946014747978</v>
      </c>
      <c r="IZ191" s="95">
        <f t="shared" si="231"/>
        <v>0.47500020625785883</v>
      </c>
      <c r="JA191" s="95">
        <f t="shared" si="231"/>
        <v>0.45681478924503871</v>
      </c>
      <c r="JB191" s="95">
        <f t="shared" si="231"/>
        <v>0.46766501227140805</v>
      </c>
      <c r="JC191" s="95">
        <f t="shared" si="231"/>
        <v>0.22619168189161321</v>
      </c>
      <c r="JD191" s="95">
        <f t="shared" si="231"/>
        <v>0.21005408102775797</v>
      </c>
      <c r="JE191" s="95">
        <f t="shared" si="231"/>
        <v>0.1086916511616525</v>
      </c>
      <c r="JF191" s="95">
        <f t="shared" si="231"/>
        <v>9.0668016330211751E-2</v>
      </c>
      <c r="JG191" s="95">
        <f t="shared" si="231"/>
        <v>1.2640432803429361E-2</v>
      </c>
      <c r="JH191" s="95">
        <f t="shared" si="231"/>
        <v>7.929342636979389E-2</v>
      </c>
      <c r="JI191" s="95">
        <f t="shared" si="231"/>
        <v>0.19843122622462997</v>
      </c>
      <c r="JJ191" s="95">
        <f t="shared" si="231"/>
        <v>0.25522403589136322</v>
      </c>
      <c r="JK191" s="95">
        <f t="shared" si="231"/>
        <v>0.18956040130818122</v>
      </c>
      <c r="JL191" s="95">
        <f t="shared" si="231"/>
        <v>0.29280955924135393</v>
      </c>
      <c r="JM191" s="95">
        <f t="shared" si="231"/>
        <v>0.50748666191006864</v>
      </c>
    </row>
    <row r="192" spans="2:273" x14ac:dyDescent="0.25">
      <c r="B192" s="2">
        <v>165</v>
      </c>
      <c r="C192" s="37">
        <v>40.86</v>
      </c>
      <c r="D192" s="37">
        <v>39.512</v>
      </c>
      <c r="E192" s="37">
        <v>42.767000000000003</v>
      </c>
      <c r="F192" s="37">
        <v>45</v>
      </c>
      <c r="G192" s="37">
        <v>44.558</v>
      </c>
      <c r="H192" s="37">
        <v>44.186</v>
      </c>
      <c r="I192" s="37">
        <v>45.07</v>
      </c>
      <c r="J192" s="37">
        <v>44.418999999999997</v>
      </c>
      <c r="K192" s="37">
        <v>44.912999999999997</v>
      </c>
      <c r="L192" s="37">
        <v>44.5</v>
      </c>
      <c r="M192" s="37">
        <v>47.152000000000001</v>
      </c>
      <c r="N192" s="37">
        <v>45.673999999999999</v>
      </c>
      <c r="O192" s="37">
        <v>43.761000000000003</v>
      </c>
      <c r="P192" s="37">
        <v>47.756</v>
      </c>
      <c r="Q192" s="37">
        <v>88.162999999999997</v>
      </c>
      <c r="S192" s="4">
        <f t="shared" si="232"/>
        <v>38.962811440654136</v>
      </c>
      <c r="T192" s="4">
        <f t="shared" si="232"/>
        <v>41.995357301749067</v>
      </c>
      <c r="U192" s="4">
        <f t="shared" si="232"/>
        <v>44.927394449972404</v>
      </c>
      <c r="V192" s="4">
        <f t="shared" si="232"/>
        <v>46.565649441574493</v>
      </c>
      <c r="W192" s="4">
        <f t="shared" si="232"/>
        <v>44.756752866616281</v>
      </c>
      <c r="X192" s="4">
        <f t="shared" si="232"/>
        <v>45.346498223859562</v>
      </c>
      <c r="Y192" s="4">
        <f t="shared" si="232"/>
        <v>46.666953375714883</v>
      </c>
      <c r="Z192" s="4">
        <f t="shared" si="232"/>
        <v>45.509073849430628</v>
      </c>
      <c r="AA192" s="4">
        <f t="shared" si="232"/>
        <v>47.295592056872358</v>
      </c>
      <c r="AB192" s="4">
        <f t="shared" si="232"/>
        <v>45.955684074007841</v>
      </c>
      <c r="AC192" s="4">
        <f t="shared" si="232"/>
        <v>46.514115909365444</v>
      </c>
      <c r="AD192" s="4">
        <f t="shared" si="232"/>
        <v>47.56999053299284</v>
      </c>
      <c r="AE192" s="4">
        <f t="shared" si="232"/>
        <v>45.412374418730771</v>
      </c>
      <c r="AF192" s="4">
        <f t="shared" si="232"/>
        <v>48.810798361109136</v>
      </c>
      <c r="AG192" s="4">
        <f t="shared" si="232"/>
        <v>85.716418530094558</v>
      </c>
      <c r="AI192" s="4">
        <f t="shared" si="233"/>
        <v>1.8971885593458637</v>
      </c>
      <c r="AJ192" s="4">
        <f t="shared" si="233"/>
        <v>-2.4833573017490664</v>
      </c>
      <c r="AK192" s="4">
        <f t="shared" si="233"/>
        <v>-2.1603944499724008</v>
      </c>
      <c r="AL192" s="4">
        <f t="shared" si="233"/>
        <v>-1.565649441574493</v>
      </c>
      <c r="AM192" s="4">
        <f t="shared" si="233"/>
        <v>-0.19875286661628166</v>
      </c>
      <c r="AN192" s="4">
        <f t="shared" si="233"/>
        <v>-1.1604982238595625</v>
      </c>
      <c r="AO192" s="4">
        <f t="shared" si="233"/>
        <v>-1.5969533757148824</v>
      </c>
      <c r="AP192" s="4">
        <f t="shared" si="233"/>
        <v>-1.090073849430631</v>
      </c>
      <c r="AQ192" s="4">
        <f t="shared" si="233"/>
        <v>-2.3825920568723618</v>
      </c>
      <c r="AR192" s="4">
        <f t="shared" si="233"/>
        <v>-1.4556840740078414</v>
      </c>
      <c r="AS192" s="4">
        <f t="shared" si="233"/>
        <v>0.63788409063455731</v>
      </c>
      <c r="AT192" s="4">
        <f t="shared" si="233"/>
        <v>-1.8959905329928404</v>
      </c>
      <c r="AU192" s="4">
        <f t="shared" si="233"/>
        <v>-1.651374418730768</v>
      </c>
      <c r="AV192" s="4">
        <f t="shared" si="233"/>
        <v>-1.0547983611091354</v>
      </c>
      <c r="AW192" s="4">
        <f t="shared" si="233"/>
        <v>2.4465814699054391</v>
      </c>
      <c r="AY192" s="2">
        <f t="shared" si="225"/>
        <v>38.275990647664244</v>
      </c>
      <c r="AZ192" s="2">
        <f t="shared" si="225"/>
        <v>41.551025986144808</v>
      </c>
      <c r="BA192" s="2">
        <f t="shared" si="225"/>
        <v>43.185919080585165</v>
      </c>
      <c r="BB192" s="2">
        <f t="shared" si="225"/>
        <v>43.294106906849123</v>
      </c>
      <c r="BC192" s="2">
        <f t="shared" si="225"/>
        <v>43.975501824145383</v>
      </c>
      <c r="BD192" s="2">
        <f t="shared" si="225"/>
        <v>44.374130659451609</v>
      </c>
      <c r="BE192" s="2">
        <f t="shared" si="225"/>
        <v>46.366568524345169</v>
      </c>
      <c r="BF192" s="2">
        <f t="shared" si="225"/>
        <v>45.243987915197778</v>
      </c>
      <c r="BG192" s="2">
        <f t="shared" si="225"/>
        <v>47.286409024292695</v>
      </c>
      <c r="BH192" s="2">
        <f t="shared" si="225"/>
        <v>45.695678167286829</v>
      </c>
      <c r="BI192" s="2">
        <f t="shared" si="225"/>
        <v>45.007681376918512</v>
      </c>
      <c r="BJ192" s="2">
        <f t="shared" si="225"/>
        <v>44.699169189126394</v>
      </c>
      <c r="BK192" s="2">
        <f t="shared" si="225"/>
        <v>43.648016608216381</v>
      </c>
      <c r="BL192" s="2">
        <f t="shared" si="225"/>
        <v>43.166859822617965</v>
      </c>
      <c r="BM192" s="2">
        <f t="shared" si="225"/>
        <v>43.257993428482216</v>
      </c>
      <c r="BO192" s="2" t="str">
        <f t="shared" si="180"/>
        <v/>
      </c>
      <c r="BP192" s="2" t="str">
        <f t="shared" si="181"/>
        <v/>
      </c>
      <c r="BQ192" s="2" t="str">
        <f t="shared" si="182"/>
        <v/>
      </c>
      <c r="BR192" s="2" t="str">
        <f t="shared" si="183"/>
        <v/>
      </c>
      <c r="BS192" s="2" t="str">
        <f t="shared" si="184"/>
        <v/>
      </c>
      <c r="BT192" s="2" t="str">
        <f t="shared" si="185"/>
        <v/>
      </c>
      <c r="BU192" s="2" t="str">
        <f t="shared" si="186"/>
        <v/>
      </c>
      <c r="BV192" s="2" t="str">
        <f t="shared" si="187"/>
        <v/>
      </c>
      <c r="BW192" s="2" t="str">
        <f t="shared" si="188"/>
        <v/>
      </c>
      <c r="BX192" s="2" t="str">
        <f t="shared" si="189"/>
        <v/>
      </c>
      <c r="BY192" s="2" t="str">
        <f t="shared" si="190"/>
        <v/>
      </c>
      <c r="BZ192" s="2" t="str">
        <f t="shared" si="191"/>
        <v/>
      </c>
      <c r="CA192" s="2" t="str">
        <f t="shared" si="192"/>
        <v/>
      </c>
      <c r="CB192" s="2" t="str">
        <f t="shared" si="193"/>
        <v/>
      </c>
      <c r="CC192" s="2" t="str">
        <f t="shared" si="194"/>
        <v/>
      </c>
      <c r="CE192" s="2" t="str">
        <f t="shared" si="226"/>
        <v/>
      </c>
      <c r="CF192" s="2" t="str">
        <f t="shared" si="226"/>
        <v/>
      </c>
      <c r="CG192" s="2" t="str">
        <f t="shared" si="226"/>
        <v/>
      </c>
      <c r="CH192" s="2" t="str">
        <f t="shared" si="226"/>
        <v/>
      </c>
      <c r="CI192" s="2" t="str">
        <f t="shared" si="226"/>
        <v/>
      </c>
      <c r="CJ192" s="2" t="str">
        <f t="shared" si="226"/>
        <v/>
      </c>
      <c r="CK192" s="2" t="str">
        <f t="shared" si="226"/>
        <v/>
      </c>
      <c r="CL192" s="2" t="str">
        <f t="shared" si="226"/>
        <v/>
      </c>
      <c r="CM192" s="2" t="str">
        <f t="shared" si="226"/>
        <v/>
      </c>
      <c r="CN192" s="2" t="str">
        <f t="shared" si="226"/>
        <v/>
      </c>
      <c r="CO192" s="2" t="str">
        <f t="shared" si="226"/>
        <v/>
      </c>
      <c r="CP192" s="2" t="str">
        <f t="shared" si="226"/>
        <v/>
      </c>
      <c r="CQ192" s="2" t="str">
        <f t="shared" si="226"/>
        <v/>
      </c>
      <c r="CR192" s="2" t="str">
        <f t="shared" si="226"/>
        <v/>
      </c>
      <c r="CS192" s="2" t="str">
        <f t="shared" si="226"/>
        <v/>
      </c>
      <c r="CU192" s="2" t="str">
        <f t="shared" si="195"/>
        <v/>
      </c>
      <c r="CV192" s="2" t="str">
        <f t="shared" si="196"/>
        <v/>
      </c>
      <c r="CW192" s="2" t="str">
        <f t="shared" si="197"/>
        <v/>
      </c>
      <c r="CX192" s="2" t="str">
        <f t="shared" si="198"/>
        <v/>
      </c>
      <c r="CY192" s="2" t="str">
        <f t="shared" si="199"/>
        <v/>
      </c>
      <c r="CZ192" s="2" t="str">
        <f t="shared" si="200"/>
        <v/>
      </c>
      <c r="DA192" s="2" t="str">
        <f t="shared" si="201"/>
        <v/>
      </c>
      <c r="DB192" s="2" t="str">
        <f t="shared" si="202"/>
        <v/>
      </c>
      <c r="DC192" s="2">
        <f t="shared" si="203"/>
        <v>44.912999999999997</v>
      </c>
      <c r="DD192" s="2" t="str">
        <f t="shared" si="204"/>
        <v/>
      </c>
      <c r="DE192" s="2" t="str">
        <f t="shared" si="205"/>
        <v/>
      </c>
      <c r="DF192" s="2" t="str">
        <f t="shared" si="206"/>
        <v/>
      </c>
      <c r="DG192" s="2" t="str">
        <f t="shared" si="207"/>
        <v/>
      </c>
      <c r="DH192" s="2" t="str">
        <f t="shared" si="208"/>
        <v/>
      </c>
      <c r="DI192" s="2" t="str">
        <f t="shared" si="209"/>
        <v/>
      </c>
      <c r="DK192" s="2">
        <f t="shared" si="234"/>
        <v>119.1350132270169</v>
      </c>
      <c r="DL192" s="2">
        <f t="shared" si="234"/>
        <v>105.41333449477351</v>
      </c>
      <c r="DM192" s="2">
        <f t="shared" si="234"/>
        <v>108.14753911205072</v>
      </c>
      <c r="DN192" s="2">
        <f t="shared" si="234"/>
        <v>100.40330702536261</v>
      </c>
      <c r="DO192" s="2">
        <f t="shared" si="234"/>
        <v>96.303609675066838</v>
      </c>
      <c r="DP192" s="2">
        <f t="shared" si="234"/>
        <v>103.41597566377658</v>
      </c>
      <c r="DQ192" s="2">
        <f t="shared" si="234"/>
        <v>102.92938811009373</v>
      </c>
      <c r="DR192" s="2">
        <f t="shared" si="234"/>
        <v>98.610372515856227</v>
      </c>
      <c r="DS192" s="2">
        <f t="shared" si="234"/>
        <v>102.0719580187255</v>
      </c>
      <c r="DT192" s="2">
        <f t="shared" si="234"/>
        <v>93.802254193093717</v>
      </c>
      <c r="DU192" s="2">
        <f t="shared" si="234"/>
        <v>104.61933968105066</v>
      </c>
      <c r="DV192" s="2">
        <f t="shared" si="234"/>
        <v>100.39761733615222</v>
      </c>
      <c r="DW192" s="2">
        <f t="shared" si="234"/>
        <v>98.930309969478444</v>
      </c>
      <c r="DX192" s="2">
        <f t="shared" si="234"/>
        <v>116.62415617318965</v>
      </c>
      <c r="DY192" s="2">
        <f t="shared" si="234"/>
        <v>94.207110953058319</v>
      </c>
      <c r="EA192" s="2">
        <f t="shared" si="238"/>
        <v>37.671939970829811</v>
      </c>
      <c r="EB192" s="2">
        <f t="shared" si="238"/>
        <v>41.369048036343784</v>
      </c>
      <c r="EC192" s="2">
        <f t="shared" si="238"/>
        <v>43.10677102669699</v>
      </c>
      <c r="ED192" s="2">
        <f t="shared" si="238"/>
        <v>42.271933124354305</v>
      </c>
      <c r="EE192" s="2">
        <f t="shared" si="238"/>
        <v>43.531706540080791</v>
      </c>
      <c r="EF192" s="2">
        <f t="shared" si="237"/>
        <v>43.637647609645178</v>
      </c>
      <c r="EG192" s="2">
        <f t="shared" si="237"/>
        <v>45.997396580775614</v>
      </c>
      <c r="EH192" s="2">
        <f t="shared" si="237"/>
        <v>44.015153291785126</v>
      </c>
      <c r="EI192" s="2">
        <f t="shared" si="237"/>
        <v>50.037177740650286</v>
      </c>
      <c r="EJ192" s="2">
        <f t="shared" si="237"/>
        <v>44.903516076934373</v>
      </c>
      <c r="EK192" s="2">
        <f t="shared" si="210"/>
        <v>43.502969976644323</v>
      </c>
      <c r="EL192" s="2">
        <f t="shared" si="177"/>
        <v>43.726468842239818</v>
      </c>
      <c r="EM192" s="2">
        <f t="shared" si="177"/>
        <v>42.251063793661451</v>
      </c>
      <c r="EN192" s="2">
        <f t="shared" si="177"/>
        <v>42.44880381490718</v>
      </c>
      <c r="EO192" s="2">
        <f t="shared" si="177"/>
        <v>44.168896392393819</v>
      </c>
      <c r="EQ192" s="2">
        <f t="shared" si="235"/>
        <v>38.937171430730864</v>
      </c>
      <c r="ER192" s="2">
        <f t="shared" si="235"/>
        <v>41.70357678896508</v>
      </c>
      <c r="ES192" s="2">
        <f t="shared" si="235"/>
        <v>43.247622425094484</v>
      </c>
      <c r="ET192" s="2">
        <f t="shared" si="235"/>
        <v>44.144597224543567</v>
      </c>
      <c r="EU192" s="2">
        <f t="shared" si="235"/>
        <v>44.242546122918029</v>
      </c>
      <c r="EV192" s="2">
        <f t="shared" si="235"/>
        <v>44.831796659504789</v>
      </c>
      <c r="EW192" s="2">
        <f t="shared" si="235"/>
        <v>46.576501767395129</v>
      </c>
      <c r="EX192" s="2">
        <f t="shared" si="235"/>
        <v>45.894101867538964</v>
      </c>
      <c r="EY192" s="2">
        <f t="shared" si="235"/>
        <v>46.122134539240236</v>
      </c>
      <c r="EZ192" s="2">
        <f t="shared" si="235"/>
        <v>46.101508128730757</v>
      </c>
      <c r="FA192" s="2">
        <f t="shared" si="235"/>
        <v>45.974691644245397</v>
      </c>
      <c r="FB192" s="2">
        <f t="shared" si="235"/>
        <v>45.326211085407586</v>
      </c>
      <c r="FC192" s="2">
        <f t="shared" si="235"/>
        <v>44.479576251583666</v>
      </c>
      <c r="FD192" s="2">
        <f t="shared" si="235"/>
        <v>43.626496240900408</v>
      </c>
      <c r="FE192" s="2">
        <f t="shared" si="235"/>
        <v>42.404882289072908</v>
      </c>
      <c r="FG192" s="2">
        <f t="shared" si="236"/>
        <v>0.99996024369610026</v>
      </c>
      <c r="FH192" s="2">
        <f t="shared" si="236"/>
        <v>0.99996123897502365</v>
      </c>
      <c r="FI192" s="2">
        <f t="shared" si="236"/>
        <v>0.99995820736033225</v>
      </c>
      <c r="FJ192" s="2">
        <f t="shared" si="236"/>
        <v>0.99995834364660341</v>
      </c>
      <c r="FK192" s="2">
        <f t="shared" si="236"/>
        <v>0.99995929861434951</v>
      </c>
      <c r="FL192" s="2">
        <f t="shared" si="236"/>
        <v>0.99996121126450299</v>
      </c>
      <c r="FM192" s="2">
        <f t="shared" si="236"/>
        <v>0.9999603826556317</v>
      </c>
      <c r="FN192" s="2">
        <f t="shared" si="236"/>
        <v>0.99995606287563887</v>
      </c>
      <c r="FO192" s="2">
        <f t="shared" si="236"/>
        <v>0.99995724313832479</v>
      </c>
      <c r="FP192" s="2">
        <f t="shared" si="236"/>
        <v>0.99995710087272305</v>
      </c>
      <c r="FQ192" s="2">
        <f t="shared" si="236"/>
        <v>0.99995293570886379</v>
      </c>
      <c r="FR192" s="2">
        <f t="shared" si="236"/>
        <v>0.99995804741028849</v>
      </c>
      <c r="FS192" s="2">
        <f t="shared" si="236"/>
        <v>0.99995514193304924</v>
      </c>
      <c r="FT192" s="2">
        <f t="shared" si="236"/>
        <v>0.99995592030499214</v>
      </c>
      <c r="FU192" s="2">
        <f t="shared" si="236"/>
        <v>0.99995257158731787</v>
      </c>
      <c r="FW192" s="2">
        <f t="shared" si="227"/>
        <v>0.47486331566908108</v>
      </c>
      <c r="FX192" s="2">
        <f t="shared" si="227"/>
        <v>0.53656233195957803</v>
      </c>
      <c r="FY192" s="2">
        <f t="shared" si="227"/>
        <v>0.54262740287587974</v>
      </c>
      <c r="FZ192" s="2">
        <f t="shared" si="227"/>
        <v>0.54454626504406434</v>
      </c>
      <c r="GA192" s="2">
        <f t="shared" si="227"/>
        <v>0.62130388507740952</v>
      </c>
      <c r="GB192" s="2">
        <f t="shared" si="227"/>
        <v>0.61480124624090837</v>
      </c>
      <c r="GC192" s="2">
        <f t="shared" si="227"/>
        <v>0.63359206191437023</v>
      </c>
      <c r="GD192" s="2">
        <f t="shared" si="227"/>
        <v>0.65272455154023379</v>
      </c>
      <c r="GE192" s="2">
        <f t="shared" si="227"/>
        <v>0.70318344361275953</v>
      </c>
      <c r="GF192" s="2">
        <f t="shared" si="227"/>
        <v>0.65949049993915032</v>
      </c>
      <c r="GG192" s="2">
        <f t="shared" si="227"/>
        <v>0.60760684398370612</v>
      </c>
      <c r="GH192" s="2">
        <f t="shared" si="227"/>
        <v>0.6065494923256648</v>
      </c>
      <c r="GI192" s="2">
        <f t="shared" si="227"/>
        <v>0.62571348352943679</v>
      </c>
      <c r="GJ192" s="2">
        <f t="shared" si="227"/>
        <v>0.60693808079720502</v>
      </c>
      <c r="GK192" s="2">
        <f t="shared" si="227"/>
        <v>0.51772613114733113</v>
      </c>
      <c r="GM192" s="95">
        <f t="shared" si="228"/>
        <v>5.5475269632557944E-299</v>
      </c>
      <c r="GN192" s="95">
        <f t="shared" si="228"/>
        <v>0</v>
      </c>
      <c r="GO192" s="95">
        <f t="shared" si="228"/>
        <v>0</v>
      </c>
      <c r="GP192" s="95">
        <f t="shared" si="228"/>
        <v>0</v>
      </c>
      <c r="GQ192" s="95">
        <f t="shared" si="228"/>
        <v>0</v>
      </c>
      <c r="GR192" s="95">
        <f t="shared" si="228"/>
        <v>0</v>
      </c>
      <c r="GS192" s="95">
        <f t="shared" si="228"/>
        <v>0</v>
      </c>
      <c r="GT192" s="95">
        <f t="shared" si="228"/>
        <v>0</v>
      </c>
      <c r="GU192" s="95">
        <f t="shared" si="228"/>
        <v>0</v>
      </c>
      <c r="GV192" s="95">
        <f t="shared" si="228"/>
        <v>0</v>
      </c>
      <c r="GW192" s="95">
        <f t="shared" si="228"/>
        <v>0</v>
      </c>
      <c r="GX192" s="95">
        <f t="shared" si="228"/>
        <v>0</v>
      </c>
      <c r="GY192" s="95">
        <f t="shared" si="228"/>
        <v>0</v>
      </c>
      <c r="GZ192" s="95">
        <f t="shared" si="228"/>
        <v>0</v>
      </c>
      <c r="HA192" s="95">
        <f t="shared" si="228"/>
        <v>0</v>
      </c>
      <c r="HC192" s="95">
        <f t="shared" si="179"/>
        <v>4.8074430695490582E-154</v>
      </c>
      <c r="HD192" s="95">
        <f t="shared" si="179"/>
        <v>1.8312634954040855E-169</v>
      </c>
      <c r="HE192" s="95">
        <f t="shared" si="179"/>
        <v>6.4116480336394642E-238</v>
      </c>
      <c r="HF192" s="95">
        <f t="shared" si="179"/>
        <v>6.2660037488168965E-249</v>
      </c>
      <c r="HG192" s="95">
        <f t="shared" si="179"/>
        <v>2.655369332137153E-251</v>
      </c>
      <c r="HH192" s="95">
        <f t="shared" si="179"/>
        <v>2.4994380029348166E-224</v>
      </c>
      <c r="HI192" s="95">
        <f t="shared" si="239"/>
        <v>1.939015854268056E-264</v>
      </c>
      <c r="HJ192" s="95">
        <f t="shared" si="239"/>
        <v>9.7849828941844807E-251</v>
      </c>
      <c r="HK192" s="95">
        <f t="shared" si="239"/>
        <v>1.2956830440680102E-274</v>
      </c>
      <c r="HL192" s="95">
        <f t="shared" si="239"/>
        <v>4.5300663138292971E-269</v>
      </c>
      <c r="HM192" s="95">
        <f t="shared" si="239"/>
        <v>8.6900945083771053E-302</v>
      </c>
      <c r="HN192" s="95">
        <f t="shared" si="239"/>
        <v>7.7161697008763186E-249</v>
      </c>
      <c r="HO192" s="95">
        <f t="shared" si="224"/>
        <v>9.8375398205143E-274</v>
      </c>
      <c r="HP192" s="95">
        <f t="shared" si="224"/>
        <v>1.7686998847967482E-261</v>
      </c>
      <c r="HQ192" s="95">
        <f t="shared" si="224"/>
        <v>1.7928539625430664E-203</v>
      </c>
      <c r="HS192" s="95">
        <f t="shared" si="229"/>
        <v>3.2358906480143939E-21</v>
      </c>
      <c r="HT192" s="95">
        <f t="shared" si="229"/>
        <v>1.8495283428628398E-13</v>
      </c>
      <c r="HU192" s="95">
        <f t="shared" si="229"/>
        <v>1.0749606163004326E-27</v>
      </c>
      <c r="HV192" s="95">
        <f t="shared" si="229"/>
        <v>3.0235630343077546E-28</v>
      </c>
      <c r="HW192" s="95">
        <f t="shared" si="229"/>
        <v>4.2893486429057329E-40</v>
      </c>
      <c r="HX192" s="95">
        <f t="shared" si="229"/>
        <v>3.4918156199085848E-40</v>
      </c>
      <c r="HY192" s="95">
        <f t="shared" si="229"/>
        <v>2.1326734452071819E-50</v>
      </c>
      <c r="HZ192" s="95">
        <f t="shared" si="229"/>
        <v>1.6936150638742841E-55</v>
      </c>
      <c r="IA192" s="95">
        <f t="shared" si="229"/>
        <v>1.9963852508220343E-64</v>
      </c>
      <c r="IB192" s="95">
        <f t="shared" si="229"/>
        <v>4.1420149383090082E-54</v>
      </c>
      <c r="IC192" s="95">
        <f t="shared" si="229"/>
        <v>3.5681177018959386E-64</v>
      </c>
      <c r="ID192" s="95">
        <f t="shared" si="229"/>
        <v>1.4509700606958507E-40</v>
      </c>
      <c r="IE192" s="95">
        <f t="shared" si="229"/>
        <v>2.1778922169952036E-42</v>
      </c>
      <c r="IF192" s="95">
        <f t="shared" si="229"/>
        <v>8.4329694693610485E-32</v>
      </c>
      <c r="IG192" s="95">
        <f t="shared" si="229"/>
        <v>1.4108518402923597E-23</v>
      </c>
      <c r="II192" s="95">
        <f t="shared" si="230"/>
        <v>0.51079265849393518</v>
      </c>
      <c r="IJ192" s="95">
        <f t="shared" si="230"/>
        <v>0.40575872803715179</v>
      </c>
      <c r="IK192" s="95">
        <f t="shared" si="230"/>
        <v>0.37507128088734859</v>
      </c>
      <c r="IL192" s="95">
        <f t="shared" si="230"/>
        <v>0.41393259198155319</v>
      </c>
      <c r="IM192" s="95">
        <f t="shared" si="230"/>
        <v>0.1600421913315174</v>
      </c>
      <c r="IN192" s="95">
        <f t="shared" si="230"/>
        <v>0.13922325842911559</v>
      </c>
      <c r="IO192" s="95">
        <f t="shared" si="230"/>
        <v>5.9276147119215659E-2</v>
      </c>
      <c r="IP192" s="95">
        <f t="shared" si="230"/>
        <v>5.1323507021043449E-2</v>
      </c>
      <c r="IQ192" s="95">
        <f t="shared" si="230"/>
        <v>5.3520038818549538E-3</v>
      </c>
      <c r="IR192" s="95">
        <f t="shared" si="230"/>
        <v>4.4348329907840094E-2</v>
      </c>
      <c r="IS192" s="95">
        <f t="shared" si="230"/>
        <v>0.12243595014423092</v>
      </c>
      <c r="IT192" s="95">
        <f t="shared" si="230"/>
        <v>0.18022195342620634</v>
      </c>
      <c r="IU192" s="95">
        <f t="shared" si="230"/>
        <v>0.12602129556544522</v>
      </c>
      <c r="IV192" s="95">
        <f t="shared" si="230"/>
        <v>0.22352080678569544</v>
      </c>
      <c r="IW192" s="95">
        <f t="shared" si="230"/>
        <v>0.46652880091271393</v>
      </c>
      <c r="IY192" s="95">
        <f t="shared" si="231"/>
        <v>0.51079265849393518</v>
      </c>
      <c r="IZ192" s="95">
        <f t="shared" si="231"/>
        <v>0.40575872803733676</v>
      </c>
      <c r="JA192" s="95">
        <f t="shared" si="231"/>
        <v>0.37507128088734859</v>
      </c>
      <c r="JB192" s="95">
        <f t="shared" si="231"/>
        <v>0.41393259198155319</v>
      </c>
      <c r="JC192" s="95">
        <f t="shared" si="231"/>
        <v>0.1600421913315174</v>
      </c>
      <c r="JD192" s="95">
        <f t="shared" si="231"/>
        <v>0.13922325842911559</v>
      </c>
      <c r="JE192" s="95">
        <f t="shared" si="231"/>
        <v>5.9276147119215659E-2</v>
      </c>
      <c r="JF192" s="95">
        <f t="shared" si="231"/>
        <v>5.1323507021043449E-2</v>
      </c>
      <c r="JG192" s="95">
        <f t="shared" si="231"/>
        <v>5.3520038818549538E-3</v>
      </c>
      <c r="JH192" s="95">
        <f t="shared" si="231"/>
        <v>4.4348329907840094E-2</v>
      </c>
      <c r="JI192" s="95">
        <f t="shared" si="231"/>
        <v>0.12243595014423092</v>
      </c>
      <c r="JJ192" s="95">
        <f t="shared" si="231"/>
        <v>0.18022195342620634</v>
      </c>
      <c r="JK192" s="95">
        <f t="shared" si="231"/>
        <v>0.12602129556544522</v>
      </c>
      <c r="JL192" s="95">
        <f t="shared" si="231"/>
        <v>0.22352080678569544</v>
      </c>
      <c r="JM192" s="95">
        <f t="shared" si="231"/>
        <v>0.46652880091271393</v>
      </c>
    </row>
    <row r="193" spans="2:273" x14ac:dyDescent="0.25">
      <c r="B193" s="2">
        <v>166</v>
      </c>
      <c r="C193" s="37">
        <v>39.512</v>
      </c>
      <c r="D193" s="37">
        <v>41.162999999999997</v>
      </c>
      <c r="E193" s="37">
        <v>41.256</v>
      </c>
      <c r="F193" s="37">
        <v>44.14</v>
      </c>
      <c r="G193" s="37">
        <v>45.023000000000003</v>
      </c>
      <c r="H193" s="37">
        <v>43.488</v>
      </c>
      <c r="I193" s="37">
        <v>44.720999999999997</v>
      </c>
      <c r="J193" s="37">
        <v>44.279000000000003</v>
      </c>
      <c r="K193" s="37">
        <v>44.783000000000001</v>
      </c>
      <c r="L193" s="37">
        <v>44.564999999999998</v>
      </c>
      <c r="M193" s="37">
        <v>44.957000000000001</v>
      </c>
      <c r="N193" s="37">
        <v>44.37</v>
      </c>
      <c r="O193" s="37">
        <v>44.390999999999998</v>
      </c>
      <c r="P193" s="37">
        <v>43.844000000000001</v>
      </c>
      <c r="Q193" s="37">
        <v>77.930000000000007</v>
      </c>
      <c r="S193" s="4">
        <f t="shared" si="232"/>
        <v>38.840504298751263</v>
      </c>
      <c r="T193" s="4">
        <f t="shared" si="232"/>
        <v>41.783546836162252</v>
      </c>
      <c r="U193" s="4">
        <f t="shared" si="232"/>
        <v>44.163310538732361</v>
      </c>
      <c r="V193" s="4">
        <f t="shared" si="232"/>
        <v>45.581542093684362</v>
      </c>
      <c r="W193" s="4">
        <f t="shared" si="232"/>
        <v>44.333577154877972</v>
      </c>
      <c r="X193" s="4">
        <f t="shared" si="232"/>
        <v>44.780245617594794</v>
      </c>
      <c r="Y193" s="4">
        <f t="shared" si="232"/>
        <v>46.411217728499267</v>
      </c>
      <c r="Z193" s="4">
        <f t="shared" si="232"/>
        <v>45.303125303815804</v>
      </c>
      <c r="AA193" s="4">
        <f t="shared" si="232"/>
        <v>47.17011561660523</v>
      </c>
      <c r="AB193" s="4">
        <f t="shared" si="232"/>
        <v>45.739521617511144</v>
      </c>
      <c r="AC193" s="4">
        <f t="shared" si="232"/>
        <v>45.563679655935999</v>
      </c>
      <c r="AD193" s="4">
        <f t="shared" si="232"/>
        <v>46.117552485283177</v>
      </c>
      <c r="AE193" s="4">
        <f t="shared" si="232"/>
        <v>44.437518404156648</v>
      </c>
      <c r="AF193" s="4">
        <f t="shared" si="232"/>
        <v>46.425931857514769</v>
      </c>
      <c r="AG193" s="4">
        <f t="shared" si="232"/>
        <v>75.645220768301229</v>
      </c>
      <c r="AI193" s="4">
        <f t="shared" si="233"/>
        <v>0.67149570124873748</v>
      </c>
      <c r="AJ193" s="4">
        <f t="shared" si="233"/>
        <v>-0.62054683616225503</v>
      </c>
      <c r="AK193" s="4">
        <f t="shared" si="233"/>
        <v>-2.9073105387323608</v>
      </c>
      <c r="AL193" s="4">
        <f t="shared" si="233"/>
        <v>-1.4415420936843617</v>
      </c>
      <c r="AM193" s="4">
        <f t="shared" si="233"/>
        <v>0.68942284512203145</v>
      </c>
      <c r="AN193" s="4">
        <f t="shared" si="233"/>
        <v>-1.2922456175947943</v>
      </c>
      <c r="AO193" s="4">
        <f t="shared" si="233"/>
        <v>-1.6902177284992703</v>
      </c>
      <c r="AP193" s="4">
        <f t="shared" si="233"/>
        <v>-1.0241253038158007</v>
      </c>
      <c r="AQ193" s="4">
        <f t="shared" si="233"/>
        <v>-2.3871156166052288</v>
      </c>
      <c r="AR193" s="4">
        <f t="shared" si="233"/>
        <v>-1.1745216175111466</v>
      </c>
      <c r="AS193" s="4">
        <f t="shared" si="233"/>
        <v>-0.6066796559359986</v>
      </c>
      <c r="AT193" s="4">
        <f t="shared" si="233"/>
        <v>-1.7475524852831796</v>
      </c>
      <c r="AU193" s="4">
        <f t="shared" si="233"/>
        <v>-4.6518404156650206E-2</v>
      </c>
      <c r="AV193" s="4">
        <f t="shared" si="233"/>
        <v>-2.5819318575147676</v>
      </c>
      <c r="AW193" s="4">
        <f t="shared" si="233"/>
        <v>2.2847792316987778</v>
      </c>
      <c r="AY193" s="2">
        <f t="shared" si="225"/>
        <v>38.243257537834026</v>
      </c>
      <c r="AZ193" s="2">
        <f t="shared" si="225"/>
        <v>41.504802866612359</v>
      </c>
      <c r="BA193" s="2">
        <f t="shared" si="225"/>
        <v>43.144875806829731</v>
      </c>
      <c r="BB193" s="2">
        <f t="shared" si="225"/>
        <v>43.250967780366246</v>
      </c>
      <c r="BC193" s="2">
        <f t="shared" si="225"/>
        <v>43.924132237261752</v>
      </c>
      <c r="BD193" s="2">
        <f t="shared" si="225"/>
        <v>44.329773926091285</v>
      </c>
      <c r="BE193" s="2">
        <f t="shared" si="225"/>
        <v>46.309223372827645</v>
      </c>
      <c r="BF193" s="2">
        <f t="shared" si="225"/>
        <v>45.204840993214148</v>
      </c>
      <c r="BG193" s="2">
        <f t="shared" si="225"/>
        <v>47.167923633520971</v>
      </c>
      <c r="BH193" s="2">
        <f t="shared" si="225"/>
        <v>45.644384641732827</v>
      </c>
      <c r="BI193" s="2">
        <f t="shared" si="225"/>
        <v>44.956543041479293</v>
      </c>
      <c r="BJ193" s="2">
        <f t="shared" si="225"/>
        <v>44.647468605723489</v>
      </c>
      <c r="BK193" s="2">
        <f t="shared" si="225"/>
        <v>43.603422887726197</v>
      </c>
      <c r="BL193" s="2">
        <f t="shared" si="225"/>
        <v>43.099100860793406</v>
      </c>
      <c r="BM193" s="2">
        <f t="shared" si="225"/>
        <v>43.109049387847087</v>
      </c>
      <c r="BO193" s="2" t="str">
        <f t="shared" si="180"/>
        <v/>
      </c>
      <c r="BP193" s="2" t="str">
        <f t="shared" si="181"/>
        <v/>
      </c>
      <c r="BQ193" s="2" t="str">
        <f t="shared" si="182"/>
        <v/>
      </c>
      <c r="BR193" s="2" t="str">
        <f t="shared" si="183"/>
        <v/>
      </c>
      <c r="BS193" s="2" t="str">
        <f t="shared" si="184"/>
        <v/>
      </c>
      <c r="BT193" s="2" t="str">
        <f t="shared" si="185"/>
        <v/>
      </c>
      <c r="BU193" s="2" t="str">
        <f t="shared" si="186"/>
        <v/>
      </c>
      <c r="BV193" s="2" t="str">
        <f t="shared" si="187"/>
        <v/>
      </c>
      <c r="BW193" s="2" t="str">
        <f t="shared" si="188"/>
        <v/>
      </c>
      <c r="BX193" s="2" t="str">
        <f t="shared" si="189"/>
        <v/>
      </c>
      <c r="BY193" s="2" t="str">
        <f t="shared" si="190"/>
        <v/>
      </c>
      <c r="BZ193" s="2" t="str">
        <f t="shared" si="191"/>
        <v/>
      </c>
      <c r="CA193" s="2" t="str">
        <f t="shared" si="192"/>
        <v/>
      </c>
      <c r="CB193" s="2" t="str">
        <f t="shared" si="193"/>
        <v/>
      </c>
      <c r="CC193" s="2" t="str">
        <f t="shared" si="194"/>
        <v/>
      </c>
      <c r="CE193" s="2" t="str">
        <f t="shared" si="226"/>
        <v/>
      </c>
      <c r="CF193" s="2" t="str">
        <f t="shared" si="226"/>
        <v/>
      </c>
      <c r="CG193" s="2" t="str">
        <f t="shared" si="226"/>
        <v/>
      </c>
      <c r="CH193" s="2" t="str">
        <f t="shared" si="226"/>
        <v/>
      </c>
      <c r="CI193" s="2" t="str">
        <f t="shared" si="226"/>
        <v/>
      </c>
      <c r="CJ193" s="2" t="str">
        <f t="shared" si="226"/>
        <v/>
      </c>
      <c r="CK193" s="2" t="str">
        <f t="shared" si="226"/>
        <v/>
      </c>
      <c r="CL193" s="2" t="str">
        <f t="shared" si="226"/>
        <v/>
      </c>
      <c r="CM193" s="2" t="str">
        <f t="shared" si="226"/>
        <v/>
      </c>
      <c r="CN193" s="2" t="str">
        <f t="shared" si="226"/>
        <v/>
      </c>
      <c r="CO193" s="2" t="str">
        <f t="shared" si="226"/>
        <v/>
      </c>
      <c r="CP193" s="2" t="str">
        <f t="shared" si="226"/>
        <v/>
      </c>
      <c r="CQ193" s="2" t="str">
        <f t="shared" si="226"/>
        <v/>
      </c>
      <c r="CR193" s="2" t="str">
        <f t="shared" si="226"/>
        <v/>
      </c>
      <c r="CS193" s="2" t="str">
        <f t="shared" si="226"/>
        <v/>
      </c>
      <c r="CU193" s="2" t="str">
        <f t="shared" si="195"/>
        <v/>
      </c>
      <c r="CV193" s="2" t="str">
        <f t="shared" si="196"/>
        <v/>
      </c>
      <c r="CW193" s="2" t="str">
        <f t="shared" si="197"/>
        <v/>
      </c>
      <c r="CX193" s="2" t="str">
        <f t="shared" si="198"/>
        <v/>
      </c>
      <c r="CY193" s="2" t="str">
        <f t="shared" si="199"/>
        <v/>
      </c>
      <c r="CZ193" s="2" t="str">
        <f t="shared" si="200"/>
        <v/>
      </c>
      <c r="DA193" s="2" t="str">
        <f t="shared" si="201"/>
        <v/>
      </c>
      <c r="DB193" s="2" t="str">
        <f t="shared" si="202"/>
        <v/>
      </c>
      <c r="DC193" s="2">
        <f t="shared" si="203"/>
        <v>44.783000000000001</v>
      </c>
      <c r="DD193" s="2" t="str">
        <f t="shared" si="204"/>
        <v/>
      </c>
      <c r="DE193" s="2" t="str">
        <f t="shared" si="205"/>
        <v/>
      </c>
      <c r="DF193" s="2" t="str">
        <f t="shared" si="206"/>
        <v/>
      </c>
      <c r="DG193" s="2" t="str">
        <f t="shared" si="207"/>
        <v/>
      </c>
      <c r="DH193" s="2" t="str">
        <f t="shared" si="208"/>
        <v/>
      </c>
      <c r="DI193" s="2" t="str">
        <f t="shared" si="209"/>
        <v/>
      </c>
      <c r="DK193" s="2">
        <f t="shared" si="234"/>
        <v>119.56796022514072</v>
      </c>
      <c r="DL193" s="2">
        <f t="shared" si="234"/>
        <v>105.7626794425087</v>
      </c>
      <c r="DM193" s="2">
        <f t="shared" si="234"/>
        <v>108.50675264270612</v>
      </c>
      <c r="DN193" s="2">
        <f t="shared" si="234"/>
        <v>100.71027850255247</v>
      </c>
      <c r="DO193" s="2">
        <f t="shared" si="234"/>
        <v>96.584229316911092</v>
      </c>
      <c r="DP193" s="2">
        <f t="shared" si="234"/>
        <v>103.73289706398725</v>
      </c>
      <c r="DQ193" s="2">
        <f t="shared" si="234"/>
        <v>103.23499105961159</v>
      </c>
      <c r="DR193" s="2">
        <f t="shared" si="234"/>
        <v>98.869334883720924</v>
      </c>
      <c r="DS193" s="2">
        <f t="shared" si="234"/>
        <v>102.36219012382969</v>
      </c>
      <c r="DT193" s="2">
        <f t="shared" si="234"/>
        <v>94.038491472868202</v>
      </c>
      <c r="DU193" s="2">
        <f t="shared" si="234"/>
        <v>104.93480722326454</v>
      </c>
      <c r="DV193" s="2">
        <f t="shared" si="234"/>
        <v>100.6866067653277</v>
      </c>
      <c r="DW193" s="2">
        <f t="shared" si="234"/>
        <v>99.221118493909202</v>
      </c>
      <c r="DX193" s="2">
        <f t="shared" si="234"/>
        <v>117.02671650055372</v>
      </c>
      <c r="DY193" s="2">
        <f t="shared" si="234"/>
        <v>94.491721431958268</v>
      </c>
      <c r="EA193" s="2">
        <f t="shared" si="238"/>
        <v>37.59835318952944</v>
      </c>
      <c r="EB193" s="2">
        <f t="shared" si="238"/>
        <v>41.310817734968481</v>
      </c>
      <c r="EC193" s="2">
        <f t="shared" si="238"/>
        <v>43.060911621283836</v>
      </c>
      <c r="ED193" s="2">
        <f t="shared" si="238"/>
        <v>42.167380460933181</v>
      </c>
      <c r="EE193" s="2">
        <f t="shared" si="238"/>
        <v>43.45670139681944</v>
      </c>
      <c r="EF193" s="2">
        <f t="shared" si="237"/>
        <v>43.553412373601383</v>
      </c>
      <c r="EG193" s="2">
        <f t="shared" si="237"/>
        <v>45.92081327768561</v>
      </c>
      <c r="EH193" s="2">
        <f t="shared" si="237"/>
        <v>43.913305193112265</v>
      </c>
      <c r="EI193" s="2">
        <f t="shared" si="237"/>
        <v>50.042479629867614</v>
      </c>
      <c r="EJ193" s="2">
        <f t="shared" si="237"/>
        <v>44.812866098957571</v>
      </c>
      <c r="EK193" s="2">
        <f t="shared" si="210"/>
        <v>43.370655530023356</v>
      </c>
      <c r="EL193" s="2">
        <f t="shared" si="177"/>
        <v>43.620724323664376</v>
      </c>
      <c r="EM193" s="2">
        <f t="shared" si="177"/>
        <v>42.133758007719095</v>
      </c>
      <c r="EN193" s="2">
        <f t="shared" si="177"/>
        <v>42.341837659113615</v>
      </c>
      <c r="EO193" s="2">
        <f t="shared" si="177"/>
        <v>44.077105029322908</v>
      </c>
      <c r="EQ193" s="2">
        <f t="shared" si="235"/>
        <v>38.887715645554749</v>
      </c>
      <c r="ER193" s="2">
        <f t="shared" si="235"/>
        <v>41.6535354210056</v>
      </c>
      <c r="ES193" s="2">
        <f t="shared" si="235"/>
        <v>43.205008718459595</v>
      </c>
      <c r="ET193" s="2">
        <f t="shared" si="235"/>
        <v>44.07360523989118</v>
      </c>
      <c r="EU193" s="2">
        <f t="shared" si="235"/>
        <v>44.180902746516885</v>
      </c>
      <c r="EV193" s="2">
        <f t="shared" si="235"/>
        <v>44.770051644288074</v>
      </c>
      <c r="EW193" s="2">
        <f t="shared" si="235"/>
        <v>46.510914885970728</v>
      </c>
      <c r="EX193" s="2">
        <f t="shared" si="235"/>
        <v>45.828257138412098</v>
      </c>
      <c r="EY193" s="2">
        <f t="shared" si="235"/>
        <v>46.05849906877723</v>
      </c>
      <c r="EZ193" s="2">
        <f t="shared" si="235"/>
        <v>46.033106670409516</v>
      </c>
      <c r="FA193" s="2">
        <f t="shared" si="235"/>
        <v>45.88639630455404</v>
      </c>
      <c r="FB193" s="2">
        <f t="shared" si="235"/>
        <v>45.251409394912983</v>
      </c>
      <c r="FC193" s="2">
        <f t="shared" si="235"/>
        <v>44.401578051692269</v>
      </c>
      <c r="FD193" s="2">
        <f t="shared" si="235"/>
        <v>43.541588578514492</v>
      </c>
      <c r="FE193" s="2">
        <f t="shared" si="235"/>
        <v>42.28259547248166</v>
      </c>
      <c r="FG193" s="2">
        <f t="shared" si="236"/>
        <v>0.99996374169307467</v>
      </c>
      <c r="FH193" s="2">
        <f t="shared" si="236"/>
        <v>0.99996464940451202</v>
      </c>
      <c r="FI193" s="2">
        <f t="shared" si="236"/>
        <v>0.99996188451945567</v>
      </c>
      <c r="FJ193" s="2">
        <f t="shared" si="236"/>
        <v>0.99996200881492492</v>
      </c>
      <c r="FK193" s="2">
        <f t="shared" si="236"/>
        <v>0.99996287976217191</v>
      </c>
      <c r="FL193" s="2">
        <f t="shared" si="236"/>
        <v>0.99996462413204434</v>
      </c>
      <c r="FM193" s="2">
        <f t="shared" si="236"/>
        <v>0.9999638684265586</v>
      </c>
      <c r="FN193" s="2">
        <f t="shared" si="236"/>
        <v>0.99995992871141737</v>
      </c>
      <c r="FO193" s="2">
        <f t="shared" si="236"/>
        <v>0.99996100513199115</v>
      </c>
      <c r="FP193" s="2">
        <f t="shared" si="236"/>
        <v>0.99996087538324252</v>
      </c>
      <c r="FQ193" s="2">
        <f t="shared" si="236"/>
        <v>0.99995707667858535</v>
      </c>
      <c r="FR193" s="2">
        <f t="shared" si="236"/>
        <v>0.99996173864220717</v>
      </c>
      <c r="FS193" s="2">
        <f t="shared" si="236"/>
        <v>0.99995908879523077</v>
      </c>
      <c r="FT193" s="2">
        <f t="shared" si="236"/>
        <v>0.99995979868443507</v>
      </c>
      <c r="FU193" s="2">
        <f t="shared" si="236"/>
        <v>0.99995674459302752</v>
      </c>
      <c r="FW193" s="2">
        <f t="shared" si="227"/>
        <v>0.49786797043324088</v>
      </c>
      <c r="FX193" s="2">
        <f t="shared" si="227"/>
        <v>0.55937212394531377</v>
      </c>
      <c r="FY193" s="2">
        <f t="shared" si="227"/>
        <v>0.56538047929139812</v>
      </c>
      <c r="FZ193" s="2">
        <f t="shared" si="227"/>
        <v>0.56728000668936951</v>
      </c>
      <c r="GA193" s="2">
        <f t="shared" si="227"/>
        <v>0.64272005867588855</v>
      </c>
      <c r="GB193" s="2">
        <f t="shared" si="227"/>
        <v>0.6363699328469542</v>
      </c>
      <c r="GC193" s="2">
        <f t="shared" si="227"/>
        <v>0.65469952681710408</v>
      </c>
      <c r="GD193" s="2">
        <f t="shared" si="227"/>
        <v>0.67329817040130424</v>
      </c>
      <c r="GE193" s="2">
        <f t="shared" si="227"/>
        <v>0.72204072094275518</v>
      </c>
      <c r="GF193" s="2">
        <f t="shared" si="227"/>
        <v>0.6798598804666306</v>
      </c>
      <c r="GG193" s="2">
        <f t="shared" si="227"/>
        <v>0.62933549816178491</v>
      </c>
      <c r="GH193" s="2">
        <f t="shared" si="227"/>
        <v>0.62830087916898836</v>
      </c>
      <c r="GI193" s="2">
        <f t="shared" si="227"/>
        <v>0.64702195891248193</v>
      </c>
      <c r="GJ193" s="2">
        <f t="shared" si="227"/>
        <v>0.62868113630970557</v>
      </c>
      <c r="GK193" s="2">
        <f t="shared" si="227"/>
        <v>0.54066936702946311</v>
      </c>
      <c r="GM193" s="95">
        <f t="shared" si="228"/>
        <v>5.9711794231459609E-305</v>
      </c>
      <c r="GN193" s="95">
        <f t="shared" si="228"/>
        <v>0</v>
      </c>
      <c r="GO193" s="95">
        <f t="shared" si="228"/>
        <v>0</v>
      </c>
      <c r="GP193" s="95">
        <f t="shared" si="228"/>
        <v>0</v>
      </c>
      <c r="GQ193" s="95">
        <f t="shared" si="228"/>
        <v>0</v>
      </c>
      <c r="GR193" s="95">
        <f t="shared" si="228"/>
        <v>0</v>
      </c>
      <c r="GS193" s="95">
        <f t="shared" si="228"/>
        <v>0</v>
      </c>
      <c r="GT193" s="95">
        <f t="shared" si="228"/>
        <v>0</v>
      </c>
      <c r="GU193" s="95">
        <f t="shared" si="228"/>
        <v>0</v>
      </c>
      <c r="GV193" s="95">
        <f t="shared" si="228"/>
        <v>0</v>
      </c>
      <c r="GW193" s="95">
        <f t="shared" si="228"/>
        <v>0</v>
      </c>
      <c r="GX193" s="95">
        <f t="shared" si="228"/>
        <v>0</v>
      </c>
      <c r="GY193" s="95">
        <f t="shared" si="228"/>
        <v>0</v>
      </c>
      <c r="GZ193" s="95">
        <f t="shared" si="228"/>
        <v>0</v>
      </c>
      <c r="HA193" s="95">
        <f t="shared" si="228"/>
        <v>0</v>
      </c>
      <c r="HC193" s="95">
        <f t="shared" si="179"/>
        <v>4.1282512559809225E-158</v>
      </c>
      <c r="HD193" s="95">
        <f t="shared" si="179"/>
        <v>7.2818655755685497E-174</v>
      </c>
      <c r="HE193" s="95">
        <f t="shared" si="179"/>
        <v>4.0491812835880328E-244</v>
      </c>
      <c r="HF193" s="95">
        <f t="shared" si="179"/>
        <v>2.0006911873532666E-255</v>
      </c>
      <c r="HG193" s="95">
        <f t="shared" si="179"/>
        <v>9.2374469743564771E-258</v>
      </c>
      <c r="HH193" s="95">
        <f t="shared" si="179"/>
        <v>4.6866256549405504E-230</v>
      </c>
      <c r="HI193" s="95">
        <f t="shared" si="239"/>
        <v>3.5128599291732424E-271</v>
      </c>
      <c r="HJ193" s="95">
        <f t="shared" si="239"/>
        <v>3.6077844998158258E-257</v>
      </c>
      <c r="HK193" s="95">
        <f t="shared" si="239"/>
        <v>1.4043108703475941E-281</v>
      </c>
      <c r="HL193" s="95">
        <f t="shared" si="239"/>
        <v>6.6431892361250407E-276</v>
      </c>
      <c r="HM193" s="95">
        <f t="shared" si="239"/>
        <v>0</v>
      </c>
      <c r="HN193" s="95">
        <f t="shared" si="239"/>
        <v>2.8658300418992028E-255</v>
      </c>
      <c r="HO193" s="95">
        <f t="shared" si="224"/>
        <v>8.4299074708709525E-281</v>
      </c>
      <c r="HP193" s="95">
        <f t="shared" si="224"/>
        <v>3.349675677053398E-268</v>
      </c>
      <c r="HQ193" s="95">
        <f t="shared" si="224"/>
        <v>9.6722926240963049E-209</v>
      </c>
      <c r="HS193" s="95">
        <f t="shared" si="229"/>
        <v>1.623241763445669E-22</v>
      </c>
      <c r="HT193" s="95">
        <f t="shared" si="229"/>
        <v>3.3356749409997279E-14</v>
      </c>
      <c r="HU193" s="95">
        <f t="shared" si="229"/>
        <v>2.6377317585986778E-29</v>
      </c>
      <c r="HV193" s="95">
        <f t="shared" si="229"/>
        <v>6.834236305128486E-30</v>
      </c>
      <c r="HW193" s="95">
        <f t="shared" si="229"/>
        <v>2.6806027451850271E-42</v>
      </c>
      <c r="HX193" s="95">
        <f t="shared" si="229"/>
        <v>2.2273881371304258E-42</v>
      </c>
      <c r="HY193" s="95">
        <f t="shared" si="229"/>
        <v>3.9617970736299624E-53</v>
      </c>
      <c r="HZ193" s="95">
        <f t="shared" si="229"/>
        <v>1.7233438568705146E-58</v>
      </c>
      <c r="IA193" s="95">
        <f t="shared" si="229"/>
        <v>9.7525145484155061E-68</v>
      </c>
      <c r="IB193" s="95">
        <f t="shared" si="229"/>
        <v>5.9116329513375842E-57</v>
      </c>
      <c r="IC193" s="95">
        <f t="shared" si="229"/>
        <v>9.147808949834417E-68</v>
      </c>
      <c r="ID193" s="95">
        <f t="shared" si="229"/>
        <v>7.8343637434095342E-43</v>
      </c>
      <c r="IE193" s="95">
        <f t="shared" si="229"/>
        <v>1.0055505879451951E-44</v>
      </c>
      <c r="IF193" s="95">
        <f t="shared" si="229"/>
        <v>1.5054898623843673E-33</v>
      </c>
      <c r="IG193" s="95">
        <f t="shared" si="229"/>
        <v>5.635883529111392E-25</v>
      </c>
      <c r="II193" s="95">
        <f t="shared" si="230"/>
        <v>0.50195737571073473</v>
      </c>
      <c r="IJ193" s="95">
        <f t="shared" si="230"/>
        <v>0.31656813802290712</v>
      </c>
      <c r="IK193" s="95">
        <f t="shared" si="230"/>
        <v>0.2784709651293944</v>
      </c>
      <c r="IL193" s="95">
        <f t="shared" si="230"/>
        <v>0.34731580465839618</v>
      </c>
      <c r="IM193" s="95">
        <f t="shared" si="230"/>
        <v>0.10649625691574389</v>
      </c>
      <c r="IN193" s="95">
        <f t="shared" si="230"/>
        <v>8.5339959214707439E-2</v>
      </c>
      <c r="IO193" s="95">
        <f t="shared" si="230"/>
        <v>2.9295981596457191E-2</v>
      </c>
      <c r="IP193" s="95">
        <f t="shared" si="230"/>
        <v>2.6834903329170309E-2</v>
      </c>
      <c r="IQ193" s="95">
        <f t="shared" si="230"/>
        <v>2.0789819779361155E-3</v>
      </c>
      <c r="IR193" s="95">
        <f t="shared" si="230"/>
        <v>2.296142801241912E-2</v>
      </c>
      <c r="IS193" s="95">
        <f t="shared" si="230"/>
        <v>6.8412993314921219E-2</v>
      </c>
      <c r="IT193" s="95">
        <f t="shared" si="230"/>
        <v>0.11853323654869106</v>
      </c>
      <c r="IU193" s="95">
        <f t="shared" si="230"/>
        <v>7.8099090531056209E-2</v>
      </c>
      <c r="IV193" s="95">
        <f t="shared" si="230"/>
        <v>0.16167081108343767</v>
      </c>
      <c r="IW193" s="95">
        <f t="shared" si="230"/>
        <v>0.40724218923928068</v>
      </c>
      <c r="IY193" s="95">
        <f t="shared" si="231"/>
        <v>0.50195737571073473</v>
      </c>
      <c r="IZ193" s="95">
        <f t="shared" si="231"/>
        <v>0.31656813802294048</v>
      </c>
      <c r="JA193" s="95">
        <f t="shared" si="231"/>
        <v>0.2784709651293944</v>
      </c>
      <c r="JB193" s="95">
        <f t="shared" si="231"/>
        <v>0.34731580465839618</v>
      </c>
      <c r="JC193" s="95">
        <f t="shared" si="231"/>
        <v>0.10649625691574389</v>
      </c>
      <c r="JD193" s="95">
        <f t="shared" si="231"/>
        <v>8.5339959214707439E-2</v>
      </c>
      <c r="JE193" s="95">
        <f t="shared" si="231"/>
        <v>2.9295981596457191E-2</v>
      </c>
      <c r="JF193" s="95">
        <f t="shared" si="231"/>
        <v>2.6834903329170309E-2</v>
      </c>
      <c r="JG193" s="95">
        <f t="shared" si="231"/>
        <v>2.0789819779361155E-3</v>
      </c>
      <c r="JH193" s="95">
        <f t="shared" si="231"/>
        <v>2.296142801241912E-2</v>
      </c>
      <c r="JI193" s="95">
        <f t="shared" si="231"/>
        <v>6.8412993314921219E-2</v>
      </c>
      <c r="JJ193" s="95">
        <f t="shared" si="231"/>
        <v>0.11853323654869106</v>
      </c>
      <c r="JK193" s="95">
        <f t="shared" si="231"/>
        <v>7.8099090531056209E-2</v>
      </c>
      <c r="JL193" s="95">
        <f t="shared" si="231"/>
        <v>0.16167081108343767</v>
      </c>
      <c r="JM193" s="95">
        <f t="shared" si="231"/>
        <v>0.40724218923928068</v>
      </c>
    </row>
    <row r="194" spans="2:273" x14ac:dyDescent="0.25">
      <c r="B194" s="2">
        <v>167</v>
      </c>
      <c r="C194" s="37">
        <v>38.232999999999997</v>
      </c>
      <c r="D194" s="37">
        <v>40.884</v>
      </c>
      <c r="E194" s="37">
        <v>41.628</v>
      </c>
      <c r="F194" s="37">
        <v>44.698</v>
      </c>
      <c r="G194" s="37">
        <v>42.698</v>
      </c>
      <c r="H194" s="37">
        <v>42.86</v>
      </c>
      <c r="I194" s="37">
        <v>45.256</v>
      </c>
      <c r="J194" s="37">
        <v>44.14</v>
      </c>
      <c r="K194" s="37">
        <v>44.347999999999999</v>
      </c>
      <c r="L194" s="37">
        <v>45.826000000000001</v>
      </c>
      <c r="M194" s="37">
        <v>43.695999999999998</v>
      </c>
      <c r="N194" s="37">
        <v>41.609000000000002</v>
      </c>
      <c r="O194" s="37">
        <v>42.261000000000003</v>
      </c>
      <c r="P194" s="37">
        <v>42.067</v>
      </c>
      <c r="Q194" s="37">
        <v>68.093000000000004</v>
      </c>
      <c r="S194" s="4">
        <f t="shared" si="232"/>
        <v>38.703270625571889</v>
      </c>
      <c r="T194" s="4">
        <f t="shared" si="232"/>
        <v>41.614554948182573</v>
      </c>
      <c r="U194" s="4">
        <f t="shared" si="232"/>
        <v>43.626995843422677</v>
      </c>
      <c r="V194" s="4">
        <f t="shared" si="232"/>
        <v>44.760098917990632</v>
      </c>
      <c r="W194" s="4">
        <f t="shared" si="232"/>
        <v>44.070478710099692</v>
      </c>
      <c r="X194" s="4">
        <f t="shared" si="232"/>
        <v>44.473381057992498</v>
      </c>
      <c r="Y194" s="4">
        <f t="shared" si="232"/>
        <v>46.282127018037698</v>
      </c>
      <c r="Z194" s="4">
        <f t="shared" si="232"/>
        <v>45.198480717609762</v>
      </c>
      <c r="AA194" s="4">
        <f t="shared" si="232"/>
        <v>47.050373972803982</v>
      </c>
      <c r="AB194" s="4">
        <f t="shared" si="232"/>
        <v>45.62436065656393</v>
      </c>
      <c r="AC194" s="4">
        <f t="shared" si="232"/>
        <v>45.119602002222706</v>
      </c>
      <c r="AD194" s="4">
        <f t="shared" si="232"/>
        <v>45.280654765813154</v>
      </c>
      <c r="AE194" s="4">
        <f t="shared" si="232"/>
        <v>43.917454032426022</v>
      </c>
      <c r="AF194" s="4">
        <f t="shared" si="232"/>
        <v>44.857734657825588</v>
      </c>
      <c r="AG194" s="4">
        <f t="shared" si="232"/>
        <v>66.370790426190126</v>
      </c>
      <c r="AI194" s="4">
        <f t="shared" si="233"/>
        <v>-0.47027062557189225</v>
      </c>
      <c r="AJ194" s="4">
        <f t="shared" si="233"/>
        <v>-0.73055494818257216</v>
      </c>
      <c r="AK194" s="4">
        <f t="shared" si="233"/>
        <v>-1.9989958434226764</v>
      </c>
      <c r="AL194" s="4">
        <f t="shared" si="233"/>
        <v>-6.2098917990631719E-2</v>
      </c>
      <c r="AM194" s="4">
        <f t="shared" si="233"/>
        <v>-1.372478710099692</v>
      </c>
      <c r="AN194" s="4">
        <f t="shared" si="233"/>
        <v>-1.6133810579924983</v>
      </c>
      <c r="AO194" s="4">
        <f t="shared" si="233"/>
        <v>-1.0261270180376982</v>
      </c>
      <c r="AP194" s="4">
        <f t="shared" si="233"/>
        <v>-1.0584807176097613</v>
      </c>
      <c r="AQ194" s="4">
        <f t="shared" si="233"/>
        <v>-2.7023739728039828</v>
      </c>
      <c r="AR194" s="4">
        <f t="shared" si="233"/>
        <v>0.20163934343607082</v>
      </c>
      <c r="AS194" s="4">
        <f t="shared" si="233"/>
        <v>-1.4236020022227081</v>
      </c>
      <c r="AT194" s="4">
        <f t="shared" si="233"/>
        <v>-3.6716547658131518</v>
      </c>
      <c r="AU194" s="4">
        <f t="shared" si="233"/>
        <v>-1.6564540324260193</v>
      </c>
      <c r="AV194" s="4">
        <f t="shared" si="233"/>
        <v>-2.7907346578255883</v>
      </c>
      <c r="AW194" s="4">
        <f t="shared" si="233"/>
        <v>1.7222095738098773</v>
      </c>
      <c r="AY194" s="2">
        <f t="shared" si="225"/>
        <v>38.211668378981983</v>
      </c>
      <c r="AZ194" s="2">
        <f t="shared" si="225"/>
        <v>41.458883002900002</v>
      </c>
      <c r="BA194" s="2">
        <f t="shared" si="225"/>
        <v>43.103958451725923</v>
      </c>
      <c r="BB194" s="2">
        <f t="shared" si="225"/>
        <v>43.208827782233044</v>
      </c>
      <c r="BC194" s="2">
        <f t="shared" si="225"/>
        <v>43.872939673109819</v>
      </c>
      <c r="BD194" s="2">
        <f t="shared" si="225"/>
        <v>44.285740230641061</v>
      </c>
      <c r="BE194" s="2">
        <f t="shared" si="225"/>
        <v>46.252001235959206</v>
      </c>
      <c r="BF194" s="2">
        <f t="shared" si="225"/>
        <v>45.165931222375619</v>
      </c>
      <c r="BG194" s="2">
        <f t="shared" si="225"/>
        <v>47.049914773337747</v>
      </c>
      <c r="BH194" s="2">
        <f t="shared" si="225"/>
        <v>45.593187204797488</v>
      </c>
      <c r="BI194" s="2">
        <f t="shared" si="225"/>
        <v>44.906027934873407</v>
      </c>
      <c r="BJ194" s="2">
        <f t="shared" si="225"/>
        <v>44.596286240577044</v>
      </c>
      <c r="BK194" s="2">
        <f t="shared" si="225"/>
        <v>43.55920837398898</v>
      </c>
      <c r="BL194" s="2">
        <f t="shared" si="225"/>
        <v>43.031700937868735</v>
      </c>
      <c r="BM194" s="2">
        <f t="shared" si="225"/>
        <v>42.95903381794399</v>
      </c>
      <c r="BO194" s="2" t="str">
        <f t="shared" si="180"/>
        <v/>
      </c>
      <c r="BP194" s="2" t="str">
        <f t="shared" si="181"/>
        <v/>
      </c>
      <c r="BQ194" s="2" t="str">
        <f t="shared" si="182"/>
        <v/>
      </c>
      <c r="BR194" s="2" t="str">
        <f t="shared" si="183"/>
        <v/>
      </c>
      <c r="BS194" s="2" t="str">
        <f t="shared" si="184"/>
        <v/>
      </c>
      <c r="BT194" s="2" t="str">
        <f t="shared" si="185"/>
        <v/>
      </c>
      <c r="BU194" s="2" t="str">
        <f t="shared" si="186"/>
        <v/>
      </c>
      <c r="BV194" s="2" t="str">
        <f t="shared" si="187"/>
        <v/>
      </c>
      <c r="BW194" s="2" t="str">
        <f t="shared" si="188"/>
        <v/>
      </c>
      <c r="BX194" s="2" t="str">
        <f t="shared" si="189"/>
        <v/>
      </c>
      <c r="BY194" s="2" t="str">
        <f t="shared" si="190"/>
        <v/>
      </c>
      <c r="BZ194" s="2" t="str">
        <f t="shared" si="191"/>
        <v/>
      </c>
      <c r="CA194" s="2" t="str">
        <f t="shared" si="192"/>
        <v/>
      </c>
      <c r="CB194" s="2" t="str">
        <f t="shared" si="193"/>
        <v/>
      </c>
      <c r="CC194" s="2" t="str">
        <f t="shared" si="194"/>
        <v/>
      </c>
      <c r="CE194" s="2" t="str">
        <f t="shared" si="226"/>
        <v/>
      </c>
      <c r="CF194" s="2" t="str">
        <f t="shared" si="226"/>
        <v/>
      </c>
      <c r="CG194" s="2" t="str">
        <f t="shared" si="226"/>
        <v/>
      </c>
      <c r="CH194" s="2" t="str">
        <f t="shared" si="226"/>
        <v/>
      </c>
      <c r="CI194" s="2" t="str">
        <f t="shared" si="226"/>
        <v/>
      </c>
      <c r="CJ194" s="2" t="str">
        <f t="shared" si="226"/>
        <v/>
      </c>
      <c r="CK194" s="2" t="str">
        <f t="shared" si="226"/>
        <v/>
      </c>
      <c r="CL194" s="2" t="str">
        <f t="shared" si="226"/>
        <v/>
      </c>
      <c r="CM194" s="2" t="str">
        <f t="shared" si="226"/>
        <v/>
      </c>
      <c r="CN194" s="2" t="str">
        <f t="shared" si="226"/>
        <v/>
      </c>
      <c r="CO194" s="2" t="str">
        <f t="shared" si="226"/>
        <v/>
      </c>
      <c r="CP194" s="2" t="str">
        <f t="shared" si="226"/>
        <v/>
      </c>
      <c r="CQ194" s="2" t="str">
        <f t="shared" si="226"/>
        <v/>
      </c>
      <c r="CR194" s="2" t="str">
        <f t="shared" si="226"/>
        <v/>
      </c>
      <c r="CS194" s="2" t="str">
        <f t="shared" si="226"/>
        <v/>
      </c>
      <c r="CU194" s="2" t="str">
        <f t="shared" si="195"/>
        <v/>
      </c>
      <c r="CV194" s="2" t="str">
        <f t="shared" si="196"/>
        <v/>
      </c>
      <c r="CW194" s="2" t="str">
        <f t="shared" si="197"/>
        <v/>
      </c>
      <c r="CX194" s="2" t="str">
        <f t="shared" si="198"/>
        <v/>
      </c>
      <c r="CY194" s="2" t="str">
        <f t="shared" si="199"/>
        <v/>
      </c>
      <c r="CZ194" s="2" t="str">
        <f t="shared" si="200"/>
        <v/>
      </c>
      <c r="DA194" s="2" t="str">
        <f t="shared" si="201"/>
        <v/>
      </c>
      <c r="DB194" s="2" t="str">
        <f t="shared" si="202"/>
        <v/>
      </c>
      <c r="DC194" s="2">
        <f t="shared" si="203"/>
        <v>44.347999999999999</v>
      </c>
      <c r="DD194" s="2" t="str">
        <f t="shared" si="204"/>
        <v/>
      </c>
      <c r="DE194" s="2" t="str">
        <f t="shared" si="205"/>
        <v/>
      </c>
      <c r="DF194" s="2" t="str">
        <f t="shared" si="206"/>
        <v/>
      </c>
      <c r="DG194" s="2" t="str">
        <f t="shared" si="207"/>
        <v/>
      </c>
      <c r="DH194" s="2" t="str">
        <f t="shared" si="208"/>
        <v/>
      </c>
      <c r="DI194" s="2" t="str">
        <f t="shared" si="209"/>
        <v/>
      </c>
      <c r="DK194" s="2">
        <f t="shared" si="234"/>
        <v>120.00090722326455</v>
      </c>
      <c r="DL194" s="2">
        <f t="shared" si="234"/>
        <v>106.1120243902439</v>
      </c>
      <c r="DM194" s="2">
        <f t="shared" si="234"/>
        <v>108.8659661733615</v>
      </c>
      <c r="DN194" s="2">
        <f t="shared" si="234"/>
        <v>101.01724997974233</v>
      </c>
      <c r="DO194" s="2">
        <f t="shared" si="234"/>
        <v>96.86484895875536</v>
      </c>
      <c r="DP194" s="2">
        <f t="shared" si="234"/>
        <v>104.04981846419793</v>
      </c>
      <c r="DQ194" s="2">
        <f t="shared" si="234"/>
        <v>103.54059400912946</v>
      </c>
      <c r="DR194" s="2">
        <f t="shared" si="234"/>
        <v>99.128297251585622</v>
      </c>
      <c r="DS194" s="2">
        <f t="shared" si="234"/>
        <v>102.65242222893389</v>
      </c>
      <c r="DT194" s="2">
        <f t="shared" si="234"/>
        <v>94.274728752642687</v>
      </c>
      <c r="DU194" s="2">
        <f t="shared" si="234"/>
        <v>105.25027476547842</v>
      </c>
      <c r="DV194" s="2">
        <f t="shared" si="234"/>
        <v>100.97559619450317</v>
      </c>
      <c r="DW194" s="2">
        <f t="shared" si="234"/>
        <v>99.511927018339961</v>
      </c>
      <c r="DX194" s="2">
        <f t="shared" si="234"/>
        <v>117.42927682791779</v>
      </c>
      <c r="DY194" s="2">
        <f t="shared" si="234"/>
        <v>94.776331910858232</v>
      </c>
      <c r="EA194" s="2">
        <f t="shared" si="238"/>
        <v>37.524766408229063</v>
      </c>
      <c r="EB194" s="2">
        <f t="shared" si="238"/>
        <v>41.252587433593177</v>
      </c>
      <c r="EC194" s="2">
        <f t="shared" si="238"/>
        <v>43.015052215870675</v>
      </c>
      <c r="ED194" s="2">
        <f t="shared" si="238"/>
        <v>42.062827797512057</v>
      </c>
      <c r="EE194" s="2">
        <f t="shared" si="238"/>
        <v>43.38169625355809</v>
      </c>
      <c r="EF194" s="2">
        <f t="shared" si="237"/>
        <v>43.46917713755758</v>
      </c>
      <c r="EG194" s="2">
        <f t="shared" si="237"/>
        <v>45.844229974595606</v>
      </c>
      <c r="EH194" s="2">
        <f t="shared" si="237"/>
        <v>43.811457094439412</v>
      </c>
      <c r="EI194" s="2">
        <f t="shared" si="237"/>
        <v>50.047781519084936</v>
      </c>
      <c r="EJ194" s="2">
        <f t="shared" si="237"/>
        <v>44.722216120980768</v>
      </c>
      <c r="EK194" s="2">
        <f t="shared" si="210"/>
        <v>43.238341083402403</v>
      </c>
      <c r="EL194" s="2">
        <f t="shared" si="177"/>
        <v>43.514979805088942</v>
      </c>
      <c r="EM194" s="2">
        <f t="shared" si="177"/>
        <v>42.016452221776746</v>
      </c>
      <c r="EN194" s="2">
        <f t="shared" si="177"/>
        <v>42.234871503320051</v>
      </c>
      <c r="EO194" s="2">
        <f t="shared" si="177"/>
        <v>43.985313666252004</v>
      </c>
      <c r="EQ194" s="2">
        <f t="shared" si="235"/>
        <v>38.838259860378628</v>
      </c>
      <c r="ER194" s="2">
        <f t="shared" si="235"/>
        <v>41.60349405304612</v>
      </c>
      <c r="ES194" s="2">
        <f t="shared" si="235"/>
        <v>43.162395011824707</v>
      </c>
      <c r="ET194" s="2">
        <f t="shared" si="235"/>
        <v>44.002613255238785</v>
      </c>
      <c r="EU194" s="2">
        <f t="shared" si="235"/>
        <v>44.119259370115735</v>
      </c>
      <c r="EV194" s="2">
        <f t="shared" si="235"/>
        <v>44.708306629071373</v>
      </c>
      <c r="EW194" s="2">
        <f t="shared" si="235"/>
        <v>46.445328004546319</v>
      </c>
      <c r="EX194" s="2">
        <f t="shared" si="235"/>
        <v>45.762412409285233</v>
      </c>
      <c r="EY194" s="2">
        <f t="shared" si="235"/>
        <v>45.994863598314225</v>
      </c>
      <c r="EZ194" s="2">
        <f t="shared" si="235"/>
        <v>45.964705212088283</v>
      </c>
      <c r="FA194" s="2">
        <f t="shared" si="235"/>
        <v>45.798100964862698</v>
      </c>
      <c r="FB194" s="2">
        <f t="shared" si="235"/>
        <v>45.176607704418387</v>
      </c>
      <c r="FC194" s="2">
        <f t="shared" si="235"/>
        <v>44.323579851800858</v>
      </c>
      <c r="FD194" s="2">
        <f t="shared" si="235"/>
        <v>43.456680916128576</v>
      </c>
      <c r="FE194" s="2">
        <f t="shared" si="235"/>
        <v>42.160308655890404</v>
      </c>
      <c r="FG194" s="2">
        <f t="shared" si="236"/>
        <v>0.99996693192556907</v>
      </c>
      <c r="FH194" s="2">
        <f t="shared" si="236"/>
        <v>0.99996775977345509</v>
      </c>
      <c r="FI194" s="2">
        <f t="shared" si="236"/>
        <v>0.99996523815201377</v>
      </c>
      <c r="FJ194" s="2">
        <f t="shared" si="236"/>
        <v>0.99996535151158816</v>
      </c>
      <c r="FK194" s="2">
        <f t="shared" si="236"/>
        <v>0.99996614583016763</v>
      </c>
      <c r="FL194" s="2">
        <f t="shared" si="236"/>
        <v>0.9999677367245472</v>
      </c>
      <c r="FM194" s="2">
        <f t="shared" si="236"/>
        <v>0.99996704750861642</v>
      </c>
      <c r="FN194" s="2">
        <f t="shared" si="236"/>
        <v>0.99996345442161183</v>
      </c>
      <c r="FO194" s="2">
        <f t="shared" si="236"/>
        <v>0.99996443613567254</v>
      </c>
      <c r="FP194" s="2">
        <f t="shared" si="236"/>
        <v>0.99996431780259398</v>
      </c>
      <c r="FQ194" s="2">
        <f t="shared" si="236"/>
        <v>0.99996085331775997</v>
      </c>
      <c r="FR194" s="2">
        <f t="shared" si="236"/>
        <v>0.99996510510948788</v>
      </c>
      <c r="FS194" s="2">
        <f t="shared" si="236"/>
        <v>0.99996268840348723</v>
      </c>
      <c r="FT194" s="2">
        <f t="shared" si="236"/>
        <v>0.99996333583475705</v>
      </c>
      <c r="FU194" s="2">
        <f t="shared" si="236"/>
        <v>0.99996055044983512</v>
      </c>
      <c r="FW194" s="2">
        <f t="shared" si="227"/>
        <v>0.52088165530632025</v>
      </c>
      <c r="FX194" s="2">
        <f t="shared" si="227"/>
        <v>0.58193398199246926</v>
      </c>
      <c r="FY194" s="2">
        <f t="shared" si="227"/>
        <v>0.58786135985587995</v>
      </c>
      <c r="FZ194" s="2">
        <f t="shared" si="227"/>
        <v>0.58973393090997217</v>
      </c>
      <c r="GA194" s="2">
        <f t="shared" si="227"/>
        <v>0.66358089339005544</v>
      </c>
      <c r="GB194" s="2">
        <f t="shared" si="227"/>
        <v>0.6574039022911804</v>
      </c>
      <c r="GC194" s="2">
        <f t="shared" si="227"/>
        <v>0.67521436138822288</v>
      </c>
      <c r="GD194" s="2">
        <f t="shared" si="227"/>
        <v>0.69322579134773121</v>
      </c>
      <c r="GE194" s="2">
        <f t="shared" si="227"/>
        <v>0.74014268946308936</v>
      </c>
      <c r="GF194" s="2">
        <f t="shared" si="227"/>
        <v>0.69956585333417309</v>
      </c>
      <c r="GG194" s="2">
        <f t="shared" si="227"/>
        <v>0.65055292962012512</v>
      </c>
      <c r="GH194" s="2">
        <f t="shared" si="227"/>
        <v>0.64954455447335024</v>
      </c>
      <c r="GI194" s="2">
        <f t="shared" si="227"/>
        <v>0.66776145550266608</v>
      </c>
      <c r="GJ194" s="2">
        <f t="shared" si="227"/>
        <v>0.64991518818079475</v>
      </c>
      <c r="GK194" s="2">
        <f t="shared" si="227"/>
        <v>0.56344148388197524</v>
      </c>
      <c r="GM194" s="95">
        <f t="shared" si="228"/>
        <v>0</v>
      </c>
      <c r="GN194" s="95">
        <f t="shared" si="228"/>
        <v>0</v>
      </c>
      <c r="GO194" s="95">
        <f t="shared" si="228"/>
        <v>0</v>
      </c>
      <c r="GP194" s="95">
        <f t="shared" si="228"/>
        <v>0</v>
      </c>
      <c r="GQ194" s="95">
        <f t="shared" si="228"/>
        <v>0</v>
      </c>
      <c r="GR194" s="95">
        <f t="shared" si="228"/>
        <v>0</v>
      </c>
      <c r="GS194" s="95">
        <f t="shared" si="228"/>
        <v>0</v>
      </c>
      <c r="GT194" s="95">
        <f t="shared" si="228"/>
        <v>0</v>
      </c>
      <c r="GU194" s="95">
        <f t="shared" si="228"/>
        <v>0</v>
      </c>
      <c r="GV194" s="95">
        <f t="shared" si="228"/>
        <v>0</v>
      </c>
      <c r="GW194" s="95">
        <f t="shared" si="228"/>
        <v>0</v>
      </c>
      <c r="GX194" s="95">
        <f t="shared" si="228"/>
        <v>0</v>
      </c>
      <c r="GY194" s="95">
        <f t="shared" si="228"/>
        <v>0</v>
      </c>
      <c r="GZ194" s="95">
        <f t="shared" si="228"/>
        <v>0</v>
      </c>
      <c r="HA194" s="95">
        <f t="shared" si="228"/>
        <v>0</v>
      </c>
      <c r="HC194" s="95">
        <f t="shared" si="179"/>
        <v>3.1340085152047902E-162</v>
      </c>
      <c r="HD194" s="95">
        <f t="shared" si="179"/>
        <v>2.5397508774730293E-178</v>
      </c>
      <c r="HE194" s="95">
        <f t="shared" si="179"/>
        <v>2.125500834813599E-250</v>
      </c>
      <c r="HF194" s="95">
        <f t="shared" si="179"/>
        <v>5.2617843403255527E-262</v>
      </c>
      <c r="HG194" s="95">
        <f t="shared" si="179"/>
        <v>2.6575439333928528E-264</v>
      </c>
      <c r="HH194" s="95">
        <f t="shared" si="179"/>
        <v>7.4328259549623363E-236</v>
      </c>
      <c r="HI194" s="95">
        <f t="shared" si="239"/>
        <v>5.2278916683598101E-278</v>
      </c>
      <c r="HJ194" s="95">
        <f t="shared" si="239"/>
        <v>1.1012317645339374E-263</v>
      </c>
      <c r="HK194" s="95">
        <f t="shared" si="239"/>
        <v>1.2435337400555562E-288</v>
      </c>
      <c r="HL194" s="95">
        <f t="shared" si="239"/>
        <v>7.9874411958548035E-283</v>
      </c>
      <c r="HM194" s="95">
        <f t="shared" si="239"/>
        <v>0</v>
      </c>
      <c r="HN194" s="95">
        <f t="shared" si="239"/>
        <v>8.8006844683861596E-262</v>
      </c>
      <c r="HO194" s="95">
        <f t="shared" si="224"/>
        <v>5.863092842642956E-288</v>
      </c>
      <c r="HP194" s="95">
        <f t="shared" si="224"/>
        <v>5.2055592551603665E-275</v>
      </c>
      <c r="HQ194" s="95">
        <f t="shared" si="224"/>
        <v>4.4631240277058636E-214</v>
      </c>
      <c r="HS194" s="95">
        <f t="shared" si="229"/>
        <v>7.4116189833573113E-24</v>
      </c>
      <c r="HT194" s="95">
        <f t="shared" si="229"/>
        <v>5.7211685648699548E-15</v>
      </c>
      <c r="HU194" s="95">
        <f t="shared" si="229"/>
        <v>5.8010350136011033E-31</v>
      </c>
      <c r="HV194" s="95">
        <f t="shared" si="229"/>
        <v>1.3809433298112051E-31</v>
      </c>
      <c r="HW194" s="95">
        <f t="shared" si="229"/>
        <v>1.4559604543918028E-44</v>
      </c>
      <c r="HX194" s="95">
        <f t="shared" si="229"/>
        <v>1.2366180896021024E-44</v>
      </c>
      <c r="HY194" s="95">
        <f t="shared" si="229"/>
        <v>6.206528193416714E-56</v>
      </c>
      <c r="HZ194" s="95">
        <f t="shared" si="229"/>
        <v>1.4567889827871061E-61</v>
      </c>
      <c r="IA194" s="95">
        <f t="shared" si="229"/>
        <v>3.9192249855813838E-71</v>
      </c>
      <c r="IB194" s="95">
        <f t="shared" si="229"/>
        <v>7.1027735354746599E-60</v>
      </c>
      <c r="IC194" s="95">
        <f t="shared" si="229"/>
        <v>1.8633047968271886E-71</v>
      </c>
      <c r="ID194" s="95">
        <f t="shared" si="229"/>
        <v>3.6531044423905017E-45</v>
      </c>
      <c r="IE194" s="95">
        <f t="shared" si="229"/>
        <v>4.0009814067726548E-47</v>
      </c>
      <c r="IF194" s="95">
        <f t="shared" si="229"/>
        <v>2.4027346478765073E-35</v>
      </c>
      <c r="IG194" s="95">
        <f t="shared" si="229"/>
        <v>2.0419230766939431E-26</v>
      </c>
      <c r="II194" s="95">
        <f t="shared" si="230"/>
        <v>0.47124061910126464</v>
      </c>
      <c r="IJ194" s="95">
        <f t="shared" si="230"/>
        <v>0.2253286316818888</v>
      </c>
      <c r="IK194" s="95">
        <f t="shared" si="230"/>
        <v>0.1867958020223052</v>
      </c>
      <c r="IL194" s="95">
        <f t="shared" si="230"/>
        <v>0.27609829337347075</v>
      </c>
      <c r="IM194" s="95">
        <f t="shared" si="230"/>
        <v>6.6677413762324694E-2</v>
      </c>
      <c r="IN194" s="95">
        <f t="shared" si="230"/>
        <v>4.8416146493177679E-2</v>
      </c>
      <c r="IO194" s="95">
        <f t="shared" si="230"/>
        <v>1.3140691844770415E-2</v>
      </c>
      <c r="IP194" s="95">
        <f t="shared" si="230"/>
        <v>1.2973946994226609E-2</v>
      </c>
      <c r="IQ194" s="95">
        <f t="shared" si="230"/>
        <v>7.4147365229704839E-4</v>
      </c>
      <c r="IR194" s="95">
        <f t="shared" si="230"/>
        <v>1.1016678248641675E-2</v>
      </c>
      <c r="IS194" s="95">
        <f t="shared" si="230"/>
        <v>3.4660101485279711E-2</v>
      </c>
      <c r="IT194" s="95">
        <f t="shared" si="230"/>
        <v>7.2650405164626466E-2</v>
      </c>
      <c r="IU194" s="95">
        <f t="shared" si="230"/>
        <v>4.5150213842865619E-2</v>
      </c>
      <c r="IV194" s="95">
        <f t="shared" si="230"/>
        <v>0.110817949524988</v>
      </c>
      <c r="IW194" s="95">
        <f t="shared" si="230"/>
        <v>0.33699315308360794</v>
      </c>
      <c r="IY194" s="95">
        <f t="shared" si="231"/>
        <v>0.47124061910126464</v>
      </c>
      <c r="IZ194" s="95">
        <f t="shared" si="231"/>
        <v>0.22532863168189451</v>
      </c>
      <c r="JA194" s="95">
        <f t="shared" si="231"/>
        <v>0.1867958020223052</v>
      </c>
      <c r="JB194" s="95">
        <f t="shared" si="231"/>
        <v>0.27609829337347075</v>
      </c>
      <c r="JC194" s="95">
        <f t="shared" si="231"/>
        <v>6.6677413762324694E-2</v>
      </c>
      <c r="JD194" s="95">
        <f t="shared" si="231"/>
        <v>4.8416146493177679E-2</v>
      </c>
      <c r="JE194" s="95">
        <f t="shared" si="231"/>
        <v>1.3140691844770415E-2</v>
      </c>
      <c r="JF194" s="95">
        <f t="shared" si="231"/>
        <v>1.2973946994226609E-2</v>
      </c>
      <c r="JG194" s="95">
        <f t="shared" si="231"/>
        <v>7.4147365229704839E-4</v>
      </c>
      <c r="JH194" s="95">
        <f t="shared" si="231"/>
        <v>1.1016678248641675E-2</v>
      </c>
      <c r="JI194" s="95">
        <f t="shared" si="231"/>
        <v>3.4660101485279711E-2</v>
      </c>
      <c r="JJ194" s="95">
        <f t="shared" si="231"/>
        <v>7.2650405164626466E-2</v>
      </c>
      <c r="JK194" s="95">
        <f t="shared" si="231"/>
        <v>4.5150213842865619E-2</v>
      </c>
      <c r="JL194" s="95">
        <f t="shared" si="231"/>
        <v>0.110817949524988</v>
      </c>
      <c r="JM194" s="95">
        <f t="shared" si="231"/>
        <v>0.33699315308360794</v>
      </c>
    </row>
    <row r="195" spans="2:273" x14ac:dyDescent="0.25">
      <c r="B195" s="2">
        <v>168</v>
      </c>
      <c r="C195" s="37">
        <v>38.326000000000001</v>
      </c>
      <c r="D195" s="37">
        <v>41.581000000000003</v>
      </c>
      <c r="E195" s="37">
        <v>42.837000000000003</v>
      </c>
      <c r="F195" s="37">
        <v>42.534999999999997</v>
      </c>
      <c r="G195" s="37">
        <v>42.512</v>
      </c>
      <c r="H195" s="37">
        <v>43.348999999999997</v>
      </c>
      <c r="I195" s="37">
        <v>44.86</v>
      </c>
      <c r="J195" s="37">
        <v>45.256</v>
      </c>
      <c r="K195" s="37">
        <v>45.673999999999999</v>
      </c>
      <c r="L195" s="37">
        <v>45.195999999999998</v>
      </c>
      <c r="M195" s="37">
        <v>43.173999999999999</v>
      </c>
      <c r="N195" s="37">
        <v>43.042999999999999</v>
      </c>
      <c r="O195" s="37">
        <v>42.521999999999998</v>
      </c>
      <c r="P195" s="37">
        <v>39.488999999999997</v>
      </c>
      <c r="Q195" s="37">
        <v>56.790999999999997</v>
      </c>
      <c r="S195" s="4">
        <f t="shared" si="232"/>
        <v>38.563317542439108</v>
      </c>
      <c r="T195" s="4">
        <f t="shared" si="232"/>
        <v>41.490372808491067</v>
      </c>
      <c r="U195" s="4">
        <f t="shared" si="232"/>
        <v>43.298231092937868</v>
      </c>
      <c r="V195" s="4">
        <f t="shared" si="232"/>
        <v>44.130715767894941</v>
      </c>
      <c r="W195" s="4">
        <f t="shared" si="232"/>
        <v>43.909492735791453</v>
      </c>
      <c r="X195" s="4">
        <f t="shared" si="232"/>
        <v>44.312086940931408</v>
      </c>
      <c r="Y195" s="4">
        <f t="shared" si="232"/>
        <v>46.202574674324332</v>
      </c>
      <c r="Z195" s="4">
        <f t="shared" si="232"/>
        <v>45.136705993783622</v>
      </c>
      <c r="AA195" s="4">
        <f t="shared" si="232"/>
        <v>46.932735436225897</v>
      </c>
      <c r="AB195" s="4">
        <f t="shared" si="232"/>
        <v>45.551118830651454</v>
      </c>
      <c r="AC195" s="4">
        <f t="shared" si="232"/>
        <v>44.921341712303153</v>
      </c>
      <c r="AD195" s="4">
        <f t="shared" si="232"/>
        <v>44.834694665739839</v>
      </c>
      <c r="AE195" s="4">
        <f t="shared" si="232"/>
        <v>43.654788728909189</v>
      </c>
      <c r="AF195" s="4">
        <f t="shared" si="232"/>
        <v>43.89686098420691</v>
      </c>
      <c r="AG195" s="4">
        <f t="shared" si="232"/>
        <v>58.592936654437281</v>
      </c>
      <c r="AI195" s="4">
        <f t="shared" si="233"/>
        <v>-0.23731754243910785</v>
      </c>
      <c r="AJ195" s="4">
        <f t="shared" si="233"/>
        <v>9.0627191508936278E-2</v>
      </c>
      <c r="AK195" s="4">
        <f t="shared" si="233"/>
        <v>-0.46123109293786513</v>
      </c>
      <c r="AL195" s="4">
        <f t="shared" si="233"/>
        <v>-1.5957157678949443</v>
      </c>
      <c r="AM195" s="4">
        <f t="shared" si="233"/>
        <v>-1.3974927357914524</v>
      </c>
      <c r="AN195" s="4">
        <f t="shared" si="233"/>
        <v>-0.96308694093141156</v>
      </c>
      <c r="AO195" s="4">
        <f t="shared" si="233"/>
        <v>-1.3425746743243323</v>
      </c>
      <c r="AP195" s="4">
        <f t="shared" si="233"/>
        <v>0.11929400621637853</v>
      </c>
      <c r="AQ195" s="4">
        <f t="shared" si="233"/>
        <v>-1.2587354362258978</v>
      </c>
      <c r="AR195" s="4">
        <f t="shared" si="233"/>
        <v>-0.35511883065145611</v>
      </c>
      <c r="AS195" s="4">
        <f t="shared" si="233"/>
        <v>-1.7473417123031538</v>
      </c>
      <c r="AT195" s="4">
        <f t="shared" si="233"/>
        <v>-1.7916946657398398</v>
      </c>
      <c r="AU195" s="4">
        <f t="shared" si="233"/>
        <v>-1.1327887289091905</v>
      </c>
      <c r="AV195" s="4">
        <f t="shared" si="233"/>
        <v>-4.4078609842069127</v>
      </c>
      <c r="AW195" s="4">
        <f t="shared" si="233"/>
        <v>-1.8019366544372843</v>
      </c>
      <c r="AY195" s="2">
        <f t="shared" ref="AY195:BM211" si="240">IF(OR($B195 &lt; C$230, $B195 &gt; C$233), #N/A, ((1-FG195)*DK195) + (FG195 - FW195)*EA195 + (FW195*EQ195))</f>
        <v>38.181091866653105</v>
      </c>
      <c r="AZ195" s="2">
        <f t="shared" si="240"/>
        <v>41.413226701135635</v>
      </c>
      <c r="BA195" s="2">
        <f t="shared" si="240"/>
        <v>43.063149548734501</v>
      </c>
      <c r="BB195" s="2">
        <f t="shared" si="240"/>
        <v>43.16748372681073</v>
      </c>
      <c r="BC195" s="2">
        <f t="shared" si="240"/>
        <v>43.821853035490818</v>
      </c>
      <c r="BD195" s="2">
        <f t="shared" si="240"/>
        <v>44.241908945808646</v>
      </c>
      <c r="BE195" s="2">
        <f t="shared" si="240"/>
        <v>46.194845521211661</v>
      </c>
      <c r="BF195" s="2">
        <f t="shared" si="240"/>
        <v>45.127087368010343</v>
      </c>
      <c r="BG195" s="2">
        <f t="shared" si="240"/>
        <v>46.932651070783578</v>
      </c>
      <c r="BH195" s="2">
        <f t="shared" si="240"/>
        <v>45.54198044252793</v>
      </c>
      <c r="BI195" s="2">
        <f t="shared" si="240"/>
        <v>44.855888035461994</v>
      </c>
      <c r="BJ195" s="2">
        <f t="shared" si="240"/>
        <v>44.545456674801912</v>
      </c>
      <c r="BK195" s="2">
        <f t="shared" si="240"/>
        <v>43.515159762274642</v>
      </c>
      <c r="BL195" s="2">
        <f t="shared" si="240"/>
        <v>42.964538800067913</v>
      </c>
      <c r="BM195" s="2">
        <f t="shared" si="240"/>
        <v>42.808134202336262</v>
      </c>
      <c r="BO195" s="2" t="str">
        <f t="shared" si="180"/>
        <v/>
      </c>
      <c r="BP195" s="2" t="str">
        <f t="shared" si="181"/>
        <v/>
      </c>
      <c r="BQ195" s="2" t="str">
        <f t="shared" si="182"/>
        <v/>
      </c>
      <c r="BR195" s="2" t="str">
        <f t="shared" si="183"/>
        <v/>
      </c>
      <c r="BS195" s="2" t="str">
        <f t="shared" si="184"/>
        <v/>
      </c>
      <c r="BT195" s="2" t="str">
        <f t="shared" si="185"/>
        <v/>
      </c>
      <c r="BU195" s="2" t="str">
        <f t="shared" si="186"/>
        <v/>
      </c>
      <c r="BV195" s="2" t="str">
        <f t="shared" si="187"/>
        <v/>
      </c>
      <c r="BW195" s="2" t="str">
        <f t="shared" si="188"/>
        <v/>
      </c>
      <c r="BX195" s="2" t="str">
        <f t="shared" si="189"/>
        <v/>
      </c>
      <c r="BY195" s="2" t="str">
        <f t="shared" si="190"/>
        <v/>
      </c>
      <c r="BZ195" s="2" t="str">
        <f t="shared" si="191"/>
        <v/>
      </c>
      <c r="CA195" s="2" t="str">
        <f t="shared" si="192"/>
        <v/>
      </c>
      <c r="CB195" s="2" t="str">
        <f t="shared" si="193"/>
        <v/>
      </c>
      <c r="CC195" s="2" t="str">
        <f t="shared" si="194"/>
        <v/>
      </c>
      <c r="CE195" s="2" t="str">
        <f t="shared" ref="CE195:CS211" si="241">IF(AND(IY195 &lt; $CS$22, $B195 &gt; C$231, $B195 &lt; C$232), C195, "")</f>
        <v/>
      </c>
      <c r="CF195" s="2" t="str">
        <f t="shared" si="241"/>
        <v/>
      </c>
      <c r="CG195" s="2" t="str">
        <f t="shared" si="241"/>
        <v/>
      </c>
      <c r="CH195" s="2" t="str">
        <f t="shared" si="241"/>
        <v/>
      </c>
      <c r="CI195" s="2" t="str">
        <f t="shared" si="241"/>
        <v/>
      </c>
      <c r="CJ195" s="2" t="str">
        <f t="shared" si="241"/>
        <v/>
      </c>
      <c r="CK195" s="2" t="str">
        <f t="shared" si="241"/>
        <v/>
      </c>
      <c r="CL195" s="2" t="str">
        <f t="shared" si="241"/>
        <v/>
      </c>
      <c r="CM195" s="2" t="str">
        <f t="shared" si="241"/>
        <v/>
      </c>
      <c r="CN195" s="2" t="str">
        <f t="shared" si="241"/>
        <v/>
      </c>
      <c r="CO195" s="2" t="str">
        <f t="shared" si="241"/>
        <v/>
      </c>
      <c r="CP195" s="2" t="str">
        <f t="shared" si="241"/>
        <v/>
      </c>
      <c r="CQ195" s="2" t="str">
        <f t="shared" si="241"/>
        <v/>
      </c>
      <c r="CR195" s="2" t="str">
        <f t="shared" si="241"/>
        <v/>
      </c>
      <c r="CS195" s="2" t="str">
        <f t="shared" si="241"/>
        <v/>
      </c>
      <c r="CU195" s="2" t="str">
        <f t="shared" si="195"/>
        <v/>
      </c>
      <c r="CV195" s="2" t="str">
        <f t="shared" si="196"/>
        <v/>
      </c>
      <c r="CW195" s="2" t="str">
        <f t="shared" si="197"/>
        <v/>
      </c>
      <c r="CX195" s="2" t="str">
        <f t="shared" si="198"/>
        <v/>
      </c>
      <c r="CY195" s="2" t="str">
        <f t="shared" si="199"/>
        <v/>
      </c>
      <c r="CZ195" s="2" t="str">
        <f t="shared" si="200"/>
        <v/>
      </c>
      <c r="DA195" s="2">
        <f t="shared" si="201"/>
        <v>44.86</v>
      </c>
      <c r="DB195" s="2">
        <f t="shared" si="202"/>
        <v>45.256</v>
      </c>
      <c r="DC195" s="2">
        <f t="shared" si="203"/>
        <v>45.673999999999999</v>
      </c>
      <c r="DD195" s="2">
        <f t="shared" si="204"/>
        <v>45.195999999999998</v>
      </c>
      <c r="DE195" s="2" t="str">
        <f t="shared" si="205"/>
        <v/>
      </c>
      <c r="DF195" s="2" t="str">
        <f t="shared" si="206"/>
        <v/>
      </c>
      <c r="DG195" s="2" t="str">
        <f t="shared" si="207"/>
        <v/>
      </c>
      <c r="DH195" s="2" t="str">
        <f t="shared" si="208"/>
        <v/>
      </c>
      <c r="DI195" s="2" t="str">
        <f t="shared" si="209"/>
        <v/>
      </c>
      <c r="DK195" s="2">
        <f t="shared" si="234"/>
        <v>120.43385422138839</v>
      </c>
      <c r="DL195" s="2">
        <f t="shared" si="234"/>
        <v>106.46136933797908</v>
      </c>
      <c r="DM195" s="2">
        <f t="shared" si="234"/>
        <v>109.2251797040169</v>
      </c>
      <c r="DN195" s="2">
        <f t="shared" si="234"/>
        <v>101.32422145693218</v>
      </c>
      <c r="DO195" s="2">
        <f t="shared" si="234"/>
        <v>97.145468600599628</v>
      </c>
      <c r="DP195" s="2">
        <f t="shared" si="234"/>
        <v>104.36673986440861</v>
      </c>
      <c r="DQ195" s="2">
        <f t="shared" si="234"/>
        <v>103.84619695864734</v>
      </c>
      <c r="DR195" s="2">
        <f t="shared" si="234"/>
        <v>99.387259619450305</v>
      </c>
      <c r="DS195" s="2">
        <f t="shared" si="234"/>
        <v>102.94265433403808</v>
      </c>
      <c r="DT195" s="2">
        <f t="shared" si="234"/>
        <v>94.510966032417173</v>
      </c>
      <c r="DU195" s="2">
        <f t="shared" si="234"/>
        <v>105.5657423076923</v>
      </c>
      <c r="DV195" s="2">
        <f t="shared" si="234"/>
        <v>101.26458562367864</v>
      </c>
      <c r="DW195" s="2">
        <f t="shared" si="234"/>
        <v>99.802735542770719</v>
      </c>
      <c r="DX195" s="2">
        <f t="shared" si="234"/>
        <v>117.83183715528186</v>
      </c>
      <c r="DY195" s="2">
        <f t="shared" si="234"/>
        <v>95.060942389758168</v>
      </c>
      <c r="EA195" s="2">
        <f t="shared" si="238"/>
        <v>37.451179626928685</v>
      </c>
      <c r="EB195" s="2">
        <f t="shared" si="238"/>
        <v>41.194357132217874</v>
      </c>
      <c r="EC195" s="2">
        <f t="shared" si="238"/>
        <v>42.969192810457514</v>
      </c>
      <c r="ED195" s="2">
        <f t="shared" si="238"/>
        <v>41.95827513409094</v>
      </c>
      <c r="EE195" s="2">
        <f t="shared" si="238"/>
        <v>43.30669111029674</v>
      </c>
      <c r="EF195" s="2">
        <f t="shared" si="237"/>
        <v>43.384941901513784</v>
      </c>
      <c r="EG195" s="2">
        <f t="shared" si="237"/>
        <v>45.767646671505602</v>
      </c>
      <c r="EH195" s="2">
        <f t="shared" si="237"/>
        <v>43.709608995766551</v>
      </c>
      <c r="EI195" s="2">
        <f t="shared" si="237"/>
        <v>50.053083408302257</v>
      </c>
      <c r="EJ195" s="2">
        <f t="shared" si="237"/>
        <v>44.631566143003965</v>
      </c>
      <c r="EK195" s="2">
        <f t="shared" si="210"/>
        <v>43.106026636781436</v>
      </c>
      <c r="EL195" s="2">
        <f t="shared" si="177"/>
        <v>43.409235286513493</v>
      </c>
      <c r="EM195" s="2">
        <f t="shared" si="177"/>
        <v>41.899146435834396</v>
      </c>
      <c r="EN195" s="2">
        <f t="shared" si="177"/>
        <v>42.127905347526493</v>
      </c>
      <c r="EO195" s="2">
        <f t="shared" si="177"/>
        <v>43.893522303181093</v>
      </c>
      <c r="EQ195" s="2">
        <f t="shared" si="235"/>
        <v>38.78880407520252</v>
      </c>
      <c r="ER195" s="2">
        <f t="shared" si="235"/>
        <v>41.553452685086633</v>
      </c>
      <c r="ES195" s="2">
        <f t="shared" si="235"/>
        <v>43.119781305189818</v>
      </c>
      <c r="ET195" s="2">
        <f t="shared" si="235"/>
        <v>43.931621270586398</v>
      </c>
      <c r="EU195" s="2">
        <f t="shared" si="235"/>
        <v>44.057615993714585</v>
      </c>
      <c r="EV195" s="2">
        <f t="shared" si="235"/>
        <v>44.646561613854665</v>
      </c>
      <c r="EW195" s="2">
        <f t="shared" si="235"/>
        <v>46.37974112312191</v>
      </c>
      <c r="EX195" s="2">
        <f t="shared" si="235"/>
        <v>45.696567680158367</v>
      </c>
      <c r="EY195" s="2">
        <f t="shared" si="235"/>
        <v>45.931228127851227</v>
      </c>
      <c r="EZ195" s="2">
        <f t="shared" si="235"/>
        <v>45.896303753767043</v>
      </c>
      <c r="FA195" s="2">
        <f t="shared" si="235"/>
        <v>45.709805625171342</v>
      </c>
      <c r="FB195" s="2">
        <f t="shared" si="235"/>
        <v>45.101806013923792</v>
      </c>
      <c r="FC195" s="2">
        <f t="shared" si="235"/>
        <v>44.245581651909454</v>
      </c>
      <c r="FD195" s="2">
        <f t="shared" si="235"/>
        <v>43.37177325374266</v>
      </c>
      <c r="FE195" s="2">
        <f t="shared" si="235"/>
        <v>42.038021839299162</v>
      </c>
      <c r="FG195" s="2">
        <f t="shared" si="236"/>
        <v>0.99996984146993217</v>
      </c>
      <c r="FH195" s="2">
        <f t="shared" si="236"/>
        <v>0.99997059648051612</v>
      </c>
      <c r="FI195" s="2">
        <f t="shared" si="236"/>
        <v>0.99996829672087084</v>
      </c>
      <c r="FJ195" s="2">
        <f t="shared" si="236"/>
        <v>0.99996840010666277</v>
      </c>
      <c r="FK195" s="2">
        <f t="shared" si="236"/>
        <v>0.99996912453818365</v>
      </c>
      <c r="FL195" s="2">
        <f t="shared" si="236"/>
        <v>0.99997057545954293</v>
      </c>
      <c r="FM195" s="2">
        <f t="shared" si="236"/>
        <v>0.99996994688353646</v>
      </c>
      <c r="FN195" s="2">
        <f t="shared" si="236"/>
        <v>0.9999666699292028</v>
      </c>
      <c r="FO195" s="2">
        <f t="shared" si="236"/>
        <v>0.99996756526874819</v>
      </c>
      <c r="FP195" s="2">
        <f t="shared" si="236"/>
        <v>0.9999674573470213</v>
      </c>
      <c r="FQ195" s="2">
        <f t="shared" si="236"/>
        <v>0.99996429767849626</v>
      </c>
      <c r="FR195" s="2">
        <f t="shared" si="236"/>
        <v>0.99996817538390137</v>
      </c>
      <c r="FS195" s="2">
        <f t="shared" si="236"/>
        <v>0.99996597130782994</v>
      </c>
      <c r="FT195" s="2">
        <f t="shared" si="236"/>
        <v>0.99996656177600918</v>
      </c>
      <c r="FU195" s="2">
        <f t="shared" si="236"/>
        <v>0.99996402145775565</v>
      </c>
      <c r="FW195" s="2">
        <f t="shared" ref="FW195:GK211" si="242">POWER(10,($B195-C$232)/C$229)/(1+POWER(10,($B195-C$232)/C$229))</f>
        <v>0.54380704926278767</v>
      </c>
      <c r="FX195" s="2">
        <f t="shared" si="242"/>
        <v>0.60415810588443764</v>
      </c>
      <c r="FY195" s="2">
        <f t="shared" si="242"/>
        <v>0.60998156860397501</v>
      </c>
      <c r="FZ195" s="2">
        <f t="shared" si="242"/>
        <v>0.61182000097168732</v>
      </c>
      <c r="GA195" s="2">
        <f t="shared" si="242"/>
        <v>0.68382289549154041</v>
      </c>
      <c r="GB195" s="2">
        <f t="shared" si="242"/>
        <v>0.67783712837430565</v>
      </c>
      <c r="GC195" s="2">
        <f t="shared" si="242"/>
        <v>0.69507803435692905</v>
      </c>
      <c r="GD195" s="2">
        <f t="shared" si="242"/>
        <v>0.71245700442935123</v>
      </c>
      <c r="GE195" s="2">
        <f t="shared" si="242"/>
        <v>0.75746177002993786</v>
      </c>
      <c r="GF195" s="2">
        <f t="shared" si="242"/>
        <v>0.71856097564320731</v>
      </c>
      <c r="GG195" s="2">
        <f t="shared" si="242"/>
        <v>0.67119039274194525</v>
      </c>
      <c r="GH195" s="2">
        <f t="shared" si="242"/>
        <v>0.67021138059638896</v>
      </c>
      <c r="GI195" s="2">
        <f t="shared" si="242"/>
        <v>0.68787023480274723</v>
      </c>
      <c r="GJ195" s="2">
        <f t="shared" si="242"/>
        <v>0.67057124260885659</v>
      </c>
      <c r="GK195" s="2">
        <f t="shared" si="242"/>
        <v>0.5859492094953912</v>
      </c>
      <c r="GM195" s="95">
        <f t="shared" ref="GM195:HA211" si="243" xml:space="preserve"> _xlfn.NORM.DIST($B195, C$7, ABS(C$11), TRUE) * _xlfn.NORM.DIST(($B195 - C$7)*C$15, 0, ABS(C$11), TRUE) * 2</f>
        <v>0</v>
      </c>
      <c r="GN195" s="95">
        <f t="shared" si="243"/>
        <v>0</v>
      </c>
      <c r="GO195" s="95">
        <f t="shared" si="243"/>
        <v>0</v>
      </c>
      <c r="GP195" s="95">
        <f t="shared" si="243"/>
        <v>0</v>
      </c>
      <c r="GQ195" s="95">
        <f t="shared" si="243"/>
        <v>0</v>
      </c>
      <c r="GR195" s="95">
        <f t="shared" si="243"/>
        <v>0</v>
      </c>
      <c r="GS195" s="95">
        <f t="shared" si="243"/>
        <v>0</v>
      </c>
      <c r="GT195" s="95">
        <f t="shared" si="243"/>
        <v>0</v>
      </c>
      <c r="GU195" s="95">
        <f t="shared" si="243"/>
        <v>0</v>
      </c>
      <c r="GV195" s="95">
        <f t="shared" si="243"/>
        <v>0</v>
      </c>
      <c r="GW195" s="95">
        <f t="shared" si="243"/>
        <v>0</v>
      </c>
      <c r="GX195" s="95">
        <f t="shared" si="243"/>
        <v>0</v>
      </c>
      <c r="GY195" s="95">
        <f t="shared" si="243"/>
        <v>0</v>
      </c>
      <c r="GZ195" s="95">
        <f t="shared" si="243"/>
        <v>0</v>
      </c>
      <c r="HA195" s="95">
        <f t="shared" si="243"/>
        <v>0</v>
      </c>
      <c r="HC195" s="95">
        <f t="shared" si="179"/>
        <v>2.1033638806536986E-166</v>
      </c>
      <c r="HD195" s="95">
        <f t="shared" si="179"/>
        <v>7.769524218598115E-183</v>
      </c>
      <c r="HE195" s="95">
        <f t="shared" si="179"/>
        <v>9.2736359719626149E-257</v>
      </c>
      <c r="HF195" s="95">
        <f t="shared" si="179"/>
        <v>1.1398502309124149E-268</v>
      </c>
      <c r="HG195" s="95">
        <f t="shared" si="179"/>
        <v>6.3227889247461783E-271</v>
      </c>
      <c r="HH195" s="95">
        <f t="shared" si="179"/>
        <v>9.9706106970334865E-242</v>
      </c>
      <c r="HI195" s="95">
        <f t="shared" si="239"/>
        <v>6.3911190320235031E-285</v>
      </c>
      <c r="HJ195" s="95">
        <f t="shared" si="239"/>
        <v>2.7827408884842652E-270</v>
      </c>
      <c r="HK195" s="95">
        <f t="shared" si="239"/>
        <v>8.9966340517850749E-296</v>
      </c>
      <c r="HL195" s="95">
        <f t="shared" si="239"/>
        <v>7.8740113377423403E-290</v>
      </c>
      <c r="HM195" s="95">
        <f t="shared" si="239"/>
        <v>0</v>
      </c>
      <c r="HN195" s="95">
        <f t="shared" si="239"/>
        <v>2.2345911092292211E-268</v>
      </c>
      <c r="HO195" s="95">
        <f t="shared" si="224"/>
        <v>3.309761032037789E-295</v>
      </c>
      <c r="HP195" s="95">
        <f t="shared" si="224"/>
        <v>6.6381386035802702E-282</v>
      </c>
      <c r="HQ195" s="95">
        <f t="shared" si="224"/>
        <v>1.7614556952767192E-219</v>
      </c>
      <c r="HS195" s="95">
        <f t="shared" ref="HS195:IG211" si="244" xml:space="preserve"> _xlfn.NORM.DIST($B195, C$9, ABS(C$13), TRUE) * _xlfn.NORM.DIST(($B195 - C$9)*C$17, 0, ABS(C$13), TRUE) * 2</f>
        <v>3.0801108952252146E-25</v>
      </c>
      <c r="HT195" s="95">
        <f t="shared" si="244"/>
        <v>9.3316938460352132E-16</v>
      </c>
      <c r="HU195" s="95">
        <f t="shared" si="244"/>
        <v>1.1434021239060177E-32</v>
      </c>
      <c r="HV195" s="95">
        <f t="shared" si="244"/>
        <v>2.4943548247470702E-33</v>
      </c>
      <c r="HW195" s="95">
        <f t="shared" si="244"/>
        <v>6.8726839489693458E-47</v>
      </c>
      <c r="HX195" s="95">
        <f t="shared" si="244"/>
        <v>5.9752259566285205E-47</v>
      </c>
      <c r="HY195" s="95">
        <f t="shared" si="244"/>
        <v>8.1993285194012337E-59</v>
      </c>
      <c r="HZ195" s="95">
        <f t="shared" si="244"/>
        <v>1.0229950146313586E-64</v>
      </c>
      <c r="IA195" s="95">
        <f t="shared" si="244"/>
        <v>1.2956325049290404E-74</v>
      </c>
      <c r="IB195" s="95">
        <f t="shared" si="244"/>
        <v>7.1838773026552332E-63</v>
      </c>
      <c r="IC195" s="95">
        <f t="shared" si="244"/>
        <v>3.0152455933980487E-75</v>
      </c>
      <c r="ID195" s="95">
        <f t="shared" si="244"/>
        <v>1.4710125853456637E-47</v>
      </c>
      <c r="IE195" s="95">
        <f t="shared" si="244"/>
        <v>1.3718536203777852E-49</v>
      </c>
      <c r="IF195" s="95">
        <f t="shared" si="244"/>
        <v>3.4280597281302716E-37</v>
      </c>
      <c r="IG195" s="95">
        <f t="shared" si="244"/>
        <v>6.7095828496942553E-28</v>
      </c>
      <c r="II195" s="95">
        <f t="shared" ref="II195:IW211" si="245" xml:space="preserve"> _xlfn.NORM.DIST($B195, C$10, ABS(C$14), TRUE) * _xlfn.NORM.DIST(($B195 - C$10)*C$18, 0, ABS(C$14), TRUE) * 2</f>
        <v>0.42215223088124459</v>
      </c>
      <c r="IJ195" s="95">
        <f t="shared" si="245"/>
        <v>0.14629277774630603</v>
      </c>
      <c r="IK195" s="95">
        <f t="shared" si="245"/>
        <v>0.11322195285306855</v>
      </c>
      <c r="IL195" s="95">
        <f t="shared" si="245"/>
        <v>0.20788995854292386</v>
      </c>
      <c r="IM195" s="95">
        <f t="shared" si="245"/>
        <v>3.9304015784099339E-2</v>
      </c>
      <c r="IN195" s="95">
        <f t="shared" si="245"/>
        <v>2.5447433251346987E-2</v>
      </c>
      <c r="IO195" s="95">
        <f t="shared" si="245"/>
        <v>5.356993747812561E-3</v>
      </c>
      <c r="IP195" s="95">
        <f t="shared" si="245"/>
        <v>5.8059696415430385E-3</v>
      </c>
      <c r="IQ195" s="95">
        <f t="shared" si="245"/>
        <v>2.4291923674443235E-4</v>
      </c>
      <c r="IR195" s="95">
        <f t="shared" si="245"/>
        <v>4.9028393193546113E-3</v>
      </c>
      <c r="IS195" s="95">
        <f t="shared" si="245"/>
        <v>1.5944329469548581E-2</v>
      </c>
      <c r="IT195" s="95">
        <f t="shared" si="245"/>
        <v>4.1526086655169055E-2</v>
      </c>
      <c r="IU195" s="95">
        <f t="shared" si="245"/>
        <v>2.4369654107759139E-2</v>
      </c>
      <c r="IV195" s="95">
        <f t="shared" si="245"/>
        <v>7.2013778770194992E-2</v>
      </c>
      <c r="IW195" s="95">
        <f t="shared" si="245"/>
        <v>0.26401388147237953</v>
      </c>
      <c r="IY195" s="95">
        <f t="shared" ref="IY195:JM211" si="246">GM195+HC195+HS195+II195</f>
        <v>0.42215223088124459</v>
      </c>
      <c r="IZ195" s="95">
        <f t="shared" si="246"/>
        <v>0.14629277774630697</v>
      </c>
      <c r="JA195" s="95">
        <f t="shared" si="246"/>
        <v>0.11322195285306855</v>
      </c>
      <c r="JB195" s="95">
        <f t="shared" si="246"/>
        <v>0.20788995854292386</v>
      </c>
      <c r="JC195" s="95">
        <f t="shared" si="246"/>
        <v>3.9304015784099339E-2</v>
      </c>
      <c r="JD195" s="95">
        <f t="shared" si="246"/>
        <v>2.5447433251346987E-2</v>
      </c>
      <c r="JE195" s="95">
        <f t="shared" si="246"/>
        <v>5.356993747812561E-3</v>
      </c>
      <c r="JF195" s="95">
        <f t="shared" si="246"/>
        <v>5.8059696415430385E-3</v>
      </c>
      <c r="JG195" s="95">
        <f t="shared" si="246"/>
        <v>2.4291923674443235E-4</v>
      </c>
      <c r="JH195" s="95">
        <f t="shared" si="246"/>
        <v>4.9028393193546113E-3</v>
      </c>
      <c r="JI195" s="95">
        <f t="shared" si="246"/>
        <v>1.5944329469548581E-2</v>
      </c>
      <c r="JJ195" s="95">
        <f t="shared" si="246"/>
        <v>4.1526086655169055E-2</v>
      </c>
      <c r="JK195" s="95">
        <f t="shared" si="246"/>
        <v>2.4369654107759139E-2</v>
      </c>
      <c r="JL195" s="95">
        <f t="shared" si="246"/>
        <v>7.2013778770194992E-2</v>
      </c>
      <c r="JM195" s="95">
        <f t="shared" si="246"/>
        <v>0.26401388147237953</v>
      </c>
    </row>
    <row r="196" spans="2:273" x14ac:dyDescent="0.25">
      <c r="B196" s="2">
        <v>169</v>
      </c>
      <c r="C196" s="37">
        <v>37.698</v>
      </c>
      <c r="D196" s="37">
        <v>40.744</v>
      </c>
      <c r="E196" s="37">
        <v>43.093000000000004</v>
      </c>
      <c r="F196" s="37">
        <v>43.93</v>
      </c>
      <c r="G196" s="37">
        <v>42.884</v>
      </c>
      <c r="H196" s="37">
        <v>43.767000000000003</v>
      </c>
      <c r="I196" s="37">
        <v>48.488</v>
      </c>
      <c r="J196" s="37">
        <v>43.046999999999997</v>
      </c>
      <c r="K196" s="37">
        <v>44.37</v>
      </c>
      <c r="L196" s="37">
        <v>45.542999999999999</v>
      </c>
      <c r="M196" s="37">
        <v>42.912999999999997</v>
      </c>
      <c r="N196" s="37">
        <v>44.542999999999999</v>
      </c>
      <c r="O196" s="37">
        <v>44.173999999999999</v>
      </c>
      <c r="P196" s="37">
        <v>42.133000000000003</v>
      </c>
      <c r="Q196" s="37">
        <v>50.534999999999997</v>
      </c>
      <c r="S196" s="4">
        <f t="shared" si="232"/>
        <v>38.431592705818076</v>
      </c>
      <c r="T196" s="4">
        <f t="shared" si="232"/>
        <v>41.401628350206828</v>
      </c>
      <c r="U196" s="4">
        <f t="shared" si="232"/>
        <v>43.114641751303353</v>
      </c>
      <c r="V196" s="4">
        <f t="shared" si="232"/>
        <v>43.683912147442065</v>
      </c>
      <c r="W196" s="4">
        <f t="shared" si="232"/>
        <v>43.806527557851886</v>
      </c>
      <c r="X196" s="4">
        <f t="shared" si="232"/>
        <v>44.221703334998992</v>
      </c>
      <c r="Y196" s="4">
        <f t="shared" si="232"/>
        <v>46.139423189761658</v>
      </c>
      <c r="Z196" s="4">
        <f t="shared" si="232"/>
        <v>45.090683555466654</v>
      </c>
      <c r="AA196" s="4">
        <f t="shared" si="232"/>
        <v>46.816386117653856</v>
      </c>
      <c r="AB196" s="4">
        <f t="shared" si="232"/>
        <v>45.493061285029327</v>
      </c>
      <c r="AC196" s="4">
        <f t="shared" si="232"/>
        <v>44.823335493972941</v>
      </c>
      <c r="AD196" s="4">
        <f t="shared" si="232"/>
        <v>44.605671538790979</v>
      </c>
      <c r="AE196" s="4">
        <f t="shared" si="232"/>
        <v>43.520412380096978</v>
      </c>
      <c r="AF196" s="4">
        <f t="shared" si="232"/>
        <v>43.339899351458179</v>
      </c>
      <c r="AG196" s="4">
        <f t="shared" si="232"/>
        <v>52.610304160079458</v>
      </c>
      <c r="AI196" s="4">
        <f t="shared" si="233"/>
        <v>-0.73359270581807579</v>
      </c>
      <c r="AJ196" s="4">
        <f t="shared" si="233"/>
        <v>-0.65762835020682786</v>
      </c>
      <c r="AK196" s="4">
        <f t="shared" si="233"/>
        <v>-2.164175130334911E-2</v>
      </c>
      <c r="AL196" s="4">
        <f t="shared" si="233"/>
        <v>0.24608785255793464</v>
      </c>
      <c r="AM196" s="4">
        <f t="shared" si="233"/>
        <v>-0.92252755785188612</v>
      </c>
      <c r="AN196" s="4">
        <f t="shared" si="233"/>
        <v>-0.45470333499898885</v>
      </c>
      <c r="AO196" s="4">
        <f t="shared" si="233"/>
        <v>2.3485768102383417</v>
      </c>
      <c r="AP196" s="4">
        <f t="shared" si="233"/>
        <v>-2.0436835554666573</v>
      </c>
      <c r="AQ196" s="4">
        <f t="shared" si="233"/>
        <v>-2.4463861176538586</v>
      </c>
      <c r="AR196" s="4">
        <f t="shared" si="233"/>
        <v>4.9938714970672038E-2</v>
      </c>
      <c r="AS196" s="4">
        <f t="shared" si="233"/>
        <v>-1.9103354939729442</v>
      </c>
      <c r="AT196" s="4">
        <f t="shared" si="233"/>
        <v>-6.2671538790979753E-2</v>
      </c>
      <c r="AU196" s="4">
        <f t="shared" si="233"/>
        <v>0.65358761990302128</v>
      </c>
      <c r="AV196" s="4">
        <f t="shared" si="233"/>
        <v>-1.2068993514581763</v>
      </c>
      <c r="AW196" s="4">
        <f t="shared" si="233"/>
        <v>-2.0753041600794617</v>
      </c>
      <c r="AY196" s="2">
        <f t="shared" si="240"/>
        <v>38.15138947180715</v>
      </c>
      <c r="AZ196" s="2">
        <f t="shared" si="240"/>
        <v>41.367793446531138</v>
      </c>
      <c r="BA196" s="2">
        <f t="shared" si="240"/>
        <v>43.022431497346176</v>
      </c>
      <c r="BB196" s="2">
        <f t="shared" si="240"/>
        <v>43.126732582031245</v>
      </c>
      <c r="BC196" s="2">
        <f t="shared" si="240"/>
        <v>43.770804640003995</v>
      </c>
      <c r="BD196" s="2">
        <f t="shared" si="240"/>
        <v>44.198164707504695</v>
      </c>
      <c r="BE196" s="2">
        <f t="shared" si="240"/>
        <v>46.137702756180225</v>
      </c>
      <c r="BF196" s="2">
        <f t="shared" si="240"/>
        <v>45.088149531598283</v>
      </c>
      <c r="BG196" s="2">
        <f t="shared" si="240"/>
        <v>46.816372532575613</v>
      </c>
      <c r="BH196" s="2">
        <f t="shared" si="240"/>
        <v>45.49066658784028</v>
      </c>
      <c r="BI196" s="2">
        <f t="shared" si="240"/>
        <v>44.80588576549377</v>
      </c>
      <c r="BJ196" s="2">
        <f t="shared" si="240"/>
        <v>44.494820584538097</v>
      </c>
      <c r="BK196" s="2">
        <f t="shared" si="240"/>
        <v>43.471075293429095</v>
      </c>
      <c r="BL196" s="2">
        <f t="shared" si="240"/>
        <v>42.897497946930756</v>
      </c>
      <c r="BM196" s="2">
        <f t="shared" si="240"/>
        <v>42.656541280679505</v>
      </c>
      <c r="BO196" s="2" t="str">
        <f t="shared" si="180"/>
        <v/>
      </c>
      <c r="BP196" s="2" t="str">
        <f t="shared" si="181"/>
        <v/>
      </c>
      <c r="BQ196" s="2" t="str">
        <f t="shared" si="182"/>
        <v/>
      </c>
      <c r="BR196" s="2" t="str">
        <f t="shared" si="183"/>
        <v/>
      </c>
      <c r="BS196" s="2" t="str">
        <f t="shared" si="184"/>
        <v/>
      </c>
      <c r="BT196" s="2" t="str">
        <f t="shared" si="185"/>
        <v/>
      </c>
      <c r="BU196" s="2" t="str">
        <f t="shared" si="186"/>
        <v/>
      </c>
      <c r="BV196" s="2" t="str">
        <f t="shared" si="187"/>
        <v/>
      </c>
      <c r="BW196" s="2" t="str">
        <f t="shared" si="188"/>
        <v/>
      </c>
      <c r="BX196" s="2" t="str">
        <f t="shared" si="189"/>
        <v/>
      </c>
      <c r="BY196" s="2" t="str">
        <f t="shared" si="190"/>
        <v/>
      </c>
      <c r="BZ196" s="2" t="str">
        <f t="shared" si="191"/>
        <v/>
      </c>
      <c r="CA196" s="2" t="str">
        <f t="shared" si="192"/>
        <v/>
      </c>
      <c r="CB196" s="2" t="str">
        <f t="shared" si="193"/>
        <v/>
      </c>
      <c r="CC196" s="2" t="str">
        <f t="shared" si="194"/>
        <v/>
      </c>
      <c r="CE196" s="2" t="str">
        <f t="shared" si="241"/>
        <v/>
      </c>
      <c r="CF196" s="2" t="str">
        <f t="shared" si="241"/>
        <v/>
      </c>
      <c r="CG196" s="2" t="str">
        <f t="shared" si="241"/>
        <v/>
      </c>
      <c r="CH196" s="2" t="str">
        <f t="shared" si="241"/>
        <v/>
      </c>
      <c r="CI196" s="2" t="str">
        <f t="shared" si="241"/>
        <v/>
      </c>
      <c r="CJ196" s="2" t="str">
        <f t="shared" si="241"/>
        <v/>
      </c>
      <c r="CK196" s="2" t="str">
        <f t="shared" si="241"/>
        <v/>
      </c>
      <c r="CL196" s="2" t="str">
        <f t="shared" si="241"/>
        <v/>
      </c>
      <c r="CM196" s="2" t="str">
        <f t="shared" si="241"/>
        <v/>
      </c>
      <c r="CN196" s="2" t="str">
        <f t="shared" si="241"/>
        <v/>
      </c>
      <c r="CO196" s="2" t="str">
        <f t="shared" si="241"/>
        <v/>
      </c>
      <c r="CP196" s="2" t="str">
        <f t="shared" si="241"/>
        <v/>
      </c>
      <c r="CQ196" s="2" t="str">
        <f t="shared" si="241"/>
        <v/>
      </c>
      <c r="CR196" s="2" t="str">
        <f t="shared" si="241"/>
        <v/>
      </c>
      <c r="CS196" s="2" t="str">
        <f t="shared" si="241"/>
        <v/>
      </c>
      <c r="CU196" s="2" t="str">
        <f t="shared" si="195"/>
        <v/>
      </c>
      <c r="CV196" s="2" t="str">
        <f t="shared" si="196"/>
        <v/>
      </c>
      <c r="CW196" s="2" t="str">
        <f t="shared" si="197"/>
        <v/>
      </c>
      <c r="CX196" s="2" t="str">
        <f t="shared" si="198"/>
        <v/>
      </c>
      <c r="CY196" s="2" t="str">
        <f t="shared" si="199"/>
        <v/>
      </c>
      <c r="CZ196" s="2" t="str">
        <f t="shared" si="200"/>
        <v/>
      </c>
      <c r="DA196" s="2">
        <f t="shared" si="201"/>
        <v>48.488</v>
      </c>
      <c r="DB196" s="2">
        <f t="shared" si="202"/>
        <v>43.046999999999997</v>
      </c>
      <c r="DC196" s="2">
        <f t="shared" si="203"/>
        <v>44.37</v>
      </c>
      <c r="DD196" s="2">
        <f t="shared" si="204"/>
        <v>45.542999999999999</v>
      </c>
      <c r="DE196" s="2">
        <f t="shared" si="205"/>
        <v>42.912999999999997</v>
      </c>
      <c r="DF196" s="2" t="str">
        <f t="shared" si="206"/>
        <v/>
      </c>
      <c r="DG196" s="2" t="str">
        <f t="shared" si="207"/>
        <v/>
      </c>
      <c r="DH196" s="2" t="str">
        <f t="shared" si="208"/>
        <v/>
      </c>
      <c r="DI196" s="2" t="str">
        <f t="shared" si="209"/>
        <v/>
      </c>
      <c r="DK196" s="2">
        <f t="shared" si="234"/>
        <v>120.86680121951221</v>
      </c>
      <c r="DL196" s="2">
        <f t="shared" si="234"/>
        <v>106.81071428571428</v>
      </c>
      <c r="DM196" s="2">
        <f t="shared" si="234"/>
        <v>109.58439323467229</v>
      </c>
      <c r="DN196" s="2">
        <f t="shared" si="234"/>
        <v>101.63119293412203</v>
      </c>
      <c r="DO196" s="2">
        <f t="shared" si="234"/>
        <v>97.426088242443882</v>
      </c>
      <c r="DP196" s="2">
        <f t="shared" si="234"/>
        <v>104.6836612646193</v>
      </c>
      <c r="DQ196" s="2">
        <f t="shared" si="234"/>
        <v>104.1517999081652</v>
      </c>
      <c r="DR196" s="2">
        <f t="shared" si="234"/>
        <v>99.646221987315016</v>
      </c>
      <c r="DS196" s="2">
        <f t="shared" si="234"/>
        <v>103.23288643914228</v>
      </c>
      <c r="DT196" s="2">
        <f t="shared" si="234"/>
        <v>94.747203312191672</v>
      </c>
      <c r="DU196" s="2">
        <f t="shared" si="234"/>
        <v>105.88120984990618</v>
      </c>
      <c r="DV196" s="2">
        <f t="shared" si="234"/>
        <v>101.55357505285411</v>
      </c>
      <c r="DW196" s="2">
        <f t="shared" si="234"/>
        <v>100.09354406720148</v>
      </c>
      <c r="DX196" s="2">
        <f t="shared" si="234"/>
        <v>118.23439748264593</v>
      </c>
      <c r="DY196" s="2">
        <f t="shared" si="234"/>
        <v>95.345552868658132</v>
      </c>
      <c r="EA196" s="2">
        <f t="shared" si="238"/>
        <v>37.377592845628314</v>
      </c>
      <c r="EB196" s="2">
        <f t="shared" si="238"/>
        <v>41.136126830842571</v>
      </c>
      <c r="EC196" s="2">
        <f t="shared" si="238"/>
        <v>42.92333340504436</v>
      </c>
      <c r="ED196" s="2">
        <f t="shared" si="238"/>
        <v>41.853722470669808</v>
      </c>
      <c r="EE196" s="2">
        <f t="shared" si="238"/>
        <v>43.231685967035396</v>
      </c>
      <c r="EF196" s="2">
        <f t="shared" si="237"/>
        <v>43.300706665469988</v>
      </c>
      <c r="EG196" s="2">
        <f t="shared" si="237"/>
        <v>45.691063368415598</v>
      </c>
      <c r="EH196" s="2">
        <f t="shared" si="237"/>
        <v>43.607760897093698</v>
      </c>
      <c r="EI196" s="2">
        <f t="shared" si="237"/>
        <v>50.058385297519585</v>
      </c>
      <c r="EJ196" s="2">
        <f t="shared" si="237"/>
        <v>44.540916165027163</v>
      </c>
      <c r="EK196" s="2">
        <f t="shared" si="210"/>
        <v>42.973712190160484</v>
      </c>
      <c r="EL196" s="2">
        <f t="shared" si="177"/>
        <v>43.303490767938058</v>
      </c>
      <c r="EM196" s="2">
        <f t="shared" si="177"/>
        <v>41.78184064989204</v>
      </c>
      <c r="EN196" s="2">
        <f t="shared" si="177"/>
        <v>42.020939191732921</v>
      </c>
      <c r="EO196" s="2">
        <f t="shared" si="177"/>
        <v>43.80173094011019</v>
      </c>
      <c r="EQ196" s="2">
        <f t="shared" si="235"/>
        <v>38.739348290026399</v>
      </c>
      <c r="ER196" s="2">
        <f t="shared" si="235"/>
        <v>41.503411317127153</v>
      </c>
      <c r="ES196" s="2">
        <f t="shared" si="235"/>
        <v>43.077167598554929</v>
      </c>
      <c r="ET196" s="2">
        <f t="shared" si="235"/>
        <v>43.86062928593401</v>
      </c>
      <c r="EU196" s="2">
        <f t="shared" si="235"/>
        <v>43.995972617313441</v>
      </c>
      <c r="EV196" s="2">
        <f t="shared" si="235"/>
        <v>44.584816598637957</v>
      </c>
      <c r="EW196" s="2">
        <f t="shared" si="235"/>
        <v>46.314154241697501</v>
      </c>
      <c r="EX196" s="2">
        <f t="shared" si="235"/>
        <v>45.630722951031501</v>
      </c>
      <c r="EY196" s="2">
        <f t="shared" si="235"/>
        <v>45.867592657388215</v>
      </c>
      <c r="EZ196" s="2">
        <f t="shared" si="235"/>
        <v>45.82790229544581</v>
      </c>
      <c r="FA196" s="2">
        <f t="shared" si="235"/>
        <v>45.621510285479992</v>
      </c>
      <c r="FB196" s="2">
        <f t="shared" si="235"/>
        <v>45.027004323429189</v>
      </c>
      <c r="FC196" s="2">
        <f t="shared" si="235"/>
        <v>44.16758345201805</v>
      </c>
      <c r="FD196" s="2">
        <f t="shared" si="235"/>
        <v>43.286865591356744</v>
      </c>
      <c r="FE196" s="2">
        <f t="shared" si="235"/>
        <v>41.915735022707906</v>
      </c>
      <c r="FG196" s="2">
        <f t="shared" si="236"/>
        <v>0.99997249502069119</v>
      </c>
      <c r="FH196" s="2">
        <f t="shared" si="236"/>
        <v>0.99997318360213627</v>
      </c>
      <c r="FI196" s="2">
        <f t="shared" si="236"/>
        <v>0.99997108618513464</v>
      </c>
      <c r="FJ196" s="2">
        <f t="shared" si="236"/>
        <v>0.99997118047462275</v>
      </c>
      <c r="FK196" s="2">
        <f t="shared" si="236"/>
        <v>0.99997184116765403</v>
      </c>
      <c r="FL196" s="2">
        <f t="shared" si="236"/>
        <v>0.99997316443068174</v>
      </c>
      <c r="FM196" s="2">
        <f t="shared" si="236"/>
        <v>0.99997259115955028</v>
      </c>
      <c r="FN196" s="2">
        <f t="shared" si="236"/>
        <v>0.99996960252501021</v>
      </c>
      <c r="FO196" s="2">
        <f t="shared" si="236"/>
        <v>0.99997041908910556</v>
      </c>
      <c r="FP196" s="2">
        <f t="shared" si="236"/>
        <v>0.99997032066275815</v>
      </c>
      <c r="FQ196" s="2">
        <f t="shared" si="236"/>
        <v>0.9999674389935107</v>
      </c>
      <c r="FR196" s="2">
        <f t="shared" si="236"/>
        <v>0.9999709755238847</v>
      </c>
      <c r="FS196" s="2">
        <f t="shared" si="236"/>
        <v>0.99996896537096924</v>
      </c>
      <c r="FT196" s="2">
        <f t="shared" si="236"/>
        <v>0.9999695038875458</v>
      </c>
      <c r="FU196" s="2">
        <f t="shared" si="236"/>
        <v>0.99996718707561227</v>
      </c>
      <c r="FW196" s="2">
        <f t="shared" si="242"/>
        <v>0.56654831849856513</v>
      </c>
      <c r="FX196" s="2">
        <f t="shared" si="242"/>
        <v>0.62596017094962053</v>
      </c>
      <c r="FY196" s="2">
        <f t="shared" si="242"/>
        <v>0.63165844043963904</v>
      </c>
      <c r="FZ196" s="2">
        <f t="shared" si="242"/>
        <v>0.63345609440619088</v>
      </c>
      <c r="GA196" s="2">
        <f t="shared" si="242"/>
        <v>0.70339135412775067</v>
      </c>
      <c r="GB196" s="2">
        <f t="shared" si="242"/>
        <v>0.69761223113630588</v>
      </c>
      <c r="GC196" s="2">
        <f t="shared" si="242"/>
        <v>0.71424099733665669</v>
      </c>
      <c r="GD196" s="2">
        <f t="shared" si="242"/>
        <v>0.7309505405238782</v>
      </c>
      <c r="GE196" s="2">
        <f t="shared" si="242"/>
        <v>0.77397905209226081</v>
      </c>
      <c r="GF196" s="2">
        <f t="shared" si="242"/>
        <v>0.73680695624649428</v>
      </c>
      <c r="GG196" s="2">
        <f t="shared" si="242"/>
        <v>0.69118761250295413</v>
      </c>
      <c r="GH196" s="2">
        <f t="shared" si="242"/>
        <v>0.69024066252904981</v>
      </c>
      <c r="GI196" s="2">
        <f t="shared" si="242"/>
        <v>0.70729542176534355</v>
      </c>
      <c r="GJ196" s="2">
        <f t="shared" si="242"/>
        <v>0.69058875876437864</v>
      </c>
      <c r="GK196" s="2">
        <f t="shared" si="242"/>
        <v>0.6081036296950022</v>
      </c>
      <c r="GM196" s="95">
        <f t="shared" si="243"/>
        <v>0</v>
      </c>
      <c r="GN196" s="95">
        <f t="shared" si="243"/>
        <v>0</v>
      </c>
      <c r="GO196" s="95">
        <f t="shared" si="243"/>
        <v>0</v>
      </c>
      <c r="GP196" s="95">
        <f t="shared" si="243"/>
        <v>0</v>
      </c>
      <c r="GQ196" s="95">
        <f t="shared" si="243"/>
        <v>0</v>
      </c>
      <c r="GR196" s="95">
        <f t="shared" si="243"/>
        <v>0</v>
      </c>
      <c r="GS196" s="95">
        <f t="shared" si="243"/>
        <v>0</v>
      </c>
      <c r="GT196" s="95">
        <f t="shared" si="243"/>
        <v>0</v>
      </c>
      <c r="GU196" s="95">
        <f t="shared" si="243"/>
        <v>0</v>
      </c>
      <c r="GV196" s="95">
        <f t="shared" si="243"/>
        <v>0</v>
      </c>
      <c r="GW196" s="95">
        <f t="shared" si="243"/>
        <v>0</v>
      </c>
      <c r="GX196" s="95">
        <f t="shared" si="243"/>
        <v>0</v>
      </c>
      <c r="GY196" s="95">
        <f t="shared" si="243"/>
        <v>0</v>
      </c>
      <c r="GZ196" s="95">
        <f t="shared" si="243"/>
        <v>0</v>
      </c>
      <c r="HA196" s="95">
        <f t="shared" si="243"/>
        <v>0</v>
      </c>
      <c r="HC196" s="95">
        <f t="shared" si="179"/>
        <v>1.2479782681191905E-170</v>
      </c>
      <c r="HD196" s="95">
        <f t="shared" si="179"/>
        <v>2.0847349315548259E-187</v>
      </c>
      <c r="HE196" s="95">
        <f t="shared" si="179"/>
        <v>3.3630379913922772E-263</v>
      </c>
      <c r="HF196" s="95">
        <f t="shared" si="179"/>
        <v>2.0338670260946625E-275</v>
      </c>
      <c r="HG196" s="95">
        <f t="shared" si="179"/>
        <v>1.2440418228137932E-277</v>
      </c>
      <c r="HH196" s="95">
        <f t="shared" si="179"/>
        <v>1.1312589082781546E-247</v>
      </c>
      <c r="HI196" s="95">
        <f t="shared" si="239"/>
        <v>6.4181547085630003E-292</v>
      </c>
      <c r="HJ196" s="95">
        <f t="shared" si="239"/>
        <v>5.8213142471605417E-277</v>
      </c>
      <c r="HK196" s="95">
        <f t="shared" si="239"/>
        <v>5.3177644677608524E-303</v>
      </c>
      <c r="HL196" s="95">
        <f t="shared" si="239"/>
        <v>6.3641454465783853E-297</v>
      </c>
      <c r="HM196" s="95">
        <f t="shared" si="239"/>
        <v>0</v>
      </c>
      <c r="HN196" s="95">
        <f t="shared" si="239"/>
        <v>4.6913040564485384E-275</v>
      </c>
      <c r="HO196" s="95">
        <f t="shared" si="224"/>
        <v>1.5164591572782439E-302</v>
      </c>
      <c r="HP196" s="95">
        <f t="shared" si="224"/>
        <v>6.9460491695426627E-289</v>
      </c>
      <c r="HQ196" s="95">
        <f t="shared" si="224"/>
        <v>5.946015275097001E-225</v>
      </c>
      <c r="HS196" s="95">
        <f t="shared" si="244"/>
        <v>1.1650006601644761E-26</v>
      </c>
      <c r="HT196" s="95">
        <f t="shared" si="244"/>
        <v>1.4474603745483373E-16</v>
      </c>
      <c r="HU196" s="95">
        <f t="shared" si="244"/>
        <v>2.0197333986067393E-34</v>
      </c>
      <c r="HV196" s="95">
        <f t="shared" si="244"/>
        <v>4.0273540480870381E-35</v>
      </c>
      <c r="HW196" s="95">
        <f t="shared" si="244"/>
        <v>2.8193415102840337E-49</v>
      </c>
      <c r="HX196" s="95">
        <f t="shared" si="244"/>
        <v>2.5126802454825062E-49</v>
      </c>
      <c r="HY196" s="95">
        <f t="shared" si="244"/>
        <v>9.1341143546985108E-62</v>
      </c>
      <c r="HZ196" s="95">
        <f t="shared" si="244"/>
        <v>5.9674440121017275E-68</v>
      </c>
      <c r="IA196" s="95">
        <f t="shared" si="244"/>
        <v>3.5232963625968792E-78</v>
      </c>
      <c r="IB196" s="95">
        <f t="shared" si="244"/>
        <v>6.1162752573160143E-66</v>
      </c>
      <c r="IC196" s="95">
        <f t="shared" si="244"/>
        <v>3.8763038009911229E-79</v>
      </c>
      <c r="ID196" s="95">
        <f t="shared" si="244"/>
        <v>5.1150603420570753E-50</v>
      </c>
      <c r="IE196" s="95">
        <f t="shared" si="244"/>
        <v>4.0533342442811505E-52</v>
      </c>
      <c r="IF196" s="95">
        <f t="shared" si="244"/>
        <v>4.3721042013646067E-39</v>
      </c>
      <c r="IG196" s="95">
        <f t="shared" si="244"/>
        <v>1.9994622072588372E-29</v>
      </c>
      <c r="II196" s="95">
        <f t="shared" si="245"/>
        <v>0.36056167235760062</v>
      </c>
      <c r="IJ196" s="95">
        <f t="shared" si="245"/>
        <v>8.6674987334434059E-2</v>
      </c>
      <c r="IK196" s="95">
        <f t="shared" si="245"/>
        <v>6.2064024636060651E-2</v>
      </c>
      <c r="IL196" s="95">
        <f t="shared" si="245"/>
        <v>0.14826607380857651</v>
      </c>
      <c r="IM196" s="95">
        <f t="shared" si="245"/>
        <v>2.1827865896882702E-2</v>
      </c>
      <c r="IN196" s="95">
        <f t="shared" si="245"/>
        <v>1.2403821462238274E-2</v>
      </c>
      <c r="IO196" s="95">
        <f t="shared" si="245"/>
        <v>1.9871446688211679E-3</v>
      </c>
      <c r="IP196" s="95">
        <f t="shared" si="245"/>
        <v>2.4070484027588547E-3</v>
      </c>
      <c r="IQ196" s="95">
        <f t="shared" si="245"/>
        <v>7.3122613744567628E-5</v>
      </c>
      <c r="IR196" s="95">
        <f t="shared" si="245"/>
        <v>2.0255205692230258E-3</v>
      </c>
      <c r="IS196" s="95">
        <f t="shared" si="245"/>
        <v>6.6693642395621441E-3</v>
      </c>
      <c r="IT196" s="95">
        <f t="shared" si="245"/>
        <v>2.2154430734487862E-2</v>
      </c>
      <c r="IU196" s="95">
        <f t="shared" si="245"/>
        <v>1.2291135018793319E-2</v>
      </c>
      <c r="IV196" s="95">
        <f t="shared" si="245"/>
        <v>4.4387810045473923E-2</v>
      </c>
      <c r="IW196" s="95">
        <f t="shared" si="245"/>
        <v>0.19564410524076178</v>
      </c>
      <c r="IY196" s="95">
        <f t="shared" si="246"/>
        <v>0.36056167235760062</v>
      </c>
      <c r="IZ196" s="95">
        <f t="shared" si="246"/>
        <v>8.6674987334434198E-2</v>
      </c>
      <c r="JA196" s="95">
        <f t="shared" si="246"/>
        <v>6.2064024636060651E-2</v>
      </c>
      <c r="JB196" s="95">
        <f t="shared" si="246"/>
        <v>0.14826607380857651</v>
      </c>
      <c r="JC196" s="95">
        <f t="shared" si="246"/>
        <v>2.1827865896882702E-2</v>
      </c>
      <c r="JD196" s="95">
        <f t="shared" si="246"/>
        <v>1.2403821462238274E-2</v>
      </c>
      <c r="JE196" s="95">
        <f t="shared" si="246"/>
        <v>1.9871446688211679E-3</v>
      </c>
      <c r="JF196" s="95">
        <f t="shared" si="246"/>
        <v>2.4070484027588547E-3</v>
      </c>
      <c r="JG196" s="95">
        <f t="shared" si="246"/>
        <v>7.3122613744567628E-5</v>
      </c>
      <c r="JH196" s="95">
        <f t="shared" si="246"/>
        <v>2.0255205692230258E-3</v>
      </c>
      <c r="JI196" s="95">
        <f t="shared" si="246"/>
        <v>6.6693642395621441E-3</v>
      </c>
      <c r="JJ196" s="95">
        <f t="shared" si="246"/>
        <v>2.2154430734487862E-2</v>
      </c>
      <c r="JK196" s="95">
        <f t="shared" si="246"/>
        <v>1.2291135018793319E-2</v>
      </c>
      <c r="JL196" s="95">
        <f t="shared" si="246"/>
        <v>4.4387810045473923E-2</v>
      </c>
      <c r="JM196" s="95">
        <f t="shared" si="246"/>
        <v>0.19564410524076178</v>
      </c>
    </row>
    <row r="197" spans="2:273" x14ac:dyDescent="0.25">
      <c r="B197" s="2">
        <v>170</v>
      </c>
      <c r="C197" s="37">
        <v>38.326000000000001</v>
      </c>
      <c r="D197" s="37">
        <v>40.209000000000003</v>
      </c>
      <c r="E197" s="37">
        <v>42.628</v>
      </c>
      <c r="F197" s="37">
        <v>42.673999999999999</v>
      </c>
      <c r="G197" s="37">
        <v>42.162999999999997</v>
      </c>
      <c r="H197" s="37">
        <v>45.953000000000003</v>
      </c>
      <c r="I197" s="37">
        <v>45.581000000000003</v>
      </c>
      <c r="J197" s="37">
        <v>44.604999999999997</v>
      </c>
      <c r="K197" s="37">
        <v>43.935000000000002</v>
      </c>
      <c r="L197" s="37">
        <v>46.195999999999998</v>
      </c>
      <c r="M197" s="37">
        <v>43.261000000000003</v>
      </c>
      <c r="N197" s="37">
        <v>41.716999999999999</v>
      </c>
      <c r="O197" s="37">
        <v>42.564999999999998</v>
      </c>
      <c r="P197" s="37">
        <v>41.533000000000001</v>
      </c>
      <c r="Q197" s="37">
        <v>43.698</v>
      </c>
      <c r="S197" s="4">
        <f t="shared" ref="S197:AG213" si="247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38.315781279014956</v>
      </c>
      <c r="T197" s="4">
        <f t="shared" si="247"/>
        <v>41.335647124875912</v>
      </c>
      <c r="U197" s="4">
        <f t="shared" si="247"/>
        <v>43.013281334237938</v>
      </c>
      <c r="V197" s="4">
        <f t="shared" si="247"/>
        <v>43.38626943819623</v>
      </c>
      <c r="W197" s="4">
        <f t="shared" si="247"/>
        <v>43.733098733421286</v>
      </c>
      <c r="X197" s="4">
        <f t="shared" si="247"/>
        <v>44.161472518148159</v>
      </c>
      <c r="Y197" s="4">
        <f t="shared" si="247"/>
        <v>46.080855094258624</v>
      </c>
      <c r="Z197" s="4">
        <f t="shared" si="247"/>
        <v>45.049565434438691</v>
      </c>
      <c r="AA197" s="4">
        <f t="shared" si="247"/>
        <v>46.701291548271321</v>
      </c>
      <c r="AB197" s="4">
        <f t="shared" si="247"/>
        <v>45.439716960769182</v>
      </c>
      <c r="AC197" s="4">
        <f t="shared" si="247"/>
        <v>44.759838872566185</v>
      </c>
      <c r="AD197" s="4">
        <f t="shared" si="247"/>
        <v>44.482714645501339</v>
      </c>
      <c r="AE197" s="4">
        <f t="shared" si="247"/>
        <v>43.442558299163927</v>
      </c>
      <c r="AF197" s="4">
        <f t="shared" si="247"/>
        <v>43.025420783729203</v>
      </c>
      <c r="AG197" s="4">
        <f t="shared" si="247"/>
        <v>48.365838206315878</v>
      </c>
      <c r="AI197" s="4">
        <f t="shared" ref="AI197:AW213" si="248">IF(OR($B197 &lt; C$230, $B197 &gt; C$233), 0, C197-S197)</f>
        <v>1.0218720985044172E-2</v>
      </c>
      <c r="AJ197" s="4">
        <f t="shared" si="248"/>
        <v>-1.1266471248759089</v>
      </c>
      <c r="AK197" s="4">
        <f t="shared" si="248"/>
        <v>-0.38528133423793776</v>
      </c>
      <c r="AL197" s="4">
        <f t="shared" si="248"/>
        <v>-0.71226943819623045</v>
      </c>
      <c r="AM197" s="4">
        <f t="shared" si="248"/>
        <v>-1.5700987334212897</v>
      </c>
      <c r="AN197" s="4">
        <f t="shared" si="248"/>
        <v>1.7915274818518441</v>
      </c>
      <c r="AO197" s="4">
        <f t="shared" si="248"/>
        <v>-0.49985509425862062</v>
      </c>
      <c r="AP197" s="4">
        <f t="shared" si="248"/>
        <v>-0.44456543443869379</v>
      </c>
      <c r="AQ197" s="4">
        <f t="shared" si="248"/>
        <v>-2.7662915482713188</v>
      </c>
      <c r="AR197" s="4">
        <f t="shared" si="248"/>
        <v>0.75628303923081575</v>
      </c>
      <c r="AS197" s="4">
        <f t="shared" si="248"/>
        <v>-1.4988388725661821</v>
      </c>
      <c r="AT197" s="4">
        <f t="shared" si="248"/>
        <v>-2.7657146455013404</v>
      </c>
      <c r="AU197" s="4">
        <f t="shared" si="248"/>
        <v>-0.87755829916392969</v>
      </c>
      <c r="AV197" s="4">
        <f t="shared" si="248"/>
        <v>-1.4924207837292016</v>
      </c>
      <c r="AW197" s="4">
        <f t="shared" si="248"/>
        <v>-4.6678382063158779</v>
      </c>
      <c r="AY197" s="2">
        <f t="shared" si="240"/>
        <v>38.12241780780959</v>
      </c>
      <c r="AZ197" s="2">
        <f t="shared" si="240"/>
        <v>41.322542566123317</v>
      </c>
      <c r="BA197" s="2">
        <f t="shared" si="240"/>
        <v>42.98178682619556</v>
      </c>
      <c r="BB197" s="2">
        <f t="shared" si="240"/>
        <v>43.086374736195296</v>
      </c>
      <c r="BC197" s="2">
        <f t="shared" si="240"/>
        <v>43.719731025799682</v>
      </c>
      <c r="BD197" s="2">
        <f t="shared" si="240"/>
        <v>44.154398864185524</v>
      </c>
      <c r="BE197" s="2">
        <f t="shared" si="240"/>
        <v>46.080523178442796</v>
      </c>
      <c r="BF197" s="2">
        <f t="shared" si="240"/>
        <v>45.048970707233948</v>
      </c>
      <c r="BG197" s="2">
        <f t="shared" si="240"/>
        <v>46.701289631944441</v>
      </c>
      <c r="BH197" s="2">
        <f t="shared" si="240"/>
        <v>45.439156390378436</v>
      </c>
      <c r="BI197" s="2">
        <f t="shared" si="240"/>
        <v>44.755797061897503</v>
      </c>
      <c r="BJ197" s="2">
        <f t="shared" si="240"/>
        <v>44.444226852365574</v>
      </c>
      <c r="BK197" s="2">
        <f t="shared" si="240"/>
        <v>43.426767093607538</v>
      </c>
      <c r="BL197" s="2">
        <f t="shared" si="240"/>
        <v>42.830468143924627</v>
      </c>
      <c r="BM197" s="2">
        <f t="shared" si="240"/>
        <v>42.504445797040745</v>
      </c>
      <c r="BO197" s="2" t="str">
        <f t="shared" si="180"/>
        <v/>
      </c>
      <c r="BP197" s="2" t="str">
        <f t="shared" si="181"/>
        <v/>
      </c>
      <c r="BQ197" s="2" t="str">
        <f t="shared" si="182"/>
        <v/>
      </c>
      <c r="BR197" s="2" t="str">
        <f t="shared" si="183"/>
        <v/>
      </c>
      <c r="BS197" s="2" t="str">
        <f t="shared" si="184"/>
        <v/>
      </c>
      <c r="BT197" s="2" t="str">
        <f t="shared" si="185"/>
        <v/>
      </c>
      <c r="BU197" s="2" t="str">
        <f t="shared" si="186"/>
        <v/>
      </c>
      <c r="BV197" s="2" t="str">
        <f t="shared" si="187"/>
        <v/>
      </c>
      <c r="BW197" s="2" t="str">
        <f t="shared" si="188"/>
        <v/>
      </c>
      <c r="BX197" s="2" t="str">
        <f t="shared" si="189"/>
        <v/>
      </c>
      <c r="BY197" s="2" t="str">
        <f t="shared" si="190"/>
        <v/>
      </c>
      <c r="BZ197" s="2" t="str">
        <f t="shared" si="191"/>
        <v/>
      </c>
      <c r="CA197" s="2" t="str">
        <f t="shared" si="192"/>
        <v/>
      </c>
      <c r="CB197" s="2" t="str">
        <f t="shared" si="193"/>
        <v/>
      </c>
      <c r="CC197" s="2" t="str">
        <f t="shared" si="194"/>
        <v/>
      </c>
      <c r="CE197" s="2" t="str">
        <f t="shared" si="241"/>
        <v/>
      </c>
      <c r="CF197" s="2" t="str">
        <f t="shared" si="241"/>
        <v/>
      </c>
      <c r="CG197" s="2" t="str">
        <f t="shared" si="241"/>
        <v/>
      </c>
      <c r="CH197" s="2" t="str">
        <f t="shared" si="241"/>
        <v/>
      </c>
      <c r="CI197" s="2" t="str">
        <f t="shared" si="241"/>
        <v/>
      </c>
      <c r="CJ197" s="2" t="str">
        <f t="shared" si="241"/>
        <v/>
      </c>
      <c r="CK197" s="2" t="str">
        <f t="shared" si="241"/>
        <v/>
      </c>
      <c r="CL197" s="2" t="str">
        <f t="shared" si="241"/>
        <v/>
      </c>
      <c r="CM197" s="2" t="str">
        <f t="shared" si="241"/>
        <v/>
      </c>
      <c r="CN197" s="2" t="str">
        <f t="shared" si="241"/>
        <v/>
      </c>
      <c r="CO197" s="2" t="str">
        <f t="shared" si="241"/>
        <v/>
      </c>
      <c r="CP197" s="2" t="str">
        <f t="shared" si="241"/>
        <v/>
      </c>
      <c r="CQ197" s="2" t="str">
        <f t="shared" si="241"/>
        <v/>
      </c>
      <c r="CR197" s="2" t="str">
        <f t="shared" si="241"/>
        <v/>
      </c>
      <c r="CS197" s="2" t="str">
        <f t="shared" si="241"/>
        <v/>
      </c>
      <c r="CU197" s="2" t="str">
        <f t="shared" si="195"/>
        <v/>
      </c>
      <c r="CV197" s="2" t="str">
        <f t="shared" si="196"/>
        <v/>
      </c>
      <c r="CW197" s="2" t="str">
        <f t="shared" si="197"/>
        <v/>
      </c>
      <c r="CX197" s="2" t="str">
        <f t="shared" si="198"/>
        <v/>
      </c>
      <c r="CY197" s="2" t="str">
        <f t="shared" si="199"/>
        <v/>
      </c>
      <c r="CZ197" s="2">
        <f t="shared" si="200"/>
        <v>45.953000000000003</v>
      </c>
      <c r="DA197" s="2">
        <f t="shared" si="201"/>
        <v>45.581000000000003</v>
      </c>
      <c r="DB197" s="2">
        <f t="shared" si="202"/>
        <v>44.604999999999997</v>
      </c>
      <c r="DC197" s="2">
        <f t="shared" si="203"/>
        <v>43.935000000000002</v>
      </c>
      <c r="DD197" s="2">
        <f t="shared" si="204"/>
        <v>46.195999999999998</v>
      </c>
      <c r="DE197" s="2">
        <f t="shared" si="205"/>
        <v>43.261000000000003</v>
      </c>
      <c r="DF197" s="2" t="str">
        <f t="shared" si="206"/>
        <v/>
      </c>
      <c r="DG197" s="2">
        <f t="shared" si="207"/>
        <v>42.564999999999998</v>
      </c>
      <c r="DH197" s="2" t="str">
        <f t="shared" si="208"/>
        <v/>
      </c>
      <c r="DI197" s="2" t="str">
        <f t="shared" si="209"/>
        <v/>
      </c>
      <c r="DK197" s="2">
        <f t="shared" ref="DK197:DY213" si="249">BO$228*$B197+BO$229</f>
        <v>121.29974821763604</v>
      </c>
      <c r="DL197" s="2">
        <f t="shared" si="249"/>
        <v>107.16005923344946</v>
      </c>
      <c r="DM197" s="2">
        <f t="shared" si="249"/>
        <v>109.94360676532767</v>
      </c>
      <c r="DN197" s="2">
        <f t="shared" si="249"/>
        <v>101.93816441131189</v>
      </c>
      <c r="DO197" s="2">
        <f t="shared" si="249"/>
        <v>97.706707884288136</v>
      </c>
      <c r="DP197" s="2">
        <f t="shared" si="249"/>
        <v>105.00058266482998</v>
      </c>
      <c r="DQ197" s="2">
        <f t="shared" si="249"/>
        <v>104.45740285768306</v>
      </c>
      <c r="DR197" s="2">
        <f t="shared" si="249"/>
        <v>99.905184355179699</v>
      </c>
      <c r="DS197" s="2">
        <f t="shared" si="249"/>
        <v>103.52311854424647</v>
      </c>
      <c r="DT197" s="2">
        <f t="shared" si="249"/>
        <v>94.983440591966158</v>
      </c>
      <c r="DU197" s="2">
        <f t="shared" si="249"/>
        <v>106.19667739212008</v>
      </c>
      <c r="DV197" s="2">
        <f t="shared" si="249"/>
        <v>101.8425644820296</v>
      </c>
      <c r="DW197" s="2">
        <f t="shared" si="249"/>
        <v>100.38435259163224</v>
      </c>
      <c r="DX197" s="2">
        <f t="shared" si="249"/>
        <v>118.63695781001</v>
      </c>
      <c r="DY197" s="2">
        <f t="shared" si="249"/>
        <v>95.630163347558081</v>
      </c>
      <c r="EA197" s="2">
        <f t="shared" si="238"/>
        <v>37.304006064327936</v>
      </c>
      <c r="EB197" s="2">
        <f t="shared" si="238"/>
        <v>41.077896529467267</v>
      </c>
      <c r="EC197" s="2">
        <f t="shared" si="238"/>
        <v>42.877473999631199</v>
      </c>
      <c r="ED197" s="2">
        <f t="shared" si="238"/>
        <v>41.749169807248691</v>
      </c>
      <c r="EE197" s="2">
        <f t="shared" si="238"/>
        <v>43.156680823774053</v>
      </c>
      <c r="EF197" s="2">
        <f t="shared" si="237"/>
        <v>43.216471429426186</v>
      </c>
      <c r="EG197" s="2">
        <f t="shared" si="237"/>
        <v>45.614480065325594</v>
      </c>
      <c r="EH197" s="2">
        <f t="shared" si="237"/>
        <v>43.505912798420837</v>
      </c>
      <c r="EI197" s="2">
        <f t="shared" si="237"/>
        <v>50.063687186736907</v>
      </c>
      <c r="EJ197" s="2">
        <f t="shared" si="237"/>
        <v>44.45026618705036</v>
      </c>
      <c r="EK197" s="2">
        <f t="shared" si="210"/>
        <v>42.841397743539517</v>
      </c>
      <c r="EL197" s="2">
        <f t="shared" si="177"/>
        <v>43.197746249362616</v>
      </c>
      <c r="EM197" s="2">
        <f t="shared" si="177"/>
        <v>41.664534863949683</v>
      </c>
      <c r="EN197" s="2">
        <f t="shared" si="177"/>
        <v>41.913973035939364</v>
      </c>
      <c r="EO197" s="2">
        <f t="shared" si="177"/>
        <v>43.709939577039279</v>
      </c>
      <c r="EQ197" s="2">
        <f t="shared" ref="EQ197:FE213" si="250">CU$228*$B197+CU$229</f>
        <v>38.689892504850292</v>
      </c>
      <c r="ER197" s="2">
        <f t="shared" si="250"/>
        <v>41.453369949167673</v>
      </c>
      <c r="ES197" s="2">
        <f t="shared" si="250"/>
        <v>43.034553891920041</v>
      </c>
      <c r="ET197" s="2">
        <f t="shared" si="250"/>
        <v>43.789637301281616</v>
      </c>
      <c r="EU197" s="2">
        <f t="shared" si="250"/>
        <v>43.934329240912291</v>
      </c>
      <c r="EV197" s="2">
        <f t="shared" si="250"/>
        <v>44.523071583421249</v>
      </c>
      <c r="EW197" s="2">
        <f t="shared" si="250"/>
        <v>46.248567360273093</v>
      </c>
      <c r="EX197" s="2">
        <f t="shared" si="250"/>
        <v>45.564878221904635</v>
      </c>
      <c r="EY197" s="2">
        <f t="shared" si="250"/>
        <v>45.803957186925217</v>
      </c>
      <c r="EZ197" s="2">
        <f t="shared" si="250"/>
        <v>45.75950083712457</v>
      </c>
      <c r="FA197" s="2">
        <f t="shared" si="250"/>
        <v>45.533214945788643</v>
      </c>
      <c r="FB197" s="2">
        <f t="shared" si="250"/>
        <v>44.952202632934593</v>
      </c>
      <c r="FC197" s="2">
        <f t="shared" si="250"/>
        <v>44.089585252126646</v>
      </c>
      <c r="FD197" s="2">
        <f t="shared" si="250"/>
        <v>43.201957928970828</v>
      </c>
      <c r="FE197" s="2">
        <f t="shared" si="250"/>
        <v>41.793448206116665</v>
      </c>
      <c r="FG197" s="2">
        <f t="shared" ref="FG197:FU213" si="251">POWER(10,($B197-C$231)/C$229)/(1+POWER(10,($B197-C$231)/C$229))</f>
        <v>0.99997491510002512</v>
      </c>
      <c r="FH197" s="2">
        <f t="shared" si="251"/>
        <v>0.9999755430967685</v>
      </c>
      <c r="FI197" s="2">
        <f t="shared" si="251"/>
        <v>0.99997363022034824</v>
      </c>
      <c r="FJ197" s="2">
        <f t="shared" si="251"/>
        <v>0.99997371621382025</v>
      </c>
      <c r="FK197" s="2">
        <f t="shared" si="251"/>
        <v>0.99997431877604726</v>
      </c>
      <c r="FL197" s="2">
        <f t="shared" si="251"/>
        <v>0.99997552561211156</v>
      </c>
      <c r="FM197" s="2">
        <f t="shared" si="251"/>
        <v>0.99997500278013041</v>
      </c>
      <c r="FN197" s="2">
        <f t="shared" si="251"/>
        <v>0.99997227709917125</v>
      </c>
      <c r="FO197" s="2">
        <f t="shared" si="251"/>
        <v>0.99997302181840753</v>
      </c>
      <c r="FP197" s="2">
        <f t="shared" si="251"/>
        <v>0.99997293205204374</v>
      </c>
      <c r="FQ197" s="2">
        <f t="shared" si="251"/>
        <v>0.99997030392406172</v>
      </c>
      <c r="FR197" s="2">
        <f t="shared" si="251"/>
        <v>0.99997352929557437</v>
      </c>
      <c r="FS197" s="2">
        <f t="shared" si="251"/>
        <v>0.99997169600463853</v>
      </c>
      <c r="FT197" s="2">
        <f t="shared" si="251"/>
        <v>0.9999721871402526</v>
      </c>
      <c r="FU197" s="2">
        <f t="shared" si="251"/>
        <v>0.99997007417088613</v>
      </c>
      <c r="FW197" s="2">
        <f t="shared" si="242"/>
        <v>0.5890127032224598</v>
      </c>
      <c r="FX197" s="2">
        <f t="shared" si="242"/>
        <v>0.64726251938522494</v>
      </c>
      <c r="FY197" s="2">
        <f t="shared" si="242"/>
        <v>0.65281625755553541</v>
      </c>
      <c r="FZ197" s="2">
        <f t="shared" si="242"/>
        <v>0.65456712159733421</v>
      </c>
      <c r="GA197" s="2">
        <f t="shared" si="242"/>
        <v>0.72224064009664113</v>
      </c>
      <c r="GB197" s="2">
        <f t="shared" si="242"/>
        <v>0.71668084807156651</v>
      </c>
      <c r="GC197" s="2">
        <f t="shared" si="242"/>
        <v>0.73266284838093432</v>
      </c>
      <c r="GD197" s="2">
        <f t="shared" si="242"/>
        <v>0.74867423212610507</v>
      </c>
      <c r="GE197" s="2">
        <f t="shared" si="242"/>
        <v>0.78968380465150745</v>
      </c>
      <c r="GF197" s="2">
        <f t="shared" si="242"/>
        <v>0.75427454806305927</v>
      </c>
      <c r="GG197" s="2">
        <f t="shared" si="242"/>
        <v>0.7104932361545433</v>
      </c>
      <c r="GH197" s="2">
        <f t="shared" si="242"/>
        <v>0.70958061141355999</v>
      </c>
      <c r="GI197" s="2">
        <f t="shared" si="242"/>
        <v>0.72599325473512144</v>
      </c>
      <c r="GJ197" s="2">
        <f t="shared" si="242"/>
        <v>0.7099161079585784</v>
      </c>
      <c r="GK197" s="2">
        <f t="shared" si="242"/>
        <v>0.62982153431849996</v>
      </c>
      <c r="GM197" s="95">
        <f t="shared" si="243"/>
        <v>0</v>
      </c>
      <c r="GN197" s="95">
        <f t="shared" si="243"/>
        <v>0</v>
      </c>
      <c r="GO197" s="95">
        <f t="shared" si="243"/>
        <v>0</v>
      </c>
      <c r="GP197" s="95">
        <f t="shared" si="243"/>
        <v>0</v>
      </c>
      <c r="GQ197" s="95">
        <f t="shared" si="243"/>
        <v>0</v>
      </c>
      <c r="GR197" s="95">
        <f t="shared" si="243"/>
        <v>0</v>
      </c>
      <c r="GS197" s="95">
        <f t="shared" si="243"/>
        <v>0</v>
      </c>
      <c r="GT197" s="95">
        <f t="shared" si="243"/>
        <v>0</v>
      </c>
      <c r="GU197" s="95">
        <f t="shared" si="243"/>
        <v>0</v>
      </c>
      <c r="GV197" s="95">
        <f t="shared" si="243"/>
        <v>0</v>
      </c>
      <c r="GW197" s="95">
        <f t="shared" si="243"/>
        <v>0</v>
      </c>
      <c r="GX197" s="95">
        <f t="shared" si="243"/>
        <v>0</v>
      </c>
      <c r="GY197" s="95">
        <f t="shared" si="243"/>
        <v>0</v>
      </c>
      <c r="GZ197" s="95">
        <f t="shared" si="243"/>
        <v>0</v>
      </c>
      <c r="HA197" s="95">
        <f t="shared" si="243"/>
        <v>0</v>
      </c>
      <c r="HC197" s="95">
        <f t="shared" si="179"/>
        <v>6.5460038186054964E-175</v>
      </c>
      <c r="HD197" s="95">
        <f t="shared" si="179"/>
        <v>4.9063520488830532E-192</v>
      </c>
      <c r="HE197" s="95">
        <f t="shared" si="179"/>
        <v>1.013689136238928E-269</v>
      </c>
      <c r="HF197" s="95">
        <f t="shared" si="179"/>
        <v>2.9892046825719329E-282</v>
      </c>
      <c r="HG197" s="95">
        <f t="shared" si="179"/>
        <v>2.0242201040829235E-284</v>
      </c>
      <c r="HH197" s="95">
        <f t="shared" si="179"/>
        <v>1.0856082608599583E-253</v>
      </c>
      <c r="HI197" s="95">
        <f t="shared" si="239"/>
        <v>5.2944985394370188E-299</v>
      </c>
      <c r="HJ197" s="95">
        <f t="shared" si="239"/>
        <v>1.0081425646105346E-283</v>
      </c>
      <c r="HK197" s="95">
        <f t="shared" si="239"/>
        <v>0</v>
      </c>
      <c r="HL197" s="95">
        <f t="shared" si="239"/>
        <v>4.2173369476191161E-304</v>
      </c>
      <c r="HM197" s="95">
        <f t="shared" si="239"/>
        <v>0</v>
      </c>
      <c r="HN197" s="95">
        <f t="shared" si="239"/>
        <v>8.1433173637258641E-282</v>
      </c>
      <c r="HO197" s="95">
        <f t="shared" si="224"/>
        <v>0</v>
      </c>
      <c r="HP197" s="95">
        <f t="shared" si="224"/>
        <v>5.9640379000938392E-296</v>
      </c>
      <c r="HQ197" s="95">
        <f t="shared" si="224"/>
        <v>1.7167228829228785E-230</v>
      </c>
      <c r="HS197" s="95">
        <f t="shared" si="244"/>
        <v>4.0102935400425593E-28</v>
      </c>
      <c r="HT197" s="95">
        <f t="shared" si="244"/>
        <v>2.1351012978741722E-17</v>
      </c>
      <c r="HU197" s="95">
        <f t="shared" si="244"/>
        <v>3.1972351031734817E-36</v>
      </c>
      <c r="HV197" s="95">
        <f t="shared" si="244"/>
        <v>5.8122509691158486E-37</v>
      </c>
      <c r="HW197" s="95">
        <f t="shared" si="244"/>
        <v>1.0050772658482786E-51</v>
      </c>
      <c r="HX197" s="95">
        <f t="shared" si="244"/>
        <v>9.1953960989547668E-52</v>
      </c>
      <c r="HY197" s="95">
        <f t="shared" si="244"/>
        <v>8.580247051670074E-65</v>
      </c>
      <c r="HZ197" s="95">
        <f t="shared" si="244"/>
        <v>2.8915318246727862E-71</v>
      </c>
      <c r="IA197" s="95">
        <f t="shared" si="244"/>
        <v>7.881170293902105E-82</v>
      </c>
      <c r="IB197" s="95">
        <f t="shared" si="244"/>
        <v>4.3832878208137265E-69</v>
      </c>
      <c r="IC197" s="95">
        <f t="shared" si="244"/>
        <v>3.9587197525163898E-83</v>
      </c>
      <c r="ID197" s="95">
        <f t="shared" si="244"/>
        <v>1.5358559832756322E-52</v>
      </c>
      <c r="IE197" s="95">
        <f t="shared" si="244"/>
        <v>1.0319682519574522E-54</v>
      </c>
      <c r="IF197" s="95">
        <f t="shared" si="244"/>
        <v>4.9844601751360086E-41</v>
      </c>
      <c r="IG197" s="95">
        <f t="shared" si="244"/>
        <v>5.4035107328675633E-31</v>
      </c>
      <c r="II197" s="95">
        <f t="shared" si="245"/>
        <v>0.29345174130309937</v>
      </c>
      <c r="IJ197" s="95">
        <f t="shared" si="245"/>
        <v>4.690766000025394E-2</v>
      </c>
      <c r="IK197" s="95">
        <f t="shared" si="245"/>
        <v>3.0807681143388031E-2</v>
      </c>
      <c r="IL197" s="95">
        <f t="shared" si="245"/>
        <v>0.1001831141714553</v>
      </c>
      <c r="IM197" s="95">
        <f t="shared" si="245"/>
        <v>1.1428968632239449E-2</v>
      </c>
      <c r="IN197" s="95">
        <f t="shared" si="245"/>
        <v>5.6122903405548428E-3</v>
      </c>
      <c r="IO197" s="95">
        <f t="shared" si="245"/>
        <v>6.7130436671788301E-4</v>
      </c>
      <c r="IP197" s="95">
        <f t="shared" si="245"/>
        <v>9.2510384491818569E-4</v>
      </c>
      <c r="IQ197" s="95">
        <f t="shared" si="245"/>
        <v>2.022472141062531E-5</v>
      </c>
      <c r="IR197" s="95">
        <f t="shared" si="245"/>
        <v>7.7728015267307599E-4</v>
      </c>
      <c r="IS197" s="95">
        <f t="shared" si="245"/>
        <v>2.5397905046695424E-3</v>
      </c>
      <c r="IT197" s="95">
        <f t="shared" si="245"/>
        <v>1.1041703389523105E-2</v>
      </c>
      <c r="IU197" s="95">
        <f t="shared" si="245"/>
        <v>5.7975062909891868E-3</v>
      </c>
      <c r="IV197" s="95">
        <f t="shared" si="245"/>
        <v>2.5965658385479994E-2</v>
      </c>
      <c r="IW197" s="95">
        <f t="shared" si="245"/>
        <v>0.13704787173369143</v>
      </c>
      <c r="IY197" s="95">
        <f t="shared" si="246"/>
        <v>0.29345174130309937</v>
      </c>
      <c r="IZ197" s="95">
        <f t="shared" si="246"/>
        <v>4.690766000025396E-2</v>
      </c>
      <c r="JA197" s="95">
        <f t="shared" si="246"/>
        <v>3.0807681143388031E-2</v>
      </c>
      <c r="JB197" s="95">
        <f t="shared" si="246"/>
        <v>0.1001831141714553</v>
      </c>
      <c r="JC197" s="95">
        <f t="shared" si="246"/>
        <v>1.1428968632239449E-2</v>
      </c>
      <c r="JD197" s="95">
        <f t="shared" si="246"/>
        <v>5.6122903405548428E-3</v>
      </c>
      <c r="JE197" s="95">
        <f t="shared" si="246"/>
        <v>6.7130436671788301E-4</v>
      </c>
      <c r="JF197" s="95">
        <f t="shared" si="246"/>
        <v>9.2510384491818569E-4</v>
      </c>
      <c r="JG197" s="95">
        <f t="shared" si="246"/>
        <v>2.022472141062531E-5</v>
      </c>
      <c r="JH197" s="95">
        <f t="shared" si="246"/>
        <v>7.7728015267307599E-4</v>
      </c>
      <c r="JI197" s="95">
        <f t="shared" si="246"/>
        <v>2.5397905046695424E-3</v>
      </c>
      <c r="JJ197" s="95">
        <f t="shared" si="246"/>
        <v>1.1041703389523105E-2</v>
      </c>
      <c r="JK197" s="95">
        <f t="shared" si="246"/>
        <v>5.7975062909891868E-3</v>
      </c>
      <c r="JL197" s="95">
        <f t="shared" si="246"/>
        <v>2.5965658385479994E-2</v>
      </c>
      <c r="JM197" s="95">
        <f t="shared" si="246"/>
        <v>0.13704787173369143</v>
      </c>
    </row>
    <row r="198" spans="2:273" x14ac:dyDescent="0.25">
      <c r="B198" s="2">
        <v>171</v>
      </c>
      <c r="C198" s="37">
        <v>37.558</v>
      </c>
      <c r="D198" s="37">
        <v>41.302</v>
      </c>
      <c r="E198" s="37">
        <v>43.279000000000003</v>
      </c>
      <c r="F198" s="37">
        <v>44.023000000000003</v>
      </c>
      <c r="G198" s="37">
        <v>44.256</v>
      </c>
      <c r="H198" s="37">
        <v>44.767000000000003</v>
      </c>
      <c r="I198" s="37">
        <v>44.372</v>
      </c>
      <c r="J198" s="37">
        <v>46.162999999999997</v>
      </c>
      <c r="K198" s="37">
        <v>45.761000000000003</v>
      </c>
      <c r="L198" s="37">
        <v>46</v>
      </c>
      <c r="M198" s="37">
        <v>44.109000000000002</v>
      </c>
      <c r="N198" s="37">
        <v>43.457000000000001</v>
      </c>
      <c r="O198" s="37">
        <v>44.216999999999999</v>
      </c>
      <c r="P198" s="37">
        <v>42.356000000000002</v>
      </c>
      <c r="Q198" s="37">
        <v>41.14</v>
      </c>
      <c r="S198" s="4">
        <f t="shared" si="247"/>
        <v>38.219465120588367</v>
      </c>
      <c r="T198" s="4">
        <f t="shared" si="247"/>
        <v>41.281908082450045</v>
      </c>
      <c r="U198" s="4">
        <f t="shared" si="247"/>
        <v>42.950547988553836</v>
      </c>
      <c r="V198" s="4">
        <f t="shared" si="247"/>
        <v>43.196259329869051</v>
      </c>
      <c r="W198" s="4">
        <f t="shared" si="247"/>
        <v>43.673162897547655</v>
      </c>
      <c r="X198" s="4">
        <f t="shared" si="247"/>
        <v>44.112413634774349</v>
      </c>
      <c r="Y198" s="4">
        <f t="shared" si="247"/>
        <v>46.023316648674921</v>
      </c>
      <c r="Z198" s="4">
        <f t="shared" si="247"/>
        <v>45.009542177677808</v>
      </c>
      <c r="AA198" s="4">
        <f t="shared" si="247"/>
        <v>46.587583366777359</v>
      </c>
      <c r="AB198" s="4">
        <f t="shared" si="247"/>
        <v>45.387486869894161</v>
      </c>
      <c r="AC198" s="4">
        <f t="shared" si="247"/>
        <v>44.70622646235767</v>
      </c>
      <c r="AD198" s="4">
        <f t="shared" si="247"/>
        <v>44.405630621571348</v>
      </c>
      <c r="AE198" s="4">
        <f t="shared" si="247"/>
        <v>43.386638060099457</v>
      </c>
      <c r="AF198" s="4">
        <f t="shared" si="247"/>
        <v>42.843076208239005</v>
      </c>
      <c r="AG198" s="4">
        <f t="shared" si="247"/>
        <v>45.570903570178622</v>
      </c>
      <c r="AI198" s="4">
        <f t="shared" si="248"/>
        <v>-0.66146512058836748</v>
      </c>
      <c r="AJ198" s="4">
        <f t="shared" si="248"/>
        <v>2.0091917549954985E-2</v>
      </c>
      <c r="AK198" s="4">
        <f t="shared" si="248"/>
        <v>0.32845201144616709</v>
      </c>
      <c r="AL198" s="4">
        <f t="shared" si="248"/>
        <v>0.82674067013095254</v>
      </c>
      <c r="AM198" s="4">
        <f t="shared" si="248"/>
        <v>0.58283710245234488</v>
      </c>
      <c r="AN198" s="4">
        <f t="shared" si="248"/>
        <v>0.65458636522565428</v>
      </c>
      <c r="AO198" s="4">
        <f t="shared" si="248"/>
        <v>-1.6513166486749213</v>
      </c>
      <c r="AP198" s="4">
        <f t="shared" si="248"/>
        <v>1.1534578223221885</v>
      </c>
      <c r="AQ198" s="4">
        <f t="shared" si="248"/>
        <v>-0.82658336677735633</v>
      </c>
      <c r="AR198" s="4">
        <f t="shared" si="248"/>
        <v>0.61251313010583885</v>
      </c>
      <c r="AS198" s="4">
        <f t="shared" si="248"/>
        <v>-0.59722646235766774</v>
      </c>
      <c r="AT198" s="4">
        <f t="shared" si="248"/>
        <v>-0.94863062157134692</v>
      </c>
      <c r="AU198" s="4">
        <f t="shared" si="248"/>
        <v>0.8303619399005413</v>
      </c>
      <c r="AV198" s="4">
        <f t="shared" si="248"/>
        <v>-0.48707620823900299</v>
      </c>
      <c r="AW198" s="4">
        <f t="shared" si="248"/>
        <v>-4.4309035701786215</v>
      </c>
      <c r="AY198" s="2">
        <f t="shared" si="240"/>
        <v>38.094031075667203</v>
      </c>
      <c r="AZ198" s="2">
        <f t="shared" si="240"/>
        <v>41.277433867406828</v>
      </c>
      <c r="BA198" s="2">
        <f t="shared" si="240"/>
        <v>42.941198443193088</v>
      </c>
      <c r="BB198" s="2">
        <f t="shared" si="240"/>
        <v>43.04621702246137</v>
      </c>
      <c r="BC198" s="2">
        <f t="shared" si="240"/>
        <v>43.668573607221717</v>
      </c>
      <c r="BD198" s="2">
        <f t="shared" si="240"/>
        <v>44.110510660872855</v>
      </c>
      <c r="BE198" s="2">
        <f t="shared" si="240"/>
        <v>46.02326119299277</v>
      </c>
      <c r="BF198" s="2">
        <f t="shared" si="240"/>
        <v>45.009417908286053</v>
      </c>
      <c r="BG198" s="2">
        <f t="shared" si="240"/>
        <v>46.587583130078883</v>
      </c>
      <c r="BH198" s="2">
        <f t="shared" si="240"/>
        <v>45.387369716285676</v>
      </c>
      <c r="BI198" s="2">
        <f t="shared" si="240"/>
        <v>44.705413906086044</v>
      </c>
      <c r="BJ198" s="2">
        <f t="shared" si="240"/>
        <v>44.39353433318476</v>
      </c>
      <c r="BK198" s="2">
        <f t="shared" si="240"/>
        <v>43.382063006816857</v>
      </c>
      <c r="BL198" s="2">
        <f t="shared" si="240"/>
        <v>42.76334667977904</v>
      </c>
      <c r="BM198" s="2">
        <f t="shared" si="240"/>
        <v>42.352035375539792</v>
      </c>
      <c r="BO198" s="2" t="str">
        <f t="shared" si="180"/>
        <v/>
      </c>
      <c r="BP198" s="2" t="str">
        <f t="shared" si="181"/>
        <v/>
      </c>
      <c r="BQ198" s="2" t="str">
        <f t="shared" si="182"/>
        <v/>
      </c>
      <c r="BR198" s="2" t="str">
        <f t="shared" si="183"/>
        <v/>
      </c>
      <c r="BS198" s="2" t="str">
        <f t="shared" si="184"/>
        <v/>
      </c>
      <c r="BT198" s="2" t="str">
        <f t="shared" si="185"/>
        <v/>
      </c>
      <c r="BU198" s="2" t="str">
        <f t="shared" si="186"/>
        <v/>
      </c>
      <c r="BV198" s="2" t="str">
        <f t="shared" si="187"/>
        <v/>
      </c>
      <c r="BW198" s="2" t="str">
        <f t="shared" si="188"/>
        <v/>
      </c>
      <c r="BX198" s="2" t="str">
        <f t="shared" si="189"/>
        <v/>
      </c>
      <c r="BY198" s="2" t="str">
        <f t="shared" si="190"/>
        <v/>
      </c>
      <c r="BZ198" s="2" t="str">
        <f t="shared" si="191"/>
        <v/>
      </c>
      <c r="CA198" s="2" t="str">
        <f t="shared" si="192"/>
        <v/>
      </c>
      <c r="CB198" s="2" t="str">
        <f t="shared" si="193"/>
        <v/>
      </c>
      <c r="CC198" s="2" t="str">
        <f t="shared" si="194"/>
        <v/>
      </c>
      <c r="CE198" s="2" t="str">
        <f t="shared" si="241"/>
        <v/>
      </c>
      <c r="CF198" s="2" t="str">
        <f t="shared" si="241"/>
        <v/>
      </c>
      <c r="CG198" s="2" t="str">
        <f t="shared" si="241"/>
        <v/>
      </c>
      <c r="CH198" s="2" t="str">
        <f t="shared" si="241"/>
        <v/>
      </c>
      <c r="CI198" s="2" t="str">
        <f t="shared" si="241"/>
        <v/>
      </c>
      <c r="CJ198" s="2" t="str">
        <f t="shared" si="241"/>
        <v/>
      </c>
      <c r="CK198" s="2" t="str">
        <f t="shared" si="241"/>
        <v/>
      </c>
      <c r="CL198" s="2" t="str">
        <f t="shared" si="241"/>
        <v/>
      </c>
      <c r="CM198" s="2" t="str">
        <f t="shared" si="241"/>
        <v/>
      </c>
      <c r="CN198" s="2" t="str">
        <f t="shared" si="241"/>
        <v/>
      </c>
      <c r="CO198" s="2" t="str">
        <f t="shared" si="241"/>
        <v/>
      </c>
      <c r="CP198" s="2" t="str">
        <f t="shared" si="241"/>
        <v/>
      </c>
      <c r="CQ198" s="2" t="str">
        <f t="shared" si="241"/>
        <v/>
      </c>
      <c r="CR198" s="2" t="str">
        <f t="shared" si="241"/>
        <v/>
      </c>
      <c r="CS198" s="2" t="str">
        <f t="shared" si="241"/>
        <v/>
      </c>
      <c r="CU198" s="2" t="str">
        <f t="shared" si="195"/>
        <v/>
      </c>
      <c r="CV198" s="2" t="str">
        <f t="shared" si="196"/>
        <v/>
      </c>
      <c r="CW198" s="2" t="str">
        <f t="shared" si="197"/>
        <v/>
      </c>
      <c r="CX198" s="2" t="str">
        <f t="shared" si="198"/>
        <v/>
      </c>
      <c r="CY198" s="2">
        <f t="shared" si="199"/>
        <v>44.256</v>
      </c>
      <c r="CZ198" s="2">
        <f t="shared" si="200"/>
        <v>44.767000000000003</v>
      </c>
      <c r="DA198" s="2">
        <f t="shared" si="201"/>
        <v>44.372</v>
      </c>
      <c r="DB198" s="2">
        <f t="shared" si="202"/>
        <v>46.162999999999997</v>
      </c>
      <c r="DC198" s="2">
        <f t="shared" si="203"/>
        <v>45.761000000000003</v>
      </c>
      <c r="DD198" s="2">
        <f t="shared" si="204"/>
        <v>46</v>
      </c>
      <c r="DE198" s="2">
        <f t="shared" si="205"/>
        <v>44.109000000000002</v>
      </c>
      <c r="DF198" s="2">
        <f t="shared" si="206"/>
        <v>43.457000000000001</v>
      </c>
      <c r="DG198" s="2">
        <f t="shared" si="207"/>
        <v>44.216999999999999</v>
      </c>
      <c r="DH198" s="2" t="str">
        <f t="shared" si="208"/>
        <v/>
      </c>
      <c r="DI198" s="2" t="str">
        <f t="shared" si="209"/>
        <v/>
      </c>
      <c r="DK198" s="2">
        <f t="shared" si="249"/>
        <v>121.73269521575986</v>
      </c>
      <c r="DL198" s="2">
        <f t="shared" si="249"/>
        <v>107.50940418118466</v>
      </c>
      <c r="DM198" s="2">
        <f t="shared" si="249"/>
        <v>110.30282029598307</v>
      </c>
      <c r="DN198" s="2">
        <f t="shared" si="249"/>
        <v>102.24513588850175</v>
      </c>
      <c r="DO198" s="2">
        <f t="shared" si="249"/>
        <v>97.98732752613239</v>
      </c>
      <c r="DP198" s="2">
        <f t="shared" si="249"/>
        <v>105.31750406504065</v>
      </c>
      <c r="DQ198" s="2">
        <f t="shared" si="249"/>
        <v>104.76300580720093</v>
      </c>
      <c r="DR198" s="2">
        <f t="shared" si="249"/>
        <v>100.16414672304438</v>
      </c>
      <c r="DS198" s="2">
        <f t="shared" si="249"/>
        <v>103.81335064935067</v>
      </c>
      <c r="DT198" s="2">
        <f t="shared" si="249"/>
        <v>95.219677871740657</v>
      </c>
      <c r="DU198" s="2">
        <f t="shared" si="249"/>
        <v>106.51214493433395</v>
      </c>
      <c r="DV198" s="2">
        <f t="shared" si="249"/>
        <v>102.13155391120507</v>
      </c>
      <c r="DW198" s="2">
        <f t="shared" si="249"/>
        <v>100.67516111606299</v>
      </c>
      <c r="DX198" s="2">
        <f t="shared" si="249"/>
        <v>119.03951813737407</v>
      </c>
      <c r="DY198" s="2">
        <f t="shared" si="249"/>
        <v>95.914773826458031</v>
      </c>
      <c r="EA198" s="2">
        <f t="shared" si="238"/>
        <v>37.230419283027558</v>
      </c>
      <c r="EB198" s="2">
        <f t="shared" si="238"/>
        <v>41.019666228091957</v>
      </c>
      <c r="EC198" s="2">
        <f t="shared" si="238"/>
        <v>42.831614594218046</v>
      </c>
      <c r="ED198" s="2">
        <f t="shared" si="238"/>
        <v>41.64461714382756</v>
      </c>
      <c r="EE198" s="2">
        <f t="shared" si="238"/>
        <v>43.081675680512703</v>
      </c>
      <c r="EF198" s="2">
        <f t="shared" si="237"/>
        <v>43.13223619338239</v>
      </c>
      <c r="EG198" s="2">
        <f t="shared" si="237"/>
        <v>45.53789676223559</v>
      </c>
      <c r="EH198" s="2">
        <f t="shared" si="237"/>
        <v>43.404064699747977</v>
      </c>
      <c r="EI198" s="2">
        <f t="shared" si="237"/>
        <v>50.068989075954235</v>
      </c>
      <c r="EJ198" s="2">
        <f t="shared" si="237"/>
        <v>44.359616209073558</v>
      </c>
      <c r="EK198" s="2">
        <f t="shared" si="210"/>
        <v>42.709083296918564</v>
      </c>
      <c r="EL198" s="2">
        <f t="shared" si="177"/>
        <v>43.092001730787175</v>
      </c>
      <c r="EM198" s="2">
        <f t="shared" si="177"/>
        <v>41.547229078007334</v>
      </c>
      <c r="EN198" s="2">
        <f t="shared" si="177"/>
        <v>41.807006880145799</v>
      </c>
      <c r="EO198" s="2">
        <f t="shared" si="177"/>
        <v>43.618148213968368</v>
      </c>
      <c r="EQ198" s="2">
        <f t="shared" si="250"/>
        <v>38.64043671967417</v>
      </c>
      <c r="ER198" s="2">
        <f t="shared" si="250"/>
        <v>41.403328581208193</v>
      </c>
      <c r="ES198" s="2">
        <f t="shared" si="250"/>
        <v>42.991940185285152</v>
      </c>
      <c r="ET198" s="2">
        <f t="shared" si="250"/>
        <v>43.718645316629228</v>
      </c>
      <c r="EU198" s="2">
        <f t="shared" si="250"/>
        <v>43.872685864511141</v>
      </c>
      <c r="EV198" s="2">
        <f t="shared" si="250"/>
        <v>44.461326568204541</v>
      </c>
      <c r="EW198" s="2">
        <f t="shared" si="250"/>
        <v>46.182980478848691</v>
      </c>
      <c r="EX198" s="2">
        <f t="shared" si="250"/>
        <v>45.49903349277777</v>
      </c>
      <c r="EY198" s="2">
        <f t="shared" si="250"/>
        <v>45.740321716462212</v>
      </c>
      <c r="EZ198" s="2">
        <f t="shared" si="250"/>
        <v>45.691099378803337</v>
      </c>
      <c r="FA198" s="2">
        <f t="shared" si="250"/>
        <v>45.444919606097287</v>
      </c>
      <c r="FB198" s="2">
        <f t="shared" si="250"/>
        <v>44.877400942439991</v>
      </c>
      <c r="FC198" s="2">
        <f t="shared" si="250"/>
        <v>44.011587052235242</v>
      </c>
      <c r="FD198" s="2">
        <f t="shared" si="250"/>
        <v>43.117050266584911</v>
      </c>
      <c r="FE198" s="2">
        <f t="shared" si="250"/>
        <v>41.671161389525409</v>
      </c>
      <c r="FG198" s="2">
        <f t="shared" si="251"/>
        <v>0.99997712224882307</v>
      </c>
      <c r="FH198" s="2">
        <f t="shared" si="251"/>
        <v>0.99997769499115674</v>
      </c>
      <c r="FI198" s="2">
        <f t="shared" si="251"/>
        <v>0.99997595041932508</v>
      </c>
      <c r="FJ198" s="2">
        <f t="shared" si="251"/>
        <v>0.99997602884666703</v>
      </c>
      <c r="FK198" s="2">
        <f t="shared" si="251"/>
        <v>0.99997657839246212</v>
      </c>
      <c r="FL198" s="2">
        <f t="shared" si="251"/>
        <v>0.99997767904489143</v>
      </c>
      <c r="FM198" s="2">
        <f t="shared" si="251"/>
        <v>0.9999772022143818</v>
      </c>
      <c r="FN198" s="2">
        <f t="shared" si="251"/>
        <v>0.99997471635227098</v>
      </c>
      <c r="FO198" s="2">
        <f t="shared" si="251"/>
        <v>0.99997539554755577</v>
      </c>
      <c r="FP198" s="2">
        <f t="shared" si="251"/>
        <v>0.99997531367926962</v>
      </c>
      <c r="FQ198" s="2">
        <f t="shared" si="251"/>
        <v>0.99997291678609135</v>
      </c>
      <c r="FR198" s="2">
        <f t="shared" si="251"/>
        <v>0.99997585837440928</v>
      </c>
      <c r="FS198" s="2">
        <f t="shared" si="251"/>
        <v>0.9999741863851459</v>
      </c>
      <c r="FT198" s="2">
        <f t="shared" si="251"/>
        <v>0.9999746343083612</v>
      </c>
      <c r="FU198" s="2">
        <f t="shared" si="251"/>
        <v>0.99997270724760556</v>
      </c>
      <c r="FW198" s="2">
        <f t="shared" si="242"/>
        <v>0.6111119963496815</v>
      </c>
      <c r="FX198" s="2">
        <f t="shared" si="242"/>
        <v>0.66799513436804103</v>
      </c>
      <c r="FY198" s="2">
        <f t="shared" si="242"/>
        <v>0.67338716203513183</v>
      </c>
      <c r="FZ198" s="2">
        <f t="shared" si="242"/>
        <v>0.67508591863318723</v>
      </c>
      <c r="GA198" s="2">
        <f t="shared" si="242"/>
        <v>0.74033427119697914</v>
      </c>
      <c r="GB198" s="2">
        <f t="shared" si="242"/>
        <v>0.73500376755689156</v>
      </c>
      <c r="GC198" s="2">
        <f t="shared" si="242"/>
        <v>0.75031227258252131</v>
      </c>
      <c r="GD198" s="2">
        <f t="shared" si="242"/>
        <v>0.76560477270857386</v>
      </c>
      <c r="GE198" s="2">
        <f t="shared" si="242"/>
        <v>0.80457286440058917</v>
      </c>
      <c r="GF198" s="2">
        <f t="shared" si="242"/>
        <v>0.7709432479164342</v>
      </c>
      <c r="GG198" s="2">
        <f t="shared" si="242"/>
        <v>0.72906504329562627</v>
      </c>
      <c r="GH198" s="2">
        <f t="shared" si="242"/>
        <v>0.72818856597916859</v>
      </c>
      <c r="GI198" s="2">
        <f t="shared" si="242"/>
        <v>0.74392910539677437</v>
      </c>
      <c r="GJ198" s="2">
        <f t="shared" si="242"/>
        <v>0.72851079090009674</v>
      </c>
      <c r="GK198" s="2">
        <f t="shared" si="242"/>
        <v>0.65102657160771005</v>
      </c>
      <c r="GM198" s="95">
        <f t="shared" si="243"/>
        <v>0</v>
      </c>
      <c r="GN198" s="95">
        <f t="shared" si="243"/>
        <v>0</v>
      </c>
      <c r="GO198" s="95">
        <f t="shared" si="243"/>
        <v>0</v>
      </c>
      <c r="GP198" s="95">
        <f t="shared" si="243"/>
        <v>0</v>
      </c>
      <c r="GQ198" s="95">
        <f t="shared" si="243"/>
        <v>0</v>
      </c>
      <c r="GR198" s="95">
        <f t="shared" si="243"/>
        <v>0</v>
      </c>
      <c r="GS198" s="95">
        <f t="shared" si="243"/>
        <v>0</v>
      </c>
      <c r="GT198" s="95">
        <f t="shared" si="243"/>
        <v>0</v>
      </c>
      <c r="GU198" s="95">
        <f t="shared" si="243"/>
        <v>0</v>
      </c>
      <c r="GV198" s="95">
        <f t="shared" si="243"/>
        <v>0</v>
      </c>
      <c r="GW198" s="95">
        <f t="shared" si="243"/>
        <v>0</v>
      </c>
      <c r="GX198" s="95">
        <f t="shared" si="243"/>
        <v>0</v>
      </c>
      <c r="GY198" s="95">
        <f t="shared" si="243"/>
        <v>0</v>
      </c>
      <c r="GZ198" s="95">
        <f t="shared" si="243"/>
        <v>0</v>
      </c>
      <c r="HA198" s="95">
        <f t="shared" si="243"/>
        <v>0</v>
      </c>
      <c r="HC198" s="95">
        <f t="shared" si="179"/>
        <v>3.0354313866513948E-179</v>
      </c>
      <c r="HD198" s="95">
        <f t="shared" si="179"/>
        <v>1.0127830134871115E-196</v>
      </c>
      <c r="HE198" s="95">
        <f t="shared" si="179"/>
        <v>2.5396126704423319E-276</v>
      </c>
      <c r="HF198" s="95">
        <f t="shared" si="179"/>
        <v>3.6186407239138769E-289</v>
      </c>
      <c r="HG198" s="95">
        <f t="shared" si="179"/>
        <v>2.7238010962647944E-291</v>
      </c>
      <c r="HH198" s="95">
        <f t="shared" si="179"/>
        <v>8.8115764923883565E-260</v>
      </c>
      <c r="HI198" s="95">
        <f t="shared" si="239"/>
        <v>3.5877266246930056E-306</v>
      </c>
      <c r="HJ198" s="95">
        <f t="shared" si="239"/>
        <v>1.4453530600491942E-290</v>
      </c>
      <c r="HK198" s="95">
        <f t="shared" si="239"/>
        <v>0</v>
      </c>
      <c r="HL198" s="95">
        <f t="shared" si="239"/>
        <v>0</v>
      </c>
      <c r="HM198" s="95">
        <f t="shared" si="239"/>
        <v>0</v>
      </c>
      <c r="HN198" s="95">
        <f t="shared" si="239"/>
        <v>1.1687451633498765E-288</v>
      </c>
      <c r="HO198" s="95">
        <f t="shared" si="224"/>
        <v>0</v>
      </c>
      <c r="HP198" s="95">
        <f t="shared" si="224"/>
        <v>4.2019645781911923E-303</v>
      </c>
      <c r="HQ198" s="95">
        <f t="shared" si="224"/>
        <v>4.2392854568245257E-236</v>
      </c>
      <c r="HS198" s="95">
        <f t="shared" si="244"/>
        <v>1.2563207905777303E-29</v>
      </c>
      <c r="HT198" s="95">
        <f t="shared" si="244"/>
        <v>2.9949563435873944E-18</v>
      </c>
      <c r="HU198" s="95">
        <f t="shared" si="244"/>
        <v>4.5355035330542697E-38</v>
      </c>
      <c r="HV198" s="95">
        <f t="shared" si="244"/>
        <v>7.4975036839753068E-39</v>
      </c>
      <c r="HW198" s="95">
        <f t="shared" si="244"/>
        <v>3.113641347299184E-54</v>
      </c>
      <c r="HX198" s="95">
        <f t="shared" si="244"/>
        <v>2.9284722886181085E-54</v>
      </c>
      <c r="HY198" s="95">
        <f t="shared" si="244"/>
        <v>6.7961954830205103E-68</v>
      </c>
      <c r="HZ198" s="95">
        <f t="shared" si="244"/>
        <v>1.1638047618725661E-74</v>
      </c>
      <c r="IA198" s="95">
        <f t="shared" si="244"/>
        <v>1.4500925145001582E-85</v>
      </c>
      <c r="IB198" s="95">
        <f t="shared" si="244"/>
        <v>2.6441514193567075E-72</v>
      </c>
      <c r="IC198" s="95">
        <f t="shared" si="244"/>
        <v>3.2115900179831755E-87</v>
      </c>
      <c r="ID198" s="95">
        <f t="shared" si="244"/>
        <v>3.9820061237240506E-55</v>
      </c>
      <c r="IE198" s="95">
        <f t="shared" si="244"/>
        <v>2.2638956333384422E-57</v>
      </c>
      <c r="IF198" s="95">
        <f t="shared" si="244"/>
        <v>5.0794669121029903E-43</v>
      </c>
      <c r="IG198" s="95">
        <f t="shared" si="244"/>
        <v>1.3242453562534273E-32</v>
      </c>
      <c r="II198" s="95">
        <f t="shared" si="245"/>
        <v>0.2275201342427392</v>
      </c>
      <c r="IJ198" s="95">
        <f t="shared" si="245"/>
        <v>2.3216774600334469E-2</v>
      </c>
      <c r="IK198" s="95">
        <f t="shared" si="245"/>
        <v>1.3868535747344486E-2</v>
      </c>
      <c r="IL198" s="95">
        <f t="shared" si="245"/>
        <v>6.4160975425043079E-2</v>
      </c>
      <c r="IM198" s="95">
        <f t="shared" si="245"/>
        <v>5.6455622818160816E-3</v>
      </c>
      <c r="IN198" s="95">
        <f t="shared" si="245"/>
        <v>2.3591237054667617E-3</v>
      </c>
      <c r="IO198" s="95">
        <f t="shared" si="245"/>
        <v>2.0664430932727749E-4</v>
      </c>
      <c r="IP198" s="95">
        <f t="shared" si="245"/>
        <v>3.2974997248674316E-4</v>
      </c>
      <c r="IQ198" s="95">
        <f t="shared" si="245"/>
        <v>5.13940723309992E-6</v>
      </c>
      <c r="IR198" s="95">
        <f t="shared" si="245"/>
        <v>2.7716615739270143E-4</v>
      </c>
      <c r="IS198" s="95">
        <f t="shared" si="245"/>
        <v>8.8135699718501883E-4</v>
      </c>
      <c r="IT198" s="95">
        <f t="shared" si="245"/>
        <v>5.1451489262878776E-3</v>
      </c>
      <c r="IU198" s="95">
        <f t="shared" si="245"/>
        <v>2.5591722093180683E-3</v>
      </c>
      <c r="IV198" s="95">
        <f t="shared" si="245"/>
        <v>1.4423619670303631E-2</v>
      </c>
      <c r="IW198" s="95">
        <f t="shared" si="245"/>
        <v>9.0716891829838733E-2</v>
      </c>
      <c r="IY198" s="95">
        <f t="shared" si="246"/>
        <v>0.2275201342427392</v>
      </c>
      <c r="IZ198" s="95">
        <f t="shared" si="246"/>
        <v>2.3216774600334472E-2</v>
      </c>
      <c r="JA198" s="95">
        <f t="shared" si="246"/>
        <v>1.3868535747344486E-2</v>
      </c>
      <c r="JB198" s="95">
        <f t="shared" si="246"/>
        <v>6.4160975425043079E-2</v>
      </c>
      <c r="JC198" s="95">
        <f t="shared" si="246"/>
        <v>5.6455622818160816E-3</v>
      </c>
      <c r="JD198" s="95">
        <f t="shared" si="246"/>
        <v>2.3591237054667617E-3</v>
      </c>
      <c r="JE198" s="95">
        <f t="shared" si="246"/>
        <v>2.0664430932727749E-4</v>
      </c>
      <c r="JF198" s="95">
        <f t="shared" si="246"/>
        <v>3.2974997248674316E-4</v>
      </c>
      <c r="JG198" s="95">
        <f t="shared" si="246"/>
        <v>5.13940723309992E-6</v>
      </c>
      <c r="JH198" s="95">
        <f t="shared" si="246"/>
        <v>2.7716615739270143E-4</v>
      </c>
      <c r="JI198" s="95">
        <f t="shared" si="246"/>
        <v>8.8135699718501883E-4</v>
      </c>
      <c r="JJ198" s="95">
        <f t="shared" si="246"/>
        <v>5.1451489262878776E-3</v>
      </c>
      <c r="JK198" s="95">
        <f t="shared" si="246"/>
        <v>2.5591722093180683E-3</v>
      </c>
      <c r="JL198" s="95">
        <f t="shared" si="246"/>
        <v>1.4423619670303631E-2</v>
      </c>
      <c r="JM198" s="95">
        <f t="shared" si="246"/>
        <v>9.0716891829838733E-2</v>
      </c>
    </row>
    <row r="199" spans="2:273" x14ac:dyDescent="0.25">
      <c r="B199" s="2">
        <v>172</v>
      </c>
      <c r="C199" s="37">
        <v>37.953000000000003</v>
      </c>
      <c r="D199" s="37">
        <v>39.651000000000003</v>
      </c>
      <c r="E199" s="37">
        <v>42.558</v>
      </c>
      <c r="F199" s="37">
        <v>43.558</v>
      </c>
      <c r="G199" s="37">
        <v>44.698</v>
      </c>
      <c r="H199" s="37">
        <v>44.698</v>
      </c>
      <c r="I199" s="37">
        <v>46.093000000000004</v>
      </c>
      <c r="J199" s="37">
        <v>44.534999999999997</v>
      </c>
      <c r="K199" s="37">
        <v>44.412999999999997</v>
      </c>
      <c r="L199" s="37">
        <v>45.847999999999999</v>
      </c>
      <c r="M199" s="37">
        <v>43.652000000000001</v>
      </c>
      <c r="N199" s="37">
        <v>42.826000000000001</v>
      </c>
      <c r="O199" s="37">
        <v>42.5</v>
      </c>
      <c r="P199" s="37">
        <v>44.155999999999999</v>
      </c>
      <c r="Q199" s="37">
        <v>39.651000000000003</v>
      </c>
      <c r="S199" s="4">
        <f t="shared" si="247"/>
        <v>38.142479252343172</v>
      </c>
      <c r="T199" s="4">
        <f t="shared" si="247"/>
        <v>41.233772905528113</v>
      </c>
      <c r="U199" s="4">
        <f t="shared" si="247"/>
        <v>42.903058652623194</v>
      </c>
      <c r="V199" s="4">
        <f t="shared" si="247"/>
        <v>43.075794999287638</v>
      </c>
      <c r="W199" s="4">
        <f t="shared" si="247"/>
        <v>43.618723827552273</v>
      </c>
      <c r="X199" s="4">
        <f t="shared" si="247"/>
        <v>44.066866125284534</v>
      </c>
      <c r="Y199" s="4">
        <f t="shared" si="247"/>
        <v>45.965883714355265</v>
      </c>
      <c r="Z199" s="4">
        <f t="shared" si="247"/>
        <v>44.96939598107317</v>
      </c>
      <c r="AA199" s="4">
        <f t="shared" si="247"/>
        <v>46.475404569913032</v>
      </c>
      <c r="AB199" s="4">
        <f t="shared" si="247"/>
        <v>45.335257736983273</v>
      </c>
      <c r="AC199" s="4">
        <f t="shared" si="247"/>
        <v>44.65468794128374</v>
      </c>
      <c r="AD199" s="4">
        <f t="shared" si="247"/>
        <v>44.34605220561884</v>
      </c>
      <c r="AE199" s="4">
        <f t="shared" si="247"/>
        <v>43.338007014491382</v>
      </c>
      <c r="AF199" s="4">
        <f t="shared" si="247"/>
        <v>42.726283493444349</v>
      </c>
      <c r="AG199" s="4">
        <f t="shared" si="247"/>
        <v>43.846153109374178</v>
      </c>
      <c r="AI199" s="4">
        <f t="shared" si="248"/>
        <v>-0.18947925234316898</v>
      </c>
      <c r="AJ199" s="4">
        <f t="shared" si="248"/>
        <v>-1.5827729055281097</v>
      </c>
      <c r="AK199" s="4">
        <f t="shared" si="248"/>
        <v>-0.34505865262319446</v>
      </c>
      <c r="AL199" s="4">
        <f t="shared" si="248"/>
        <v>0.48220500071236216</v>
      </c>
      <c r="AM199" s="4">
        <f t="shared" si="248"/>
        <v>1.0792761724477273</v>
      </c>
      <c r="AN199" s="4">
        <f t="shared" si="248"/>
        <v>0.63113387471546645</v>
      </c>
      <c r="AO199" s="4">
        <f t="shared" si="248"/>
        <v>0.12711628564473898</v>
      </c>
      <c r="AP199" s="4">
        <f t="shared" si="248"/>
        <v>-0.43439598107317323</v>
      </c>
      <c r="AQ199" s="4">
        <f t="shared" si="248"/>
        <v>-2.0624045699130349</v>
      </c>
      <c r="AR199" s="4">
        <f t="shared" si="248"/>
        <v>0.51274226301672599</v>
      </c>
      <c r="AS199" s="4">
        <f t="shared" si="248"/>
        <v>-1.0026879412837388</v>
      </c>
      <c r="AT199" s="4">
        <f t="shared" si="248"/>
        <v>-1.520052205618839</v>
      </c>
      <c r="AU199" s="4">
        <f t="shared" si="248"/>
        <v>-0.8380070144913816</v>
      </c>
      <c r="AV199" s="4">
        <f t="shared" si="248"/>
        <v>1.4297165065556499</v>
      </c>
      <c r="AW199" s="4">
        <f t="shared" si="248"/>
        <v>-4.195153109374175</v>
      </c>
      <c r="AY199" s="2">
        <f t="shared" si="240"/>
        <v>38.066083499316321</v>
      </c>
      <c r="AZ199" s="2">
        <f t="shared" si="240"/>
        <v>41.232428232324878</v>
      </c>
      <c r="BA199" s="2">
        <f t="shared" si="240"/>
        <v>42.900649864702068</v>
      </c>
      <c r="BB199" s="2">
        <f t="shared" si="240"/>
        <v>43.00607541366066</v>
      </c>
      <c r="BC199" s="2">
        <f t="shared" si="240"/>
        <v>43.617279159546165</v>
      </c>
      <c r="BD199" s="2">
        <f t="shared" si="240"/>
        <v>44.066408144126122</v>
      </c>
      <c r="BE199" s="2">
        <f t="shared" si="240"/>
        <v>45.965875695831279</v>
      </c>
      <c r="BF199" s="2">
        <f t="shared" si="240"/>
        <v>44.969372875322399</v>
      </c>
      <c r="BG199" s="2">
        <f t="shared" si="240"/>
        <v>46.475404544322728</v>
      </c>
      <c r="BH199" s="2">
        <f t="shared" si="240"/>
        <v>45.33523588898025</v>
      </c>
      <c r="BI199" s="2">
        <f t="shared" si="240"/>
        <v>44.654546279161899</v>
      </c>
      <c r="BJ199" s="2">
        <f t="shared" si="240"/>
        <v>44.34261324800427</v>
      </c>
      <c r="BK199" s="2">
        <f t="shared" si="240"/>
        <v>43.336807910852748</v>
      </c>
      <c r="BL199" s="2">
        <f t="shared" si="240"/>
        <v>42.696039350350929</v>
      </c>
      <c r="BM199" s="2">
        <f t="shared" si="240"/>
        <v>42.199491623865789</v>
      </c>
      <c r="BO199" s="2" t="str">
        <f t="shared" si="180"/>
        <v/>
      </c>
      <c r="BP199" s="2" t="str">
        <f t="shared" si="181"/>
        <v/>
      </c>
      <c r="BQ199" s="2" t="str">
        <f t="shared" si="182"/>
        <v/>
      </c>
      <c r="BR199" s="2" t="str">
        <f t="shared" si="183"/>
        <v/>
      </c>
      <c r="BS199" s="2" t="str">
        <f t="shared" si="184"/>
        <v/>
      </c>
      <c r="BT199" s="2" t="str">
        <f t="shared" si="185"/>
        <v/>
      </c>
      <c r="BU199" s="2" t="str">
        <f t="shared" si="186"/>
        <v/>
      </c>
      <c r="BV199" s="2" t="str">
        <f t="shared" si="187"/>
        <v/>
      </c>
      <c r="BW199" s="2" t="str">
        <f t="shared" si="188"/>
        <v/>
      </c>
      <c r="BX199" s="2" t="str">
        <f t="shared" si="189"/>
        <v/>
      </c>
      <c r="BY199" s="2" t="str">
        <f t="shared" si="190"/>
        <v/>
      </c>
      <c r="BZ199" s="2" t="str">
        <f t="shared" si="191"/>
        <v/>
      </c>
      <c r="CA199" s="2" t="str">
        <f t="shared" si="192"/>
        <v/>
      </c>
      <c r="CB199" s="2" t="str">
        <f t="shared" si="193"/>
        <v/>
      </c>
      <c r="CC199" s="2" t="str">
        <f t="shared" si="194"/>
        <v/>
      </c>
      <c r="CE199" s="2" t="str">
        <f t="shared" si="241"/>
        <v/>
      </c>
      <c r="CF199" s="2" t="str">
        <f t="shared" si="241"/>
        <v/>
      </c>
      <c r="CG199" s="2" t="str">
        <f t="shared" si="241"/>
        <v/>
      </c>
      <c r="CH199" s="2" t="str">
        <f t="shared" si="241"/>
        <v/>
      </c>
      <c r="CI199" s="2" t="str">
        <f t="shared" si="241"/>
        <v/>
      </c>
      <c r="CJ199" s="2" t="str">
        <f t="shared" si="241"/>
        <v/>
      </c>
      <c r="CK199" s="2" t="str">
        <f t="shared" si="241"/>
        <v/>
      </c>
      <c r="CL199" s="2" t="str">
        <f t="shared" si="241"/>
        <v/>
      </c>
      <c r="CM199" s="2" t="str">
        <f t="shared" si="241"/>
        <v/>
      </c>
      <c r="CN199" s="2" t="str">
        <f t="shared" si="241"/>
        <v/>
      </c>
      <c r="CO199" s="2" t="str">
        <f t="shared" si="241"/>
        <v/>
      </c>
      <c r="CP199" s="2" t="str">
        <f t="shared" si="241"/>
        <v/>
      </c>
      <c r="CQ199" s="2" t="str">
        <f t="shared" si="241"/>
        <v/>
      </c>
      <c r="CR199" s="2" t="str">
        <f t="shared" si="241"/>
        <v/>
      </c>
      <c r="CS199" s="2" t="str">
        <f t="shared" si="241"/>
        <v/>
      </c>
      <c r="CU199" s="2" t="str">
        <f t="shared" si="195"/>
        <v/>
      </c>
      <c r="CV199" s="2" t="str">
        <f t="shared" si="196"/>
        <v/>
      </c>
      <c r="CW199" s="2">
        <f t="shared" si="197"/>
        <v>42.558</v>
      </c>
      <c r="CX199" s="2" t="str">
        <f t="shared" si="198"/>
        <v/>
      </c>
      <c r="CY199" s="2">
        <f t="shared" si="199"/>
        <v>44.698</v>
      </c>
      <c r="CZ199" s="2">
        <f t="shared" si="200"/>
        <v>44.698</v>
      </c>
      <c r="DA199" s="2">
        <f t="shared" si="201"/>
        <v>46.093000000000004</v>
      </c>
      <c r="DB199" s="2">
        <f t="shared" si="202"/>
        <v>44.534999999999997</v>
      </c>
      <c r="DC199" s="2">
        <f t="shared" si="203"/>
        <v>44.412999999999997</v>
      </c>
      <c r="DD199" s="2">
        <f t="shared" si="204"/>
        <v>45.847999999999999</v>
      </c>
      <c r="DE199" s="2">
        <f t="shared" si="205"/>
        <v>43.652000000000001</v>
      </c>
      <c r="DF199" s="2">
        <f t="shared" si="206"/>
        <v>42.826000000000001</v>
      </c>
      <c r="DG199" s="2">
        <f t="shared" si="207"/>
        <v>42.5</v>
      </c>
      <c r="DH199" s="2">
        <f t="shared" si="208"/>
        <v>44.155999999999999</v>
      </c>
      <c r="DI199" s="2" t="str">
        <f t="shared" si="209"/>
        <v/>
      </c>
      <c r="DK199" s="2">
        <f t="shared" si="249"/>
        <v>122.16564221388369</v>
      </c>
      <c r="DL199" s="2">
        <f t="shared" si="249"/>
        <v>107.85874912891985</v>
      </c>
      <c r="DM199" s="2">
        <f t="shared" si="249"/>
        <v>110.66203382663846</v>
      </c>
      <c r="DN199" s="2">
        <f t="shared" si="249"/>
        <v>102.5521073656916</v>
      </c>
      <c r="DO199" s="2">
        <f t="shared" si="249"/>
        <v>98.267947167976658</v>
      </c>
      <c r="DP199" s="2">
        <f t="shared" si="249"/>
        <v>105.63442546525133</v>
      </c>
      <c r="DQ199" s="2">
        <f t="shared" si="249"/>
        <v>105.0686087567188</v>
      </c>
      <c r="DR199" s="2">
        <f t="shared" si="249"/>
        <v>100.42310909090909</v>
      </c>
      <c r="DS199" s="2">
        <f t="shared" si="249"/>
        <v>104.10358275445488</v>
      </c>
      <c r="DT199" s="2">
        <f t="shared" si="249"/>
        <v>95.455915151515143</v>
      </c>
      <c r="DU199" s="2">
        <f t="shared" si="249"/>
        <v>106.82761247654784</v>
      </c>
      <c r="DV199" s="2">
        <f t="shared" si="249"/>
        <v>102.42054334038056</v>
      </c>
      <c r="DW199" s="2">
        <f t="shared" si="249"/>
        <v>100.96596964049375</v>
      </c>
      <c r="DX199" s="2">
        <f t="shared" si="249"/>
        <v>119.44207846473815</v>
      </c>
      <c r="DY199" s="2">
        <f t="shared" si="249"/>
        <v>96.199384305357995</v>
      </c>
      <c r="EA199" s="2">
        <f t="shared" si="238"/>
        <v>37.15683250172718</v>
      </c>
      <c r="EB199" s="2">
        <f t="shared" si="238"/>
        <v>40.961435926716653</v>
      </c>
      <c r="EC199" s="2">
        <f t="shared" si="238"/>
        <v>42.785755188804885</v>
      </c>
      <c r="ED199" s="2">
        <f t="shared" si="238"/>
        <v>41.540064480406443</v>
      </c>
      <c r="EE199" s="2">
        <f t="shared" si="238"/>
        <v>43.006670537251352</v>
      </c>
      <c r="EF199" s="2">
        <f t="shared" si="237"/>
        <v>43.048000957338587</v>
      </c>
      <c r="EG199" s="2">
        <f t="shared" si="237"/>
        <v>45.461313459145586</v>
      </c>
      <c r="EH199" s="2">
        <f t="shared" si="237"/>
        <v>43.302216601075123</v>
      </c>
      <c r="EI199" s="2">
        <f t="shared" si="237"/>
        <v>50.074290965171556</v>
      </c>
      <c r="EJ199" s="2">
        <f t="shared" si="237"/>
        <v>44.268966231096755</v>
      </c>
      <c r="EK199" s="2">
        <f t="shared" si="210"/>
        <v>42.576768850297597</v>
      </c>
      <c r="EL199" s="2">
        <f t="shared" si="177"/>
        <v>42.98625721221174</v>
      </c>
      <c r="EM199" s="2">
        <f t="shared" si="177"/>
        <v>41.429923292064984</v>
      </c>
      <c r="EN199" s="2">
        <f t="shared" si="177"/>
        <v>41.700040724352235</v>
      </c>
      <c r="EO199" s="2">
        <f t="shared" si="177"/>
        <v>43.526356850897464</v>
      </c>
      <c r="EQ199" s="2">
        <f t="shared" si="250"/>
        <v>38.590980934498063</v>
      </c>
      <c r="ER199" s="2">
        <f t="shared" si="250"/>
        <v>41.353287213248713</v>
      </c>
      <c r="ES199" s="2">
        <f t="shared" si="250"/>
        <v>42.949326478650264</v>
      </c>
      <c r="ET199" s="2">
        <f t="shared" si="250"/>
        <v>43.647653331976841</v>
      </c>
      <c r="EU199" s="2">
        <f t="shared" si="250"/>
        <v>43.81104248810999</v>
      </c>
      <c r="EV199" s="2">
        <f t="shared" si="250"/>
        <v>44.39958155298784</v>
      </c>
      <c r="EW199" s="2">
        <f t="shared" si="250"/>
        <v>46.117393597424282</v>
      </c>
      <c r="EX199" s="2">
        <f t="shared" si="250"/>
        <v>45.433188763650904</v>
      </c>
      <c r="EY199" s="2">
        <f t="shared" si="250"/>
        <v>45.676686245999207</v>
      </c>
      <c r="EZ199" s="2">
        <f t="shared" si="250"/>
        <v>45.622697920482096</v>
      </c>
      <c r="FA199" s="2">
        <f t="shared" si="250"/>
        <v>45.356624266405944</v>
      </c>
      <c r="FB199" s="2">
        <f t="shared" si="250"/>
        <v>44.802599251945395</v>
      </c>
      <c r="FC199" s="2">
        <f t="shared" si="250"/>
        <v>43.933588852343831</v>
      </c>
      <c r="FD199" s="2">
        <f t="shared" si="250"/>
        <v>43.032142604198995</v>
      </c>
      <c r="FE199" s="2">
        <f t="shared" si="250"/>
        <v>41.54887457293416</v>
      </c>
      <c r="FG199" s="2">
        <f t="shared" si="251"/>
        <v>0.99997913520094583</v>
      </c>
      <c r="FH199" s="2">
        <f t="shared" si="251"/>
        <v>0.99997965755023888</v>
      </c>
      <c r="FI199" s="2">
        <f t="shared" si="251"/>
        <v>0.99997806647532883</v>
      </c>
      <c r="FJ199" s="2">
        <f t="shared" si="251"/>
        <v>0.99997813800221702</v>
      </c>
      <c r="FK199" s="2">
        <f t="shared" si="251"/>
        <v>0.99997863919602892</v>
      </c>
      <c r="FL199" s="2">
        <f t="shared" si="251"/>
        <v>0.99997964300701503</v>
      </c>
      <c r="FM199" s="2">
        <f t="shared" si="251"/>
        <v>0.9999792081306953</v>
      </c>
      <c r="FN199" s="2">
        <f t="shared" si="251"/>
        <v>0.99997694098791368</v>
      </c>
      <c r="FO199" s="2">
        <f t="shared" si="251"/>
        <v>0.99997756042409447</v>
      </c>
      <c r="FP199" s="2">
        <f t="shared" si="251"/>
        <v>0.99997748575900625</v>
      </c>
      <c r="FQ199" s="2">
        <f t="shared" si="251"/>
        <v>0.99997529975648924</v>
      </c>
      <c r="FR199" s="2">
        <f t="shared" si="251"/>
        <v>0.99997798252901204</v>
      </c>
      <c r="FS199" s="2">
        <f t="shared" si="251"/>
        <v>0.999976457649978</v>
      </c>
      <c r="FT199" s="2">
        <f t="shared" si="251"/>
        <v>0.99997686616264503</v>
      </c>
      <c r="FU199" s="2">
        <f t="shared" si="251"/>
        <v>0.99997510865420469</v>
      </c>
      <c r="FW199" s="2">
        <f t="shared" si="242"/>
        <v>0.6327638653855</v>
      </c>
      <c r="FX199" s="2">
        <f t="shared" si="242"/>
        <v>0.6880963764634479</v>
      </c>
      <c r="FY199" s="2">
        <f t="shared" si="242"/>
        <v>0.69331182735243513</v>
      </c>
      <c r="FZ199" s="2">
        <f t="shared" si="242"/>
        <v>0.6949538981555009</v>
      </c>
      <c r="GA199" s="2">
        <f t="shared" si="242"/>
        <v>0.75764476415042448</v>
      </c>
      <c r="GB199" s="2">
        <f t="shared" si="242"/>
        <v>0.75255084207114886</v>
      </c>
      <c r="GC199" s="2">
        <f t="shared" si="242"/>
        <v>0.76716678379075054</v>
      </c>
      <c r="GD199" s="2">
        <f t="shared" si="242"/>
        <v>0.78172730369382915</v>
      </c>
      <c r="GE199" s="2">
        <f t="shared" si="242"/>
        <v>0.81864993448538237</v>
      </c>
      <c r="GF199" s="2">
        <f t="shared" si="242"/>
        <v>0.78680083426530412</v>
      </c>
      <c r="GG199" s="2">
        <f t="shared" si="242"/>
        <v>0.74686992904383431</v>
      </c>
      <c r="GH199" s="2">
        <f t="shared" si="242"/>
        <v>0.74603098616861652</v>
      </c>
      <c r="GI199" s="2">
        <f t="shared" si="242"/>
        <v>0.76107729026455273</v>
      </c>
      <c r="GJ199" s="2">
        <f t="shared" si="242"/>
        <v>0.74633942747407156</v>
      </c>
      <c r="GK199" s="2">
        <f t="shared" si="242"/>
        <v>0.67165018082492278</v>
      </c>
      <c r="GM199" s="95">
        <f t="shared" si="243"/>
        <v>0</v>
      </c>
      <c r="GN199" s="95">
        <f t="shared" si="243"/>
        <v>0</v>
      </c>
      <c r="GO199" s="95">
        <f t="shared" si="243"/>
        <v>0</v>
      </c>
      <c r="GP199" s="95">
        <f t="shared" si="243"/>
        <v>0</v>
      </c>
      <c r="GQ199" s="95">
        <f t="shared" si="243"/>
        <v>0</v>
      </c>
      <c r="GR199" s="95">
        <f t="shared" si="243"/>
        <v>0</v>
      </c>
      <c r="GS199" s="95">
        <f t="shared" si="243"/>
        <v>0</v>
      </c>
      <c r="GT199" s="95">
        <f t="shared" si="243"/>
        <v>0</v>
      </c>
      <c r="GU199" s="95">
        <f t="shared" si="243"/>
        <v>0</v>
      </c>
      <c r="GV199" s="95">
        <f t="shared" si="243"/>
        <v>0</v>
      </c>
      <c r="GW199" s="95">
        <f t="shared" si="243"/>
        <v>0</v>
      </c>
      <c r="GX199" s="95">
        <f t="shared" si="243"/>
        <v>0</v>
      </c>
      <c r="GY199" s="95">
        <f t="shared" si="243"/>
        <v>0</v>
      </c>
      <c r="GZ199" s="95">
        <f t="shared" si="243"/>
        <v>0</v>
      </c>
      <c r="HA199" s="95">
        <f t="shared" si="243"/>
        <v>0</v>
      </c>
      <c r="HC199" s="95">
        <f t="shared" si="179"/>
        <v>1.2443366602327347E-183</v>
      </c>
      <c r="HD199" s="95">
        <f t="shared" si="179"/>
        <v>1.8336751437794037E-201</v>
      </c>
      <c r="HE199" s="95">
        <f t="shared" si="179"/>
        <v>5.2883269242688246E-283</v>
      </c>
      <c r="HF199" s="95">
        <f t="shared" si="179"/>
        <v>3.6081985737428866E-296</v>
      </c>
      <c r="HG199" s="95">
        <f t="shared" si="179"/>
        <v>3.0310036059585241E-298</v>
      </c>
      <c r="HH199" s="95">
        <f t="shared" si="179"/>
        <v>6.0492560704783648E-266</v>
      </c>
      <c r="HI199" s="95">
        <f t="shared" si="239"/>
        <v>0</v>
      </c>
      <c r="HJ199" s="95">
        <f t="shared" si="239"/>
        <v>1.7154400222229234E-297</v>
      </c>
      <c r="HK199" s="95">
        <f t="shared" si="239"/>
        <v>0</v>
      </c>
      <c r="HL199" s="95">
        <f t="shared" si="239"/>
        <v>0</v>
      </c>
      <c r="HM199" s="95">
        <f t="shared" si="239"/>
        <v>0</v>
      </c>
      <c r="HN199" s="95">
        <f t="shared" si="239"/>
        <v>1.3869073811676167E-295</v>
      </c>
      <c r="HO199" s="95">
        <f t="shared" si="224"/>
        <v>0</v>
      </c>
      <c r="HP199" s="95">
        <f t="shared" si="224"/>
        <v>0</v>
      </c>
      <c r="HQ199" s="95">
        <f t="shared" si="224"/>
        <v>8.9536864829270155E-242</v>
      </c>
      <c r="HS199" s="95">
        <f t="shared" si="244"/>
        <v>3.5816589773558441E-31</v>
      </c>
      <c r="HT199" s="95">
        <f t="shared" si="244"/>
        <v>3.9950010006502522E-19</v>
      </c>
      <c r="HU199" s="95">
        <f t="shared" si="244"/>
        <v>5.7654441152382521E-40</v>
      </c>
      <c r="HV199" s="95">
        <f t="shared" si="244"/>
        <v>8.6441561741779897E-41</v>
      </c>
      <c r="HW199" s="95">
        <f t="shared" si="244"/>
        <v>8.3819085554648559E-57</v>
      </c>
      <c r="HX199" s="95">
        <f t="shared" si="244"/>
        <v>8.1159110370627336E-57</v>
      </c>
      <c r="HY199" s="95">
        <f t="shared" si="244"/>
        <v>4.5389253366714879E-71</v>
      </c>
      <c r="HZ199" s="95">
        <f t="shared" si="244"/>
        <v>3.890750595335863E-78</v>
      </c>
      <c r="IA199" s="95">
        <f t="shared" si="244"/>
        <v>2.1945937778669977E-89</v>
      </c>
      <c r="IB199" s="95">
        <f t="shared" si="244"/>
        <v>1.34256495132887E-75</v>
      </c>
      <c r="IC199" s="95">
        <f t="shared" si="244"/>
        <v>2.0696710930595191E-91</v>
      </c>
      <c r="ID199" s="95">
        <f t="shared" si="244"/>
        <v>8.9144046831487403E-58</v>
      </c>
      <c r="IE199" s="95">
        <f t="shared" si="244"/>
        <v>4.2792769651545783E-60</v>
      </c>
      <c r="IF199" s="95">
        <f t="shared" si="244"/>
        <v>4.6267737507130067E-45</v>
      </c>
      <c r="IG199" s="95">
        <f t="shared" si="244"/>
        <v>2.9429026380773573E-34</v>
      </c>
      <c r="II199" s="95">
        <f t="shared" si="245"/>
        <v>0.16803893940444836</v>
      </c>
      <c r="IJ199" s="95">
        <f t="shared" si="245"/>
        <v>1.0522649180253434E-2</v>
      </c>
      <c r="IK199" s="95">
        <f t="shared" si="245"/>
        <v>5.6699060287193877E-3</v>
      </c>
      <c r="IL199" s="95">
        <f t="shared" si="245"/>
        <v>3.8967123266544369E-2</v>
      </c>
      <c r="IM199" s="95">
        <f t="shared" si="245"/>
        <v>2.632414131892359E-3</v>
      </c>
      <c r="IN199" s="95">
        <f t="shared" si="245"/>
        <v>9.218433529785021E-4</v>
      </c>
      <c r="IO199" s="95">
        <f t="shared" si="245"/>
        <v>5.7975758558148884E-5</v>
      </c>
      <c r="IP199" s="95">
        <f t="shared" si="245"/>
        <v>1.0903670471422766E-4</v>
      </c>
      <c r="IQ199" s="95">
        <f t="shared" si="245"/>
        <v>1.1996832977173031E-6</v>
      </c>
      <c r="IR199" s="95">
        <f t="shared" si="245"/>
        <v>9.1857109940423354E-5</v>
      </c>
      <c r="IS199" s="95">
        <f t="shared" si="245"/>
        <v>2.7887478928401426E-4</v>
      </c>
      <c r="IT199" s="95">
        <f t="shared" si="245"/>
        <v>2.2430651435710498E-3</v>
      </c>
      <c r="IU199" s="95">
        <f t="shared" si="245"/>
        <v>1.0577967517646971E-3</v>
      </c>
      <c r="IV199" s="95">
        <f t="shared" si="245"/>
        <v>7.6125144281872564E-3</v>
      </c>
      <c r="IW199" s="95">
        <f t="shared" si="245"/>
        <v>5.6735116498281862E-2</v>
      </c>
      <c r="IY199" s="95">
        <f t="shared" si="246"/>
        <v>0.16803893940444836</v>
      </c>
      <c r="IZ199" s="95">
        <f t="shared" si="246"/>
        <v>1.0522649180253434E-2</v>
      </c>
      <c r="JA199" s="95">
        <f t="shared" si="246"/>
        <v>5.6699060287193877E-3</v>
      </c>
      <c r="JB199" s="95">
        <f t="shared" si="246"/>
        <v>3.8967123266544369E-2</v>
      </c>
      <c r="JC199" s="95">
        <f t="shared" si="246"/>
        <v>2.632414131892359E-3</v>
      </c>
      <c r="JD199" s="95">
        <f t="shared" si="246"/>
        <v>9.218433529785021E-4</v>
      </c>
      <c r="JE199" s="95">
        <f t="shared" si="246"/>
        <v>5.7975758558148884E-5</v>
      </c>
      <c r="JF199" s="95">
        <f t="shared" si="246"/>
        <v>1.0903670471422766E-4</v>
      </c>
      <c r="JG199" s="95">
        <f t="shared" si="246"/>
        <v>1.1996832977173031E-6</v>
      </c>
      <c r="JH199" s="95">
        <f t="shared" si="246"/>
        <v>9.1857109940423354E-5</v>
      </c>
      <c r="JI199" s="95">
        <f t="shared" si="246"/>
        <v>2.7887478928401426E-4</v>
      </c>
      <c r="JJ199" s="95">
        <f t="shared" si="246"/>
        <v>2.2430651435710498E-3</v>
      </c>
      <c r="JK199" s="95">
        <f t="shared" si="246"/>
        <v>1.0577967517646971E-3</v>
      </c>
      <c r="JL199" s="95">
        <f t="shared" si="246"/>
        <v>7.6125144281872564E-3</v>
      </c>
      <c r="JM199" s="95">
        <f t="shared" si="246"/>
        <v>5.6735116498281862E-2</v>
      </c>
    </row>
    <row r="200" spans="2:273" x14ac:dyDescent="0.25">
      <c r="B200" s="2">
        <v>173</v>
      </c>
      <c r="C200" s="37">
        <v>37.046999999999997</v>
      </c>
      <c r="D200" s="37">
        <v>40.884</v>
      </c>
      <c r="E200" s="37">
        <v>42.348999999999997</v>
      </c>
      <c r="F200" s="37">
        <v>44.162999999999997</v>
      </c>
      <c r="G200" s="37">
        <v>43.186</v>
      </c>
      <c r="H200" s="37">
        <v>43.256</v>
      </c>
      <c r="I200" s="37">
        <v>46.906999999999996</v>
      </c>
      <c r="J200" s="37">
        <v>44.953000000000003</v>
      </c>
      <c r="K200" s="37">
        <v>44.826000000000001</v>
      </c>
      <c r="L200" s="37">
        <v>45.261000000000003</v>
      </c>
      <c r="M200" s="37">
        <v>45.673999999999999</v>
      </c>
      <c r="N200" s="37">
        <v>45.326000000000001</v>
      </c>
      <c r="O200" s="37">
        <v>43.216999999999999</v>
      </c>
      <c r="P200" s="37">
        <v>41.6</v>
      </c>
      <c r="Q200" s="37">
        <v>37.534999999999997</v>
      </c>
      <c r="S200" s="4">
        <f t="shared" si="247"/>
        <v>38.082071240162335</v>
      </c>
      <c r="T200" s="4">
        <f t="shared" si="247"/>
        <v>41.187843454657205</v>
      </c>
      <c r="U200" s="4">
        <f t="shared" si="247"/>
        <v>42.860663350571031</v>
      </c>
      <c r="V200" s="4">
        <f t="shared" si="247"/>
        <v>42.995842935084831</v>
      </c>
      <c r="W200" s="4">
        <f t="shared" si="247"/>
        <v>43.566216927414843</v>
      </c>
      <c r="X200" s="4">
        <f t="shared" si="247"/>
        <v>44.022107332143328</v>
      </c>
      <c r="Y200" s="4">
        <f t="shared" si="247"/>
        <v>45.908331270831717</v>
      </c>
      <c r="Z200" s="4">
        <f t="shared" si="247"/>
        <v>44.928736213055515</v>
      </c>
      <c r="AA200" s="4">
        <f t="shared" si="247"/>
        <v>46.364877165809439</v>
      </c>
      <c r="AB200" s="4">
        <f t="shared" si="247"/>
        <v>45.282697425271685</v>
      </c>
      <c r="AC200" s="4">
        <f t="shared" si="247"/>
        <v>44.603044939526065</v>
      </c>
      <c r="AD200" s="4">
        <f t="shared" si="247"/>
        <v>44.292230074304584</v>
      </c>
      <c r="AE200" s="4">
        <f t="shared" si="247"/>
        <v>43.291148697770332</v>
      </c>
      <c r="AF200" s="4">
        <f t="shared" si="247"/>
        <v>42.639097282106</v>
      </c>
      <c r="AG200" s="4">
        <f t="shared" si="247"/>
        <v>42.830935276488077</v>
      </c>
      <c r="AI200" s="4">
        <f t="shared" si="248"/>
        <v>-1.0350712401623383</v>
      </c>
      <c r="AJ200" s="4">
        <f t="shared" si="248"/>
        <v>-0.30384345465720486</v>
      </c>
      <c r="AK200" s="4">
        <f t="shared" si="248"/>
        <v>-0.51166335057103396</v>
      </c>
      <c r="AL200" s="4">
        <f t="shared" si="248"/>
        <v>1.1671570649151661</v>
      </c>
      <c r="AM200" s="4">
        <f t="shared" si="248"/>
        <v>-0.38021692741484259</v>
      </c>
      <c r="AN200" s="4">
        <f t="shared" si="248"/>
        <v>-0.76610733214332782</v>
      </c>
      <c r="AO200" s="4">
        <f t="shared" si="248"/>
        <v>0.99866872916827987</v>
      </c>
      <c r="AP200" s="4">
        <f t="shared" si="248"/>
        <v>2.426378694448772E-2</v>
      </c>
      <c r="AQ200" s="4">
        <f t="shared" si="248"/>
        <v>-1.5388771658094385</v>
      </c>
      <c r="AR200" s="4">
        <f t="shared" si="248"/>
        <v>-2.1697425271682391E-2</v>
      </c>
      <c r="AS200" s="4">
        <f t="shared" si="248"/>
        <v>1.0709550604739349</v>
      </c>
      <c r="AT200" s="4">
        <f t="shared" si="248"/>
        <v>1.0337699256954167</v>
      </c>
      <c r="AU200" s="4">
        <f t="shared" si="248"/>
        <v>-7.4148697770333172E-2</v>
      </c>
      <c r="AV200" s="4">
        <f t="shared" si="248"/>
        <v>-1.0390972821059989</v>
      </c>
      <c r="AW200" s="4">
        <f t="shared" si="248"/>
        <v>-5.2959352764880805</v>
      </c>
      <c r="AY200" s="2">
        <f t="shared" si="240"/>
        <v>38.038431666672892</v>
      </c>
      <c r="AZ200" s="2">
        <f t="shared" si="240"/>
        <v>41.187488149570314</v>
      </c>
      <c r="BA200" s="2">
        <f t="shared" si="240"/>
        <v>42.860125417344115</v>
      </c>
      <c r="BB200" s="2">
        <f t="shared" si="240"/>
        <v>42.965777321313524</v>
      </c>
      <c r="BC200" s="2">
        <f t="shared" si="240"/>
        <v>43.565800140615274</v>
      </c>
      <c r="BD200" s="2">
        <f t="shared" si="240"/>
        <v>44.022008787474078</v>
      </c>
      <c r="BE200" s="2">
        <f t="shared" si="240"/>
        <v>45.908330268013323</v>
      </c>
      <c r="BF200" s="2">
        <f t="shared" si="240"/>
        <v>44.928732391948969</v>
      </c>
      <c r="BG200" s="2">
        <f t="shared" si="240"/>
        <v>46.364877163388591</v>
      </c>
      <c r="BH200" s="2">
        <f t="shared" si="240"/>
        <v>45.282693791030773</v>
      </c>
      <c r="BI200" s="2">
        <f t="shared" si="240"/>
        <v>44.603023536765548</v>
      </c>
      <c r="BJ200" s="2">
        <f t="shared" si="240"/>
        <v>44.291346197627789</v>
      </c>
      <c r="BK200" s="2">
        <f t="shared" si="240"/>
        <v>43.290864529780777</v>
      </c>
      <c r="BL200" s="2">
        <f t="shared" si="240"/>
        <v>42.628461164336379</v>
      </c>
      <c r="BM200" s="2">
        <f t="shared" si="240"/>
        <v>42.046987548759205</v>
      </c>
      <c r="BO200" s="2" t="str">
        <f t="shared" si="180"/>
        <v/>
      </c>
      <c r="BP200" s="2" t="str">
        <f t="shared" si="181"/>
        <v/>
      </c>
      <c r="BQ200" s="2" t="str">
        <f t="shared" si="182"/>
        <v/>
      </c>
      <c r="BR200" s="2" t="str">
        <f t="shared" si="183"/>
        <v/>
      </c>
      <c r="BS200" s="2" t="str">
        <f t="shared" si="184"/>
        <v/>
      </c>
      <c r="BT200" s="2" t="str">
        <f t="shared" si="185"/>
        <v/>
      </c>
      <c r="BU200" s="2" t="str">
        <f t="shared" si="186"/>
        <v/>
      </c>
      <c r="BV200" s="2" t="str">
        <f t="shared" si="187"/>
        <v/>
      </c>
      <c r="BW200" s="2" t="str">
        <f t="shared" si="188"/>
        <v/>
      </c>
      <c r="BX200" s="2" t="str">
        <f t="shared" si="189"/>
        <v/>
      </c>
      <c r="BY200" s="2" t="str">
        <f t="shared" si="190"/>
        <v/>
      </c>
      <c r="BZ200" s="2" t="str">
        <f t="shared" si="191"/>
        <v/>
      </c>
      <c r="CA200" s="2" t="str">
        <f t="shared" si="192"/>
        <v/>
      </c>
      <c r="CB200" s="2" t="str">
        <f t="shared" si="193"/>
        <v/>
      </c>
      <c r="CC200" s="2" t="str">
        <f t="shared" si="194"/>
        <v/>
      </c>
      <c r="CE200" s="2" t="str">
        <f t="shared" si="241"/>
        <v/>
      </c>
      <c r="CF200" s="2" t="str">
        <f t="shared" si="241"/>
        <v/>
      </c>
      <c r="CG200" s="2" t="str">
        <f t="shared" si="241"/>
        <v/>
      </c>
      <c r="CH200" s="2" t="str">
        <f t="shared" si="241"/>
        <v/>
      </c>
      <c r="CI200" s="2" t="str">
        <f t="shared" si="241"/>
        <v/>
      </c>
      <c r="CJ200" s="2" t="str">
        <f t="shared" si="241"/>
        <v/>
      </c>
      <c r="CK200" s="2" t="str">
        <f t="shared" si="241"/>
        <v/>
      </c>
      <c r="CL200" s="2" t="str">
        <f t="shared" si="241"/>
        <v/>
      </c>
      <c r="CM200" s="2" t="str">
        <f t="shared" si="241"/>
        <v/>
      </c>
      <c r="CN200" s="2" t="str">
        <f t="shared" si="241"/>
        <v/>
      </c>
      <c r="CO200" s="2" t="str">
        <f t="shared" si="241"/>
        <v/>
      </c>
      <c r="CP200" s="2" t="str">
        <f t="shared" si="241"/>
        <v/>
      </c>
      <c r="CQ200" s="2" t="str">
        <f t="shared" si="241"/>
        <v/>
      </c>
      <c r="CR200" s="2" t="str">
        <f t="shared" si="241"/>
        <v/>
      </c>
      <c r="CS200" s="2" t="str">
        <f t="shared" si="241"/>
        <v/>
      </c>
      <c r="CU200" s="2" t="str">
        <f t="shared" si="195"/>
        <v/>
      </c>
      <c r="CV200" s="2">
        <f t="shared" si="196"/>
        <v>40.884</v>
      </c>
      <c r="CW200" s="2">
        <f t="shared" si="197"/>
        <v>42.348999999999997</v>
      </c>
      <c r="CX200" s="2" t="str">
        <f t="shared" si="198"/>
        <v/>
      </c>
      <c r="CY200" s="2">
        <f t="shared" si="199"/>
        <v>43.186</v>
      </c>
      <c r="CZ200" s="2">
        <f t="shared" si="200"/>
        <v>43.256</v>
      </c>
      <c r="DA200" s="2">
        <f t="shared" si="201"/>
        <v>46.906999999999996</v>
      </c>
      <c r="DB200" s="2">
        <f t="shared" si="202"/>
        <v>44.953000000000003</v>
      </c>
      <c r="DC200" s="2">
        <f t="shared" si="203"/>
        <v>44.826000000000001</v>
      </c>
      <c r="DD200" s="2">
        <f t="shared" si="204"/>
        <v>45.261000000000003</v>
      </c>
      <c r="DE200" s="2">
        <f t="shared" si="205"/>
        <v>45.673999999999999</v>
      </c>
      <c r="DF200" s="2">
        <f t="shared" si="206"/>
        <v>45.326000000000001</v>
      </c>
      <c r="DG200" s="2">
        <f t="shared" si="207"/>
        <v>43.216999999999999</v>
      </c>
      <c r="DH200" s="2">
        <f t="shared" si="208"/>
        <v>41.6</v>
      </c>
      <c r="DI200" s="2" t="str">
        <f t="shared" si="209"/>
        <v/>
      </c>
      <c r="DK200" s="2">
        <f t="shared" si="249"/>
        <v>122.59858921200751</v>
      </c>
      <c r="DL200" s="2">
        <f t="shared" si="249"/>
        <v>108.20809407665504</v>
      </c>
      <c r="DM200" s="2">
        <f t="shared" si="249"/>
        <v>111.02124735729384</v>
      </c>
      <c r="DN200" s="2">
        <f t="shared" si="249"/>
        <v>102.85907884288144</v>
      </c>
      <c r="DO200" s="2">
        <f t="shared" si="249"/>
        <v>98.548566809820912</v>
      </c>
      <c r="DP200" s="2">
        <f t="shared" si="249"/>
        <v>105.95134686546201</v>
      </c>
      <c r="DQ200" s="2">
        <f t="shared" si="249"/>
        <v>105.37421170623666</v>
      </c>
      <c r="DR200" s="2">
        <f t="shared" si="249"/>
        <v>100.68207145877378</v>
      </c>
      <c r="DS200" s="2">
        <f t="shared" si="249"/>
        <v>104.39381485955907</v>
      </c>
      <c r="DT200" s="2">
        <f t="shared" si="249"/>
        <v>95.692152431289628</v>
      </c>
      <c r="DU200" s="2">
        <f t="shared" si="249"/>
        <v>107.14308001876172</v>
      </c>
      <c r="DV200" s="2">
        <f t="shared" si="249"/>
        <v>102.70953276955603</v>
      </c>
      <c r="DW200" s="2">
        <f t="shared" si="249"/>
        <v>101.25677816492453</v>
      </c>
      <c r="DX200" s="2">
        <f t="shared" si="249"/>
        <v>119.84463879210222</v>
      </c>
      <c r="DY200" s="2">
        <f t="shared" si="249"/>
        <v>96.483994784257931</v>
      </c>
      <c r="EA200" s="2">
        <f t="shared" si="238"/>
        <v>37.083245720426802</v>
      </c>
      <c r="EB200" s="2">
        <f t="shared" si="238"/>
        <v>40.90320562534135</v>
      </c>
      <c r="EC200" s="2">
        <f t="shared" si="238"/>
        <v>42.739895783391731</v>
      </c>
      <c r="ED200" s="2">
        <f t="shared" si="238"/>
        <v>41.435511816985318</v>
      </c>
      <c r="EE200" s="2">
        <f t="shared" si="238"/>
        <v>42.931665393990002</v>
      </c>
      <c r="EF200" s="2">
        <f t="shared" si="237"/>
        <v>42.963765721294791</v>
      </c>
      <c r="EG200" s="2">
        <f t="shared" si="237"/>
        <v>45.384730156055582</v>
      </c>
      <c r="EH200" s="2">
        <f t="shared" si="237"/>
        <v>43.20036850240227</v>
      </c>
      <c r="EI200" s="2">
        <f t="shared" si="237"/>
        <v>50.079592854388878</v>
      </c>
      <c r="EJ200" s="2">
        <f t="shared" si="237"/>
        <v>44.178316253119959</v>
      </c>
      <c r="EK200" s="2">
        <f t="shared" si="210"/>
        <v>42.444454403676644</v>
      </c>
      <c r="EL200" s="2">
        <f t="shared" si="177"/>
        <v>42.880512693636298</v>
      </c>
      <c r="EM200" s="2">
        <f t="shared" si="177"/>
        <v>41.312617506122628</v>
      </c>
      <c r="EN200" s="2">
        <f t="shared" si="177"/>
        <v>41.593074568558677</v>
      </c>
      <c r="EO200" s="2">
        <f t="shared" si="177"/>
        <v>43.434565487826553</v>
      </c>
      <c r="EQ200" s="2">
        <f t="shared" si="250"/>
        <v>38.541525149321942</v>
      </c>
      <c r="ER200" s="2">
        <f t="shared" si="250"/>
        <v>41.303245845289233</v>
      </c>
      <c r="ES200" s="2">
        <f t="shared" si="250"/>
        <v>42.906712772015375</v>
      </c>
      <c r="ET200" s="2">
        <f t="shared" si="250"/>
        <v>43.576661347324446</v>
      </c>
      <c r="EU200" s="2">
        <f t="shared" si="250"/>
        <v>43.74939911170884</v>
      </c>
      <c r="EV200" s="2">
        <f t="shared" si="250"/>
        <v>44.337836537771132</v>
      </c>
      <c r="EW200" s="2">
        <f t="shared" si="250"/>
        <v>46.051806715999874</v>
      </c>
      <c r="EX200" s="2">
        <f t="shared" si="250"/>
        <v>45.367344034524038</v>
      </c>
      <c r="EY200" s="2">
        <f t="shared" si="250"/>
        <v>45.613050775536202</v>
      </c>
      <c r="EZ200" s="2">
        <f t="shared" si="250"/>
        <v>45.554296462160863</v>
      </c>
      <c r="FA200" s="2">
        <f t="shared" si="250"/>
        <v>45.268328926714588</v>
      </c>
      <c r="FB200" s="2">
        <f t="shared" si="250"/>
        <v>44.727797561450792</v>
      </c>
      <c r="FC200" s="2">
        <f t="shared" si="250"/>
        <v>43.855590652452427</v>
      </c>
      <c r="FD200" s="2">
        <f t="shared" si="250"/>
        <v>42.947234941813079</v>
      </c>
      <c r="FE200" s="2">
        <f t="shared" si="250"/>
        <v>41.426587756342911</v>
      </c>
      <c r="FG200" s="2">
        <f t="shared" si="251"/>
        <v>0.99998097104216677</v>
      </c>
      <c r="FH200" s="2">
        <f t="shared" si="251"/>
        <v>0.99998144743211126</v>
      </c>
      <c r="FI200" s="2">
        <f t="shared" si="251"/>
        <v>0.99997999634914936</v>
      </c>
      <c r="FJ200" s="2">
        <f t="shared" si="251"/>
        <v>0.99998006158269803</v>
      </c>
      <c r="FK200" s="2">
        <f t="shared" si="251"/>
        <v>0.99998051867862547</v>
      </c>
      <c r="FL200" s="2">
        <f t="shared" si="251"/>
        <v>0.99998143416848595</v>
      </c>
      <c r="FM200" s="2">
        <f t="shared" si="251"/>
        <v>0.99998103755513257</v>
      </c>
      <c r="FN200" s="2">
        <f t="shared" si="251"/>
        <v>0.99997896988836343</v>
      </c>
      <c r="FO200" s="2">
        <f t="shared" si="251"/>
        <v>0.99997953482313628</v>
      </c>
      <c r="FP200" s="2">
        <f t="shared" si="251"/>
        <v>0.99997946672749727</v>
      </c>
      <c r="FQ200" s="2">
        <f t="shared" si="251"/>
        <v>0.99997747306122453</v>
      </c>
      <c r="FR200" s="2">
        <f t="shared" si="251"/>
        <v>0.99997991978890244</v>
      </c>
      <c r="FS200" s="2">
        <f t="shared" si="251"/>
        <v>0.99997852907711959</v>
      </c>
      <c r="FT200" s="2">
        <f t="shared" si="251"/>
        <v>0.99997890164663017</v>
      </c>
      <c r="FU200" s="2">
        <f t="shared" si="251"/>
        <v>0.99997729877310904</v>
      </c>
      <c r="FW200" s="2">
        <f t="shared" si="242"/>
        <v>0.65389297790695611</v>
      </c>
      <c r="FX200" s="2">
        <f t="shared" si="242"/>
        <v>0.70751347390419272</v>
      </c>
      <c r="FY200" s="2">
        <f t="shared" si="242"/>
        <v>0.71253988347707686</v>
      </c>
      <c r="FZ200" s="2">
        <f t="shared" si="242"/>
        <v>0.71412145389700377</v>
      </c>
      <c r="GA200" s="2">
        <f t="shared" si="242"/>
        <v>0.77415329975741076</v>
      </c>
      <c r="GB200" s="2">
        <f t="shared" si="242"/>
        <v>0.76930070610992396</v>
      </c>
      <c r="GC200" s="2">
        <f t="shared" si="242"/>
        <v>0.78321229689865701</v>
      </c>
      <c r="GD200" s="2">
        <f t="shared" si="242"/>
        <v>0.79703486140673829</v>
      </c>
      <c r="GE200" s="2">
        <f t="shared" si="242"/>
        <v>0.83192482586312644</v>
      </c>
      <c r="GF200" s="2">
        <f t="shared" si="242"/>
        <v>0.80184277580849028</v>
      </c>
      <c r="GG200" s="2">
        <f t="shared" si="242"/>
        <v>0.76388368304345811</v>
      </c>
      <c r="GH200" s="2">
        <f t="shared" si="242"/>
        <v>0.76308324135536809</v>
      </c>
      <c r="GI200" s="2">
        <f t="shared" si="242"/>
        <v>0.77742070145758313</v>
      </c>
      <c r="GJ200" s="2">
        <f t="shared" si="242"/>
        <v>0.7633775415681614</v>
      </c>
      <c r="GK200" s="2">
        <f t="shared" si="242"/>
        <v>0.69163228477245553</v>
      </c>
      <c r="GM200" s="95">
        <f t="shared" si="243"/>
        <v>0</v>
      </c>
      <c r="GN200" s="95">
        <f t="shared" si="243"/>
        <v>0</v>
      </c>
      <c r="GO200" s="95">
        <f t="shared" si="243"/>
        <v>0</v>
      </c>
      <c r="GP200" s="95">
        <f t="shared" si="243"/>
        <v>0</v>
      </c>
      <c r="GQ200" s="95">
        <f t="shared" si="243"/>
        <v>0</v>
      </c>
      <c r="GR200" s="95">
        <f t="shared" si="243"/>
        <v>0</v>
      </c>
      <c r="GS200" s="95">
        <f t="shared" si="243"/>
        <v>0</v>
      </c>
      <c r="GT200" s="95">
        <f t="shared" si="243"/>
        <v>0</v>
      </c>
      <c r="GU200" s="95">
        <f t="shared" si="243"/>
        <v>0</v>
      </c>
      <c r="GV200" s="95">
        <f t="shared" si="243"/>
        <v>0</v>
      </c>
      <c r="GW200" s="95">
        <f t="shared" si="243"/>
        <v>0</v>
      </c>
      <c r="GX200" s="95">
        <f t="shared" si="243"/>
        <v>0</v>
      </c>
      <c r="GY200" s="95">
        <f t="shared" si="243"/>
        <v>0</v>
      </c>
      <c r="GZ200" s="95">
        <f t="shared" si="243"/>
        <v>0</v>
      </c>
      <c r="HA200" s="95">
        <f t="shared" si="243"/>
        <v>0</v>
      </c>
      <c r="HC200" s="95">
        <f t="shared" si="179"/>
        <v>4.5094867530690226E-188</v>
      </c>
      <c r="HD200" s="95">
        <f t="shared" si="179"/>
        <v>2.9118914418693803E-206</v>
      </c>
      <c r="HE200" s="95">
        <f t="shared" si="179"/>
        <v>9.1528368482030182E-290</v>
      </c>
      <c r="HF200" s="95">
        <f t="shared" si="179"/>
        <v>2.9633915578470707E-303</v>
      </c>
      <c r="HG200" s="95">
        <f t="shared" si="179"/>
        <v>2.7892630719753445E-305</v>
      </c>
      <c r="HH200" s="95">
        <f t="shared" si="179"/>
        <v>3.5125036057749424E-272</v>
      </c>
      <c r="HI200" s="95">
        <f t="shared" si="239"/>
        <v>0</v>
      </c>
      <c r="HJ200" s="95">
        <f t="shared" si="239"/>
        <v>1.6854865408587064E-304</v>
      </c>
      <c r="HK200" s="95">
        <f t="shared" si="239"/>
        <v>0</v>
      </c>
      <c r="HL200" s="95">
        <f t="shared" si="239"/>
        <v>0</v>
      </c>
      <c r="HM200" s="95">
        <f t="shared" si="239"/>
        <v>0</v>
      </c>
      <c r="HN200" s="95">
        <f t="shared" si="239"/>
        <v>1.3607639408538079E-302</v>
      </c>
      <c r="HO200" s="95">
        <f t="shared" si="224"/>
        <v>0</v>
      </c>
      <c r="HP200" s="95">
        <f t="shared" si="224"/>
        <v>0</v>
      </c>
      <c r="HQ200" s="95">
        <f t="shared" si="224"/>
        <v>1.617433312766645E-247</v>
      </c>
      <c r="HS200" s="95">
        <f t="shared" si="244"/>
        <v>9.2920785072533053E-33</v>
      </c>
      <c r="HT200" s="95">
        <f t="shared" si="244"/>
        <v>5.0674736757354192E-20</v>
      </c>
      <c r="HU200" s="95">
        <f t="shared" si="244"/>
        <v>6.5672442924308788E-42</v>
      </c>
      <c r="HV200" s="95">
        <f t="shared" si="244"/>
        <v>8.9073568934835842E-43</v>
      </c>
      <c r="HW200" s="95">
        <f t="shared" si="244"/>
        <v>1.9606997639691699E-59</v>
      </c>
      <c r="HX200" s="95">
        <f t="shared" si="244"/>
        <v>1.9572565118269697E-59</v>
      </c>
      <c r="HY200" s="95">
        <f t="shared" si="244"/>
        <v>2.5559390191352243E-74</v>
      </c>
      <c r="HZ200" s="95">
        <f t="shared" si="244"/>
        <v>1.0803814234457761E-81</v>
      </c>
      <c r="IA200" s="95">
        <f t="shared" si="244"/>
        <v>2.7318485924538271E-93</v>
      </c>
      <c r="IB200" s="95">
        <f t="shared" si="244"/>
        <v>5.7376879621716637E-79</v>
      </c>
      <c r="IC200" s="95">
        <f t="shared" si="244"/>
        <v>1.0594655165294329E-95</v>
      </c>
      <c r="ID200" s="95">
        <f t="shared" si="244"/>
        <v>1.7230978016735846E-60</v>
      </c>
      <c r="IE200" s="95">
        <f t="shared" si="244"/>
        <v>6.9694247311595615E-63</v>
      </c>
      <c r="IF200" s="95">
        <f t="shared" si="244"/>
        <v>3.7669257552796073E-47</v>
      </c>
      <c r="IG200" s="95">
        <f t="shared" si="244"/>
        <v>5.9304080550133255E-36</v>
      </c>
      <c r="II200" s="95">
        <f t="shared" si="245"/>
        <v>0.11824212382473392</v>
      </c>
      <c r="IJ200" s="95">
        <f t="shared" si="245"/>
        <v>4.3724710902286979E-3</v>
      </c>
      <c r="IK200" s="95">
        <f t="shared" si="245"/>
        <v>2.1077557439006952E-3</v>
      </c>
      <c r="IL200" s="95">
        <f t="shared" si="245"/>
        <v>2.2455758513585812E-2</v>
      </c>
      <c r="IM200" s="95">
        <f t="shared" si="245"/>
        <v>1.1591490637328167E-3</v>
      </c>
      <c r="IN200" s="95">
        <f t="shared" si="245"/>
        <v>3.3499692188995148E-4</v>
      </c>
      <c r="IO200" s="95">
        <f t="shared" si="245"/>
        <v>1.4825038092065138E-5</v>
      </c>
      <c r="IP200" s="95">
        <f t="shared" si="245"/>
        <v>3.3449317838088813E-5</v>
      </c>
      <c r="IQ200" s="95">
        <f t="shared" si="245"/>
        <v>2.5718754328742578E-7</v>
      </c>
      <c r="IR200" s="95">
        <f t="shared" si="245"/>
        <v>2.8295529152021692E-5</v>
      </c>
      <c r="IS200" s="95">
        <f t="shared" si="245"/>
        <v>8.0482637949370352E-5</v>
      </c>
      <c r="IT200" s="95">
        <f t="shared" si="245"/>
        <v>9.1536504568388735E-4</v>
      </c>
      <c r="IU200" s="95">
        <f t="shared" si="245"/>
        <v>4.095556365883276E-4</v>
      </c>
      <c r="IV200" s="95">
        <f t="shared" si="245"/>
        <v>3.8192110453968559E-3</v>
      </c>
      <c r="IW200" s="95">
        <f t="shared" si="245"/>
        <v>3.3525377917543883E-2</v>
      </c>
      <c r="IY200" s="95">
        <f t="shared" si="246"/>
        <v>0.11824212382473392</v>
      </c>
      <c r="IZ200" s="95">
        <f t="shared" si="246"/>
        <v>4.3724710902286979E-3</v>
      </c>
      <c r="JA200" s="95">
        <f t="shared" si="246"/>
        <v>2.1077557439006952E-3</v>
      </c>
      <c r="JB200" s="95">
        <f t="shared" si="246"/>
        <v>2.2455758513585812E-2</v>
      </c>
      <c r="JC200" s="95">
        <f t="shared" si="246"/>
        <v>1.1591490637328167E-3</v>
      </c>
      <c r="JD200" s="95">
        <f t="shared" si="246"/>
        <v>3.3499692188995148E-4</v>
      </c>
      <c r="JE200" s="95">
        <f t="shared" si="246"/>
        <v>1.4825038092065138E-5</v>
      </c>
      <c r="JF200" s="95">
        <f t="shared" si="246"/>
        <v>3.3449317838088813E-5</v>
      </c>
      <c r="JG200" s="95">
        <f t="shared" si="246"/>
        <v>2.5718754328742578E-7</v>
      </c>
      <c r="JH200" s="95">
        <f t="shared" si="246"/>
        <v>2.8295529152021692E-5</v>
      </c>
      <c r="JI200" s="95">
        <f t="shared" si="246"/>
        <v>8.0482637949370352E-5</v>
      </c>
      <c r="JJ200" s="95">
        <f t="shared" si="246"/>
        <v>9.1536504568388735E-4</v>
      </c>
      <c r="JK200" s="95">
        <f t="shared" si="246"/>
        <v>4.095556365883276E-4</v>
      </c>
      <c r="JL200" s="95">
        <f t="shared" si="246"/>
        <v>3.8192110453968559E-3</v>
      </c>
      <c r="JM200" s="95">
        <f t="shared" si="246"/>
        <v>3.3525377917543883E-2</v>
      </c>
    </row>
    <row r="201" spans="2:273" x14ac:dyDescent="0.25">
      <c r="B201" s="2">
        <v>174</v>
      </c>
      <c r="C201" s="37">
        <v>38.93</v>
      </c>
      <c r="D201" s="37">
        <v>40.302</v>
      </c>
      <c r="E201" s="37">
        <v>42.698</v>
      </c>
      <c r="F201" s="37">
        <v>44.07</v>
      </c>
      <c r="G201" s="37">
        <v>44.976999999999997</v>
      </c>
      <c r="H201" s="37">
        <v>44.604999999999997</v>
      </c>
      <c r="I201" s="37">
        <v>46.698</v>
      </c>
      <c r="J201" s="37">
        <v>44.953000000000003</v>
      </c>
      <c r="K201" s="37">
        <v>43.347999999999999</v>
      </c>
      <c r="L201" s="37">
        <v>45.847999999999999</v>
      </c>
      <c r="M201" s="37">
        <v>45.978000000000002</v>
      </c>
      <c r="N201" s="37">
        <v>45.326000000000001</v>
      </c>
      <c r="O201" s="37">
        <v>42.761000000000003</v>
      </c>
      <c r="P201" s="37">
        <v>42.244</v>
      </c>
      <c r="Q201" s="37">
        <v>37.814</v>
      </c>
      <c r="S201" s="4">
        <f t="shared" si="247"/>
        <v>38.034295806831253</v>
      </c>
      <c r="T201" s="4">
        <f t="shared" si="247"/>
        <v>41.142660631532607</v>
      </c>
      <c r="U201" s="4">
        <f t="shared" si="247"/>
        <v>42.819714433893047</v>
      </c>
      <c r="V201" s="4">
        <f t="shared" si="247"/>
        <v>42.937188391000014</v>
      </c>
      <c r="W201" s="4">
        <f t="shared" si="247"/>
        <v>43.514205010935953</v>
      </c>
      <c r="X201" s="4">
        <f t="shared" si="247"/>
        <v>43.977258796763877</v>
      </c>
      <c r="Y201" s="4">
        <f t="shared" si="247"/>
        <v>45.850593357572095</v>
      </c>
      <c r="Z201" s="4">
        <f t="shared" si="247"/>
        <v>44.887408809009301</v>
      </c>
      <c r="AA201" s="4">
        <f t="shared" si="247"/>
        <v>46.256097504936427</v>
      </c>
      <c r="AB201" s="4">
        <f t="shared" si="247"/>
        <v>45.229692292901184</v>
      </c>
      <c r="AC201" s="4">
        <f t="shared" si="247"/>
        <v>44.550698023082333</v>
      </c>
      <c r="AD201" s="4">
        <f t="shared" si="247"/>
        <v>44.239834076217718</v>
      </c>
      <c r="AE201" s="4">
        <f t="shared" si="247"/>
        <v>43.244174639058464</v>
      </c>
      <c r="AF201" s="4">
        <f t="shared" si="247"/>
        <v>42.564003033939152</v>
      </c>
      <c r="AG201" s="4">
        <f t="shared" si="247"/>
        <v>42.241738457039972</v>
      </c>
      <c r="AI201" s="4">
        <f t="shared" si="248"/>
        <v>0.89570419316874705</v>
      </c>
      <c r="AJ201" s="4">
        <f t="shared" si="248"/>
        <v>-0.84066063153260728</v>
      </c>
      <c r="AK201" s="4">
        <f t="shared" si="248"/>
        <v>-0.1217144338930467</v>
      </c>
      <c r="AL201" s="4">
        <f t="shared" si="248"/>
        <v>1.1328116089999867</v>
      </c>
      <c r="AM201" s="4">
        <f t="shared" si="248"/>
        <v>1.4627949890640437</v>
      </c>
      <c r="AN201" s="4">
        <f t="shared" si="248"/>
        <v>0.62774120323611982</v>
      </c>
      <c r="AO201" s="4">
        <f t="shared" si="248"/>
        <v>0.84740664242790587</v>
      </c>
      <c r="AP201" s="4">
        <f t="shared" si="248"/>
        <v>6.5591190990701875E-2</v>
      </c>
      <c r="AQ201" s="4">
        <f t="shared" si="248"/>
        <v>-2.9080975049364284</v>
      </c>
      <c r="AR201" s="4">
        <f t="shared" si="248"/>
        <v>0.61830770709881477</v>
      </c>
      <c r="AS201" s="4">
        <f t="shared" si="248"/>
        <v>1.4273019769176685</v>
      </c>
      <c r="AT201" s="4">
        <f t="shared" si="248"/>
        <v>1.0861659237822821</v>
      </c>
      <c r="AU201" s="4">
        <f t="shared" si="248"/>
        <v>-0.48317463905846125</v>
      </c>
      <c r="AV201" s="4">
        <f t="shared" si="248"/>
        <v>-0.32000303393915175</v>
      </c>
      <c r="AW201" s="4">
        <f t="shared" si="248"/>
        <v>-4.4277384570399718</v>
      </c>
      <c r="AY201" s="2">
        <f t="shared" si="240"/>
        <v>38.010936700805075</v>
      </c>
      <c r="AZ201" s="2">
        <f t="shared" si="240"/>
        <v>41.142578172295622</v>
      </c>
      <c r="BA201" s="2">
        <f t="shared" si="240"/>
        <v>42.819610407791636</v>
      </c>
      <c r="BB201" s="2">
        <f t="shared" si="240"/>
        <v>42.925163455752411</v>
      </c>
      <c r="BC201" s="2">
        <f t="shared" si="240"/>
        <v>43.514094856674895</v>
      </c>
      <c r="BD201" s="2">
        <f t="shared" si="240"/>
        <v>43.977239848391015</v>
      </c>
      <c r="BE201" s="2">
        <f t="shared" si="240"/>
        <v>45.850593249150194</v>
      </c>
      <c r="BF201" s="2">
        <f t="shared" si="240"/>
        <v>44.887408247182364</v>
      </c>
      <c r="BG201" s="2">
        <f t="shared" si="240"/>
        <v>46.256097504736097</v>
      </c>
      <c r="BH201" s="2">
        <f t="shared" si="240"/>
        <v>45.229691753884239</v>
      </c>
      <c r="BI201" s="2">
        <f t="shared" si="240"/>
        <v>44.55069522253298</v>
      </c>
      <c r="BJ201" s="2">
        <f t="shared" si="240"/>
        <v>44.239628804931129</v>
      </c>
      <c r="BK201" s="2">
        <f t="shared" si="240"/>
        <v>43.244113775007143</v>
      </c>
      <c r="BL201" s="2">
        <f t="shared" si="240"/>
        <v>42.560536778239495</v>
      </c>
      <c r="BM201" s="2">
        <f t="shared" si="240"/>
        <v>41.894685347517516</v>
      </c>
      <c r="BO201" s="2" t="str">
        <f t="shared" si="180"/>
        <v/>
      </c>
      <c r="BP201" s="2" t="str">
        <f t="shared" si="181"/>
        <v/>
      </c>
      <c r="BQ201" s="2" t="str">
        <f t="shared" si="182"/>
        <v/>
      </c>
      <c r="BR201" s="2" t="str">
        <f t="shared" si="183"/>
        <v/>
      </c>
      <c r="BS201" s="2" t="str">
        <f t="shared" si="184"/>
        <v/>
      </c>
      <c r="BT201" s="2" t="str">
        <f t="shared" si="185"/>
        <v/>
      </c>
      <c r="BU201" s="2" t="str">
        <f t="shared" si="186"/>
        <v/>
      </c>
      <c r="BV201" s="2" t="str">
        <f t="shared" si="187"/>
        <v/>
      </c>
      <c r="BW201" s="2" t="str">
        <f t="shared" si="188"/>
        <v/>
      </c>
      <c r="BX201" s="2" t="str">
        <f t="shared" si="189"/>
        <v/>
      </c>
      <c r="BY201" s="2" t="str">
        <f t="shared" si="190"/>
        <v/>
      </c>
      <c r="BZ201" s="2" t="str">
        <f t="shared" si="191"/>
        <v/>
      </c>
      <c r="CA201" s="2" t="str">
        <f t="shared" si="192"/>
        <v/>
      </c>
      <c r="CB201" s="2" t="str">
        <f t="shared" si="193"/>
        <v/>
      </c>
      <c r="CC201" s="2" t="str">
        <f t="shared" si="194"/>
        <v/>
      </c>
      <c r="CE201" s="2" t="str">
        <f t="shared" si="241"/>
        <v/>
      </c>
      <c r="CF201" s="2" t="str">
        <f t="shared" si="241"/>
        <v/>
      </c>
      <c r="CG201" s="2" t="str">
        <f t="shared" si="241"/>
        <v/>
      </c>
      <c r="CH201" s="2" t="str">
        <f t="shared" si="241"/>
        <v/>
      </c>
      <c r="CI201" s="2" t="str">
        <f t="shared" si="241"/>
        <v/>
      </c>
      <c r="CJ201" s="2" t="str">
        <f t="shared" si="241"/>
        <v/>
      </c>
      <c r="CK201" s="2" t="str">
        <f t="shared" si="241"/>
        <v/>
      </c>
      <c r="CL201" s="2" t="str">
        <f t="shared" si="241"/>
        <v/>
      </c>
      <c r="CM201" s="2" t="str">
        <f t="shared" si="241"/>
        <v/>
      </c>
      <c r="CN201" s="2" t="str">
        <f t="shared" si="241"/>
        <v/>
      </c>
      <c r="CO201" s="2" t="str">
        <f t="shared" si="241"/>
        <v/>
      </c>
      <c r="CP201" s="2" t="str">
        <f t="shared" si="241"/>
        <v/>
      </c>
      <c r="CQ201" s="2" t="str">
        <f t="shared" si="241"/>
        <v/>
      </c>
      <c r="CR201" s="2" t="str">
        <f t="shared" si="241"/>
        <v/>
      </c>
      <c r="CS201" s="2" t="str">
        <f t="shared" si="241"/>
        <v/>
      </c>
      <c r="CU201" s="2" t="str">
        <f t="shared" si="195"/>
        <v/>
      </c>
      <c r="CV201" s="2">
        <f t="shared" si="196"/>
        <v>40.302</v>
      </c>
      <c r="CW201" s="2">
        <f t="shared" si="197"/>
        <v>42.698</v>
      </c>
      <c r="CX201" s="2" t="str">
        <f t="shared" si="198"/>
        <v/>
      </c>
      <c r="CY201" s="2">
        <f t="shared" si="199"/>
        <v>44.976999999999997</v>
      </c>
      <c r="CZ201" s="2">
        <f t="shared" si="200"/>
        <v>44.604999999999997</v>
      </c>
      <c r="DA201" s="2">
        <f t="shared" si="201"/>
        <v>46.698</v>
      </c>
      <c r="DB201" s="2">
        <f t="shared" si="202"/>
        <v>44.953000000000003</v>
      </c>
      <c r="DC201" s="2">
        <f t="shared" si="203"/>
        <v>43.347999999999999</v>
      </c>
      <c r="DD201" s="2">
        <f t="shared" si="204"/>
        <v>45.847999999999999</v>
      </c>
      <c r="DE201" s="2">
        <f t="shared" si="205"/>
        <v>45.978000000000002</v>
      </c>
      <c r="DF201" s="2">
        <f t="shared" si="206"/>
        <v>45.326000000000001</v>
      </c>
      <c r="DG201" s="2">
        <f t="shared" si="207"/>
        <v>42.761000000000003</v>
      </c>
      <c r="DH201" s="2">
        <f t="shared" si="208"/>
        <v>42.244</v>
      </c>
      <c r="DI201" s="2" t="str">
        <f t="shared" si="209"/>
        <v/>
      </c>
      <c r="DK201" s="2">
        <f t="shared" si="249"/>
        <v>123.03153621013135</v>
      </c>
      <c r="DL201" s="2">
        <f t="shared" si="249"/>
        <v>108.55743902439023</v>
      </c>
      <c r="DM201" s="2">
        <f t="shared" si="249"/>
        <v>111.38046088794925</v>
      </c>
      <c r="DN201" s="2">
        <f t="shared" si="249"/>
        <v>103.16605032007131</v>
      </c>
      <c r="DO201" s="2">
        <f t="shared" si="249"/>
        <v>98.82918645166518</v>
      </c>
      <c r="DP201" s="2">
        <f t="shared" si="249"/>
        <v>106.2682682656727</v>
      </c>
      <c r="DQ201" s="2">
        <f t="shared" si="249"/>
        <v>105.67981465575454</v>
      </c>
      <c r="DR201" s="2">
        <f t="shared" si="249"/>
        <v>100.94103382663847</v>
      </c>
      <c r="DS201" s="2">
        <f t="shared" si="249"/>
        <v>104.68404696466327</v>
      </c>
      <c r="DT201" s="2">
        <f t="shared" si="249"/>
        <v>95.928389711064113</v>
      </c>
      <c r="DU201" s="2">
        <f t="shared" si="249"/>
        <v>107.4585475609756</v>
      </c>
      <c r="DV201" s="2">
        <f t="shared" si="249"/>
        <v>102.99852219873151</v>
      </c>
      <c r="DW201" s="2">
        <f t="shared" si="249"/>
        <v>101.54758668935528</v>
      </c>
      <c r="DX201" s="2">
        <f t="shared" si="249"/>
        <v>120.24719911946629</v>
      </c>
      <c r="DY201" s="2">
        <f t="shared" si="249"/>
        <v>96.768605263157895</v>
      </c>
      <c r="EA201" s="2">
        <f t="shared" si="238"/>
        <v>37.009658939126432</v>
      </c>
      <c r="EB201" s="2">
        <f t="shared" si="238"/>
        <v>40.844975323966047</v>
      </c>
      <c r="EC201" s="2">
        <f t="shared" si="238"/>
        <v>42.69403637797857</v>
      </c>
      <c r="ED201" s="2">
        <f t="shared" si="238"/>
        <v>41.330959153564194</v>
      </c>
      <c r="EE201" s="2">
        <f t="shared" si="238"/>
        <v>42.856660250728659</v>
      </c>
      <c r="EF201" s="2">
        <f t="shared" si="237"/>
        <v>42.879530485250996</v>
      </c>
      <c r="EG201" s="2">
        <f t="shared" si="237"/>
        <v>45.308146852965578</v>
      </c>
      <c r="EH201" s="2">
        <f t="shared" si="237"/>
        <v>43.09852040372941</v>
      </c>
      <c r="EI201" s="2">
        <f t="shared" si="237"/>
        <v>50.084894743606206</v>
      </c>
      <c r="EJ201" s="2">
        <f t="shared" si="237"/>
        <v>44.08766627514315</v>
      </c>
      <c r="EK201" s="2">
        <f t="shared" si="210"/>
        <v>42.312139957055678</v>
      </c>
      <c r="EL201" s="2">
        <f t="shared" si="177"/>
        <v>42.774768175060856</v>
      </c>
      <c r="EM201" s="2">
        <f t="shared" si="177"/>
        <v>41.195311720180271</v>
      </c>
      <c r="EN201" s="2">
        <f t="shared" si="177"/>
        <v>41.486108412765113</v>
      </c>
      <c r="EO201" s="2">
        <f t="shared" si="177"/>
        <v>43.34277412475565</v>
      </c>
      <c r="EQ201" s="2">
        <f t="shared" si="250"/>
        <v>38.492069364145834</v>
      </c>
      <c r="ER201" s="2">
        <f t="shared" si="250"/>
        <v>41.253204477329753</v>
      </c>
      <c r="ES201" s="2">
        <f t="shared" si="250"/>
        <v>42.864099065380486</v>
      </c>
      <c r="ET201" s="2">
        <f t="shared" si="250"/>
        <v>43.505669362672059</v>
      </c>
      <c r="EU201" s="2">
        <f t="shared" si="250"/>
        <v>43.687755735307697</v>
      </c>
      <c r="EV201" s="2">
        <f t="shared" si="250"/>
        <v>44.276091522554424</v>
      </c>
      <c r="EW201" s="2">
        <f t="shared" si="250"/>
        <v>45.986219834575465</v>
      </c>
      <c r="EX201" s="2">
        <f t="shared" si="250"/>
        <v>45.301499305397172</v>
      </c>
      <c r="EY201" s="2">
        <f t="shared" si="250"/>
        <v>45.549415305073197</v>
      </c>
      <c r="EZ201" s="2">
        <f t="shared" si="250"/>
        <v>45.485895003839623</v>
      </c>
      <c r="FA201" s="2">
        <f t="shared" si="250"/>
        <v>45.180033587023239</v>
      </c>
      <c r="FB201" s="2">
        <f t="shared" si="250"/>
        <v>44.652995870956197</v>
      </c>
      <c r="FC201" s="2">
        <f t="shared" si="250"/>
        <v>43.777592452561024</v>
      </c>
      <c r="FD201" s="2">
        <f t="shared" si="250"/>
        <v>42.862327279427163</v>
      </c>
      <c r="FE201" s="2">
        <f t="shared" si="250"/>
        <v>41.304300939751663</v>
      </c>
      <c r="FG201" s="2">
        <f t="shared" si="251"/>
        <v>0.99998264535513681</v>
      </c>
      <c r="FH201" s="2">
        <f t="shared" si="251"/>
        <v>0.99998307982936674</v>
      </c>
      <c r="FI201" s="2">
        <f t="shared" si="251"/>
        <v>0.9999817564214869</v>
      </c>
      <c r="FJ201" s="2">
        <f t="shared" si="251"/>
        <v>0.99998181591539947</v>
      </c>
      <c r="FK201" s="2">
        <f t="shared" si="251"/>
        <v>0.99998223279328591</v>
      </c>
      <c r="FL201" s="2">
        <f t="shared" si="251"/>
        <v>0.99998306773275714</v>
      </c>
      <c r="FM201" s="2">
        <f t="shared" si="251"/>
        <v>0.99998270601588535</v>
      </c>
      <c r="FN201" s="2">
        <f t="shared" si="251"/>
        <v>0.99998082027474411</v>
      </c>
      <c r="FO201" s="2">
        <f t="shared" si="251"/>
        <v>0.99998133550326163</v>
      </c>
      <c r="FP201" s="2">
        <f t="shared" si="251"/>
        <v>0.99998127339907661</v>
      </c>
      <c r="FQ201" s="2">
        <f t="shared" si="251"/>
        <v>0.99997945514693676</v>
      </c>
      <c r="FR201" s="2">
        <f t="shared" si="251"/>
        <v>0.99998168659746556</v>
      </c>
      <c r="FS201" s="2">
        <f t="shared" si="251"/>
        <v>0.99998041824860806</v>
      </c>
      <c r="FT201" s="2">
        <f t="shared" si="251"/>
        <v>0.99998075803731279</v>
      </c>
      <c r="FU201" s="2">
        <f t="shared" si="251"/>
        <v>0.99997929619365367</v>
      </c>
      <c r="FW201" s="2">
        <f t="shared" si="242"/>
        <v>0.67443190203890513</v>
      </c>
      <c r="FX201" s="2">
        <f t="shared" si="242"/>
        <v>0.72620276980962917</v>
      </c>
      <c r="FY201" s="2">
        <f t="shared" si="242"/>
        <v>0.73103010151144465</v>
      </c>
      <c r="FZ201" s="2">
        <f t="shared" si="242"/>
        <v>0.73254812571680628</v>
      </c>
      <c r="GA201" s="2">
        <f t="shared" si="242"/>
        <v>0.78984923234833171</v>
      </c>
      <c r="GB201" s="2">
        <f t="shared" si="242"/>
        <v>0.78524032877875061</v>
      </c>
      <c r="GC201" s="2">
        <f t="shared" si="242"/>
        <v>0.79844256326989338</v>
      </c>
      <c r="GD201" s="2">
        <f t="shared" si="242"/>
        <v>0.81152771757548736</v>
      </c>
      <c r="GE201" s="2">
        <f t="shared" si="242"/>
        <v>0.84441267047335578</v>
      </c>
      <c r="GF201" s="2">
        <f t="shared" si="242"/>
        <v>0.8160715445072384</v>
      </c>
      <c r="GG201" s="2">
        <f t="shared" si="242"/>
        <v>0.78009059287557481</v>
      </c>
      <c r="GH201" s="2">
        <f t="shared" si="242"/>
        <v>0.77932922148874084</v>
      </c>
      <c r="GI201" s="2">
        <f t="shared" si="242"/>
        <v>0.79295028844314353</v>
      </c>
      <c r="GJ201" s="2">
        <f t="shared" si="242"/>
        <v>0.77960916936714975</v>
      </c>
      <c r="GK201" s="2">
        <f t="shared" si="242"/>
        <v>0.71092173591534447</v>
      </c>
      <c r="GM201" s="95">
        <f t="shared" si="243"/>
        <v>0</v>
      </c>
      <c r="GN201" s="95">
        <f t="shared" si="243"/>
        <v>0</v>
      </c>
      <c r="GO201" s="95">
        <f t="shared" si="243"/>
        <v>0</v>
      </c>
      <c r="GP201" s="95">
        <f t="shared" si="243"/>
        <v>0</v>
      </c>
      <c r="GQ201" s="95">
        <f t="shared" si="243"/>
        <v>0</v>
      </c>
      <c r="GR201" s="95">
        <f t="shared" si="243"/>
        <v>0</v>
      </c>
      <c r="GS201" s="95">
        <f t="shared" si="243"/>
        <v>0</v>
      </c>
      <c r="GT201" s="95">
        <f t="shared" si="243"/>
        <v>0</v>
      </c>
      <c r="GU201" s="95">
        <f t="shared" si="243"/>
        <v>0</v>
      </c>
      <c r="GV201" s="95">
        <f t="shared" si="243"/>
        <v>0</v>
      </c>
      <c r="GW201" s="95">
        <f t="shared" si="243"/>
        <v>0</v>
      </c>
      <c r="GX201" s="95">
        <f t="shared" si="243"/>
        <v>0</v>
      </c>
      <c r="GY201" s="95">
        <f t="shared" si="243"/>
        <v>0</v>
      </c>
      <c r="GZ201" s="95">
        <f t="shared" si="243"/>
        <v>0</v>
      </c>
      <c r="HA201" s="95">
        <f t="shared" si="243"/>
        <v>0</v>
      </c>
      <c r="HC201" s="95">
        <f t="shared" si="179"/>
        <v>1.4447295872212391E-192</v>
      </c>
      <c r="HD201" s="95">
        <f t="shared" si="179"/>
        <v>4.055769939748398E-211</v>
      </c>
      <c r="HE201" s="95">
        <f t="shared" si="179"/>
        <v>1.3166741610216853E-296</v>
      </c>
      <c r="HF201" s="95">
        <f t="shared" si="179"/>
        <v>0</v>
      </c>
      <c r="HG201" s="95">
        <f t="shared" si="179"/>
        <v>0</v>
      </c>
      <c r="HH201" s="95">
        <f t="shared" si="179"/>
        <v>1.7250300829904754E-278</v>
      </c>
      <c r="HI201" s="95">
        <f t="shared" si="239"/>
        <v>0</v>
      </c>
      <c r="HJ201" s="95">
        <f t="shared" si="239"/>
        <v>0</v>
      </c>
      <c r="HK201" s="95">
        <f t="shared" si="239"/>
        <v>0</v>
      </c>
      <c r="HL201" s="95">
        <f t="shared" si="239"/>
        <v>0</v>
      </c>
      <c r="HM201" s="95">
        <f t="shared" si="239"/>
        <v>0</v>
      </c>
      <c r="HN201" s="95">
        <f t="shared" si="239"/>
        <v>0</v>
      </c>
      <c r="HO201" s="95">
        <f t="shared" si="224"/>
        <v>0</v>
      </c>
      <c r="HP201" s="95">
        <f t="shared" si="224"/>
        <v>0</v>
      </c>
      <c r="HQ201" s="95">
        <f t="shared" si="224"/>
        <v>2.4989912475422113E-253</v>
      </c>
      <c r="HS201" s="95">
        <f t="shared" si="244"/>
        <v>2.1936779745785109E-34</v>
      </c>
      <c r="HT201" s="95">
        <f t="shared" si="244"/>
        <v>6.1123454833668832E-21</v>
      </c>
      <c r="HU201" s="95">
        <f t="shared" si="244"/>
        <v>6.7029258246871538E-44</v>
      </c>
      <c r="HV201" s="95">
        <f t="shared" si="244"/>
        <v>8.2031953827783768E-45</v>
      </c>
      <c r="HW201" s="95">
        <f t="shared" si="244"/>
        <v>3.9853137923637252E-62</v>
      </c>
      <c r="HX201" s="95">
        <f t="shared" si="244"/>
        <v>4.1073535814684471E-62</v>
      </c>
      <c r="HY201" s="95">
        <f t="shared" si="244"/>
        <v>1.2135232099878877E-77</v>
      </c>
      <c r="HZ201" s="95">
        <f t="shared" si="244"/>
        <v>2.4917319284081289E-85</v>
      </c>
      <c r="IA201" s="95">
        <f t="shared" si="244"/>
        <v>2.7970122157929081E-97</v>
      </c>
      <c r="IB201" s="95">
        <f t="shared" si="244"/>
        <v>2.063867496964801E-82</v>
      </c>
      <c r="IC201" s="95">
        <f t="shared" si="244"/>
        <v>4.307901092792692E-100</v>
      </c>
      <c r="ID201" s="95">
        <f t="shared" si="244"/>
        <v>2.875700387484858E-63</v>
      </c>
      <c r="IE201" s="95">
        <f t="shared" si="244"/>
        <v>9.7796965856756797E-66</v>
      </c>
      <c r="IF201" s="95">
        <f t="shared" si="244"/>
        <v>2.7411564308930399E-49</v>
      </c>
      <c r="IG201" s="95">
        <f t="shared" si="244"/>
        <v>1.0836314643579544E-37</v>
      </c>
      <c r="II201" s="95">
        <f t="shared" si="245"/>
        <v>7.9293515412919888E-2</v>
      </c>
      <c r="IJ201" s="95">
        <f t="shared" si="245"/>
        <v>1.6673556583567356E-3</v>
      </c>
      <c r="IK201" s="95">
        <f t="shared" si="245"/>
        <v>7.1310334640702728E-4</v>
      </c>
      <c r="IL201" s="95">
        <f t="shared" si="245"/>
        <v>1.2286040426700286E-2</v>
      </c>
      <c r="IM201" s="95">
        <f t="shared" si="245"/>
        <v>4.821687223257842E-4</v>
      </c>
      <c r="IN201" s="95">
        <f t="shared" si="245"/>
        <v>1.1324043194268532E-4</v>
      </c>
      <c r="IO201" s="95">
        <f t="shared" si="245"/>
        <v>3.4547286608194759E-6</v>
      </c>
      <c r="IP201" s="95">
        <f t="shared" si="245"/>
        <v>9.5193768596226724E-6</v>
      </c>
      <c r="IQ201" s="95">
        <f t="shared" si="245"/>
        <v>5.0625021290446971E-8</v>
      </c>
      <c r="IR201" s="95">
        <f t="shared" si="245"/>
        <v>8.1008457686409054E-6</v>
      </c>
      <c r="IS201" s="95">
        <f t="shared" si="245"/>
        <v>2.118648595496379E-5</v>
      </c>
      <c r="IT201" s="95">
        <f t="shared" si="245"/>
        <v>3.4979141069600884E-4</v>
      </c>
      <c r="IU201" s="95">
        <f t="shared" si="245"/>
        <v>1.485687656577925E-4</v>
      </c>
      <c r="IV201" s="95">
        <f t="shared" si="245"/>
        <v>1.8221615764232701E-3</v>
      </c>
      <c r="IW201" s="95">
        <f t="shared" si="245"/>
        <v>1.8720458381727006E-2</v>
      </c>
      <c r="IY201" s="95">
        <f t="shared" si="246"/>
        <v>7.9293515412919888E-2</v>
      </c>
      <c r="IZ201" s="95">
        <f t="shared" si="246"/>
        <v>1.6673556583567356E-3</v>
      </c>
      <c r="JA201" s="95">
        <f t="shared" si="246"/>
        <v>7.1310334640702728E-4</v>
      </c>
      <c r="JB201" s="95">
        <f t="shared" si="246"/>
        <v>1.2286040426700286E-2</v>
      </c>
      <c r="JC201" s="95">
        <f t="shared" si="246"/>
        <v>4.821687223257842E-4</v>
      </c>
      <c r="JD201" s="95">
        <f t="shared" si="246"/>
        <v>1.1324043194268532E-4</v>
      </c>
      <c r="JE201" s="95">
        <f t="shared" si="246"/>
        <v>3.4547286608194759E-6</v>
      </c>
      <c r="JF201" s="95">
        <f t="shared" si="246"/>
        <v>9.5193768596226724E-6</v>
      </c>
      <c r="JG201" s="95">
        <f t="shared" si="246"/>
        <v>5.0625021290446971E-8</v>
      </c>
      <c r="JH201" s="95">
        <f t="shared" si="246"/>
        <v>8.1008457686409054E-6</v>
      </c>
      <c r="JI201" s="95">
        <f t="shared" si="246"/>
        <v>2.118648595496379E-5</v>
      </c>
      <c r="JJ201" s="95">
        <f t="shared" si="246"/>
        <v>3.4979141069600884E-4</v>
      </c>
      <c r="JK201" s="95">
        <f t="shared" si="246"/>
        <v>1.485687656577925E-4</v>
      </c>
      <c r="JL201" s="95">
        <f t="shared" si="246"/>
        <v>1.8221615764232701E-3</v>
      </c>
      <c r="JM201" s="95">
        <f t="shared" si="246"/>
        <v>1.8720458381727006E-2</v>
      </c>
    </row>
    <row r="202" spans="2:273" x14ac:dyDescent="0.25">
      <c r="B202" s="2">
        <v>175</v>
      </c>
      <c r="C202" s="37">
        <v>36.395000000000003</v>
      </c>
      <c r="D202" s="37">
        <v>40.372</v>
      </c>
      <c r="E202" s="37">
        <v>41.372</v>
      </c>
      <c r="F202" s="37">
        <v>43.698</v>
      </c>
      <c r="G202" s="37">
        <v>43.698</v>
      </c>
      <c r="H202" s="37">
        <v>44.302</v>
      </c>
      <c r="I202" s="37">
        <v>45.93</v>
      </c>
      <c r="J202" s="37">
        <v>44.256</v>
      </c>
      <c r="K202" s="37">
        <v>44.326000000000001</v>
      </c>
      <c r="L202" s="37">
        <v>44.935000000000002</v>
      </c>
      <c r="M202" s="37">
        <v>45.261000000000003</v>
      </c>
      <c r="N202" s="37">
        <v>43.847999999999999</v>
      </c>
      <c r="O202" s="37">
        <v>42.847999999999999</v>
      </c>
      <c r="P202" s="37">
        <v>40.732999999999997</v>
      </c>
      <c r="Q202" s="37">
        <v>38.14</v>
      </c>
      <c r="S202" s="4">
        <f t="shared" si="247"/>
        <v>37.995173504705249</v>
      </c>
      <c r="T202" s="4">
        <f t="shared" si="247"/>
        <v>41.09768208741734</v>
      </c>
      <c r="U202" s="4">
        <f t="shared" si="247"/>
        <v>42.779108662879629</v>
      </c>
      <c r="V202" s="4">
        <f t="shared" si="247"/>
        <v>42.888547371368944</v>
      </c>
      <c r="W202" s="4">
        <f t="shared" si="247"/>
        <v>43.462154146635598</v>
      </c>
      <c r="X202" s="4">
        <f t="shared" si="247"/>
        <v>43.932041731769452</v>
      </c>
      <c r="Y202" s="4">
        <f t="shared" si="247"/>
        <v>45.792637713065901</v>
      </c>
      <c r="Z202" s="4">
        <f t="shared" si="247"/>
        <v>44.845326964602599</v>
      </c>
      <c r="AA202" s="4">
        <f t="shared" si="247"/>
        <v>46.149137109957159</v>
      </c>
      <c r="AB202" s="4">
        <f t="shared" si="247"/>
        <v>45.176187337752459</v>
      </c>
      <c r="AC202" s="4">
        <f t="shared" si="247"/>
        <v>44.497431676773417</v>
      </c>
      <c r="AD202" s="4">
        <f t="shared" si="247"/>
        <v>44.187413065922783</v>
      </c>
      <c r="AE202" s="4">
        <f t="shared" si="247"/>
        <v>43.196466438953628</v>
      </c>
      <c r="AF202" s="4">
        <f t="shared" si="247"/>
        <v>42.49324711565432</v>
      </c>
      <c r="AG202" s="4">
        <f t="shared" si="247"/>
        <v>41.885501305228075</v>
      </c>
      <c r="AI202" s="4">
        <f t="shared" si="248"/>
        <v>-1.6001735047052463</v>
      </c>
      <c r="AJ202" s="4">
        <f t="shared" si="248"/>
        <v>-0.72568208741733997</v>
      </c>
      <c r="AK202" s="4">
        <f t="shared" si="248"/>
        <v>-1.4071086628796294</v>
      </c>
      <c r="AL202" s="4">
        <f t="shared" si="248"/>
        <v>0.80945262863105683</v>
      </c>
      <c r="AM202" s="4">
        <f t="shared" si="248"/>
        <v>0.23584585336440256</v>
      </c>
      <c r="AN202" s="4">
        <f t="shared" si="248"/>
        <v>0.36995826823054756</v>
      </c>
      <c r="AO202" s="4">
        <f t="shared" si="248"/>
        <v>0.13736228693409913</v>
      </c>
      <c r="AP202" s="4">
        <f t="shared" si="248"/>
        <v>-0.58932696460259848</v>
      </c>
      <c r="AQ202" s="4">
        <f t="shared" si="248"/>
        <v>-1.8231371099571589</v>
      </c>
      <c r="AR202" s="4">
        <f t="shared" si="248"/>
        <v>-0.24118733775245715</v>
      </c>
      <c r="AS202" s="4">
        <f t="shared" si="248"/>
        <v>0.76356832322658619</v>
      </c>
      <c r="AT202" s="4">
        <f t="shared" si="248"/>
        <v>-0.33941306592278409</v>
      </c>
      <c r="AU202" s="4">
        <f t="shared" si="248"/>
        <v>-0.34846643895362917</v>
      </c>
      <c r="AV202" s="4">
        <f t="shared" si="248"/>
        <v>-1.7602471156543231</v>
      </c>
      <c r="AW202" s="4">
        <f t="shared" si="248"/>
        <v>-3.7455013052280748</v>
      </c>
      <c r="AY202" s="2">
        <f t="shared" si="240"/>
        <v>37.983466198064789</v>
      </c>
      <c r="AZ202" s="2">
        <f t="shared" si="240"/>
        <v>41.097665292781379</v>
      </c>
      <c r="BA202" s="2">
        <f t="shared" si="240"/>
        <v>42.779091257753471</v>
      </c>
      <c r="BB202" s="2">
        <f t="shared" si="240"/>
        <v>42.884089227294986</v>
      </c>
      <c r="BC202" s="2">
        <f t="shared" si="240"/>
        <v>43.462127485893241</v>
      </c>
      <c r="BD202" s="2">
        <f t="shared" si="240"/>
        <v>43.932038477320127</v>
      </c>
      <c r="BE202" s="2">
        <f t="shared" si="240"/>
        <v>45.792637702936183</v>
      </c>
      <c r="BF202" s="2">
        <f t="shared" si="240"/>
        <v>44.84532689118258</v>
      </c>
      <c r="BG202" s="2">
        <f t="shared" si="240"/>
        <v>46.149137109942664</v>
      </c>
      <c r="BH202" s="2">
        <f t="shared" si="240"/>
        <v>45.176187266493415</v>
      </c>
      <c r="BI202" s="2">
        <f t="shared" si="240"/>
        <v>44.497431359557297</v>
      </c>
      <c r="BJ202" s="2">
        <f t="shared" si="240"/>
        <v>44.187370008440702</v>
      </c>
      <c r="BK202" s="2">
        <f t="shared" si="240"/>
        <v>43.196454661557553</v>
      </c>
      <c r="BL202" s="2">
        <f t="shared" si="240"/>
        <v>42.49220067810213</v>
      </c>
      <c r="BM202" s="2">
        <f t="shared" si="240"/>
        <v>41.742734617711605</v>
      </c>
      <c r="BO202" s="2" t="str">
        <f t="shared" si="180"/>
        <v/>
      </c>
      <c r="BP202" s="2" t="str">
        <f t="shared" si="181"/>
        <v/>
      </c>
      <c r="BQ202" s="2" t="str">
        <f t="shared" si="182"/>
        <v/>
      </c>
      <c r="BR202" s="2" t="str">
        <f t="shared" si="183"/>
        <v/>
      </c>
      <c r="BS202" s="2" t="str">
        <f t="shared" si="184"/>
        <v/>
      </c>
      <c r="BT202" s="2" t="str">
        <f t="shared" si="185"/>
        <v/>
      </c>
      <c r="BU202" s="2" t="str">
        <f t="shared" si="186"/>
        <v/>
      </c>
      <c r="BV202" s="2" t="str">
        <f t="shared" si="187"/>
        <v/>
      </c>
      <c r="BW202" s="2" t="str">
        <f t="shared" si="188"/>
        <v/>
      </c>
      <c r="BX202" s="2" t="str">
        <f t="shared" si="189"/>
        <v/>
      </c>
      <c r="BY202" s="2" t="str">
        <f t="shared" si="190"/>
        <v/>
      </c>
      <c r="BZ202" s="2" t="str">
        <f t="shared" si="191"/>
        <v/>
      </c>
      <c r="CA202" s="2" t="str">
        <f t="shared" si="192"/>
        <v/>
      </c>
      <c r="CB202" s="2" t="str">
        <f t="shared" si="193"/>
        <v/>
      </c>
      <c r="CC202" s="2" t="str">
        <f t="shared" si="194"/>
        <v/>
      </c>
      <c r="CE202" s="2" t="str">
        <f t="shared" si="241"/>
        <v/>
      </c>
      <c r="CF202" s="2" t="str">
        <f t="shared" si="241"/>
        <v/>
      </c>
      <c r="CG202" s="2" t="str">
        <f t="shared" si="241"/>
        <v/>
      </c>
      <c r="CH202" s="2" t="str">
        <f t="shared" si="241"/>
        <v/>
      </c>
      <c r="CI202" s="2" t="str">
        <f t="shared" si="241"/>
        <v/>
      </c>
      <c r="CJ202" s="2" t="str">
        <f t="shared" si="241"/>
        <v/>
      </c>
      <c r="CK202" s="2" t="str">
        <f t="shared" si="241"/>
        <v/>
      </c>
      <c r="CL202" s="2" t="str">
        <f t="shared" si="241"/>
        <v/>
      </c>
      <c r="CM202" s="2" t="str">
        <f t="shared" si="241"/>
        <v/>
      </c>
      <c r="CN202" s="2" t="str">
        <f t="shared" si="241"/>
        <v/>
      </c>
      <c r="CO202" s="2" t="str">
        <f t="shared" si="241"/>
        <v/>
      </c>
      <c r="CP202" s="2" t="str">
        <f t="shared" si="241"/>
        <v/>
      </c>
      <c r="CQ202" s="2" t="str">
        <f t="shared" si="241"/>
        <v/>
      </c>
      <c r="CR202" s="2" t="str">
        <f t="shared" si="241"/>
        <v/>
      </c>
      <c r="CS202" s="2" t="str">
        <f t="shared" si="241"/>
        <v/>
      </c>
      <c r="CU202" s="2" t="str">
        <f t="shared" si="195"/>
        <v/>
      </c>
      <c r="CV202" s="2">
        <f t="shared" si="196"/>
        <v>40.372</v>
      </c>
      <c r="CW202" s="2">
        <f t="shared" si="197"/>
        <v>41.372</v>
      </c>
      <c r="CX202" s="2">
        <f t="shared" si="198"/>
        <v>43.698</v>
      </c>
      <c r="CY202" s="2">
        <f t="shared" si="199"/>
        <v>43.698</v>
      </c>
      <c r="CZ202" s="2">
        <f t="shared" si="200"/>
        <v>44.302</v>
      </c>
      <c r="DA202" s="2">
        <f t="shared" si="201"/>
        <v>45.93</v>
      </c>
      <c r="DB202" s="2">
        <f t="shared" si="202"/>
        <v>44.256</v>
      </c>
      <c r="DC202" s="2">
        <f t="shared" si="203"/>
        <v>44.326000000000001</v>
      </c>
      <c r="DD202" s="2">
        <f t="shared" si="204"/>
        <v>44.935000000000002</v>
      </c>
      <c r="DE202" s="2">
        <f t="shared" si="205"/>
        <v>45.261000000000003</v>
      </c>
      <c r="DF202" s="2">
        <f t="shared" si="206"/>
        <v>43.847999999999999</v>
      </c>
      <c r="DG202" s="2">
        <f t="shared" si="207"/>
        <v>42.847999999999999</v>
      </c>
      <c r="DH202" s="2">
        <f t="shared" si="208"/>
        <v>40.732999999999997</v>
      </c>
      <c r="DI202" s="2">
        <f t="shared" si="209"/>
        <v>38.14</v>
      </c>
      <c r="DK202" s="2">
        <f t="shared" si="249"/>
        <v>123.46448320825517</v>
      </c>
      <c r="DL202" s="2">
        <f t="shared" si="249"/>
        <v>108.90678397212542</v>
      </c>
      <c r="DM202" s="2">
        <f t="shared" si="249"/>
        <v>111.73967441860464</v>
      </c>
      <c r="DN202" s="2">
        <f t="shared" si="249"/>
        <v>103.47302179726117</v>
      </c>
      <c r="DO202" s="2">
        <f t="shared" si="249"/>
        <v>99.109806093509434</v>
      </c>
      <c r="DP202" s="2">
        <f t="shared" si="249"/>
        <v>106.58518966588338</v>
      </c>
      <c r="DQ202" s="2">
        <f t="shared" si="249"/>
        <v>105.9854176052724</v>
      </c>
      <c r="DR202" s="2">
        <f t="shared" si="249"/>
        <v>101.19999619450317</v>
      </c>
      <c r="DS202" s="2">
        <f t="shared" si="249"/>
        <v>104.97427906976748</v>
      </c>
      <c r="DT202" s="2">
        <f t="shared" si="249"/>
        <v>96.164626990838599</v>
      </c>
      <c r="DU202" s="2">
        <f t="shared" si="249"/>
        <v>107.7740151031895</v>
      </c>
      <c r="DV202" s="2">
        <f t="shared" si="249"/>
        <v>103.28751162790698</v>
      </c>
      <c r="DW202" s="2">
        <f t="shared" si="249"/>
        <v>101.83839521378604</v>
      </c>
      <c r="DX202" s="2">
        <f t="shared" si="249"/>
        <v>120.64975944683036</v>
      </c>
      <c r="DY202" s="2">
        <f t="shared" si="249"/>
        <v>97.053215742057844</v>
      </c>
      <c r="EA202" s="2">
        <f t="shared" si="238"/>
        <v>36.936072157826054</v>
      </c>
      <c r="EB202" s="2">
        <f t="shared" si="238"/>
        <v>40.786745022590743</v>
      </c>
      <c r="EC202" s="2">
        <f t="shared" si="238"/>
        <v>42.648176972565409</v>
      </c>
      <c r="ED202" s="2">
        <f t="shared" si="238"/>
        <v>41.22640649014307</v>
      </c>
      <c r="EE202" s="2">
        <f t="shared" si="238"/>
        <v>42.781655107467309</v>
      </c>
      <c r="EF202" s="2">
        <f t="shared" si="237"/>
        <v>42.7952952492072</v>
      </c>
      <c r="EG202" s="2">
        <f t="shared" si="237"/>
        <v>45.231563549875574</v>
      </c>
      <c r="EH202" s="2">
        <f t="shared" si="237"/>
        <v>42.996672305056549</v>
      </c>
      <c r="EI202" s="2">
        <f t="shared" si="237"/>
        <v>50.090196632823528</v>
      </c>
      <c r="EJ202" s="2">
        <f t="shared" si="237"/>
        <v>43.997016297166354</v>
      </c>
      <c r="EK202" s="2">
        <f t="shared" si="210"/>
        <v>42.179825510434725</v>
      </c>
      <c r="EL202" s="2">
        <f t="shared" si="177"/>
        <v>42.669023656485422</v>
      </c>
      <c r="EM202" s="2">
        <f t="shared" si="177"/>
        <v>41.078005934237922</v>
      </c>
      <c r="EN202" s="2">
        <f t="shared" si="177"/>
        <v>41.379142256971548</v>
      </c>
      <c r="EO202" s="2">
        <f t="shared" si="177"/>
        <v>43.250982761684739</v>
      </c>
      <c r="EQ202" s="2">
        <f t="shared" si="250"/>
        <v>38.442613578969713</v>
      </c>
      <c r="ER202" s="2">
        <f t="shared" si="250"/>
        <v>41.203163109370273</v>
      </c>
      <c r="ES202" s="2">
        <f t="shared" si="250"/>
        <v>42.821485358745598</v>
      </c>
      <c r="ET202" s="2">
        <f t="shared" si="250"/>
        <v>43.434677378019671</v>
      </c>
      <c r="EU202" s="2">
        <f t="shared" si="250"/>
        <v>43.626112358906546</v>
      </c>
      <c r="EV202" s="2">
        <f t="shared" si="250"/>
        <v>44.214346507337716</v>
      </c>
      <c r="EW202" s="2">
        <f t="shared" si="250"/>
        <v>45.920632953151056</v>
      </c>
      <c r="EX202" s="2">
        <f t="shared" si="250"/>
        <v>45.235654576270306</v>
      </c>
      <c r="EY202" s="2">
        <f t="shared" si="250"/>
        <v>45.485779834610192</v>
      </c>
      <c r="EZ202" s="2">
        <f t="shared" si="250"/>
        <v>45.41749354551839</v>
      </c>
      <c r="FA202" s="2">
        <f t="shared" si="250"/>
        <v>45.09173824733189</v>
      </c>
      <c r="FB202" s="2">
        <f t="shared" si="250"/>
        <v>44.578194180461594</v>
      </c>
      <c r="FC202" s="2">
        <f t="shared" si="250"/>
        <v>43.69959425266962</v>
      </c>
      <c r="FD202" s="2">
        <f t="shared" si="250"/>
        <v>42.777419617041247</v>
      </c>
      <c r="FE202" s="2">
        <f t="shared" si="250"/>
        <v>41.182014123160414</v>
      </c>
      <c r="FG202" s="2">
        <f t="shared" si="251"/>
        <v>0.99998417235160253</v>
      </c>
      <c r="FH202" s="2">
        <f t="shared" si="251"/>
        <v>0.99998456859800455</v>
      </c>
      <c r="FI202" s="2">
        <f t="shared" si="251"/>
        <v>0.99998336163193891</v>
      </c>
      <c r="FJ202" s="2">
        <f t="shared" si="251"/>
        <v>0.99998341589120598</v>
      </c>
      <c r="FK202" s="2">
        <f t="shared" si="251"/>
        <v>0.99998379608955978</v>
      </c>
      <c r="FL202" s="2">
        <f t="shared" si="251"/>
        <v>0.99998455756573268</v>
      </c>
      <c r="FM202" s="2">
        <f t="shared" si="251"/>
        <v>0.99998422767503137</v>
      </c>
      <c r="FN202" s="2">
        <f t="shared" si="251"/>
        <v>0.99998250785315079</v>
      </c>
      <c r="FO202" s="2">
        <f t="shared" si="251"/>
        <v>0.99998297774870826</v>
      </c>
      <c r="FP202" s="2">
        <f t="shared" si="251"/>
        <v>0.99998292110883202</v>
      </c>
      <c r="FQ202" s="2">
        <f t="shared" si="251"/>
        <v>0.99998126283744171</v>
      </c>
      <c r="FR202" s="2">
        <f t="shared" si="251"/>
        <v>0.99998329795146979</v>
      </c>
      <c r="FS202" s="2">
        <f t="shared" si="251"/>
        <v>0.99998214119970663</v>
      </c>
      <c r="FT202" s="2">
        <f t="shared" si="251"/>
        <v>0.99998245109174699</v>
      </c>
      <c r="FU202" s="2">
        <f t="shared" si="251"/>
        <v>0.99998111786979849</v>
      </c>
      <c r="FW202" s="2">
        <f t="shared" si="242"/>
        <v>0.69432176526428979</v>
      </c>
      <c r="FX202" s="2">
        <f t="shared" si="242"/>
        <v>0.74412973961363216</v>
      </c>
      <c r="FY202" s="2">
        <f t="shared" si="242"/>
        <v>0.74875035353884134</v>
      </c>
      <c r="FZ202" s="2">
        <f t="shared" si="242"/>
        <v>0.75020254154805222</v>
      </c>
      <c r="GA202" s="2">
        <f t="shared" si="242"/>
        <v>0.80472947677800988</v>
      </c>
      <c r="GB202" s="2">
        <f t="shared" si="242"/>
        <v>0.8003644338808048</v>
      </c>
      <c r="GC202" s="2">
        <f t="shared" si="242"/>
        <v>0.81285850288642214</v>
      </c>
      <c r="GD202" s="2">
        <f t="shared" si="242"/>
        <v>0.82521264629569302</v>
      </c>
      <c r="GE202" s="2">
        <f t="shared" si="242"/>
        <v>0.8561331317906854</v>
      </c>
      <c r="GF202" s="2">
        <f t="shared" si="242"/>
        <v>0.82949586538503717</v>
      </c>
      <c r="GG202" s="2">
        <f t="shared" si="242"/>
        <v>0.79548290399579324</v>
      </c>
      <c r="GH202" s="2">
        <f t="shared" si="242"/>
        <v>0.79476080317186548</v>
      </c>
      <c r="GI202" s="2">
        <f t="shared" si="242"/>
        <v>0.80766442418709083</v>
      </c>
      <c r="GJ202" s="2">
        <f t="shared" si="242"/>
        <v>0.79502632316591948</v>
      </c>
      <c r="GK202" s="2">
        <f t="shared" si="242"/>
        <v>0.7294765211220765</v>
      </c>
      <c r="GM202" s="95">
        <f t="shared" si="243"/>
        <v>0</v>
      </c>
      <c r="GN202" s="95">
        <f t="shared" si="243"/>
        <v>0</v>
      </c>
      <c r="GO202" s="95">
        <f t="shared" si="243"/>
        <v>0</v>
      </c>
      <c r="GP202" s="95">
        <f t="shared" si="243"/>
        <v>0</v>
      </c>
      <c r="GQ202" s="95">
        <f t="shared" si="243"/>
        <v>0</v>
      </c>
      <c r="GR202" s="95">
        <f t="shared" si="243"/>
        <v>0</v>
      </c>
      <c r="GS202" s="95">
        <f t="shared" si="243"/>
        <v>0</v>
      </c>
      <c r="GT202" s="95">
        <f t="shared" si="243"/>
        <v>0</v>
      </c>
      <c r="GU202" s="95">
        <f t="shared" si="243"/>
        <v>0</v>
      </c>
      <c r="GV202" s="95">
        <f t="shared" si="243"/>
        <v>0</v>
      </c>
      <c r="GW202" s="95">
        <f t="shared" si="243"/>
        <v>0</v>
      </c>
      <c r="GX202" s="95">
        <f t="shared" si="243"/>
        <v>0</v>
      </c>
      <c r="GY202" s="95">
        <f t="shared" si="243"/>
        <v>0</v>
      </c>
      <c r="GZ202" s="95">
        <f t="shared" si="243"/>
        <v>0</v>
      </c>
      <c r="HA202" s="95">
        <f t="shared" si="243"/>
        <v>0</v>
      </c>
      <c r="HC202" s="95">
        <f t="shared" si="179"/>
        <v>4.0918037204254611E-197</v>
      </c>
      <c r="HD202" s="95">
        <f t="shared" si="179"/>
        <v>4.9546776089413393E-216</v>
      </c>
      <c r="HE202" s="95">
        <f t="shared" si="179"/>
        <v>1.5742897650807126E-303</v>
      </c>
      <c r="HF202" s="95">
        <f t="shared" si="179"/>
        <v>0</v>
      </c>
      <c r="HG202" s="95">
        <f t="shared" si="179"/>
        <v>0</v>
      </c>
      <c r="HH202" s="95">
        <f t="shared" si="179"/>
        <v>7.1653981497088294E-285</v>
      </c>
      <c r="HI202" s="95">
        <f t="shared" si="239"/>
        <v>0</v>
      </c>
      <c r="HJ202" s="95">
        <f t="shared" si="239"/>
        <v>0</v>
      </c>
      <c r="HK202" s="95">
        <f t="shared" si="239"/>
        <v>0</v>
      </c>
      <c r="HL202" s="95">
        <f t="shared" si="239"/>
        <v>0</v>
      </c>
      <c r="HM202" s="95">
        <f t="shared" si="239"/>
        <v>0</v>
      </c>
      <c r="HN202" s="95">
        <f t="shared" si="239"/>
        <v>0</v>
      </c>
      <c r="HO202" s="95">
        <f t="shared" si="224"/>
        <v>0</v>
      </c>
      <c r="HP202" s="95">
        <f t="shared" si="224"/>
        <v>0</v>
      </c>
      <c r="HQ202" s="95">
        <f t="shared" si="224"/>
        <v>3.302292663327895E-259</v>
      </c>
      <c r="HS202" s="95">
        <f t="shared" si="244"/>
        <v>4.7125006797829927E-36</v>
      </c>
      <c r="HT202" s="95">
        <f t="shared" si="244"/>
        <v>7.0106690438853773E-22</v>
      </c>
      <c r="HU202" s="95">
        <f t="shared" si="244"/>
        <v>6.1300636532637786E-46</v>
      </c>
      <c r="HV202" s="95">
        <f t="shared" si="244"/>
        <v>6.7517079077527466E-47</v>
      </c>
      <c r="HW202" s="95">
        <f t="shared" si="244"/>
        <v>7.0386162323057932E-65</v>
      </c>
      <c r="HX202" s="95">
        <f t="shared" si="244"/>
        <v>7.5001603883162889E-65</v>
      </c>
      <c r="HY202" s="95">
        <f t="shared" si="244"/>
        <v>4.8577634720804373E-81</v>
      </c>
      <c r="HZ202" s="95">
        <f t="shared" si="244"/>
        <v>4.7730578541430918E-89</v>
      </c>
      <c r="IA202" s="95">
        <f t="shared" si="244"/>
        <v>2.3553698083157162E-101</v>
      </c>
      <c r="IB202" s="95">
        <f t="shared" si="244"/>
        <v>6.2482900173987454E-86</v>
      </c>
      <c r="IC202" s="95">
        <f t="shared" si="244"/>
        <v>1.3913227646360838E-104</v>
      </c>
      <c r="ID202" s="95">
        <f t="shared" si="244"/>
        <v>4.1436509071494862E-66</v>
      </c>
      <c r="IE202" s="95">
        <f t="shared" si="244"/>
        <v>1.1823493211121463E-68</v>
      </c>
      <c r="IF202" s="95">
        <f t="shared" si="244"/>
        <v>1.7828242036284789E-51</v>
      </c>
      <c r="IG202" s="95">
        <f t="shared" si="244"/>
        <v>1.7953738357076933E-39</v>
      </c>
      <c r="II202" s="95">
        <f t="shared" si="245"/>
        <v>5.0697187279998238E-2</v>
      </c>
      <c r="IJ202" s="95">
        <f t="shared" si="245"/>
        <v>5.8389203790486417E-4</v>
      </c>
      <c r="IK202" s="95">
        <f t="shared" si="245"/>
        <v>2.19692352630742E-4</v>
      </c>
      <c r="IL202" s="95">
        <f t="shared" si="245"/>
        <v>6.3853869348514218E-3</v>
      </c>
      <c r="IM202" s="95">
        <f t="shared" si="245"/>
        <v>1.8950391452005354E-4</v>
      </c>
      <c r="IN202" s="95">
        <f t="shared" si="245"/>
        <v>3.5609979377309622E-5</v>
      </c>
      <c r="IO202" s="95">
        <f t="shared" si="245"/>
        <v>7.3351099619976861E-7</v>
      </c>
      <c r="IP202" s="95">
        <f t="shared" si="245"/>
        <v>2.5129413328885186E-6</v>
      </c>
      <c r="IQ202" s="95">
        <f t="shared" si="245"/>
        <v>9.1478212577407979E-9</v>
      </c>
      <c r="IR202" s="95">
        <f t="shared" si="245"/>
        <v>2.1552373094604711E-6</v>
      </c>
      <c r="IS202" s="95">
        <f t="shared" si="245"/>
        <v>5.0866965938947367E-6</v>
      </c>
      <c r="IT202" s="95">
        <f t="shared" si="245"/>
        <v>1.2519102955247966E-4</v>
      </c>
      <c r="IU202" s="95">
        <f t="shared" si="245"/>
        <v>5.0499248652597663E-5</v>
      </c>
      <c r="IV202" s="95">
        <f t="shared" si="245"/>
        <v>8.2699424678763748E-4</v>
      </c>
      <c r="IW202" s="95">
        <f t="shared" si="245"/>
        <v>9.8804945184914339E-3</v>
      </c>
      <c r="IY202" s="95">
        <f t="shared" si="246"/>
        <v>5.0697187279998238E-2</v>
      </c>
      <c r="IZ202" s="95">
        <f t="shared" si="246"/>
        <v>5.8389203790486417E-4</v>
      </c>
      <c r="JA202" s="95">
        <f t="shared" si="246"/>
        <v>2.19692352630742E-4</v>
      </c>
      <c r="JB202" s="95">
        <f t="shared" si="246"/>
        <v>6.3853869348514218E-3</v>
      </c>
      <c r="JC202" s="95">
        <f t="shared" si="246"/>
        <v>1.8950391452005354E-4</v>
      </c>
      <c r="JD202" s="95">
        <f t="shared" si="246"/>
        <v>3.5609979377309622E-5</v>
      </c>
      <c r="JE202" s="95">
        <f t="shared" si="246"/>
        <v>7.3351099619976861E-7</v>
      </c>
      <c r="JF202" s="95">
        <f t="shared" si="246"/>
        <v>2.5129413328885186E-6</v>
      </c>
      <c r="JG202" s="95">
        <f t="shared" si="246"/>
        <v>9.1478212577407979E-9</v>
      </c>
      <c r="JH202" s="95">
        <f t="shared" si="246"/>
        <v>2.1552373094604711E-6</v>
      </c>
      <c r="JI202" s="95">
        <f t="shared" si="246"/>
        <v>5.0866965938947367E-6</v>
      </c>
      <c r="JJ202" s="95">
        <f t="shared" si="246"/>
        <v>1.2519102955247966E-4</v>
      </c>
      <c r="JK202" s="95">
        <f t="shared" si="246"/>
        <v>5.0499248652597663E-5</v>
      </c>
      <c r="JL202" s="95">
        <f t="shared" si="246"/>
        <v>8.2699424678763748E-4</v>
      </c>
      <c r="JM202" s="95">
        <f t="shared" si="246"/>
        <v>9.8804945184914339E-3</v>
      </c>
    </row>
    <row r="203" spans="2:273" x14ac:dyDescent="0.25">
      <c r="B203" s="2">
        <v>176</v>
      </c>
      <c r="C203" s="37">
        <v>38.302</v>
      </c>
      <c r="D203" s="37">
        <v>43.046999999999997</v>
      </c>
      <c r="E203" s="37">
        <v>43</v>
      </c>
      <c r="F203" s="37">
        <v>43.256</v>
      </c>
      <c r="G203" s="37">
        <v>43.418999999999997</v>
      </c>
      <c r="H203" s="37">
        <v>44.116</v>
      </c>
      <c r="I203" s="37">
        <v>47.465000000000003</v>
      </c>
      <c r="J203" s="37">
        <v>45.093000000000004</v>
      </c>
      <c r="K203" s="37">
        <v>44.804000000000002</v>
      </c>
      <c r="L203" s="37">
        <v>44.826000000000001</v>
      </c>
      <c r="M203" s="37">
        <v>45.435000000000002</v>
      </c>
      <c r="N203" s="37">
        <v>44.521999999999998</v>
      </c>
      <c r="O203" s="37">
        <v>43.890999999999998</v>
      </c>
      <c r="P203" s="37">
        <v>43.466999999999999</v>
      </c>
      <c r="Q203" s="37">
        <v>39.326000000000001</v>
      </c>
      <c r="S203" s="4">
        <f t="shared" si="247"/>
        <v>37.96138610148099</v>
      </c>
      <c r="T203" s="4">
        <f t="shared" si="247"/>
        <v>41.052722229839247</v>
      </c>
      <c r="U203" s="4">
        <f t="shared" si="247"/>
        <v>42.738558120994888</v>
      </c>
      <c r="V203" s="4">
        <f t="shared" si="247"/>
        <v>42.843957051049593</v>
      </c>
      <c r="W203" s="4">
        <f t="shared" si="247"/>
        <v>43.409873884059444</v>
      </c>
      <c r="X203" s="4">
        <f t="shared" si="247"/>
        <v>43.886352105344479</v>
      </c>
      <c r="Y203" s="4">
        <f t="shared" si="247"/>
        <v>45.734441290473356</v>
      </c>
      <c r="Z203" s="4">
        <f t="shared" si="247"/>
        <v>44.802428844295967</v>
      </c>
      <c r="AA203" s="4">
        <f t="shared" si="247"/>
        <v>46.044044579205959</v>
      </c>
      <c r="AB203" s="4">
        <f t="shared" si="247"/>
        <v>45.122146544371248</v>
      </c>
      <c r="AC203" s="4">
        <f t="shared" si="247"/>
        <v>44.443122305825447</v>
      </c>
      <c r="AD203" s="4">
        <f t="shared" si="247"/>
        <v>44.134500195154402</v>
      </c>
      <c r="AE203" s="4">
        <f t="shared" si="247"/>
        <v>43.147805914462104</v>
      </c>
      <c r="AF203" s="4">
        <f t="shared" si="247"/>
        <v>42.423689683977827</v>
      </c>
      <c r="AG203" s="4">
        <f t="shared" si="247"/>
        <v>41.645811529142293</v>
      </c>
      <c r="AI203" s="4">
        <f t="shared" si="248"/>
        <v>0.34061389851900969</v>
      </c>
      <c r="AJ203" s="4">
        <f t="shared" si="248"/>
        <v>1.9942777701607497</v>
      </c>
      <c r="AK203" s="4">
        <f t="shared" si="248"/>
        <v>0.26144187900511184</v>
      </c>
      <c r="AL203" s="4">
        <f t="shared" si="248"/>
        <v>0.41204294895040761</v>
      </c>
      <c r="AM203" s="4">
        <f t="shared" si="248"/>
        <v>9.1261159405533476E-3</v>
      </c>
      <c r="AN203" s="4">
        <f t="shared" si="248"/>
        <v>0.22964789465552116</v>
      </c>
      <c r="AO203" s="4">
        <f t="shared" si="248"/>
        <v>1.7305587095266475</v>
      </c>
      <c r="AP203" s="4">
        <f t="shared" si="248"/>
        <v>0.29057115570403624</v>
      </c>
      <c r="AQ203" s="4">
        <f t="shared" si="248"/>
        <v>-1.2400445792059571</v>
      </c>
      <c r="AR203" s="4">
        <f t="shared" si="248"/>
        <v>-0.29614654437124699</v>
      </c>
      <c r="AS203" s="4">
        <f t="shared" si="248"/>
        <v>0.99187769417455485</v>
      </c>
      <c r="AT203" s="4">
        <f t="shared" si="248"/>
        <v>0.38749980484559643</v>
      </c>
      <c r="AU203" s="4">
        <f t="shared" si="248"/>
        <v>0.74319408553789401</v>
      </c>
      <c r="AV203" s="4">
        <f t="shared" si="248"/>
        <v>1.0433103160221719</v>
      </c>
      <c r="AW203" s="4">
        <f t="shared" si="248"/>
        <v>-2.3198115291422923</v>
      </c>
      <c r="AY203" s="2">
        <f t="shared" si="240"/>
        <v>37.955895885129976</v>
      </c>
      <c r="AZ203" s="2">
        <f t="shared" si="240"/>
        <v>41.052719230031329</v>
      </c>
      <c r="BA203" s="2">
        <f t="shared" si="240"/>
        <v>42.738555603147859</v>
      </c>
      <c r="BB203" s="2">
        <f t="shared" si="240"/>
        <v>42.842425689902626</v>
      </c>
      <c r="BC203" s="2">
        <f t="shared" si="240"/>
        <v>43.409867976756587</v>
      </c>
      <c r="BD203" s="2">
        <f t="shared" si="240"/>
        <v>43.88635160624257</v>
      </c>
      <c r="BE203" s="2">
        <f t="shared" si="240"/>
        <v>45.73444128965582</v>
      </c>
      <c r="BF203" s="2">
        <f t="shared" si="240"/>
        <v>44.80242883577089</v>
      </c>
      <c r="BG203" s="2">
        <f t="shared" si="240"/>
        <v>46.044044579205043</v>
      </c>
      <c r="BH203" s="2">
        <f t="shared" si="240"/>
        <v>45.122146535976519</v>
      </c>
      <c r="BI203" s="2">
        <f t="shared" si="240"/>
        <v>44.443122274735543</v>
      </c>
      <c r="BJ203" s="2">
        <f t="shared" si="240"/>
        <v>44.134492040777495</v>
      </c>
      <c r="BK203" s="2">
        <f t="shared" si="240"/>
        <v>43.147803856214082</v>
      </c>
      <c r="BL203" s="2">
        <f t="shared" si="240"/>
        <v>42.423397133249566</v>
      </c>
      <c r="BM203" s="2">
        <f t="shared" si="240"/>
        <v>41.591271005294729</v>
      </c>
      <c r="BO203" s="2" t="str">
        <f t="shared" si="180"/>
        <v/>
      </c>
      <c r="BP203" s="2" t="str">
        <f t="shared" si="181"/>
        <v/>
      </c>
      <c r="BQ203" s="2" t="str">
        <f t="shared" si="182"/>
        <v/>
      </c>
      <c r="BR203" s="2" t="str">
        <f t="shared" si="183"/>
        <v/>
      </c>
      <c r="BS203" s="2" t="str">
        <f t="shared" si="184"/>
        <v/>
      </c>
      <c r="BT203" s="2" t="str">
        <f t="shared" si="185"/>
        <v/>
      </c>
      <c r="BU203" s="2" t="str">
        <f t="shared" si="186"/>
        <v/>
      </c>
      <c r="BV203" s="2" t="str">
        <f t="shared" si="187"/>
        <v/>
      </c>
      <c r="BW203" s="2" t="str">
        <f t="shared" si="188"/>
        <v/>
      </c>
      <c r="BX203" s="2" t="str">
        <f t="shared" si="189"/>
        <v/>
      </c>
      <c r="BY203" s="2" t="str">
        <f t="shared" si="190"/>
        <v/>
      </c>
      <c r="BZ203" s="2" t="str">
        <f t="shared" si="191"/>
        <v/>
      </c>
      <c r="CA203" s="2" t="str">
        <f t="shared" si="192"/>
        <v/>
      </c>
      <c r="CB203" s="2" t="str">
        <f t="shared" si="193"/>
        <v/>
      </c>
      <c r="CC203" s="2" t="str">
        <f t="shared" si="194"/>
        <v/>
      </c>
      <c r="CE203" s="2" t="str">
        <f t="shared" si="241"/>
        <v/>
      </c>
      <c r="CF203" s="2" t="str">
        <f t="shared" si="241"/>
        <v/>
      </c>
      <c r="CG203" s="2" t="str">
        <f t="shared" si="241"/>
        <v/>
      </c>
      <c r="CH203" s="2" t="str">
        <f t="shared" si="241"/>
        <v/>
      </c>
      <c r="CI203" s="2" t="str">
        <f t="shared" si="241"/>
        <v/>
      </c>
      <c r="CJ203" s="2" t="str">
        <f t="shared" si="241"/>
        <v/>
      </c>
      <c r="CK203" s="2" t="str">
        <f t="shared" si="241"/>
        <v/>
      </c>
      <c r="CL203" s="2" t="str">
        <f t="shared" si="241"/>
        <v/>
      </c>
      <c r="CM203" s="2" t="str">
        <f t="shared" si="241"/>
        <v/>
      </c>
      <c r="CN203" s="2" t="str">
        <f t="shared" si="241"/>
        <v/>
      </c>
      <c r="CO203" s="2" t="str">
        <f t="shared" si="241"/>
        <v/>
      </c>
      <c r="CP203" s="2" t="str">
        <f t="shared" si="241"/>
        <v/>
      </c>
      <c r="CQ203" s="2" t="str">
        <f t="shared" si="241"/>
        <v/>
      </c>
      <c r="CR203" s="2" t="str">
        <f t="shared" si="241"/>
        <v/>
      </c>
      <c r="CS203" s="2" t="str">
        <f t="shared" si="241"/>
        <v/>
      </c>
      <c r="CU203" s="2" t="str">
        <f t="shared" si="195"/>
        <v/>
      </c>
      <c r="CV203" s="2">
        <f t="shared" si="196"/>
        <v>43.046999999999997</v>
      </c>
      <c r="CW203" s="2">
        <f t="shared" si="197"/>
        <v>43</v>
      </c>
      <c r="CX203" s="2">
        <f t="shared" si="198"/>
        <v>43.256</v>
      </c>
      <c r="CY203" s="2">
        <f t="shared" si="199"/>
        <v>43.418999999999997</v>
      </c>
      <c r="CZ203" s="2">
        <f t="shared" si="200"/>
        <v>44.116</v>
      </c>
      <c r="DA203" s="2">
        <f t="shared" si="201"/>
        <v>47.465000000000003</v>
      </c>
      <c r="DB203" s="2">
        <f t="shared" si="202"/>
        <v>45.093000000000004</v>
      </c>
      <c r="DC203" s="2">
        <f t="shared" si="203"/>
        <v>44.804000000000002</v>
      </c>
      <c r="DD203" s="2">
        <f t="shared" si="204"/>
        <v>44.826000000000001</v>
      </c>
      <c r="DE203" s="2">
        <f t="shared" si="205"/>
        <v>45.435000000000002</v>
      </c>
      <c r="DF203" s="2">
        <f t="shared" si="206"/>
        <v>44.521999999999998</v>
      </c>
      <c r="DG203" s="2">
        <f t="shared" si="207"/>
        <v>43.890999999999998</v>
      </c>
      <c r="DH203" s="2">
        <f t="shared" si="208"/>
        <v>43.466999999999999</v>
      </c>
      <c r="DI203" s="2">
        <f t="shared" si="209"/>
        <v>39.326000000000001</v>
      </c>
      <c r="DK203" s="2">
        <f t="shared" si="249"/>
        <v>123.897430206379</v>
      </c>
      <c r="DL203" s="2">
        <f t="shared" si="249"/>
        <v>109.25612891986061</v>
      </c>
      <c r="DM203" s="2">
        <f t="shared" si="249"/>
        <v>112.09888794926002</v>
      </c>
      <c r="DN203" s="2">
        <f t="shared" si="249"/>
        <v>103.77999327445102</v>
      </c>
      <c r="DO203" s="2">
        <f t="shared" si="249"/>
        <v>99.390425735353688</v>
      </c>
      <c r="DP203" s="2">
        <f t="shared" si="249"/>
        <v>106.90211106609405</v>
      </c>
      <c r="DQ203" s="2">
        <f t="shared" si="249"/>
        <v>106.29102055479026</v>
      </c>
      <c r="DR203" s="2">
        <f t="shared" si="249"/>
        <v>101.45895856236785</v>
      </c>
      <c r="DS203" s="2">
        <f t="shared" si="249"/>
        <v>105.26451117487167</v>
      </c>
      <c r="DT203" s="2">
        <f t="shared" si="249"/>
        <v>96.400864270613084</v>
      </c>
      <c r="DU203" s="2">
        <f t="shared" si="249"/>
        <v>108.08948264540336</v>
      </c>
      <c r="DV203" s="2">
        <f t="shared" si="249"/>
        <v>103.57650105708245</v>
      </c>
      <c r="DW203" s="2">
        <f t="shared" si="249"/>
        <v>102.1292037382168</v>
      </c>
      <c r="DX203" s="2">
        <f t="shared" si="249"/>
        <v>121.05231977419443</v>
      </c>
      <c r="DY203" s="2">
        <f t="shared" si="249"/>
        <v>97.337826220957794</v>
      </c>
      <c r="EA203" s="2">
        <f t="shared" si="238"/>
        <v>36.862485376525676</v>
      </c>
      <c r="EB203" s="2">
        <f t="shared" si="238"/>
        <v>40.72851472121544</v>
      </c>
      <c r="EC203" s="2">
        <f t="shared" si="238"/>
        <v>42.602317567152255</v>
      </c>
      <c r="ED203" s="2">
        <f t="shared" si="238"/>
        <v>41.121853826721946</v>
      </c>
      <c r="EE203" s="2">
        <f t="shared" si="238"/>
        <v>42.706649964205965</v>
      </c>
      <c r="EF203" s="2">
        <f t="shared" si="237"/>
        <v>42.711060013163397</v>
      </c>
      <c r="EG203" s="2">
        <f t="shared" si="237"/>
        <v>45.15498024678557</v>
      </c>
      <c r="EH203" s="2">
        <f t="shared" si="237"/>
        <v>42.894824206383689</v>
      </c>
      <c r="EI203" s="2">
        <f t="shared" si="237"/>
        <v>50.095498522040856</v>
      </c>
      <c r="EJ203" s="2">
        <f t="shared" si="237"/>
        <v>43.906366319189544</v>
      </c>
      <c r="EK203" s="2">
        <f t="shared" si="210"/>
        <v>42.047511063813758</v>
      </c>
      <c r="EL203" s="2">
        <f t="shared" si="177"/>
        <v>42.563279137909973</v>
      </c>
      <c r="EM203" s="2">
        <f t="shared" si="177"/>
        <v>40.960700148295565</v>
      </c>
      <c r="EN203" s="2">
        <f t="shared" si="177"/>
        <v>41.27217610117799</v>
      </c>
      <c r="EO203" s="2">
        <f t="shared" si="177"/>
        <v>43.159191398613828</v>
      </c>
      <c r="EQ203" s="2">
        <f t="shared" si="250"/>
        <v>38.393157793793598</v>
      </c>
      <c r="ER203" s="2">
        <f t="shared" si="250"/>
        <v>41.153121741410793</v>
      </c>
      <c r="ES203" s="2">
        <f t="shared" si="250"/>
        <v>42.778871652110709</v>
      </c>
      <c r="ET203" s="2">
        <f t="shared" si="250"/>
        <v>43.363685393367277</v>
      </c>
      <c r="EU203" s="2">
        <f t="shared" si="250"/>
        <v>43.564468982505396</v>
      </c>
      <c r="EV203" s="2">
        <f t="shared" si="250"/>
        <v>44.152601492121008</v>
      </c>
      <c r="EW203" s="2">
        <f t="shared" si="250"/>
        <v>45.855046071726647</v>
      </c>
      <c r="EX203" s="2">
        <f t="shared" si="250"/>
        <v>45.169809847143441</v>
      </c>
      <c r="EY203" s="2">
        <f t="shared" si="250"/>
        <v>45.422144364147186</v>
      </c>
      <c r="EZ203" s="2">
        <f t="shared" si="250"/>
        <v>45.34909208719715</v>
      </c>
      <c r="FA203" s="2">
        <f t="shared" si="250"/>
        <v>45.003442907640533</v>
      </c>
      <c r="FB203" s="2">
        <f t="shared" si="250"/>
        <v>44.503392489966998</v>
      </c>
      <c r="FC203" s="2">
        <f t="shared" si="250"/>
        <v>43.621596052778216</v>
      </c>
      <c r="FD203" s="2">
        <f t="shared" si="250"/>
        <v>42.69251195465533</v>
      </c>
      <c r="FE203" s="2">
        <f t="shared" si="250"/>
        <v>41.059727306569165</v>
      </c>
      <c r="FG203" s="2">
        <f t="shared" si="251"/>
        <v>0.99998556499299684</v>
      </c>
      <c r="FH203" s="2">
        <f t="shared" si="251"/>
        <v>0.99998592637500461</v>
      </c>
      <c r="FI203" s="2">
        <f t="shared" si="251"/>
        <v>0.99998482560576385</v>
      </c>
      <c r="FJ203" s="2">
        <f t="shared" si="251"/>
        <v>0.99998487509094824</v>
      </c>
      <c r="FK203" s="2">
        <f t="shared" si="251"/>
        <v>0.99998522183696825</v>
      </c>
      <c r="FL203" s="2">
        <f t="shared" si="251"/>
        <v>0.9999859163134257</v>
      </c>
      <c r="FM203" s="2">
        <f t="shared" si="251"/>
        <v>0.99998561544870401</v>
      </c>
      <c r="FN203" s="2">
        <f t="shared" si="251"/>
        <v>0.99998404694791632</v>
      </c>
      <c r="FO203" s="2">
        <f t="shared" si="251"/>
        <v>0.99998447549905956</v>
      </c>
      <c r="FP203" s="2">
        <f t="shared" si="251"/>
        <v>0.99998442384272346</v>
      </c>
      <c r="FQ203" s="2">
        <f t="shared" si="251"/>
        <v>0.99998291147647478</v>
      </c>
      <c r="FR203" s="2">
        <f t="shared" si="251"/>
        <v>0.99998476752831533</v>
      </c>
      <c r="FS203" s="2">
        <f t="shared" si="251"/>
        <v>0.99998371255496077</v>
      </c>
      <c r="FT203" s="2">
        <f t="shared" si="251"/>
        <v>0.99998399518074121</v>
      </c>
      <c r="FU203" s="2">
        <f t="shared" si="251"/>
        <v>0.99998277926397516</v>
      </c>
      <c r="FW203" s="2">
        <f t="shared" si="242"/>
        <v>0.71351266688109161</v>
      </c>
      <c r="FX203" s="2">
        <f t="shared" si="242"/>
        <v>0.76126880032061228</v>
      </c>
      <c r="FY203" s="2">
        <f t="shared" si="242"/>
        <v>0.76567737116012047</v>
      </c>
      <c r="FZ203" s="2">
        <f t="shared" si="242"/>
        <v>0.76706216029129315</v>
      </c>
      <c r="GA203" s="2">
        <f t="shared" si="242"/>
        <v>0.81879780639912159</v>
      </c>
      <c r="GB203" s="2">
        <f t="shared" si="242"/>
        <v>0.81467482107034328</v>
      </c>
      <c r="GC203" s="2">
        <f t="shared" si="242"/>
        <v>0.82646746598593479</v>
      </c>
      <c r="GD203" s="2">
        <f t="shared" si="242"/>
        <v>0.83810214822491502</v>
      </c>
      <c r="GE203" s="2">
        <f t="shared" si="242"/>
        <v>0.86710963417569042</v>
      </c>
      <c r="GF203" s="2">
        <f t="shared" si="242"/>
        <v>0.84212993291759319</v>
      </c>
      <c r="GG203" s="2">
        <f t="shared" si="242"/>
        <v>0.81006016973545791</v>
      </c>
      <c r="GH203" s="2">
        <f t="shared" si="242"/>
        <v>0.80937720418620673</v>
      </c>
      <c r="GI203" s="2">
        <f t="shared" si="242"/>
        <v>0.82156818896799289</v>
      </c>
      <c r="GJ203" s="2">
        <f t="shared" si="242"/>
        <v>0.80962834422315988</v>
      </c>
      <c r="GK203" s="2">
        <f t="shared" si="242"/>
        <v>0.74726373993834605</v>
      </c>
      <c r="GM203" s="95">
        <f t="shared" si="243"/>
        <v>0</v>
      </c>
      <c r="GN203" s="95">
        <f t="shared" si="243"/>
        <v>0</v>
      </c>
      <c r="GO203" s="95">
        <f t="shared" si="243"/>
        <v>0</v>
      </c>
      <c r="GP203" s="95">
        <f t="shared" si="243"/>
        <v>0</v>
      </c>
      <c r="GQ203" s="95">
        <f t="shared" si="243"/>
        <v>0</v>
      </c>
      <c r="GR203" s="95">
        <f t="shared" si="243"/>
        <v>0</v>
      </c>
      <c r="GS203" s="95">
        <f t="shared" si="243"/>
        <v>0</v>
      </c>
      <c r="GT203" s="95">
        <f t="shared" si="243"/>
        <v>0</v>
      </c>
      <c r="GU203" s="95">
        <f t="shared" si="243"/>
        <v>0</v>
      </c>
      <c r="GV203" s="95">
        <f t="shared" si="243"/>
        <v>0</v>
      </c>
      <c r="GW203" s="95">
        <f t="shared" si="243"/>
        <v>0</v>
      </c>
      <c r="GX203" s="95">
        <f t="shared" si="243"/>
        <v>0</v>
      </c>
      <c r="GY203" s="95">
        <f t="shared" si="243"/>
        <v>0</v>
      </c>
      <c r="GZ203" s="95">
        <f t="shared" si="243"/>
        <v>0</v>
      </c>
      <c r="HA203" s="95">
        <f t="shared" si="243"/>
        <v>0</v>
      </c>
      <c r="HC203" s="95">
        <f t="shared" si="179"/>
        <v>1.024496280127935E-201</v>
      </c>
      <c r="HD203" s="95">
        <f t="shared" si="179"/>
        <v>5.3088456868640104E-221</v>
      </c>
      <c r="HE203" s="95">
        <f t="shared" si="179"/>
        <v>0</v>
      </c>
      <c r="HF203" s="95">
        <f t="shared" si="179"/>
        <v>0</v>
      </c>
      <c r="HG203" s="95">
        <f t="shared" si="179"/>
        <v>0</v>
      </c>
      <c r="HH203" s="95">
        <f t="shared" si="179"/>
        <v>2.5173665691810121E-291</v>
      </c>
      <c r="HI203" s="95">
        <f t="shared" si="239"/>
        <v>0</v>
      </c>
      <c r="HJ203" s="95">
        <f t="shared" si="239"/>
        <v>0</v>
      </c>
      <c r="HK203" s="95">
        <f t="shared" si="239"/>
        <v>0</v>
      </c>
      <c r="HL203" s="95">
        <f t="shared" si="239"/>
        <v>0</v>
      </c>
      <c r="HM203" s="95">
        <f t="shared" si="239"/>
        <v>0</v>
      </c>
      <c r="HN203" s="95">
        <f t="shared" si="239"/>
        <v>0</v>
      </c>
      <c r="HO203" s="95">
        <f t="shared" si="224"/>
        <v>0</v>
      </c>
      <c r="HP203" s="95">
        <f t="shared" si="224"/>
        <v>0</v>
      </c>
      <c r="HQ203" s="95">
        <f t="shared" si="224"/>
        <v>3.73230843649254E-265</v>
      </c>
      <c r="HS203" s="95">
        <f t="shared" si="244"/>
        <v>9.2116293111568249E-38</v>
      </c>
      <c r="HT203" s="95">
        <f t="shared" si="244"/>
        <v>7.6460919452264365E-23</v>
      </c>
      <c r="HU203" s="95">
        <f t="shared" si="244"/>
        <v>5.0231265594678741E-48</v>
      </c>
      <c r="HV203" s="95">
        <f t="shared" si="244"/>
        <v>4.9662641036057602E-49</v>
      </c>
      <c r="HW203" s="95">
        <f t="shared" si="244"/>
        <v>1.0801302097716167E-67</v>
      </c>
      <c r="HX203" s="95">
        <f t="shared" si="244"/>
        <v>1.1916918969399125E-67</v>
      </c>
      <c r="HY203" s="95">
        <f t="shared" si="244"/>
        <v>1.639481222135104E-84</v>
      </c>
      <c r="HZ203" s="95">
        <f t="shared" si="244"/>
        <v>7.5937188852372275E-93</v>
      </c>
      <c r="IA203" s="95">
        <f t="shared" si="244"/>
        <v>1.631334777280253E-105</v>
      </c>
      <c r="IB203" s="95">
        <f t="shared" si="244"/>
        <v>1.592086965709773E-89</v>
      </c>
      <c r="IC203" s="95">
        <f t="shared" si="244"/>
        <v>3.5691421622676718E-109</v>
      </c>
      <c r="ID203" s="95">
        <f t="shared" si="244"/>
        <v>5.1548835337854028E-69</v>
      </c>
      <c r="IE203" s="95">
        <f t="shared" si="244"/>
        <v>1.2315410886578545E-71</v>
      </c>
      <c r="IF203" s="95">
        <f t="shared" si="244"/>
        <v>1.0363388415008759E-53</v>
      </c>
      <c r="IG203" s="95">
        <f t="shared" si="244"/>
        <v>2.6970754952642954E-41</v>
      </c>
      <c r="II203" s="95">
        <f t="shared" si="245"/>
        <v>3.0918339996644905E-2</v>
      </c>
      <c r="IJ203" s="95">
        <f t="shared" si="245"/>
        <v>1.8785581953294916E-4</v>
      </c>
      <c r="IK203" s="95">
        <f t="shared" si="245"/>
        <v>6.1648113228486147E-5</v>
      </c>
      <c r="IL203" s="95">
        <f t="shared" si="245"/>
        <v>3.1539839494751903E-3</v>
      </c>
      <c r="IM203" s="95">
        <f t="shared" si="245"/>
        <v>7.0377949332728158E-5</v>
      </c>
      <c r="IN203" s="95">
        <f t="shared" si="245"/>
        <v>1.0416798766306755E-5</v>
      </c>
      <c r="IO203" s="95">
        <f t="shared" si="245"/>
        <v>1.4186139974027982E-7</v>
      </c>
      <c r="IP203" s="95">
        <f t="shared" si="245"/>
        <v>6.1522747033961126E-7</v>
      </c>
      <c r="IQ203" s="95">
        <f t="shared" si="245"/>
        <v>1.5171171820531358E-9</v>
      </c>
      <c r="IR203" s="95">
        <f t="shared" si="245"/>
        <v>5.3277064434120523E-7</v>
      </c>
      <c r="IS203" s="95">
        <f t="shared" si="245"/>
        <v>1.1136452122476171E-6</v>
      </c>
      <c r="IT203" s="95">
        <f t="shared" si="245"/>
        <v>4.1967942997373682E-5</v>
      </c>
      <c r="IU203" s="95">
        <f t="shared" si="245"/>
        <v>1.608348699213205E-5</v>
      </c>
      <c r="IV203" s="95">
        <f t="shared" si="245"/>
        <v>3.5711960268878867E-4</v>
      </c>
      <c r="IW203" s="95">
        <f t="shared" si="245"/>
        <v>4.9303511002464781E-3</v>
      </c>
      <c r="IY203" s="95">
        <f t="shared" si="246"/>
        <v>3.0918339996644905E-2</v>
      </c>
      <c r="IZ203" s="95">
        <f t="shared" si="246"/>
        <v>1.8785581953294916E-4</v>
      </c>
      <c r="JA203" s="95">
        <f t="shared" si="246"/>
        <v>6.1648113228486147E-5</v>
      </c>
      <c r="JB203" s="95">
        <f t="shared" si="246"/>
        <v>3.1539839494751903E-3</v>
      </c>
      <c r="JC203" s="95">
        <f t="shared" si="246"/>
        <v>7.0377949332728158E-5</v>
      </c>
      <c r="JD203" s="95">
        <f t="shared" si="246"/>
        <v>1.0416798766306755E-5</v>
      </c>
      <c r="JE203" s="95">
        <f t="shared" si="246"/>
        <v>1.4186139974027982E-7</v>
      </c>
      <c r="JF203" s="95">
        <f t="shared" si="246"/>
        <v>6.1522747033961126E-7</v>
      </c>
      <c r="JG203" s="95">
        <f t="shared" si="246"/>
        <v>1.5171171820531358E-9</v>
      </c>
      <c r="JH203" s="95">
        <f t="shared" si="246"/>
        <v>5.3277064434120523E-7</v>
      </c>
      <c r="JI203" s="95">
        <f t="shared" si="246"/>
        <v>1.1136452122476171E-6</v>
      </c>
      <c r="JJ203" s="95">
        <f t="shared" si="246"/>
        <v>4.1967942997373682E-5</v>
      </c>
      <c r="JK203" s="95">
        <f t="shared" si="246"/>
        <v>1.608348699213205E-5</v>
      </c>
      <c r="JL203" s="95">
        <f t="shared" si="246"/>
        <v>3.5711960268878867E-4</v>
      </c>
      <c r="JM203" s="95">
        <f t="shared" si="246"/>
        <v>4.9303511002464781E-3</v>
      </c>
    </row>
    <row r="204" spans="2:273" x14ac:dyDescent="0.25">
      <c r="B204" s="2">
        <v>177</v>
      </c>
      <c r="C204" s="37">
        <v>37.465000000000003</v>
      </c>
      <c r="D204" s="37">
        <v>41.116</v>
      </c>
      <c r="E204" s="37">
        <v>43.046999999999997</v>
      </c>
      <c r="F204" s="37">
        <v>42.488</v>
      </c>
      <c r="G204" s="37">
        <v>42.604999999999997</v>
      </c>
      <c r="H204" s="37">
        <v>44.07</v>
      </c>
      <c r="I204" s="37">
        <v>45.093000000000004</v>
      </c>
      <c r="J204" s="37">
        <v>43.651000000000003</v>
      </c>
      <c r="K204" s="37">
        <v>45.587000000000003</v>
      </c>
      <c r="L204" s="37">
        <v>45.435000000000002</v>
      </c>
      <c r="M204" s="37">
        <v>44.957000000000001</v>
      </c>
      <c r="N204" s="37">
        <v>44.347999999999999</v>
      </c>
      <c r="O204" s="37">
        <v>43.109000000000002</v>
      </c>
      <c r="P204" s="37">
        <v>40.177999999999997</v>
      </c>
      <c r="Q204" s="37">
        <v>40.348999999999997</v>
      </c>
      <c r="S204" s="4">
        <f t="shared" si="247"/>
        <v>37.930518647839897</v>
      </c>
      <c r="T204" s="4">
        <f t="shared" si="247"/>
        <v>41.007713099984599</v>
      </c>
      <c r="U204" s="4">
        <f t="shared" si="247"/>
        <v>42.697992672807167</v>
      </c>
      <c r="V204" s="4">
        <f t="shared" si="247"/>
        <v>42.800547210220266</v>
      </c>
      <c r="W204" s="4">
        <f t="shared" si="247"/>
        <v>43.357293038751806</v>
      </c>
      <c r="X204" s="4">
        <f t="shared" si="247"/>
        <v>43.840135717158624</v>
      </c>
      <c r="Y204" s="4">
        <f t="shared" si="247"/>
        <v>45.675986061957296</v>
      </c>
      <c r="Z204" s="4">
        <f t="shared" si="247"/>
        <v>44.758667853413485</v>
      </c>
      <c r="AA204" s="4">
        <f t="shared" si="247"/>
        <v>45.940847754821284</v>
      </c>
      <c r="AB204" s="4">
        <f t="shared" si="247"/>
        <v>45.067543934490487</v>
      </c>
      <c r="AC204" s="4">
        <f t="shared" si="247"/>
        <v>44.387678023897649</v>
      </c>
      <c r="AD204" s="4">
        <f t="shared" si="247"/>
        <v>44.080931526895746</v>
      </c>
      <c r="AE204" s="4">
        <f t="shared" si="247"/>
        <v>43.098095244590034</v>
      </c>
      <c r="AF204" s="4">
        <f t="shared" si="247"/>
        <v>42.354155670995524</v>
      </c>
      <c r="AG204" s="4">
        <f t="shared" si="247"/>
        <v>41.45975495482368</v>
      </c>
      <c r="AI204" s="4">
        <f t="shared" si="248"/>
        <v>-0.46551864783989316</v>
      </c>
      <c r="AJ204" s="4">
        <f t="shared" si="248"/>
        <v>0.10828690001540053</v>
      </c>
      <c r="AK204" s="4">
        <f t="shared" si="248"/>
        <v>0.34900732719282956</v>
      </c>
      <c r="AL204" s="4">
        <f t="shared" si="248"/>
        <v>-0.31254721022026644</v>
      </c>
      <c r="AM204" s="4">
        <f t="shared" si="248"/>
        <v>-0.75229303875180875</v>
      </c>
      <c r="AN204" s="4">
        <f t="shared" si="248"/>
        <v>0.22986428284137617</v>
      </c>
      <c r="AO204" s="4">
        <f t="shared" si="248"/>
        <v>-0.58298606195729263</v>
      </c>
      <c r="AP204" s="4">
        <f t="shared" si="248"/>
        <v>-1.1076678534134814</v>
      </c>
      <c r="AQ204" s="4">
        <f t="shared" si="248"/>
        <v>-0.35384775482128106</v>
      </c>
      <c r="AR204" s="4">
        <f t="shared" si="248"/>
        <v>0.36745606550951493</v>
      </c>
      <c r="AS204" s="4">
        <f t="shared" si="248"/>
        <v>0.56932197610235136</v>
      </c>
      <c r="AT204" s="4">
        <f t="shared" si="248"/>
        <v>0.26706847310425275</v>
      </c>
      <c r="AU204" s="4">
        <f t="shared" si="248"/>
        <v>1.0904755409967493E-2</v>
      </c>
      <c r="AV204" s="4">
        <f t="shared" si="248"/>
        <v>-2.1761556709955272</v>
      </c>
      <c r="AW204" s="4">
        <f t="shared" si="248"/>
        <v>-1.1107549548236832</v>
      </c>
      <c r="AY204" s="2">
        <f t="shared" si="240"/>
        <v>37.928110963356623</v>
      </c>
      <c r="AZ204" s="2">
        <f t="shared" si="240"/>
        <v>41.007712630357524</v>
      </c>
      <c r="BA204" s="2">
        <f t="shared" si="240"/>
        <v>42.697992358073371</v>
      </c>
      <c r="BB204" s="2">
        <f t="shared" si="240"/>
        <v>42.800060047481821</v>
      </c>
      <c r="BC204" s="2">
        <f t="shared" si="240"/>
        <v>43.357291840820288</v>
      </c>
      <c r="BD204" s="2">
        <f t="shared" si="240"/>
        <v>43.840135648835471</v>
      </c>
      <c r="BE204" s="2">
        <f t="shared" si="240"/>
        <v>45.675986061900318</v>
      </c>
      <c r="BF204" s="2">
        <f t="shared" si="240"/>
        <v>44.758667852534174</v>
      </c>
      <c r="BG204" s="2">
        <f t="shared" si="240"/>
        <v>45.940847754821235</v>
      </c>
      <c r="BH204" s="2">
        <f t="shared" si="240"/>
        <v>45.067543933609443</v>
      </c>
      <c r="BI204" s="2">
        <f t="shared" si="240"/>
        <v>44.387678021262076</v>
      </c>
      <c r="BJ204" s="2">
        <f t="shared" si="240"/>
        <v>44.080930133052433</v>
      </c>
      <c r="BK204" s="2">
        <f t="shared" si="240"/>
        <v>43.098094919815637</v>
      </c>
      <c r="BL204" s="2">
        <f t="shared" si="240"/>
        <v>42.354079952613787</v>
      </c>
      <c r="BM204" s="2">
        <f t="shared" si="240"/>
        <v>41.440415290653654</v>
      </c>
      <c r="BO204" s="2" t="str">
        <f t="shared" si="180"/>
        <v/>
      </c>
      <c r="BP204" s="2" t="str">
        <f t="shared" si="181"/>
        <v/>
      </c>
      <c r="BQ204" s="2" t="str">
        <f t="shared" si="182"/>
        <v/>
      </c>
      <c r="BR204" s="2" t="str">
        <f t="shared" si="183"/>
        <v/>
      </c>
      <c r="BS204" s="2" t="str">
        <f t="shared" si="184"/>
        <v/>
      </c>
      <c r="BT204" s="2" t="str">
        <f t="shared" si="185"/>
        <v/>
      </c>
      <c r="BU204" s="2" t="str">
        <f t="shared" si="186"/>
        <v/>
      </c>
      <c r="BV204" s="2" t="str">
        <f t="shared" si="187"/>
        <v/>
      </c>
      <c r="BW204" s="2" t="str">
        <f t="shared" si="188"/>
        <v/>
      </c>
      <c r="BX204" s="2" t="str">
        <f t="shared" si="189"/>
        <v/>
      </c>
      <c r="BY204" s="2" t="str">
        <f t="shared" si="190"/>
        <v/>
      </c>
      <c r="BZ204" s="2" t="str">
        <f t="shared" si="191"/>
        <v/>
      </c>
      <c r="CA204" s="2" t="str">
        <f t="shared" si="192"/>
        <v/>
      </c>
      <c r="CB204" s="2" t="str">
        <f t="shared" si="193"/>
        <v/>
      </c>
      <c r="CC204" s="2" t="str">
        <f t="shared" si="194"/>
        <v/>
      </c>
      <c r="CE204" s="2" t="str">
        <f t="shared" si="241"/>
        <v/>
      </c>
      <c r="CF204" s="2" t="str">
        <f t="shared" si="241"/>
        <v/>
      </c>
      <c r="CG204" s="2" t="str">
        <f t="shared" si="241"/>
        <v/>
      </c>
      <c r="CH204" s="2" t="str">
        <f t="shared" si="241"/>
        <v/>
      </c>
      <c r="CI204" s="2" t="str">
        <f t="shared" si="241"/>
        <v/>
      </c>
      <c r="CJ204" s="2" t="str">
        <f t="shared" si="241"/>
        <v/>
      </c>
      <c r="CK204" s="2" t="str">
        <f t="shared" si="241"/>
        <v/>
      </c>
      <c r="CL204" s="2" t="str">
        <f t="shared" si="241"/>
        <v/>
      </c>
      <c r="CM204" s="2" t="str">
        <f t="shared" si="241"/>
        <v/>
      </c>
      <c r="CN204" s="2" t="str">
        <f t="shared" si="241"/>
        <v/>
      </c>
      <c r="CO204" s="2" t="str">
        <f t="shared" si="241"/>
        <v/>
      </c>
      <c r="CP204" s="2" t="str">
        <f t="shared" si="241"/>
        <v/>
      </c>
      <c r="CQ204" s="2" t="str">
        <f t="shared" si="241"/>
        <v/>
      </c>
      <c r="CR204" s="2" t="str">
        <f t="shared" si="241"/>
        <v/>
      </c>
      <c r="CS204" s="2" t="str">
        <f t="shared" si="241"/>
        <v/>
      </c>
      <c r="CU204" s="2" t="str">
        <f t="shared" si="195"/>
        <v/>
      </c>
      <c r="CV204" s="2">
        <f t="shared" si="196"/>
        <v>41.116</v>
      </c>
      <c r="CW204" s="2">
        <f t="shared" si="197"/>
        <v>43.046999999999997</v>
      </c>
      <c r="CX204" s="2">
        <f t="shared" si="198"/>
        <v>42.488</v>
      </c>
      <c r="CY204" s="2">
        <f t="shared" si="199"/>
        <v>42.604999999999997</v>
      </c>
      <c r="CZ204" s="2">
        <f t="shared" si="200"/>
        <v>44.07</v>
      </c>
      <c r="DA204" s="2">
        <f t="shared" si="201"/>
        <v>45.093000000000004</v>
      </c>
      <c r="DB204" s="2">
        <f t="shared" si="202"/>
        <v>43.651000000000003</v>
      </c>
      <c r="DC204" s="2">
        <f t="shared" si="203"/>
        <v>45.587000000000003</v>
      </c>
      <c r="DD204" s="2">
        <f t="shared" si="204"/>
        <v>45.435000000000002</v>
      </c>
      <c r="DE204" s="2">
        <f t="shared" si="205"/>
        <v>44.957000000000001</v>
      </c>
      <c r="DF204" s="2">
        <f t="shared" si="206"/>
        <v>44.347999999999999</v>
      </c>
      <c r="DG204" s="2">
        <f t="shared" si="207"/>
        <v>43.109000000000002</v>
      </c>
      <c r="DH204" s="2">
        <f t="shared" si="208"/>
        <v>40.177999999999997</v>
      </c>
      <c r="DI204" s="2">
        <f t="shared" si="209"/>
        <v>40.348999999999997</v>
      </c>
      <c r="DK204" s="2">
        <f t="shared" si="249"/>
        <v>124.33037720450282</v>
      </c>
      <c r="DL204" s="2">
        <f t="shared" si="249"/>
        <v>109.6054738675958</v>
      </c>
      <c r="DM204" s="2">
        <f t="shared" si="249"/>
        <v>112.45810147991543</v>
      </c>
      <c r="DN204" s="2">
        <f t="shared" si="249"/>
        <v>104.08696475164086</v>
      </c>
      <c r="DO204" s="2">
        <f t="shared" si="249"/>
        <v>99.671045377197942</v>
      </c>
      <c r="DP204" s="2">
        <f t="shared" si="249"/>
        <v>107.21903246630472</v>
      </c>
      <c r="DQ204" s="2">
        <f t="shared" si="249"/>
        <v>106.59662350430813</v>
      </c>
      <c r="DR204" s="2">
        <f t="shared" si="249"/>
        <v>101.71792093023255</v>
      </c>
      <c r="DS204" s="2">
        <f t="shared" si="249"/>
        <v>105.55474327997587</v>
      </c>
      <c r="DT204" s="2">
        <f t="shared" si="249"/>
        <v>96.637101550387584</v>
      </c>
      <c r="DU204" s="2">
        <f t="shared" si="249"/>
        <v>108.40495018761726</v>
      </c>
      <c r="DV204" s="2">
        <f t="shared" si="249"/>
        <v>103.86549048625793</v>
      </c>
      <c r="DW204" s="2">
        <f t="shared" si="249"/>
        <v>102.42001226264756</v>
      </c>
      <c r="DX204" s="2">
        <f t="shared" si="249"/>
        <v>121.4548801015585</v>
      </c>
      <c r="DY204" s="2">
        <f t="shared" si="249"/>
        <v>97.622436699857758</v>
      </c>
      <c r="EA204" s="2">
        <f t="shared" si="238"/>
        <v>36.788898595225305</v>
      </c>
      <c r="EB204" s="2">
        <f t="shared" si="238"/>
        <v>40.670284419840137</v>
      </c>
      <c r="EC204" s="2">
        <f t="shared" si="238"/>
        <v>42.556458161739094</v>
      </c>
      <c r="ED204" s="2">
        <f t="shared" si="238"/>
        <v>41.017301163300829</v>
      </c>
      <c r="EE204" s="2">
        <f t="shared" si="238"/>
        <v>42.631644820944615</v>
      </c>
      <c r="EF204" s="2">
        <f t="shared" si="237"/>
        <v>42.626824777119602</v>
      </c>
      <c r="EG204" s="2">
        <f t="shared" si="237"/>
        <v>45.078396943695566</v>
      </c>
      <c r="EH204" s="2">
        <f t="shared" si="237"/>
        <v>42.792976107710835</v>
      </c>
      <c r="EI204" s="2">
        <f t="shared" si="237"/>
        <v>50.100800411258177</v>
      </c>
      <c r="EJ204" s="2">
        <f t="shared" si="237"/>
        <v>43.815716341212749</v>
      </c>
      <c r="EK204" s="2">
        <f t="shared" si="210"/>
        <v>41.915196617192805</v>
      </c>
      <c r="EL204" s="2">
        <f t="shared" si="177"/>
        <v>42.457534619334538</v>
      </c>
      <c r="EM204" s="2">
        <f t="shared" si="177"/>
        <v>40.843394362353209</v>
      </c>
      <c r="EN204" s="2">
        <f t="shared" si="177"/>
        <v>41.165209945384419</v>
      </c>
      <c r="EO204" s="2">
        <f t="shared" si="177"/>
        <v>43.067400035542917</v>
      </c>
      <c r="EQ204" s="2">
        <f t="shared" si="250"/>
        <v>38.343702008617484</v>
      </c>
      <c r="ER204" s="2">
        <f t="shared" si="250"/>
        <v>41.103080373451313</v>
      </c>
      <c r="ES204" s="2">
        <f t="shared" si="250"/>
        <v>42.73625794547582</v>
      </c>
      <c r="ET204" s="2">
        <f t="shared" si="250"/>
        <v>43.292693408714889</v>
      </c>
      <c r="EU204" s="2">
        <f t="shared" si="250"/>
        <v>43.502825606104253</v>
      </c>
      <c r="EV204" s="2">
        <f t="shared" si="250"/>
        <v>44.0908564769043</v>
      </c>
      <c r="EW204" s="2">
        <f t="shared" si="250"/>
        <v>45.789459190302239</v>
      </c>
      <c r="EX204" s="2">
        <f t="shared" si="250"/>
        <v>45.103965118016575</v>
      </c>
      <c r="EY204" s="2">
        <f t="shared" si="250"/>
        <v>45.358508893684181</v>
      </c>
      <c r="EZ204" s="2">
        <f t="shared" si="250"/>
        <v>45.280690628875917</v>
      </c>
      <c r="FA204" s="2">
        <f t="shared" si="250"/>
        <v>44.915147567949191</v>
      </c>
      <c r="FB204" s="2">
        <f t="shared" si="250"/>
        <v>44.428590799472403</v>
      </c>
      <c r="FC204" s="2">
        <f t="shared" si="250"/>
        <v>43.543597852886812</v>
      </c>
      <c r="FD204" s="2">
        <f t="shared" si="250"/>
        <v>42.607604292269414</v>
      </c>
      <c r="FE204" s="2">
        <f t="shared" si="250"/>
        <v>40.937440489977917</v>
      </c>
      <c r="FG204" s="2">
        <f t="shared" si="251"/>
        <v>0.99998683510042596</v>
      </c>
      <c r="FH204" s="2">
        <f t="shared" si="251"/>
        <v>0.99998716468556081</v>
      </c>
      <c r="FI204" s="2">
        <f t="shared" si="251"/>
        <v>0.99998616076949809</v>
      </c>
      <c r="FJ204" s="2">
        <f t="shared" si="251"/>
        <v>0.99998620590064291</v>
      </c>
      <c r="FK204" s="2">
        <f t="shared" si="251"/>
        <v>0.99998652213760386</v>
      </c>
      <c r="FL204" s="2">
        <f t="shared" si="251"/>
        <v>0.99998715550926909</v>
      </c>
      <c r="FM204" s="2">
        <f t="shared" si="251"/>
        <v>0.99998688111669443</v>
      </c>
      <c r="FN204" s="2">
        <f t="shared" si="251"/>
        <v>0.99998545062315591</v>
      </c>
      <c r="FO204" s="2">
        <f t="shared" si="251"/>
        <v>0.99998584146752634</v>
      </c>
      <c r="FP204" s="2">
        <f t="shared" si="251"/>
        <v>0.99998579435625901</v>
      </c>
      <c r="FQ204" s="2">
        <f t="shared" si="251"/>
        <v>0.99998441505788283</v>
      </c>
      <c r="FR204" s="2">
        <f t="shared" si="251"/>
        <v>0.99998610780209385</v>
      </c>
      <c r="FS204" s="2">
        <f t="shared" si="251"/>
        <v>0.99998514565229069</v>
      </c>
      <c r="FT204" s="2">
        <f t="shared" si="251"/>
        <v>0.99998540341079833</v>
      </c>
      <c r="FU204" s="2">
        <f t="shared" si="251"/>
        <v>0.99998429447828607</v>
      </c>
      <c r="FW204" s="2">
        <f t="shared" si="242"/>
        <v>0.7319638505770405</v>
      </c>
      <c r="FX204" s="2">
        <f t="shared" si="242"/>
        <v>0.77760293939174296</v>
      </c>
      <c r="FY204" s="2">
        <f t="shared" si="242"/>
        <v>0.78179633177844987</v>
      </c>
      <c r="FZ204" s="2">
        <f t="shared" si="242"/>
        <v>0.78311284507818335</v>
      </c>
      <c r="GA204" s="2">
        <f t="shared" si="242"/>
        <v>0.83206409396528425</v>
      </c>
      <c r="GB204" s="2">
        <f t="shared" si="242"/>
        <v>0.82817962061970285</v>
      </c>
      <c r="GC204" s="2">
        <f t="shared" si="242"/>
        <v>0.83928245468986662</v>
      </c>
      <c r="GD204" s="2">
        <f t="shared" si="242"/>
        <v>0.85021365953430217</v>
      </c>
      <c r="GE204" s="2">
        <f t="shared" si="242"/>
        <v>0.87736862811342753</v>
      </c>
      <c r="GF204" s="2">
        <f t="shared" si="242"/>
        <v>0.85399262031563983</v>
      </c>
      <c r="GG204" s="2">
        <f t="shared" si="242"/>
        <v>0.82382852442482668</v>
      </c>
      <c r="GH204" s="2">
        <f t="shared" si="242"/>
        <v>0.82318425958234154</v>
      </c>
      <c r="GI204" s="2">
        <f t="shared" si="242"/>
        <v>0.83467260333182947</v>
      </c>
      <c r="GJ204" s="2">
        <f t="shared" si="242"/>
        <v>0.82342117775344659</v>
      </c>
      <c r="GK204" s="2">
        <f t="shared" si="242"/>
        <v>0.76425937928806664</v>
      </c>
      <c r="GM204" s="95">
        <f t="shared" si="243"/>
        <v>0</v>
      </c>
      <c r="GN204" s="95">
        <f t="shared" si="243"/>
        <v>0</v>
      </c>
      <c r="GO204" s="95">
        <f t="shared" si="243"/>
        <v>0</v>
      </c>
      <c r="GP204" s="95">
        <f t="shared" si="243"/>
        <v>0</v>
      </c>
      <c r="GQ204" s="95">
        <f t="shared" si="243"/>
        <v>0</v>
      </c>
      <c r="GR204" s="95">
        <f t="shared" si="243"/>
        <v>0</v>
      </c>
      <c r="GS204" s="95">
        <f t="shared" si="243"/>
        <v>0</v>
      </c>
      <c r="GT204" s="95">
        <f t="shared" si="243"/>
        <v>0</v>
      </c>
      <c r="GU204" s="95">
        <f t="shared" si="243"/>
        <v>0</v>
      </c>
      <c r="GV204" s="95">
        <f t="shared" si="243"/>
        <v>0</v>
      </c>
      <c r="GW204" s="95">
        <f t="shared" si="243"/>
        <v>0</v>
      </c>
      <c r="GX204" s="95">
        <f t="shared" si="243"/>
        <v>0</v>
      </c>
      <c r="GY204" s="95">
        <f t="shared" si="243"/>
        <v>0</v>
      </c>
      <c r="GZ204" s="95">
        <f t="shared" si="243"/>
        <v>0</v>
      </c>
      <c r="HA204" s="95">
        <f t="shared" si="243"/>
        <v>0</v>
      </c>
      <c r="HC204" s="95">
        <f t="shared" si="179"/>
        <v>2.2676289181796926E-206</v>
      </c>
      <c r="HD204" s="95">
        <f t="shared" si="179"/>
        <v>4.989144866233888E-226</v>
      </c>
      <c r="HE204" s="95">
        <f t="shared" si="179"/>
        <v>0</v>
      </c>
      <c r="HF204" s="95">
        <f t="shared" si="179"/>
        <v>0</v>
      </c>
      <c r="HG204" s="95">
        <f t="shared" si="179"/>
        <v>0</v>
      </c>
      <c r="HH204" s="95">
        <f t="shared" si="179"/>
        <v>7.4802107657845669E-298</v>
      </c>
      <c r="HI204" s="95">
        <f t="shared" si="239"/>
        <v>0</v>
      </c>
      <c r="HJ204" s="95">
        <f t="shared" si="239"/>
        <v>0</v>
      </c>
      <c r="HK204" s="95">
        <f t="shared" si="239"/>
        <v>0</v>
      </c>
      <c r="HL204" s="95">
        <f t="shared" si="239"/>
        <v>0</v>
      </c>
      <c r="HM204" s="95">
        <f t="shared" si="239"/>
        <v>0</v>
      </c>
      <c r="HN204" s="95">
        <f t="shared" si="239"/>
        <v>0</v>
      </c>
      <c r="HO204" s="95">
        <f t="shared" si="224"/>
        <v>0</v>
      </c>
      <c r="HP204" s="95">
        <f t="shared" si="224"/>
        <v>0</v>
      </c>
      <c r="HQ204" s="95">
        <f t="shared" si="224"/>
        <v>3.6078572801157571E-271</v>
      </c>
      <c r="HS204" s="95">
        <f t="shared" si="244"/>
        <v>1.6383874308495515E-39</v>
      </c>
      <c r="HT204" s="95">
        <f t="shared" si="244"/>
        <v>7.9294180237122703E-24</v>
      </c>
      <c r="HU204" s="95">
        <f t="shared" si="244"/>
        <v>3.6879221736826267E-50</v>
      </c>
      <c r="HV204" s="95">
        <f t="shared" si="244"/>
        <v>3.2645358032603128E-51</v>
      </c>
      <c r="HW204" s="95">
        <f t="shared" si="244"/>
        <v>1.4401916966334963E-70</v>
      </c>
      <c r="HX204" s="95">
        <f t="shared" si="244"/>
        <v>1.6475318729038781E-70</v>
      </c>
      <c r="HY204" s="95">
        <f t="shared" si="244"/>
        <v>4.6649823665219018E-88</v>
      </c>
      <c r="HZ204" s="95">
        <f t="shared" si="244"/>
        <v>1.0033826106510066E-96</v>
      </c>
      <c r="IA204" s="95">
        <f t="shared" si="244"/>
        <v>9.2926384834222621E-110</v>
      </c>
      <c r="IB204" s="95">
        <f t="shared" si="244"/>
        <v>3.4142151810923715E-93</v>
      </c>
      <c r="IC204" s="95">
        <f t="shared" si="244"/>
        <v>7.2721814750400905E-114</v>
      </c>
      <c r="ID204" s="95">
        <f t="shared" si="244"/>
        <v>5.5365814784914773E-72</v>
      </c>
      <c r="IE204" s="95">
        <f t="shared" si="244"/>
        <v>1.1051620418493241E-74</v>
      </c>
      <c r="IF204" s="95">
        <f t="shared" si="244"/>
        <v>5.3839966105893592E-56</v>
      </c>
      <c r="IG204" s="95">
        <f t="shared" si="244"/>
        <v>3.6735472110343756E-43</v>
      </c>
      <c r="II204" s="95">
        <f t="shared" si="245"/>
        <v>1.7994927433406374E-2</v>
      </c>
      <c r="IJ204" s="95">
        <f t="shared" si="245"/>
        <v>5.5537448514045111E-5</v>
      </c>
      <c r="IK204" s="95">
        <f t="shared" si="245"/>
        <v>1.5757180451471198E-5</v>
      </c>
      <c r="IL204" s="95">
        <f t="shared" si="245"/>
        <v>1.4811387377478673E-3</v>
      </c>
      <c r="IM204" s="95">
        <f t="shared" si="245"/>
        <v>2.4697816279023698E-5</v>
      </c>
      <c r="IN204" s="95">
        <f t="shared" si="245"/>
        <v>2.8342581701867299E-6</v>
      </c>
      <c r="IO204" s="95">
        <f t="shared" si="245"/>
        <v>2.4984763058065388E-8</v>
      </c>
      <c r="IP204" s="95">
        <f t="shared" si="245"/>
        <v>1.3966509838203972E-7</v>
      </c>
      <c r="IQ204" s="95">
        <f t="shared" si="245"/>
        <v>2.30881671596606E-10</v>
      </c>
      <c r="IR204" s="95">
        <f t="shared" si="245"/>
        <v>1.2234545566710423E-7</v>
      </c>
      <c r="IS204" s="95">
        <f t="shared" si="245"/>
        <v>2.2227269044874933E-7</v>
      </c>
      <c r="IT204" s="95">
        <f t="shared" si="245"/>
        <v>1.3177459931592416E-5</v>
      </c>
      <c r="IU204" s="95">
        <f t="shared" si="245"/>
        <v>4.7993035065404999E-6</v>
      </c>
      <c r="IV204" s="95">
        <f t="shared" si="245"/>
        <v>1.4674919472343307E-4</v>
      </c>
      <c r="IW204" s="95">
        <f t="shared" si="245"/>
        <v>2.3266820879452362E-3</v>
      </c>
      <c r="IY204" s="95">
        <f t="shared" si="246"/>
        <v>1.7994927433406374E-2</v>
      </c>
      <c r="IZ204" s="95">
        <f t="shared" si="246"/>
        <v>5.5537448514045111E-5</v>
      </c>
      <c r="JA204" s="95">
        <f t="shared" si="246"/>
        <v>1.5757180451471198E-5</v>
      </c>
      <c r="JB204" s="95">
        <f t="shared" si="246"/>
        <v>1.4811387377478673E-3</v>
      </c>
      <c r="JC204" s="95">
        <f t="shared" si="246"/>
        <v>2.4697816279023698E-5</v>
      </c>
      <c r="JD204" s="95">
        <f t="shared" si="246"/>
        <v>2.8342581701867299E-6</v>
      </c>
      <c r="JE204" s="95">
        <f t="shared" si="246"/>
        <v>2.4984763058065388E-8</v>
      </c>
      <c r="JF204" s="95">
        <f t="shared" si="246"/>
        <v>1.3966509838203972E-7</v>
      </c>
      <c r="JG204" s="95">
        <f t="shared" si="246"/>
        <v>2.30881671596606E-10</v>
      </c>
      <c r="JH204" s="95">
        <f t="shared" si="246"/>
        <v>1.2234545566710423E-7</v>
      </c>
      <c r="JI204" s="95">
        <f t="shared" si="246"/>
        <v>2.2227269044874933E-7</v>
      </c>
      <c r="JJ204" s="95">
        <f t="shared" si="246"/>
        <v>1.3177459931592416E-5</v>
      </c>
      <c r="JK204" s="95">
        <f t="shared" si="246"/>
        <v>4.7993035065404999E-6</v>
      </c>
      <c r="JL204" s="95">
        <f t="shared" si="246"/>
        <v>1.4674919472343307E-4</v>
      </c>
      <c r="JM204" s="95">
        <f t="shared" si="246"/>
        <v>2.3266820879452362E-3</v>
      </c>
    </row>
    <row r="205" spans="2:273" x14ac:dyDescent="0.25">
      <c r="B205" s="2">
        <v>178</v>
      </c>
      <c r="C205" s="37">
        <v>39.442</v>
      </c>
      <c r="D205" s="37">
        <v>39.976999999999997</v>
      </c>
      <c r="E205" s="37">
        <v>42.116</v>
      </c>
      <c r="F205" s="37">
        <v>42.906999999999996</v>
      </c>
      <c r="G205" s="37">
        <v>41.93</v>
      </c>
      <c r="H205" s="37">
        <v>45.256</v>
      </c>
      <c r="I205" s="37">
        <v>45.534999999999997</v>
      </c>
      <c r="J205" s="37">
        <v>44.93</v>
      </c>
      <c r="K205" s="37">
        <v>44.152000000000001</v>
      </c>
      <c r="L205" s="37">
        <v>45.761000000000003</v>
      </c>
      <c r="M205" s="37">
        <v>46.173999999999999</v>
      </c>
      <c r="N205" s="37">
        <v>43.738999999999997</v>
      </c>
      <c r="O205" s="37">
        <v>43.390999999999998</v>
      </c>
      <c r="P205" s="37">
        <v>42.244</v>
      </c>
      <c r="Q205" s="37">
        <v>39.093000000000004</v>
      </c>
      <c r="S205" s="4">
        <f t="shared" si="247"/>
        <v>37.900994011030811</v>
      </c>
      <c r="T205" s="4">
        <f t="shared" si="247"/>
        <v>40.962621248975182</v>
      </c>
      <c r="U205" s="4">
        <f t="shared" si="247"/>
        <v>42.657391779532084</v>
      </c>
      <c r="V205" s="4">
        <f t="shared" si="247"/>
        <v>42.757039236763895</v>
      </c>
      <c r="W205" s="4">
        <f t="shared" si="247"/>
        <v>43.304380082537897</v>
      </c>
      <c r="X205" s="4">
        <f t="shared" si="247"/>
        <v>43.793356054856858</v>
      </c>
      <c r="Y205" s="4">
        <f t="shared" si="247"/>
        <v>45.617258200011712</v>
      </c>
      <c r="Z205" s="4">
        <f t="shared" si="247"/>
        <v>44.714010020085155</v>
      </c>
      <c r="AA205" s="4">
        <f t="shared" si="247"/>
        <v>45.839555974430851</v>
      </c>
      <c r="AB205" s="4">
        <f t="shared" si="247"/>
        <v>45.012361358140922</v>
      </c>
      <c r="AC205" s="4">
        <f t="shared" si="247"/>
        <v>44.331027470247967</v>
      </c>
      <c r="AD205" s="4">
        <f t="shared" si="247"/>
        <v>44.026632205584043</v>
      </c>
      <c r="AE205" s="4">
        <f t="shared" si="247"/>
        <v>43.047277354014554</v>
      </c>
      <c r="AF205" s="4">
        <f t="shared" si="247"/>
        <v>42.284230215832196</v>
      </c>
      <c r="AG205" s="4">
        <f t="shared" si="247"/>
        <v>41.296635309638589</v>
      </c>
      <c r="AI205" s="4">
        <f t="shared" si="248"/>
        <v>1.5410059889691894</v>
      </c>
      <c r="AJ205" s="4">
        <f t="shared" si="248"/>
        <v>-0.98562124897518544</v>
      </c>
      <c r="AK205" s="4">
        <f t="shared" si="248"/>
        <v>-0.54139177953208417</v>
      </c>
      <c r="AL205" s="4">
        <f t="shared" si="248"/>
        <v>0.14996076323610197</v>
      </c>
      <c r="AM205" s="4">
        <f t="shared" si="248"/>
        <v>-1.3743800825378969</v>
      </c>
      <c r="AN205" s="4">
        <f t="shared" si="248"/>
        <v>1.4626439451431423</v>
      </c>
      <c r="AO205" s="4">
        <f t="shared" si="248"/>
        <v>-8.2258200011715132E-2</v>
      </c>
      <c r="AP205" s="4">
        <f t="shared" si="248"/>
        <v>0.21598997991484481</v>
      </c>
      <c r="AQ205" s="4">
        <f t="shared" si="248"/>
        <v>-1.6875559744308504</v>
      </c>
      <c r="AR205" s="4">
        <f t="shared" si="248"/>
        <v>0.74863864185908113</v>
      </c>
      <c r="AS205" s="4">
        <f t="shared" si="248"/>
        <v>1.8429725297520321</v>
      </c>
      <c r="AT205" s="4">
        <f t="shared" si="248"/>
        <v>-0.28763220558404612</v>
      </c>
      <c r="AU205" s="4">
        <f t="shared" si="248"/>
        <v>0.34372264598544433</v>
      </c>
      <c r="AV205" s="4">
        <f t="shared" si="248"/>
        <v>-4.0230215832195881E-2</v>
      </c>
      <c r="AW205" s="4">
        <f t="shared" si="248"/>
        <v>-2.2036353096385852</v>
      </c>
      <c r="AY205" s="2">
        <f t="shared" si="240"/>
        <v>37.900007125348793</v>
      </c>
      <c r="AZ205" s="2">
        <f t="shared" si="240"/>
        <v>40.96262118456815</v>
      </c>
      <c r="BA205" s="2">
        <f t="shared" si="240"/>
        <v>42.657391745553682</v>
      </c>
      <c r="BB205" s="2">
        <f t="shared" si="240"/>
        <v>42.756895758120606</v>
      </c>
      <c r="BC205" s="2">
        <f t="shared" si="240"/>
        <v>43.304379860260738</v>
      </c>
      <c r="BD205" s="2">
        <f t="shared" si="240"/>
        <v>43.793356046510588</v>
      </c>
      <c r="BE205" s="2">
        <f t="shared" si="240"/>
        <v>45.61725820000828</v>
      </c>
      <c r="BF205" s="2">
        <f t="shared" si="240"/>
        <v>44.714010020004608</v>
      </c>
      <c r="BG205" s="2">
        <f t="shared" si="240"/>
        <v>45.839555974430851</v>
      </c>
      <c r="BH205" s="2">
        <f t="shared" si="240"/>
        <v>45.012361358058563</v>
      </c>
      <c r="BI205" s="2">
        <f t="shared" si="240"/>
        <v>44.331027470054778</v>
      </c>
      <c r="BJ205" s="2">
        <f t="shared" si="240"/>
        <v>44.026631990605303</v>
      </c>
      <c r="BK205" s="2">
        <f t="shared" si="240"/>
        <v>43.047277307755934</v>
      </c>
      <c r="BL205" s="2">
        <f t="shared" si="240"/>
        <v>42.284212077155921</v>
      </c>
      <c r="BM205" s="2">
        <f t="shared" si="240"/>
        <v>41.290272894088261</v>
      </c>
      <c r="BO205" s="2" t="str">
        <f t="shared" si="180"/>
        <v/>
      </c>
      <c r="BP205" s="2" t="str">
        <f t="shared" si="181"/>
        <v/>
      </c>
      <c r="BQ205" s="2" t="str">
        <f t="shared" si="182"/>
        <v/>
      </c>
      <c r="BR205" s="2" t="str">
        <f t="shared" si="183"/>
        <v/>
      </c>
      <c r="BS205" s="2" t="str">
        <f t="shared" si="184"/>
        <v/>
      </c>
      <c r="BT205" s="2" t="str">
        <f t="shared" si="185"/>
        <v/>
      </c>
      <c r="BU205" s="2" t="str">
        <f t="shared" si="186"/>
        <v/>
      </c>
      <c r="BV205" s="2" t="str">
        <f t="shared" si="187"/>
        <v/>
      </c>
      <c r="BW205" s="2" t="str">
        <f t="shared" si="188"/>
        <v/>
      </c>
      <c r="BX205" s="2" t="str">
        <f t="shared" si="189"/>
        <v/>
      </c>
      <c r="BY205" s="2" t="str">
        <f t="shared" si="190"/>
        <v/>
      </c>
      <c r="BZ205" s="2" t="str">
        <f t="shared" si="191"/>
        <v/>
      </c>
      <c r="CA205" s="2" t="str">
        <f t="shared" si="192"/>
        <v/>
      </c>
      <c r="CB205" s="2" t="str">
        <f t="shared" si="193"/>
        <v/>
      </c>
      <c r="CC205" s="2" t="str">
        <f t="shared" si="194"/>
        <v/>
      </c>
      <c r="CE205" s="2" t="str">
        <f t="shared" si="241"/>
        <v/>
      </c>
      <c r="CF205" s="2" t="str">
        <f t="shared" si="241"/>
        <v/>
      </c>
      <c r="CG205" s="2" t="str">
        <f t="shared" si="241"/>
        <v/>
      </c>
      <c r="CH205" s="2" t="str">
        <f t="shared" si="241"/>
        <v/>
      </c>
      <c r="CI205" s="2" t="str">
        <f t="shared" si="241"/>
        <v/>
      </c>
      <c r="CJ205" s="2" t="str">
        <f t="shared" si="241"/>
        <v/>
      </c>
      <c r="CK205" s="2" t="str">
        <f t="shared" si="241"/>
        <v/>
      </c>
      <c r="CL205" s="2" t="str">
        <f t="shared" si="241"/>
        <v/>
      </c>
      <c r="CM205" s="2" t="str">
        <f t="shared" si="241"/>
        <v/>
      </c>
      <c r="CN205" s="2" t="str">
        <f t="shared" si="241"/>
        <v/>
      </c>
      <c r="CO205" s="2" t="str">
        <f t="shared" si="241"/>
        <v/>
      </c>
      <c r="CP205" s="2" t="str">
        <f t="shared" si="241"/>
        <v/>
      </c>
      <c r="CQ205" s="2" t="str">
        <f t="shared" si="241"/>
        <v/>
      </c>
      <c r="CR205" s="2" t="str">
        <f t="shared" si="241"/>
        <v/>
      </c>
      <c r="CS205" s="2" t="str">
        <f t="shared" si="241"/>
        <v/>
      </c>
      <c r="CU205" s="2">
        <f t="shared" si="195"/>
        <v>39.442</v>
      </c>
      <c r="CV205" s="2">
        <f t="shared" si="196"/>
        <v>39.976999999999997</v>
      </c>
      <c r="CW205" s="2">
        <f t="shared" si="197"/>
        <v>42.116</v>
      </c>
      <c r="CX205" s="2">
        <f t="shared" si="198"/>
        <v>42.906999999999996</v>
      </c>
      <c r="CY205" s="2">
        <f t="shared" si="199"/>
        <v>41.93</v>
      </c>
      <c r="CZ205" s="2">
        <f t="shared" si="200"/>
        <v>45.256</v>
      </c>
      <c r="DA205" s="2">
        <f t="shared" si="201"/>
        <v>45.534999999999997</v>
      </c>
      <c r="DB205" s="2">
        <f t="shared" si="202"/>
        <v>44.93</v>
      </c>
      <c r="DC205" s="2">
        <f t="shared" si="203"/>
        <v>44.152000000000001</v>
      </c>
      <c r="DD205" s="2">
        <f t="shared" si="204"/>
        <v>45.761000000000003</v>
      </c>
      <c r="DE205" s="2">
        <f t="shared" si="205"/>
        <v>46.173999999999999</v>
      </c>
      <c r="DF205" s="2">
        <f t="shared" si="206"/>
        <v>43.738999999999997</v>
      </c>
      <c r="DG205" s="2">
        <f t="shared" si="207"/>
        <v>43.390999999999998</v>
      </c>
      <c r="DH205" s="2">
        <f t="shared" si="208"/>
        <v>42.244</v>
      </c>
      <c r="DI205" s="2">
        <f t="shared" si="209"/>
        <v>39.093000000000004</v>
      </c>
      <c r="DK205" s="2">
        <f t="shared" si="249"/>
        <v>124.76332420262665</v>
      </c>
      <c r="DL205" s="2">
        <f t="shared" si="249"/>
        <v>109.95481881533101</v>
      </c>
      <c r="DM205" s="2">
        <f t="shared" si="249"/>
        <v>112.81731501057081</v>
      </c>
      <c r="DN205" s="2">
        <f t="shared" si="249"/>
        <v>104.39393622883073</v>
      </c>
      <c r="DO205" s="2">
        <f t="shared" si="249"/>
        <v>99.95166501904221</v>
      </c>
      <c r="DP205" s="2">
        <f t="shared" si="249"/>
        <v>107.53595386651541</v>
      </c>
      <c r="DQ205" s="2">
        <f t="shared" si="249"/>
        <v>106.902226453826</v>
      </c>
      <c r="DR205" s="2">
        <f t="shared" si="249"/>
        <v>101.97688329809725</v>
      </c>
      <c r="DS205" s="2">
        <f t="shared" si="249"/>
        <v>105.84497538508006</v>
      </c>
      <c r="DT205" s="2">
        <f t="shared" si="249"/>
        <v>96.873338830162069</v>
      </c>
      <c r="DU205" s="2">
        <f t="shared" si="249"/>
        <v>108.72041772983114</v>
      </c>
      <c r="DV205" s="2">
        <f t="shared" si="249"/>
        <v>104.1544799154334</v>
      </c>
      <c r="DW205" s="2">
        <f t="shared" si="249"/>
        <v>102.71082078707832</v>
      </c>
      <c r="DX205" s="2">
        <f t="shared" si="249"/>
        <v>121.85744042892257</v>
      </c>
      <c r="DY205" s="2">
        <f t="shared" si="249"/>
        <v>97.907047178757693</v>
      </c>
      <c r="EA205" s="2">
        <f t="shared" si="238"/>
        <v>36.715311813924927</v>
      </c>
      <c r="EB205" s="2">
        <f t="shared" si="238"/>
        <v>40.612054118464826</v>
      </c>
      <c r="EC205" s="2">
        <f t="shared" si="238"/>
        <v>42.51059875632594</v>
      </c>
      <c r="ED205" s="2">
        <f t="shared" si="238"/>
        <v>40.912748499879697</v>
      </c>
      <c r="EE205" s="2">
        <f t="shared" si="238"/>
        <v>42.556639677683265</v>
      </c>
      <c r="EF205" s="2">
        <f t="shared" si="237"/>
        <v>42.542589541075799</v>
      </c>
      <c r="EG205" s="2">
        <f t="shared" si="237"/>
        <v>45.001813640605562</v>
      </c>
      <c r="EH205" s="2">
        <f t="shared" si="237"/>
        <v>42.691128009037982</v>
      </c>
      <c r="EI205" s="2">
        <f t="shared" si="237"/>
        <v>50.106102300475506</v>
      </c>
      <c r="EJ205" s="2">
        <f t="shared" si="237"/>
        <v>43.725066363235939</v>
      </c>
      <c r="EK205" s="2">
        <f t="shared" si="210"/>
        <v>41.782882170571838</v>
      </c>
      <c r="EL205" s="2">
        <f t="shared" si="177"/>
        <v>42.351790100759096</v>
      </c>
      <c r="EM205" s="2">
        <f t="shared" si="177"/>
        <v>40.726088576410859</v>
      </c>
      <c r="EN205" s="2">
        <f t="shared" si="177"/>
        <v>41.058243789590861</v>
      </c>
      <c r="EO205" s="2">
        <f t="shared" si="177"/>
        <v>42.975608672472013</v>
      </c>
      <c r="EQ205" s="2">
        <f t="shared" si="250"/>
        <v>38.29424622344137</v>
      </c>
      <c r="ER205" s="2">
        <f t="shared" si="250"/>
        <v>41.053039005491826</v>
      </c>
      <c r="ES205" s="2">
        <f t="shared" si="250"/>
        <v>42.693644238840932</v>
      </c>
      <c r="ET205" s="2">
        <f t="shared" si="250"/>
        <v>43.221701424062502</v>
      </c>
      <c r="EU205" s="2">
        <f t="shared" si="250"/>
        <v>43.441182229703102</v>
      </c>
      <c r="EV205" s="2">
        <f t="shared" si="250"/>
        <v>44.029111461687592</v>
      </c>
      <c r="EW205" s="2">
        <f t="shared" si="250"/>
        <v>45.72387230887783</v>
      </c>
      <c r="EX205" s="2">
        <f t="shared" si="250"/>
        <v>45.038120388889709</v>
      </c>
      <c r="EY205" s="2">
        <f t="shared" si="250"/>
        <v>45.294873423221176</v>
      </c>
      <c r="EZ205" s="2">
        <f t="shared" si="250"/>
        <v>45.212289170554676</v>
      </c>
      <c r="FA205" s="2">
        <f t="shared" si="250"/>
        <v>44.826852228257835</v>
      </c>
      <c r="FB205" s="2">
        <f t="shared" si="250"/>
        <v>44.3537891089778</v>
      </c>
      <c r="FC205" s="2">
        <f t="shared" si="250"/>
        <v>43.465599652995408</v>
      </c>
      <c r="FD205" s="2">
        <f t="shared" si="250"/>
        <v>42.522696629883498</v>
      </c>
      <c r="FE205" s="2">
        <f t="shared" si="250"/>
        <v>40.815153673386661</v>
      </c>
      <c r="FG205" s="2">
        <f t="shared" si="251"/>
        <v>0.99998799345498135</v>
      </c>
      <c r="FH205" s="2">
        <f t="shared" si="251"/>
        <v>0.99998829404088463</v>
      </c>
      <c r="FI205" s="2">
        <f t="shared" si="251"/>
        <v>0.99998737845640462</v>
      </c>
      <c r="FJ205" s="2">
        <f t="shared" si="251"/>
        <v>0.99998741961659798</v>
      </c>
      <c r="FK205" s="2">
        <f t="shared" si="251"/>
        <v>0.99998770802882619</v>
      </c>
      <c r="FL205" s="2">
        <f t="shared" si="251"/>
        <v>0.99998828567198816</v>
      </c>
      <c r="FM205" s="2">
        <f t="shared" si="251"/>
        <v>0.9999880354224141</v>
      </c>
      <c r="FN205" s="2">
        <f t="shared" si="251"/>
        <v>0.99998673079362532</v>
      </c>
      <c r="FO205" s="2">
        <f t="shared" si="251"/>
        <v>0.9999870872488279</v>
      </c>
      <c r="FP205" s="2">
        <f t="shared" si="251"/>
        <v>0.99998704428273422</v>
      </c>
      <c r="FQ205" s="2">
        <f t="shared" si="251"/>
        <v>0.99998578634436708</v>
      </c>
      <c r="FR205" s="2">
        <f t="shared" si="251"/>
        <v>0.99998733014943997</v>
      </c>
      <c r="FS205" s="2">
        <f t="shared" si="251"/>
        <v>0.99998645265617092</v>
      </c>
      <c r="FT205" s="2">
        <f t="shared" si="251"/>
        <v>0.99998668773533295</v>
      </c>
      <c r="FU205" s="2">
        <f t="shared" si="251"/>
        <v>0.99998567637416513</v>
      </c>
      <c r="FW205" s="2">
        <f t="shared" si="242"/>
        <v>0.74964365325461346</v>
      </c>
      <c r="FX205" s="2">
        <f t="shared" si="242"/>
        <v>0.79312319497566364</v>
      </c>
      <c r="FY205" s="2">
        <f t="shared" si="242"/>
        <v>0.79710030501044893</v>
      </c>
      <c r="FZ205" s="2">
        <f t="shared" si="242"/>
        <v>0.79834829946256824</v>
      </c>
      <c r="GA205" s="2">
        <f t="shared" si="242"/>
        <v>0.8445435246440246</v>
      </c>
      <c r="GB205" s="2">
        <f t="shared" si="242"/>
        <v>0.84089251191939496</v>
      </c>
      <c r="GC205" s="2">
        <f t="shared" si="242"/>
        <v>0.85132133179962965</v>
      </c>
      <c r="GD205" s="2">
        <f t="shared" si="242"/>
        <v>0.86156876920596004</v>
      </c>
      <c r="GE205" s="2">
        <f t="shared" si="242"/>
        <v>0.88693890419918142</v>
      </c>
      <c r="GF205" s="2">
        <f t="shared" si="242"/>
        <v>0.86510670391812572</v>
      </c>
      <c r="GG205" s="2">
        <f t="shared" si="242"/>
        <v>0.83679991068635462</v>
      </c>
      <c r="GH205" s="2">
        <f t="shared" si="242"/>
        <v>0.8361936505111246</v>
      </c>
      <c r="GI205" s="2">
        <f t="shared" si="242"/>
        <v>0.84699383868107303</v>
      </c>
      <c r="GJ205" s="2">
        <f t="shared" si="242"/>
        <v>0.83641660118583372</v>
      </c>
      <c r="GK205" s="2">
        <f t="shared" si="242"/>
        <v>0.78044791327258456</v>
      </c>
      <c r="GM205" s="95">
        <f t="shared" si="243"/>
        <v>0</v>
      </c>
      <c r="GN205" s="95">
        <f t="shared" si="243"/>
        <v>0</v>
      </c>
      <c r="GO205" s="95">
        <f t="shared" si="243"/>
        <v>0</v>
      </c>
      <c r="GP205" s="95">
        <f t="shared" si="243"/>
        <v>0</v>
      </c>
      <c r="GQ205" s="95">
        <f t="shared" si="243"/>
        <v>0</v>
      </c>
      <c r="GR205" s="95">
        <f t="shared" si="243"/>
        <v>0</v>
      </c>
      <c r="GS205" s="95">
        <f t="shared" si="243"/>
        <v>0</v>
      </c>
      <c r="GT205" s="95">
        <f t="shared" si="243"/>
        <v>0</v>
      </c>
      <c r="GU205" s="95">
        <f t="shared" si="243"/>
        <v>0</v>
      </c>
      <c r="GV205" s="95">
        <f t="shared" si="243"/>
        <v>0</v>
      </c>
      <c r="GW205" s="95">
        <f t="shared" si="243"/>
        <v>0</v>
      </c>
      <c r="GX205" s="95">
        <f t="shared" si="243"/>
        <v>0</v>
      </c>
      <c r="GY205" s="95">
        <f t="shared" si="243"/>
        <v>0</v>
      </c>
      <c r="GZ205" s="95">
        <f t="shared" si="243"/>
        <v>0</v>
      </c>
      <c r="HA205" s="95">
        <f t="shared" si="243"/>
        <v>0</v>
      </c>
      <c r="HC205" s="95">
        <f t="shared" si="179"/>
        <v>4.437090456256381E-211</v>
      </c>
      <c r="HD205" s="95">
        <f t="shared" si="179"/>
        <v>4.1123700017086635E-231</v>
      </c>
      <c r="HE205" s="95">
        <f t="shared" si="179"/>
        <v>0</v>
      </c>
      <c r="HF205" s="95">
        <f t="shared" si="179"/>
        <v>0</v>
      </c>
      <c r="HG205" s="95">
        <f t="shared" si="179"/>
        <v>0</v>
      </c>
      <c r="HH205" s="95">
        <f t="shared" si="179"/>
        <v>1.879928160943645E-304</v>
      </c>
      <c r="HI205" s="95">
        <f t="shared" si="239"/>
        <v>0</v>
      </c>
      <c r="HJ205" s="95">
        <f t="shared" si="239"/>
        <v>0</v>
      </c>
      <c r="HK205" s="95">
        <f t="shared" si="239"/>
        <v>0</v>
      </c>
      <c r="HL205" s="95">
        <f t="shared" si="239"/>
        <v>0</v>
      </c>
      <c r="HM205" s="95">
        <f t="shared" si="239"/>
        <v>0</v>
      </c>
      <c r="HN205" s="95">
        <f t="shared" si="239"/>
        <v>0</v>
      </c>
      <c r="HO205" s="95">
        <f t="shared" si="224"/>
        <v>0</v>
      </c>
      <c r="HP205" s="95">
        <f t="shared" si="224"/>
        <v>0</v>
      </c>
      <c r="HQ205" s="95">
        <f t="shared" si="224"/>
        <v>2.9828388094372549E-277</v>
      </c>
      <c r="HS205" s="95">
        <f t="shared" si="244"/>
        <v>2.6514364848775167E-41</v>
      </c>
      <c r="HT205" s="95">
        <f t="shared" si="244"/>
        <v>7.8191249899050607E-25</v>
      </c>
      <c r="HU205" s="95">
        <f t="shared" si="244"/>
        <v>2.4259308968221732E-52</v>
      </c>
      <c r="HV205" s="95">
        <f t="shared" si="244"/>
        <v>1.9176928227269732E-53</v>
      </c>
      <c r="HW205" s="95">
        <f t="shared" si="244"/>
        <v>1.6684442160393546E-73</v>
      </c>
      <c r="HX205" s="95">
        <f t="shared" si="244"/>
        <v>1.981855641415804E-73</v>
      </c>
      <c r="HY205" s="95">
        <f t="shared" si="244"/>
        <v>1.1190750710114699E-91</v>
      </c>
      <c r="HZ205" s="95">
        <f t="shared" si="244"/>
        <v>1.1010959284305347E-100</v>
      </c>
      <c r="IA205" s="95">
        <f t="shared" si="244"/>
        <v>4.3535153054419214E-114</v>
      </c>
      <c r="IB205" s="95">
        <f t="shared" si="244"/>
        <v>6.1620639251815927E-97</v>
      </c>
      <c r="IC205" s="95">
        <f t="shared" si="244"/>
        <v>1.1768527945260765E-118</v>
      </c>
      <c r="ID205" s="95">
        <f t="shared" si="244"/>
        <v>5.1338503000652064E-75</v>
      </c>
      <c r="IE205" s="95">
        <f t="shared" si="244"/>
        <v>8.5441484070035146E-78</v>
      </c>
      <c r="IF205" s="95">
        <f t="shared" si="244"/>
        <v>2.4998230047945625E-58</v>
      </c>
      <c r="IG205" s="95">
        <f t="shared" si="244"/>
        <v>4.5365166487008514E-45</v>
      </c>
      <c r="II205" s="95">
        <f t="shared" si="245"/>
        <v>9.999903155361636E-3</v>
      </c>
      <c r="IJ205" s="95">
        <f t="shared" si="245"/>
        <v>1.5087546493541185E-5</v>
      </c>
      <c r="IK205" s="95">
        <f t="shared" si="245"/>
        <v>3.6680494389631E-6</v>
      </c>
      <c r="IL205" s="95">
        <f t="shared" si="245"/>
        <v>6.6148604100414342E-4</v>
      </c>
      <c r="IM205" s="95">
        <f t="shared" si="245"/>
        <v>8.1895938688553615E-6</v>
      </c>
      <c r="IN205" s="95">
        <f t="shared" si="245"/>
        <v>7.1716477878294264E-7</v>
      </c>
      <c r="IO205" s="95">
        <f t="shared" si="245"/>
        <v>4.006209246532555E-9</v>
      </c>
      <c r="IP205" s="95">
        <f t="shared" si="245"/>
        <v>2.939393396997396E-8</v>
      </c>
      <c r="IQ205" s="95">
        <f t="shared" si="245"/>
        <v>3.2237149861859228E-11</v>
      </c>
      <c r="IR205" s="95">
        <f t="shared" si="245"/>
        <v>2.6095149934910489E-8</v>
      </c>
      <c r="IS205" s="95">
        <f t="shared" si="245"/>
        <v>4.0433653249422531E-8</v>
      </c>
      <c r="IT205" s="95">
        <f t="shared" si="245"/>
        <v>3.8750374565839789E-6</v>
      </c>
      <c r="IU205" s="95">
        <f t="shared" si="245"/>
        <v>1.3416066855061289E-6</v>
      </c>
      <c r="IV205" s="95">
        <f t="shared" si="245"/>
        <v>5.7386753492119124E-5</v>
      </c>
      <c r="IW205" s="95">
        <f t="shared" si="245"/>
        <v>1.0386610027301594E-3</v>
      </c>
      <c r="IY205" s="95">
        <f t="shared" si="246"/>
        <v>9.999903155361636E-3</v>
      </c>
      <c r="IZ205" s="95">
        <f t="shared" si="246"/>
        <v>1.5087546493541185E-5</v>
      </c>
      <c r="JA205" s="95">
        <f t="shared" si="246"/>
        <v>3.6680494389631E-6</v>
      </c>
      <c r="JB205" s="95">
        <f t="shared" si="246"/>
        <v>6.6148604100414342E-4</v>
      </c>
      <c r="JC205" s="95">
        <f t="shared" si="246"/>
        <v>8.1895938688553615E-6</v>
      </c>
      <c r="JD205" s="95">
        <f t="shared" si="246"/>
        <v>7.1716477878294264E-7</v>
      </c>
      <c r="JE205" s="95">
        <f t="shared" si="246"/>
        <v>4.006209246532555E-9</v>
      </c>
      <c r="JF205" s="95">
        <f t="shared" si="246"/>
        <v>2.939393396997396E-8</v>
      </c>
      <c r="JG205" s="95">
        <f t="shared" si="246"/>
        <v>3.2237149861859228E-11</v>
      </c>
      <c r="JH205" s="95">
        <f t="shared" si="246"/>
        <v>2.6095149934910489E-8</v>
      </c>
      <c r="JI205" s="95">
        <f t="shared" si="246"/>
        <v>4.0433653249422531E-8</v>
      </c>
      <c r="JJ205" s="95">
        <f t="shared" si="246"/>
        <v>3.8750374565839789E-6</v>
      </c>
      <c r="JK205" s="95">
        <f t="shared" si="246"/>
        <v>1.3416066855061289E-6</v>
      </c>
      <c r="JL205" s="95">
        <f t="shared" si="246"/>
        <v>5.7386753492119124E-5</v>
      </c>
      <c r="JM205" s="95">
        <f t="shared" si="246"/>
        <v>1.0386610027301594E-3</v>
      </c>
    </row>
    <row r="206" spans="2:273" x14ac:dyDescent="0.25">
      <c r="B206" s="2">
        <v>179</v>
      </c>
      <c r="C206" s="37">
        <v>38.256</v>
      </c>
      <c r="D206" s="37">
        <v>40.720999999999997</v>
      </c>
      <c r="E206" s="37">
        <v>42.512</v>
      </c>
      <c r="F206" s="37">
        <v>42.512</v>
      </c>
      <c r="G206" s="37">
        <v>43</v>
      </c>
      <c r="H206" s="37">
        <v>42.837000000000003</v>
      </c>
      <c r="I206" s="37">
        <v>45.790999999999997</v>
      </c>
      <c r="J206" s="37">
        <v>44.814</v>
      </c>
      <c r="K206" s="37">
        <v>45.283000000000001</v>
      </c>
      <c r="L206" s="37">
        <v>44.761000000000003</v>
      </c>
      <c r="M206" s="37">
        <v>44.152000000000001</v>
      </c>
      <c r="N206" s="37">
        <v>45.238999999999997</v>
      </c>
      <c r="O206" s="37">
        <v>42.673999999999999</v>
      </c>
      <c r="P206" s="37">
        <v>42.133000000000003</v>
      </c>
      <c r="Q206" s="37">
        <v>39</v>
      </c>
      <c r="S206" s="4">
        <f t="shared" si="247"/>
        <v>37.871869163682206</v>
      </c>
      <c r="T206" s="4">
        <f t="shared" si="247"/>
        <v>40.917423675964457</v>
      </c>
      <c r="U206" s="4">
        <f t="shared" si="247"/>
        <v>42.616745301264515</v>
      </c>
      <c r="V206" s="4">
        <f t="shared" si="247"/>
        <v>42.712891392053038</v>
      </c>
      <c r="W206" s="4">
        <f t="shared" si="247"/>
        <v>43.25111776824393</v>
      </c>
      <c r="X206" s="4">
        <f t="shared" si="247"/>
        <v>43.745986695779578</v>
      </c>
      <c r="Y206" s="4">
        <f t="shared" si="247"/>
        <v>45.558247703217639</v>
      </c>
      <c r="Z206" s="4">
        <f t="shared" si="247"/>
        <v>44.668432668018603</v>
      </c>
      <c r="AA206" s="4">
        <f t="shared" si="247"/>
        <v>45.740162326888544</v>
      </c>
      <c r="AB206" s="4">
        <f t="shared" si="247"/>
        <v>44.95658754521002</v>
      </c>
      <c r="AC206" s="4">
        <f t="shared" si="247"/>
        <v>44.273117142135121</v>
      </c>
      <c r="AD206" s="4">
        <f t="shared" si="247"/>
        <v>43.971557116806039</v>
      </c>
      <c r="AE206" s="4">
        <f t="shared" si="247"/>
        <v>42.995315197101107</v>
      </c>
      <c r="AF206" s="4">
        <f t="shared" si="247"/>
        <v>42.213769063627552</v>
      </c>
      <c r="AG206" s="4">
        <f t="shared" si="247"/>
        <v>41.142874969069702</v>
      </c>
      <c r="AI206" s="4">
        <f t="shared" si="248"/>
        <v>0.38413083631779443</v>
      </c>
      <c r="AJ206" s="4">
        <f t="shared" si="248"/>
        <v>-0.19642367596446064</v>
      </c>
      <c r="AK206" s="4">
        <f t="shared" si="248"/>
        <v>-0.10474530126451498</v>
      </c>
      <c r="AL206" s="4">
        <f t="shared" si="248"/>
        <v>-0.20089139205303752</v>
      </c>
      <c r="AM206" s="4">
        <f t="shared" si="248"/>
        <v>-0.25111776824392962</v>
      </c>
      <c r="AN206" s="4">
        <f t="shared" si="248"/>
        <v>-0.90898669577957492</v>
      </c>
      <c r="AO206" s="4">
        <f t="shared" si="248"/>
        <v>0.23275229678235831</v>
      </c>
      <c r="AP206" s="4">
        <f t="shared" si="248"/>
        <v>0.14556733198139682</v>
      </c>
      <c r="AQ206" s="4">
        <f t="shared" si="248"/>
        <v>-0.45716232688854319</v>
      </c>
      <c r="AR206" s="4">
        <f t="shared" si="248"/>
        <v>-0.19558754521001731</v>
      </c>
      <c r="AS206" s="4">
        <f t="shared" si="248"/>
        <v>-0.12111714213511959</v>
      </c>
      <c r="AT206" s="4">
        <f t="shared" si="248"/>
        <v>1.2674428831939579</v>
      </c>
      <c r="AU206" s="4">
        <f t="shared" si="248"/>
        <v>-0.32131519710110723</v>
      </c>
      <c r="AV206" s="4">
        <f t="shared" si="248"/>
        <v>-8.0769063627549542E-2</v>
      </c>
      <c r="AW206" s="4">
        <f t="shared" si="248"/>
        <v>-2.1428749690697018</v>
      </c>
      <c r="AY206" s="2">
        <f t="shared" si="240"/>
        <v>37.871491244096767</v>
      </c>
      <c r="AZ206" s="2">
        <f t="shared" si="240"/>
        <v>40.917423668229652</v>
      </c>
      <c r="BA206" s="2">
        <f t="shared" si="240"/>
        <v>42.616745298097698</v>
      </c>
      <c r="BB206" s="2">
        <f t="shared" si="240"/>
        <v>42.712852282694143</v>
      </c>
      <c r="BC206" s="2">
        <f t="shared" si="240"/>
        <v>43.251117730514125</v>
      </c>
      <c r="BD206" s="2">
        <f t="shared" si="240"/>
        <v>43.745986694869963</v>
      </c>
      <c r="BE206" s="2">
        <f t="shared" si="240"/>
        <v>45.558247703217461</v>
      </c>
      <c r="BF206" s="2">
        <f t="shared" si="240"/>
        <v>44.668432668012052</v>
      </c>
      <c r="BG206" s="2">
        <f t="shared" si="240"/>
        <v>45.740162326888544</v>
      </c>
      <c r="BH206" s="2">
        <f t="shared" si="240"/>
        <v>44.956587545203163</v>
      </c>
      <c r="BI206" s="2">
        <f t="shared" si="240"/>
        <v>44.273117142122878</v>
      </c>
      <c r="BJ206" s="2">
        <f t="shared" si="240"/>
        <v>43.971557086895231</v>
      </c>
      <c r="BK206" s="2">
        <f t="shared" si="240"/>
        <v>42.995315191154972</v>
      </c>
      <c r="BL206" s="2">
        <f t="shared" si="240"/>
        <v>42.213765042772096</v>
      </c>
      <c r="BM206" s="2">
        <f t="shared" si="240"/>
        <v>41.140933767524437</v>
      </c>
      <c r="BO206" s="2" t="str">
        <f t="shared" si="180"/>
        <v/>
      </c>
      <c r="BP206" s="2" t="str">
        <f t="shared" si="181"/>
        <v/>
      </c>
      <c r="BQ206" s="2" t="str">
        <f t="shared" si="182"/>
        <v/>
      </c>
      <c r="BR206" s="2" t="str">
        <f t="shared" si="183"/>
        <v/>
      </c>
      <c r="BS206" s="2" t="str">
        <f t="shared" si="184"/>
        <v/>
      </c>
      <c r="BT206" s="2" t="str">
        <f t="shared" si="185"/>
        <v/>
      </c>
      <c r="BU206" s="2" t="str">
        <f t="shared" si="186"/>
        <v/>
      </c>
      <c r="BV206" s="2" t="str">
        <f t="shared" si="187"/>
        <v/>
      </c>
      <c r="BW206" s="2" t="str">
        <f t="shared" si="188"/>
        <v/>
      </c>
      <c r="BX206" s="2" t="str">
        <f t="shared" si="189"/>
        <v/>
      </c>
      <c r="BY206" s="2" t="str">
        <f t="shared" si="190"/>
        <v/>
      </c>
      <c r="BZ206" s="2" t="str">
        <f t="shared" si="191"/>
        <v/>
      </c>
      <c r="CA206" s="2" t="str">
        <f t="shared" si="192"/>
        <v/>
      </c>
      <c r="CB206" s="2" t="str">
        <f t="shared" si="193"/>
        <v/>
      </c>
      <c r="CC206" s="2" t="str">
        <f t="shared" si="194"/>
        <v/>
      </c>
      <c r="CE206" s="2" t="str">
        <f t="shared" si="241"/>
        <v/>
      </c>
      <c r="CF206" s="2" t="str">
        <f t="shared" si="241"/>
        <v/>
      </c>
      <c r="CG206" s="2" t="str">
        <f t="shared" si="241"/>
        <v/>
      </c>
      <c r="CH206" s="2" t="str">
        <f t="shared" si="241"/>
        <v/>
      </c>
      <c r="CI206" s="2" t="str">
        <f t="shared" si="241"/>
        <v/>
      </c>
      <c r="CJ206" s="2" t="str">
        <f t="shared" si="241"/>
        <v/>
      </c>
      <c r="CK206" s="2" t="str">
        <f t="shared" si="241"/>
        <v/>
      </c>
      <c r="CL206" s="2" t="str">
        <f t="shared" si="241"/>
        <v/>
      </c>
      <c r="CM206" s="2" t="str">
        <f t="shared" si="241"/>
        <v/>
      </c>
      <c r="CN206" s="2" t="str">
        <f t="shared" si="241"/>
        <v/>
      </c>
      <c r="CO206" s="2" t="str">
        <f t="shared" si="241"/>
        <v/>
      </c>
      <c r="CP206" s="2" t="str">
        <f t="shared" si="241"/>
        <v/>
      </c>
      <c r="CQ206" s="2" t="str">
        <f t="shared" si="241"/>
        <v/>
      </c>
      <c r="CR206" s="2" t="str">
        <f t="shared" si="241"/>
        <v/>
      </c>
      <c r="CS206" s="2" t="str">
        <f t="shared" si="241"/>
        <v/>
      </c>
      <c r="CU206" s="2">
        <f t="shared" si="195"/>
        <v>38.256</v>
      </c>
      <c r="CV206" s="2">
        <f t="shared" si="196"/>
        <v>40.720999999999997</v>
      </c>
      <c r="CW206" s="2">
        <f t="shared" si="197"/>
        <v>42.512</v>
      </c>
      <c r="CX206" s="2">
        <f t="shared" si="198"/>
        <v>42.512</v>
      </c>
      <c r="CY206" s="2">
        <f t="shared" si="199"/>
        <v>43</v>
      </c>
      <c r="CZ206" s="2">
        <f t="shared" si="200"/>
        <v>42.837000000000003</v>
      </c>
      <c r="DA206" s="2">
        <f t="shared" si="201"/>
        <v>45.790999999999997</v>
      </c>
      <c r="DB206" s="2">
        <f t="shared" si="202"/>
        <v>44.814</v>
      </c>
      <c r="DC206" s="2">
        <f t="shared" si="203"/>
        <v>45.283000000000001</v>
      </c>
      <c r="DD206" s="2">
        <f t="shared" si="204"/>
        <v>44.761000000000003</v>
      </c>
      <c r="DE206" s="2">
        <f t="shared" si="205"/>
        <v>44.152000000000001</v>
      </c>
      <c r="DF206" s="2">
        <f t="shared" si="206"/>
        <v>45.238999999999997</v>
      </c>
      <c r="DG206" s="2">
        <f t="shared" si="207"/>
        <v>42.673999999999999</v>
      </c>
      <c r="DH206" s="2">
        <f t="shared" si="208"/>
        <v>42.133000000000003</v>
      </c>
      <c r="DI206" s="2">
        <f t="shared" si="209"/>
        <v>39</v>
      </c>
      <c r="DK206" s="2">
        <f t="shared" si="249"/>
        <v>125.19627120075049</v>
      </c>
      <c r="DL206" s="2">
        <f t="shared" si="249"/>
        <v>110.30416376306619</v>
      </c>
      <c r="DM206" s="2">
        <f t="shared" si="249"/>
        <v>113.1765285412262</v>
      </c>
      <c r="DN206" s="2">
        <f t="shared" si="249"/>
        <v>104.70090770602059</v>
      </c>
      <c r="DO206" s="2">
        <f t="shared" si="249"/>
        <v>100.23228466088646</v>
      </c>
      <c r="DP206" s="2">
        <f t="shared" si="249"/>
        <v>107.8528752667261</v>
      </c>
      <c r="DQ206" s="2">
        <f t="shared" si="249"/>
        <v>107.20782940334388</v>
      </c>
      <c r="DR206" s="2">
        <f t="shared" si="249"/>
        <v>102.23584566596193</v>
      </c>
      <c r="DS206" s="2">
        <f t="shared" si="249"/>
        <v>106.13520749018426</v>
      </c>
      <c r="DT206" s="2">
        <f t="shared" si="249"/>
        <v>97.109576109936569</v>
      </c>
      <c r="DU206" s="2">
        <f t="shared" si="249"/>
        <v>109.03588527204502</v>
      </c>
      <c r="DV206" s="2">
        <f t="shared" si="249"/>
        <v>104.44346934460887</v>
      </c>
      <c r="DW206" s="2">
        <f t="shared" si="249"/>
        <v>103.00162931150908</v>
      </c>
      <c r="DX206" s="2">
        <f t="shared" si="249"/>
        <v>122.26000075628664</v>
      </c>
      <c r="DY206" s="2">
        <f t="shared" si="249"/>
        <v>98.191657657657657</v>
      </c>
      <c r="EA206" s="2">
        <f t="shared" si="238"/>
        <v>36.641725032624549</v>
      </c>
      <c r="EB206" s="2">
        <f t="shared" si="238"/>
        <v>40.553823817089523</v>
      </c>
      <c r="EC206" s="2">
        <f t="shared" si="238"/>
        <v>42.46473935091278</v>
      </c>
      <c r="ED206" s="2">
        <f t="shared" si="238"/>
        <v>40.80819583645858</v>
      </c>
      <c r="EE206" s="2">
        <f t="shared" si="238"/>
        <v>42.481634534421922</v>
      </c>
      <c r="EF206" s="2">
        <f t="shared" si="237"/>
        <v>42.458354305032003</v>
      </c>
      <c r="EG206" s="2">
        <f t="shared" si="237"/>
        <v>44.925230337515558</v>
      </c>
      <c r="EH206" s="2">
        <f t="shared" si="237"/>
        <v>42.589279910365121</v>
      </c>
      <c r="EI206" s="2">
        <f t="shared" si="237"/>
        <v>50.111404189692827</v>
      </c>
      <c r="EJ206" s="2">
        <f t="shared" si="237"/>
        <v>43.634416385259144</v>
      </c>
      <c r="EK206" s="2">
        <f t="shared" si="210"/>
        <v>41.650567723950886</v>
      </c>
      <c r="EL206" s="2">
        <f t="shared" si="177"/>
        <v>42.246045582183655</v>
      </c>
      <c r="EM206" s="2">
        <f t="shared" si="177"/>
        <v>40.60878279046851</v>
      </c>
      <c r="EN206" s="2">
        <f t="shared" si="177"/>
        <v>40.951277633797297</v>
      </c>
      <c r="EO206" s="2">
        <f t="shared" si="177"/>
        <v>42.88381730940111</v>
      </c>
      <c r="EQ206" s="2">
        <f t="shared" si="250"/>
        <v>38.244790438265255</v>
      </c>
      <c r="ER206" s="2">
        <f t="shared" si="250"/>
        <v>41.002997637532346</v>
      </c>
      <c r="ES206" s="2">
        <f t="shared" si="250"/>
        <v>42.65103053220605</v>
      </c>
      <c r="ET206" s="2">
        <f t="shared" si="250"/>
        <v>43.150709439410107</v>
      </c>
      <c r="EU206" s="2">
        <f t="shared" si="250"/>
        <v>43.379538853301952</v>
      </c>
      <c r="EV206" s="2">
        <f t="shared" si="250"/>
        <v>43.967366446470891</v>
      </c>
      <c r="EW206" s="2">
        <f t="shared" si="250"/>
        <v>45.658285427453421</v>
      </c>
      <c r="EX206" s="2">
        <f t="shared" si="250"/>
        <v>44.972275659762843</v>
      </c>
      <c r="EY206" s="2">
        <f t="shared" si="250"/>
        <v>45.231237952758171</v>
      </c>
      <c r="EZ206" s="2">
        <f t="shared" si="250"/>
        <v>45.143887712233443</v>
      </c>
      <c r="FA206" s="2">
        <f t="shared" si="250"/>
        <v>44.738556888566485</v>
      </c>
      <c r="FB206" s="2">
        <f t="shared" si="250"/>
        <v>44.278987418483197</v>
      </c>
      <c r="FC206" s="2">
        <f t="shared" si="250"/>
        <v>43.387601453103997</v>
      </c>
      <c r="FD206" s="2">
        <f t="shared" si="250"/>
        <v>42.437788967497582</v>
      </c>
      <c r="FE206" s="2">
        <f t="shared" si="250"/>
        <v>40.692866856795419</v>
      </c>
      <c r="FG206" s="2">
        <f t="shared" si="251"/>
        <v>0.99998904988923165</v>
      </c>
      <c r="FH206" s="2">
        <f t="shared" si="251"/>
        <v>0.99998932402740548</v>
      </c>
      <c r="FI206" s="2">
        <f t="shared" si="251"/>
        <v>0.99998848900264792</v>
      </c>
      <c r="FJ206" s="2">
        <f t="shared" si="251"/>
        <v>0.99998852654127368</v>
      </c>
      <c r="FK206" s="2">
        <f t="shared" si="251"/>
        <v>0.99998878957692772</v>
      </c>
      <c r="FL206" s="2">
        <f t="shared" si="251"/>
        <v>0.99998931639486544</v>
      </c>
      <c r="FM206" s="2">
        <f t="shared" si="251"/>
        <v>0.99998908816406584</v>
      </c>
      <c r="FN206" s="2">
        <f t="shared" si="251"/>
        <v>0.99998789832582735</v>
      </c>
      <c r="FO206" s="2">
        <f t="shared" si="251"/>
        <v>0.99998822341758486</v>
      </c>
      <c r="FP206" s="2">
        <f t="shared" si="251"/>
        <v>0.99998818423195246</v>
      </c>
      <c r="FQ206" s="2">
        <f t="shared" si="251"/>
        <v>0.99998703697578373</v>
      </c>
      <c r="FR206" s="2">
        <f t="shared" si="251"/>
        <v>0.99998844494607453</v>
      </c>
      <c r="FS206" s="2">
        <f t="shared" si="251"/>
        <v>0.99998764466085555</v>
      </c>
      <c r="FT206" s="2">
        <f t="shared" si="251"/>
        <v>0.99998785905610621</v>
      </c>
      <c r="FU206" s="2">
        <f t="shared" si="251"/>
        <v>0.99998693668151561</v>
      </c>
      <c r="FW206" s="2">
        <f t="shared" si="242"/>
        <v>0.76652925392742433</v>
      </c>
      <c r="FX206" s="2">
        <f t="shared" si="242"/>
        <v>0.80782802093115014</v>
      </c>
      <c r="FY206" s="2">
        <f t="shared" si="242"/>
        <v>0.81158959279325904</v>
      </c>
      <c r="FZ206" s="2">
        <f t="shared" si="242"/>
        <v>0.81276940011964127</v>
      </c>
      <c r="GA206" s="2">
        <f t="shared" si="242"/>
        <v>0.85625580666608558</v>
      </c>
      <c r="GB206" s="2">
        <f t="shared" si="242"/>
        <v>0.85283193239976951</v>
      </c>
      <c r="GC206" s="2">
        <f t="shared" si="242"/>
        <v>0.86260603995389529</v>
      </c>
      <c r="GD206" s="2">
        <f t="shared" si="242"/>
        <v>0.87219246398905337</v>
      </c>
      <c r="GE206" s="2">
        <f t="shared" si="242"/>
        <v>0.89585096479974624</v>
      </c>
      <c r="GF206" s="2">
        <f t="shared" si="242"/>
        <v>0.87549812059657173</v>
      </c>
      <c r="GG206" s="2">
        <f t="shared" si="242"/>
        <v>0.84899128880044283</v>
      </c>
      <c r="GH206" s="2">
        <f t="shared" si="242"/>
        <v>0.84842211386899391</v>
      </c>
      <c r="GI206" s="2">
        <f t="shared" si="242"/>
        <v>0.85855243020600847</v>
      </c>
      <c r="GJ206" s="2">
        <f t="shared" si="242"/>
        <v>0.84863143369994853</v>
      </c>
      <c r="GK206" s="2">
        <f t="shared" si="242"/>
        <v>0.79582176024846174</v>
      </c>
      <c r="GM206" s="95">
        <f t="shared" si="243"/>
        <v>0</v>
      </c>
      <c r="GN206" s="95">
        <f t="shared" si="243"/>
        <v>0</v>
      </c>
      <c r="GO206" s="95">
        <f t="shared" si="243"/>
        <v>0</v>
      </c>
      <c r="GP206" s="95">
        <f t="shared" si="243"/>
        <v>0</v>
      </c>
      <c r="GQ206" s="95">
        <f t="shared" si="243"/>
        <v>0</v>
      </c>
      <c r="GR206" s="95">
        <f t="shared" si="243"/>
        <v>0</v>
      </c>
      <c r="GS206" s="95">
        <f t="shared" si="243"/>
        <v>0</v>
      </c>
      <c r="GT206" s="95">
        <f t="shared" si="243"/>
        <v>0</v>
      </c>
      <c r="GU206" s="95">
        <f t="shared" si="243"/>
        <v>0</v>
      </c>
      <c r="GV206" s="95">
        <f t="shared" si="243"/>
        <v>0</v>
      </c>
      <c r="GW206" s="95">
        <f t="shared" si="243"/>
        <v>0</v>
      </c>
      <c r="GX206" s="95">
        <f t="shared" si="243"/>
        <v>0</v>
      </c>
      <c r="GY206" s="95">
        <f t="shared" si="243"/>
        <v>0</v>
      </c>
      <c r="GZ206" s="95">
        <f t="shared" si="243"/>
        <v>0</v>
      </c>
      <c r="HA206" s="95">
        <f t="shared" si="243"/>
        <v>0</v>
      </c>
      <c r="HC206" s="95">
        <f t="shared" si="179"/>
        <v>7.6751700087341731E-216</v>
      </c>
      <c r="HD206" s="95">
        <f t="shared" si="179"/>
        <v>2.9730149360253825E-236</v>
      </c>
      <c r="HE206" s="95">
        <f t="shared" si="179"/>
        <v>0</v>
      </c>
      <c r="HF206" s="95">
        <f t="shared" si="179"/>
        <v>0</v>
      </c>
      <c r="HG206" s="95">
        <f t="shared" si="179"/>
        <v>0</v>
      </c>
      <c r="HH206" s="95">
        <f t="shared" si="179"/>
        <v>0</v>
      </c>
      <c r="HI206" s="95">
        <f t="shared" si="239"/>
        <v>0</v>
      </c>
      <c r="HJ206" s="95">
        <f t="shared" si="239"/>
        <v>0</v>
      </c>
      <c r="HK206" s="95">
        <f t="shared" si="239"/>
        <v>0</v>
      </c>
      <c r="HL206" s="95">
        <f t="shared" si="239"/>
        <v>0</v>
      </c>
      <c r="HM206" s="95">
        <f t="shared" si="239"/>
        <v>0</v>
      </c>
      <c r="HN206" s="95">
        <f t="shared" si="239"/>
        <v>0</v>
      </c>
      <c r="HO206" s="95">
        <f t="shared" si="224"/>
        <v>0</v>
      </c>
      <c r="HP206" s="95">
        <f t="shared" si="224"/>
        <v>0</v>
      </c>
      <c r="HQ206" s="95">
        <f t="shared" si="224"/>
        <v>2.1091993614385365E-283</v>
      </c>
      <c r="HS206" s="95">
        <f t="shared" si="244"/>
        <v>3.9040943248968063E-43</v>
      </c>
      <c r="HT206" s="95">
        <f t="shared" si="244"/>
        <v>7.3313409600485941E-26</v>
      </c>
      <c r="HU206" s="95">
        <f t="shared" si="244"/>
        <v>1.4297341855102453E-54</v>
      </c>
      <c r="HV206" s="95">
        <f t="shared" si="244"/>
        <v>1.0066853428381202E-55</v>
      </c>
      <c r="HW206" s="95">
        <f t="shared" si="244"/>
        <v>1.6793553482045205E-76</v>
      </c>
      <c r="HX206" s="95">
        <f t="shared" si="244"/>
        <v>2.0742972600249532E-76</v>
      </c>
      <c r="HY206" s="95">
        <f t="shared" si="244"/>
        <v>2.2632197961962926E-95</v>
      </c>
      <c r="HZ206" s="95">
        <f t="shared" si="244"/>
        <v>1.0035130542061222E-104</v>
      </c>
      <c r="IA206" s="95">
        <f t="shared" si="244"/>
        <v>1.6774118935619709E-118</v>
      </c>
      <c r="IB206" s="95">
        <f t="shared" si="244"/>
        <v>9.359784594664294E-101</v>
      </c>
      <c r="IC206" s="95">
        <f t="shared" si="244"/>
        <v>1.5126147285327905E-123</v>
      </c>
      <c r="ID206" s="95">
        <f t="shared" si="244"/>
        <v>4.1097501011036856E-78</v>
      </c>
      <c r="IE206" s="95">
        <f t="shared" si="244"/>
        <v>5.69075229247527E-81</v>
      </c>
      <c r="IF206" s="95">
        <f t="shared" si="244"/>
        <v>1.0373073405517815E-60</v>
      </c>
      <c r="IG206" s="95">
        <f t="shared" si="244"/>
        <v>5.0791895546322827E-47</v>
      </c>
      <c r="II206" s="95">
        <f t="shared" si="245"/>
        <v>5.3081772986293086E-3</v>
      </c>
      <c r="IJ206" s="95">
        <f t="shared" si="245"/>
        <v>3.7659264797446909E-6</v>
      </c>
      <c r="IK206" s="95">
        <f t="shared" si="245"/>
        <v>7.7749164567076883E-7</v>
      </c>
      <c r="IL206" s="95">
        <f t="shared" si="245"/>
        <v>2.8100731504299457E-4</v>
      </c>
      <c r="IM206" s="95">
        <f t="shared" si="245"/>
        <v>2.5657202590581553E-6</v>
      </c>
      <c r="IN206" s="95">
        <f t="shared" si="245"/>
        <v>1.6873176550278761E-7</v>
      </c>
      <c r="IO206" s="95">
        <f t="shared" si="245"/>
        <v>5.8471244286907177E-10</v>
      </c>
      <c r="IP206" s="95">
        <f t="shared" si="245"/>
        <v>5.734133329276351E-9</v>
      </c>
      <c r="IQ206" s="95">
        <f t="shared" si="245"/>
        <v>4.1291076763093645E-12</v>
      </c>
      <c r="IR206" s="95">
        <f t="shared" si="245"/>
        <v>5.1687079696441534E-9</v>
      </c>
      <c r="IS206" s="95">
        <f t="shared" si="245"/>
        <v>6.702099320293564E-9</v>
      </c>
      <c r="IT206" s="95">
        <f t="shared" si="245"/>
        <v>1.0670725023957697E-6</v>
      </c>
      <c r="IU206" s="95">
        <f t="shared" si="245"/>
        <v>3.5128380508530574E-7</v>
      </c>
      <c r="IV206" s="95">
        <f t="shared" si="245"/>
        <v>2.1355966499865859E-5</v>
      </c>
      <c r="IW206" s="95">
        <f t="shared" si="245"/>
        <v>4.3872466999106511E-4</v>
      </c>
      <c r="IY206" s="95">
        <f t="shared" si="246"/>
        <v>5.3081772986293086E-3</v>
      </c>
      <c r="IZ206" s="95">
        <f t="shared" si="246"/>
        <v>3.7659264797446909E-6</v>
      </c>
      <c r="JA206" s="95">
        <f t="shared" si="246"/>
        <v>7.7749164567076883E-7</v>
      </c>
      <c r="JB206" s="95">
        <f t="shared" si="246"/>
        <v>2.8100731504299457E-4</v>
      </c>
      <c r="JC206" s="95">
        <f t="shared" si="246"/>
        <v>2.5657202590581553E-6</v>
      </c>
      <c r="JD206" s="95">
        <f t="shared" si="246"/>
        <v>1.6873176550278761E-7</v>
      </c>
      <c r="JE206" s="95">
        <f t="shared" si="246"/>
        <v>5.8471244286907177E-10</v>
      </c>
      <c r="JF206" s="95">
        <f t="shared" si="246"/>
        <v>5.734133329276351E-9</v>
      </c>
      <c r="JG206" s="95">
        <f t="shared" si="246"/>
        <v>4.1291076763093645E-12</v>
      </c>
      <c r="JH206" s="95">
        <f t="shared" si="246"/>
        <v>5.1687079696441534E-9</v>
      </c>
      <c r="JI206" s="95">
        <f t="shared" si="246"/>
        <v>6.702099320293564E-9</v>
      </c>
      <c r="JJ206" s="95">
        <f t="shared" si="246"/>
        <v>1.0670725023957697E-6</v>
      </c>
      <c r="JK206" s="95">
        <f t="shared" si="246"/>
        <v>3.5128380508530574E-7</v>
      </c>
      <c r="JL206" s="95">
        <f t="shared" si="246"/>
        <v>2.1355966499865859E-5</v>
      </c>
      <c r="JM206" s="95">
        <f t="shared" si="246"/>
        <v>4.3872466999106511E-4</v>
      </c>
    </row>
    <row r="207" spans="2:273" x14ac:dyDescent="0.25">
      <c r="B207" s="2">
        <v>180</v>
      </c>
      <c r="C207" s="37">
        <v>38.093000000000004</v>
      </c>
      <c r="D207" s="37">
        <v>41.372</v>
      </c>
      <c r="E207" s="37">
        <v>43.442</v>
      </c>
      <c r="F207" s="37">
        <v>42.86</v>
      </c>
      <c r="G207" s="37">
        <v>42.790999999999997</v>
      </c>
      <c r="H207" s="37">
        <v>44.348999999999997</v>
      </c>
      <c r="I207" s="37">
        <v>45.348999999999997</v>
      </c>
      <c r="J207" s="37">
        <v>46.302</v>
      </c>
      <c r="K207" s="37">
        <v>44.912999999999997</v>
      </c>
      <c r="L207" s="37">
        <v>45.890999999999998</v>
      </c>
      <c r="M207" s="37">
        <v>43.912999999999997</v>
      </c>
      <c r="N207" s="37">
        <v>44.042999999999999</v>
      </c>
      <c r="O207" s="37">
        <v>43.521999999999998</v>
      </c>
      <c r="P207" s="37">
        <v>43.2</v>
      </c>
      <c r="Q207" s="37">
        <v>40.372</v>
      </c>
      <c r="S207" s="4">
        <f t="shared" si="247"/>
        <v>37.842616902792983</v>
      </c>
      <c r="T207" s="4">
        <f t="shared" si="247"/>
        <v>40.872101914388388</v>
      </c>
      <c r="U207" s="4">
        <f t="shared" si="247"/>
        <v>42.576045832119974</v>
      </c>
      <c r="V207" s="4">
        <f t="shared" si="247"/>
        <v>42.66787439496651</v>
      </c>
      <c r="W207" s="4">
        <f t="shared" si="247"/>
        <v>43.19749566308866</v>
      </c>
      <c r="X207" s="4">
        <f t="shared" si="247"/>
        <v>43.698009283813441</v>
      </c>
      <c r="Y207" s="4">
        <f t="shared" si="247"/>
        <v>45.498948051364444</v>
      </c>
      <c r="Z207" s="4">
        <f t="shared" si="247"/>
        <v>44.621923262447517</v>
      </c>
      <c r="AA207" s="4">
        <f t="shared" si="247"/>
        <v>45.642645856030569</v>
      </c>
      <c r="AB207" s="4">
        <f t="shared" si="247"/>
        <v>44.900217350551195</v>
      </c>
      <c r="AC207" s="4">
        <f t="shared" si="247"/>
        <v>44.2139098515512</v>
      </c>
      <c r="AD207" s="4">
        <f t="shared" si="247"/>
        <v>43.915675825096798</v>
      </c>
      <c r="AE207" s="4">
        <f t="shared" si="247"/>
        <v>42.942186157758918</v>
      </c>
      <c r="AF207" s="4">
        <f t="shared" si="247"/>
        <v>42.142719171802653</v>
      </c>
      <c r="AG207" s="4">
        <f t="shared" si="247"/>
        <v>40.993021724635803</v>
      </c>
      <c r="AI207" s="4">
        <f t="shared" si="248"/>
        <v>0.25038309720702046</v>
      </c>
      <c r="AJ207" s="4">
        <f t="shared" si="248"/>
        <v>0.49989808561161198</v>
      </c>
      <c r="AK207" s="4">
        <f t="shared" si="248"/>
        <v>0.86595416788002666</v>
      </c>
      <c r="AL207" s="4">
        <f t="shared" si="248"/>
        <v>0.19212560503348897</v>
      </c>
      <c r="AM207" s="4">
        <f t="shared" si="248"/>
        <v>-0.4064956630886627</v>
      </c>
      <c r="AN207" s="4">
        <f t="shared" si="248"/>
        <v>0.65099071618655557</v>
      </c>
      <c r="AO207" s="4">
        <f t="shared" si="248"/>
        <v>-0.14994805136444711</v>
      </c>
      <c r="AP207" s="4">
        <f t="shared" si="248"/>
        <v>1.6800767375524828</v>
      </c>
      <c r="AQ207" s="4">
        <f t="shared" si="248"/>
        <v>-0.7296458560305723</v>
      </c>
      <c r="AR207" s="4">
        <f t="shared" si="248"/>
        <v>0.99078264944880345</v>
      </c>
      <c r="AS207" s="4">
        <f t="shared" si="248"/>
        <v>-0.30090985155120364</v>
      </c>
      <c r="AT207" s="4">
        <f t="shared" si="248"/>
        <v>0.12732417490320103</v>
      </c>
      <c r="AU207" s="4">
        <f t="shared" si="248"/>
        <v>0.57981384224108012</v>
      </c>
      <c r="AV207" s="4">
        <f t="shared" si="248"/>
        <v>1.0572808281973494</v>
      </c>
      <c r="AW207" s="4">
        <f t="shared" si="248"/>
        <v>-0.62102172463580274</v>
      </c>
      <c r="AY207" s="2">
        <f t="shared" si="240"/>
        <v>37.842481748528449</v>
      </c>
      <c r="AZ207" s="2">
        <f t="shared" si="240"/>
        <v>40.872101913575293</v>
      </c>
      <c r="BA207" s="2">
        <f t="shared" si="240"/>
        <v>42.576045831865265</v>
      </c>
      <c r="BB207" s="2">
        <f t="shared" si="240"/>
        <v>42.667864531386392</v>
      </c>
      <c r="BC207" s="2">
        <f t="shared" si="240"/>
        <v>43.197495657231073</v>
      </c>
      <c r="BD207" s="2">
        <f t="shared" si="240"/>
        <v>43.698009283725014</v>
      </c>
      <c r="BE207" s="2">
        <f t="shared" si="240"/>
        <v>45.498948051364437</v>
      </c>
      <c r="BF207" s="2">
        <f t="shared" si="240"/>
        <v>44.621923262447041</v>
      </c>
      <c r="BG207" s="2">
        <f t="shared" si="240"/>
        <v>45.642645856030569</v>
      </c>
      <c r="BH207" s="2">
        <f t="shared" si="240"/>
        <v>44.900217350550683</v>
      </c>
      <c r="BI207" s="2">
        <f t="shared" si="240"/>
        <v>44.213909851550532</v>
      </c>
      <c r="BJ207" s="2">
        <f t="shared" si="240"/>
        <v>43.915675821343463</v>
      </c>
      <c r="BK207" s="2">
        <f t="shared" si="240"/>
        <v>42.94218615706928</v>
      </c>
      <c r="BL207" s="2">
        <f t="shared" si="240"/>
        <v>42.142718347179979</v>
      </c>
      <c r="BM207" s="2">
        <f t="shared" si="240"/>
        <v>40.992472628384938</v>
      </c>
      <c r="BO207" s="2" t="str">
        <f t="shared" si="180"/>
        <v/>
      </c>
      <c r="BP207" s="2" t="str">
        <f t="shared" si="181"/>
        <v/>
      </c>
      <c r="BQ207" s="2" t="str">
        <f t="shared" si="182"/>
        <v/>
      </c>
      <c r="BR207" s="2" t="str">
        <f t="shared" si="183"/>
        <v/>
      </c>
      <c r="BS207" s="2" t="str">
        <f t="shared" si="184"/>
        <v/>
      </c>
      <c r="BT207" s="2" t="str">
        <f t="shared" si="185"/>
        <v/>
      </c>
      <c r="BU207" s="2" t="str">
        <f t="shared" si="186"/>
        <v/>
      </c>
      <c r="BV207" s="2" t="str">
        <f t="shared" si="187"/>
        <v/>
      </c>
      <c r="BW207" s="2" t="str">
        <f t="shared" si="188"/>
        <v/>
      </c>
      <c r="BX207" s="2" t="str">
        <f t="shared" si="189"/>
        <v/>
      </c>
      <c r="BY207" s="2" t="str">
        <f t="shared" si="190"/>
        <v/>
      </c>
      <c r="BZ207" s="2" t="str">
        <f t="shared" si="191"/>
        <v/>
      </c>
      <c r="CA207" s="2" t="str">
        <f t="shared" si="192"/>
        <v/>
      </c>
      <c r="CB207" s="2" t="str">
        <f t="shared" si="193"/>
        <v/>
      </c>
      <c r="CC207" s="2" t="str">
        <f t="shared" si="194"/>
        <v/>
      </c>
      <c r="CE207" s="2" t="str">
        <f t="shared" si="241"/>
        <v/>
      </c>
      <c r="CF207" s="2" t="str">
        <f t="shared" si="241"/>
        <v/>
      </c>
      <c r="CG207" s="2" t="str">
        <f t="shared" si="241"/>
        <v/>
      </c>
      <c r="CH207" s="2" t="str">
        <f t="shared" si="241"/>
        <v/>
      </c>
      <c r="CI207" s="2" t="str">
        <f t="shared" si="241"/>
        <v/>
      </c>
      <c r="CJ207" s="2" t="str">
        <f t="shared" si="241"/>
        <v/>
      </c>
      <c r="CK207" s="2" t="str">
        <f t="shared" si="241"/>
        <v/>
      </c>
      <c r="CL207" s="2" t="str">
        <f t="shared" si="241"/>
        <v/>
      </c>
      <c r="CM207" s="2" t="str">
        <f t="shared" si="241"/>
        <v/>
      </c>
      <c r="CN207" s="2" t="str">
        <f t="shared" si="241"/>
        <v/>
      </c>
      <c r="CO207" s="2" t="str">
        <f t="shared" si="241"/>
        <v/>
      </c>
      <c r="CP207" s="2" t="str">
        <f t="shared" si="241"/>
        <v/>
      </c>
      <c r="CQ207" s="2" t="str">
        <f t="shared" si="241"/>
        <v/>
      </c>
      <c r="CR207" s="2" t="str">
        <f t="shared" si="241"/>
        <v/>
      </c>
      <c r="CS207" s="2" t="str">
        <f t="shared" si="241"/>
        <v/>
      </c>
      <c r="CU207" s="2">
        <f t="shared" si="195"/>
        <v>38.093000000000004</v>
      </c>
      <c r="CV207" s="2">
        <f t="shared" si="196"/>
        <v>41.372</v>
      </c>
      <c r="CW207" s="2">
        <f t="shared" si="197"/>
        <v>43.442</v>
      </c>
      <c r="CX207" s="2">
        <f t="shared" si="198"/>
        <v>42.86</v>
      </c>
      <c r="CY207" s="2">
        <f t="shared" si="199"/>
        <v>42.790999999999997</v>
      </c>
      <c r="CZ207" s="2">
        <f t="shared" si="200"/>
        <v>44.348999999999997</v>
      </c>
      <c r="DA207" s="2">
        <f t="shared" si="201"/>
        <v>45.348999999999997</v>
      </c>
      <c r="DB207" s="2">
        <f t="shared" si="202"/>
        <v>46.302</v>
      </c>
      <c r="DC207" s="2">
        <f t="shared" si="203"/>
        <v>44.912999999999997</v>
      </c>
      <c r="DD207" s="2">
        <f t="shared" si="204"/>
        <v>45.890999999999998</v>
      </c>
      <c r="DE207" s="2">
        <f t="shared" si="205"/>
        <v>43.912999999999997</v>
      </c>
      <c r="DF207" s="2">
        <f t="shared" si="206"/>
        <v>44.042999999999999</v>
      </c>
      <c r="DG207" s="2">
        <f t="shared" si="207"/>
        <v>43.521999999999998</v>
      </c>
      <c r="DH207" s="2">
        <f t="shared" si="208"/>
        <v>43.2</v>
      </c>
      <c r="DI207" s="2">
        <f t="shared" si="209"/>
        <v>40.372</v>
      </c>
      <c r="DK207" s="2">
        <f t="shared" si="249"/>
        <v>125.62921819887431</v>
      </c>
      <c r="DL207" s="2">
        <f t="shared" si="249"/>
        <v>110.65350871080139</v>
      </c>
      <c r="DM207" s="2">
        <f t="shared" si="249"/>
        <v>113.53574207188159</v>
      </c>
      <c r="DN207" s="2">
        <f t="shared" si="249"/>
        <v>105.00787918321043</v>
      </c>
      <c r="DO207" s="2">
        <f t="shared" si="249"/>
        <v>100.51290430273073</v>
      </c>
      <c r="DP207" s="2">
        <f t="shared" si="249"/>
        <v>108.16979666693678</v>
      </c>
      <c r="DQ207" s="2">
        <f t="shared" si="249"/>
        <v>107.51343235286174</v>
      </c>
      <c r="DR207" s="2">
        <f t="shared" si="249"/>
        <v>102.49480803382664</v>
      </c>
      <c r="DS207" s="2">
        <f t="shared" si="249"/>
        <v>106.42543959528845</v>
      </c>
      <c r="DT207" s="2">
        <f t="shared" si="249"/>
        <v>97.345813389711054</v>
      </c>
      <c r="DU207" s="2">
        <f t="shared" si="249"/>
        <v>109.35135281425892</v>
      </c>
      <c r="DV207" s="2">
        <f t="shared" si="249"/>
        <v>104.73245877378436</v>
      </c>
      <c r="DW207" s="2">
        <f t="shared" si="249"/>
        <v>103.29243783593984</v>
      </c>
      <c r="DX207" s="2">
        <f t="shared" si="249"/>
        <v>122.6625610836507</v>
      </c>
      <c r="DY207" s="2">
        <f t="shared" si="249"/>
        <v>98.476268136557607</v>
      </c>
      <c r="EA207" s="2">
        <f t="shared" si="238"/>
        <v>36.568138251324172</v>
      </c>
      <c r="EB207" s="2">
        <f t="shared" si="238"/>
        <v>40.495593515714219</v>
      </c>
      <c r="EC207" s="2">
        <f t="shared" si="238"/>
        <v>42.418879945499626</v>
      </c>
      <c r="ED207" s="2">
        <f t="shared" si="238"/>
        <v>40.703643173037456</v>
      </c>
      <c r="EE207" s="2">
        <f t="shared" si="238"/>
        <v>42.406629391160571</v>
      </c>
      <c r="EF207" s="2">
        <f t="shared" si="237"/>
        <v>42.374119068988207</v>
      </c>
      <c r="EG207" s="2">
        <f t="shared" si="237"/>
        <v>44.848647034425554</v>
      </c>
      <c r="EH207" s="2">
        <f t="shared" si="237"/>
        <v>42.487431811692261</v>
      </c>
      <c r="EI207" s="2">
        <f t="shared" si="237"/>
        <v>50.116706078910148</v>
      </c>
      <c r="EJ207" s="2">
        <f t="shared" si="237"/>
        <v>43.543766407282341</v>
      </c>
      <c r="EK207" s="2">
        <f t="shared" si="210"/>
        <v>41.518253277329919</v>
      </c>
      <c r="EL207" s="2">
        <f t="shared" si="177"/>
        <v>42.14030106360822</v>
      </c>
      <c r="EM207" s="2">
        <f t="shared" si="177"/>
        <v>40.491477004526153</v>
      </c>
      <c r="EN207" s="2">
        <f t="shared" si="177"/>
        <v>40.844311478003732</v>
      </c>
      <c r="EO207" s="2">
        <f t="shared" si="177"/>
        <v>42.792025946330199</v>
      </c>
      <c r="EQ207" s="2">
        <f t="shared" si="250"/>
        <v>38.195334653089141</v>
      </c>
      <c r="ER207" s="2">
        <f t="shared" si="250"/>
        <v>40.952956269572866</v>
      </c>
      <c r="ES207" s="2">
        <f t="shared" si="250"/>
        <v>42.608416825571155</v>
      </c>
      <c r="ET207" s="2">
        <f t="shared" si="250"/>
        <v>43.07971745475772</v>
      </c>
      <c r="EU207" s="2">
        <f t="shared" si="250"/>
        <v>43.317895476900802</v>
      </c>
      <c r="EV207" s="2">
        <f t="shared" si="250"/>
        <v>43.905621431254183</v>
      </c>
      <c r="EW207" s="2">
        <f t="shared" si="250"/>
        <v>45.59269854602902</v>
      </c>
      <c r="EX207" s="2">
        <f t="shared" si="250"/>
        <v>44.906430930635977</v>
      </c>
      <c r="EY207" s="2">
        <f t="shared" si="250"/>
        <v>45.167602482295166</v>
      </c>
      <c r="EZ207" s="2">
        <f t="shared" si="250"/>
        <v>45.075486253912203</v>
      </c>
      <c r="FA207" s="2">
        <f t="shared" si="250"/>
        <v>44.650261548875136</v>
      </c>
      <c r="FB207" s="2">
        <f t="shared" si="250"/>
        <v>44.204185727988602</v>
      </c>
      <c r="FC207" s="2">
        <f t="shared" si="250"/>
        <v>43.309603253212593</v>
      </c>
      <c r="FD207" s="2">
        <f t="shared" si="250"/>
        <v>42.352881305111666</v>
      </c>
      <c r="FE207" s="2">
        <f t="shared" si="250"/>
        <v>40.570580040204163</v>
      </c>
      <c r="FG207" s="2">
        <f t="shared" si="251"/>
        <v>0.99999001337066507</v>
      </c>
      <c r="FH207" s="2">
        <f t="shared" si="251"/>
        <v>0.9999902633881268</v>
      </c>
      <c r="FI207" s="2">
        <f t="shared" si="251"/>
        <v>0.99998950183501012</v>
      </c>
      <c r="FJ207" s="2">
        <f t="shared" si="251"/>
        <v>0.99998953607071295</v>
      </c>
      <c r="FK207" s="2">
        <f t="shared" si="251"/>
        <v>0.99998977596255934</v>
      </c>
      <c r="FL207" s="2">
        <f t="shared" si="251"/>
        <v>0.99999025642715456</v>
      </c>
      <c r="FM207" s="2">
        <f t="shared" si="251"/>
        <v>0.99999004827779592</v>
      </c>
      <c r="FN207" s="2">
        <f t="shared" si="251"/>
        <v>0.99998896313022789</v>
      </c>
      <c r="FO207" s="2">
        <f t="shared" si="251"/>
        <v>0.99998925961805751</v>
      </c>
      <c r="FP207" s="2">
        <f t="shared" si="251"/>
        <v>0.99998922388026179</v>
      </c>
      <c r="FQ207" s="2">
        <f t="shared" si="251"/>
        <v>0.99998817756791925</v>
      </c>
      <c r="FR207" s="2">
        <f t="shared" si="251"/>
        <v>0.99998946165485603</v>
      </c>
      <c r="FS207" s="2">
        <f t="shared" si="251"/>
        <v>0.9999887317845263</v>
      </c>
      <c r="FT207" s="2">
        <f t="shared" si="251"/>
        <v>0.99998892731574018</v>
      </c>
      <c r="FU207" s="2">
        <f t="shared" si="251"/>
        <v>0.99998808609825018</v>
      </c>
      <c r="FW207" s="2">
        <f t="shared" si="242"/>
        <v>0.78260625197388312</v>
      </c>
      <c r="FX207" s="2">
        <f t="shared" si="242"/>
        <v>0.82172256988626213</v>
      </c>
      <c r="FY207" s="2">
        <f t="shared" si="242"/>
        <v>0.82527099609552668</v>
      </c>
      <c r="FZ207" s="2">
        <f t="shared" si="242"/>
        <v>0.82638345883230013</v>
      </c>
      <c r="GA207" s="2">
        <f t="shared" si="242"/>
        <v>0.86722440098088749</v>
      </c>
      <c r="GB207" s="2">
        <f t="shared" si="242"/>
        <v>0.86402029951907322</v>
      </c>
      <c r="GC207" s="2">
        <f t="shared" si="242"/>
        <v>0.87316185004897173</v>
      </c>
      <c r="GD207" s="2">
        <f t="shared" si="242"/>
        <v>0.88211241601849544</v>
      </c>
      <c r="GE207" s="2">
        <f t="shared" si="242"/>
        <v>0.90413645882150451</v>
      </c>
      <c r="GF207" s="2">
        <f t="shared" si="242"/>
        <v>0.88519527180582647</v>
      </c>
      <c r="GG207" s="2">
        <f t="shared" si="242"/>
        <v>0.86042385216274297</v>
      </c>
      <c r="GH207" s="2">
        <f t="shared" si="242"/>
        <v>0.85989065697466727</v>
      </c>
      <c r="GI207" s="2">
        <f t="shared" si="242"/>
        <v>0.86937251264967186</v>
      </c>
      <c r="GJ207" s="2">
        <f t="shared" si="242"/>
        <v>0.86008675118413203</v>
      </c>
      <c r="GK207" s="2">
        <f t="shared" si="242"/>
        <v>0.81038063072852951</v>
      </c>
      <c r="GM207" s="95">
        <f t="shared" si="243"/>
        <v>0</v>
      </c>
      <c r="GN207" s="95">
        <f t="shared" si="243"/>
        <v>0</v>
      </c>
      <c r="GO207" s="95">
        <f t="shared" si="243"/>
        <v>0</v>
      </c>
      <c r="GP207" s="95">
        <f t="shared" si="243"/>
        <v>0</v>
      </c>
      <c r="GQ207" s="95">
        <f t="shared" si="243"/>
        <v>0</v>
      </c>
      <c r="GR207" s="95">
        <f t="shared" si="243"/>
        <v>0</v>
      </c>
      <c r="GS207" s="95">
        <f t="shared" si="243"/>
        <v>0</v>
      </c>
      <c r="GT207" s="95">
        <f t="shared" si="243"/>
        <v>0</v>
      </c>
      <c r="GU207" s="95">
        <f t="shared" si="243"/>
        <v>0</v>
      </c>
      <c r="GV207" s="95">
        <f t="shared" si="243"/>
        <v>0</v>
      </c>
      <c r="GW207" s="95">
        <f t="shared" si="243"/>
        <v>0</v>
      </c>
      <c r="GX207" s="95">
        <f t="shared" si="243"/>
        <v>0</v>
      </c>
      <c r="GY207" s="95">
        <f t="shared" si="243"/>
        <v>0</v>
      </c>
      <c r="GZ207" s="95">
        <f t="shared" si="243"/>
        <v>0</v>
      </c>
      <c r="HA207" s="95">
        <f t="shared" si="243"/>
        <v>0</v>
      </c>
      <c r="HC207" s="95">
        <f t="shared" si="179"/>
        <v>1.1736535710457399E-220</v>
      </c>
      <c r="HD207" s="95">
        <f t="shared" si="179"/>
        <v>1.8851228819452573E-241</v>
      </c>
      <c r="HE207" s="95">
        <f t="shared" si="179"/>
        <v>0</v>
      </c>
      <c r="HF207" s="95">
        <f t="shared" si="179"/>
        <v>0</v>
      </c>
      <c r="HG207" s="95">
        <f t="shared" si="179"/>
        <v>0</v>
      </c>
      <c r="HH207" s="95">
        <f t="shared" si="179"/>
        <v>0</v>
      </c>
      <c r="HI207" s="95">
        <f t="shared" si="239"/>
        <v>0</v>
      </c>
      <c r="HJ207" s="95">
        <f t="shared" si="239"/>
        <v>0</v>
      </c>
      <c r="HK207" s="95">
        <f t="shared" si="239"/>
        <v>0</v>
      </c>
      <c r="HL207" s="95">
        <f t="shared" si="239"/>
        <v>0</v>
      </c>
      <c r="HM207" s="95">
        <f t="shared" si="239"/>
        <v>0</v>
      </c>
      <c r="HN207" s="95">
        <f t="shared" si="239"/>
        <v>0</v>
      </c>
      <c r="HO207" s="95">
        <f t="shared" si="224"/>
        <v>0</v>
      </c>
      <c r="HP207" s="95">
        <f t="shared" si="224"/>
        <v>0</v>
      </c>
      <c r="HQ207" s="95">
        <f t="shared" si="224"/>
        <v>1.2755918175116624E-289</v>
      </c>
      <c r="HS207" s="95">
        <f t="shared" si="244"/>
        <v>5.2302738040075763E-45</v>
      </c>
      <c r="HT207" s="95">
        <f t="shared" si="244"/>
        <v>6.5359782246190844E-27</v>
      </c>
      <c r="HU207" s="95">
        <f t="shared" si="244"/>
        <v>7.5492544129838035E-57</v>
      </c>
      <c r="HV207" s="95">
        <f t="shared" si="244"/>
        <v>4.722339443176657E-58</v>
      </c>
      <c r="HW207" s="95">
        <f t="shared" si="244"/>
        <v>1.4686077384462575E-79</v>
      </c>
      <c r="HX207" s="95">
        <f t="shared" si="244"/>
        <v>1.8889637739309004E-79</v>
      </c>
      <c r="HY207" s="95">
        <f t="shared" si="244"/>
        <v>3.8587408472523116E-99</v>
      </c>
      <c r="HZ207" s="95">
        <f t="shared" si="244"/>
        <v>7.5954472205337239E-109</v>
      </c>
      <c r="IA207" s="95">
        <f t="shared" si="244"/>
        <v>5.3153498420542557E-123</v>
      </c>
      <c r="IB207" s="95">
        <f t="shared" si="244"/>
        <v>1.1964743162583508E-104</v>
      </c>
      <c r="IC207" s="95">
        <f t="shared" si="244"/>
        <v>1.5441016712690039E-128</v>
      </c>
      <c r="ID207" s="95">
        <f t="shared" si="244"/>
        <v>2.8402126247795589E-81</v>
      </c>
      <c r="IE207" s="95">
        <f t="shared" si="244"/>
        <v>3.2652874335237619E-84</v>
      </c>
      <c r="IF207" s="95">
        <f t="shared" si="244"/>
        <v>3.8467329342167762E-63</v>
      </c>
      <c r="IG207" s="95">
        <f t="shared" si="244"/>
        <v>5.1557589067596132E-49</v>
      </c>
      <c r="II207" s="95">
        <f t="shared" si="245"/>
        <v>2.692552124986803E-3</v>
      </c>
      <c r="IJ207" s="95">
        <f t="shared" si="245"/>
        <v>8.6350350119455157E-7</v>
      </c>
      <c r="IK207" s="95">
        <f t="shared" si="245"/>
        <v>1.5002019201394542E-7</v>
      </c>
      <c r="IL207" s="95">
        <f t="shared" si="245"/>
        <v>1.1356194408097443E-4</v>
      </c>
      <c r="IM207" s="95">
        <f t="shared" si="245"/>
        <v>7.593654331035473E-7</v>
      </c>
      <c r="IN207" s="95">
        <f t="shared" si="245"/>
        <v>3.6905925912957878E-8</v>
      </c>
      <c r="IO207" s="95">
        <f t="shared" si="245"/>
        <v>7.7662982222004984E-11</v>
      </c>
      <c r="IP207" s="95">
        <f t="shared" si="245"/>
        <v>1.0366841672476338E-9</v>
      </c>
      <c r="IQ207" s="95">
        <f t="shared" si="245"/>
        <v>4.8509914333276325E-13</v>
      </c>
      <c r="IR207" s="95">
        <f t="shared" si="245"/>
        <v>9.5057381764547466E-10</v>
      </c>
      <c r="IS207" s="95">
        <f t="shared" si="245"/>
        <v>1.012025082965055E-9</v>
      </c>
      <c r="IT207" s="95">
        <f t="shared" si="245"/>
        <v>2.751194212829952E-7</v>
      </c>
      <c r="IU207" s="95">
        <f t="shared" si="245"/>
        <v>8.6141208598976824E-8</v>
      </c>
      <c r="IV207" s="95">
        <f t="shared" si="245"/>
        <v>7.5627160877733411E-6</v>
      </c>
      <c r="IW207" s="95">
        <f t="shared" si="245"/>
        <v>1.7537863400576308E-4</v>
      </c>
      <c r="IY207" s="95">
        <f t="shared" si="246"/>
        <v>2.692552124986803E-3</v>
      </c>
      <c r="IZ207" s="95">
        <f t="shared" si="246"/>
        <v>8.6350350119455157E-7</v>
      </c>
      <c r="JA207" s="95">
        <f t="shared" si="246"/>
        <v>1.5002019201394542E-7</v>
      </c>
      <c r="JB207" s="95">
        <f t="shared" si="246"/>
        <v>1.1356194408097443E-4</v>
      </c>
      <c r="JC207" s="95">
        <f t="shared" si="246"/>
        <v>7.593654331035473E-7</v>
      </c>
      <c r="JD207" s="95">
        <f t="shared" si="246"/>
        <v>3.6905925912957878E-8</v>
      </c>
      <c r="JE207" s="95">
        <f t="shared" si="246"/>
        <v>7.7662982222004984E-11</v>
      </c>
      <c r="JF207" s="95">
        <f t="shared" si="246"/>
        <v>1.0366841672476338E-9</v>
      </c>
      <c r="JG207" s="95">
        <f t="shared" si="246"/>
        <v>4.8509914333276325E-13</v>
      </c>
      <c r="JH207" s="95">
        <f t="shared" si="246"/>
        <v>9.5057381764547466E-10</v>
      </c>
      <c r="JI207" s="95">
        <f t="shared" si="246"/>
        <v>1.012025082965055E-9</v>
      </c>
      <c r="JJ207" s="95">
        <f t="shared" si="246"/>
        <v>2.751194212829952E-7</v>
      </c>
      <c r="JK207" s="95">
        <f t="shared" si="246"/>
        <v>8.6141208598976824E-8</v>
      </c>
      <c r="JL207" s="95">
        <f t="shared" si="246"/>
        <v>7.5627160877733411E-6</v>
      </c>
      <c r="JM207" s="95">
        <f t="shared" si="246"/>
        <v>1.7537863400576308E-4</v>
      </c>
    </row>
    <row r="208" spans="2:273" x14ac:dyDescent="0.25">
      <c r="B208" s="2">
        <v>181</v>
      </c>
      <c r="C208" s="37">
        <v>38.512</v>
      </c>
      <c r="D208" s="37">
        <v>40.744</v>
      </c>
      <c r="E208" s="37">
        <v>42.302</v>
      </c>
      <c r="F208" s="37">
        <v>43.07</v>
      </c>
      <c r="G208" s="37">
        <v>44.256</v>
      </c>
      <c r="H208" s="37">
        <v>43.023000000000003</v>
      </c>
      <c r="I208" s="37">
        <v>45.673999999999999</v>
      </c>
      <c r="J208" s="37">
        <v>45.14</v>
      </c>
      <c r="K208" s="37">
        <v>43.261000000000003</v>
      </c>
      <c r="L208" s="37">
        <v>44.347999999999999</v>
      </c>
      <c r="M208" s="37">
        <v>45.261000000000003</v>
      </c>
      <c r="N208" s="37">
        <v>43.716999999999999</v>
      </c>
      <c r="O208" s="37">
        <v>44.326000000000001</v>
      </c>
      <c r="P208" s="37">
        <v>40.067</v>
      </c>
      <c r="Q208" s="37">
        <v>41.512</v>
      </c>
      <c r="S208" s="4">
        <f t="shared" si="247"/>
        <v>37.812953834649981</v>
      </c>
      <c r="T208" s="4">
        <f t="shared" si="247"/>
        <v>40.82664072305144</v>
      </c>
      <c r="U208" s="4">
        <f t="shared" si="247"/>
        <v>42.535287398688631</v>
      </c>
      <c r="V208" s="4">
        <f t="shared" si="247"/>
        <v>42.621884366173852</v>
      </c>
      <c r="W208" s="4">
        <f t="shared" si="247"/>
        <v>43.143507925892749</v>
      </c>
      <c r="X208" s="4">
        <f t="shared" si="247"/>
        <v>43.649412581217184</v>
      </c>
      <c r="Y208" s="4">
        <f t="shared" si="247"/>
        <v>45.43935585038755</v>
      </c>
      <c r="Z208" s="4">
        <f t="shared" si="247"/>
        <v>44.574478267917293</v>
      </c>
      <c r="AA208" s="4">
        <f t="shared" si="247"/>
        <v>45.546973669587423</v>
      </c>
      <c r="AB208" s="4">
        <f t="shared" si="247"/>
        <v>44.843251026461516</v>
      </c>
      <c r="AC208" s="4">
        <f t="shared" si="247"/>
        <v>44.153383223714854</v>
      </c>
      <c r="AD208" s="4">
        <f t="shared" si="247"/>
        <v>43.858968584456733</v>
      </c>
      <c r="AE208" s="4">
        <f t="shared" si="247"/>
        <v>42.887879840261718</v>
      </c>
      <c r="AF208" s="4">
        <f t="shared" si="247"/>
        <v>42.07105890848004</v>
      </c>
      <c r="AG208" s="4">
        <f t="shared" si="247"/>
        <v>40.845093439858559</v>
      </c>
      <c r="AI208" s="4">
        <f t="shared" si="248"/>
        <v>0.69904616535001907</v>
      </c>
      <c r="AJ208" s="4">
        <f t="shared" si="248"/>
        <v>-8.2640723051440546E-2</v>
      </c>
      <c r="AK208" s="4">
        <f t="shared" si="248"/>
        <v>-0.23328739868863124</v>
      </c>
      <c r="AL208" s="4">
        <f t="shared" si="248"/>
        <v>0.4481156338261485</v>
      </c>
      <c r="AM208" s="4">
        <f t="shared" si="248"/>
        <v>1.1124920741072515</v>
      </c>
      <c r="AN208" s="4">
        <f t="shared" si="248"/>
        <v>-0.62641258121718124</v>
      </c>
      <c r="AO208" s="4">
        <f t="shared" si="248"/>
        <v>0.23464414961244984</v>
      </c>
      <c r="AP208" s="4">
        <f t="shared" si="248"/>
        <v>0.56552173208270773</v>
      </c>
      <c r="AQ208" s="4">
        <f t="shared" si="248"/>
        <v>-2.2859736695874204</v>
      </c>
      <c r="AR208" s="4">
        <f t="shared" si="248"/>
        <v>-0.49525102646151709</v>
      </c>
      <c r="AS208" s="4">
        <f t="shared" si="248"/>
        <v>1.1076167762851483</v>
      </c>
      <c r="AT208" s="4">
        <f t="shared" si="248"/>
        <v>-0.14196858445673399</v>
      </c>
      <c r="AU208" s="4">
        <f t="shared" si="248"/>
        <v>1.4381201597382827</v>
      </c>
      <c r="AV208" s="4">
        <f t="shared" si="248"/>
        <v>-2.0040589084800402</v>
      </c>
      <c r="AW208" s="4">
        <f t="shared" si="248"/>
        <v>0.66690656014144167</v>
      </c>
      <c r="AY208" s="2">
        <f t="shared" si="240"/>
        <v>37.812908710265987</v>
      </c>
      <c r="AZ208" s="2">
        <f t="shared" si="240"/>
        <v>40.826640722976641</v>
      </c>
      <c r="BA208" s="2">
        <f t="shared" si="240"/>
        <v>42.53528739867096</v>
      </c>
      <c r="BB208" s="2">
        <f t="shared" si="240"/>
        <v>42.621882065031912</v>
      </c>
      <c r="BC208" s="2">
        <f t="shared" si="240"/>
        <v>43.14350792506113</v>
      </c>
      <c r="BD208" s="2">
        <f t="shared" si="240"/>
        <v>43.649412581209518</v>
      </c>
      <c r="BE208" s="2">
        <f t="shared" si="240"/>
        <v>45.43935585038755</v>
      </c>
      <c r="BF208" s="2">
        <f t="shared" si="240"/>
        <v>44.574478267917264</v>
      </c>
      <c r="BG208" s="2">
        <f t="shared" si="240"/>
        <v>45.546973669587423</v>
      </c>
      <c r="BH208" s="2">
        <f t="shared" si="240"/>
        <v>44.843251026461481</v>
      </c>
      <c r="BI208" s="2">
        <f t="shared" si="240"/>
        <v>44.153383223714826</v>
      </c>
      <c r="BJ208" s="2">
        <f t="shared" si="240"/>
        <v>43.858968584032034</v>
      </c>
      <c r="BK208" s="2">
        <f t="shared" si="240"/>
        <v>42.887879840189562</v>
      </c>
      <c r="BL208" s="2">
        <f t="shared" si="240"/>
        <v>42.071058752042589</v>
      </c>
      <c r="BM208" s="2">
        <f t="shared" si="240"/>
        <v>40.844949484524101</v>
      </c>
      <c r="BO208" s="2" t="str">
        <f t="shared" si="180"/>
        <v/>
      </c>
      <c r="BP208" s="2" t="str">
        <f t="shared" si="181"/>
        <v/>
      </c>
      <c r="BQ208" s="2" t="str">
        <f t="shared" si="182"/>
        <v/>
      </c>
      <c r="BR208" s="2" t="str">
        <f t="shared" si="183"/>
        <v/>
      </c>
      <c r="BS208" s="2" t="str">
        <f t="shared" si="184"/>
        <v/>
      </c>
      <c r="BT208" s="2" t="str">
        <f t="shared" si="185"/>
        <v/>
      </c>
      <c r="BU208" s="2" t="str">
        <f t="shared" si="186"/>
        <v/>
      </c>
      <c r="BV208" s="2" t="str">
        <f t="shared" si="187"/>
        <v/>
      </c>
      <c r="BW208" s="2" t="str">
        <f t="shared" si="188"/>
        <v/>
      </c>
      <c r="BX208" s="2" t="str">
        <f t="shared" si="189"/>
        <v/>
      </c>
      <c r="BY208" s="2" t="str">
        <f t="shared" si="190"/>
        <v/>
      </c>
      <c r="BZ208" s="2" t="str">
        <f t="shared" si="191"/>
        <v/>
      </c>
      <c r="CA208" s="2" t="str">
        <f t="shared" si="192"/>
        <v/>
      </c>
      <c r="CB208" s="2" t="str">
        <f t="shared" si="193"/>
        <v/>
      </c>
      <c r="CC208" s="2" t="str">
        <f t="shared" si="194"/>
        <v/>
      </c>
      <c r="CE208" s="2" t="str">
        <f t="shared" si="241"/>
        <v/>
      </c>
      <c r="CF208" s="2" t="str">
        <f t="shared" si="241"/>
        <v/>
      </c>
      <c r="CG208" s="2" t="str">
        <f t="shared" si="241"/>
        <v/>
      </c>
      <c r="CH208" s="2" t="str">
        <f t="shared" si="241"/>
        <v/>
      </c>
      <c r="CI208" s="2" t="str">
        <f t="shared" si="241"/>
        <v/>
      </c>
      <c r="CJ208" s="2" t="str">
        <f t="shared" si="241"/>
        <v/>
      </c>
      <c r="CK208" s="2" t="str">
        <f t="shared" si="241"/>
        <v/>
      </c>
      <c r="CL208" s="2" t="str">
        <f t="shared" si="241"/>
        <v/>
      </c>
      <c r="CM208" s="2" t="str">
        <f t="shared" si="241"/>
        <v/>
      </c>
      <c r="CN208" s="2" t="str">
        <f t="shared" si="241"/>
        <v/>
      </c>
      <c r="CO208" s="2" t="str">
        <f t="shared" si="241"/>
        <v/>
      </c>
      <c r="CP208" s="2" t="str">
        <f t="shared" si="241"/>
        <v/>
      </c>
      <c r="CQ208" s="2" t="str">
        <f t="shared" si="241"/>
        <v/>
      </c>
      <c r="CR208" s="2" t="str">
        <f t="shared" si="241"/>
        <v/>
      </c>
      <c r="CS208" s="2" t="str">
        <f t="shared" si="241"/>
        <v/>
      </c>
      <c r="CU208" s="2">
        <f t="shared" si="195"/>
        <v>38.512</v>
      </c>
      <c r="CV208" s="2">
        <f t="shared" si="196"/>
        <v>40.744</v>
      </c>
      <c r="CW208" s="2">
        <f t="shared" si="197"/>
        <v>42.302</v>
      </c>
      <c r="CX208" s="2">
        <f t="shared" si="198"/>
        <v>43.07</v>
      </c>
      <c r="CY208" s="2">
        <f t="shared" si="199"/>
        <v>44.256</v>
      </c>
      <c r="CZ208" s="2">
        <f t="shared" si="200"/>
        <v>43.023000000000003</v>
      </c>
      <c r="DA208" s="2">
        <f t="shared" si="201"/>
        <v>45.673999999999999</v>
      </c>
      <c r="DB208" s="2">
        <f t="shared" si="202"/>
        <v>45.14</v>
      </c>
      <c r="DC208" s="2">
        <f t="shared" si="203"/>
        <v>43.261000000000003</v>
      </c>
      <c r="DD208" s="2">
        <f t="shared" si="204"/>
        <v>44.347999999999999</v>
      </c>
      <c r="DE208" s="2">
        <f t="shared" si="205"/>
        <v>45.261000000000003</v>
      </c>
      <c r="DF208" s="2">
        <f t="shared" si="206"/>
        <v>43.716999999999999</v>
      </c>
      <c r="DG208" s="2">
        <f t="shared" si="207"/>
        <v>44.326000000000001</v>
      </c>
      <c r="DH208" s="2">
        <f t="shared" si="208"/>
        <v>40.067</v>
      </c>
      <c r="DI208" s="2">
        <f t="shared" si="209"/>
        <v>41.512</v>
      </c>
      <c r="DK208" s="2">
        <f t="shared" si="249"/>
        <v>126.06216519699814</v>
      </c>
      <c r="DL208" s="2">
        <f t="shared" si="249"/>
        <v>111.00285365853657</v>
      </c>
      <c r="DM208" s="2">
        <f t="shared" si="249"/>
        <v>113.89495560253698</v>
      </c>
      <c r="DN208" s="2">
        <f t="shared" si="249"/>
        <v>105.31485066040028</v>
      </c>
      <c r="DO208" s="2">
        <f t="shared" si="249"/>
        <v>100.79352394457499</v>
      </c>
      <c r="DP208" s="2">
        <f t="shared" si="249"/>
        <v>108.48671806714745</v>
      </c>
      <c r="DQ208" s="2">
        <f t="shared" si="249"/>
        <v>107.8190353023796</v>
      </c>
      <c r="DR208" s="2">
        <f t="shared" si="249"/>
        <v>102.75377040169133</v>
      </c>
      <c r="DS208" s="2">
        <f t="shared" si="249"/>
        <v>106.71567170039265</v>
      </c>
      <c r="DT208" s="2">
        <f t="shared" si="249"/>
        <v>97.58205066948554</v>
      </c>
      <c r="DU208" s="2">
        <f t="shared" si="249"/>
        <v>109.66682035647278</v>
      </c>
      <c r="DV208" s="2">
        <f t="shared" si="249"/>
        <v>105.02144820295983</v>
      </c>
      <c r="DW208" s="2">
        <f t="shared" si="249"/>
        <v>103.58324636037059</v>
      </c>
      <c r="DX208" s="2">
        <f t="shared" si="249"/>
        <v>123.06512141101477</v>
      </c>
      <c r="DY208" s="2">
        <f t="shared" si="249"/>
        <v>98.760878615457557</v>
      </c>
      <c r="EA208" s="2">
        <f t="shared" si="238"/>
        <v>36.494551470023794</v>
      </c>
      <c r="EB208" s="2">
        <f t="shared" si="238"/>
        <v>40.437363214338916</v>
      </c>
      <c r="EC208" s="2">
        <f t="shared" si="238"/>
        <v>42.373020540086465</v>
      </c>
      <c r="ED208" s="2">
        <f t="shared" si="238"/>
        <v>40.599090509616332</v>
      </c>
      <c r="EE208" s="2">
        <f t="shared" si="238"/>
        <v>42.331624247899228</v>
      </c>
      <c r="EF208" s="2">
        <f t="shared" si="237"/>
        <v>42.289883832944405</v>
      </c>
      <c r="EG208" s="2">
        <f t="shared" si="237"/>
        <v>44.77206373133555</v>
      </c>
      <c r="EH208" s="2">
        <f t="shared" si="237"/>
        <v>42.3855837130194</v>
      </c>
      <c r="EI208" s="2">
        <f t="shared" si="237"/>
        <v>50.122007968127477</v>
      </c>
      <c r="EJ208" s="2">
        <f t="shared" si="237"/>
        <v>43.453116429305538</v>
      </c>
      <c r="EK208" s="2">
        <f t="shared" si="210"/>
        <v>41.385938830708966</v>
      </c>
      <c r="EL208" s="2">
        <f t="shared" si="177"/>
        <v>42.034556545032778</v>
      </c>
      <c r="EM208" s="2">
        <f t="shared" si="177"/>
        <v>40.374171218583797</v>
      </c>
      <c r="EN208" s="2">
        <f t="shared" si="177"/>
        <v>40.737345322210174</v>
      </c>
      <c r="EO208" s="2">
        <f t="shared" si="177"/>
        <v>42.700234583259288</v>
      </c>
      <c r="EQ208" s="2">
        <f t="shared" si="250"/>
        <v>38.145878867913027</v>
      </c>
      <c r="ER208" s="2">
        <f t="shared" si="250"/>
        <v>40.902914901613386</v>
      </c>
      <c r="ES208" s="2">
        <f t="shared" si="250"/>
        <v>42.565803118936273</v>
      </c>
      <c r="ET208" s="2">
        <f t="shared" si="250"/>
        <v>43.008725470105333</v>
      </c>
      <c r="EU208" s="2">
        <f t="shared" si="250"/>
        <v>43.256252100499651</v>
      </c>
      <c r="EV208" s="2">
        <f t="shared" si="250"/>
        <v>43.843876416037475</v>
      </c>
      <c r="EW208" s="2">
        <f t="shared" si="250"/>
        <v>45.527111664604611</v>
      </c>
      <c r="EX208" s="2">
        <f t="shared" si="250"/>
        <v>44.840586201509112</v>
      </c>
      <c r="EY208" s="2">
        <f t="shared" si="250"/>
        <v>45.103967011832168</v>
      </c>
      <c r="EZ208" s="2">
        <f t="shared" si="250"/>
        <v>45.00708479559097</v>
      </c>
      <c r="FA208" s="2">
        <f t="shared" si="250"/>
        <v>44.56196620918378</v>
      </c>
      <c r="FB208" s="2">
        <f t="shared" si="250"/>
        <v>44.129384037494006</v>
      </c>
      <c r="FC208" s="2">
        <f t="shared" si="250"/>
        <v>43.231605053321189</v>
      </c>
      <c r="FD208" s="2">
        <f t="shared" si="250"/>
        <v>42.26797364272575</v>
      </c>
      <c r="FE208" s="2">
        <f t="shared" si="250"/>
        <v>40.448293223612922</v>
      </c>
      <c r="FG208" s="2">
        <f t="shared" si="251"/>
        <v>0.99999089207779468</v>
      </c>
      <c r="FH208" s="2">
        <f t="shared" si="251"/>
        <v>0.99999112009682556</v>
      </c>
      <c r="FI208" s="2">
        <f t="shared" si="251"/>
        <v>0.99999042555089179</v>
      </c>
      <c r="FJ208" s="2">
        <f t="shared" si="251"/>
        <v>0.99999045677428144</v>
      </c>
      <c r="FK208" s="2">
        <f t="shared" si="251"/>
        <v>0.99999067555864385</v>
      </c>
      <c r="FL208" s="2">
        <f t="shared" si="251"/>
        <v>0.99999111374833249</v>
      </c>
      <c r="FM208" s="2">
        <f t="shared" si="251"/>
        <v>0.99999092391353217</v>
      </c>
      <c r="FN208" s="2">
        <f t="shared" si="251"/>
        <v>0.9999899342453602</v>
      </c>
      <c r="FO208" s="2">
        <f t="shared" si="251"/>
        <v>0.99999020464599264</v>
      </c>
      <c r="FP208" s="2">
        <f t="shared" si="251"/>
        <v>0.99999017205267393</v>
      </c>
      <c r="FQ208" s="2">
        <f t="shared" si="251"/>
        <v>0.99998921780257866</v>
      </c>
      <c r="FR208" s="2">
        <f t="shared" si="251"/>
        <v>0.99999038890608782</v>
      </c>
      <c r="FS208" s="2">
        <f t="shared" si="251"/>
        <v>0.99998972325515856</v>
      </c>
      <c r="FT208" s="2">
        <f t="shared" si="251"/>
        <v>0.99998990158209566</v>
      </c>
      <c r="FU208" s="2">
        <f t="shared" si="251"/>
        <v>0.99998913438107473</v>
      </c>
      <c r="FW208" s="2">
        <f t="shared" si="242"/>
        <v>0.79786810723806967</v>
      </c>
      <c r="FX208" s="2">
        <f t="shared" si="242"/>
        <v>0.83481792578273961</v>
      </c>
      <c r="FY208" s="2">
        <f t="shared" si="242"/>
        <v>0.83815703898744542</v>
      </c>
      <c r="FZ208" s="2">
        <f t="shared" si="242"/>
        <v>0.83920344428375282</v>
      </c>
      <c r="GA208" s="2">
        <f t="shared" si="242"/>
        <v>0.87747578696099193</v>
      </c>
      <c r="GB208" s="2">
        <f t="shared" si="242"/>
        <v>0.87448326415540134</v>
      </c>
      <c r="GC208" s="2">
        <f t="shared" si="242"/>
        <v>0.88301665352535719</v>
      </c>
      <c r="GD208" s="2">
        <f t="shared" si="242"/>
        <v>0.89135832399453896</v>
      </c>
      <c r="GE208" s="2">
        <f t="shared" si="242"/>
        <v>0.91182768203010478</v>
      </c>
      <c r="GF208" s="2">
        <f t="shared" si="242"/>
        <v>0.8942283839169014</v>
      </c>
      <c r="GG208" s="2">
        <f t="shared" si="242"/>
        <v>0.8711222685963651</v>
      </c>
      <c r="GH208" s="2">
        <f t="shared" si="242"/>
        <v>0.8706237972490497</v>
      </c>
      <c r="GI208" s="2">
        <f t="shared" si="242"/>
        <v>0.87948109507138439</v>
      </c>
      <c r="GJ208" s="2">
        <f t="shared" si="242"/>
        <v>0.87080712651087211</v>
      </c>
      <c r="GK208" s="2">
        <f t="shared" si="242"/>
        <v>0.82413079913474541</v>
      </c>
      <c r="GM208" s="95">
        <f t="shared" si="243"/>
        <v>0</v>
      </c>
      <c r="GN208" s="95">
        <f t="shared" si="243"/>
        <v>0</v>
      </c>
      <c r="GO208" s="95">
        <f t="shared" si="243"/>
        <v>0</v>
      </c>
      <c r="GP208" s="95">
        <f t="shared" si="243"/>
        <v>0</v>
      </c>
      <c r="GQ208" s="95">
        <f t="shared" si="243"/>
        <v>0</v>
      </c>
      <c r="GR208" s="95">
        <f t="shared" si="243"/>
        <v>0</v>
      </c>
      <c r="GS208" s="95">
        <f t="shared" si="243"/>
        <v>0</v>
      </c>
      <c r="GT208" s="95">
        <f t="shared" si="243"/>
        <v>0</v>
      </c>
      <c r="GU208" s="95">
        <f t="shared" si="243"/>
        <v>0</v>
      </c>
      <c r="GV208" s="95">
        <f t="shared" si="243"/>
        <v>0</v>
      </c>
      <c r="GW208" s="95">
        <f t="shared" si="243"/>
        <v>0</v>
      </c>
      <c r="GX208" s="95">
        <f t="shared" si="243"/>
        <v>0</v>
      </c>
      <c r="GY208" s="95">
        <f t="shared" si="243"/>
        <v>0</v>
      </c>
      <c r="GZ208" s="95">
        <f t="shared" si="243"/>
        <v>0</v>
      </c>
      <c r="HA208" s="95">
        <f t="shared" si="243"/>
        <v>0</v>
      </c>
      <c r="HC208" s="95">
        <f t="shared" si="179"/>
        <v>1.5865466889669707E-225</v>
      </c>
      <c r="HD208" s="95">
        <f t="shared" si="179"/>
        <v>1.0483800962254755E-246</v>
      </c>
      <c r="HE208" s="95">
        <f t="shared" si="179"/>
        <v>0</v>
      </c>
      <c r="HF208" s="95">
        <f t="shared" si="179"/>
        <v>0</v>
      </c>
      <c r="HG208" s="95">
        <f t="shared" si="179"/>
        <v>0</v>
      </c>
      <c r="HH208" s="95">
        <f t="shared" si="179"/>
        <v>0</v>
      </c>
      <c r="HI208" s="95">
        <f t="shared" si="239"/>
        <v>0</v>
      </c>
      <c r="HJ208" s="95">
        <f t="shared" si="239"/>
        <v>0</v>
      </c>
      <c r="HK208" s="95">
        <f t="shared" si="239"/>
        <v>0</v>
      </c>
      <c r="HL208" s="95">
        <f t="shared" si="239"/>
        <v>0</v>
      </c>
      <c r="HM208" s="95">
        <f t="shared" si="239"/>
        <v>0</v>
      </c>
      <c r="HN208" s="95">
        <f t="shared" si="239"/>
        <v>0</v>
      </c>
      <c r="HO208" s="95">
        <f t="shared" si="224"/>
        <v>0</v>
      </c>
      <c r="HP208" s="95">
        <f t="shared" si="224"/>
        <v>0</v>
      </c>
      <c r="HQ208" s="95">
        <f t="shared" si="224"/>
        <v>6.5979791694460193E-296</v>
      </c>
      <c r="HS208" s="95">
        <f t="shared" si="244"/>
        <v>6.3750670971233723E-47</v>
      </c>
      <c r="HT208" s="95">
        <f t="shared" si="244"/>
        <v>5.5403007481275778E-28</v>
      </c>
      <c r="HU208" s="95">
        <f t="shared" si="244"/>
        <v>3.5712223534829239E-59</v>
      </c>
      <c r="HV208" s="95">
        <f t="shared" si="244"/>
        <v>1.979527633108215E-60</v>
      </c>
      <c r="HW208" s="95">
        <f t="shared" si="244"/>
        <v>1.1158209634931847E-82</v>
      </c>
      <c r="HX208" s="95">
        <f t="shared" si="244"/>
        <v>1.4966601952914586E-82</v>
      </c>
      <c r="HY208" s="95">
        <f t="shared" si="244"/>
        <v>5.5463762179028513E-103</v>
      </c>
      <c r="HZ208" s="95">
        <f t="shared" si="244"/>
        <v>4.7742998141160037E-113</v>
      </c>
      <c r="IA208" s="95">
        <f t="shared" si="244"/>
        <v>1.3851943271419325E-127</v>
      </c>
      <c r="IB208" s="95">
        <f t="shared" si="244"/>
        <v>1.2871603933180756E-108</v>
      </c>
      <c r="IC208" s="95">
        <f t="shared" si="244"/>
        <v>1.2518662073112031E-133</v>
      </c>
      <c r="ID208" s="95">
        <f t="shared" si="244"/>
        <v>1.6945034998975248E-84</v>
      </c>
      <c r="IE208" s="95">
        <f t="shared" si="244"/>
        <v>1.6140506802510471E-87</v>
      </c>
      <c r="IF208" s="95">
        <f t="shared" si="244"/>
        <v>1.2748412929271892E-65</v>
      </c>
      <c r="IG208" s="95">
        <f t="shared" si="244"/>
        <v>4.7447006467053342E-51</v>
      </c>
      <c r="II208" s="95">
        <f t="shared" si="245"/>
        <v>1.3055235242975518E-3</v>
      </c>
      <c r="IJ208" s="95">
        <f t="shared" si="245"/>
        <v>1.8184458171429745E-7</v>
      </c>
      <c r="IK208" s="95">
        <f t="shared" si="245"/>
        <v>2.6344161004265075E-8</v>
      </c>
      <c r="IL208" s="95">
        <f t="shared" si="245"/>
        <v>4.3659802857796199E-5</v>
      </c>
      <c r="IM208" s="95">
        <f t="shared" si="245"/>
        <v>2.1229218274338584E-7</v>
      </c>
      <c r="IN208" s="95">
        <f t="shared" si="245"/>
        <v>7.5031367876745126E-9</v>
      </c>
      <c r="IO208" s="95">
        <f t="shared" si="245"/>
        <v>9.3857928372795945E-12</v>
      </c>
      <c r="IP208" s="95">
        <f t="shared" si="245"/>
        <v>1.7367148394188021E-10</v>
      </c>
      <c r="IQ208" s="95">
        <f t="shared" si="245"/>
        <v>5.2267036318603083E-14</v>
      </c>
      <c r="IR208" s="95">
        <f t="shared" si="245"/>
        <v>1.6229639414880392E-10</v>
      </c>
      <c r="IS208" s="95">
        <f t="shared" si="245"/>
        <v>1.3918592725346124E-10</v>
      </c>
      <c r="IT208" s="95">
        <f t="shared" si="245"/>
        <v>6.6403544690239913E-8</v>
      </c>
      <c r="IU208" s="95">
        <f t="shared" si="245"/>
        <v>1.9779662961107133E-8</v>
      </c>
      <c r="IV208" s="95">
        <f t="shared" si="245"/>
        <v>2.5483230325232122E-6</v>
      </c>
      <c r="IW208" s="95">
        <f t="shared" si="245"/>
        <v>6.6357680902800385E-5</v>
      </c>
      <c r="IY208" s="95">
        <f t="shared" si="246"/>
        <v>1.3055235242975518E-3</v>
      </c>
      <c r="IZ208" s="95">
        <f t="shared" si="246"/>
        <v>1.8184458171429745E-7</v>
      </c>
      <c r="JA208" s="95">
        <f t="shared" si="246"/>
        <v>2.6344161004265075E-8</v>
      </c>
      <c r="JB208" s="95">
        <f t="shared" si="246"/>
        <v>4.3659802857796199E-5</v>
      </c>
      <c r="JC208" s="95">
        <f t="shared" si="246"/>
        <v>2.1229218274338584E-7</v>
      </c>
      <c r="JD208" s="95">
        <f t="shared" si="246"/>
        <v>7.5031367876745126E-9</v>
      </c>
      <c r="JE208" s="95">
        <f t="shared" si="246"/>
        <v>9.3857928372795945E-12</v>
      </c>
      <c r="JF208" s="95">
        <f t="shared" si="246"/>
        <v>1.7367148394188021E-10</v>
      </c>
      <c r="JG208" s="95">
        <f t="shared" si="246"/>
        <v>5.2267036318603083E-14</v>
      </c>
      <c r="JH208" s="95">
        <f t="shared" si="246"/>
        <v>1.6229639414880392E-10</v>
      </c>
      <c r="JI208" s="95">
        <f t="shared" si="246"/>
        <v>1.3918592725346124E-10</v>
      </c>
      <c r="JJ208" s="95">
        <f t="shared" si="246"/>
        <v>6.6403544690239913E-8</v>
      </c>
      <c r="JK208" s="95">
        <f t="shared" si="246"/>
        <v>1.9779662961107133E-8</v>
      </c>
      <c r="JL208" s="95">
        <f t="shared" si="246"/>
        <v>2.5483230325232122E-6</v>
      </c>
      <c r="JM208" s="95">
        <f t="shared" si="246"/>
        <v>6.6357680902800385E-5</v>
      </c>
    </row>
    <row r="209" spans="2:273" x14ac:dyDescent="0.25">
      <c r="B209" s="2">
        <v>182</v>
      </c>
      <c r="C209" s="37">
        <v>37.07</v>
      </c>
      <c r="D209" s="37">
        <v>41.488</v>
      </c>
      <c r="E209" s="37">
        <v>41.837000000000003</v>
      </c>
      <c r="F209" s="37">
        <v>43.581000000000003</v>
      </c>
      <c r="G209" s="37">
        <v>43.302</v>
      </c>
      <c r="H209" s="37">
        <v>44.302</v>
      </c>
      <c r="I209" s="37">
        <v>45.209000000000003</v>
      </c>
      <c r="J209" s="37">
        <v>43.837000000000003</v>
      </c>
      <c r="K209" s="37">
        <v>45.673999999999999</v>
      </c>
      <c r="L209" s="37">
        <v>45.347999999999999</v>
      </c>
      <c r="M209" s="37">
        <v>44.761000000000003</v>
      </c>
      <c r="N209" s="37">
        <v>43.652000000000001</v>
      </c>
      <c r="O209" s="37">
        <v>43.847999999999999</v>
      </c>
      <c r="P209" s="37">
        <v>40.511000000000003</v>
      </c>
      <c r="Q209" s="37">
        <v>41.418999999999997</v>
      </c>
      <c r="S209" s="4">
        <f t="shared" si="247"/>
        <v>37.782727735445711</v>
      </c>
      <c r="T209" s="4">
        <f t="shared" si="247"/>
        <v>40.781027734544139</v>
      </c>
      <c r="U209" s="4">
        <f t="shared" si="247"/>
        <v>42.494465220223923</v>
      </c>
      <c r="V209" s="4">
        <f t="shared" si="247"/>
        <v>42.574868604765264</v>
      </c>
      <c r="W209" s="4">
        <f t="shared" si="247"/>
        <v>43.089152453747204</v>
      </c>
      <c r="X209" s="4">
        <f t="shared" si="247"/>
        <v>43.600191689067458</v>
      </c>
      <c r="Y209" s="4">
        <f t="shared" si="247"/>
        <v>45.379470473052557</v>
      </c>
      <c r="Z209" s="4">
        <f t="shared" si="247"/>
        <v>44.526102019622243</v>
      </c>
      <c r="AA209" s="4">
        <f t="shared" si="247"/>
        <v>45.453102921606046</v>
      </c>
      <c r="AB209" s="4">
        <f t="shared" si="247"/>
        <v>44.785693512464505</v>
      </c>
      <c r="AC209" s="4">
        <f t="shared" si="247"/>
        <v>44.091528146414944</v>
      </c>
      <c r="AD209" s="4">
        <f t="shared" si="247"/>
        <v>43.801424765965592</v>
      </c>
      <c r="AE209" s="4">
        <f t="shared" si="247"/>
        <v>42.832396531456276</v>
      </c>
      <c r="AF209" s="4">
        <f t="shared" si="247"/>
        <v>41.998779575840004</v>
      </c>
      <c r="AG209" s="4">
        <f t="shared" si="247"/>
        <v>40.6984453657887</v>
      </c>
      <c r="AI209" s="4">
        <f t="shared" si="248"/>
        <v>-0.71272773544571066</v>
      </c>
      <c r="AJ209" s="4">
        <f t="shared" si="248"/>
        <v>0.70697226545586034</v>
      </c>
      <c r="AK209" s="4">
        <f t="shared" si="248"/>
        <v>-0.65746522022391929</v>
      </c>
      <c r="AL209" s="4">
        <f t="shared" si="248"/>
        <v>1.006131395234739</v>
      </c>
      <c r="AM209" s="4">
        <f t="shared" si="248"/>
        <v>0.21284754625279589</v>
      </c>
      <c r="AN209" s="4">
        <f t="shared" si="248"/>
        <v>0.7018083109325417</v>
      </c>
      <c r="AO209" s="4">
        <f t="shared" si="248"/>
        <v>-0.17047047305255347</v>
      </c>
      <c r="AP209" s="4">
        <f t="shared" si="248"/>
        <v>-0.68910201962223994</v>
      </c>
      <c r="AQ209" s="4">
        <f t="shared" si="248"/>
        <v>0.22089707839395345</v>
      </c>
      <c r="AR209" s="4">
        <f t="shared" si="248"/>
        <v>0.56230648753549417</v>
      </c>
      <c r="AS209" s="4">
        <f t="shared" si="248"/>
        <v>0.66947185358505834</v>
      </c>
      <c r="AT209" s="4">
        <f t="shared" si="248"/>
        <v>-0.14942476596559118</v>
      </c>
      <c r="AU209" s="4">
        <f t="shared" si="248"/>
        <v>1.0156034685437234</v>
      </c>
      <c r="AV209" s="4">
        <f t="shared" si="248"/>
        <v>-1.4877795758400012</v>
      </c>
      <c r="AW209" s="4">
        <f t="shared" si="248"/>
        <v>0.72055463421129673</v>
      </c>
      <c r="AY209" s="2">
        <f t="shared" si="240"/>
        <v>37.78271367447779</v>
      </c>
      <c r="AZ209" s="2">
        <f t="shared" si="240"/>
        <v>40.781027734538121</v>
      </c>
      <c r="BA209" s="2">
        <f t="shared" si="240"/>
        <v>42.494465220222864</v>
      </c>
      <c r="BB209" s="2">
        <f t="shared" si="240"/>
        <v>42.574868108271318</v>
      </c>
      <c r="BC209" s="2">
        <f t="shared" si="240"/>
        <v>43.089152453639251</v>
      </c>
      <c r="BD209" s="2">
        <f t="shared" si="240"/>
        <v>43.600191689066868</v>
      </c>
      <c r="BE209" s="2">
        <f t="shared" si="240"/>
        <v>45.379470473052557</v>
      </c>
      <c r="BF209" s="2">
        <f t="shared" si="240"/>
        <v>44.526102019622243</v>
      </c>
      <c r="BG209" s="2">
        <f t="shared" si="240"/>
        <v>45.453102921606046</v>
      </c>
      <c r="BH209" s="2">
        <f t="shared" si="240"/>
        <v>44.785693512464505</v>
      </c>
      <c r="BI209" s="2">
        <f t="shared" si="240"/>
        <v>44.091528146414944</v>
      </c>
      <c r="BJ209" s="2">
        <f t="shared" si="240"/>
        <v>43.80142476592227</v>
      </c>
      <c r="BK209" s="2">
        <f t="shared" si="240"/>
        <v>42.832396531449469</v>
      </c>
      <c r="BL209" s="2">
        <f t="shared" si="240"/>
        <v>41.9987795483922</v>
      </c>
      <c r="BM209" s="2">
        <f t="shared" si="240"/>
        <v>40.698410395732566</v>
      </c>
      <c r="BO209" s="2" t="str">
        <f t="shared" si="180"/>
        <v/>
      </c>
      <c r="BP209" s="2" t="str">
        <f t="shared" si="181"/>
        <v/>
      </c>
      <c r="BQ209" s="2" t="str">
        <f t="shared" si="182"/>
        <v/>
      </c>
      <c r="BR209" s="2" t="str">
        <f t="shared" si="183"/>
        <v/>
      </c>
      <c r="BS209" s="2" t="str">
        <f t="shared" si="184"/>
        <v/>
      </c>
      <c r="BT209" s="2" t="str">
        <f t="shared" si="185"/>
        <v/>
      </c>
      <c r="BU209" s="2" t="str">
        <f t="shared" si="186"/>
        <v/>
      </c>
      <c r="BV209" s="2" t="str">
        <f t="shared" si="187"/>
        <v/>
      </c>
      <c r="BW209" s="2" t="str">
        <f t="shared" si="188"/>
        <v/>
      </c>
      <c r="BX209" s="2" t="str">
        <f t="shared" si="189"/>
        <v/>
      </c>
      <c r="BY209" s="2" t="str">
        <f t="shared" si="190"/>
        <v/>
      </c>
      <c r="BZ209" s="2" t="str">
        <f t="shared" si="191"/>
        <v/>
      </c>
      <c r="CA209" s="2" t="str">
        <f t="shared" si="192"/>
        <v/>
      </c>
      <c r="CB209" s="2" t="str">
        <f t="shared" si="193"/>
        <v/>
      </c>
      <c r="CC209" s="2" t="str">
        <f t="shared" si="194"/>
        <v/>
      </c>
      <c r="CE209" s="2" t="str">
        <f t="shared" si="241"/>
        <v/>
      </c>
      <c r="CF209" s="2" t="str">
        <f t="shared" si="241"/>
        <v/>
      </c>
      <c r="CG209" s="2" t="str">
        <f t="shared" si="241"/>
        <v/>
      </c>
      <c r="CH209" s="2" t="str">
        <f t="shared" si="241"/>
        <v/>
      </c>
      <c r="CI209" s="2" t="str">
        <f t="shared" si="241"/>
        <v/>
      </c>
      <c r="CJ209" s="2" t="str">
        <f t="shared" si="241"/>
        <v/>
      </c>
      <c r="CK209" s="2" t="str">
        <f t="shared" si="241"/>
        <v/>
      </c>
      <c r="CL209" s="2" t="str">
        <f t="shared" si="241"/>
        <v/>
      </c>
      <c r="CM209" s="2" t="str">
        <f t="shared" si="241"/>
        <v/>
      </c>
      <c r="CN209" s="2" t="str">
        <f t="shared" si="241"/>
        <v/>
      </c>
      <c r="CO209" s="2" t="str">
        <f t="shared" si="241"/>
        <v/>
      </c>
      <c r="CP209" s="2" t="str">
        <f t="shared" si="241"/>
        <v/>
      </c>
      <c r="CQ209" s="2" t="str">
        <f t="shared" si="241"/>
        <v/>
      </c>
      <c r="CR209" s="2" t="str">
        <f t="shared" si="241"/>
        <v/>
      </c>
      <c r="CS209" s="2" t="str">
        <f t="shared" si="241"/>
        <v/>
      </c>
      <c r="CU209" s="2">
        <f t="shared" si="195"/>
        <v>37.07</v>
      </c>
      <c r="CV209" s="2">
        <f t="shared" si="196"/>
        <v>41.488</v>
      </c>
      <c r="CW209" s="2">
        <f t="shared" si="197"/>
        <v>41.837000000000003</v>
      </c>
      <c r="CX209" s="2">
        <f t="shared" si="198"/>
        <v>43.581000000000003</v>
      </c>
      <c r="CY209" s="2">
        <f t="shared" si="199"/>
        <v>43.302</v>
      </c>
      <c r="CZ209" s="2">
        <f t="shared" si="200"/>
        <v>44.302</v>
      </c>
      <c r="DA209" s="2">
        <f t="shared" si="201"/>
        <v>45.209000000000003</v>
      </c>
      <c r="DB209" s="2">
        <f t="shared" si="202"/>
        <v>43.837000000000003</v>
      </c>
      <c r="DC209" s="2">
        <f t="shared" si="203"/>
        <v>45.673999999999999</v>
      </c>
      <c r="DD209" s="2">
        <f t="shared" si="204"/>
        <v>45.347999999999999</v>
      </c>
      <c r="DE209" s="2">
        <f t="shared" si="205"/>
        <v>44.761000000000003</v>
      </c>
      <c r="DF209" s="2">
        <f t="shared" si="206"/>
        <v>43.652000000000001</v>
      </c>
      <c r="DG209" s="2">
        <f t="shared" si="207"/>
        <v>43.847999999999999</v>
      </c>
      <c r="DH209" s="2">
        <f t="shared" si="208"/>
        <v>40.511000000000003</v>
      </c>
      <c r="DI209" s="2">
        <f t="shared" si="209"/>
        <v>41.418999999999997</v>
      </c>
      <c r="DK209" s="2">
        <f t="shared" si="249"/>
        <v>126.49511219512196</v>
      </c>
      <c r="DL209" s="2">
        <f t="shared" si="249"/>
        <v>111.35219860627177</v>
      </c>
      <c r="DM209" s="2">
        <f t="shared" si="249"/>
        <v>114.25416913319238</v>
      </c>
      <c r="DN209" s="2">
        <f t="shared" si="249"/>
        <v>105.62182213759016</v>
      </c>
      <c r="DO209" s="2">
        <f t="shared" si="249"/>
        <v>101.07414358641924</v>
      </c>
      <c r="DP209" s="2">
        <f t="shared" si="249"/>
        <v>108.80363946735812</v>
      </c>
      <c r="DQ209" s="2">
        <f t="shared" si="249"/>
        <v>108.12463825189747</v>
      </c>
      <c r="DR209" s="2">
        <f t="shared" si="249"/>
        <v>103.01273276955601</v>
      </c>
      <c r="DS209" s="2">
        <f t="shared" si="249"/>
        <v>107.00590380549686</v>
      </c>
      <c r="DT209" s="2">
        <f t="shared" si="249"/>
        <v>97.818287949260025</v>
      </c>
      <c r="DU209" s="2">
        <f t="shared" si="249"/>
        <v>109.98228789868668</v>
      </c>
      <c r="DV209" s="2">
        <f t="shared" si="249"/>
        <v>105.31043763213532</v>
      </c>
      <c r="DW209" s="2">
        <f t="shared" si="249"/>
        <v>103.87405488480135</v>
      </c>
      <c r="DX209" s="2">
        <f t="shared" si="249"/>
        <v>123.46768173837884</v>
      </c>
      <c r="DY209" s="2">
        <f t="shared" si="249"/>
        <v>99.045489094357521</v>
      </c>
      <c r="EA209" s="2">
        <f t="shared" si="238"/>
        <v>36.420964688723423</v>
      </c>
      <c r="EB209" s="2">
        <f t="shared" si="238"/>
        <v>40.379132912963613</v>
      </c>
      <c r="EC209" s="2">
        <f t="shared" si="238"/>
        <v>42.327161134673304</v>
      </c>
      <c r="ED209" s="2">
        <f t="shared" si="238"/>
        <v>40.494537846195207</v>
      </c>
      <c r="EE209" s="2">
        <f t="shared" si="238"/>
        <v>42.256619104637878</v>
      </c>
      <c r="EF209" s="2">
        <f t="shared" si="237"/>
        <v>42.205648596900609</v>
      </c>
      <c r="EG209" s="2">
        <f t="shared" si="237"/>
        <v>44.695480428245546</v>
      </c>
      <c r="EH209" s="2">
        <f t="shared" si="237"/>
        <v>42.283735614346547</v>
      </c>
      <c r="EI209" s="2">
        <f t="shared" si="237"/>
        <v>50.127309857344798</v>
      </c>
      <c r="EJ209" s="2">
        <f t="shared" si="237"/>
        <v>43.362466451328736</v>
      </c>
      <c r="EK209" s="2">
        <f t="shared" si="210"/>
        <v>41.253624384087999</v>
      </c>
      <c r="EL209" s="2">
        <f t="shared" si="177"/>
        <v>41.928812026457337</v>
      </c>
      <c r="EM209" s="2">
        <f t="shared" si="177"/>
        <v>40.256865432641447</v>
      </c>
      <c r="EN209" s="2">
        <f t="shared" si="177"/>
        <v>40.630379166416603</v>
      </c>
      <c r="EO209" s="2">
        <f t="shared" si="177"/>
        <v>42.608443220188377</v>
      </c>
      <c r="EQ209" s="2">
        <f t="shared" si="250"/>
        <v>38.096423082736912</v>
      </c>
      <c r="ER209" s="2">
        <f t="shared" si="250"/>
        <v>40.852873533653906</v>
      </c>
      <c r="ES209" s="2">
        <f t="shared" si="250"/>
        <v>42.523189412301377</v>
      </c>
      <c r="ET209" s="2">
        <f t="shared" si="250"/>
        <v>42.937733485452938</v>
      </c>
      <c r="EU209" s="2">
        <f t="shared" si="250"/>
        <v>43.194608724098508</v>
      </c>
      <c r="EV209" s="2">
        <f t="shared" si="250"/>
        <v>43.782131400820766</v>
      </c>
      <c r="EW209" s="2">
        <f t="shared" si="250"/>
        <v>45.461524783180202</v>
      </c>
      <c r="EX209" s="2">
        <f t="shared" si="250"/>
        <v>44.774741472382246</v>
      </c>
      <c r="EY209" s="2">
        <f t="shared" si="250"/>
        <v>45.040331541369156</v>
      </c>
      <c r="EZ209" s="2">
        <f t="shared" si="250"/>
        <v>44.93868333726973</v>
      </c>
      <c r="FA209" s="2">
        <f t="shared" si="250"/>
        <v>44.473670869492437</v>
      </c>
      <c r="FB209" s="2">
        <f t="shared" si="250"/>
        <v>44.054582346999403</v>
      </c>
      <c r="FC209" s="2">
        <f t="shared" si="250"/>
        <v>43.153606853429785</v>
      </c>
      <c r="FD209" s="2">
        <f t="shared" si="250"/>
        <v>42.183065980339833</v>
      </c>
      <c r="FE209" s="2">
        <f t="shared" si="250"/>
        <v>40.326006407021666</v>
      </c>
      <c r="FG209" s="2">
        <f t="shared" si="251"/>
        <v>0.99999169346956784</v>
      </c>
      <c r="FH209" s="2">
        <f t="shared" si="251"/>
        <v>0.99999190142572469</v>
      </c>
      <c r="FI209" s="2">
        <f t="shared" si="251"/>
        <v>0.99999126799127613</v>
      </c>
      <c r="FJ209" s="2">
        <f t="shared" si="251"/>
        <v>0.99999129646739382</v>
      </c>
      <c r="FK209" s="2">
        <f t="shared" si="251"/>
        <v>0.99999149600143511</v>
      </c>
      <c r="FL209" s="2">
        <f t="shared" si="251"/>
        <v>0.99999189563582125</v>
      </c>
      <c r="FM209" s="2">
        <f t="shared" si="251"/>
        <v>0.99999172250415203</v>
      </c>
      <c r="FN209" s="2">
        <f t="shared" si="251"/>
        <v>0.99999081991453165</v>
      </c>
      <c r="FO209" s="2">
        <f t="shared" si="251"/>
        <v>0.9999910665232703</v>
      </c>
      <c r="FP209" s="2">
        <f t="shared" si="251"/>
        <v>0.99999103679775903</v>
      </c>
      <c r="FQ209" s="2">
        <f t="shared" si="251"/>
        <v>0.99999016650975048</v>
      </c>
      <c r="FR209" s="2">
        <f t="shared" si="251"/>
        <v>0.99999123457076144</v>
      </c>
      <c r="FS209" s="2">
        <f t="shared" si="251"/>
        <v>0.99999062748883627</v>
      </c>
      <c r="FT209" s="2">
        <f t="shared" si="251"/>
        <v>0.9999907901252274</v>
      </c>
      <c r="FU209" s="2">
        <f t="shared" si="251"/>
        <v>0.99999009042828968</v>
      </c>
      <c r="FW209" s="2">
        <f t="shared" si="242"/>
        <v>0.81231547555575623</v>
      </c>
      <c r="FX209" s="2">
        <f t="shared" si="242"/>
        <v>0.84713031435994945</v>
      </c>
      <c r="FY209" s="2">
        <f t="shared" si="242"/>
        <v>0.85026517758053788</v>
      </c>
      <c r="FZ209" s="2">
        <f t="shared" si="242"/>
        <v>0.85124719085762035</v>
      </c>
      <c r="GA209" s="2">
        <f t="shared" si="242"/>
        <v>0.88703877697072286</v>
      </c>
      <c r="GB209" s="2">
        <f t="shared" si="242"/>
        <v>0.88424900945844465</v>
      </c>
      <c r="GC209" s="2">
        <f t="shared" si="242"/>
        <v>0.8922003090471059</v>
      </c>
      <c r="GD209" s="2">
        <f t="shared" si="242"/>
        <v>0.89996131508867638</v>
      </c>
      <c r="GE209" s="2">
        <f t="shared" si="242"/>
        <v>0.91895714291788411</v>
      </c>
      <c r="GF209" s="2">
        <f t="shared" si="242"/>
        <v>0.90262893088162799</v>
      </c>
      <c r="GG209" s="2">
        <f t="shared" si="242"/>
        <v>0.88111396296443834</v>
      </c>
      <c r="GH209" s="2">
        <f t="shared" si="242"/>
        <v>0.88064884254912978</v>
      </c>
      <c r="GI209" s="2">
        <f t="shared" si="242"/>
        <v>0.88890738659335267</v>
      </c>
      <c r="GJ209" s="2">
        <f t="shared" si="242"/>
        <v>0.88081991070481802</v>
      </c>
      <c r="GK209" s="2">
        <f t="shared" si="242"/>
        <v>0.83708433039082253</v>
      </c>
      <c r="GM209" s="95">
        <f t="shared" si="243"/>
        <v>0</v>
      </c>
      <c r="GN209" s="95">
        <f t="shared" si="243"/>
        <v>0</v>
      </c>
      <c r="GO209" s="95">
        <f t="shared" si="243"/>
        <v>0</v>
      </c>
      <c r="GP209" s="95">
        <f t="shared" si="243"/>
        <v>0</v>
      </c>
      <c r="GQ209" s="95">
        <f t="shared" si="243"/>
        <v>0</v>
      </c>
      <c r="GR209" s="95">
        <f t="shared" si="243"/>
        <v>0</v>
      </c>
      <c r="GS209" s="95">
        <f t="shared" si="243"/>
        <v>0</v>
      </c>
      <c r="GT209" s="95">
        <f t="shared" si="243"/>
        <v>0</v>
      </c>
      <c r="GU209" s="95">
        <f t="shared" si="243"/>
        <v>0</v>
      </c>
      <c r="GV209" s="95">
        <f t="shared" si="243"/>
        <v>0</v>
      </c>
      <c r="GW209" s="95">
        <f t="shared" si="243"/>
        <v>0</v>
      </c>
      <c r="GX209" s="95">
        <f t="shared" si="243"/>
        <v>0</v>
      </c>
      <c r="GY209" s="95">
        <f t="shared" si="243"/>
        <v>0</v>
      </c>
      <c r="GZ209" s="95">
        <f t="shared" si="243"/>
        <v>0</v>
      </c>
      <c r="HA209" s="95">
        <f t="shared" si="243"/>
        <v>0</v>
      </c>
      <c r="HC209" s="95">
        <f t="shared" si="179"/>
        <v>1.8959446457483E-230</v>
      </c>
      <c r="HD209" s="95">
        <f t="shared" si="179"/>
        <v>5.1136770464835528E-252</v>
      </c>
      <c r="HE209" s="95">
        <f t="shared" si="179"/>
        <v>0</v>
      </c>
      <c r="HF209" s="95">
        <f t="shared" si="179"/>
        <v>0</v>
      </c>
      <c r="HG209" s="95">
        <f t="shared" si="179"/>
        <v>0</v>
      </c>
      <c r="HH209" s="95">
        <f t="shared" si="179"/>
        <v>0</v>
      </c>
      <c r="HI209" s="95">
        <f t="shared" si="239"/>
        <v>0</v>
      </c>
      <c r="HJ209" s="95">
        <f t="shared" si="239"/>
        <v>0</v>
      </c>
      <c r="HK209" s="95">
        <f t="shared" si="239"/>
        <v>0</v>
      </c>
      <c r="HL209" s="95">
        <f t="shared" si="239"/>
        <v>0</v>
      </c>
      <c r="HM209" s="95">
        <f t="shared" si="239"/>
        <v>0</v>
      </c>
      <c r="HN209" s="95">
        <f t="shared" si="239"/>
        <v>0</v>
      </c>
      <c r="HO209" s="95">
        <f t="shared" si="224"/>
        <v>0</v>
      </c>
      <c r="HP209" s="95">
        <f t="shared" si="224"/>
        <v>0</v>
      </c>
      <c r="HQ209" s="95">
        <f t="shared" si="224"/>
        <v>2.9188662007584033E-302</v>
      </c>
      <c r="HS209" s="95">
        <f t="shared" si="244"/>
        <v>7.0695700153541729E-49</v>
      </c>
      <c r="HT209" s="95">
        <f t="shared" si="244"/>
        <v>4.4652468800135311E-29</v>
      </c>
      <c r="HU209" s="95">
        <f t="shared" si="244"/>
        <v>1.5135139793423794E-61</v>
      </c>
      <c r="HV209" s="95">
        <f t="shared" si="244"/>
        <v>7.4148004843629269E-63</v>
      </c>
      <c r="HW209" s="95">
        <f t="shared" si="244"/>
        <v>7.3655010235332064E-86</v>
      </c>
      <c r="HX209" s="95">
        <f t="shared" si="244"/>
        <v>1.0317236720834794E-85</v>
      </c>
      <c r="HY209" s="95">
        <f t="shared" si="244"/>
        <v>6.7206565781786188E-107</v>
      </c>
      <c r="HZ209" s="95">
        <f t="shared" si="244"/>
        <v>2.4922176058176498E-117</v>
      </c>
      <c r="IA209" s="95">
        <f t="shared" si="244"/>
        <v>2.9687306916475938E-132</v>
      </c>
      <c r="IB209" s="95">
        <f t="shared" si="244"/>
        <v>1.1653273547361869E-112</v>
      </c>
      <c r="IC209" s="95">
        <f t="shared" si="244"/>
        <v>8.0606090997891422E-139</v>
      </c>
      <c r="ID209" s="95">
        <f t="shared" si="244"/>
        <v>8.7273746978500524E-88</v>
      </c>
      <c r="IE209" s="95">
        <f t="shared" si="244"/>
        <v>6.873065761677999E-91</v>
      </c>
      <c r="IF209" s="95">
        <f t="shared" si="244"/>
        <v>3.7756628743759288E-68</v>
      </c>
      <c r="IG209" s="95">
        <f t="shared" si="244"/>
        <v>3.9585426482227817E-53</v>
      </c>
      <c r="II209" s="95">
        <f t="shared" si="245"/>
        <v>6.0520975538042574E-4</v>
      </c>
      <c r="IJ209" s="95">
        <f t="shared" si="245"/>
        <v>3.5162776954525296E-8</v>
      </c>
      <c r="IK209" s="95">
        <f t="shared" si="245"/>
        <v>4.2091304716707193E-9</v>
      </c>
      <c r="IL209" s="95">
        <f t="shared" si="245"/>
        <v>1.5968213459701778E-5</v>
      </c>
      <c r="IM209" s="95">
        <f t="shared" si="245"/>
        <v>5.6053827023734255E-8</v>
      </c>
      <c r="IN209" s="95">
        <f t="shared" si="245"/>
        <v>1.4176481431233829E-9</v>
      </c>
      <c r="IO209" s="95">
        <f t="shared" si="245"/>
        <v>1.031914630927934E-12</v>
      </c>
      <c r="IP209" s="95">
        <f t="shared" si="245"/>
        <v>2.6955972935676498E-11</v>
      </c>
      <c r="IQ209" s="95">
        <f t="shared" si="245"/>
        <v>5.1641863690648731E-15</v>
      </c>
      <c r="IR209" s="95">
        <f t="shared" si="245"/>
        <v>2.5721398048855389E-11</v>
      </c>
      <c r="IS209" s="95">
        <f t="shared" si="245"/>
        <v>1.743185346201517E-11</v>
      </c>
      <c r="IT209" s="95">
        <f t="shared" si="245"/>
        <v>1.5001651791357401E-8</v>
      </c>
      <c r="IU209" s="95">
        <f t="shared" si="245"/>
        <v>4.2522673153467156E-9</v>
      </c>
      <c r="IV209" s="95">
        <f t="shared" si="245"/>
        <v>8.1697591906128164E-7</v>
      </c>
      <c r="IW209" s="95">
        <f t="shared" si="245"/>
        <v>2.3767167611256622E-5</v>
      </c>
      <c r="IY209" s="95">
        <f t="shared" si="246"/>
        <v>6.0520975538042574E-4</v>
      </c>
      <c r="IZ209" s="95">
        <f t="shared" si="246"/>
        <v>3.5162776954525296E-8</v>
      </c>
      <c r="JA209" s="95">
        <f t="shared" si="246"/>
        <v>4.2091304716707193E-9</v>
      </c>
      <c r="JB209" s="95">
        <f t="shared" si="246"/>
        <v>1.5968213459701778E-5</v>
      </c>
      <c r="JC209" s="95">
        <f t="shared" si="246"/>
        <v>5.6053827023734255E-8</v>
      </c>
      <c r="JD209" s="95">
        <f t="shared" si="246"/>
        <v>1.4176481431233829E-9</v>
      </c>
      <c r="JE209" s="95">
        <f t="shared" si="246"/>
        <v>1.031914630927934E-12</v>
      </c>
      <c r="JF209" s="95">
        <f t="shared" si="246"/>
        <v>2.6955972935676498E-11</v>
      </c>
      <c r="JG209" s="95">
        <f t="shared" si="246"/>
        <v>5.1641863690648731E-15</v>
      </c>
      <c r="JH209" s="95">
        <f t="shared" si="246"/>
        <v>2.5721398048855389E-11</v>
      </c>
      <c r="JI209" s="95">
        <f t="shared" si="246"/>
        <v>1.743185346201517E-11</v>
      </c>
      <c r="JJ209" s="95">
        <f t="shared" si="246"/>
        <v>1.5001651791357401E-8</v>
      </c>
      <c r="JK209" s="95">
        <f t="shared" si="246"/>
        <v>4.2522673153467156E-9</v>
      </c>
      <c r="JL209" s="95">
        <f t="shared" si="246"/>
        <v>8.1697591906128164E-7</v>
      </c>
      <c r="JM209" s="95">
        <f t="shared" si="246"/>
        <v>2.3767167611256622E-5</v>
      </c>
    </row>
    <row r="210" spans="2:273" x14ac:dyDescent="0.25">
      <c r="B210" s="2">
        <v>183</v>
      </c>
      <c r="C210" s="37">
        <v>38.186</v>
      </c>
      <c r="D210" s="37">
        <v>41.512</v>
      </c>
      <c r="E210" s="37">
        <v>43.232999999999997</v>
      </c>
      <c r="F210" s="37">
        <v>42.162999999999997</v>
      </c>
      <c r="G210" s="37">
        <v>44</v>
      </c>
      <c r="H210" s="37">
        <v>44.814</v>
      </c>
      <c r="I210" s="37">
        <v>45.604999999999997</v>
      </c>
      <c r="J210" s="37">
        <v>46.162999999999997</v>
      </c>
      <c r="K210" s="37">
        <v>46.042999999999999</v>
      </c>
      <c r="L210" s="37">
        <v>45.63</v>
      </c>
      <c r="M210" s="37">
        <v>45.935000000000002</v>
      </c>
      <c r="N210" s="37">
        <v>43.957000000000001</v>
      </c>
      <c r="O210" s="37">
        <v>44.216999999999999</v>
      </c>
      <c r="P210" s="37">
        <v>42.555999999999997</v>
      </c>
      <c r="Q210" s="37">
        <v>40.953000000000003</v>
      </c>
      <c r="S210" s="4">
        <f t="shared" si="247"/>
        <v>37.751853361091023</v>
      </c>
      <c r="T210" s="4">
        <f t="shared" si="247"/>
        <v>40.735253250412896</v>
      </c>
      <c r="U210" s="4">
        <f t="shared" si="247"/>
        <v>42.453575608925036</v>
      </c>
      <c r="V210" s="4">
        <f t="shared" si="247"/>
        <v>42.526798528008953</v>
      </c>
      <c r="W210" s="4">
        <f t="shared" si="247"/>
        <v>43.034430353794484</v>
      </c>
      <c r="X210" s="4">
        <f t="shared" si="247"/>
        <v>43.550347292273337</v>
      </c>
      <c r="Y210" s="4">
        <f t="shared" si="247"/>
        <v>45.319293704379632</v>
      </c>
      <c r="Z210" s="4">
        <f t="shared" si="247"/>
        <v>44.476805629612045</v>
      </c>
      <c r="AA210" s="4">
        <f t="shared" si="247"/>
        <v>45.360982646655053</v>
      </c>
      <c r="AB210" s="4">
        <f t="shared" si="247"/>
        <v>44.727553753091165</v>
      </c>
      <c r="AC210" s="4">
        <f t="shared" si="247"/>
        <v>44.028347203530728</v>
      </c>
      <c r="AD210" s="4">
        <f t="shared" si="247"/>
        <v>43.743041748188602</v>
      </c>
      <c r="AE210" s="4">
        <f t="shared" si="247"/>
        <v>42.775745801444629</v>
      </c>
      <c r="AF210" s="4">
        <f t="shared" si="247"/>
        <v>41.925879814094841</v>
      </c>
      <c r="AG210" s="4">
        <f t="shared" si="247"/>
        <v>40.552896286735127</v>
      </c>
      <c r="AI210" s="4">
        <f t="shared" si="248"/>
        <v>0.43414663890897742</v>
      </c>
      <c r="AJ210" s="4">
        <f t="shared" si="248"/>
        <v>0.77674674958710455</v>
      </c>
      <c r="AK210" s="4">
        <f t="shared" si="248"/>
        <v>0.77942439107496142</v>
      </c>
      <c r="AL210" s="4">
        <f t="shared" si="248"/>
        <v>-0.36379852800895662</v>
      </c>
      <c r="AM210" s="4">
        <f t="shared" si="248"/>
        <v>0.96556964620551611</v>
      </c>
      <c r="AN210" s="4">
        <f t="shared" si="248"/>
        <v>1.2636527077266635</v>
      </c>
      <c r="AO210" s="4">
        <f t="shared" si="248"/>
        <v>0.28570629562036487</v>
      </c>
      <c r="AP210" s="4">
        <f t="shared" si="248"/>
        <v>1.6861943703879518</v>
      </c>
      <c r="AQ210" s="4">
        <f t="shared" si="248"/>
        <v>0.68201735334494629</v>
      </c>
      <c r="AR210" s="4">
        <f t="shared" si="248"/>
        <v>0.90244624690883768</v>
      </c>
      <c r="AS210" s="4">
        <f t="shared" si="248"/>
        <v>1.9066527964692739</v>
      </c>
      <c r="AT210" s="4">
        <f t="shared" si="248"/>
        <v>0.21395825181139827</v>
      </c>
      <c r="AU210" s="4">
        <f t="shared" si="248"/>
        <v>1.4412541985553702</v>
      </c>
      <c r="AV210" s="4">
        <f t="shared" si="248"/>
        <v>0.63012018590515595</v>
      </c>
      <c r="AW210" s="4">
        <f t="shared" si="248"/>
        <v>0.40010371326487615</v>
      </c>
      <c r="AY210" s="2">
        <f t="shared" si="240"/>
        <v>37.751849272929263</v>
      </c>
      <c r="AZ210" s="2">
        <f t="shared" si="240"/>
        <v>40.73525325041247</v>
      </c>
      <c r="BA210" s="2">
        <f t="shared" si="240"/>
        <v>42.453575608924979</v>
      </c>
      <c r="BB210" s="2">
        <f t="shared" si="240"/>
        <v>42.526798428956887</v>
      </c>
      <c r="BC210" s="2">
        <f t="shared" si="240"/>
        <v>43.034430353781673</v>
      </c>
      <c r="BD210" s="2">
        <f t="shared" si="240"/>
        <v>43.550347292273294</v>
      </c>
      <c r="BE210" s="2">
        <f t="shared" si="240"/>
        <v>45.319293704379632</v>
      </c>
      <c r="BF210" s="2">
        <f t="shared" si="240"/>
        <v>44.476805629612045</v>
      </c>
      <c r="BG210" s="2">
        <f t="shared" si="240"/>
        <v>45.360982646655053</v>
      </c>
      <c r="BH210" s="2">
        <f t="shared" si="240"/>
        <v>44.727553753091165</v>
      </c>
      <c r="BI210" s="2">
        <f t="shared" si="240"/>
        <v>44.028347203530728</v>
      </c>
      <c r="BJ210" s="2">
        <f t="shared" si="240"/>
        <v>43.743041748184616</v>
      </c>
      <c r="BK210" s="2">
        <f t="shared" si="240"/>
        <v>42.775745801444046</v>
      </c>
      <c r="BL210" s="2">
        <f t="shared" si="240"/>
        <v>41.925879809641401</v>
      </c>
      <c r="BM210" s="2">
        <f t="shared" si="240"/>
        <v>40.552888417085548</v>
      </c>
      <c r="BO210" s="2" t="str">
        <f t="shared" si="180"/>
        <v/>
      </c>
      <c r="BP210" s="2" t="str">
        <f t="shared" si="181"/>
        <v/>
      </c>
      <c r="BQ210" s="2" t="str">
        <f t="shared" si="182"/>
        <v/>
      </c>
      <c r="BR210" s="2" t="str">
        <f t="shared" si="183"/>
        <v/>
      </c>
      <c r="BS210" s="2" t="str">
        <f t="shared" si="184"/>
        <v/>
      </c>
      <c r="BT210" s="2" t="str">
        <f t="shared" si="185"/>
        <v/>
      </c>
      <c r="BU210" s="2" t="str">
        <f t="shared" si="186"/>
        <v/>
      </c>
      <c r="BV210" s="2" t="str">
        <f t="shared" si="187"/>
        <v/>
      </c>
      <c r="BW210" s="2" t="str">
        <f t="shared" si="188"/>
        <v/>
      </c>
      <c r="BX210" s="2" t="str">
        <f t="shared" si="189"/>
        <v/>
      </c>
      <c r="BY210" s="2" t="str">
        <f t="shared" si="190"/>
        <v/>
      </c>
      <c r="BZ210" s="2" t="str">
        <f t="shared" si="191"/>
        <v/>
      </c>
      <c r="CA210" s="2" t="str">
        <f t="shared" si="192"/>
        <v/>
      </c>
      <c r="CB210" s="2" t="str">
        <f t="shared" si="193"/>
        <v/>
      </c>
      <c r="CC210" s="2" t="str">
        <f t="shared" si="194"/>
        <v/>
      </c>
      <c r="CE210" s="2" t="str">
        <f t="shared" si="241"/>
        <v/>
      </c>
      <c r="CF210" s="2" t="str">
        <f t="shared" si="241"/>
        <v/>
      </c>
      <c r="CG210" s="2" t="str">
        <f t="shared" si="241"/>
        <v/>
      </c>
      <c r="CH210" s="2" t="str">
        <f t="shared" si="241"/>
        <v/>
      </c>
      <c r="CI210" s="2" t="str">
        <f t="shared" si="241"/>
        <v/>
      </c>
      <c r="CJ210" s="2" t="str">
        <f t="shared" si="241"/>
        <v/>
      </c>
      <c r="CK210" s="2" t="str">
        <f t="shared" si="241"/>
        <v/>
      </c>
      <c r="CL210" s="2" t="str">
        <f t="shared" si="241"/>
        <v/>
      </c>
      <c r="CM210" s="2" t="str">
        <f t="shared" si="241"/>
        <v/>
      </c>
      <c r="CN210" s="2" t="str">
        <f t="shared" si="241"/>
        <v/>
      </c>
      <c r="CO210" s="2" t="str">
        <f t="shared" si="241"/>
        <v/>
      </c>
      <c r="CP210" s="2" t="str">
        <f t="shared" si="241"/>
        <v/>
      </c>
      <c r="CQ210" s="2" t="str">
        <f t="shared" si="241"/>
        <v/>
      </c>
      <c r="CR210" s="2" t="str">
        <f t="shared" si="241"/>
        <v/>
      </c>
      <c r="CS210" s="2" t="str">
        <f t="shared" si="241"/>
        <v/>
      </c>
      <c r="CU210" s="2">
        <f t="shared" si="195"/>
        <v>38.186</v>
      </c>
      <c r="CV210" s="2">
        <f t="shared" si="196"/>
        <v>41.512</v>
      </c>
      <c r="CW210" s="2">
        <f t="shared" si="197"/>
        <v>43.232999999999997</v>
      </c>
      <c r="CX210" s="2">
        <f t="shared" si="198"/>
        <v>42.162999999999997</v>
      </c>
      <c r="CY210" s="2">
        <f t="shared" si="199"/>
        <v>44</v>
      </c>
      <c r="CZ210" s="2">
        <f t="shared" si="200"/>
        <v>44.814</v>
      </c>
      <c r="DA210" s="2">
        <f t="shared" si="201"/>
        <v>45.604999999999997</v>
      </c>
      <c r="DB210" s="2">
        <f t="shared" si="202"/>
        <v>46.162999999999997</v>
      </c>
      <c r="DC210" s="2">
        <f t="shared" si="203"/>
        <v>46.042999999999999</v>
      </c>
      <c r="DD210" s="2">
        <f t="shared" si="204"/>
        <v>45.63</v>
      </c>
      <c r="DE210" s="2">
        <f t="shared" si="205"/>
        <v>45.935000000000002</v>
      </c>
      <c r="DF210" s="2">
        <f t="shared" si="206"/>
        <v>43.957000000000001</v>
      </c>
      <c r="DG210" s="2">
        <f t="shared" si="207"/>
        <v>44.216999999999999</v>
      </c>
      <c r="DH210" s="2">
        <f t="shared" si="208"/>
        <v>42.555999999999997</v>
      </c>
      <c r="DI210" s="2">
        <f t="shared" si="209"/>
        <v>40.953000000000003</v>
      </c>
      <c r="DK210" s="2">
        <f t="shared" si="249"/>
        <v>126.92805919324579</v>
      </c>
      <c r="DL210" s="2">
        <f t="shared" si="249"/>
        <v>111.70154355400696</v>
      </c>
      <c r="DM210" s="2">
        <f t="shared" si="249"/>
        <v>114.61338266384776</v>
      </c>
      <c r="DN210" s="2">
        <f t="shared" si="249"/>
        <v>105.92879361478001</v>
      </c>
      <c r="DO210" s="2">
        <f t="shared" si="249"/>
        <v>101.35476322826349</v>
      </c>
      <c r="DP210" s="2">
        <f t="shared" si="249"/>
        <v>109.12056086756881</v>
      </c>
      <c r="DQ210" s="2">
        <f t="shared" si="249"/>
        <v>108.43024120141534</v>
      </c>
      <c r="DR210" s="2">
        <f t="shared" si="249"/>
        <v>103.27169513742072</v>
      </c>
      <c r="DS210" s="2">
        <f t="shared" si="249"/>
        <v>107.29613591060105</v>
      </c>
      <c r="DT210" s="2">
        <f t="shared" si="249"/>
        <v>98.05452522903451</v>
      </c>
      <c r="DU210" s="2">
        <f t="shared" si="249"/>
        <v>110.29775544090056</v>
      </c>
      <c r="DV210" s="2">
        <f t="shared" si="249"/>
        <v>105.59942706131079</v>
      </c>
      <c r="DW210" s="2">
        <f t="shared" si="249"/>
        <v>104.16486340923211</v>
      </c>
      <c r="DX210" s="2">
        <f t="shared" si="249"/>
        <v>123.87024206574291</v>
      </c>
      <c r="DY210" s="2">
        <f t="shared" si="249"/>
        <v>99.330099573257456</v>
      </c>
      <c r="EA210" s="2">
        <f t="shared" si="238"/>
        <v>36.347377907423045</v>
      </c>
      <c r="EB210" s="2">
        <f t="shared" si="238"/>
        <v>40.320902611588309</v>
      </c>
      <c r="EC210" s="2">
        <f t="shared" si="238"/>
        <v>42.28130172926015</v>
      </c>
      <c r="ED210" s="2">
        <f t="shared" si="238"/>
        <v>40.389985182774083</v>
      </c>
      <c r="EE210" s="2">
        <f t="shared" si="238"/>
        <v>42.181613961376527</v>
      </c>
      <c r="EF210" s="2">
        <f t="shared" si="237"/>
        <v>42.121413360856806</v>
      </c>
      <c r="EG210" s="2">
        <f t="shared" si="237"/>
        <v>44.618897125155542</v>
      </c>
      <c r="EH210" s="2">
        <f t="shared" si="237"/>
        <v>42.181887515673694</v>
      </c>
      <c r="EI210" s="2">
        <f t="shared" si="237"/>
        <v>50.132611746562127</v>
      </c>
      <c r="EJ210" s="2">
        <f t="shared" si="237"/>
        <v>43.271816473351933</v>
      </c>
      <c r="EK210" s="2">
        <f t="shared" si="210"/>
        <v>41.121309937467046</v>
      </c>
      <c r="EL210" s="2">
        <f t="shared" si="177"/>
        <v>41.823067507881902</v>
      </c>
      <c r="EM210" s="2">
        <f t="shared" si="177"/>
        <v>40.139559646699098</v>
      </c>
      <c r="EN210" s="2">
        <f t="shared" si="177"/>
        <v>40.523413010623045</v>
      </c>
      <c r="EO210" s="2">
        <f t="shared" si="177"/>
        <v>42.516651857117473</v>
      </c>
      <c r="EQ210" s="2">
        <f t="shared" si="250"/>
        <v>38.046967297560798</v>
      </c>
      <c r="ER210" s="2">
        <f t="shared" si="250"/>
        <v>40.802832165694426</v>
      </c>
      <c r="ES210" s="2">
        <f t="shared" si="250"/>
        <v>42.480575705666496</v>
      </c>
      <c r="ET210" s="2">
        <f t="shared" si="250"/>
        <v>42.866741500800551</v>
      </c>
      <c r="EU210" s="2">
        <f t="shared" si="250"/>
        <v>43.132965347697358</v>
      </c>
      <c r="EV210" s="2">
        <f t="shared" si="250"/>
        <v>43.720386385604058</v>
      </c>
      <c r="EW210" s="2">
        <f t="shared" si="250"/>
        <v>45.395937901755794</v>
      </c>
      <c r="EX210" s="2">
        <f t="shared" si="250"/>
        <v>44.70889674325538</v>
      </c>
      <c r="EY210" s="2">
        <f t="shared" si="250"/>
        <v>44.976696070906158</v>
      </c>
      <c r="EZ210" s="2">
        <f t="shared" si="250"/>
        <v>44.870281878948497</v>
      </c>
      <c r="FA210" s="2">
        <f t="shared" si="250"/>
        <v>44.385375529801081</v>
      </c>
      <c r="FB210" s="2">
        <f t="shared" si="250"/>
        <v>43.979780656504801</v>
      </c>
      <c r="FC210" s="2">
        <f t="shared" si="250"/>
        <v>43.075608653538382</v>
      </c>
      <c r="FD210" s="2">
        <f t="shared" si="250"/>
        <v>42.098158317953917</v>
      </c>
      <c r="FE210" s="2">
        <f t="shared" si="250"/>
        <v>40.203719590430424</v>
      </c>
      <c r="FG210" s="2">
        <f t="shared" si="251"/>
        <v>0.99999242434867153</v>
      </c>
      <c r="FH210" s="2">
        <f t="shared" si="251"/>
        <v>0.99999261400721451</v>
      </c>
      <c r="FI210" s="2">
        <f t="shared" si="251"/>
        <v>0.99999203630727584</v>
      </c>
      <c r="FJ210" s="2">
        <f t="shared" si="251"/>
        <v>0.99999206227784365</v>
      </c>
      <c r="FK210" s="2">
        <f t="shared" si="251"/>
        <v>0.99999224425532762</v>
      </c>
      <c r="FL210" s="2">
        <f t="shared" si="251"/>
        <v>0.99999260872675211</v>
      </c>
      <c r="FM210" s="2">
        <f t="shared" si="251"/>
        <v>0.99999245082856569</v>
      </c>
      <c r="FN210" s="2">
        <f t="shared" si="251"/>
        <v>0.99999162765578387</v>
      </c>
      <c r="FO210" s="2">
        <f t="shared" si="251"/>
        <v>0.99999185256598511</v>
      </c>
      <c r="FP210" s="2">
        <f t="shared" si="251"/>
        <v>0.99999182545595389</v>
      </c>
      <c r="FQ210" s="2">
        <f t="shared" si="251"/>
        <v>0.999991031742544</v>
      </c>
      <c r="FR210" s="2">
        <f t="shared" si="251"/>
        <v>0.99999200582735714</v>
      </c>
      <c r="FS210" s="2">
        <f t="shared" si="251"/>
        <v>0.99999145216117746</v>
      </c>
      <c r="FT210" s="2">
        <f t="shared" si="251"/>
        <v>0.99999160048757163</v>
      </c>
      <c r="FU210" s="2">
        <f t="shared" si="251"/>
        <v>0.9999909623553066</v>
      </c>
      <c r="FW210" s="2">
        <f t="shared" si="242"/>
        <v>0.8259554725355881</v>
      </c>
      <c r="FX210" s="2">
        <f t="shared" si="242"/>
        <v>0.85868031623977803</v>
      </c>
      <c r="FY210" s="2">
        <f t="shared" si="242"/>
        <v>0.86161701740747221</v>
      </c>
      <c r="FZ210" s="2">
        <f t="shared" si="242"/>
        <v>0.86253661766501954</v>
      </c>
      <c r="GA210" s="2">
        <f t="shared" si="242"/>
        <v>0.8959438886869121</v>
      </c>
      <c r="GB210" s="2">
        <f t="shared" si="242"/>
        <v>0.89334760518282419</v>
      </c>
      <c r="GC210" s="2">
        <f t="shared" si="242"/>
        <v>0.90074405040944105</v>
      </c>
      <c r="GD210" s="2">
        <f t="shared" si="242"/>
        <v>0.90795341148657238</v>
      </c>
      <c r="GE210" s="2">
        <f t="shared" si="242"/>
        <v>0.92555719219382282</v>
      </c>
      <c r="GF210" s="2">
        <f t="shared" si="242"/>
        <v>0.91042912219324468</v>
      </c>
      <c r="GG210" s="2">
        <f t="shared" si="242"/>
        <v>0.89042845239277779</v>
      </c>
      <c r="GH210" s="2">
        <f t="shared" si="242"/>
        <v>0.88999522365759576</v>
      </c>
      <c r="GI210" s="2">
        <f t="shared" si="242"/>
        <v>0.89768218126751964</v>
      </c>
      <c r="GJ210" s="2">
        <f t="shared" si="242"/>
        <v>0.89015456643448043</v>
      </c>
      <c r="GK210" s="2">
        <f t="shared" si="242"/>
        <v>0.84925828917581869</v>
      </c>
      <c r="GM210" s="95">
        <f t="shared" si="243"/>
        <v>0</v>
      </c>
      <c r="GN210" s="95">
        <f t="shared" si="243"/>
        <v>0</v>
      </c>
      <c r="GO210" s="95">
        <f t="shared" si="243"/>
        <v>0</v>
      </c>
      <c r="GP210" s="95">
        <f t="shared" si="243"/>
        <v>0</v>
      </c>
      <c r="GQ210" s="95">
        <f t="shared" si="243"/>
        <v>0</v>
      </c>
      <c r="GR210" s="95">
        <f t="shared" si="243"/>
        <v>0</v>
      </c>
      <c r="GS210" s="95">
        <f t="shared" si="243"/>
        <v>0</v>
      </c>
      <c r="GT210" s="95">
        <f t="shared" si="243"/>
        <v>0</v>
      </c>
      <c r="GU210" s="95">
        <f t="shared" si="243"/>
        <v>0</v>
      </c>
      <c r="GV210" s="95">
        <f t="shared" si="243"/>
        <v>0</v>
      </c>
      <c r="GW210" s="95">
        <f t="shared" si="243"/>
        <v>0</v>
      </c>
      <c r="GX210" s="95">
        <f t="shared" si="243"/>
        <v>0</v>
      </c>
      <c r="GY210" s="95">
        <f t="shared" si="243"/>
        <v>0</v>
      </c>
      <c r="GZ210" s="95">
        <f t="shared" si="243"/>
        <v>0</v>
      </c>
      <c r="HA210" s="95">
        <f t="shared" si="243"/>
        <v>0</v>
      </c>
      <c r="HC210" s="95">
        <f t="shared" si="179"/>
        <v>2.0028904802475417E-235</v>
      </c>
      <c r="HD210" s="95">
        <f t="shared" si="179"/>
        <v>2.1876718970840436E-257</v>
      </c>
      <c r="HE210" s="95">
        <f t="shared" si="179"/>
        <v>0</v>
      </c>
      <c r="HF210" s="95">
        <f t="shared" si="179"/>
        <v>0</v>
      </c>
      <c r="HG210" s="95">
        <f t="shared" si="179"/>
        <v>0</v>
      </c>
      <c r="HH210" s="95">
        <f t="shared" si="179"/>
        <v>0</v>
      </c>
      <c r="HI210" s="95">
        <f t="shared" si="239"/>
        <v>0</v>
      </c>
      <c r="HJ210" s="95">
        <f t="shared" si="239"/>
        <v>0</v>
      </c>
      <c r="HK210" s="95">
        <f t="shared" si="239"/>
        <v>0</v>
      </c>
      <c r="HL210" s="95">
        <f t="shared" si="239"/>
        <v>0</v>
      </c>
      <c r="HM210" s="95">
        <f t="shared" si="239"/>
        <v>0</v>
      </c>
      <c r="HN210" s="95">
        <f t="shared" si="239"/>
        <v>0</v>
      </c>
      <c r="HO210" s="95">
        <f t="shared" si="224"/>
        <v>0</v>
      </c>
      <c r="HP210" s="95">
        <f t="shared" si="224"/>
        <v>0</v>
      </c>
      <c r="HQ210" s="95">
        <f t="shared" si="224"/>
        <v>0</v>
      </c>
      <c r="HS210" s="95">
        <f t="shared" si="244"/>
        <v>7.1324925640722384E-51</v>
      </c>
      <c r="HT210" s="95">
        <f t="shared" si="244"/>
        <v>3.4216928695681164E-30</v>
      </c>
      <c r="HU210" s="95">
        <f t="shared" si="244"/>
        <v>5.746531194579413E-64</v>
      </c>
      <c r="HV210" s="95">
        <f t="shared" si="244"/>
        <v>2.4817838447467117E-65</v>
      </c>
      <c r="HW210" s="95">
        <f t="shared" si="244"/>
        <v>4.2239919602848396E-89</v>
      </c>
      <c r="HX210" s="95">
        <f t="shared" si="244"/>
        <v>6.187827590078163E-89</v>
      </c>
      <c r="HY210" s="95">
        <f t="shared" si="244"/>
        <v>6.8651008414464425E-111</v>
      </c>
      <c r="HZ210" s="95">
        <f t="shared" si="244"/>
        <v>1.0803797069384456E-121</v>
      </c>
      <c r="IA210" s="95">
        <f t="shared" si="244"/>
        <v>5.2324727030352326E-137</v>
      </c>
      <c r="IB210" s="95">
        <f t="shared" si="244"/>
        <v>8.8785845930033208E-117</v>
      </c>
      <c r="IC210" s="95">
        <f t="shared" si="244"/>
        <v>4.1219200013435568E-144</v>
      </c>
      <c r="ID210" s="95">
        <f t="shared" si="244"/>
        <v>3.8803244568537215E-91</v>
      </c>
      <c r="IE210" s="95">
        <f t="shared" si="244"/>
        <v>2.5212466741230772E-94</v>
      </c>
      <c r="IF210" s="95">
        <f t="shared" si="244"/>
        <v>9.9930292774928467E-71</v>
      </c>
      <c r="IG210" s="95">
        <f t="shared" si="244"/>
        <v>2.9940899635448046E-55</v>
      </c>
      <c r="II210" s="95">
        <f t="shared" si="245"/>
        <v>2.6828338297875528E-4</v>
      </c>
      <c r="IJ210" s="95">
        <f t="shared" si="245"/>
        <v>6.2419324096813861E-9</v>
      </c>
      <c r="IK210" s="95">
        <f t="shared" si="245"/>
        <v>6.1175202407778741E-10</v>
      </c>
      <c r="IL210" s="95">
        <f t="shared" si="245"/>
        <v>5.5556075155659832E-6</v>
      </c>
      <c r="IM210" s="95">
        <f t="shared" si="245"/>
        <v>1.3976960476137734E-8</v>
      </c>
      <c r="IN210" s="95">
        <f t="shared" si="245"/>
        <v>2.488915301325863E-10</v>
      </c>
      <c r="IO210" s="95">
        <f t="shared" si="245"/>
        <v>1.0319788254594903E-13</v>
      </c>
      <c r="IP210" s="95">
        <f t="shared" si="245"/>
        <v>3.8759029523462386E-12</v>
      </c>
      <c r="IQ210" s="95">
        <f t="shared" si="245"/>
        <v>4.6785448895559823E-16</v>
      </c>
      <c r="IR210" s="95">
        <f t="shared" si="245"/>
        <v>3.7834849393820649E-12</v>
      </c>
      <c r="IS210" s="95">
        <f t="shared" si="245"/>
        <v>1.9877659896163867E-12</v>
      </c>
      <c r="IT210" s="95">
        <f t="shared" si="245"/>
        <v>3.1717839626096831E-9</v>
      </c>
      <c r="IU210" s="95">
        <f t="shared" si="245"/>
        <v>8.5577416350030901E-10</v>
      </c>
      <c r="IV210" s="95">
        <f t="shared" si="245"/>
        <v>2.4917174642084004E-7</v>
      </c>
      <c r="IW210" s="95">
        <f t="shared" si="245"/>
        <v>8.0585534219050959E-6</v>
      </c>
      <c r="IY210" s="95">
        <f t="shared" si="246"/>
        <v>2.6828338297875528E-4</v>
      </c>
      <c r="IZ210" s="95">
        <f t="shared" si="246"/>
        <v>6.2419324096813861E-9</v>
      </c>
      <c r="JA210" s="95">
        <f t="shared" si="246"/>
        <v>6.1175202407778741E-10</v>
      </c>
      <c r="JB210" s="95">
        <f t="shared" si="246"/>
        <v>5.5556075155659832E-6</v>
      </c>
      <c r="JC210" s="95">
        <f t="shared" si="246"/>
        <v>1.3976960476137734E-8</v>
      </c>
      <c r="JD210" s="95">
        <f t="shared" si="246"/>
        <v>2.488915301325863E-10</v>
      </c>
      <c r="JE210" s="95">
        <f t="shared" si="246"/>
        <v>1.0319788254594903E-13</v>
      </c>
      <c r="JF210" s="95">
        <f t="shared" si="246"/>
        <v>3.8759029523462386E-12</v>
      </c>
      <c r="JG210" s="95">
        <f t="shared" si="246"/>
        <v>4.6785448895559823E-16</v>
      </c>
      <c r="JH210" s="95">
        <f t="shared" si="246"/>
        <v>3.7834849393820649E-12</v>
      </c>
      <c r="JI210" s="95">
        <f t="shared" si="246"/>
        <v>1.9877659896163867E-12</v>
      </c>
      <c r="JJ210" s="95">
        <f t="shared" si="246"/>
        <v>3.1717839626096831E-9</v>
      </c>
      <c r="JK210" s="95">
        <f t="shared" si="246"/>
        <v>8.5577416350030901E-10</v>
      </c>
      <c r="JL210" s="95">
        <f t="shared" si="246"/>
        <v>2.4917174642084004E-7</v>
      </c>
      <c r="JM210" s="95">
        <f t="shared" si="246"/>
        <v>8.0585534219050959E-6</v>
      </c>
    </row>
    <row r="211" spans="2:273" x14ac:dyDescent="0.25">
      <c r="B211" s="2">
        <v>184</v>
      </c>
      <c r="C211" s="37">
        <v>38.256</v>
      </c>
      <c r="D211" s="37">
        <v>39.418999999999997</v>
      </c>
      <c r="E211" s="37">
        <v>42.884</v>
      </c>
      <c r="F211" s="37">
        <v>44.116</v>
      </c>
      <c r="G211" s="37">
        <v>42.558</v>
      </c>
      <c r="H211" s="37">
        <v>42.93</v>
      </c>
      <c r="I211" s="37">
        <v>46.488</v>
      </c>
      <c r="J211" s="37">
        <v>45.186</v>
      </c>
      <c r="K211" s="37">
        <v>45.173999999999999</v>
      </c>
      <c r="L211" s="37">
        <v>45.152000000000001</v>
      </c>
      <c r="M211" s="37">
        <v>44.935000000000002</v>
      </c>
      <c r="N211" s="37">
        <v>43.326000000000001</v>
      </c>
      <c r="O211" s="37">
        <v>43.412999999999997</v>
      </c>
      <c r="P211" s="37">
        <v>42.578000000000003</v>
      </c>
      <c r="Q211" s="37">
        <v>42.07</v>
      </c>
      <c r="S211" s="4">
        <f t="shared" si="247"/>
        <v>37.720279768641547</v>
      </c>
      <c r="T211" s="4">
        <f t="shared" si="247"/>
        <v>40.689310037985081</v>
      </c>
      <c r="U211" s="4">
        <f t="shared" si="247"/>
        <v>42.412615879319311</v>
      </c>
      <c r="V211" s="4">
        <f t="shared" si="247"/>
        <v>42.477660151980857</v>
      </c>
      <c r="W211" s="4">
        <f t="shared" si="247"/>
        <v>42.979345494482772</v>
      </c>
      <c r="X211" s="4">
        <f t="shared" si="247"/>
        <v>43.499884922072809</v>
      </c>
      <c r="Y211" s="4">
        <f t="shared" si="247"/>
        <v>45.258829399326721</v>
      </c>
      <c r="Z211" s="4">
        <f t="shared" si="247"/>
        <v>44.426605946738697</v>
      </c>
      <c r="AA211" s="4">
        <f t="shared" si="247"/>
        <v>45.270555432628889</v>
      </c>
      <c r="AB211" s="4">
        <f t="shared" si="247"/>
        <v>44.668844054051192</v>
      </c>
      <c r="AC211" s="4">
        <f t="shared" si="247"/>
        <v>43.963853132317283</v>
      </c>
      <c r="AD211" s="4">
        <f t="shared" si="247"/>
        <v>43.683823898771919</v>
      </c>
      <c r="AE211" s="4">
        <f t="shared" si="247"/>
        <v>42.717945169024155</v>
      </c>
      <c r="AF211" s="4">
        <f t="shared" si="247"/>
        <v>41.852363653103829</v>
      </c>
      <c r="AG211" s="4">
        <f t="shared" si="247"/>
        <v>40.408406312028653</v>
      </c>
      <c r="AI211" s="4">
        <f t="shared" si="248"/>
        <v>0.5357202313584537</v>
      </c>
      <c r="AJ211" s="4">
        <f t="shared" si="248"/>
        <v>-1.2703100379850838</v>
      </c>
      <c r="AK211" s="4">
        <f t="shared" si="248"/>
        <v>0.47138412068068902</v>
      </c>
      <c r="AL211" s="4">
        <f t="shared" si="248"/>
        <v>1.6383398480191431</v>
      </c>
      <c r="AM211" s="4">
        <f t="shared" si="248"/>
        <v>-0.4213454944827717</v>
      </c>
      <c r="AN211" s="4">
        <f t="shared" si="248"/>
        <v>-0.56988492207280927</v>
      </c>
      <c r="AO211" s="4">
        <f t="shared" si="248"/>
        <v>1.2291706006732781</v>
      </c>
      <c r="AP211" s="4">
        <f t="shared" si="248"/>
        <v>0.75939405326130327</v>
      </c>
      <c r="AQ211" s="4">
        <f t="shared" si="248"/>
        <v>-9.6555432628889548E-2</v>
      </c>
      <c r="AR211" s="4">
        <f t="shared" si="248"/>
        <v>0.48315594594880906</v>
      </c>
      <c r="AS211" s="4">
        <f t="shared" si="248"/>
        <v>0.97114686768271952</v>
      </c>
      <c r="AT211" s="4">
        <f t="shared" si="248"/>
        <v>-0.35782389877191889</v>
      </c>
      <c r="AU211" s="4">
        <f t="shared" si="248"/>
        <v>0.69505483097584175</v>
      </c>
      <c r="AV211" s="4">
        <f t="shared" si="248"/>
        <v>0.72563634689617373</v>
      </c>
      <c r="AW211" s="4">
        <f t="shared" si="248"/>
        <v>1.6615936879713473</v>
      </c>
      <c r="AY211" s="2">
        <f t="shared" si="240"/>
        <v>37.720278659850948</v>
      </c>
      <c r="AZ211" s="2">
        <f t="shared" si="240"/>
        <v>40.689310037985052</v>
      </c>
      <c r="BA211" s="2">
        <f t="shared" si="240"/>
        <v>42.412615879319311</v>
      </c>
      <c r="BB211" s="2">
        <f t="shared" si="240"/>
        <v>42.477660133711694</v>
      </c>
      <c r="BC211" s="2">
        <f t="shared" si="240"/>
        <v>42.979345494481379</v>
      </c>
      <c r="BD211" s="2">
        <f t="shared" si="240"/>
        <v>43.499884922072809</v>
      </c>
      <c r="BE211" s="2">
        <f t="shared" si="240"/>
        <v>45.258829399326721</v>
      </c>
      <c r="BF211" s="2">
        <f t="shared" si="240"/>
        <v>44.426605946738697</v>
      </c>
      <c r="BG211" s="2">
        <f t="shared" si="240"/>
        <v>45.270555432628889</v>
      </c>
      <c r="BH211" s="2">
        <f t="shared" si="240"/>
        <v>44.668844054051192</v>
      </c>
      <c r="BI211" s="2">
        <f t="shared" si="240"/>
        <v>43.963853132317283</v>
      </c>
      <c r="BJ211" s="2">
        <f t="shared" si="240"/>
        <v>43.683823898771593</v>
      </c>
      <c r="BK211" s="2">
        <f t="shared" si="240"/>
        <v>42.717945169024112</v>
      </c>
      <c r="BL211" s="2">
        <f t="shared" si="240"/>
        <v>41.852363652435713</v>
      </c>
      <c r="BM211" s="2">
        <f t="shared" si="240"/>
        <v>40.408404671750034</v>
      </c>
      <c r="BO211" s="2" t="str">
        <f t="shared" si="180"/>
        <v/>
      </c>
      <c r="BP211" s="2" t="str">
        <f t="shared" si="181"/>
        <v/>
      </c>
      <c r="BQ211" s="2" t="str">
        <f t="shared" si="182"/>
        <v/>
      </c>
      <c r="BR211" s="2" t="str">
        <f t="shared" si="183"/>
        <v/>
      </c>
      <c r="BS211" s="2" t="str">
        <f t="shared" si="184"/>
        <v/>
      </c>
      <c r="BT211" s="2" t="str">
        <f t="shared" si="185"/>
        <v/>
      </c>
      <c r="BU211" s="2" t="str">
        <f t="shared" si="186"/>
        <v/>
      </c>
      <c r="BV211" s="2" t="str">
        <f t="shared" si="187"/>
        <v/>
      </c>
      <c r="BW211" s="2" t="str">
        <f t="shared" si="188"/>
        <v/>
      </c>
      <c r="BX211" s="2" t="str">
        <f t="shared" si="189"/>
        <v/>
      </c>
      <c r="BY211" s="2" t="str">
        <f t="shared" si="190"/>
        <v/>
      </c>
      <c r="BZ211" s="2" t="str">
        <f t="shared" si="191"/>
        <v/>
      </c>
      <c r="CA211" s="2" t="str">
        <f t="shared" si="192"/>
        <v/>
      </c>
      <c r="CB211" s="2" t="str">
        <f t="shared" si="193"/>
        <v/>
      </c>
      <c r="CC211" s="2" t="str">
        <f t="shared" si="194"/>
        <v/>
      </c>
      <c r="CE211" s="2" t="str">
        <f t="shared" si="241"/>
        <v/>
      </c>
      <c r="CF211" s="2" t="str">
        <f t="shared" si="241"/>
        <v/>
      </c>
      <c r="CG211" s="2" t="str">
        <f t="shared" si="241"/>
        <v/>
      </c>
      <c r="CH211" s="2" t="str">
        <f t="shared" si="241"/>
        <v/>
      </c>
      <c r="CI211" s="2" t="str">
        <f t="shared" si="241"/>
        <v/>
      </c>
      <c r="CJ211" s="2" t="str">
        <f t="shared" si="241"/>
        <v/>
      </c>
      <c r="CK211" s="2" t="str">
        <f t="shared" si="241"/>
        <v/>
      </c>
      <c r="CL211" s="2" t="str">
        <f t="shared" si="241"/>
        <v/>
      </c>
      <c r="CM211" s="2" t="str">
        <f t="shared" si="241"/>
        <v/>
      </c>
      <c r="CN211" s="2" t="str">
        <f t="shared" si="241"/>
        <v/>
      </c>
      <c r="CO211" s="2" t="str">
        <f t="shared" si="241"/>
        <v/>
      </c>
      <c r="CP211" s="2" t="str">
        <f t="shared" si="241"/>
        <v/>
      </c>
      <c r="CQ211" s="2" t="str">
        <f t="shared" si="241"/>
        <v/>
      </c>
      <c r="CR211" s="2" t="str">
        <f t="shared" si="241"/>
        <v/>
      </c>
      <c r="CS211" s="2" t="str">
        <f t="shared" si="241"/>
        <v/>
      </c>
      <c r="CU211" s="2">
        <f t="shared" si="195"/>
        <v>38.256</v>
      </c>
      <c r="CV211" s="2">
        <f t="shared" si="196"/>
        <v>39.418999999999997</v>
      </c>
      <c r="CW211" s="2">
        <f t="shared" si="197"/>
        <v>42.884</v>
      </c>
      <c r="CX211" s="2">
        <f t="shared" si="198"/>
        <v>44.116</v>
      </c>
      <c r="CY211" s="2">
        <f t="shared" si="199"/>
        <v>42.558</v>
      </c>
      <c r="CZ211" s="2">
        <f t="shared" si="200"/>
        <v>42.93</v>
      </c>
      <c r="DA211" s="2">
        <f t="shared" si="201"/>
        <v>46.488</v>
      </c>
      <c r="DB211" s="2">
        <f t="shared" si="202"/>
        <v>45.186</v>
      </c>
      <c r="DC211" s="2">
        <f t="shared" si="203"/>
        <v>45.173999999999999</v>
      </c>
      <c r="DD211" s="2">
        <f t="shared" si="204"/>
        <v>45.152000000000001</v>
      </c>
      <c r="DE211" s="2">
        <f t="shared" si="205"/>
        <v>44.935000000000002</v>
      </c>
      <c r="DF211" s="2">
        <f t="shared" si="206"/>
        <v>43.326000000000001</v>
      </c>
      <c r="DG211" s="2">
        <f t="shared" si="207"/>
        <v>43.412999999999997</v>
      </c>
      <c r="DH211" s="2">
        <f t="shared" si="208"/>
        <v>42.578000000000003</v>
      </c>
      <c r="DI211" s="2">
        <f t="shared" si="209"/>
        <v>42.07</v>
      </c>
      <c r="DK211" s="2">
        <f t="shared" si="249"/>
        <v>127.36100619136961</v>
      </c>
      <c r="DL211" s="2">
        <f t="shared" si="249"/>
        <v>112.05088850174215</v>
      </c>
      <c r="DM211" s="2">
        <f t="shared" si="249"/>
        <v>114.97259619450315</v>
      </c>
      <c r="DN211" s="2">
        <f t="shared" si="249"/>
        <v>106.23576509196985</v>
      </c>
      <c r="DO211" s="2">
        <f t="shared" si="249"/>
        <v>101.63538287010776</v>
      </c>
      <c r="DP211" s="2">
        <f t="shared" si="249"/>
        <v>109.4374822677795</v>
      </c>
      <c r="DQ211" s="2">
        <f t="shared" si="249"/>
        <v>108.73584415093322</v>
      </c>
      <c r="DR211" s="2">
        <f t="shared" si="249"/>
        <v>103.5306575052854</v>
      </c>
      <c r="DS211" s="2">
        <f t="shared" si="249"/>
        <v>107.58636801570526</v>
      </c>
      <c r="DT211" s="2">
        <f t="shared" si="249"/>
        <v>98.29076250880901</v>
      </c>
      <c r="DU211" s="2">
        <f t="shared" si="249"/>
        <v>110.61322298311444</v>
      </c>
      <c r="DV211" s="2">
        <f t="shared" si="249"/>
        <v>105.88841649048626</v>
      </c>
      <c r="DW211" s="2">
        <f t="shared" si="249"/>
        <v>104.45567193366287</v>
      </c>
      <c r="DX211" s="2">
        <f t="shared" si="249"/>
        <v>124.27280239310699</v>
      </c>
      <c r="DY211" s="2">
        <f t="shared" si="249"/>
        <v>99.61471005215742</v>
      </c>
      <c r="EA211" s="2">
        <f t="shared" si="238"/>
        <v>36.273791126122667</v>
      </c>
      <c r="EB211" s="2">
        <f t="shared" si="238"/>
        <v>40.262672310213006</v>
      </c>
      <c r="EC211" s="2">
        <f t="shared" si="238"/>
        <v>42.235442323846989</v>
      </c>
      <c r="ED211" s="2">
        <f t="shared" si="238"/>
        <v>40.285432519352966</v>
      </c>
      <c r="EE211" s="2">
        <f t="shared" si="238"/>
        <v>42.106608818115184</v>
      </c>
      <c r="EF211" s="2">
        <f t="shared" si="237"/>
        <v>42.037178124813011</v>
      </c>
      <c r="EG211" s="2">
        <f t="shared" si="237"/>
        <v>44.542313822065537</v>
      </c>
      <c r="EH211" s="2">
        <f t="shared" si="237"/>
        <v>42.080039417000833</v>
      </c>
      <c r="EI211" s="2">
        <f t="shared" si="237"/>
        <v>50.137913635779448</v>
      </c>
      <c r="EJ211" s="2">
        <f t="shared" si="237"/>
        <v>43.18116649537513</v>
      </c>
      <c r="EK211" s="2">
        <f t="shared" si="210"/>
        <v>40.988995490846079</v>
      </c>
      <c r="EL211" s="2">
        <f t="shared" si="210"/>
        <v>41.717322989306453</v>
      </c>
      <c r="EM211" s="2">
        <f t="shared" si="210"/>
        <v>40.022253860756742</v>
      </c>
      <c r="EN211" s="2">
        <f t="shared" si="210"/>
        <v>40.416446854829481</v>
      </c>
      <c r="EO211" s="2">
        <f t="shared" si="210"/>
        <v>42.42486049404657</v>
      </c>
      <c r="EQ211" s="2">
        <f t="shared" si="250"/>
        <v>37.997511512384683</v>
      </c>
      <c r="ER211" s="2">
        <f t="shared" si="250"/>
        <v>40.752790797734946</v>
      </c>
      <c r="ES211" s="2">
        <f t="shared" si="250"/>
        <v>42.4379619990316</v>
      </c>
      <c r="ET211" s="2">
        <f t="shared" si="250"/>
        <v>42.795749516148163</v>
      </c>
      <c r="EU211" s="2">
        <f t="shared" si="250"/>
        <v>43.071321971296207</v>
      </c>
      <c r="EV211" s="2">
        <f t="shared" si="250"/>
        <v>43.658641370387357</v>
      </c>
      <c r="EW211" s="2">
        <f t="shared" si="250"/>
        <v>45.330351020331385</v>
      </c>
      <c r="EX211" s="2">
        <f t="shared" si="250"/>
        <v>44.643052014128514</v>
      </c>
      <c r="EY211" s="2">
        <f t="shared" si="250"/>
        <v>44.913060600443153</v>
      </c>
      <c r="EZ211" s="2">
        <f t="shared" si="250"/>
        <v>44.801880420627256</v>
      </c>
      <c r="FA211" s="2">
        <f t="shared" si="250"/>
        <v>44.297080190109732</v>
      </c>
      <c r="FB211" s="2">
        <f t="shared" si="250"/>
        <v>43.904978966010205</v>
      </c>
      <c r="FC211" s="2">
        <f t="shared" si="250"/>
        <v>42.997610453646971</v>
      </c>
      <c r="FD211" s="2">
        <f t="shared" si="250"/>
        <v>42.013250655568001</v>
      </c>
      <c r="FE211" s="2">
        <f t="shared" si="250"/>
        <v>40.081432773839168</v>
      </c>
      <c r="FG211" s="2">
        <f t="shared" si="251"/>
        <v>0.9999930909192678</v>
      </c>
      <c r="FH211" s="2">
        <f t="shared" si="251"/>
        <v>0.99999326389014254</v>
      </c>
      <c r="FI211" s="2">
        <f t="shared" si="251"/>
        <v>0.99999273702082492</v>
      </c>
      <c r="FJ211" s="2">
        <f t="shared" si="251"/>
        <v>0.9999927607062975</v>
      </c>
      <c r="FK211" s="2">
        <f t="shared" si="251"/>
        <v>0.9999929266719646</v>
      </c>
      <c r="FL211" s="2">
        <f t="shared" si="251"/>
        <v>0.99999325907429737</v>
      </c>
      <c r="FM211" s="2">
        <f t="shared" si="251"/>
        <v>0.99999311506925048</v>
      </c>
      <c r="FN211" s="2">
        <f t="shared" si="251"/>
        <v>0.99999236432569905</v>
      </c>
      <c r="FO211" s="2">
        <f t="shared" si="251"/>
        <v>0.99999256944653858</v>
      </c>
      <c r="FP211" s="2">
        <f t="shared" si="251"/>
        <v>0.99999254472186083</v>
      </c>
      <c r="FQ211" s="2">
        <f t="shared" si="251"/>
        <v>0.99999182084553573</v>
      </c>
      <c r="FR211" s="2">
        <f t="shared" si="251"/>
        <v>0.99999270922276973</v>
      </c>
      <c r="FS211" s="2">
        <f t="shared" si="251"/>
        <v>0.99999220427247748</v>
      </c>
      <c r="FT211" s="2">
        <f t="shared" si="251"/>
        <v>0.99999233954795841</v>
      </c>
      <c r="FU211" s="2">
        <f t="shared" si="251"/>
        <v>0.99999175756352288</v>
      </c>
      <c r="FW211" s="2">
        <f t="shared" si="242"/>
        <v>0.83880089620634135</v>
      </c>
      <c r="FX211" s="2">
        <f t="shared" si="242"/>
        <v>0.86949210305443625</v>
      </c>
      <c r="FY211" s="2">
        <f t="shared" si="242"/>
        <v>0.87223755853587459</v>
      </c>
      <c r="FZ211" s="2">
        <f t="shared" si="242"/>
        <v>0.87309697672826303</v>
      </c>
      <c r="GA211" s="2">
        <f t="shared" si="242"/>
        <v>0.90422278056791128</v>
      </c>
      <c r="GB211" s="2">
        <f t="shared" si="242"/>
        <v>0.9018104238923268</v>
      </c>
      <c r="GC211" s="2">
        <f t="shared" si="242"/>
        <v>0.90867995930406886</v>
      </c>
      <c r="GD211" s="2">
        <f t="shared" si="242"/>
        <v>0.91536706275333068</v>
      </c>
      <c r="GE211" s="2">
        <f t="shared" si="242"/>
        <v>0.93165971253941515</v>
      </c>
      <c r="GF211" s="2">
        <f t="shared" si="242"/>
        <v>0.91766145655734832</v>
      </c>
      <c r="GG211" s="2">
        <f t="shared" si="242"/>
        <v>0.89909674163486208</v>
      </c>
      <c r="GH211" s="2">
        <f t="shared" si="242"/>
        <v>0.89869388663208394</v>
      </c>
      <c r="GI211" s="2">
        <f t="shared" si="242"/>
        <v>0.90583730680787233</v>
      </c>
      <c r="GJ211" s="2">
        <f t="shared" si="242"/>
        <v>0.89884206146831402</v>
      </c>
      <c r="GK211" s="2">
        <f t="shared" si="242"/>
        <v>0.86067395576431505</v>
      </c>
      <c r="GM211" s="95">
        <f t="shared" si="243"/>
        <v>0</v>
      </c>
      <c r="GN211" s="95">
        <f t="shared" si="243"/>
        <v>0</v>
      </c>
      <c r="GO211" s="95">
        <f t="shared" si="243"/>
        <v>0</v>
      </c>
      <c r="GP211" s="95">
        <f t="shared" si="243"/>
        <v>0</v>
      </c>
      <c r="GQ211" s="95">
        <f t="shared" si="243"/>
        <v>0</v>
      </c>
      <c r="GR211" s="95">
        <f t="shared" si="243"/>
        <v>0</v>
      </c>
      <c r="GS211" s="95">
        <f t="shared" si="243"/>
        <v>0</v>
      </c>
      <c r="GT211" s="95">
        <f t="shared" si="243"/>
        <v>0</v>
      </c>
      <c r="GU211" s="95">
        <f t="shared" si="243"/>
        <v>0</v>
      </c>
      <c r="GV211" s="95">
        <f t="shared" si="243"/>
        <v>0</v>
      </c>
      <c r="GW211" s="95">
        <f t="shared" si="243"/>
        <v>0</v>
      </c>
      <c r="GX211" s="95">
        <f t="shared" si="243"/>
        <v>0</v>
      </c>
      <c r="GY211" s="95">
        <f t="shared" si="243"/>
        <v>0</v>
      </c>
      <c r="GZ211" s="95">
        <f t="shared" si="243"/>
        <v>0</v>
      </c>
      <c r="HA211" s="95">
        <f t="shared" si="243"/>
        <v>0</v>
      </c>
      <c r="HC211" s="95">
        <f t="shared" si="179"/>
        <v>1.8704513966830258E-240</v>
      </c>
      <c r="HD211" s="95">
        <f t="shared" si="179"/>
        <v>8.2085114443766829E-263</v>
      </c>
      <c r="HE211" s="95">
        <f t="shared" si="179"/>
        <v>0</v>
      </c>
      <c r="HF211" s="95">
        <f t="shared" si="179"/>
        <v>0</v>
      </c>
      <c r="HG211" s="95">
        <f t="shared" si="179"/>
        <v>0</v>
      </c>
      <c r="HH211" s="95">
        <f t="shared" si="179"/>
        <v>0</v>
      </c>
      <c r="HI211" s="95">
        <f t="shared" si="239"/>
        <v>0</v>
      </c>
      <c r="HJ211" s="95">
        <f t="shared" si="239"/>
        <v>0</v>
      </c>
      <c r="HK211" s="95">
        <f t="shared" si="239"/>
        <v>0</v>
      </c>
      <c r="HL211" s="95">
        <f t="shared" si="239"/>
        <v>0</v>
      </c>
      <c r="HM211" s="95">
        <f t="shared" si="239"/>
        <v>0</v>
      </c>
      <c r="HN211" s="95">
        <f t="shared" si="239"/>
        <v>0</v>
      </c>
      <c r="HO211" s="95">
        <f t="shared" si="224"/>
        <v>0</v>
      </c>
      <c r="HP211" s="95">
        <f t="shared" si="224"/>
        <v>0</v>
      </c>
      <c r="HQ211" s="95">
        <f t="shared" si="224"/>
        <v>0</v>
      </c>
      <c r="HS211" s="95">
        <f t="shared" si="244"/>
        <v>6.5466991163284923E-53</v>
      </c>
      <c r="HT211" s="95">
        <f t="shared" si="244"/>
        <v>2.4929537367532092E-31</v>
      </c>
      <c r="HU211" s="95">
        <f t="shared" si="244"/>
        <v>1.9546470668522016E-66</v>
      </c>
      <c r="HV211" s="95">
        <f t="shared" si="244"/>
        <v>7.4224702220783344E-68</v>
      </c>
      <c r="HW211" s="95">
        <f t="shared" si="244"/>
        <v>2.1045107647874857E-92</v>
      </c>
      <c r="HX211" s="95">
        <f t="shared" si="244"/>
        <v>3.2288061929220433E-92</v>
      </c>
      <c r="HY211" s="95">
        <f t="shared" si="244"/>
        <v>5.9116602162472661E-115</v>
      </c>
      <c r="HZ211" s="95">
        <f t="shared" si="244"/>
        <v>3.889337458616216E-126</v>
      </c>
      <c r="IA211" s="95">
        <f t="shared" si="244"/>
        <v>7.5842790646903116E-142</v>
      </c>
      <c r="IB211" s="95">
        <f t="shared" si="244"/>
        <v>5.6926552189535791E-121</v>
      </c>
      <c r="IC211" s="95">
        <f t="shared" si="244"/>
        <v>1.6739681259039388E-149</v>
      </c>
      <c r="ID211" s="95">
        <f t="shared" si="244"/>
        <v>1.4893261145514241E-94</v>
      </c>
      <c r="IE211" s="95">
        <f t="shared" si="244"/>
        <v>7.9672040863348445E-98</v>
      </c>
      <c r="IF211" s="95">
        <f t="shared" si="244"/>
        <v>2.3635357219153461E-73</v>
      </c>
      <c r="IG211" s="95">
        <f t="shared" si="244"/>
        <v>2.0530073252735307E-57</v>
      </c>
      <c r="II211" s="95">
        <f t="shared" si="245"/>
        <v>1.1373262227363956E-4</v>
      </c>
      <c r="IJ211" s="95">
        <f t="shared" si="245"/>
        <v>1.0170017567765083E-9</v>
      </c>
      <c r="IK211" s="95">
        <f t="shared" si="245"/>
        <v>8.0862101793288422E-11</v>
      </c>
      <c r="IL211" s="95">
        <f t="shared" si="245"/>
        <v>1.8385342207806854E-6</v>
      </c>
      <c r="IM211" s="95">
        <f t="shared" si="245"/>
        <v>3.2908454806400817E-9</v>
      </c>
      <c r="IN211" s="95">
        <f t="shared" si="245"/>
        <v>4.0598595936502616E-11</v>
      </c>
      <c r="IO211" s="95">
        <f t="shared" si="245"/>
        <v>9.3863539857385072E-15</v>
      </c>
      <c r="IP211" s="95">
        <f t="shared" si="245"/>
        <v>5.1621947526131919E-13</v>
      </c>
      <c r="IQ211" s="95">
        <f t="shared" si="245"/>
        <v>3.8861251809345117E-17</v>
      </c>
      <c r="IR211" s="95">
        <f t="shared" si="245"/>
        <v>5.1648208569755641E-13</v>
      </c>
      <c r="IS211" s="95">
        <f t="shared" si="245"/>
        <v>2.0634663504939214E-13</v>
      </c>
      <c r="IT211" s="95">
        <f t="shared" si="245"/>
        <v>6.2752121735900046E-10</v>
      </c>
      <c r="IU211" s="95">
        <f t="shared" si="245"/>
        <v>1.612065822445617E-10</v>
      </c>
      <c r="IV211" s="95">
        <f t="shared" si="245"/>
        <v>7.2290156442509193E-8</v>
      </c>
      <c r="IW211" s="95">
        <f t="shared" si="245"/>
        <v>2.5866313679281108E-6</v>
      </c>
      <c r="IY211" s="95">
        <f t="shared" si="246"/>
        <v>1.1373262227363956E-4</v>
      </c>
      <c r="IZ211" s="95">
        <f t="shared" si="246"/>
        <v>1.0170017567765083E-9</v>
      </c>
      <c r="JA211" s="95">
        <f t="shared" si="246"/>
        <v>8.0862101793288422E-11</v>
      </c>
      <c r="JB211" s="95">
        <f t="shared" si="246"/>
        <v>1.8385342207806854E-6</v>
      </c>
      <c r="JC211" s="95">
        <f t="shared" si="246"/>
        <v>3.2908454806400817E-9</v>
      </c>
      <c r="JD211" s="95">
        <f t="shared" si="246"/>
        <v>4.0598595936502616E-11</v>
      </c>
      <c r="JE211" s="95">
        <f t="shared" si="246"/>
        <v>9.3863539857385072E-15</v>
      </c>
      <c r="JF211" s="95">
        <f t="shared" si="246"/>
        <v>5.1621947526131919E-13</v>
      </c>
      <c r="JG211" s="95">
        <f t="shared" si="246"/>
        <v>3.8861251809345117E-17</v>
      </c>
      <c r="JH211" s="95">
        <f t="shared" si="246"/>
        <v>5.1648208569755641E-13</v>
      </c>
      <c r="JI211" s="95">
        <f t="shared" si="246"/>
        <v>2.0634663504939214E-13</v>
      </c>
      <c r="JJ211" s="95">
        <f t="shared" si="246"/>
        <v>6.2752121735900046E-10</v>
      </c>
      <c r="JK211" s="95">
        <f t="shared" si="246"/>
        <v>1.612065822445617E-10</v>
      </c>
      <c r="JL211" s="95">
        <f t="shared" si="246"/>
        <v>7.2290156442509193E-8</v>
      </c>
      <c r="JM211" s="95">
        <f t="shared" si="246"/>
        <v>2.5866313679281108E-6</v>
      </c>
    </row>
    <row r="212" spans="2:273" x14ac:dyDescent="0.25">
      <c r="B212" s="2">
        <v>185</v>
      </c>
      <c r="C212" s="37">
        <v>38.93</v>
      </c>
      <c r="D212" s="37">
        <v>40.906999999999996</v>
      </c>
      <c r="E212" s="37">
        <v>43.023000000000003</v>
      </c>
      <c r="F212" s="37">
        <v>41.720999999999997</v>
      </c>
      <c r="G212" s="37">
        <v>42.465000000000003</v>
      </c>
      <c r="H212" s="37">
        <v>44.348999999999997</v>
      </c>
      <c r="I212" s="37">
        <v>45.534999999999997</v>
      </c>
      <c r="J212" s="37">
        <v>44.93</v>
      </c>
      <c r="K212" s="37">
        <v>45.826000000000001</v>
      </c>
      <c r="L212" s="37">
        <v>44.695999999999998</v>
      </c>
      <c r="M212" s="37">
        <v>45.37</v>
      </c>
      <c r="N212" s="37">
        <v>44.152000000000001</v>
      </c>
      <c r="O212" s="37">
        <v>42.216999999999999</v>
      </c>
      <c r="P212" s="37">
        <v>42.667000000000002</v>
      </c>
      <c r="Q212" s="37">
        <v>41.279000000000003</v>
      </c>
      <c r="S212" s="4">
        <f t="shared" si="247"/>
        <v>37.687975091876325</v>
      </c>
      <c r="T212" s="4">
        <f t="shared" si="247"/>
        <v>40.643193113259187</v>
      </c>
      <c r="U212" s="4">
        <f t="shared" si="247"/>
        <v>42.371584253860505</v>
      </c>
      <c r="V212" s="4">
        <f t="shared" si="247"/>
        <v>42.427450426805954</v>
      </c>
      <c r="W212" s="4">
        <f t="shared" si="247"/>
        <v>42.923904088956427</v>
      </c>
      <c r="X212" s="4">
        <f t="shared" si="247"/>
        <v>43.448814247491583</v>
      </c>
      <c r="Y212" s="4">
        <f t="shared" si="247"/>
        <v>45.198083158468407</v>
      </c>
      <c r="Z212" s="4">
        <f t="shared" si="247"/>
        <v>44.375524584263367</v>
      </c>
      <c r="AA212" s="4">
        <f t="shared" si="247"/>
        <v>45.181758926090708</v>
      </c>
      <c r="AB212" s="4">
        <f t="shared" si="247"/>
        <v>44.60957948433424</v>
      </c>
      <c r="AC212" s="4">
        <f t="shared" si="247"/>
        <v>43.898067337009003</v>
      </c>
      <c r="AD212" s="4">
        <f t="shared" si="247"/>
        <v>43.623781598882225</v>
      </c>
      <c r="AE212" s="4">
        <f t="shared" si="247"/>
        <v>42.659018838269375</v>
      </c>
      <c r="AF212" s="4">
        <f t="shared" si="247"/>
        <v>41.778239521665327</v>
      </c>
      <c r="AG212" s="4">
        <f t="shared" si="247"/>
        <v>40.264969821741396</v>
      </c>
      <c r="AI212" s="4">
        <f t="shared" si="248"/>
        <v>1.2420249081236747</v>
      </c>
      <c r="AJ212" s="4">
        <f t="shared" si="248"/>
        <v>0.26380688674080943</v>
      </c>
      <c r="AK212" s="4">
        <f t="shared" si="248"/>
        <v>0.65141574613949871</v>
      </c>
      <c r="AL212" s="4">
        <f t="shared" si="248"/>
        <v>-0.70645042680595793</v>
      </c>
      <c r="AM212" s="4">
        <f t="shared" si="248"/>
        <v>-0.4589040889564231</v>
      </c>
      <c r="AN212" s="4">
        <f t="shared" si="248"/>
        <v>0.90018575250841337</v>
      </c>
      <c r="AO212" s="4">
        <f t="shared" si="248"/>
        <v>0.33691684153158974</v>
      </c>
      <c r="AP212" s="4">
        <f t="shared" si="248"/>
        <v>0.55447541573663273</v>
      </c>
      <c r="AQ212" s="4">
        <f t="shared" si="248"/>
        <v>0.64424107390929208</v>
      </c>
      <c r="AR212" s="4">
        <f t="shared" si="248"/>
        <v>8.6420515665757591E-2</v>
      </c>
      <c r="AS212" s="4">
        <f t="shared" si="248"/>
        <v>1.4719326629909943</v>
      </c>
      <c r="AT212" s="4">
        <f t="shared" si="248"/>
        <v>0.52821840111777618</v>
      </c>
      <c r="AU212" s="4">
        <f t="shared" si="248"/>
        <v>-0.4420188382693766</v>
      </c>
      <c r="AV212" s="4">
        <f t="shared" si="248"/>
        <v>0.88876047833467453</v>
      </c>
      <c r="AW212" s="4">
        <f t="shared" si="248"/>
        <v>1.0140301782586079</v>
      </c>
      <c r="AY212" s="2">
        <f t="shared" ref="AY212:BM227" si="252">IF(OR($B212 &lt; C$230, $B212 &gt; C$233), #N/A, ((1-FG212)*DK212) + (FG212 - FW212)*EA212 + (FW212*EQ212))</f>
        <v>37.687974811403599</v>
      </c>
      <c r="AZ212" s="2">
        <f t="shared" si="252"/>
        <v>40.643193113259187</v>
      </c>
      <c r="BA212" s="2">
        <f t="shared" si="252"/>
        <v>42.371584253860505</v>
      </c>
      <c r="BB212" s="2">
        <f t="shared" si="252"/>
        <v>42.427450423691276</v>
      </c>
      <c r="BC212" s="2">
        <f t="shared" si="252"/>
        <v>42.923904088956292</v>
      </c>
      <c r="BD212" s="2">
        <f t="shared" si="252"/>
        <v>43.448814247491583</v>
      </c>
      <c r="BE212" s="2">
        <f t="shared" si="252"/>
        <v>45.198083158468407</v>
      </c>
      <c r="BF212" s="2">
        <f t="shared" si="252"/>
        <v>44.375524584263367</v>
      </c>
      <c r="BG212" s="2">
        <f t="shared" si="252"/>
        <v>45.181758926090708</v>
      </c>
      <c r="BH212" s="2">
        <f t="shared" si="252"/>
        <v>44.60957948433424</v>
      </c>
      <c r="BI212" s="2">
        <f t="shared" si="252"/>
        <v>43.898067337009003</v>
      </c>
      <c r="BJ212" s="2">
        <f t="shared" si="252"/>
        <v>43.623781598882204</v>
      </c>
      <c r="BK212" s="2">
        <f t="shared" si="252"/>
        <v>42.659018838269375</v>
      </c>
      <c r="BL212" s="2">
        <f t="shared" si="252"/>
        <v>41.778239521572658</v>
      </c>
      <c r="BM212" s="2">
        <f t="shared" si="252"/>
        <v>40.264969505145324</v>
      </c>
      <c r="BO212" s="2" t="str">
        <f t="shared" si="180"/>
        <v/>
      </c>
      <c r="BP212" s="2" t="str">
        <f t="shared" si="181"/>
        <v/>
      </c>
      <c r="BQ212" s="2" t="str">
        <f t="shared" si="182"/>
        <v/>
      </c>
      <c r="BR212" s="2" t="str">
        <f t="shared" si="183"/>
        <v/>
      </c>
      <c r="BS212" s="2" t="str">
        <f t="shared" si="184"/>
        <v/>
      </c>
      <c r="BT212" s="2" t="str">
        <f t="shared" si="185"/>
        <v/>
      </c>
      <c r="BU212" s="2" t="str">
        <f t="shared" si="186"/>
        <v/>
      </c>
      <c r="BV212" s="2" t="str">
        <f t="shared" si="187"/>
        <v/>
      </c>
      <c r="BW212" s="2" t="str">
        <f t="shared" si="188"/>
        <v/>
      </c>
      <c r="BX212" s="2" t="str">
        <f t="shared" si="189"/>
        <v/>
      </c>
      <c r="BY212" s="2" t="str">
        <f t="shared" si="190"/>
        <v/>
      </c>
      <c r="BZ212" s="2" t="str">
        <f t="shared" si="191"/>
        <v/>
      </c>
      <c r="CA212" s="2" t="str">
        <f t="shared" si="192"/>
        <v/>
      </c>
      <c r="CB212" s="2" t="str">
        <f t="shared" si="193"/>
        <v/>
      </c>
      <c r="CC212" s="2" t="str">
        <f t="shared" si="194"/>
        <v/>
      </c>
      <c r="CE212" s="2" t="str">
        <f t="shared" ref="CE212:CS227" si="253">IF(AND(IY212 &lt; $CS$22, $B212 &gt; C$231, $B212 &lt; C$232), C212, "")</f>
        <v/>
      </c>
      <c r="CF212" s="2" t="str">
        <f t="shared" si="253"/>
        <v/>
      </c>
      <c r="CG212" s="2" t="str">
        <f t="shared" si="253"/>
        <v/>
      </c>
      <c r="CH212" s="2" t="str">
        <f t="shared" si="253"/>
        <v/>
      </c>
      <c r="CI212" s="2" t="str">
        <f t="shared" si="253"/>
        <v/>
      </c>
      <c r="CJ212" s="2" t="str">
        <f t="shared" si="253"/>
        <v/>
      </c>
      <c r="CK212" s="2" t="str">
        <f t="shared" si="253"/>
        <v/>
      </c>
      <c r="CL212" s="2" t="str">
        <f t="shared" si="253"/>
        <v/>
      </c>
      <c r="CM212" s="2" t="str">
        <f t="shared" si="253"/>
        <v/>
      </c>
      <c r="CN212" s="2" t="str">
        <f t="shared" si="253"/>
        <v/>
      </c>
      <c r="CO212" s="2" t="str">
        <f t="shared" si="253"/>
        <v/>
      </c>
      <c r="CP212" s="2" t="str">
        <f t="shared" si="253"/>
        <v/>
      </c>
      <c r="CQ212" s="2" t="str">
        <f t="shared" si="253"/>
        <v/>
      </c>
      <c r="CR212" s="2" t="str">
        <f t="shared" si="253"/>
        <v/>
      </c>
      <c r="CS212" s="2" t="str">
        <f t="shared" si="253"/>
        <v/>
      </c>
      <c r="CU212" s="2">
        <f t="shared" si="195"/>
        <v>38.93</v>
      </c>
      <c r="CV212" s="2">
        <f t="shared" si="196"/>
        <v>40.906999999999996</v>
      </c>
      <c r="CW212" s="2">
        <f t="shared" si="197"/>
        <v>43.023000000000003</v>
      </c>
      <c r="CX212" s="2">
        <f t="shared" si="198"/>
        <v>41.720999999999997</v>
      </c>
      <c r="CY212" s="2">
        <f t="shared" si="199"/>
        <v>42.465000000000003</v>
      </c>
      <c r="CZ212" s="2">
        <f t="shared" si="200"/>
        <v>44.348999999999997</v>
      </c>
      <c r="DA212" s="2">
        <f t="shared" si="201"/>
        <v>45.534999999999997</v>
      </c>
      <c r="DB212" s="2">
        <f t="shared" si="202"/>
        <v>44.93</v>
      </c>
      <c r="DC212" s="2">
        <f t="shared" si="203"/>
        <v>45.826000000000001</v>
      </c>
      <c r="DD212" s="2">
        <f t="shared" si="204"/>
        <v>44.695999999999998</v>
      </c>
      <c r="DE212" s="2">
        <f t="shared" si="205"/>
        <v>45.37</v>
      </c>
      <c r="DF212" s="2">
        <f t="shared" si="206"/>
        <v>44.152000000000001</v>
      </c>
      <c r="DG212" s="2">
        <f t="shared" si="207"/>
        <v>42.216999999999999</v>
      </c>
      <c r="DH212" s="2">
        <f t="shared" si="208"/>
        <v>42.667000000000002</v>
      </c>
      <c r="DI212" s="2">
        <f t="shared" si="209"/>
        <v>41.279000000000003</v>
      </c>
      <c r="DK212" s="2">
        <f t="shared" si="249"/>
        <v>127.79395318949345</v>
      </c>
      <c r="DL212" s="2">
        <f t="shared" si="249"/>
        <v>112.40023344947734</v>
      </c>
      <c r="DM212" s="2">
        <f t="shared" si="249"/>
        <v>115.33180972515855</v>
      </c>
      <c r="DN212" s="2">
        <f t="shared" si="249"/>
        <v>106.54273656915971</v>
      </c>
      <c r="DO212" s="2">
        <f t="shared" si="249"/>
        <v>101.91600251195203</v>
      </c>
      <c r="DP212" s="2">
        <f t="shared" si="249"/>
        <v>109.75440366799018</v>
      </c>
      <c r="DQ212" s="2">
        <f t="shared" si="249"/>
        <v>109.04144710045108</v>
      </c>
      <c r="DR212" s="2">
        <f t="shared" si="249"/>
        <v>103.7896198731501</v>
      </c>
      <c r="DS212" s="2">
        <f t="shared" si="249"/>
        <v>107.87660012080946</v>
      </c>
      <c r="DT212" s="2">
        <f t="shared" si="249"/>
        <v>98.526999788583495</v>
      </c>
      <c r="DU212" s="2">
        <f t="shared" si="249"/>
        <v>110.92869052532834</v>
      </c>
      <c r="DV212" s="2">
        <f t="shared" si="249"/>
        <v>106.17740591966174</v>
      </c>
      <c r="DW212" s="2">
        <f t="shared" si="249"/>
        <v>104.74648045809363</v>
      </c>
      <c r="DX212" s="2">
        <f t="shared" si="249"/>
        <v>124.67536272047106</v>
      </c>
      <c r="DY212" s="2">
        <f t="shared" si="249"/>
        <v>99.89932053105737</v>
      </c>
      <c r="EA212" s="2">
        <f t="shared" si="238"/>
        <v>36.200204344822296</v>
      </c>
      <c r="EB212" s="2">
        <f t="shared" si="238"/>
        <v>40.204442008837702</v>
      </c>
      <c r="EC212" s="2">
        <f t="shared" si="238"/>
        <v>42.189582918433835</v>
      </c>
      <c r="ED212" s="2">
        <f t="shared" si="238"/>
        <v>40.180879855931835</v>
      </c>
      <c r="EE212" s="2">
        <f t="shared" si="238"/>
        <v>42.031603674853834</v>
      </c>
      <c r="EF212" s="2">
        <f t="shared" si="237"/>
        <v>41.952942888769215</v>
      </c>
      <c r="EG212" s="2">
        <f t="shared" si="237"/>
        <v>44.465730518975533</v>
      </c>
      <c r="EH212" s="2">
        <f t="shared" si="237"/>
        <v>41.978191318327973</v>
      </c>
      <c r="EI212" s="2">
        <f t="shared" si="237"/>
        <v>50.143215524996769</v>
      </c>
      <c r="EJ212" s="2">
        <f t="shared" si="237"/>
        <v>43.090516517398328</v>
      </c>
      <c r="EK212" s="2">
        <f t="shared" si="210"/>
        <v>40.856681044225127</v>
      </c>
      <c r="EL212" s="2">
        <f t="shared" si="210"/>
        <v>41.611578470731018</v>
      </c>
      <c r="EM212" s="2">
        <f t="shared" si="210"/>
        <v>39.904948074814385</v>
      </c>
      <c r="EN212" s="2">
        <f t="shared" si="210"/>
        <v>40.309480699035916</v>
      </c>
      <c r="EO212" s="2">
        <f t="shared" si="210"/>
        <v>42.333069130975659</v>
      </c>
      <c r="EQ212" s="2">
        <f t="shared" si="250"/>
        <v>37.948055727208569</v>
      </c>
      <c r="ER212" s="2">
        <f t="shared" si="250"/>
        <v>40.702749429775466</v>
      </c>
      <c r="ES212" s="2">
        <f t="shared" si="250"/>
        <v>42.395348292396719</v>
      </c>
      <c r="ET212" s="2">
        <f t="shared" si="250"/>
        <v>42.724757531495769</v>
      </c>
      <c r="EU212" s="2">
        <f t="shared" si="250"/>
        <v>43.009678594895064</v>
      </c>
      <c r="EV212" s="2">
        <f t="shared" si="250"/>
        <v>43.596896355170649</v>
      </c>
      <c r="EW212" s="2">
        <f t="shared" si="250"/>
        <v>45.264764138906983</v>
      </c>
      <c r="EX212" s="2">
        <f t="shared" si="250"/>
        <v>44.577207285001649</v>
      </c>
      <c r="EY212" s="2">
        <f t="shared" si="250"/>
        <v>44.849425129980148</v>
      </c>
      <c r="EZ212" s="2">
        <f t="shared" si="250"/>
        <v>44.733478962306023</v>
      </c>
      <c r="FA212" s="2">
        <f t="shared" si="250"/>
        <v>44.208784850418382</v>
      </c>
      <c r="FB212" s="2">
        <f t="shared" si="250"/>
        <v>43.830177275515609</v>
      </c>
      <c r="FC212" s="2">
        <f t="shared" si="250"/>
        <v>42.919612253755567</v>
      </c>
      <c r="FD212" s="2">
        <f t="shared" si="250"/>
        <v>41.928342993182085</v>
      </c>
      <c r="FE212" s="2">
        <f t="shared" si="250"/>
        <v>39.95914595724792</v>
      </c>
      <c r="FG212" s="2">
        <f t="shared" si="251"/>
        <v>0.99999369883965161</v>
      </c>
      <c r="FH212" s="2">
        <f t="shared" si="251"/>
        <v>0.99999385659115358</v>
      </c>
      <c r="FI212" s="2">
        <f t="shared" si="251"/>
        <v>0.99999337608003325</v>
      </c>
      <c r="FJ212" s="2">
        <f t="shared" si="251"/>
        <v>0.99999339768146844</v>
      </c>
      <c r="FK212" s="2">
        <f t="shared" si="251"/>
        <v>0.99999354904414639</v>
      </c>
      <c r="FL212" s="2">
        <f t="shared" si="251"/>
        <v>0.99999385219904546</v>
      </c>
      <c r="FM212" s="2">
        <f t="shared" si="251"/>
        <v>0.99999372086472427</v>
      </c>
      <c r="FN212" s="2">
        <f t="shared" si="251"/>
        <v>0.99999303617759305</v>
      </c>
      <c r="FO212" s="2">
        <f t="shared" si="251"/>
        <v>0.99999322325027007</v>
      </c>
      <c r="FP212" s="2">
        <f t="shared" si="251"/>
        <v>0.99999320070106645</v>
      </c>
      <c r="FQ212" s="2">
        <f t="shared" si="251"/>
        <v>0.9999925405171034</v>
      </c>
      <c r="FR212" s="2">
        <f t="shared" si="251"/>
        <v>0.9999933507278731</v>
      </c>
      <c r="FS212" s="2">
        <f t="shared" si="251"/>
        <v>0.9999928902071219</v>
      </c>
      <c r="FT212" s="2">
        <f t="shared" si="251"/>
        <v>0.99999301357999459</v>
      </c>
      <c r="FU212" s="2">
        <f t="shared" si="251"/>
        <v>0.99999248280313835</v>
      </c>
      <c r="FW212" s="2">
        <f t="shared" ref="FW212:GK227" si="254">POWER(10,($B212-C$232)/C$229)/(1+POWER(10,($B212-C$232)/C$229))</f>
        <v>0.85086943585130015</v>
      </c>
      <c r="FX212" s="2">
        <f t="shared" si="254"/>
        <v>0.87959271273308948</v>
      </c>
      <c r="FY212" s="2">
        <f t="shared" si="254"/>
        <v>0.88215448340135871</v>
      </c>
      <c r="FZ212" s="2">
        <f t="shared" si="254"/>
        <v>0.88295614495109287</v>
      </c>
      <c r="GA212" s="2">
        <f t="shared" si="254"/>
        <v>0.91190775288628712</v>
      </c>
      <c r="GB212" s="2">
        <f t="shared" si="254"/>
        <v>0.90966962228595327</v>
      </c>
      <c r="GC212" s="2">
        <f t="shared" si="254"/>
        <v>0.91604050389735125</v>
      </c>
      <c r="GD212" s="2">
        <f t="shared" si="254"/>
        <v>0.92223474301770736</v>
      </c>
      <c r="GE212" s="2">
        <f t="shared" si="254"/>
        <v>0.9372958642781607</v>
      </c>
      <c r="GF212" s="2">
        <f t="shared" si="254"/>
        <v>0.92435833966956538</v>
      </c>
      <c r="GG212" s="2">
        <f t="shared" si="254"/>
        <v>0.90715078280374351</v>
      </c>
      <c r="GH212" s="2">
        <f t="shared" si="254"/>
        <v>0.90677674938606312</v>
      </c>
      <c r="GI212" s="2">
        <f t="shared" si="254"/>
        <v>0.91340513906161547</v>
      </c>
      <c r="GJ212" s="2">
        <f t="shared" si="254"/>
        <v>0.90691432641289749</v>
      </c>
      <c r="GK212" s="2">
        <f t="shared" si="254"/>
        <v>0.87135606811845934</v>
      </c>
      <c r="GM212" s="95">
        <f t="shared" ref="GM212:HA227" si="255" xml:space="preserve"> _xlfn.NORM.DIST($B212, C$7, ABS(C$11), TRUE) * _xlfn.NORM.DIST(($B212 - C$7)*C$15, 0, ABS(C$11), TRUE) * 2</f>
        <v>0</v>
      </c>
      <c r="GN212" s="95">
        <f t="shared" si="255"/>
        <v>0</v>
      </c>
      <c r="GO212" s="95">
        <f t="shared" si="255"/>
        <v>0</v>
      </c>
      <c r="GP212" s="95">
        <f t="shared" si="255"/>
        <v>0</v>
      </c>
      <c r="GQ212" s="95">
        <f t="shared" si="255"/>
        <v>0</v>
      </c>
      <c r="GR212" s="95">
        <f t="shared" si="255"/>
        <v>0</v>
      </c>
      <c r="GS212" s="95">
        <f t="shared" si="255"/>
        <v>0</v>
      </c>
      <c r="GT212" s="95">
        <f t="shared" si="255"/>
        <v>0</v>
      </c>
      <c r="GU212" s="95">
        <f t="shared" si="255"/>
        <v>0</v>
      </c>
      <c r="GV212" s="95">
        <f t="shared" si="255"/>
        <v>0</v>
      </c>
      <c r="GW212" s="95">
        <f t="shared" si="255"/>
        <v>0</v>
      </c>
      <c r="GX212" s="95">
        <f t="shared" si="255"/>
        <v>0</v>
      </c>
      <c r="GY212" s="95">
        <f t="shared" si="255"/>
        <v>0</v>
      </c>
      <c r="GZ212" s="95">
        <f t="shared" si="255"/>
        <v>0</v>
      </c>
      <c r="HA212" s="95">
        <f t="shared" si="255"/>
        <v>0</v>
      </c>
      <c r="HC212" s="95">
        <f t="shared" si="179"/>
        <v>1.5441599599396972E-245</v>
      </c>
      <c r="HD212" s="95">
        <f t="shared" si="179"/>
        <v>2.701338179203041E-268</v>
      </c>
      <c r="HE212" s="95">
        <f t="shared" si="179"/>
        <v>0</v>
      </c>
      <c r="HF212" s="95">
        <f t="shared" si="179"/>
        <v>0</v>
      </c>
      <c r="HG212" s="95">
        <f t="shared" si="179"/>
        <v>0</v>
      </c>
      <c r="HH212" s="95">
        <f t="shared" si="179"/>
        <v>0</v>
      </c>
      <c r="HI212" s="95">
        <f t="shared" si="239"/>
        <v>0</v>
      </c>
      <c r="HJ212" s="95">
        <f t="shared" si="239"/>
        <v>0</v>
      </c>
      <c r="HK212" s="95">
        <f t="shared" si="239"/>
        <v>0</v>
      </c>
      <c r="HL212" s="95">
        <f t="shared" si="239"/>
        <v>0</v>
      </c>
      <c r="HM212" s="95">
        <f t="shared" si="239"/>
        <v>0</v>
      </c>
      <c r="HN212" s="95">
        <f t="shared" si="239"/>
        <v>0</v>
      </c>
      <c r="HO212" s="95">
        <f t="shared" si="224"/>
        <v>0</v>
      </c>
      <c r="HP212" s="95">
        <f t="shared" si="224"/>
        <v>0</v>
      </c>
      <c r="HQ212" s="95">
        <f t="shared" si="224"/>
        <v>0</v>
      </c>
      <c r="HS212" s="95">
        <f t="shared" ref="HS212:IG227" si="256" xml:space="preserve"> _xlfn.NORM.DIST($B212, C$9, ABS(C$13), TRUE) * _xlfn.NORM.DIST(($B212 - C$9)*C$17, 0, ABS(C$13), TRUE) * 2</f>
        <v>5.4667501137887646E-55</v>
      </c>
      <c r="HT212" s="95">
        <f t="shared" si="256"/>
        <v>1.7268694503303461E-32</v>
      </c>
      <c r="HU212" s="95">
        <f t="shared" si="256"/>
        <v>5.9561827831528516E-69</v>
      </c>
      <c r="HV212" s="95">
        <f t="shared" si="256"/>
        <v>1.9835667189378865E-70</v>
      </c>
      <c r="HW212" s="95">
        <f t="shared" si="256"/>
        <v>9.1092176078947054E-96</v>
      </c>
      <c r="HX212" s="95">
        <f t="shared" si="256"/>
        <v>1.4657819115102602E-95</v>
      </c>
      <c r="HY212" s="95">
        <f t="shared" si="256"/>
        <v>4.2913517520359442E-119</v>
      </c>
      <c r="HZ212" s="95">
        <f t="shared" si="256"/>
        <v>1.1627288147538466E-130</v>
      </c>
      <c r="IA212" s="95">
        <f t="shared" si="256"/>
        <v>9.0404104108635954E-147</v>
      </c>
      <c r="IB212" s="95">
        <f t="shared" si="256"/>
        <v>3.0715420802885839E-125</v>
      </c>
      <c r="IC212" s="95">
        <f t="shared" si="256"/>
        <v>5.3988992940284596E-155</v>
      </c>
      <c r="ID212" s="95">
        <f t="shared" si="256"/>
        <v>4.9345018119010152E-98</v>
      </c>
      <c r="IE212" s="95">
        <f t="shared" si="256"/>
        <v>2.1687868794696913E-101</v>
      </c>
      <c r="IF212" s="95">
        <f t="shared" si="256"/>
        <v>4.9955435755329169E-76</v>
      </c>
      <c r="IG212" s="95">
        <f t="shared" si="256"/>
        <v>1.2761619963269107E-59</v>
      </c>
      <c r="II212" s="95">
        <f t="shared" ref="II212:IW227" si="257" xml:space="preserve"> _xlfn.NORM.DIST($B212, C$10, ABS(C$14), TRUE) * _xlfn.NORM.DIST(($B212 - C$10)*C$18, 0, ABS(C$14), TRUE) * 2</f>
        <v>4.6109691125478301E-5</v>
      </c>
      <c r="IJ212" s="95">
        <f t="shared" si="257"/>
        <v>1.5205925211860958E-10</v>
      </c>
      <c r="IK212" s="95">
        <f t="shared" si="257"/>
        <v>9.7190178977701294E-12</v>
      </c>
      <c r="IL212" s="95">
        <f t="shared" si="257"/>
        <v>5.786754836320028E-7</v>
      </c>
      <c r="IM212" s="95">
        <f t="shared" si="257"/>
        <v>7.3155024922547657E-10</v>
      </c>
      <c r="IN212" s="95">
        <f t="shared" si="257"/>
        <v>6.1520498010779554E-12</v>
      </c>
      <c r="IO212" s="95">
        <f t="shared" si="257"/>
        <v>7.7637735926062127E-16</v>
      </c>
      <c r="IP212" s="95">
        <f t="shared" si="257"/>
        <v>6.3679023932943225E-14</v>
      </c>
      <c r="IQ212" s="95">
        <f t="shared" si="257"/>
        <v>2.9592771170381736E-18</v>
      </c>
      <c r="IR212" s="95">
        <f t="shared" si="257"/>
        <v>6.5424868656013707E-14</v>
      </c>
      <c r="IS212" s="95">
        <f t="shared" si="257"/>
        <v>1.9497715955179605E-14</v>
      </c>
      <c r="IT212" s="95">
        <f t="shared" si="257"/>
        <v>1.1616145204005214E-10</v>
      </c>
      <c r="IU212" s="95">
        <f t="shared" si="257"/>
        <v>2.8421312601283408E-11</v>
      </c>
      <c r="IV212" s="95">
        <f t="shared" si="257"/>
        <v>1.9948376661048426E-8</v>
      </c>
      <c r="IW212" s="95">
        <f t="shared" si="257"/>
        <v>7.8595943655550676E-7</v>
      </c>
      <c r="IY212" s="95">
        <f t="shared" ref="IY212:JM227" si="258">GM212+HC212+HS212+II212</f>
        <v>4.6109691125478301E-5</v>
      </c>
      <c r="IZ212" s="95">
        <f t="shared" si="258"/>
        <v>1.5205925211860958E-10</v>
      </c>
      <c r="JA212" s="95">
        <f t="shared" si="258"/>
        <v>9.7190178977701294E-12</v>
      </c>
      <c r="JB212" s="95">
        <f t="shared" si="258"/>
        <v>5.786754836320028E-7</v>
      </c>
      <c r="JC212" s="95">
        <f t="shared" si="258"/>
        <v>7.3155024922547657E-10</v>
      </c>
      <c r="JD212" s="95">
        <f t="shared" si="258"/>
        <v>6.1520498010779554E-12</v>
      </c>
      <c r="JE212" s="95">
        <f t="shared" si="258"/>
        <v>7.7637735926062127E-16</v>
      </c>
      <c r="JF212" s="95">
        <f t="shared" si="258"/>
        <v>6.3679023932943225E-14</v>
      </c>
      <c r="JG212" s="95">
        <f t="shared" si="258"/>
        <v>2.9592771170381736E-18</v>
      </c>
      <c r="JH212" s="95">
        <f t="shared" si="258"/>
        <v>6.5424868656013707E-14</v>
      </c>
      <c r="JI212" s="95">
        <f t="shared" si="258"/>
        <v>1.9497715955179605E-14</v>
      </c>
      <c r="JJ212" s="95">
        <f t="shared" si="258"/>
        <v>1.1616145204005214E-10</v>
      </c>
      <c r="JK212" s="95">
        <f t="shared" si="258"/>
        <v>2.8421312601283408E-11</v>
      </c>
      <c r="JL212" s="95">
        <f t="shared" si="258"/>
        <v>1.9948376661048426E-8</v>
      </c>
      <c r="JM212" s="95">
        <f t="shared" si="258"/>
        <v>7.8595943655550676E-7</v>
      </c>
    </row>
    <row r="213" spans="2:273" x14ac:dyDescent="0.25">
      <c r="B213" s="2">
        <v>186</v>
      </c>
      <c r="C213" s="37">
        <v>37.604999999999997</v>
      </c>
      <c r="D213" s="37">
        <v>40.906999999999996</v>
      </c>
      <c r="E213" s="37">
        <v>41.116</v>
      </c>
      <c r="F213" s="37">
        <v>42.790999999999997</v>
      </c>
      <c r="G213" s="37">
        <v>41.953000000000003</v>
      </c>
      <c r="H213" s="37">
        <v>42.162999999999997</v>
      </c>
      <c r="I213" s="37">
        <v>44.279000000000003</v>
      </c>
      <c r="J213" s="37">
        <v>45.232999999999997</v>
      </c>
      <c r="K213" s="37">
        <v>43.216999999999999</v>
      </c>
      <c r="L213" s="37">
        <v>43.37</v>
      </c>
      <c r="M213" s="37">
        <v>44.261000000000003</v>
      </c>
      <c r="N213" s="37">
        <v>42.890999999999998</v>
      </c>
      <c r="O213" s="37">
        <v>43.412999999999997</v>
      </c>
      <c r="P213" s="37">
        <v>41.844000000000001</v>
      </c>
      <c r="Q213" s="37">
        <v>40.116</v>
      </c>
      <c r="S213" s="4">
        <f t="shared" si="247"/>
        <v>37.654919793925067</v>
      </c>
      <c r="T213" s="4">
        <f t="shared" si="247"/>
        <v>40.596899514716576</v>
      </c>
      <c r="U213" s="4">
        <f t="shared" si="247"/>
        <v>42.330479766248004</v>
      </c>
      <c r="V213" s="4">
        <f t="shared" si="247"/>
        <v>42.3761753485051</v>
      </c>
      <c r="W213" s="4">
        <f t="shared" si="247"/>
        <v>42.868114305840471</v>
      </c>
      <c r="X213" s="4">
        <f t="shared" si="247"/>
        <v>43.397148406646309</v>
      </c>
      <c r="Y213" s="4">
        <f t="shared" si="247"/>
        <v>45.137062025761935</v>
      </c>
      <c r="Z213" s="4">
        <f t="shared" si="247"/>
        <v>44.323587024375925</v>
      </c>
      <c r="AA213" s="4">
        <f t="shared" si="247"/>
        <v>45.094527169836304</v>
      </c>
      <c r="AB213" s="4">
        <f t="shared" si="247"/>
        <v>44.549777329005856</v>
      </c>
      <c r="AC213" s="4">
        <f t="shared" si="247"/>
        <v>43.831018483449284</v>
      </c>
      <c r="AD213" s="4">
        <f t="shared" si="247"/>
        <v>43.562930316734281</v>
      </c>
      <c r="AE213" s="4">
        <f t="shared" si="247"/>
        <v>42.598996520506866</v>
      </c>
      <c r="AF213" s="4">
        <f t="shared" si="247"/>
        <v>41.703519511397268</v>
      </c>
      <c r="AG213" s="4">
        <f t="shared" si="247"/>
        <v>40.122583734510478</v>
      </c>
      <c r="AI213" s="4">
        <f t="shared" si="248"/>
        <v>-4.9919793925070621E-2</v>
      </c>
      <c r="AJ213" s="4">
        <f t="shared" si="248"/>
        <v>0.31010048528342082</v>
      </c>
      <c r="AK213" s="4">
        <f t="shared" si="248"/>
        <v>-1.2144797662480045</v>
      </c>
      <c r="AL213" s="4">
        <f t="shared" si="248"/>
        <v>0.41482465149489656</v>
      </c>
      <c r="AM213" s="4">
        <f t="shared" si="248"/>
        <v>-0.91511430584046849</v>
      </c>
      <c r="AN213" s="4">
        <f t="shared" si="248"/>
        <v>-1.2341484066463124</v>
      </c>
      <c r="AO213" s="4">
        <f t="shared" si="248"/>
        <v>-0.85806202576193158</v>
      </c>
      <c r="AP213" s="4">
        <f t="shared" si="248"/>
        <v>0.90941297562407186</v>
      </c>
      <c r="AQ213" s="4">
        <f t="shared" si="248"/>
        <v>-1.8775271698363056</v>
      </c>
      <c r="AR213" s="4">
        <f t="shared" si="248"/>
        <v>-1.1797773290058586</v>
      </c>
      <c r="AS213" s="4">
        <f t="shared" si="248"/>
        <v>0.42998151655071837</v>
      </c>
      <c r="AT213" s="4">
        <f t="shared" si="248"/>
        <v>-0.67193031673428294</v>
      </c>
      <c r="AU213" s="4">
        <f t="shared" si="248"/>
        <v>0.81400347949313101</v>
      </c>
      <c r="AV213" s="4">
        <f t="shared" si="248"/>
        <v>0.14048048860273354</v>
      </c>
      <c r="AW213" s="4">
        <f t="shared" si="248"/>
        <v>-6.583734510478223E-3</v>
      </c>
      <c r="AY213" s="2">
        <f t="shared" si="252"/>
        <v>37.654919727768615</v>
      </c>
      <c r="AZ213" s="2">
        <f t="shared" si="252"/>
        <v>40.596899514716576</v>
      </c>
      <c r="BA213" s="2">
        <f t="shared" si="252"/>
        <v>42.330479766248004</v>
      </c>
      <c r="BB213" s="2">
        <f t="shared" si="252"/>
        <v>42.376175348014314</v>
      </c>
      <c r="BC213" s="2">
        <f t="shared" si="252"/>
        <v>42.868114305840457</v>
      </c>
      <c r="BD213" s="2">
        <f t="shared" si="252"/>
        <v>43.397148406646309</v>
      </c>
      <c r="BE213" s="2">
        <f t="shared" si="252"/>
        <v>45.137062025761935</v>
      </c>
      <c r="BF213" s="2">
        <f t="shared" si="252"/>
        <v>44.323587024375925</v>
      </c>
      <c r="BG213" s="2">
        <f t="shared" si="252"/>
        <v>45.094527169836304</v>
      </c>
      <c r="BH213" s="2">
        <f t="shared" si="252"/>
        <v>44.549777329005856</v>
      </c>
      <c r="BI213" s="2">
        <f t="shared" si="252"/>
        <v>43.831018483449284</v>
      </c>
      <c r="BJ213" s="2">
        <f t="shared" si="252"/>
        <v>43.562930316734281</v>
      </c>
      <c r="BK213" s="2">
        <f t="shared" si="252"/>
        <v>42.598996520506866</v>
      </c>
      <c r="BL213" s="2">
        <f t="shared" si="252"/>
        <v>41.703519511385387</v>
      </c>
      <c r="BM213" s="2">
        <f t="shared" si="252"/>
        <v>40.122583677932148</v>
      </c>
      <c r="BO213" s="2" t="str">
        <f t="shared" si="180"/>
        <v/>
      </c>
      <c r="BP213" s="2" t="str">
        <f t="shared" si="181"/>
        <v/>
      </c>
      <c r="BQ213" s="2" t="str">
        <f t="shared" si="182"/>
        <v/>
      </c>
      <c r="BR213" s="2" t="str">
        <f t="shared" si="183"/>
        <v/>
      </c>
      <c r="BS213" s="2" t="str">
        <f t="shared" si="184"/>
        <v/>
      </c>
      <c r="BT213" s="2" t="str">
        <f t="shared" si="185"/>
        <v/>
      </c>
      <c r="BU213" s="2" t="str">
        <f t="shared" si="186"/>
        <v/>
      </c>
      <c r="BV213" s="2" t="str">
        <f t="shared" si="187"/>
        <v/>
      </c>
      <c r="BW213" s="2" t="str">
        <f t="shared" si="188"/>
        <v/>
      </c>
      <c r="BX213" s="2" t="str">
        <f t="shared" si="189"/>
        <v/>
      </c>
      <c r="BY213" s="2" t="str">
        <f t="shared" si="190"/>
        <v/>
      </c>
      <c r="BZ213" s="2" t="str">
        <f t="shared" si="191"/>
        <v/>
      </c>
      <c r="CA213" s="2" t="str">
        <f t="shared" si="192"/>
        <v/>
      </c>
      <c r="CB213" s="2" t="str">
        <f t="shared" si="193"/>
        <v/>
      </c>
      <c r="CC213" s="2" t="str">
        <f t="shared" si="194"/>
        <v/>
      </c>
      <c r="CE213" s="2" t="str">
        <f t="shared" si="253"/>
        <v/>
      </c>
      <c r="CF213" s="2" t="str">
        <f t="shared" si="253"/>
        <v/>
      </c>
      <c r="CG213" s="2" t="str">
        <f t="shared" si="253"/>
        <v/>
      </c>
      <c r="CH213" s="2" t="str">
        <f t="shared" si="253"/>
        <v/>
      </c>
      <c r="CI213" s="2" t="str">
        <f t="shared" si="253"/>
        <v/>
      </c>
      <c r="CJ213" s="2" t="str">
        <f t="shared" si="253"/>
        <v/>
      </c>
      <c r="CK213" s="2" t="str">
        <f t="shared" si="253"/>
        <v/>
      </c>
      <c r="CL213" s="2" t="str">
        <f t="shared" si="253"/>
        <v/>
      </c>
      <c r="CM213" s="2" t="str">
        <f t="shared" si="253"/>
        <v/>
      </c>
      <c r="CN213" s="2" t="str">
        <f t="shared" si="253"/>
        <v/>
      </c>
      <c r="CO213" s="2" t="str">
        <f t="shared" si="253"/>
        <v/>
      </c>
      <c r="CP213" s="2" t="str">
        <f t="shared" si="253"/>
        <v/>
      </c>
      <c r="CQ213" s="2" t="str">
        <f t="shared" si="253"/>
        <v/>
      </c>
      <c r="CR213" s="2" t="str">
        <f t="shared" si="253"/>
        <v/>
      </c>
      <c r="CS213" s="2" t="str">
        <f t="shared" si="253"/>
        <v/>
      </c>
      <c r="CU213" s="2">
        <f t="shared" si="195"/>
        <v>37.604999999999997</v>
      </c>
      <c r="CV213" s="2">
        <f t="shared" si="196"/>
        <v>40.906999999999996</v>
      </c>
      <c r="CW213" s="2">
        <f t="shared" si="197"/>
        <v>41.116</v>
      </c>
      <c r="CX213" s="2">
        <f t="shared" si="198"/>
        <v>42.790999999999997</v>
      </c>
      <c r="CY213" s="2">
        <f t="shared" si="199"/>
        <v>41.953000000000003</v>
      </c>
      <c r="CZ213" s="2">
        <f t="shared" si="200"/>
        <v>42.162999999999997</v>
      </c>
      <c r="DA213" s="2">
        <f t="shared" si="201"/>
        <v>44.279000000000003</v>
      </c>
      <c r="DB213" s="2">
        <f t="shared" si="202"/>
        <v>45.232999999999997</v>
      </c>
      <c r="DC213" s="2">
        <f t="shared" si="203"/>
        <v>43.216999999999999</v>
      </c>
      <c r="DD213" s="2">
        <f t="shared" si="204"/>
        <v>43.37</v>
      </c>
      <c r="DE213" s="2">
        <f t="shared" si="205"/>
        <v>44.261000000000003</v>
      </c>
      <c r="DF213" s="2">
        <f t="shared" si="206"/>
        <v>42.890999999999998</v>
      </c>
      <c r="DG213" s="2">
        <f t="shared" si="207"/>
        <v>43.412999999999997</v>
      </c>
      <c r="DH213" s="2">
        <f t="shared" si="208"/>
        <v>41.844000000000001</v>
      </c>
      <c r="DI213" s="2">
        <f t="shared" si="209"/>
        <v>40.116</v>
      </c>
      <c r="DK213" s="2">
        <f t="shared" si="249"/>
        <v>128.22690018761728</v>
      </c>
      <c r="DL213" s="2">
        <f t="shared" si="249"/>
        <v>112.74957839721253</v>
      </c>
      <c r="DM213" s="2">
        <f t="shared" si="249"/>
        <v>115.69102325581393</v>
      </c>
      <c r="DN213" s="2">
        <f t="shared" si="249"/>
        <v>106.84970804634958</v>
      </c>
      <c r="DO213" s="2">
        <f t="shared" si="249"/>
        <v>102.19662215379628</v>
      </c>
      <c r="DP213" s="2">
        <f t="shared" si="249"/>
        <v>110.07132506820085</v>
      </c>
      <c r="DQ213" s="2">
        <f t="shared" si="249"/>
        <v>109.34705004996894</v>
      </c>
      <c r="DR213" s="2">
        <f t="shared" si="249"/>
        <v>104.0485822410148</v>
      </c>
      <c r="DS213" s="2">
        <f t="shared" si="249"/>
        <v>108.16683222591365</v>
      </c>
      <c r="DT213" s="2">
        <f t="shared" si="249"/>
        <v>98.763237068357995</v>
      </c>
      <c r="DU213" s="2">
        <f t="shared" si="249"/>
        <v>111.2441580675422</v>
      </c>
      <c r="DV213" s="2">
        <f t="shared" si="249"/>
        <v>106.46639534883721</v>
      </c>
      <c r="DW213" s="2">
        <f t="shared" si="249"/>
        <v>105.03728898252439</v>
      </c>
      <c r="DX213" s="2">
        <f t="shared" si="249"/>
        <v>125.07792304783513</v>
      </c>
      <c r="DY213" s="2">
        <f t="shared" si="249"/>
        <v>100.18393100995732</v>
      </c>
      <c r="EA213" s="2">
        <f t="shared" si="238"/>
        <v>36.126617563521918</v>
      </c>
      <c r="EB213" s="2">
        <f t="shared" si="238"/>
        <v>40.146211707462399</v>
      </c>
      <c r="EC213" s="2">
        <f t="shared" si="238"/>
        <v>42.143723513020674</v>
      </c>
      <c r="ED213" s="2">
        <f t="shared" si="238"/>
        <v>40.076327192510718</v>
      </c>
      <c r="EE213" s="2">
        <f t="shared" si="238"/>
        <v>41.956598531592491</v>
      </c>
      <c r="EF213" s="2">
        <f t="shared" si="237"/>
        <v>41.868707652725419</v>
      </c>
      <c r="EG213" s="2">
        <f t="shared" si="237"/>
        <v>44.389147215885529</v>
      </c>
      <c r="EH213" s="2">
        <f t="shared" si="237"/>
        <v>41.876343219655112</v>
      </c>
      <c r="EI213" s="2">
        <f t="shared" si="237"/>
        <v>50.148517414214098</v>
      </c>
      <c r="EJ213" s="2">
        <f t="shared" si="237"/>
        <v>42.999866539421525</v>
      </c>
      <c r="EK213" s="2">
        <f t="shared" si="210"/>
        <v>40.72436659760416</v>
      </c>
      <c r="EL213" s="2">
        <f t="shared" si="210"/>
        <v>41.505833952155577</v>
      </c>
      <c r="EM213" s="2">
        <f t="shared" si="210"/>
        <v>39.787642288872036</v>
      </c>
      <c r="EN213" s="2">
        <f t="shared" si="210"/>
        <v>40.202514543242359</v>
      </c>
      <c r="EO213" s="2">
        <f t="shared" si="210"/>
        <v>42.241277767904748</v>
      </c>
      <c r="EQ213" s="2">
        <f t="shared" si="250"/>
        <v>37.898599942032455</v>
      </c>
      <c r="ER213" s="2">
        <f t="shared" si="250"/>
        <v>40.652708061815986</v>
      </c>
      <c r="ES213" s="2">
        <f t="shared" si="250"/>
        <v>42.352734585761823</v>
      </c>
      <c r="ET213" s="2">
        <f t="shared" si="250"/>
        <v>42.653765546843381</v>
      </c>
      <c r="EU213" s="2">
        <f t="shared" si="250"/>
        <v>42.948035218493914</v>
      </c>
      <c r="EV213" s="2">
        <f t="shared" si="250"/>
        <v>43.535151339953941</v>
      </c>
      <c r="EW213" s="2">
        <f t="shared" si="250"/>
        <v>45.199177257482575</v>
      </c>
      <c r="EX213" s="2">
        <f t="shared" si="250"/>
        <v>44.511362555874783</v>
      </c>
      <c r="EY213" s="2">
        <f t="shared" si="250"/>
        <v>44.785789659517143</v>
      </c>
      <c r="EZ213" s="2">
        <f t="shared" si="250"/>
        <v>44.665077503984783</v>
      </c>
      <c r="FA213" s="2">
        <f t="shared" si="250"/>
        <v>44.120489510727026</v>
      </c>
      <c r="FB213" s="2">
        <f t="shared" si="250"/>
        <v>43.755375585021007</v>
      </c>
      <c r="FC213" s="2">
        <f t="shared" si="250"/>
        <v>42.841614053864163</v>
      </c>
      <c r="FD213" s="2">
        <f t="shared" si="250"/>
        <v>41.843435330796169</v>
      </c>
      <c r="FE213" s="2">
        <f t="shared" si="250"/>
        <v>39.836859140656671</v>
      </c>
      <c r="FG213" s="2">
        <f t="shared" si="251"/>
        <v>0.99999425327027558</v>
      </c>
      <c r="FH213" s="2">
        <f t="shared" si="251"/>
        <v>0.99999439714151284</v>
      </c>
      <c r="FI213" s="2">
        <f t="shared" si="251"/>
        <v>0.99999395890967036</v>
      </c>
      <c r="FJ213" s="2">
        <f t="shared" si="251"/>
        <v>0.99999397861043637</v>
      </c>
      <c r="FK213" s="2">
        <f t="shared" si="251"/>
        <v>0.99999411665499793</v>
      </c>
      <c r="FL213" s="2">
        <f t="shared" si="251"/>
        <v>0.99999439313585825</v>
      </c>
      <c r="FM213" s="2">
        <f t="shared" si="251"/>
        <v>0.99999427335740287</v>
      </c>
      <c r="FN213" s="2">
        <f t="shared" si="251"/>
        <v>0.99999364891458997</v>
      </c>
      <c r="FO213" s="2">
        <f t="shared" si="251"/>
        <v>0.99999381952710542</v>
      </c>
      <c r="FP213" s="2">
        <f t="shared" si="251"/>
        <v>0.99999379896196272</v>
      </c>
      <c r="FQ213" s="2">
        <f t="shared" si="251"/>
        <v>0.99999319686627708</v>
      </c>
      <c r="FR213" s="2">
        <f t="shared" si="251"/>
        <v>0.99999393578819851</v>
      </c>
      <c r="FS213" s="2">
        <f t="shared" si="251"/>
        <v>0.99999351578777318</v>
      </c>
      <c r="FT213" s="2">
        <f t="shared" si="251"/>
        <v>0.99999362830530991</v>
      </c>
      <c r="FU213" s="2">
        <f t="shared" si="251"/>
        <v>0.99999314423044594</v>
      </c>
      <c r="FW213" s="2">
        <f t="shared" si="254"/>
        <v>0.86218289038467111</v>
      </c>
      <c r="FX213" s="2">
        <f t="shared" si="254"/>
        <v>0.88901137588560075</v>
      </c>
      <c r="FY213" s="2">
        <f t="shared" si="254"/>
        <v>0.89139749824077807</v>
      </c>
      <c r="FZ213" s="2">
        <f t="shared" si="254"/>
        <v>0.89214397042693061</v>
      </c>
      <c r="GA213" s="2">
        <f t="shared" si="254"/>
        <v>0.91903131429779139</v>
      </c>
      <c r="GB213" s="2">
        <f t="shared" si="254"/>
        <v>0.91695768829263857</v>
      </c>
      <c r="GC213" s="2">
        <f t="shared" si="254"/>
        <v>0.92285814203775451</v>
      </c>
      <c r="GD213" s="2">
        <f t="shared" si="254"/>
        <v>0.92858861029499351</v>
      </c>
      <c r="GE213" s="2">
        <f t="shared" si="254"/>
        <v>0.94249588198338319</v>
      </c>
      <c r="GF213" s="2">
        <f t="shared" si="254"/>
        <v>0.93055176297677256</v>
      </c>
      <c r="GG213" s="2">
        <f t="shared" si="254"/>
        <v>0.91462300091412119</v>
      </c>
      <c r="GH213" s="2">
        <f t="shared" si="254"/>
        <v>0.91427622406608111</v>
      </c>
      <c r="GI213" s="2">
        <f t="shared" si="254"/>
        <v>0.92041818175918477</v>
      </c>
      <c r="GJ213" s="2">
        <f t="shared" si="254"/>
        <v>0.914403778253153</v>
      </c>
      <c r="GK213" s="2">
        <f t="shared" si="254"/>
        <v>0.88133210558094099</v>
      </c>
      <c r="GM213" s="95">
        <f t="shared" si="255"/>
        <v>0</v>
      </c>
      <c r="GN213" s="95">
        <f t="shared" si="255"/>
        <v>0</v>
      </c>
      <c r="GO213" s="95">
        <f t="shared" si="255"/>
        <v>0</v>
      </c>
      <c r="GP213" s="95">
        <f t="shared" si="255"/>
        <v>0</v>
      </c>
      <c r="GQ213" s="95">
        <f t="shared" si="255"/>
        <v>0</v>
      </c>
      <c r="GR213" s="95">
        <f t="shared" si="255"/>
        <v>0</v>
      </c>
      <c r="GS213" s="95">
        <f t="shared" si="255"/>
        <v>0</v>
      </c>
      <c r="GT213" s="95">
        <f t="shared" si="255"/>
        <v>0</v>
      </c>
      <c r="GU213" s="95">
        <f t="shared" si="255"/>
        <v>0</v>
      </c>
      <c r="GV213" s="95">
        <f t="shared" si="255"/>
        <v>0</v>
      </c>
      <c r="GW213" s="95">
        <f t="shared" si="255"/>
        <v>0</v>
      </c>
      <c r="GX213" s="95">
        <f t="shared" si="255"/>
        <v>0</v>
      </c>
      <c r="GY213" s="95">
        <f t="shared" si="255"/>
        <v>0</v>
      </c>
      <c r="GZ213" s="95">
        <f t="shared" si="255"/>
        <v>0</v>
      </c>
      <c r="HA213" s="95">
        <f t="shared" si="255"/>
        <v>0</v>
      </c>
      <c r="HC213" s="95">
        <f t="shared" si="179"/>
        <v>1.1269217750436427E-250</v>
      </c>
      <c r="HD213" s="95">
        <f t="shared" si="179"/>
        <v>7.7969520639390146E-274</v>
      </c>
      <c r="HE213" s="95">
        <f t="shared" si="179"/>
        <v>0</v>
      </c>
      <c r="HF213" s="95">
        <f t="shared" ref="HF213:HH227" si="259" xml:space="preserve"> _xlfn.NORM.DIST($B213, F$8, ABS(F$12), TRUE) * _xlfn.NORM.DIST(($B213 - F$8)*F$16, 0, ABS(F$12), TRUE) * 2</f>
        <v>0</v>
      </c>
      <c r="HG213" s="95">
        <f t="shared" si="259"/>
        <v>0</v>
      </c>
      <c r="HH213" s="95">
        <f t="shared" si="259"/>
        <v>0</v>
      </c>
      <c r="HI213" s="95">
        <f t="shared" si="239"/>
        <v>0</v>
      </c>
      <c r="HJ213" s="95">
        <f t="shared" si="239"/>
        <v>0</v>
      </c>
      <c r="HK213" s="95">
        <f t="shared" si="239"/>
        <v>0</v>
      </c>
      <c r="HL213" s="95">
        <f t="shared" si="239"/>
        <v>0</v>
      </c>
      <c r="HM213" s="95">
        <f t="shared" si="239"/>
        <v>0</v>
      </c>
      <c r="HN213" s="95">
        <f t="shared" si="239"/>
        <v>0</v>
      </c>
      <c r="HO213" s="95">
        <f t="shared" si="224"/>
        <v>0</v>
      </c>
      <c r="HP213" s="95">
        <f t="shared" si="224"/>
        <v>0</v>
      </c>
      <c r="HQ213" s="95">
        <f t="shared" si="224"/>
        <v>0</v>
      </c>
      <c r="HS213" s="95">
        <f t="shared" si="256"/>
        <v>4.1529366340069512E-57</v>
      </c>
      <c r="HT213" s="95">
        <f t="shared" si="256"/>
        <v>1.137290875820944E-33</v>
      </c>
      <c r="HU213" s="95">
        <f t="shared" si="256"/>
        <v>1.6259190922827086E-71</v>
      </c>
      <c r="HV213" s="95">
        <f t="shared" si="256"/>
        <v>4.7364521135749656E-73</v>
      </c>
      <c r="HW213" s="95">
        <f t="shared" si="256"/>
        <v>3.42537183394154E-99</v>
      </c>
      <c r="HX213" s="95">
        <f t="shared" si="256"/>
        <v>5.7891562491799714E-99</v>
      </c>
      <c r="HY213" s="95">
        <f t="shared" si="256"/>
        <v>2.6260072687415493E-123</v>
      </c>
      <c r="HZ213" s="95">
        <f t="shared" si="256"/>
        <v>2.8865558430313277E-135</v>
      </c>
      <c r="IA213" s="95">
        <f t="shared" si="256"/>
        <v>8.8618435284624645E-152</v>
      </c>
      <c r="IB213" s="95">
        <f t="shared" si="256"/>
        <v>1.3946455614087519E-129</v>
      </c>
      <c r="IC213" s="95">
        <f t="shared" si="256"/>
        <v>1.382828966776376E-160</v>
      </c>
      <c r="ID213" s="95">
        <f t="shared" si="256"/>
        <v>1.4113127456679239E-101</v>
      </c>
      <c r="IE213" s="95">
        <f t="shared" si="256"/>
        <v>5.0856093567265425E-105</v>
      </c>
      <c r="IF213" s="95">
        <f t="shared" si="256"/>
        <v>9.4352563325880525E-79</v>
      </c>
      <c r="IG213" s="95">
        <f t="shared" si="256"/>
        <v>7.1912543401327053E-62</v>
      </c>
      <c r="II213" s="95">
        <f t="shared" si="257"/>
        <v>1.7877581675391595E-5</v>
      </c>
      <c r="IJ213" s="95">
        <f t="shared" si="257"/>
        <v>2.086038269585666E-11</v>
      </c>
      <c r="IK213" s="95">
        <f t="shared" si="257"/>
        <v>1.0620314090796652E-12</v>
      </c>
      <c r="IL213" s="95">
        <f t="shared" si="257"/>
        <v>1.7321180309415409E-7</v>
      </c>
      <c r="IM213" s="95">
        <f t="shared" si="257"/>
        <v>1.5352569344889668E-10</v>
      </c>
      <c r="IN213" s="95">
        <f t="shared" si="257"/>
        <v>8.659450382305041E-13</v>
      </c>
      <c r="IO213" s="95">
        <f t="shared" si="257"/>
        <v>5.8392121758692565E-17</v>
      </c>
      <c r="IP213" s="95">
        <f t="shared" si="257"/>
        <v>7.2747821217814868E-15</v>
      </c>
      <c r="IQ213" s="95">
        <f t="shared" si="257"/>
        <v>2.0657903606001144E-19</v>
      </c>
      <c r="IR213" s="95">
        <f t="shared" si="257"/>
        <v>7.6898394287152474E-15</v>
      </c>
      <c r="IS213" s="95">
        <f t="shared" si="257"/>
        <v>1.67677179618107E-15</v>
      </c>
      <c r="IT213" s="95">
        <f t="shared" si="257"/>
        <v>2.0116743858340436E-11</v>
      </c>
      <c r="IU213" s="95">
        <f t="shared" si="257"/>
        <v>4.689217990710318E-12</v>
      </c>
      <c r="IV213" s="95">
        <f t="shared" si="257"/>
        <v>5.2353211995146245E-9</v>
      </c>
      <c r="IW213" s="95">
        <f t="shared" si="257"/>
        <v>2.2606518613524728E-7</v>
      </c>
      <c r="IY213" s="95">
        <f t="shared" si="258"/>
        <v>1.7877581675391595E-5</v>
      </c>
      <c r="IZ213" s="95">
        <f t="shared" si="258"/>
        <v>2.086038269585666E-11</v>
      </c>
      <c r="JA213" s="95">
        <f t="shared" si="258"/>
        <v>1.0620314090796652E-12</v>
      </c>
      <c r="JB213" s="95">
        <f t="shared" si="258"/>
        <v>1.7321180309415409E-7</v>
      </c>
      <c r="JC213" s="95">
        <f t="shared" si="258"/>
        <v>1.5352569344889668E-10</v>
      </c>
      <c r="JD213" s="95">
        <f t="shared" si="258"/>
        <v>8.659450382305041E-13</v>
      </c>
      <c r="JE213" s="95">
        <f t="shared" si="258"/>
        <v>5.8392121758692565E-17</v>
      </c>
      <c r="JF213" s="95">
        <f t="shared" si="258"/>
        <v>7.2747821217814868E-15</v>
      </c>
      <c r="JG213" s="95">
        <f t="shared" si="258"/>
        <v>2.0657903606001144E-19</v>
      </c>
      <c r="JH213" s="95">
        <f t="shared" si="258"/>
        <v>7.6898394287152474E-15</v>
      </c>
      <c r="JI213" s="95">
        <f t="shared" si="258"/>
        <v>1.67677179618107E-15</v>
      </c>
      <c r="JJ213" s="95">
        <f t="shared" si="258"/>
        <v>2.0116743858340436E-11</v>
      </c>
      <c r="JK213" s="95">
        <f t="shared" si="258"/>
        <v>4.689217990710318E-12</v>
      </c>
      <c r="JL213" s="95">
        <f t="shared" si="258"/>
        <v>5.2353211995146245E-9</v>
      </c>
      <c r="JM213" s="95">
        <f t="shared" si="258"/>
        <v>2.2606518613524728E-7</v>
      </c>
    </row>
    <row r="214" spans="2:273" x14ac:dyDescent="0.25">
      <c r="B214" s="2">
        <v>187</v>
      </c>
      <c r="C214" s="37">
        <v>36.14</v>
      </c>
      <c r="D214" s="37">
        <v>41.302</v>
      </c>
      <c r="E214" s="37">
        <v>41.14</v>
      </c>
      <c r="F214" s="37">
        <v>42.953000000000003</v>
      </c>
      <c r="G214" s="37">
        <v>42.093000000000004</v>
      </c>
      <c r="H214" s="37">
        <v>42.953000000000003</v>
      </c>
      <c r="I214" s="37">
        <v>44.395000000000003</v>
      </c>
      <c r="J214" s="37">
        <v>44.186</v>
      </c>
      <c r="K214" s="37">
        <v>46.195999999999998</v>
      </c>
      <c r="L214" s="37">
        <v>44.63</v>
      </c>
      <c r="M214" s="37">
        <v>43.804000000000002</v>
      </c>
      <c r="N214" s="37">
        <v>42.847999999999999</v>
      </c>
      <c r="O214" s="37">
        <v>41.261000000000003</v>
      </c>
      <c r="P214" s="37">
        <v>40.444000000000003</v>
      </c>
      <c r="Q214" s="37">
        <v>38.884</v>
      </c>
      <c r="S214" s="4">
        <f t="shared" ref="S214:AG227" si="260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37.621103588254762</v>
      </c>
      <c r="T214" s="4">
        <f t="shared" si="260"/>
        <v>40.55042807473248</v>
      </c>
      <c r="U214" s="4">
        <f t="shared" si="260"/>
        <v>42.289302165033689</v>
      </c>
      <c r="V214" s="4">
        <f t="shared" si="260"/>
        <v>42.323848585589147</v>
      </c>
      <c r="W214" s="4">
        <f t="shared" si="260"/>
        <v>42.811985909682519</v>
      </c>
      <c r="X214" s="4">
        <f t="shared" si="260"/>
        <v>43.344903385781116</v>
      </c>
      <c r="Y214" s="4">
        <f t="shared" si="260"/>
        <v>45.075774211050778</v>
      </c>
      <c r="Z214" s="4">
        <f t="shared" si="260"/>
        <v>44.270821804876668</v>
      </c>
      <c r="AA214" s="4">
        <f t="shared" si="260"/>
        <v>45.008791776821447</v>
      </c>
      <c r="AB214" s="4">
        <f t="shared" si="260"/>
        <v>44.489456595101814</v>
      </c>
      <c r="AC214" s="4">
        <f t="shared" si="260"/>
        <v>43.762741192253799</v>
      </c>
      <c r="AD214" s="4">
        <f t="shared" si="260"/>
        <v>43.501289741275016</v>
      </c>
      <c r="AE214" s="4">
        <f t="shared" si="260"/>
        <v>42.537912352292608</v>
      </c>
      <c r="AF214" s="4">
        <f t="shared" si="260"/>
        <v>41.6282187325018</v>
      </c>
      <c r="AG214" s="4">
        <f t="shared" si="260"/>
        <v>39.981239570977436</v>
      </c>
      <c r="AI214" s="4">
        <f t="shared" ref="AI214:AW227" si="261">IF(OR($B214 &lt; C$230, $B214 &gt; C$233), 0, C214-S214)</f>
        <v>-1.4811035882547614</v>
      </c>
      <c r="AJ214" s="4">
        <f t="shared" si="261"/>
        <v>0.7515719252675197</v>
      </c>
      <c r="AK214" s="4">
        <f t="shared" si="261"/>
        <v>-1.1493021650336885</v>
      </c>
      <c r="AL214" s="4">
        <f t="shared" si="261"/>
        <v>0.62915141441085609</v>
      </c>
      <c r="AM214" s="4">
        <f t="shared" si="261"/>
        <v>-0.71898590968251597</v>
      </c>
      <c r="AN214" s="4">
        <f t="shared" si="261"/>
        <v>-0.39190338578111295</v>
      </c>
      <c r="AO214" s="4">
        <f t="shared" si="261"/>
        <v>-0.68077421105077462</v>
      </c>
      <c r="AP214" s="4">
        <f t="shared" si="261"/>
        <v>-8.4821804876668239E-2</v>
      </c>
      <c r="AQ214" s="4">
        <f t="shared" si="261"/>
        <v>1.1872082231785512</v>
      </c>
      <c r="AR214" s="4">
        <f t="shared" si="261"/>
        <v>0.14054340489818884</v>
      </c>
      <c r="AS214" s="4">
        <f t="shared" si="261"/>
        <v>4.1258807746203274E-2</v>
      </c>
      <c r="AT214" s="4">
        <f t="shared" si="261"/>
        <v>-0.65328974127501738</v>
      </c>
      <c r="AU214" s="4">
        <f t="shared" si="261"/>
        <v>-1.2769123522926051</v>
      </c>
      <c r="AV214" s="4">
        <f t="shared" si="261"/>
        <v>-1.1842187325017974</v>
      </c>
      <c r="AW214" s="4">
        <f t="shared" si="261"/>
        <v>-1.0972395709774361</v>
      </c>
      <c r="AY214" s="2">
        <f t="shared" si="252"/>
        <v>37.62110357370608</v>
      </c>
      <c r="AZ214" s="2">
        <f t="shared" si="252"/>
        <v>40.55042807473248</v>
      </c>
      <c r="BA214" s="2">
        <f t="shared" si="252"/>
        <v>42.289302165033689</v>
      </c>
      <c r="BB214" s="2">
        <f t="shared" si="252"/>
        <v>42.32384858551768</v>
      </c>
      <c r="BC214" s="2">
        <f t="shared" si="252"/>
        <v>42.811985909682519</v>
      </c>
      <c r="BD214" s="2">
        <f t="shared" si="252"/>
        <v>43.344903385781116</v>
      </c>
      <c r="BE214" s="2">
        <f t="shared" si="252"/>
        <v>45.075774211050778</v>
      </c>
      <c r="BF214" s="2">
        <f t="shared" si="252"/>
        <v>44.270821804876668</v>
      </c>
      <c r="BG214" s="2">
        <f t="shared" si="252"/>
        <v>45.008791776821447</v>
      </c>
      <c r="BH214" s="2">
        <f t="shared" si="252"/>
        <v>44.489456595101814</v>
      </c>
      <c r="BI214" s="2">
        <f t="shared" si="252"/>
        <v>43.762741192253799</v>
      </c>
      <c r="BJ214" s="2">
        <f t="shared" si="252"/>
        <v>43.501289741275016</v>
      </c>
      <c r="BK214" s="2">
        <f t="shared" si="252"/>
        <v>42.537912352292608</v>
      </c>
      <c r="BL214" s="2">
        <f t="shared" si="252"/>
        <v>41.628218732500393</v>
      </c>
      <c r="BM214" s="2">
        <f t="shared" si="252"/>
        <v>39.981239561617137</v>
      </c>
      <c r="BO214" s="2" t="str">
        <f t="shared" si="180"/>
        <v/>
      </c>
      <c r="BP214" s="2" t="str">
        <f t="shared" si="181"/>
        <v/>
      </c>
      <c r="BQ214" s="2" t="str">
        <f t="shared" si="182"/>
        <v/>
      </c>
      <c r="BR214" s="2" t="str">
        <f t="shared" si="183"/>
        <v/>
      </c>
      <c r="BS214" s="2" t="str">
        <f t="shared" si="184"/>
        <v/>
      </c>
      <c r="BT214" s="2" t="str">
        <f t="shared" si="185"/>
        <v/>
      </c>
      <c r="BU214" s="2" t="str">
        <f t="shared" si="186"/>
        <v/>
      </c>
      <c r="BV214" s="2" t="str">
        <f t="shared" si="187"/>
        <v/>
      </c>
      <c r="BW214" s="2" t="str">
        <f t="shared" si="188"/>
        <v/>
      </c>
      <c r="BX214" s="2" t="str">
        <f t="shared" si="189"/>
        <v/>
      </c>
      <c r="BY214" s="2" t="str">
        <f t="shared" si="190"/>
        <v/>
      </c>
      <c r="BZ214" s="2" t="str">
        <f t="shared" si="191"/>
        <v/>
      </c>
      <c r="CA214" s="2" t="str">
        <f t="shared" si="192"/>
        <v/>
      </c>
      <c r="CB214" s="2" t="str">
        <f t="shared" si="193"/>
        <v/>
      </c>
      <c r="CC214" s="2" t="str">
        <f t="shared" si="194"/>
        <v/>
      </c>
      <c r="CE214" s="2" t="str">
        <f t="shared" si="253"/>
        <v/>
      </c>
      <c r="CF214" s="2" t="str">
        <f t="shared" si="253"/>
        <v/>
      </c>
      <c r="CG214" s="2" t="str">
        <f t="shared" si="253"/>
        <v/>
      </c>
      <c r="CH214" s="2" t="str">
        <f t="shared" si="253"/>
        <v/>
      </c>
      <c r="CI214" s="2" t="str">
        <f t="shared" si="253"/>
        <v/>
      </c>
      <c r="CJ214" s="2" t="str">
        <f t="shared" si="253"/>
        <v/>
      </c>
      <c r="CK214" s="2" t="str">
        <f t="shared" si="253"/>
        <v/>
      </c>
      <c r="CL214" s="2" t="str">
        <f t="shared" si="253"/>
        <v/>
      </c>
      <c r="CM214" s="2" t="str">
        <f t="shared" si="253"/>
        <v/>
      </c>
      <c r="CN214" s="2" t="str">
        <f t="shared" si="253"/>
        <v/>
      </c>
      <c r="CO214" s="2" t="str">
        <f t="shared" si="253"/>
        <v/>
      </c>
      <c r="CP214" s="2" t="str">
        <f t="shared" si="253"/>
        <v/>
      </c>
      <c r="CQ214" s="2" t="str">
        <f t="shared" si="253"/>
        <v/>
      </c>
      <c r="CR214" s="2" t="str">
        <f t="shared" si="253"/>
        <v/>
      </c>
      <c r="CS214" s="2" t="str">
        <f t="shared" si="253"/>
        <v/>
      </c>
      <c r="CU214" s="2">
        <f t="shared" si="195"/>
        <v>36.14</v>
      </c>
      <c r="CV214" s="2">
        <f t="shared" si="196"/>
        <v>41.302</v>
      </c>
      <c r="CW214" s="2">
        <f t="shared" si="197"/>
        <v>41.14</v>
      </c>
      <c r="CX214" s="2">
        <f t="shared" si="198"/>
        <v>42.953000000000003</v>
      </c>
      <c r="CY214" s="2">
        <f t="shared" si="199"/>
        <v>42.093000000000004</v>
      </c>
      <c r="CZ214" s="2">
        <f t="shared" si="200"/>
        <v>42.953000000000003</v>
      </c>
      <c r="DA214" s="2">
        <f t="shared" si="201"/>
        <v>44.395000000000003</v>
      </c>
      <c r="DB214" s="2">
        <f t="shared" si="202"/>
        <v>44.186</v>
      </c>
      <c r="DC214" s="2">
        <f t="shared" si="203"/>
        <v>46.195999999999998</v>
      </c>
      <c r="DD214" s="2">
        <f t="shared" si="204"/>
        <v>44.63</v>
      </c>
      <c r="DE214" s="2">
        <f t="shared" si="205"/>
        <v>43.804000000000002</v>
      </c>
      <c r="DF214" s="2">
        <f t="shared" si="206"/>
        <v>42.847999999999999</v>
      </c>
      <c r="DG214" s="2">
        <f t="shared" si="207"/>
        <v>41.261000000000003</v>
      </c>
      <c r="DH214" s="2">
        <f t="shared" si="208"/>
        <v>40.444000000000003</v>
      </c>
      <c r="DI214" s="2">
        <f t="shared" si="209"/>
        <v>38.884</v>
      </c>
      <c r="DK214" s="2">
        <f t="shared" ref="DK214:DY227" si="262">BO$228*$B214+BO$229</f>
        <v>128.65984718574111</v>
      </c>
      <c r="DL214" s="2">
        <f t="shared" si="262"/>
        <v>113.09892334494772</v>
      </c>
      <c r="DM214" s="2">
        <f t="shared" si="262"/>
        <v>116.05023678646933</v>
      </c>
      <c r="DN214" s="2">
        <f t="shared" si="262"/>
        <v>107.15667952353942</v>
      </c>
      <c r="DO214" s="2">
        <f t="shared" si="262"/>
        <v>102.47724179564054</v>
      </c>
      <c r="DP214" s="2">
        <f t="shared" si="262"/>
        <v>110.38824646841152</v>
      </c>
      <c r="DQ214" s="2">
        <f t="shared" si="262"/>
        <v>109.6526529994868</v>
      </c>
      <c r="DR214" s="2">
        <f t="shared" si="262"/>
        <v>104.30754460887948</v>
      </c>
      <c r="DS214" s="2">
        <f t="shared" si="262"/>
        <v>108.45706433101785</v>
      </c>
      <c r="DT214" s="2">
        <f t="shared" si="262"/>
        <v>98.99947434813248</v>
      </c>
      <c r="DU214" s="2">
        <f t="shared" si="262"/>
        <v>111.5596256097561</v>
      </c>
      <c r="DV214" s="2">
        <f t="shared" si="262"/>
        <v>106.75538477801268</v>
      </c>
      <c r="DW214" s="2">
        <f t="shared" si="262"/>
        <v>105.32809750695515</v>
      </c>
      <c r="DX214" s="2">
        <f t="shared" si="262"/>
        <v>125.4804833751992</v>
      </c>
      <c r="DY214" s="2">
        <f t="shared" si="262"/>
        <v>100.46854148885728</v>
      </c>
      <c r="EA214" s="2">
        <f t="shared" si="238"/>
        <v>36.053030782221541</v>
      </c>
      <c r="EB214" s="2">
        <f t="shared" si="238"/>
        <v>40.087981406087096</v>
      </c>
      <c r="EC214" s="2">
        <f t="shared" si="238"/>
        <v>42.097864107607521</v>
      </c>
      <c r="ED214" s="2">
        <f t="shared" si="238"/>
        <v>39.971774529089586</v>
      </c>
      <c r="EE214" s="2">
        <f t="shared" si="238"/>
        <v>41.88159338833114</v>
      </c>
      <c r="EF214" s="2">
        <f t="shared" si="237"/>
        <v>41.784472416681616</v>
      </c>
      <c r="EG214" s="2">
        <f t="shared" si="237"/>
        <v>44.312563912795525</v>
      </c>
      <c r="EH214" s="2">
        <f t="shared" si="237"/>
        <v>41.774495120982259</v>
      </c>
      <c r="EI214" s="2">
        <f t="shared" si="237"/>
        <v>50.153819303431419</v>
      </c>
      <c r="EJ214" s="2">
        <f t="shared" si="237"/>
        <v>42.909216561444723</v>
      </c>
      <c r="EK214" s="2">
        <f t="shared" si="210"/>
        <v>40.592052150983207</v>
      </c>
      <c r="EL214" s="2">
        <f t="shared" si="210"/>
        <v>41.400089433580135</v>
      </c>
      <c r="EM214" s="2">
        <f t="shared" si="210"/>
        <v>39.670336502929686</v>
      </c>
      <c r="EN214" s="2">
        <f t="shared" si="210"/>
        <v>40.095548387448794</v>
      </c>
      <c r="EO214" s="2">
        <f t="shared" si="210"/>
        <v>42.149486404833837</v>
      </c>
      <c r="EQ214" s="2">
        <f t="shared" ref="EQ214:FE227" si="263">CU$228*$B214+CU$229</f>
        <v>37.84914415685634</v>
      </c>
      <c r="ER214" s="2">
        <f t="shared" si="263"/>
        <v>40.602666693856506</v>
      </c>
      <c r="ES214" s="2">
        <f t="shared" si="263"/>
        <v>42.310120879126941</v>
      </c>
      <c r="ET214" s="2">
        <f t="shared" si="263"/>
        <v>42.582773562190994</v>
      </c>
      <c r="EU214" s="2">
        <f t="shared" si="263"/>
        <v>42.886391842092763</v>
      </c>
      <c r="EV214" s="2">
        <f t="shared" si="263"/>
        <v>43.473406324737233</v>
      </c>
      <c r="EW214" s="2">
        <f t="shared" si="263"/>
        <v>45.133590376058166</v>
      </c>
      <c r="EX214" s="2">
        <f t="shared" si="263"/>
        <v>44.445517826747917</v>
      </c>
      <c r="EY214" s="2">
        <f t="shared" si="263"/>
        <v>44.722154189054137</v>
      </c>
      <c r="EZ214" s="2">
        <f t="shared" si="263"/>
        <v>44.59667604566355</v>
      </c>
      <c r="FA214" s="2">
        <f t="shared" si="263"/>
        <v>44.032194171035684</v>
      </c>
      <c r="FB214" s="2">
        <f t="shared" si="263"/>
        <v>43.680573894526411</v>
      </c>
      <c r="FC214" s="2">
        <f t="shared" si="263"/>
        <v>42.763615853972759</v>
      </c>
      <c r="FD214" s="2">
        <f t="shared" si="263"/>
        <v>41.758527668410252</v>
      </c>
      <c r="FE214" s="2">
        <f t="shared" si="263"/>
        <v>39.714572324065422</v>
      </c>
      <c r="FG214" s="2">
        <f t="shared" ref="FG214:FU227" si="264">POWER(10,($B214-C$231)/C$229)/(1+POWER(10,($B214-C$231)/C$229))</f>
        <v>0.9999947589175503</v>
      </c>
      <c r="FH214" s="2">
        <f t="shared" si="264"/>
        <v>0.99999489012980924</v>
      </c>
      <c r="FI214" s="2">
        <f t="shared" si="264"/>
        <v>0.99999449045720923</v>
      </c>
      <c r="FJ214" s="2">
        <f t="shared" si="264"/>
        <v>0.99999450842454041</v>
      </c>
      <c r="FK214" s="2">
        <f t="shared" si="264"/>
        <v>0.99999463432280877</v>
      </c>
      <c r="FL214" s="2">
        <f t="shared" si="264"/>
        <v>0.99999488647660528</v>
      </c>
      <c r="FM214" s="2">
        <f t="shared" si="264"/>
        <v>0.99999477723724661</v>
      </c>
      <c r="FN214" s="2">
        <f t="shared" si="264"/>
        <v>0.9999942077380275</v>
      </c>
      <c r="FO214" s="2">
        <f t="shared" si="264"/>
        <v>0.99999436333866254</v>
      </c>
      <c r="FP214" s="2">
        <f t="shared" si="264"/>
        <v>0.99999434458300895</v>
      </c>
      <c r="FQ214" s="2">
        <f t="shared" si="264"/>
        <v>0.99999379546458911</v>
      </c>
      <c r="FR214" s="2">
        <f t="shared" si="264"/>
        <v>0.99999446937015379</v>
      </c>
      <c r="FS214" s="2">
        <f t="shared" si="264"/>
        <v>0.99999408632479048</v>
      </c>
      <c r="FT214" s="2">
        <f t="shared" si="264"/>
        <v>0.99999418894211967</v>
      </c>
      <c r="FU214" s="2">
        <f t="shared" si="264"/>
        <v>0.99999374746008285</v>
      </c>
      <c r="FW214" s="2">
        <f t="shared" si="254"/>
        <v>0.87276641534006671</v>
      </c>
      <c r="FX214" s="2">
        <f t="shared" si="254"/>
        <v>0.89777890137902749</v>
      </c>
      <c r="FY214" s="2">
        <f t="shared" si="254"/>
        <v>0.89999773527570637</v>
      </c>
      <c r="FZ214" s="2">
        <f t="shared" si="254"/>
        <v>0.90069167994258537</v>
      </c>
      <c r="GA214" s="2">
        <f t="shared" si="254"/>
        <v>0.92562581200337268</v>
      </c>
      <c r="GB214" s="2">
        <f t="shared" si="254"/>
        <v>0.92370705251098861</v>
      </c>
      <c r="GC214" s="2">
        <f t="shared" si="254"/>
        <v>0.92916498627843458</v>
      </c>
      <c r="GD214" s="2">
        <f t="shared" si="254"/>
        <v>0.93446022405652107</v>
      </c>
      <c r="GE214" s="2">
        <f t="shared" si="254"/>
        <v>0.94728891673340365</v>
      </c>
      <c r="GF214" s="2">
        <f t="shared" si="254"/>
        <v>0.93627303922592597</v>
      </c>
      <c r="GG214" s="2">
        <f t="shared" si="254"/>
        <v>0.92154588443406271</v>
      </c>
      <c r="GH214" s="2">
        <f t="shared" si="254"/>
        <v>0.92122480452074884</v>
      </c>
      <c r="GI214" s="2">
        <f t="shared" si="254"/>
        <v>0.92690870927080182</v>
      </c>
      <c r="GJ214" s="2">
        <f t="shared" si="254"/>
        <v>0.92134290895461157</v>
      </c>
      <c r="GK214" s="2">
        <f t="shared" si="254"/>
        <v>0.89063162538867369</v>
      </c>
      <c r="GM214" s="95">
        <f t="shared" si="255"/>
        <v>0</v>
      </c>
      <c r="GN214" s="95">
        <f t="shared" si="255"/>
        <v>0</v>
      </c>
      <c r="GO214" s="95">
        <f t="shared" si="255"/>
        <v>0</v>
      </c>
      <c r="GP214" s="95">
        <f t="shared" si="255"/>
        <v>0</v>
      </c>
      <c r="GQ214" s="95">
        <f t="shared" si="255"/>
        <v>0</v>
      </c>
      <c r="GR214" s="95">
        <f t="shared" si="255"/>
        <v>0</v>
      </c>
      <c r="GS214" s="95">
        <f t="shared" si="255"/>
        <v>0</v>
      </c>
      <c r="GT214" s="95">
        <f t="shared" si="255"/>
        <v>0</v>
      </c>
      <c r="GU214" s="95">
        <f t="shared" si="255"/>
        <v>0</v>
      </c>
      <c r="GV214" s="95">
        <f t="shared" si="255"/>
        <v>0</v>
      </c>
      <c r="GW214" s="95">
        <f t="shared" si="255"/>
        <v>0</v>
      </c>
      <c r="GX214" s="95">
        <f t="shared" si="255"/>
        <v>0</v>
      </c>
      <c r="GY214" s="95">
        <f t="shared" si="255"/>
        <v>0</v>
      </c>
      <c r="GZ214" s="95">
        <f t="shared" si="255"/>
        <v>0</v>
      </c>
      <c r="HA214" s="95">
        <f t="shared" si="255"/>
        <v>0</v>
      </c>
      <c r="HC214" s="95">
        <f t="shared" ref="HC214:HE227" si="265" xml:space="preserve"> _xlfn.NORM.DIST($B214, C$8, ABS(C$12), TRUE) * _xlfn.NORM.DIST(($B214 - C$8)*C$16, 0, ABS(C$12), TRUE) * 2</f>
        <v>7.2702592866855761E-256</v>
      </c>
      <c r="HD214" s="95">
        <f t="shared" si="265"/>
        <v>1.9737911169952271E-279</v>
      </c>
      <c r="HE214" s="95">
        <f t="shared" si="265"/>
        <v>0</v>
      </c>
      <c r="HF214" s="95">
        <f t="shared" si="259"/>
        <v>0</v>
      </c>
      <c r="HG214" s="95">
        <f t="shared" si="259"/>
        <v>0</v>
      </c>
      <c r="HH214" s="95">
        <f t="shared" si="259"/>
        <v>0</v>
      </c>
      <c r="HI214" s="95">
        <f t="shared" si="239"/>
        <v>0</v>
      </c>
      <c r="HJ214" s="95">
        <f t="shared" si="239"/>
        <v>0</v>
      </c>
      <c r="HK214" s="95">
        <f t="shared" si="239"/>
        <v>0</v>
      </c>
      <c r="HL214" s="95">
        <f t="shared" si="239"/>
        <v>0</v>
      </c>
      <c r="HM214" s="95">
        <f t="shared" si="239"/>
        <v>0</v>
      </c>
      <c r="HN214" s="95">
        <f t="shared" si="239"/>
        <v>0</v>
      </c>
      <c r="HO214" s="95">
        <f t="shared" si="224"/>
        <v>0</v>
      </c>
      <c r="HP214" s="95">
        <f t="shared" si="224"/>
        <v>0</v>
      </c>
      <c r="HQ214" s="95">
        <f t="shared" si="224"/>
        <v>0</v>
      </c>
      <c r="HS214" s="95">
        <f t="shared" si="256"/>
        <v>2.8700829216631501E-59</v>
      </c>
      <c r="HT214" s="95">
        <f t="shared" si="256"/>
        <v>7.1210699544090576E-35</v>
      </c>
      <c r="HU214" s="95">
        <f t="shared" si="256"/>
        <v>3.9760842287772147E-74</v>
      </c>
      <c r="HV214" s="95">
        <f t="shared" si="256"/>
        <v>1.0105596278244223E-75</v>
      </c>
      <c r="HW214" s="95">
        <f t="shared" si="256"/>
        <v>1.1189900307718885E-102</v>
      </c>
      <c r="HX214" s="95">
        <f t="shared" si="256"/>
        <v>1.9891837620749561E-102</v>
      </c>
      <c r="HY214" s="95">
        <f t="shared" si="256"/>
        <v>1.3545972852758116E-127</v>
      </c>
      <c r="HZ214" s="95">
        <f t="shared" si="256"/>
        <v>5.9508030969624293E-140</v>
      </c>
      <c r="IA214" s="95">
        <f t="shared" si="256"/>
        <v>7.1436126178025903E-157</v>
      </c>
      <c r="IB214" s="95">
        <f t="shared" si="256"/>
        <v>5.3288390198137288E-134</v>
      </c>
      <c r="IC214" s="95">
        <f t="shared" si="256"/>
        <v>2.8127553875649196E-166</v>
      </c>
      <c r="ID214" s="95">
        <f t="shared" si="256"/>
        <v>3.4843729526963099E-105</v>
      </c>
      <c r="IE214" s="95">
        <f t="shared" si="256"/>
        <v>1.0272577442031172E-108</v>
      </c>
      <c r="IF214" s="95">
        <f t="shared" si="256"/>
        <v>1.5924657345309794E-81</v>
      </c>
      <c r="IG214" s="95">
        <f t="shared" si="256"/>
        <v>3.6735100903530752E-64</v>
      </c>
      <c r="II214" s="95">
        <f t="shared" si="257"/>
        <v>6.62848875553275E-6</v>
      </c>
      <c r="IJ214" s="95">
        <f t="shared" si="257"/>
        <v>2.6253495350153938E-12</v>
      </c>
      <c r="IK214" s="95">
        <f t="shared" si="257"/>
        <v>1.0549394510535685E-13</v>
      </c>
      <c r="IL214" s="95">
        <f t="shared" si="257"/>
        <v>4.9300887765412667E-8</v>
      </c>
      <c r="IM214" s="95">
        <f t="shared" si="257"/>
        <v>3.0414458365345775E-11</v>
      </c>
      <c r="IN214" s="95">
        <f t="shared" si="257"/>
        <v>1.1320892872317984E-13</v>
      </c>
      <c r="IO214" s="95">
        <f t="shared" si="257"/>
        <v>3.9930169112078022E-18</v>
      </c>
      <c r="IP214" s="95">
        <f t="shared" si="257"/>
        <v>7.6960853526014854E-16</v>
      </c>
      <c r="IQ214" s="95">
        <f t="shared" si="257"/>
        <v>1.3218746582198727E-20</v>
      </c>
      <c r="IR214" s="95">
        <f t="shared" si="257"/>
        <v>8.3857990359150939E-16</v>
      </c>
      <c r="IS214" s="95">
        <f t="shared" si="257"/>
        <v>1.3122689288315189E-16</v>
      </c>
      <c r="IT214" s="95">
        <f t="shared" si="257"/>
        <v>3.2589146168128201E-12</v>
      </c>
      <c r="IU214" s="95">
        <f t="shared" si="257"/>
        <v>7.2395704906866187E-13</v>
      </c>
      <c r="IV214" s="95">
        <f t="shared" si="257"/>
        <v>1.3066175389904362E-9</v>
      </c>
      <c r="IW214" s="95">
        <f t="shared" si="257"/>
        <v>6.1547119042796469E-8</v>
      </c>
      <c r="IY214" s="95">
        <f t="shared" si="258"/>
        <v>6.62848875553275E-6</v>
      </c>
      <c r="IZ214" s="95">
        <f t="shared" si="258"/>
        <v>2.6253495350153938E-12</v>
      </c>
      <c r="JA214" s="95">
        <f t="shared" si="258"/>
        <v>1.0549394510535685E-13</v>
      </c>
      <c r="JB214" s="95">
        <f t="shared" si="258"/>
        <v>4.9300887765412667E-8</v>
      </c>
      <c r="JC214" s="95">
        <f t="shared" si="258"/>
        <v>3.0414458365345775E-11</v>
      </c>
      <c r="JD214" s="95">
        <f t="shared" si="258"/>
        <v>1.1320892872317984E-13</v>
      </c>
      <c r="JE214" s="95">
        <f t="shared" si="258"/>
        <v>3.9930169112078022E-18</v>
      </c>
      <c r="JF214" s="95">
        <f t="shared" si="258"/>
        <v>7.6960853526014854E-16</v>
      </c>
      <c r="JG214" s="95">
        <f t="shared" si="258"/>
        <v>1.3218746582198727E-20</v>
      </c>
      <c r="JH214" s="95">
        <f t="shared" si="258"/>
        <v>8.3857990359150939E-16</v>
      </c>
      <c r="JI214" s="95">
        <f t="shared" si="258"/>
        <v>1.3122689288315189E-16</v>
      </c>
      <c r="JJ214" s="95">
        <f t="shared" si="258"/>
        <v>3.2589146168128201E-12</v>
      </c>
      <c r="JK214" s="95">
        <f t="shared" si="258"/>
        <v>7.2395704906866187E-13</v>
      </c>
      <c r="JL214" s="95">
        <f t="shared" si="258"/>
        <v>1.3066175389904362E-9</v>
      </c>
      <c r="JM214" s="95">
        <f t="shared" si="258"/>
        <v>6.1547119042796469E-8</v>
      </c>
    </row>
    <row r="215" spans="2:273" x14ac:dyDescent="0.25">
      <c r="B215" s="2">
        <v>188</v>
      </c>
      <c r="C215" s="37">
        <v>36.418999999999997</v>
      </c>
      <c r="D215" s="37">
        <v>39.07</v>
      </c>
      <c r="E215" s="37">
        <v>43.906999999999996</v>
      </c>
      <c r="F215" s="37">
        <v>42.372</v>
      </c>
      <c r="G215" s="37">
        <v>42.256</v>
      </c>
      <c r="H215" s="37">
        <v>42.976999999999997</v>
      </c>
      <c r="I215" s="37">
        <v>46.512</v>
      </c>
      <c r="J215" s="37">
        <v>44.418999999999997</v>
      </c>
      <c r="K215" s="37">
        <v>46.216999999999999</v>
      </c>
      <c r="L215" s="37">
        <v>44</v>
      </c>
      <c r="M215" s="37">
        <v>46.13</v>
      </c>
      <c r="N215" s="37">
        <v>43.238999999999997</v>
      </c>
      <c r="O215" s="37">
        <v>43.457000000000001</v>
      </c>
      <c r="P215" s="37">
        <v>43.356000000000002</v>
      </c>
      <c r="Q215" s="37">
        <v>40.279000000000003</v>
      </c>
      <c r="S215" s="4">
        <f t="shared" si="260"/>
        <v>37.586523792255278</v>
      </c>
      <c r="T215" s="4">
        <f t="shared" si="260"/>
        <v>40.503779194386134</v>
      </c>
      <c r="U215" s="4">
        <f t="shared" si="260"/>
        <v>42.248051819708436</v>
      </c>
      <c r="V215" s="4">
        <f t="shared" si="260"/>
        <v>42.27049027885613</v>
      </c>
      <c r="W215" s="4">
        <f t="shared" si="260"/>
        <v>42.755529933255588</v>
      </c>
      <c r="X215" s="4">
        <f t="shared" si="260"/>
        <v>43.292097451030763</v>
      </c>
      <c r="Y215" s="4">
        <f t="shared" si="260"/>
        <v>45.014228838735136</v>
      </c>
      <c r="Z215" s="4">
        <f t="shared" si="260"/>
        <v>44.217259789967343</v>
      </c>
      <c r="AA215" s="4">
        <f t="shared" si="260"/>
        <v>44.924482947907975</v>
      </c>
      <c r="AB215" s="4">
        <f t="shared" si="260"/>
        <v>44.428637571102705</v>
      </c>
      <c r="AC215" s="4">
        <f t="shared" si="260"/>
        <v>43.693274841712402</v>
      </c>
      <c r="AD215" s="4">
        <f t="shared" si="260"/>
        <v>43.438882984236187</v>
      </c>
      <c r="AE215" s="4">
        <f t="shared" si="260"/>
        <v>42.47580391538515</v>
      </c>
      <c r="AF215" s="4">
        <f t="shared" si="260"/>
        <v>41.552354729812471</v>
      </c>
      <c r="AG215" s="4">
        <f t="shared" si="260"/>
        <v>39.840922308545892</v>
      </c>
      <c r="AI215" s="4">
        <f t="shared" si="261"/>
        <v>-1.167523792255281</v>
      </c>
      <c r="AJ215" s="4">
        <f t="shared" si="261"/>
        <v>-1.4337791943861333</v>
      </c>
      <c r="AK215" s="4">
        <f t="shared" si="261"/>
        <v>1.65894818029156</v>
      </c>
      <c r="AL215" s="4">
        <f t="shared" si="261"/>
        <v>0.10150972114387002</v>
      </c>
      <c r="AM215" s="4">
        <f t="shared" si="261"/>
        <v>-0.49952993325558737</v>
      </c>
      <c r="AN215" s="4">
        <f t="shared" si="261"/>
        <v>-0.31509745103076625</v>
      </c>
      <c r="AO215" s="4">
        <f t="shared" si="261"/>
        <v>1.4977711612648648</v>
      </c>
      <c r="AP215" s="4">
        <f t="shared" si="261"/>
        <v>0.20174021003265352</v>
      </c>
      <c r="AQ215" s="4">
        <f t="shared" si="261"/>
        <v>1.2925170520920233</v>
      </c>
      <c r="AR215" s="4">
        <f t="shared" si="261"/>
        <v>-0.42863757110270484</v>
      </c>
      <c r="AS215" s="4">
        <f t="shared" si="261"/>
        <v>2.4367251582876008</v>
      </c>
      <c r="AT215" s="4">
        <f t="shared" si="261"/>
        <v>-0.19988298423619</v>
      </c>
      <c r="AU215" s="4">
        <f t="shared" si="261"/>
        <v>0.98119608461485086</v>
      </c>
      <c r="AV215" s="4">
        <f t="shared" si="261"/>
        <v>1.8036452701875305</v>
      </c>
      <c r="AW215" s="4">
        <f t="shared" si="261"/>
        <v>0.43807769145411157</v>
      </c>
      <c r="AY215" s="2">
        <f t="shared" si="252"/>
        <v>37.586523789272768</v>
      </c>
      <c r="AZ215" s="2">
        <f t="shared" si="252"/>
        <v>40.503779194386134</v>
      </c>
      <c r="BA215" s="2">
        <f t="shared" si="252"/>
        <v>42.248051819708436</v>
      </c>
      <c r="BB215" s="2">
        <f t="shared" si="252"/>
        <v>42.270490278846516</v>
      </c>
      <c r="BC215" s="2">
        <f t="shared" si="252"/>
        <v>42.755529933255588</v>
      </c>
      <c r="BD215" s="2">
        <f t="shared" si="252"/>
        <v>43.292097451030763</v>
      </c>
      <c r="BE215" s="2">
        <f t="shared" si="252"/>
        <v>45.014228838735136</v>
      </c>
      <c r="BF215" s="2">
        <f t="shared" si="252"/>
        <v>44.217259789967343</v>
      </c>
      <c r="BG215" s="2">
        <f t="shared" si="252"/>
        <v>44.924482947907975</v>
      </c>
      <c r="BH215" s="2">
        <f t="shared" si="252"/>
        <v>44.428637571102705</v>
      </c>
      <c r="BI215" s="2">
        <f t="shared" si="252"/>
        <v>43.693274841712402</v>
      </c>
      <c r="BJ215" s="2">
        <f t="shared" si="252"/>
        <v>43.438882984236187</v>
      </c>
      <c r="BK215" s="2">
        <f t="shared" si="252"/>
        <v>42.47580391538515</v>
      </c>
      <c r="BL215" s="2">
        <f t="shared" si="252"/>
        <v>41.552354729812315</v>
      </c>
      <c r="BM215" s="2">
        <f t="shared" si="252"/>
        <v>39.840922307112486</v>
      </c>
      <c r="BO215" s="2" t="str">
        <f t="shared" si="180"/>
        <v/>
      </c>
      <c r="BP215" s="2" t="str">
        <f t="shared" si="181"/>
        <v/>
      </c>
      <c r="BQ215" s="2" t="str">
        <f t="shared" si="182"/>
        <v/>
      </c>
      <c r="BR215" s="2" t="str">
        <f t="shared" si="183"/>
        <v/>
      </c>
      <c r="BS215" s="2" t="str">
        <f t="shared" si="184"/>
        <v/>
      </c>
      <c r="BT215" s="2" t="str">
        <f t="shared" si="185"/>
        <v/>
      </c>
      <c r="BU215" s="2" t="str">
        <f t="shared" si="186"/>
        <v/>
      </c>
      <c r="BV215" s="2" t="str">
        <f t="shared" si="187"/>
        <v/>
      </c>
      <c r="BW215" s="2" t="str">
        <f t="shared" si="188"/>
        <v/>
      </c>
      <c r="BX215" s="2" t="str">
        <f t="shared" si="189"/>
        <v/>
      </c>
      <c r="BY215" s="2" t="str">
        <f t="shared" si="190"/>
        <v/>
      </c>
      <c r="BZ215" s="2" t="str">
        <f t="shared" si="191"/>
        <v/>
      </c>
      <c r="CA215" s="2" t="str">
        <f t="shared" si="192"/>
        <v/>
      </c>
      <c r="CB215" s="2" t="str">
        <f t="shared" si="193"/>
        <v/>
      </c>
      <c r="CC215" s="2" t="str">
        <f t="shared" si="194"/>
        <v/>
      </c>
      <c r="CE215" s="2" t="str">
        <f t="shared" si="253"/>
        <v/>
      </c>
      <c r="CF215" s="2" t="str">
        <f t="shared" si="253"/>
        <v/>
      </c>
      <c r="CG215" s="2" t="str">
        <f t="shared" si="253"/>
        <v/>
      </c>
      <c r="CH215" s="2" t="str">
        <f t="shared" si="253"/>
        <v/>
      </c>
      <c r="CI215" s="2" t="str">
        <f t="shared" si="253"/>
        <v/>
      </c>
      <c r="CJ215" s="2" t="str">
        <f t="shared" si="253"/>
        <v/>
      </c>
      <c r="CK215" s="2" t="str">
        <f t="shared" si="253"/>
        <v/>
      </c>
      <c r="CL215" s="2" t="str">
        <f t="shared" si="253"/>
        <v/>
      </c>
      <c r="CM215" s="2" t="str">
        <f t="shared" si="253"/>
        <v/>
      </c>
      <c r="CN215" s="2" t="str">
        <f t="shared" si="253"/>
        <v/>
      </c>
      <c r="CO215" s="2" t="str">
        <f t="shared" si="253"/>
        <v/>
      </c>
      <c r="CP215" s="2" t="str">
        <f t="shared" si="253"/>
        <v/>
      </c>
      <c r="CQ215" s="2" t="str">
        <f t="shared" si="253"/>
        <v/>
      </c>
      <c r="CR215" s="2" t="str">
        <f t="shared" si="253"/>
        <v/>
      </c>
      <c r="CS215" s="2" t="str">
        <f t="shared" si="253"/>
        <v/>
      </c>
      <c r="CU215" s="2">
        <f t="shared" si="195"/>
        <v>36.418999999999997</v>
      </c>
      <c r="CV215" s="2">
        <f t="shared" si="196"/>
        <v>39.07</v>
      </c>
      <c r="CW215" s="2">
        <f t="shared" si="197"/>
        <v>43.906999999999996</v>
      </c>
      <c r="CX215" s="2">
        <f t="shared" si="198"/>
        <v>42.372</v>
      </c>
      <c r="CY215" s="2">
        <f t="shared" si="199"/>
        <v>42.256</v>
      </c>
      <c r="CZ215" s="2">
        <f t="shared" si="200"/>
        <v>42.976999999999997</v>
      </c>
      <c r="DA215" s="2">
        <f t="shared" si="201"/>
        <v>46.512</v>
      </c>
      <c r="DB215" s="2">
        <f t="shared" si="202"/>
        <v>44.418999999999997</v>
      </c>
      <c r="DC215" s="2">
        <f t="shared" si="203"/>
        <v>46.216999999999999</v>
      </c>
      <c r="DD215" s="2">
        <f t="shared" si="204"/>
        <v>44</v>
      </c>
      <c r="DE215" s="2">
        <f t="shared" si="205"/>
        <v>46.13</v>
      </c>
      <c r="DF215" s="2">
        <f t="shared" si="206"/>
        <v>43.238999999999997</v>
      </c>
      <c r="DG215" s="2">
        <f t="shared" si="207"/>
        <v>43.457000000000001</v>
      </c>
      <c r="DH215" s="2">
        <f t="shared" si="208"/>
        <v>43.356000000000002</v>
      </c>
      <c r="DI215" s="2">
        <f t="shared" si="209"/>
        <v>40.279000000000003</v>
      </c>
      <c r="DK215" s="2">
        <f t="shared" si="262"/>
        <v>129.09279418386492</v>
      </c>
      <c r="DL215" s="2">
        <f t="shared" si="262"/>
        <v>113.44826829268291</v>
      </c>
      <c r="DM215" s="2">
        <f t="shared" si="262"/>
        <v>116.40945031712472</v>
      </c>
      <c r="DN215" s="2">
        <f t="shared" si="262"/>
        <v>107.46365100072927</v>
      </c>
      <c r="DO215" s="2">
        <f t="shared" si="262"/>
        <v>102.75786143748479</v>
      </c>
      <c r="DP215" s="2">
        <f t="shared" si="262"/>
        <v>110.70516786862221</v>
      </c>
      <c r="DQ215" s="2">
        <f t="shared" si="262"/>
        <v>109.95825594900468</v>
      </c>
      <c r="DR215" s="2">
        <f t="shared" si="262"/>
        <v>104.56650697674418</v>
      </c>
      <c r="DS215" s="2">
        <f t="shared" si="262"/>
        <v>108.74729643612204</v>
      </c>
      <c r="DT215" s="2">
        <f t="shared" si="262"/>
        <v>99.235711627906966</v>
      </c>
      <c r="DU215" s="2">
        <f t="shared" si="262"/>
        <v>111.87509315196998</v>
      </c>
      <c r="DV215" s="2">
        <f t="shared" si="262"/>
        <v>107.04437420718816</v>
      </c>
      <c r="DW215" s="2">
        <f t="shared" si="262"/>
        <v>105.6189060313859</v>
      </c>
      <c r="DX215" s="2">
        <f t="shared" si="262"/>
        <v>125.88304370256327</v>
      </c>
      <c r="DY215" s="2">
        <f t="shared" si="262"/>
        <v>100.75315196775722</v>
      </c>
      <c r="EA215" s="2">
        <f t="shared" si="238"/>
        <v>35.979444000921163</v>
      </c>
      <c r="EB215" s="2">
        <f t="shared" si="238"/>
        <v>40.029751104711792</v>
      </c>
      <c r="EC215" s="2">
        <f t="shared" si="238"/>
        <v>42.05200470219436</v>
      </c>
      <c r="ED215" s="2">
        <f t="shared" si="238"/>
        <v>39.867221865668469</v>
      </c>
      <c r="EE215" s="2">
        <f t="shared" si="238"/>
        <v>41.80658824506979</v>
      </c>
      <c r="EF215" s="2">
        <f t="shared" si="237"/>
        <v>41.700237180637821</v>
      </c>
      <c r="EG215" s="2">
        <f t="shared" si="237"/>
        <v>44.235980609705521</v>
      </c>
      <c r="EH215" s="2">
        <f t="shared" si="237"/>
        <v>41.672647022309405</v>
      </c>
      <c r="EI215" s="2">
        <f t="shared" si="237"/>
        <v>50.159121192648747</v>
      </c>
      <c r="EJ215" s="2">
        <f t="shared" si="237"/>
        <v>42.818566583467927</v>
      </c>
      <c r="EK215" s="2">
        <f t="shared" si="210"/>
        <v>40.45973770436224</v>
      </c>
      <c r="EL215" s="2">
        <f t="shared" si="210"/>
        <v>41.2943449150047</v>
      </c>
      <c r="EM215" s="2">
        <f t="shared" si="210"/>
        <v>39.55303071698733</v>
      </c>
      <c r="EN215" s="2">
        <f t="shared" si="210"/>
        <v>39.988582231655229</v>
      </c>
      <c r="EO215" s="2">
        <f t="shared" si="210"/>
        <v>42.057695041762933</v>
      </c>
      <c r="EQ215" s="2">
        <f t="shared" si="263"/>
        <v>37.799688371680226</v>
      </c>
      <c r="ER215" s="2">
        <f t="shared" si="263"/>
        <v>40.552625325897026</v>
      </c>
      <c r="ES215" s="2">
        <f t="shared" si="263"/>
        <v>42.267507172492046</v>
      </c>
      <c r="ET215" s="2">
        <f t="shared" si="263"/>
        <v>42.511781577538599</v>
      </c>
      <c r="EU215" s="2">
        <f t="shared" si="263"/>
        <v>42.824748465691613</v>
      </c>
      <c r="EV215" s="2">
        <f t="shared" si="263"/>
        <v>43.411661309520525</v>
      </c>
      <c r="EW215" s="2">
        <f t="shared" si="263"/>
        <v>45.068003494633757</v>
      </c>
      <c r="EX215" s="2">
        <f t="shared" si="263"/>
        <v>44.379673097621051</v>
      </c>
      <c r="EY215" s="2">
        <f t="shared" si="263"/>
        <v>44.658518718591132</v>
      </c>
      <c r="EZ215" s="2">
        <f t="shared" si="263"/>
        <v>44.52827458734231</v>
      </c>
      <c r="FA215" s="2">
        <f t="shared" si="263"/>
        <v>43.943898831344328</v>
      </c>
      <c r="FB215" s="2">
        <f t="shared" si="263"/>
        <v>43.605772204031808</v>
      </c>
      <c r="FC215" s="2">
        <f t="shared" si="263"/>
        <v>42.685617654081355</v>
      </c>
      <c r="FD215" s="2">
        <f t="shared" si="263"/>
        <v>41.673620006024336</v>
      </c>
      <c r="FE215" s="2">
        <f t="shared" si="263"/>
        <v>39.592285507474173</v>
      </c>
      <c r="FG215" s="2">
        <f t="shared" si="264"/>
        <v>0.9999952200737916</v>
      </c>
      <c r="FH215" s="2">
        <f t="shared" si="264"/>
        <v>0.99999533974090304</v>
      </c>
      <c r="FI215" s="2">
        <f t="shared" si="264"/>
        <v>0.99999497523481895</v>
      </c>
      <c r="FJ215" s="2">
        <f t="shared" si="264"/>
        <v>0.99999499162123573</v>
      </c>
      <c r="FK215" s="2">
        <f t="shared" si="264"/>
        <v>0.99999510644193068</v>
      </c>
      <c r="FL215" s="2">
        <f t="shared" si="264"/>
        <v>0.9999953364091384</v>
      </c>
      <c r="FM215" s="2">
        <f t="shared" si="264"/>
        <v>0.99999523678156854</v>
      </c>
      <c r="FN215" s="2">
        <f t="shared" si="264"/>
        <v>0.99999471739160439</v>
      </c>
      <c r="FO215" s="2">
        <f t="shared" si="264"/>
        <v>0.99999485930121279</v>
      </c>
      <c r="FP215" s="2">
        <f t="shared" si="264"/>
        <v>0.99999484219583656</v>
      </c>
      <c r="FQ215" s="2">
        <f t="shared" si="264"/>
        <v>0.99999434139336285</v>
      </c>
      <c r="FR215" s="2">
        <f t="shared" si="264"/>
        <v>0.99999495600317723</v>
      </c>
      <c r="FS215" s="2">
        <f t="shared" si="264"/>
        <v>0.99999460666130213</v>
      </c>
      <c r="FT215" s="2">
        <f t="shared" si="264"/>
        <v>0.9999947002495152</v>
      </c>
      <c r="FU215" s="2">
        <f t="shared" si="264"/>
        <v>0.99999429761268488</v>
      </c>
      <c r="FW215" s="2">
        <f t="shared" si="254"/>
        <v>0.88264781323769537</v>
      </c>
      <c r="FX215" s="2">
        <f t="shared" si="254"/>
        <v>0.90592712581621482</v>
      </c>
      <c r="FY215" s="2">
        <f t="shared" si="254"/>
        <v>0.90798721954372119</v>
      </c>
      <c r="FZ215" s="2">
        <f t="shared" si="254"/>
        <v>0.90863135132561035</v>
      </c>
      <c r="GA215" s="2">
        <f t="shared" si="254"/>
        <v>0.93172312213461972</v>
      </c>
      <c r="GB215" s="2">
        <f t="shared" si="254"/>
        <v>0.92994976100272897</v>
      </c>
      <c r="GC215" s="2">
        <f t="shared" si="254"/>
        <v>0.93499252673015631</v>
      </c>
      <c r="GD215" s="2">
        <f t="shared" si="254"/>
        <v>0.93988031634767111</v>
      </c>
      <c r="GE215" s="2">
        <f t="shared" si="254"/>
        <v>0.95170291865148049</v>
      </c>
      <c r="GF215" s="2">
        <f t="shared" si="254"/>
        <v>0.94155258991666646</v>
      </c>
      <c r="GG215" s="2">
        <f t="shared" si="254"/>
        <v>0.92795163831768934</v>
      </c>
      <c r="GH215" s="2">
        <f t="shared" si="254"/>
        <v>0.92765471640474662</v>
      </c>
      <c r="GI215" s="2">
        <f t="shared" si="254"/>
        <v>0.93290846876444189</v>
      </c>
      <c r="GJ215" s="2">
        <f t="shared" si="254"/>
        <v>0.92776393664443912</v>
      </c>
      <c r="GK215" s="2">
        <f t="shared" si="254"/>
        <v>0.89928565945904348</v>
      </c>
      <c r="GM215" s="95">
        <f t="shared" si="255"/>
        <v>0</v>
      </c>
      <c r="GN215" s="95">
        <f t="shared" si="255"/>
        <v>0</v>
      </c>
      <c r="GO215" s="95">
        <f t="shared" si="255"/>
        <v>0</v>
      </c>
      <c r="GP215" s="95">
        <f t="shared" si="255"/>
        <v>0</v>
      </c>
      <c r="GQ215" s="95">
        <f t="shared" si="255"/>
        <v>0</v>
      </c>
      <c r="GR215" s="95">
        <f t="shared" si="255"/>
        <v>0</v>
      </c>
      <c r="GS215" s="95">
        <f t="shared" si="255"/>
        <v>0</v>
      </c>
      <c r="GT215" s="95">
        <f t="shared" si="255"/>
        <v>0</v>
      </c>
      <c r="GU215" s="95">
        <f t="shared" si="255"/>
        <v>0</v>
      </c>
      <c r="GV215" s="95">
        <f t="shared" si="255"/>
        <v>0</v>
      </c>
      <c r="GW215" s="95">
        <f t="shared" si="255"/>
        <v>0</v>
      </c>
      <c r="GX215" s="95">
        <f t="shared" si="255"/>
        <v>0</v>
      </c>
      <c r="GY215" s="95">
        <f t="shared" si="255"/>
        <v>0</v>
      </c>
      <c r="GZ215" s="95">
        <f t="shared" si="255"/>
        <v>0</v>
      </c>
      <c r="HA215" s="95">
        <f t="shared" si="255"/>
        <v>0</v>
      </c>
      <c r="HC215" s="95">
        <f t="shared" si="265"/>
        <v>4.1462904897281887E-261</v>
      </c>
      <c r="HD215" s="95">
        <f t="shared" si="265"/>
        <v>4.3823496230381189E-285</v>
      </c>
      <c r="HE215" s="95">
        <f t="shared" si="265"/>
        <v>0</v>
      </c>
      <c r="HF215" s="95">
        <f t="shared" si="259"/>
        <v>0</v>
      </c>
      <c r="HG215" s="95">
        <f t="shared" si="259"/>
        <v>0</v>
      </c>
      <c r="HH215" s="95">
        <f t="shared" si="259"/>
        <v>0</v>
      </c>
      <c r="HI215" s="95">
        <f t="shared" si="239"/>
        <v>0</v>
      </c>
      <c r="HJ215" s="95">
        <f t="shared" si="239"/>
        <v>0</v>
      </c>
      <c r="HK215" s="95">
        <f t="shared" si="239"/>
        <v>0</v>
      </c>
      <c r="HL215" s="95">
        <f t="shared" si="239"/>
        <v>0</v>
      </c>
      <c r="HM215" s="95">
        <f t="shared" si="239"/>
        <v>0</v>
      </c>
      <c r="HN215" s="95">
        <f t="shared" si="239"/>
        <v>0</v>
      </c>
      <c r="HO215" s="95">
        <f t="shared" si="224"/>
        <v>0</v>
      </c>
      <c r="HP215" s="95">
        <f t="shared" si="224"/>
        <v>0</v>
      </c>
      <c r="HQ215" s="95">
        <f t="shared" si="224"/>
        <v>0</v>
      </c>
      <c r="HS215" s="95">
        <f t="shared" si="256"/>
        <v>1.8044331498568147E-61</v>
      </c>
      <c r="HT215" s="95">
        <f t="shared" si="256"/>
        <v>4.2391199308949826E-36</v>
      </c>
      <c r="HU215" s="95">
        <f t="shared" si="256"/>
        <v>8.7102922417102464E-77</v>
      </c>
      <c r="HV215" s="95">
        <f t="shared" si="256"/>
        <v>1.9264952922872706E-78</v>
      </c>
      <c r="HW215" s="95">
        <f t="shared" si="256"/>
        <v>3.1756449490294396E-106</v>
      </c>
      <c r="HX215" s="95">
        <f t="shared" si="256"/>
        <v>5.9462572313936447E-106</v>
      </c>
      <c r="HY215" s="95">
        <f t="shared" si="256"/>
        <v>5.8902332040615988E-132</v>
      </c>
      <c r="HZ215" s="95">
        <f t="shared" si="256"/>
        <v>1.0187342017412726E-144</v>
      </c>
      <c r="IA215" s="95">
        <f t="shared" si="256"/>
        <v>4.7354974284414052E-162</v>
      </c>
      <c r="IB215" s="95">
        <f t="shared" si="256"/>
        <v>1.7133990629870527E-138</v>
      </c>
      <c r="IC215" s="95">
        <f t="shared" si="256"/>
        <v>4.543505178255194E-172</v>
      </c>
      <c r="ID215" s="95">
        <f t="shared" si="256"/>
        <v>7.4257899227309741E-109</v>
      </c>
      <c r="IE215" s="95">
        <f t="shared" si="256"/>
        <v>1.7873990680591563E-112</v>
      </c>
      <c r="IF215" s="95">
        <f t="shared" si="256"/>
        <v>2.4017469779682073E-84</v>
      </c>
      <c r="IG215" s="95">
        <f t="shared" si="256"/>
        <v>1.7011009785521876E-66</v>
      </c>
      <c r="II215" s="95">
        <f t="shared" si="257"/>
        <v>2.3500665640901171E-6</v>
      </c>
      <c r="IJ215" s="95">
        <f t="shared" si="257"/>
        <v>3.0307576600461783E-13</v>
      </c>
      <c r="IK215" s="95">
        <f t="shared" si="257"/>
        <v>9.5243902843297105E-15</v>
      </c>
      <c r="IL215" s="95">
        <f t="shared" si="257"/>
        <v>1.3342100315051218E-8</v>
      </c>
      <c r="IM215" s="95">
        <f t="shared" si="257"/>
        <v>5.6873037544354971E-12</v>
      </c>
      <c r="IN215" s="95">
        <f t="shared" si="257"/>
        <v>1.3745263876786901E-14</v>
      </c>
      <c r="IO215" s="95">
        <f t="shared" si="257"/>
        <v>2.4824322559604852E-19</v>
      </c>
      <c r="IP215" s="95">
        <f t="shared" si="257"/>
        <v>7.5390042921266387E-17</v>
      </c>
      <c r="IQ215" s="95">
        <f t="shared" si="257"/>
        <v>7.7530366307889629E-22</v>
      </c>
      <c r="IR215" s="95">
        <f t="shared" si="257"/>
        <v>8.4838586989756456E-17</v>
      </c>
      <c r="IS215" s="95">
        <f t="shared" si="257"/>
        <v>9.3452228949744269E-18</v>
      </c>
      <c r="IT215" s="95">
        <f t="shared" si="257"/>
        <v>4.9382091178839287E-13</v>
      </c>
      <c r="IU215" s="95">
        <f t="shared" si="257"/>
        <v>1.0457936396977953E-13</v>
      </c>
      <c r="IV215" s="95">
        <f t="shared" si="257"/>
        <v>3.1009005458765212E-10</v>
      </c>
      <c r="IW215" s="95">
        <f t="shared" si="257"/>
        <v>1.5859528912753201E-8</v>
      </c>
      <c r="IY215" s="95">
        <f t="shared" si="258"/>
        <v>2.3500665640901171E-6</v>
      </c>
      <c r="IZ215" s="95">
        <f t="shared" si="258"/>
        <v>3.0307576600461783E-13</v>
      </c>
      <c r="JA215" s="95">
        <f t="shared" si="258"/>
        <v>9.5243902843297105E-15</v>
      </c>
      <c r="JB215" s="95">
        <f t="shared" si="258"/>
        <v>1.3342100315051218E-8</v>
      </c>
      <c r="JC215" s="95">
        <f t="shared" si="258"/>
        <v>5.6873037544354971E-12</v>
      </c>
      <c r="JD215" s="95">
        <f t="shared" si="258"/>
        <v>1.3745263876786901E-14</v>
      </c>
      <c r="JE215" s="95">
        <f t="shared" si="258"/>
        <v>2.4824322559604852E-19</v>
      </c>
      <c r="JF215" s="95">
        <f t="shared" si="258"/>
        <v>7.5390042921266387E-17</v>
      </c>
      <c r="JG215" s="95">
        <f t="shared" si="258"/>
        <v>7.7530366307889629E-22</v>
      </c>
      <c r="JH215" s="95">
        <f t="shared" si="258"/>
        <v>8.4838586989756456E-17</v>
      </c>
      <c r="JI215" s="95">
        <f t="shared" si="258"/>
        <v>9.3452228949744269E-18</v>
      </c>
      <c r="JJ215" s="95">
        <f t="shared" si="258"/>
        <v>4.9382091178839287E-13</v>
      </c>
      <c r="JK215" s="95">
        <f t="shared" si="258"/>
        <v>1.0457936396977953E-13</v>
      </c>
      <c r="JL215" s="95">
        <f t="shared" si="258"/>
        <v>3.1009005458765212E-10</v>
      </c>
      <c r="JM215" s="95">
        <f t="shared" si="258"/>
        <v>1.5859528912753201E-8</v>
      </c>
    </row>
    <row r="216" spans="2:273" x14ac:dyDescent="0.25">
      <c r="B216" s="2">
        <v>189</v>
      </c>
      <c r="C216" s="37">
        <v>38.418999999999997</v>
      </c>
      <c r="D216" s="37">
        <v>41.906999999999996</v>
      </c>
      <c r="E216" s="37">
        <v>42.093000000000004</v>
      </c>
      <c r="F216" s="37">
        <v>42.651000000000003</v>
      </c>
      <c r="G216" s="37">
        <v>41.209000000000003</v>
      </c>
      <c r="H216" s="37">
        <v>45.186</v>
      </c>
      <c r="I216" s="37">
        <v>44.116</v>
      </c>
      <c r="J216" s="37">
        <v>45.744</v>
      </c>
      <c r="K216" s="37">
        <v>44.847999999999999</v>
      </c>
      <c r="L216" s="37">
        <v>45</v>
      </c>
      <c r="M216" s="37">
        <v>45.935000000000002</v>
      </c>
      <c r="N216" s="37">
        <v>44.152000000000001</v>
      </c>
      <c r="O216" s="37">
        <v>43.5</v>
      </c>
      <c r="P216" s="37">
        <v>42.6</v>
      </c>
      <c r="Q216" s="37">
        <v>37.93</v>
      </c>
      <c r="S216" s="4">
        <f t="shared" si="260"/>
        <v>37.551184198273958</v>
      </c>
      <c r="T216" s="4">
        <f t="shared" si="260"/>
        <v>40.456954626294966</v>
      </c>
      <c r="U216" s="4">
        <f t="shared" si="260"/>
        <v>42.206729630978451</v>
      </c>
      <c r="V216" s="4">
        <f t="shared" si="260"/>
        <v>42.216125938700415</v>
      </c>
      <c r="W216" s="4">
        <f t="shared" si="260"/>
        <v>42.698758382802019</v>
      </c>
      <c r="X216" s="4">
        <f t="shared" si="260"/>
        <v>43.238750635436006</v>
      </c>
      <c r="Y216" s="4">
        <f t="shared" si="260"/>
        <v>44.95243572303994</v>
      </c>
      <c r="Z216" s="4">
        <f t="shared" si="260"/>
        <v>44.162933524471164</v>
      </c>
      <c r="AA216" s="4">
        <f t="shared" si="260"/>
        <v>44.84153034320525</v>
      </c>
      <c r="AB216" s="4">
        <f t="shared" si="260"/>
        <v>44.367341438964488</v>
      </c>
      <c r="AC216" s="4">
        <f t="shared" si="260"/>
        <v>43.622662486309935</v>
      </c>
      <c r="AD216" s="4">
        <f t="shared" si="260"/>
        <v>43.375735855338739</v>
      </c>
      <c r="AE216" s="4">
        <f t="shared" si="260"/>
        <v>42.412711360720678</v>
      </c>
      <c r="AF216" s="4">
        <f t="shared" si="260"/>
        <v>41.475946954912658</v>
      </c>
      <c r="AG216" s="4">
        <f t="shared" si="260"/>
        <v>39.70161096320335</v>
      </c>
      <c r="AI216" s="4">
        <f t="shared" si="261"/>
        <v>0.86781580172603867</v>
      </c>
      <c r="AJ216" s="4">
        <f t="shared" si="261"/>
        <v>1.4500453737050307</v>
      </c>
      <c r="AK216" s="4">
        <f t="shared" si="261"/>
        <v>-0.11372963097844746</v>
      </c>
      <c r="AL216" s="4">
        <f t="shared" si="261"/>
        <v>0.43487406129958828</v>
      </c>
      <c r="AM216" s="4">
        <f t="shared" si="261"/>
        <v>-1.489758382802016</v>
      </c>
      <c r="AN216" s="4">
        <f t="shared" si="261"/>
        <v>1.9472493645639943</v>
      </c>
      <c r="AO216" s="4">
        <f t="shared" si="261"/>
        <v>-0.83643572303994063</v>
      </c>
      <c r="AP216" s="4">
        <f t="shared" si="261"/>
        <v>1.5810664755288357</v>
      </c>
      <c r="AQ216" s="4">
        <f t="shared" si="261"/>
        <v>6.4696567947493122E-3</v>
      </c>
      <c r="AR216" s="4">
        <f t="shared" si="261"/>
        <v>0.63265856103551243</v>
      </c>
      <c r="AS216" s="4">
        <f t="shared" si="261"/>
        <v>2.3123375136900677</v>
      </c>
      <c r="AT216" s="4">
        <f t="shared" si="261"/>
        <v>0.77626414466126192</v>
      </c>
      <c r="AU216" s="4">
        <f t="shared" si="261"/>
        <v>1.087288639279322</v>
      </c>
      <c r="AV216" s="4">
        <f t="shared" si="261"/>
        <v>1.1240530450873436</v>
      </c>
      <c r="AW216" s="4">
        <f t="shared" si="261"/>
        <v>-1.7716109632033508</v>
      </c>
      <c r="AY216" s="2">
        <f t="shared" si="252"/>
        <v>37.551184197704067</v>
      </c>
      <c r="AZ216" s="2">
        <f t="shared" si="252"/>
        <v>40.456954626294966</v>
      </c>
      <c r="BA216" s="2">
        <f t="shared" si="252"/>
        <v>42.206729630978451</v>
      </c>
      <c r="BB216" s="2">
        <f t="shared" si="252"/>
        <v>42.216125938699221</v>
      </c>
      <c r="BC216" s="2">
        <f t="shared" si="252"/>
        <v>42.698758382802019</v>
      </c>
      <c r="BD216" s="2">
        <f t="shared" si="252"/>
        <v>43.238750635436006</v>
      </c>
      <c r="BE216" s="2">
        <f t="shared" si="252"/>
        <v>44.95243572303994</v>
      </c>
      <c r="BF216" s="2">
        <f t="shared" si="252"/>
        <v>44.162933524471164</v>
      </c>
      <c r="BG216" s="2">
        <f t="shared" si="252"/>
        <v>44.84153034320525</v>
      </c>
      <c r="BH216" s="2">
        <f t="shared" si="252"/>
        <v>44.367341438964488</v>
      </c>
      <c r="BI216" s="2">
        <f t="shared" si="252"/>
        <v>43.622662486309935</v>
      </c>
      <c r="BJ216" s="2">
        <f t="shared" si="252"/>
        <v>43.375735855338739</v>
      </c>
      <c r="BK216" s="2">
        <f t="shared" si="252"/>
        <v>42.412711360720678</v>
      </c>
      <c r="BL216" s="2">
        <f t="shared" si="252"/>
        <v>41.475946954912644</v>
      </c>
      <c r="BM216" s="2">
        <f t="shared" si="252"/>
        <v>39.701610963000192</v>
      </c>
      <c r="BO216" s="2" t="str">
        <f t="shared" si="180"/>
        <v/>
      </c>
      <c r="BP216" s="2" t="str">
        <f t="shared" si="181"/>
        <v/>
      </c>
      <c r="BQ216" s="2" t="str">
        <f t="shared" si="182"/>
        <v/>
      </c>
      <c r="BR216" s="2" t="str">
        <f t="shared" si="183"/>
        <v/>
      </c>
      <c r="BS216" s="2" t="str">
        <f t="shared" si="184"/>
        <v/>
      </c>
      <c r="BT216" s="2" t="str">
        <f t="shared" si="185"/>
        <v/>
      </c>
      <c r="BU216" s="2" t="str">
        <f t="shared" si="186"/>
        <v/>
      </c>
      <c r="BV216" s="2" t="str">
        <f t="shared" si="187"/>
        <v/>
      </c>
      <c r="BW216" s="2" t="str">
        <f t="shared" si="188"/>
        <v/>
      </c>
      <c r="BX216" s="2" t="str">
        <f t="shared" si="189"/>
        <v/>
      </c>
      <c r="BY216" s="2" t="str">
        <f t="shared" si="190"/>
        <v/>
      </c>
      <c r="BZ216" s="2" t="str">
        <f t="shared" si="191"/>
        <v/>
      </c>
      <c r="CA216" s="2" t="str">
        <f t="shared" si="192"/>
        <v/>
      </c>
      <c r="CB216" s="2" t="str">
        <f t="shared" si="193"/>
        <v/>
      </c>
      <c r="CC216" s="2" t="str">
        <f t="shared" si="194"/>
        <v/>
      </c>
      <c r="CE216" s="2" t="str">
        <f t="shared" si="253"/>
        <v/>
      </c>
      <c r="CF216" s="2" t="str">
        <f t="shared" si="253"/>
        <v/>
      </c>
      <c r="CG216" s="2" t="str">
        <f t="shared" si="253"/>
        <v/>
      </c>
      <c r="CH216" s="2" t="str">
        <f t="shared" si="253"/>
        <v/>
      </c>
      <c r="CI216" s="2" t="str">
        <f t="shared" si="253"/>
        <v/>
      </c>
      <c r="CJ216" s="2" t="str">
        <f t="shared" si="253"/>
        <v/>
      </c>
      <c r="CK216" s="2" t="str">
        <f t="shared" si="253"/>
        <v/>
      </c>
      <c r="CL216" s="2" t="str">
        <f t="shared" si="253"/>
        <v/>
      </c>
      <c r="CM216" s="2" t="str">
        <f t="shared" si="253"/>
        <v/>
      </c>
      <c r="CN216" s="2" t="str">
        <f t="shared" si="253"/>
        <v/>
      </c>
      <c r="CO216" s="2" t="str">
        <f t="shared" si="253"/>
        <v/>
      </c>
      <c r="CP216" s="2" t="str">
        <f t="shared" si="253"/>
        <v/>
      </c>
      <c r="CQ216" s="2" t="str">
        <f t="shared" si="253"/>
        <v/>
      </c>
      <c r="CR216" s="2" t="str">
        <f t="shared" si="253"/>
        <v/>
      </c>
      <c r="CS216" s="2" t="str">
        <f t="shared" si="253"/>
        <v/>
      </c>
      <c r="CU216" s="2">
        <f t="shared" si="195"/>
        <v>38.418999999999997</v>
      </c>
      <c r="CV216" s="2">
        <f t="shared" si="196"/>
        <v>41.906999999999996</v>
      </c>
      <c r="CW216" s="2">
        <f t="shared" si="197"/>
        <v>42.093000000000004</v>
      </c>
      <c r="CX216" s="2">
        <f t="shared" si="198"/>
        <v>42.651000000000003</v>
      </c>
      <c r="CY216" s="2">
        <f t="shared" si="199"/>
        <v>41.209000000000003</v>
      </c>
      <c r="CZ216" s="2">
        <f t="shared" si="200"/>
        <v>45.186</v>
      </c>
      <c r="DA216" s="2">
        <f t="shared" si="201"/>
        <v>44.116</v>
      </c>
      <c r="DB216" s="2">
        <f t="shared" si="202"/>
        <v>45.744</v>
      </c>
      <c r="DC216" s="2">
        <f t="shared" si="203"/>
        <v>44.847999999999999</v>
      </c>
      <c r="DD216" s="2">
        <f t="shared" si="204"/>
        <v>45</v>
      </c>
      <c r="DE216" s="2">
        <f t="shared" si="205"/>
        <v>45.935000000000002</v>
      </c>
      <c r="DF216" s="2">
        <f t="shared" si="206"/>
        <v>44.152000000000001</v>
      </c>
      <c r="DG216" s="2">
        <f t="shared" si="207"/>
        <v>43.5</v>
      </c>
      <c r="DH216" s="2">
        <f t="shared" si="208"/>
        <v>42.6</v>
      </c>
      <c r="DI216" s="2">
        <f t="shared" si="209"/>
        <v>37.93</v>
      </c>
      <c r="DK216" s="2">
        <f t="shared" si="262"/>
        <v>129.52574118198874</v>
      </c>
      <c r="DL216" s="2">
        <f t="shared" si="262"/>
        <v>113.7976132404181</v>
      </c>
      <c r="DM216" s="2">
        <f t="shared" si="262"/>
        <v>116.7686638477801</v>
      </c>
      <c r="DN216" s="2">
        <f t="shared" si="262"/>
        <v>107.77062247791913</v>
      </c>
      <c r="DO216" s="2">
        <f t="shared" si="262"/>
        <v>103.03848107932905</v>
      </c>
      <c r="DP216" s="2">
        <f t="shared" si="262"/>
        <v>111.0220892688329</v>
      </c>
      <c r="DQ216" s="2">
        <f t="shared" si="262"/>
        <v>110.26385889852254</v>
      </c>
      <c r="DR216" s="2">
        <f t="shared" si="262"/>
        <v>104.82546934460888</v>
      </c>
      <c r="DS216" s="2">
        <f t="shared" si="262"/>
        <v>109.03752854122624</v>
      </c>
      <c r="DT216" s="2">
        <f t="shared" si="262"/>
        <v>99.471948907681451</v>
      </c>
      <c r="DU216" s="2">
        <f t="shared" si="262"/>
        <v>112.19056069418386</v>
      </c>
      <c r="DV216" s="2">
        <f t="shared" si="262"/>
        <v>107.33336363636363</v>
      </c>
      <c r="DW216" s="2">
        <f t="shared" si="262"/>
        <v>105.90971455581666</v>
      </c>
      <c r="DX216" s="2">
        <f t="shared" si="262"/>
        <v>126.28560402992734</v>
      </c>
      <c r="DY216" s="2">
        <f t="shared" si="262"/>
        <v>101.03776244665718</v>
      </c>
      <c r="EA216" s="2">
        <f t="shared" si="238"/>
        <v>35.905857219620785</v>
      </c>
      <c r="EB216" s="2">
        <f t="shared" si="238"/>
        <v>39.971520803336489</v>
      </c>
      <c r="EC216" s="2">
        <f t="shared" si="238"/>
        <v>42.006145296781199</v>
      </c>
      <c r="ED216" s="2">
        <f t="shared" si="238"/>
        <v>39.762669202247345</v>
      </c>
      <c r="EE216" s="2">
        <f t="shared" si="238"/>
        <v>41.731583101808447</v>
      </c>
      <c r="EF216" s="2">
        <f t="shared" si="237"/>
        <v>41.616001944594018</v>
      </c>
      <c r="EG216" s="2">
        <f t="shared" si="237"/>
        <v>44.159397306615517</v>
      </c>
      <c r="EH216" s="2">
        <f t="shared" si="237"/>
        <v>41.570798923636545</v>
      </c>
      <c r="EI216" s="2">
        <f t="shared" si="237"/>
        <v>50.164423081866069</v>
      </c>
      <c r="EJ216" s="2">
        <f t="shared" si="237"/>
        <v>42.727916605491117</v>
      </c>
      <c r="EK216" s="2">
        <f t="shared" si="210"/>
        <v>40.327423257741287</v>
      </c>
      <c r="EL216" s="2">
        <f t="shared" si="210"/>
        <v>41.188600396429258</v>
      </c>
      <c r="EM216" s="2">
        <f t="shared" si="210"/>
        <v>39.435724931044973</v>
      </c>
      <c r="EN216" s="2">
        <f t="shared" si="210"/>
        <v>39.881616075861672</v>
      </c>
      <c r="EO216" s="2">
        <f t="shared" si="210"/>
        <v>41.965903678692023</v>
      </c>
      <c r="EQ216" s="2">
        <f t="shared" si="263"/>
        <v>37.750232586504112</v>
      </c>
      <c r="ER216" s="2">
        <f t="shared" si="263"/>
        <v>40.502583957937546</v>
      </c>
      <c r="ES216" s="2">
        <f t="shared" si="263"/>
        <v>42.224893465857164</v>
      </c>
      <c r="ET216" s="2">
        <f t="shared" si="263"/>
        <v>42.440789592886212</v>
      </c>
      <c r="EU216" s="2">
        <f t="shared" si="263"/>
        <v>42.763105089290463</v>
      </c>
      <c r="EV216" s="2">
        <f t="shared" si="263"/>
        <v>43.349916294303817</v>
      </c>
      <c r="EW216" s="2">
        <f t="shared" si="263"/>
        <v>45.002416613209348</v>
      </c>
      <c r="EX216" s="2">
        <f t="shared" si="263"/>
        <v>44.313828368494185</v>
      </c>
      <c r="EY216" s="2">
        <f t="shared" si="263"/>
        <v>44.594883248128127</v>
      </c>
      <c r="EZ216" s="2">
        <f t="shared" si="263"/>
        <v>44.459873129021076</v>
      </c>
      <c r="FA216" s="2">
        <f t="shared" si="263"/>
        <v>43.855603491652978</v>
      </c>
      <c r="FB216" s="2">
        <f t="shared" si="263"/>
        <v>43.530970513537213</v>
      </c>
      <c r="FC216" s="2">
        <f t="shared" si="263"/>
        <v>42.607619454189951</v>
      </c>
      <c r="FD216" s="2">
        <f t="shared" si="263"/>
        <v>41.58871234363842</v>
      </c>
      <c r="FE216" s="2">
        <f t="shared" si="263"/>
        <v>39.469998690882925</v>
      </c>
      <c r="FG216" s="2">
        <f t="shared" si="264"/>
        <v>0.99999564065365321</v>
      </c>
      <c r="FH216" s="2">
        <f t="shared" si="264"/>
        <v>0.99999574979144656</v>
      </c>
      <c r="FI216" s="2">
        <f t="shared" si="264"/>
        <v>0.99999541735766362</v>
      </c>
      <c r="FJ216" s="2">
        <f t="shared" si="264"/>
        <v>0.9999954323022664</v>
      </c>
      <c r="FK216" s="2">
        <f t="shared" si="264"/>
        <v>0.99999553702007615</v>
      </c>
      <c r="FL216" s="2">
        <f t="shared" si="264"/>
        <v>0.99999574675283853</v>
      </c>
      <c r="FM216" s="2">
        <f t="shared" si="264"/>
        <v>0.99999565589133965</v>
      </c>
      <c r="FN216" s="2">
        <f t="shared" si="264"/>
        <v>0.99999518220164374</v>
      </c>
      <c r="FO216" s="2">
        <f t="shared" si="264"/>
        <v>0.99999531162486355</v>
      </c>
      <c r="FP216" s="2">
        <f t="shared" si="264"/>
        <v>0.99999529602456083</v>
      </c>
      <c r="FQ216" s="2">
        <f t="shared" si="264"/>
        <v>0.99999483928684174</v>
      </c>
      <c r="FR216" s="2">
        <f t="shared" si="264"/>
        <v>0.99999539981818231</v>
      </c>
      <c r="FS216" s="2">
        <f t="shared" si="264"/>
        <v>0.99999508121431302</v>
      </c>
      <c r="FT216" s="2">
        <f t="shared" si="264"/>
        <v>0.99999516656785803</v>
      </c>
      <c r="FU216" s="2">
        <f t="shared" si="264"/>
        <v>0.99999479935834901</v>
      </c>
      <c r="FW216" s="2">
        <f t="shared" si="254"/>
        <v>0.89185687800838875</v>
      </c>
      <c r="FX216" s="2">
        <f t="shared" si="254"/>
        <v>0.9134884287601639</v>
      </c>
      <c r="FY216" s="2">
        <f t="shared" si="254"/>
        <v>0.91539840155201346</v>
      </c>
      <c r="FZ216" s="2">
        <f t="shared" si="254"/>
        <v>0.91599545160575557</v>
      </c>
      <c r="GA216" s="2">
        <f t="shared" si="254"/>
        <v>0.93735439600172465</v>
      </c>
      <c r="GB216" s="2">
        <f t="shared" si="254"/>
        <v>0.93571720533348623</v>
      </c>
      <c r="GC216" s="2">
        <f t="shared" si="254"/>
        <v>0.94037140698876942</v>
      </c>
      <c r="GD216" s="2">
        <f t="shared" si="254"/>
        <v>0.94487861129101114</v>
      </c>
      <c r="GE216" s="2">
        <f t="shared" si="254"/>
        <v>0.95576455448242392</v>
      </c>
      <c r="GF216" s="2">
        <f t="shared" si="254"/>
        <v>0.94641977940548017</v>
      </c>
      <c r="GG216" s="2">
        <f t="shared" si="254"/>
        <v>0.93387189573268059</v>
      </c>
      <c r="GH216" s="2">
        <f t="shared" si="254"/>
        <v>0.93359762618227671</v>
      </c>
      <c r="GI216" s="2">
        <f t="shared" si="254"/>
        <v>0.93844843724991978</v>
      </c>
      <c r="GJ216" s="2">
        <f t="shared" si="254"/>
        <v>0.93369851561695816</v>
      </c>
      <c r="GK216" s="2">
        <f t="shared" si="254"/>
        <v>0.90732617560446693</v>
      </c>
      <c r="GM216" s="95">
        <f t="shared" si="255"/>
        <v>0</v>
      </c>
      <c r="GN216" s="95">
        <f t="shared" si="255"/>
        <v>0</v>
      </c>
      <c r="GO216" s="95">
        <f t="shared" si="255"/>
        <v>0</v>
      </c>
      <c r="GP216" s="95">
        <f t="shared" si="255"/>
        <v>0</v>
      </c>
      <c r="GQ216" s="95">
        <f t="shared" si="255"/>
        <v>0</v>
      </c>
      <c r="GR216" s="95">
        <f t="shared" si="255"/>
        <v>0</v>
      </c>
      <c r="GS216" s="95">
        <f t="shared" si="255"/>
        <v>0</v>
      </c>
      <c r="GT216" s="95">
        <f t="shared" si="255"/>
        <v>0</v>
      </c>
      <c r="GU216" s="95">
        <f t="shared" si="255"/>
        <v>0</v>
      </c>
      <c r="GV216" s="95">
        <f t="shared" si="255"/>
        <v>0</v>
      </c>
      <c r="GW216" s="95">
        <f t="shared" si="255"/>
        <v>0</v>
      </c>
      <c r="GX216" s="95">
        <f t="shared" si="255"/>
        <v>0</v>
      </c>
      <c r="GY216" s="95">
        <f t="shared" si="255"/>
        <v>0</v>
      </c>
      <c r="GZ216" s="95">
        <f t="shared" si="255"/>
        <v>0</v>
      </c>
      <c r="HA216" s="95">
        <f t="shared" si="255"/>
        <v>0</v>
      </c>
      <c r="HC216" s="95">
        <f t="shared" si="265"/>
        <v>2.0903659742039763E-266</v>
      </c>
      <c r="HD216" s="95">
        <f t="shared" si="265"/>
        <v>8.5337806687267261E-291</v>
      </c>
      <c r="HE216" s="95">
        <f t="shared" si="265"/>
        <v>0</v>
      </c>
      <c r="HF216" s="95">
        <f t="shared" si="259"/>
        <v>0</v>
      </c>
      <c r="HG216" s="95">
        <f t="shared" si="259"/>
        <v>0</v>
      </c>
      <c r="HH216" s="95">
        <f t="shared" si="259"/>
        <v>0</v>
      </c>
      <c r="HI216" s="95">
        <f t="shared" si="239"/>
        <v>0</v>
      </c>
      <c r="HJ216" s="95">
        <f t="shared" si="239"/>
        <v>0</v>
      </c>
      <c r="HK216" s="95">
        <f t="shared" si="239"/>
        <v>0</v>
      </c>
      <c r="HL216" s="95">
        <f t="shared" si="239"/>
        <v>0</v>
      </c>
      <c r="HM216" s="95">
        <f t="shared" si="239"/>
        <v>0</v>
      </c>
      <c r="HN216" s="95">
        <f t="shared" si="239"/>
        <v>0</v>
      </c>
      <c r="HO216" s="95">
        <f t="shared" si="224"/>
        <v>0</v>
      </c>
      <c r="HP216" s="95">
        <f t="shared" si="224"/>
        <v>0</v>
      </c>
      <c r="HQ216" s="95">
        <f t="shared" si="224"/>
        <v>0</v>
      </c>
      <c r="HS216" s="95">
        <f t="shared" si="256"/>
        <v>1.0320217061215016E-63</v>
      </c>
      <c r="HT216" s="95">
        <f t="shared" si="256"/>
        <v>2.3991545622049685E-37</v>
      </c>
      <c r="HU216" s="95">
        <f t="shared" si="256"/>
        <v>1.7093280864233099E-79</v>
      </c>
      <c r="HV216" s="95">
        <f t="shared" si="256"/>
        <v>3.2814531465433046E-81</v>
      </c>
      <c r="HW216" s="95">
        <f t="shared" si="256"/>
        <v>7.8292561453766606E-110</v>
      </c>
      <c r="HX216" s="95">
        <f t="shared" si="256"/>
        <v>1.5463838085490918E-109</v>
      </c>
      <c r="HY216" s="95">
        <f t="shared" si="256"/>
        <v>2.15902939659565E-136</v>
      </c>
      <c r="HZ216" s="95">
        <f t="shared" si="256"/>
        <v>1.4482105360854327E-149</v>
      </c>
      <c r="IA216" s="95">
        <f t="shared" si="256"/>
        <v>2.5814481211420792E-167</v>
      </c>
      <c r="IB216" s="95">
        <f t="shared" si="256"/>
        <v>4.6359380837143915E-143</v>
      </c>
      <c r="IC216" s="95">
        <f t="shared" si="256"/>
        <v>5.8282906602358339E-178</v>
      </c>
      <c r="ID216" s="95">
        <f t="shared" si="256"/>
        <v>1.3660695638948053E-112</v>
      </c>
      <c r="IE216" s="95">
        <f t="shared" si="256"/>
        <v>2.6789518631462584E-116</v>
      </c>
      <c r="IF216" s="95">
        <f t="shared" si="256"/>
        <v>3.2368362631786055E-87</v>
      </c>
      <c r="IG216" s="95">
        <f t="shared" si="256"/>
        <v>7.1407862482819728E-69</v>
      </c>
      <c r="II216" s="95">
        <f t="shared" si="257"/>
        <v>7.9665638167224472E-7</v>
      </c>
      <c r="IJ216" s="95">
        <f t="shared" si="257"/>
        <v>3.2089585487119038E-14</v>
      </c>
      <c r="IK216" s="95">
        <f t="shared" si="257"/>
        <v>7.8147741026284757E-16</v>
      </c>
      <c r="IL216" s="95">
        <f t="shared" si="257"/>
        <v>3.4327770132125771E-9</v>
      </c>
      <c r="IM216" s="95">
        <f t="shared" si="257"/>
        <v>1.0037563789804304E-12</v>
      </c>
      <c r="IN216" s="95">
        <f t="shared" si="257"/>
        <v>1.5497913157766577E-15</v>
      </c>
      <c r="IO216" s="95">
        <f t="shared" si="257"/>
        <v>1.4029760296536543E-20</v>
      </c>
      <c r="IP216" s="95">
        <f t="shared" si="257"/>
        <v>6.8379060536893784E-18</v>
      </c>
      <c r="IQ216" s="95">
        <f t="shared" si="257"/>
        <v>4.1678033032834097E-23</v>
      </c>
      <c r="IR216" s="95">
        <f t="shared" si="257"/>
        <v>7.9622527267019846E-18</v>
      </c>
      <c r="IS216" s="95">
        <f t="shared" si="257"/>
        <v>6.0553270213779828E-19</v>
      </c>
      <c r="IT216" s="95">
        <f t="shared" si="257"/>
        <v>6.9986175376074304E-14</v>
      </c>
      <c r="IU216" s="95">
        <f t="shared" si="257"/>
        <v>1.4134092160557168E-14</v>
      </c>
      <c r="IV216" s="95">
        <f t="shared" si="257"/>
        <v>6.9972759211631602E-11</v>
      </c>
      <c r="IW216" s="95">
        <f t="shared" si="257"/>
        <v>3.8676494422238407E-9</v>
      </c>
      <c r="IY216" s="95">
        <f t="shared" si="258"/>
        <v>7.9665638167224472E-7</v>
      </c>
      <c r="IZ216" s="95">
        <f t="shared" si="258"/>
        <v>3.2089585487119038E-14</v>
      </c>
      <c r="JA216" s="95">
        <f t="shared" si="258"/>
        <v>7.8147741026284757E-16</v>
      </c>
      <c r="JB216" s="95">
        <f t="shared" si="258"/>
        <v>3.4327770132125771E-9</v>
      </c>
      <c r="JC216" s="95">
        <f t="shared" si="258"/>
        <v>1.0037563789804304E-12</v>
      </c>
      <c r="JD216" s="95">
        <f t="shared" si="258"/>
        <v>1.5497913157766577E-15</v>
      </c>
      <c r="JE216" s="95">
        <f t="shared" si="258"/>
        <v>1.4029760296536543E-20</v>
      </c>
      <c r="JF216" s="95">
        <f t="shared" si="258"/>
        <v>6.8379060536893784E-18</v>
      </c>
      <c r="JG216" s="95">
        <f t="shared" si="258"/>
        <v>4.1678033032834097E-23</v>
      </c>
      <c r="JH216" s="95">
        <f t="shared" si="258"/>
        <v>7.9622527267019846E-18</v>
      </c>
      <c r="JI216" s="95">
        <f t="shared" si="258"/>
        <v>6.0553270213779828E-19</v>
      </c>
      <c r="JJ216" s="95">
        <f t="shared" si="258"/>
        <v>6.9986175376074304E-14</v>
      </c>
      <c r="JK216" s="95">
        <f t="shared" si="258"/>
        <v>1.4134092160557168E-14</v>
      </c>
      <c r="JL216" s="95">
        <f t="shared" si="258"/>
        <v>6.9972759211631602E-11</v>
      </c>
      <c r="JM216" s="95">
        <f t="shared" si="258"/>
        <v>3.8676494422238407E-9</v>
      </c>
    </row>
    <row r="217" spans="2:273" x14ac:dyDescent="0.25">
      <c r="B217" s="2">
        <v>190</v>
      </c>
      <c r="C217" s="37">
        <v>38.116</v>
      </c>
      <c r="D217" s="37">
        <v>40.232999999999997</v>
      </c>
      <c r="E217" s="37">
        <v>41.790999999999997</v>
      </c>
      <c r="F217" s="37">
        <v>42.256</v>
      </c>
      <c r="G217" s="37">
        <v>42.512</v>
      </c>
      <c r="H217" s="37">
        <v>42.162999999999997</v>
      </c>
      <c r="I217" s="37">
        <v>45.488</v>
      </c>
      <c r="J217" s="37">
        <v>45.418999999999997</v>
      </c>
      <c r="K217" s="37">
        <v>44.957000000000001</v>
      </c>
      <c r="L217" s="37">
        <v>45.935000000000002</v>
      </c>
      <c r="M217" s="37">
        <v>47.238999999999997</v>
      </c>
      <c r="N217" s="37">
        <v>44.064999999999998</v>
      </c>
      <c r="O217" s="37">
        <v>43.87</v>
      </c>
      <c r="P217" s="37">
        <v>42.332999999999998</v>
      </c>
      <c r="Q217" s="37">
        <v>38.279000000000003</v>
      </c>
      <c r="S217" s="4">
        <f t="shared" si="260"/>
        <v>37.515094132698685</v>
      </c>
      <c r="T217" s="4">
        <f t="shared" si="260"/>
        <v>40.409957268967879</v>
      </c>
      <c r="U217" s="4">
        <f t="shared" si="260"/>
        <v>42.16533694648794</v>
      </c>
      <c r="V217" s="4">
        <f t="shared" si="260"/>
        <v>42.16078543050007</v>
      </c>
      <c r="W217" s="4">
        <f t="shared" si="260"/>
        <v>42.64168397622354</v>
      </c>
      <c r="X217" s="4">
        <f t="shared" si="260"/>
        <v>43.184884281729097</v>
      </c>
      <c r="Y217" s="4">
        <f t="shared" si="260"/>
        <v>44.890405169520207</v>
      </c>
      <c r="Z217" s="4">
        <f t="shared" si="260"/>
        <v>44.107876668788762</v>
      </c>
      <c r="AA217" s="4">
        <f t="shared" si="260"/>
        <v>44.759863818271256</v>
      </c>
      <c r="AB217" s="4">
        <f t="shared" si="260"/>
        <v>44.305589936548714</v>
      </c>
      <c r="AC217" s="4">
        <f t="shared" si="260"/>
        <v>43.550949892393653</v>
      </c>
      <c r="AD217" s="4">
        <f t="shared" si="260"/>
        <v>43.311876212477152</v>
      </c>
      <c r="AE217" s="4">
        <f t="shared" si="260"/>
        <v>42.348676635209181</v>
      </c>
      <c r="AF217" s="4">
        <f t="shared" si="260"/>
        <v>41.399016294065973</v>
      </c>
      <c r="AG217" s="4">
        <f t="shared" si="260"/>
        <v>39.563279526260608</v>
      </c>
      <c r="AI217" s="4">
        <f t="shared" si="261"/>
        <v>0.60090586730131434</v>
      </c>
      <c r="AJ217" s="4">
        <f t="shared" si="261"/>
        <v>-0.17695726896788244</v>
      </c>
      <c r="AK217" s="4">
        <f t="shared" si="261"/>
        <v>-0.37433694648794358</v>
      </c>
      <c r="AL217" s="4">
        <f t="shared" si="261"/>
        <v>9.5214569499930235E-2</v>
      </c>
      <c r="AM217" s="4">
        <f t="shared" si="261"/>
        <v>-0.12968397622353933</v>
      </c>
      <c r="AN217" s="4">
        <f t="shared" si="261"/>
        <v>-1.0218842817291005</v>
      </c>
      <c r="AO217" s="4">
        <f t="shared" si="261"/>
        <v>0.59759483047979245</v>
      </c>
      <c r="AP217" s="4">
        <f t="shared" si="261"/>
        <v>1.3111233312112347</v>
      </c>
      <c r="AQ217" s="4">
        <f t="shared" si="261"/>
        <v>0.19713618172874448</v>
      </c>
      <c r="AR217" s="4">
        <f t="shared" si="261"/>
        <v>1.6294100634512887</v>
      </c>
      <c r="AS217" s="4">
        <f t="shared" si="261"/>
        <v>3.6880501076063439</v>
      </c>
      <c r="AT217" s="4">
        <f t="shared" si="261"/>
        <v>0.75312378752284559</v>
      </c>
      <c r="AU217" s="4">
        <f t="shared" si="261"/>
        <v>1.5213233647908169</v>
      </c>
      <c r="AV217" s="4">
        <f t="shared" si="261"/>
        <v>0.93398370593402547</v>
      </c>
      <c r="AW217" s="4">
        <f t="shared" si="261"/>
        <v>-1.2842795262606046</v>
      </c>
      <c r="AY217" s="2">
        <f t="shared" si="252"/>
        <v>37.515094132597198</v>
      </c>
      <c r="AZ217" s="2">
        <f t="shared" si="252"/>
        <v>40.409957268967879</v>
      </c>
      <c r="BA217" s="2">
        <f t="shared" si="252"/>
        <v>42.16533694648794</v>
      </c>
      <c r="BB217" s="2">
        <f t="shared" si="252"/>
        <v>42.160785430499935</v>
      </c>
      <c r="BC217" s="2">
        <f t="shared" si="252"/>
        <v>42.64168397622354</v>
      </c>
      <c r="BD217" s="2">
        <f t="shared" si="252"/>
        <v>43.184884281729097</v>
      </c>
      <c r="BE217" s="2">
        <f t="shared" si="252"/>
        <v>44.890405169520207</v>
      </c>
      <c r="BF217" s="2">
        <f t="shared" si="252"/>
        <v>44.107876668788762</v>
      </c>
      <c r="BG217" s="2">
        <f t="shared" si="252"/>
        <v>44.759863818271256</v>
      </c>
      <c r="BH217" s="2">
        <f t="shared" si="252"/>
        <v>44.305589936548714</v>
      </c>
      <c r="BI217" s="2">
        <f t="shared" si="252"/>
        <v>43.550949892393653</v>
      </c>
      <c r="BJ217" s="2">
        <f t="shared" si="252"/>
        <v>43.311876212477152</v>
      </c>
      <c r="BK217" s="2">
        <f t="shared" si="252"/>
        <v>42.348676635209181</v>
      </c>
      <c r="BL217" s="2">
        <f t="shared" si="252"/>
        <v>41.399016294065973</v>
      </c>
      <c r="BM217" s="2">
        <f t="shared" si="252"/>
        <v>39.563279526233963</v>
      </c>
      <c r="BO217" s="2" t="str">
        <f t="shared" si="180"/>
        <v/>
      </c>
      <c r="BP217" s="2" t="str">
        <f t="shared" si="181"/>
        <v/>
      </c>
      <c r="BQ217" s="2" t="str">
        <f t="shared" si="182"/>
        <v/>
      </c>
      <c r="BR217" s="2" t="str">
        <f t="shared" si="183"/>
        <v/>
      </c>
      <c r="BS217" s="2" t="str">
        <f t="shared" si="184"/>
        <v/>
      </c>
      <c r="BT217" s="2" t="str">
        <f t="shared" si="185"/>
        <v/>
      </c>
      <c r="BU217" s="2" t="str">
        <f t="shared" si="186"/>
        <v/>
      </c>
      <c r="BV217" s="2" t="str">
        <f t="shared" si="187"/>
        <v/>
      </c>
      <c r="BW217" s="2" t="str">
        <f t="shared" si="188"/>
        <v/>
      </c>
      <c r="BX217" s="2" t="str">
        <f t="shared" si="189"/>
        <v/>
      </c>
      <c r="BY217" s="2" t="str">
        <f t="shared" si="190"/>
        <v/>
      </c>
      <c r="BZ217" s="2" t="str">
        <f t="shared" si="191"/>
        <v/>
      </c>
      <c r="CA217" s="2" t="str">
        <f t="shared" si="192"/>
        <v/>
      </c>
      <c r="CB217" s="2" t="str">
        <f t="shared" si="193"/>
        <v/>
      </c>
      <c r="CC217" s="2" t="str">
        <f t="shared" si="194"/>
        <v/>
      </c>
      <c r="CE217" s="2" t="str">
        <f t="shared" si="253"/>
        <v/>
      </c>
      <c r="CF217" s="2" t="str">
        <f t="shared" si="253"/>
        <v/>
      </c>
      <c r="CG217" s="2" t="str">
        <f t="shared" si="253"/>
        <v/>
      </c>
      <c r="CH217" s="2" t="str">
        <f t="shared" si="253"/>
        <v/>
      </c>
      <c r="CI217" s="2" t="str">
        <f t="shared" si="253"/>
        <v/>
      </c>
      <c r="CJ217" s="2" t="str">
        <f t="shared" si="253"/>
        <v/>
      </c>
      <c r="CK217" s="2" t="str">
        <f t="shared" si="253"/>
        <v/>
      </c>
      <c r="CL217" s="2" t="str">
        <f t="shared" si="253"/>
        <v/>
      </c>
      <c r="CM217" s="2" t="str">
        <f t="shared" si="253"/>
        <v/>
      </c>
      <c r="CN217" s="2" t="str">
        <f t="shared" si="253"/>
        <v/>
      </c>
      <c r="CO217" s="2" t="str">
        <f t="shared" si="253"/>
        <v/>
      </c>
      <c r="CP217" s="2" t="str">
        <f t="shared" si="253"/>
        <v/>
      </c>
      <c r="CQ217" s="2" t="str">
        <f t="shared" si="253"/>
        <v/>
      </c>
      <c r="CR217" s="2" t="str">
        <f t="shared" si="253"/>
        <v/>
      </c>
      <c r="CS217" s="2" t="str">
        <f t="shared" si="253"/>
        <v/>
      </c>
      <c r="CU217" s="2">
        <f t="shared" si="195"/>
        <v>38.116</v>
      </c>
      <c r="CV217" s="2">
        <f t="shared" si="196"/>
        <v>40.232999999999997</v>
      </c>
      <c r="CW217" s="2">
        <f t="shared" si="197"/>
        <v>41.790999999999997</v>
      </c>
      <c r="CX217" s="2">
        <f t="shared" si="198"/>
        <v>42.256</v>
      </c>
      <c r="CY217" s="2">
        <f t="shared" si="199"/>
        <v>42.512</v>
      </c>
      <c r="CZ217" s="2">
        <f t="shared" si="200"/>
        <v>42.162999999999997</v>
      </c>
      <c r="DA217" s="2">
        <f t="shared" si="201"/>
        <v>45.488</v>
      </c>
      <c r="DB217" s="2">
        <f t="shared" si="202"/>
        <v>45.418999999999997</v>
      </c>
      <c r="DC217" s="2">
        <f t="shared" si="203"/>
        <v>44.957000000000001</v>
      </c>
      <c r="DD217" s="2">
        <f t="shared" si="204"/>
        <v>45.935000000000002</v>
      </c>
      <c r="DE217" s="2">
        <f t="shared" si="205"/>
        <v>47.238999999999997</v>
      </c>
      <c r="DF217" s="2">
        <f t="shared" si="206"/>
        <v>44.064999999999998</v>
      </c>
      <c r="DG217" s="2">
        <f t="shared" si="207"/>
        <v>43.87</v>
      </c>
      <c r="DH217" s="2">
        <f t="shared" si="208"/>
        <v>42.332999999999998</v>
      </c>
      <c r="DI217" s="2">
        <f t="shared" si="209"/>
        <v>38.279000000000003</v>
      </c>
      <c r="DK217" s="2">
        <f t="shared" si="262"/>
        <v>129.95868818011257</v>
      </c>
      <c r="DL217" s="2">
        <f t="shared" si="262"/>
        <v>114.14695818815331</v>
      </c>
      <c r="DM217" s="2">
        <f t="shared" si="262"/>
        <v>117.1278773784355</v>
      </c>
      <c r="DN217" s="2">
        <f t="shared" si="262"/>
        <v>108.07759395510899</v>
      </c>
      <c r="DO217" s="2">
        <f t="shared" si="262"/>
        <v>103.31910072117331</v>
      </c>
      <c r="DP217" s="2">
        <f t="shared" si="262"/>
        <v>111.33901066904357</v>
      </c>
      <c r="DQ217" s="2">
        <f t="shared" si="262"/>
        <v>110.56946184804042</v>
      </c>
      <c r="DR217" s="2">
        <f t="shared" si="262"/>
        <v>105.08443171247356</v>
      </c>
      <c r="DS217" s="2">
        <f t="shared" si="262"/>
        <v>109.32776064633043</v>
      </c>
      <c r="DT217" s="2">
        <f t="shared" si="262"/>
        <v>99.708186187455937</v>
      </c>
      <c r="DU217" s="2">
        <f t="shared" si="262"/>
        <v>112.50602823639775</v>
      </c>
      <c r="DV217" s="2">
        <f t="shared" si="262"/>
        <v>107.62235306553912</v>
      </c>
      <c r="DW217" s="2">
        <f t="shared" si="262"/>
        <v>106.20052308024742</v>
      </c>
      <c r="DX217" s="2">
        <f t="shared" si="262"/>
        <v>126.68816435729141</v>
      </c>
      <c r="DY217" s="2">
        <f t="shared" si="262"/>
        <v>101.32237292555713</v>
      </c>
      <c r="EA217" s="2">
        <f t="shared" si="238"/>
        <v>35.832270438320414</v>
      </c>
      <c r="EB217" s="2">
        <f t="shared" si="238"/>
        <v>39.913290501961185</v>
      </c>
      <c r="EC217" s="2">
        <f t="shared" si="238"/>
        <v>41.960285891368045</v>
      </c>
      <c r="ED217" s="2">
        <f t="shared" si="238"/>
        <v>39.658116538826221</v>
      </c>
      <c r="EE217" s="2">
        <f t="shared" si="238"/>
        <v>41.656577958547096</v>
      </c>
      <c r="EF217" s="2">
        <f t="shared" si="237"/>
        <v>41.531766708550222</v>
      </c>
      <c r="EG217" s="2">
        <f t="shared" si="237"/>
        <v>44.082814003525513</v>
      </c>
      <c r="EH217" s="2">
        <f t="shared" si="237"/>
        <v>41.468950824963684</v>
      </c>
      <c r="EI217" s="2">
        <f t="shared" si="237"/>
        <v>50.16972497108339</v>
      </c>
      <c r="EJ217" s="2">
        <f t="shared" si="237"/>
        <v>42.637266627514322</v>
      </c>
      <c r="EK217" s="2">
        <f t="shared" si="210"/>
        <v>40.195108811120321</v>
      </c>
      <c r="EL217" s="2">
        <f t="shared" si="210"/>
        <v>41.082855877853817</v>
      </c>
      <c r="EM217" s="2">
        <f t="shared" si="210"/>
        <v>39.318419145102624</v>
      </c>
      <c r="EN217" s="2">
        <f t="shared" si="210"/>
        <v>39.7746499200681</v>
      </c>
      <c r="EO217" s="2">
        <f t="shared" si="210"/>
        <v>41.874112315621119</v>
      </c>
      <c r="EQ217" s="2">
        <f t="shared" si="263"/>
        <v>37.700776801327997</v>
      </c>
      <c r="ER217" s="2">
        <f t="shared" si="263"/>
        <v>40.452542589978066</v>
      </c>
      <c r="ES217" s="2">
        <f t="shared" si="263"/>
        <v>42.182279759222268</v>
      </c>
      <c r="ET217" s="2">
        <f t="shared" si="263"/>
        <v>42.369797608233824</v>
      </c>
      <c r="EU217" s="2">
        <f t="shared" si="263"/>
        <v>42.701461712889319</v>
      </c>
      <c r="EV217" s="2">
        <f t="shared" si="263"/>
        <v>43.288171279087109</v>
      </c>
      <c r="EW217" s="2">
        <f t="shared" si="263"/>
        <v>44.93682973178494</v>
      </c>
      <c r="EX217" s="2">
        <f t="shared" si="263"/>
        <v>44.24798363936732</v>
      </c>
      <c r="EY217" s="2">
        <f t="shared" si="263"/>
        <v>44.531247777665122</v>
      </c>
      <c r="EZ217" s="2">
        <f t="shared" si="263"/>
        <v>44.391471670699836</v>
      </c>
      <c r="FA217" s="2">
        <f t="shared" si="263"/>
        <v>43.767308151961629</v>
      </c>
      <c r="FB217" s="2">
        <f t="shared" si="263"/>
        <v>43.45616882304261</v>
      </c>
      <c r="FC217" s="2">
        <f t="shared" si="263"/>
        <v>42.529621254298547</v>
      </c>
      <c r="FD217" s="2">
        <f t="shared" si="263"/>
        <v>41.503804681252504</v>
      </c>
      <c r="FE217" s="2">
        <f t="shared" si="263"/>
        <v>39.347711874291676</v>
      </c>
      <c r="FG217" s="2">
        <f t="shared" si="264"/>
        <v>0.99999602422735423</v>
      </c>
      <c r="FH217" s="2">
        <f t="shared" si="264"/>
        <v>0.99999612376228009</v>
      </c>
      <c r="FI217" s="2">
        <f t="shared" si="264"/>
        <v>0.99999582057883107</v>
      </c>
      <c r="FJ217" s="2">
        <f t="shared" si="264"/>
        <v>0.99999583420848182</v>
      </c>
      <c r="FK217" s="2">
        <f t="shared" si="264"/>
        <v>0.9999959297123352</v>
      </c>
      <c r="FL217" s="2">
        <f t="shared" si="264"/>
        <v>0.99999612099103463</v>
      </c>
      <c r="FM217" s="2">
        <f t="shared" si="264"/>
        <v>0.99999603812430005</v>
      </c>
      <c r="FN217" s="2">
        <f t="shared" si="264"/>
        <v>0.99999560611381466</v>
      </c>
      <c r="FO217" s="2">
        <f t="shared" si="264"/>
        <v>0.99999572414929272</v>
      </c>
      <c r="FP217" s="2">
        <f t="shared" si="264"/>
        <v>0.99999570992163578</v>
      </c>
      <c r="FQ217" s="2">
        <f t="shared" si="264"/>
        <v>0.99999529337152371</v>
      </c>
      <c r="FR217" s="2">
        <f t="shared" si="264"/>
        <v>0.99999580458262105</v>
      </c>
      <c r="FS217" s="2">
        <f t="shared" si="264"/>
        <v>0.99999551401219544</v>
      </c>
      <c r="FT217" s="2">
        <f t="shared" si="264"/>
        <v>0.99999559185562048</v>
      </c>
      <c r="FU217" s="2">
        <f t="shared" si="264"/>
        <v>0.99999525695627223</v>
      </c>
      <c r="FW217" s="2">
        <f t="shared" si="254"/>
        <v>0.90042480044423401</v>
      </c>
      <c r="FX217" s="2">
        <f t="shared" si="254"/>
        <v>0.9204953132205338</v>
      </c>
      <c r="FY217" s="2">
        <f t="shared" si="254"/>
        <v>0.92226375474147626</v>
      </c>
      <c r="FZ217" s="2">
        <f t="shared" si="254"/>
        <v>0.92281643981889327</v>
      </c>
      <c r="GA217" s="2">
        <f t="shared" si="254"/>
        <v>0.9425498572237323</v>
      </c>
      <c r="GB217" s="2">
        <f t="shared" si="254"/>
        <v>0.94103990503080415</v>
      </c>
      <c r="GC217" s="2">
        <f t="shared" si="254"/>
        <v>0.94533124794510237</v>
      </c>
      <c r="GD217" s="2">
        <f t="shared" si="254"/>
        <v>0.94948368762197111</v>
      </c>
      <c r="GE217" s="2">
        <f t="shared" si="254"/>
        <v>0.95949915520736406</v>
      </c>
      <c r="GF217" s="2">
        <f t="shared" si="254"/>
        <v>0.95090279029642166</v>
      </c>
      <c r="GG217" s="2">
        <f t="shared" si="254"/>
        <v>0.93933748385120808</v>
      </c>
      <c r="GH217" s="2">
        <f t="shared" si="254"/>
        <v>0.93908440443076724</v>
      </c>
      <c r="GI217" s="2">
        <f t="shared" si="254"/>
        <v>0.94355862844230998</v>
      </c>
      <c r="GJ217" s="2">
        <f t="shared" si="254"/>
        <v>0.93917750055254612</v>
      </c>
      <c r="GK217" s="2">
        <f t="shared" si="254"/>
        <v>0.91478560456180591</v>
      </c>
      <c r="GM217" s="95">
        <f t="shared" si="255"/>
        <v>0</v>
      </c>
      <c r="GN217" s="95">
        <f t="shared" si="255"/>
        <v>0</v>
      </c>
      <c r="GO217" s="95">
        <f t="shared" si="255"/>
        <v>0</v>
      </c>
      <c r="GP217" s="95">
        <f t="shared" si="255"/>
        <v>0</v>
      </c>
      <c r="GQ217" s="95">
        <f t="shared" si="255"/>
        <v>0</v>
      </c>
      <c r="GR217" s="95">
        <f t="shared" si="255"/>
        <v>0</v>
      </c>
      <c r="GS217" s="95">
        <f t="shared" si="255"/>
        <v>0</v>
      </c>
      <c r="GT217" s="95">
        <f t="shared" si="255"/>
        <v>0</v>
      </c>
      <c r="GU217" s="95">
        <f t="shared" si="255"/>
        <v>0</v>
      </c>
      <c r="GV217" s="95">
        <f t="shared" si="255"/>
        <v>0</v>
      </c>
      <c r="GW217" s="95">
        <f t="shared" si="255"/>
        <v>0</v>
      </c>
      <c r="GX217" s="95">
        <f t="shared" si="255"/>
        <v>0</v>
      </c>
      <c r="GY217" s="95">
        <f t="shared" si="255"/>
        <v>0</v>
      </c>
      <c r="GZ217" s="95">
        <f t="shared" si="255"/>
        <v>0</v>
      </c>
      <c r="HA217" s="95">
        <f t="shared" si="255"/>
        <v>0</v>
      </c>
      <c r="HC217" s="95">
        <f t="shared" si="265"/>
        <v>9.3161573051186542E-272</v>
      </c>
      <c r="HD217" s="95">
        <f t="shared" si="265"/>
        <v>1.4574836570530272E-296</v>
      </c>
      <c r="HE217" s="95">
        <f t="shared" si="265"/>
        <v>0</v>
      </c>
      <c r="HF217" s="95">
        <f t="shared" si="259"/>
        <v>0</v>
      </c>
      <c r="HG217" s="95">
        <f t="shared" si="259"/>
        <v>0</v>
      </c>
      <c r="HH217" s="95">
        <f t="shared" si="259"/>
        <v>0</v>
      </c>
      <c r="HI217" s="95">
        <f t="shared" si="239"/>
        <v>0</v>
      </c>
      <c r="HJ217" s="95">
        <f t="shared" si="239"/>
        <v>0</v>
      </c>
      <c r="HK217" s="95">
        <f t="shared" si="239"/>
        <v>0</v>
      </c>
      <c r="HL217" s="95">
        <f t="shared" si="239"/>
        <v>0</v>
      </c>
      <c r="HM217" s="95">
        <f t="shared" si="239"/>
        <v>0</v>
      </c>
      <c r="HN217" s="95">
        <f t="shared" si="239"/>
        <v>0</v>
      </c>
      <c r="HO217" s="95">
        <f t="shared" si="224"/>
        <v>0</v>
      </c>
      <c r="HP217" s="95">
        <f t="shared" si="224"/>
        <v>0</v>
      </c>
      <c r="HQ217" s="95">
        <f t="shared" si="224"/>
        <v>0</v>
      </c>
      <c r="HS217" s="95">
        <f t="shared" si="256"/>
        <v>5.3694933633767849E-66</v>
      </c>
      <c r="HT217" s="95">
        <f t="shared" si="256"/>
        <v>1.2908873641759168E-38</v>
      </c>
      <c r="HU217" s="95">
        <f t="shared" si="256"/>
        <v>3.0048927963802459E-82</v>
      </c>
      <c r="HV217" s="95">
        <f t="shared" si="256"/>
        <v>4.9940397875167645E-84</v>
      </c>
      <c r="HW217" s="95">
        <f t="shared" si="256"/>
        <v>1.6768249550746538E-113</v>
      </c>
      <c r="HX217" s="95">
        <f t="shared" si="256"/>
        <v>3.4985781798276161E-113</v>
      </c>
      <c r="HY217" s="95">
        <f t="shared" si="256"/>
        <v>6.6708990978435096E-141</v>
      </c>
      <c r="HZ217" s="95">
        <f t="shared" si="256"/>
        <v>1.7095588323294595E-154</v>
      </c>
      <c r="IA217" s="95">
        <f t="shared" si="256"/>
        <v>1.1571979633660238E-172</v>
      </c>
      <c r="IB217" s="95">
        <f t="shared" si="256"/>
        <v>1.0555191168479411E-147</v>
      </c>
      <c r="IC217" s="95">
        <f t="shared" si="256"/>
        <v>5.9371532422857032E-184</v>
      </c>
      <c r="ID217" s="95">
        <f t="shared" si="256"/>
        <v>2.1692559938099096E-116</v>
      </c>
      <c r="IE217" s="95">
        <f t="shared" si="256"/>
        <v>3.4586402633532038E-120</v>
      </c>
      <c r="IF217" s="95">
        <f t="shared" si="256"/>
        <v>3.8980401490051497E-90</v>
      </c>
      <c r="IG217" s="95">
        <f t="shared" si="256"/>
        <v>2.7172158197095618E-71</v>
      </c>
      <c r="II217" s="95">
        <f t="shared" si="257"/>
        <v>2.5819630599619721E-7</v>
      </c>
      <c r="IJ217" s="95">
        <f t="shared" si="257"/>
        <v>3.1158785345187175E-15</v>
      </c>
      <c r="IK217" s="95">
        <f t="shared" si="257"/>
        <v>5.8266705874213274E-17</v>
      </c>
      <c r="IL217" s="95">
        <f t="shared" si="257"/>
        <v>8.3961735729431576E-10</v>
      </c>
      <c r="IM217" s="95">
        <f t="shared" si="257"/>
        <v>1.6719248235215873E-13</v>
      </c>
      <c r="IN217" s="95">
        <f t="shared" si="257"/>
        <v>1.6225941365668368E-16</v>
      </c>
      <c r="IO217" s="95">
        <f t="shared" si="257"/>
        <v>7.207586735742739E-22</v>
      </c>
      <c r="IP217" s="95">
        <f t="shared" si="257"/>
        <v>5.7420982710853186E-19</v>
      </c>
      <c r="IQ217" s="95">
        <f t="shared" si="257"/>
        <v>2.053405165847352E-24</v>
      </c>
      <c r="IR217" s="95">
        <f t="shared" si="257"/>
        <v>6.9318032566588569E-19</v>
      </c>
      <c r="IS217" s="95">
        <f t="shared" si="257"/>
        <v>3.5697129082886104E-20</v>
      </c>
      <c r="IT217" s="95">
        <f t="shared" si="257"/>
        <v>9.2761885514195481E-15</v>
      </c>
      <c r="IU217" s="95">
        <f t="shared" si="257"/>
        <v>1.7871018739868098E-15</v>
      </c>
      <c r="IV217" s="95">
        <f t="shared" si="257"/>
        <v>1.5012126407107412E-11</v>
      </c>
      <c r="IW217" s="95">
        <f t="shared" si="257"/>
        <v>8.9257219592227103E-10</v>
      </c>
      <c r="IY217" s="95">
        <f t="shared" si="258"/>
        <v>2.5819630599619721E-7</v>
      </c>
      <c r="IZ217" s="95">
        <f t="shared" si="258"/>
        <v>3.1158785345187175E-15</v>
      </c>
      <c r="JA217" s="95">
        <f t="shared" si="258"/>
        <v>5.8266705874213274E-17</v>
      </c>
      <c r="JB217" s="95">
        <f t="shared" si="258"/>
        <v>8.3961735729431576E-10</v>
      </c>
      <c r="JC217" s="95">
        <f t="shared" si="258"/>
        <v>1.6719248235215873E-13</v>
      </c>
      <c r="JD217" s="95">
        <f t="shared" si="258"/>
        <v>1.6225941365668368E-16</v>
      </c>
      <c r="JE217" s="95">
        <f t="shared" si="258"/>
        <v>7.207586735742739E-22</v>
      </c>
      <c r="JF217" s="95">
        <f t="shared" si="258"/>
        <v>5.7420982710853186E-19</v>
      </c>
      <c r="JG217" s="95">
        <f t="shared" si="258"/>
        <v>2.053405165847352E-24</v>
      </c>
      <c r="JH217" s="95">
        <f t="shared" si="258"/>
        <v>6.9318032566588569E-19</v>
      </c>
      <c r="JI217" s="95">
        <f t="shared" si="258"/>
        <v>3.5697129082886104E-20</v>
      </c>
      <c r="JJ217" s="95">
        <f t="shared" si="258"/>
        <v>9.2761885514195481E-15</v>
      </c>
      <c r="JK217" s="95">
        <f t="shared" si="258"/>
        <v>1.7871018739868098E-15</v>
      </c>
      <c r="JL217" s="95">
        <f t="shared" si="258"/>
        <v>1.5012126407107412E-11</v>
      </c>
      <c r="JM217" s="95">
        <f t="shared" si="258"/>
        <v>8.9257219592227103E-10</v>
      </c>
    </row>
    <row r="218" spans="2:273" x14ac:dyDescent="0.25">
      <c r="B218" s="2">
        <v>191</v>
      </c>
      <c r="C218" s="37">
        <v>35.418999999999997</v>
      </c>
      <c r="D218" s="37">
        <v>41.488</v>
      </c>
      <c r="E218" s="37">
        <v>42.628</v>
      </c>
      <c r="F218" s="37">
        <v>43.14</v>
      </c>
      <c r="G218" s="37">
        <v>43.744</v>
      </c>
      <c r="H218" s="37">
        <v>43</v>
      </c>
      <c r="I218" s="37">
        <v>44.651000000000003</v>
      </c>
      <c r="J218" s="37">
        <v>43.628</v>
      </c>
      <c r="K218" s="37">
        <v>43.087000000000003</v>
      </c>
      <c r="L218" s="37">
        <v>44.021999999999998</v>
      </c>
      <c r="M218" s="37">
        <v>45.87</v>
      </c>
      <c r="N218" s="37">
        <v>45.761000000000003</v>
      </c>
      <c r="O218" s="37">
        <v>43.326000000000001</v>
      </c>
      <c r="P218" s="37">
        <v>40.289000000000001</v>
      </c>
      <c r="Q218" s="37">
        <v>39.558</v>
      </c>
      <c r="S218" s="4">
        <f t="shared" si="260"/>
        <v>37.47826760179148</v>
      </c>
      <c r="T218" s="4">
        <f t="shared" si="260"/>
        <v>40.362790975153288</v>
      </c>
      <c r="U218" s="4">
        <f t="shared" si="260"/>
        <v>42.123875482842962</v>
      </c>
      <c r="V218" s="4">
        <f t="shared" si="260"/>
        <v>42.104502050972982</v>
      </c>
      <c r="W218" s="4">
        <f t="shared" si="260"/>
        <v>42.58431991336488</v>
      </c>
      <c r="X218" s="4">
        <f t="shared" si="260"/>
        <v>43.130520639831239</v>
      </c>
      <c r="Y218" s="4">
        <f t="shared" si="260"/>
        <v>44.828147801844274</v>
      </c>
      <c r="Z218" s="4">
        <f t="shared" si="260"/>
        <v>44.052123510429354</v>
      </c>
      <c r="AA218" s="4">
        <f t="shared" si="260"/>
        <v>44.679414037247454</v>
      </c>
      <c r="AB218" s="4">
        <f t="shared" si="260"/>
        <v>44.243405067491004</v>
      </c>
      <c r="AC218" s="4">
        <f t="shared" si="260"/>
        <v>43.478184689086575</v>
      </c>
      <c r="AD218" s="4">
        <f t="shared" si="260"/>
        <v>43.247333386344089</v>
      </c>
      <c r="AE218" s="4">
        <f t="shared" si="260"/>
        <v>42.283742807740047</v>
      </c>
      <c r="AF218" s="4">
        <f t="shared" si="260"/>
        <v>41.321584651127111</v>
      </c>
      <c r="AG218" s="4">
        <f t="shared" si="260"/>
        <v>39.425897913383373</v>
      </c>
      <c r="AI218" s="4">
        <f t="shared" si="261"/>
        <v>-2.0592676017914826</v>
      </c>
      <c r="AJ218" s="4">
        <f t="shared" si="261"/>
        <v>1.1252090248467113</v>
      </c>
      <c r="AK218" s="4">
        <f t="shared" si="261"/>
        <v>0.5041245171570381</v>
      </c>
      <c r="AL218" s="4">
        <f t="shared" si="261"/>
        <v>1.0354979490270182</v>
      </c>
      <c r="AM218" s="4">
        <f t="shared" si="261"/>
        <v>1.1596800866351202</v>
      </c>
      <c r="AN218" s="4">
        <f t="shared" si="261"/>
        <v>-0.13052063983123929</v>
      </c>
      <c r="AO218" s="4">
        <f t="shared" si="261"/>
        <v>-0.1771478018442707</v>
      </c>
      <c r="AP218" s="4">
        <f t="shared" si="261"/>
        <v>-0.4241235104293537</v>
      </c>
      <c r="AQ218" s="4">
        <f t="shared" si="261"/>
        <v>-1.5924140372474511</v>
      </c>
      <c r="AR218" s="4">
        <f t="shared" si="261"/>
        <v>-0.22140506749100552</v>
      </c>
      <c r="AS218" s="4">
        <f t="shared" si="261"/>
        <v>2.3918153109134224</v>
      </c>
      <c r="AT218" s="4">
        <f t="shared" si="261"/>
        <v>2.5136666136559143</v>
      </c>
      <c r="AU218" s="4">
        <f t="shared" si="261"/>
        <v>1.0422571922599531</v>
      </c>
      <c r="AV218" s="4">
        <f t="shared" si="261"/>
        <v>-1.0325846511271095</v>
      </c>
      <c r="AW218" s="4">
        <f t="shared" si="261"/>
        <v>0.13210208661662648</v>
      </c>
      <c r="AY218" s="2">
        <f t="shared" si="252"/>
        <v>37.47826760177464</v>
      </c>
      <c r="AZ218" s="2">
        <f t="shared" si="252"/>
        <v>40.362790975153288</v>
      </c>
      <c r="BA218" s="2">
        <f t="shared" si="252"/>
        <v>42.123875482842962</v>
      </c>
      <c r="BB218" s="2">
        <f t="shared" si="252"/>
        <v>42.104502050972968</v>
      </c>
      <c r="BC218" s="2">
        <f t="shared" si="252"/>
        <v>42.58431991336488</v>
      </c>
      <c r="BD218" s="2">
        <f t="shared" si="252"/>
        <v>43.130520639831239</v>
      </c>
      <c r="BE218" s="2">
        <f t="shared" si="252"/>
        <v>44.828147801844274</v>
      </c>
      <c r="BF218" s="2">
        <f t="shared" si="252"/>
        <v>44.052123510429354</v>
      </c>
      <c r="BG218" s="2">
        <f t="shared" si="252"/>
        <v>44.679414037247454</v>
      </c>
      <c r="BH218" s="2">
        <f t="shared" si="252"/>
        <v>44.243405067491004</v>
      </c>
      <c r="BI218" s="2">
        <f t="shared" si="252"/>
        <v>43.478184689086575</v>
      </c>
      <c r="BJ218" s="2">
        <f t="shared" si="252"/>
        <v>43.247333386344089</v>
      </c>
      <c r="BK218" s="2">
        <f t="shared" si="252"/>
        <v>42.283742807740047</v>
      </c>
      <c r="BL218" s="2">
        <f t="shared" si="252"/>
        <v>41.321584651127111</v>
      </c>
      <c r="BM218" s="2">
        <f t="shared" si="252"/>
        <v>39.42589791338014</v>
      </c>
      <c r="BO218" s="2" t="str">
        <f t="shared" si="180"/>
        <v/>
      </c>
      <c r="BP218" s="2" t="str">
        <f t="shared" si="181"/>
        <v/>
      </c>
      <c r="BQ218" s="2" t="str">
        <f t="shared" si="182"/>
        <v/>
      </c>
      <c r="BR218" s="2" t="str">
        <f t="shared" si="183"/>
        <v/>
      </c>
      <c r="BS218" s="2" t="str">
        <f t="shared" si="184"/>
        <v/>
      </c>
      <c r="BT218" s="2" t="str">
        <f t="shared" si="185"/>
        <v/>
      </c>
      <c r="BU218" s="2" t="str">
        <f t="shared" si="186"/>
        <v/>
      </c>
      <c r="BV218" s="2" t="str">
        <f t="shared" si="187"/>
        <v/>
      </c>
      <c r="BW218" s="2" t="str">
        <f t="shared" si="188"/>
        <v/>
      </c>
      <c r="BX218" s="2" t="str">
        <f t="shared" si="189"/>
        <v/>
      </c>
      <c r="BY218" s="2" t="str">
        <f t="shared" si="190"/>
        <v/>
      </c>
      <c r="BZ218" s="2" t="str">
        <f t="shared" si="191"/>
        <v/>
      </c>
      <c r="CA218" s="2" t="str">
        <f t="shared" si="192"/>
        <v/>
      </c>
      <c r="CB218" s="2" t="str">
        <f t="shared" si="193"/>
        <v/>
      </c>
      <c r="CC218" s="2" t="str">
        <f t="shared" si="194"/>
        <v/>
      </c>
      <c r="CE218" s="2" t="str">
        <f t="shared" si="253"/>
        <v/>
      </c>
      <c r="CF218" s="2" t="str">
        <f t="shared" si="253"/>
        <v/>
      </c>
      <c r="CG218" s="2" t="str">
        <f t="shared" si="253"/>
        <v/>
      </c>
      <c r="CH218" s="2" t="str">
        <f t="shared" si="253"/>
        <v/>
      </c>
      <c r="CI218" s="2" t="str">
        <f t="shared" si="253"/>
        <v/>
      </c>
      <c r="CJ218" s="2" t="str">
        <f t="shared" si="253"/>
        <v/>
      </c>
      <c r="CK218" s="2" t="str">
        <f t="shared" si="253"/>
        <v/>
      </c>
      <c r="CL218" s="2" t="str">
        <f t="shared" si="253"/>
        <v/>
      </c>
      <c r="CM218" s="2" t="str">
        <f t="shared" si="253"/>
        <v/>
      </c>
      <c r="CN218" s="2" t="str">
        <f t="shared" si="253"/>
        <v/>
      </c>
      <c r="CO218" s="2" t="str">
        <f t="shared" si="253"/>
        <v/>
      </c>
      <c r="CP218" s="2" t="str">
        <f t="shared" si="253"/>
        <v/>
      </c>
      <c r="CQ218" s="2" t="str">
        <f t="shared" si="253"/>
        <v/>
      </c>
      <c r="CR218" s="2" t="str">
        <f t="shared" si="253"/>
        <v/>
      </c>
      <c r="CS218" s="2" t="str">
        <f t="shared" si="253"/>
        <v/>
      </c>
      <c r="CU218" s="2">
        <f t="shared" si="195"/>
        <v>35.418999999999997</v>
      </c>
      <c r="CV218" s="2">
        <f t="shared" si="196"/>
        <v>41.488</v>
      </c>
      <c r="CW218" s="2">
        <f t="shared" si="197"/>
        <v>42.628</v>
      </c>
      <c r="CX218" s="2">
        <f t="shared" si="198"/>
        <v>43.14</v>
      </c>
      <c r="CY218" s="2">
        <f t="shared" si="199"/>
        <v>43.744</v>
      </c>
      <c r="CZ218" s="2">
        <f t="shared" si="200"/>
        <v>43</v>
      </c>
      <c r="DA218" s="2">
        <f t="shared" si="201"/>
        <v>44.651000000000003</v>
      </c>
      <c r="DB218" s="2">
        <f t="shared" si="202"/>
        <v>43.628</v>
      </c>
      <c r="DC218" s="2">
        <f t="shared" si="203"/>
        <v>43.087000000000003</v>
      </c>
      <c r="DD218" s="2">
        <f t="shared" si="204"/>
        <v>44.021999999999998</v>
      </c>
      <c r="DE218" s="2">
        <f t="shared" si="205"/>
        <v>45.87</v>
      </c>
      <c r="DF218" s="2">
        <f t="shared" si="206"/>
        <v>45.761000000000003</v>
      </c>
      <c r="DG218" s="2">
        <f t="shared" si="207"/>
        <v>43.326000000000001</v>
      </c>
      <c r="DH218" s="2">
        <f t="shared" si="208"/>
        <v>40.289000000000001</v>
      </c>
      <c r="DI218" s="2">
        <f t="shared" si="209"/>
        <v>39.558</v>
      </c>
      <c r="DK218" s="2">
        <f t="shared" si="262"/>
        <v>130.39163517823641</v>
      </c>
      <c r="DL218" s="2">
        <f t="shared" si="262"/>
        <v>114.4963031358885</v>
      </c>
      <c r="DM218" s="2">
        <f t="shared" si="262"/>
        <v>117.4870909090909</v>
      </c>
      <c r="DN218" s="2">
        <f t="shared" si="262"/>
        <v>108.38456543229884</v>
      </c>
      <c r="DO218" s="2">
        <f t="shared" si="262"/>
        <v>103.59972036301758</v>
      </c>
      <c r="DP218" s="2">
        <f t="shared" si="262"/>
        <v>111.65593206925425</v>
      </c>
      <c r="DQ218" s="2">
        <f t="shared" si="262"/>
        <v>110.87506479755828</v>
      </c>
      <c r="DR218" s="2">
        <f t="shared" si="262"/>
        <v>105.34339408033827</v>
      </c>
      <c r="DS218" s="2">
        <f t="shared" si="262"/>
        <v>109.61799275143464</v>
      </c>
      <c r="DT218" s="2">
        <f t="shared" si="262"/>
        <v>99.944423467230422</v>
      </c>
      <c r="DU218" s="2">
        <f t="shared" si="262"/>
        <v>112.82149577861162</v>
      </c>
      <c r="DV218" s="2">
        <f t="shared" si="262"/>
        <v>107.91134249471459</v>
      </c>
      <c r="DW218" s="2">
        <f t="shared" si="262"/>
        <v>106.49133160467818</v>
      </c>
      <c r="DX218" s="2">
        <f t="shared" si="262"/>
        <v>127.09072468465548</v>
      </c>
      <c r="DY218" s="2">
        <f t="shared" si="262"/>
        <v>101.60698340445708</v>
      </c>
      <c r="EA218" s="2">
        <f t="shared" si="238"/>
        <v>35.758683657020036</v>
      </c>
      <c r="EB218" s="2">
        <f t="shared" si="238"/>
        <v>39.855060200585875</v>
      </c>
      <c r="EC218" s="2">
        <f t="shared" si="238"/>
        <v>41.914426485954884</v>
      </c>
      <c r="ED218" s="2">
        <f t="shared" si="238"/>
        <v>39.553563875405096</v>
      </c>
      <c r="EE218" s="2">
        <f t="shared" si="238"/>
        <v>41.581572815285753</v>
      </c>
      <c r="EF218" s="2">
        <f t="shared" si="237"/>
        <v>41.447531472506427</v>
      </c>
      <c r="EG218" s="2">
        <f t="shared" si="237"/>
        <v>44.006230700435509</v>
      </c>
      <c r="EH218" s="2">
        <f t="shared" si="237"/>
        <v>41.367102726290831</v>
      </c>
      <c r="EI218" s="2">
        <f t="shared" si="237"/>
        <v>50.175026860300719</v>
      </c>
      <c r="EJ218" s="2">
        <f t="shared" si="237"/>
        <v>42.546616649537512</v>
      </c>
      <c r="EK218" s="2">
        <f t="shared" si="210"/>
        <v>40.062794364499368</v>
      </c>
      <c r="EL218" s="2">
        <f t="shared" si="210"/>
        <v>40.977111359278382</v>
      </c>
      <c r="EM218" s="2">
        <f t="shared" si="210"/>
        <v>39.201113359160274</v>
      </c>
      <c r="EN218" s="2">
        <f t="shared" si="210"/>
        <v>39.667683764274543</v>
      </c>
      <c r="EO218" s="2">
        <f t="shared" si="210"/>
        <v>41.782320952550208</v>
      </c>
      <c r="EQ218" s="2">
        <f t="shared" si="263"/>
        <v>37.651321016151883</v>
      </c>
      <c r="ER218" s="2">
        <f t="shared" si="263"/>
        <v>40.402501222018586</v>
      </c>
      <c r="ES218" s="2">
        <f t="shared" si="263"/>
        <v>42.139666052587387</v>
      </c>
      <c r="ET218" s="2">
        <f t="shared" si="263"/>
        <v>42.29880562358143</v>
      </c>
      <c r="EU218" s="2">
        <f t="shared" si="263"/>
        <v>42.639818336488169</v>
      </c>
      <c r="EV218" s="2">
        <f t="shared" si="263"/>
        <v>43.226426263870408</v>
      </c>
      <c r="EW218" s="2">
        <f t="shared" si="263"/>
        <v>44.871242850360531</v>
      </c>
      <c r="EX218" s="2">
        <f t="shared" si="263"/>
        <v>44.182138910240454</v>
      </c>
      <c r="EY218" s="2">
        <f t="shared" si="263"/>
        <v>44.467612307202117</v>
      </c>
      <c r="EZ218" s="2">
        <f t="shared" si="263"/>
        <v>44.323070212378603</v>
      </c>
      <c r="FA218" s="2">
        <f t="shared" si="263"/>
        <v>43.679012812270273</v>
      </c>
      <c r="FB218" s="2">
        <f t="shared" si="263"/>
        <v>43.381367132548014</v>
      </c>
      <c r="FC218" s="2">
        <f t="shared" si="263"/>
        <v>42.451623054407136</v>
      </c>
      <c r="FD218" s="2">
        <f t="shared" si="263"/>
        <v>41.418897018866588</v>
      </c>
      <c r="FE218" s="2">
        <f t="shared" si="263"/>
        <v>39.22542505770042</v>
      </c>
      <c r="FG218" s="2">
        <f t="shared" si="264"/>
        <v>0.99999637405098374</v>
      </c>
      <c r="FH218" s="2">
        <f t="shared" si="264"/>
        <v>0.99999646482797777</v>
      </c>
      <c r="FI218" s="2">
        <f t="shared" si="264"/>
        <v>0.99999618832118997</v>
      </c>
      <c r="FJ218" s="2">
        <f t="shared" si="264"/>
        <v>0.99999620075158835</v>
      </c>
      <c r="FK218" s="2">
        <f t="shared" si="264"/>
        <v>0.99999628785220096</v>
      </c>
      <c r="FL218" s="2">
        <f t="shared" si="264"/>
        <v>0.99999646230057015</v>
      </c>
      <c r="FM218" s="2">
        <f t="shared" si="264"/>
        <v>0.99999638672515789</v>
      </c>
      <c r="FN218" s="2">
        <f t="shared" si="264"/>
        <v>0.99999599272662276</v>
      </c>
      <c r="FO218" s="2">
        <f t="shared" si="264"/>
        <v>0.99999610037634035</v>
      </c>
      <c r="FP218" s="2">
        <f t="shared" si="264"/>
        <v>0.99999608740055324</v>
      </c>
      <c r="FQ218" s="2">
        <f t="shared" si="264"/>
        <v>0.99999570750203515</v>
      </c>
      <c r="FR218" s="2">
        <f t="shared" si="264"/>
        <v>0.9999961737324623</v>
      </c>
      <c r="FS218" s="2">
        <f t="shared" si="264"/>
        <v>0.99999590872888211</v>
      </c>
      <c r="FT218" s="2">
        <f t="shared" si="264"/>
        <v>0.99999597972298515</v>
      </c>
      <c r="FU218" s="2">
        <f t="shared" si="264"/>
        <v>0.99999567429090352</v>
      </c>
      <c r="FW218" s="2">
        <f t="shared" si="254"/>
        <v>0.90838363841964487</v>
      </c>
      <c r="FX218" s="2">
        <f t="shared" si="254"/>
        <v>0.92698004911212284</v>
      </c>
      <c r="FY218" s="2">
        <f t="shared" si="254"/>
        <v>0.92861543507469424</v>
      </c>
      <c r="FZ218" s="2">
        <f t="shared" si="254"/>
        <v>0.92912643164812581</v>
      </c>
      <c r="GA218" s="2">
        <f t="shared" si="254"/>
        <v>0.94733864444813087</v>
      </c>
      <c r="GB218" s="2">
        <f t="shared" si="254"/>
        <v>0.94594733723167224</v>
      </c>
      <c r="GC218" s="2">
        <f t="shared" si="254"/>
        <v>0.94990051411881748</v>
      </c>
      <c r="GD218" s="2">
        <f t="shared" si="254"/>
        <v>0.95372287893030316</v>
      </c>
      <c r="GE218" s="2">
        <f t="shared" si="254"/>
        <v>0.96293068903952539</v>
      </c>
      <c r="GF218" s="2">
        <f t="shared" si="254"/>
        <v>0.95502853483710792</v>
      </c>
      <c r="GG218" s="2">
        <f t="shared" si="254"/>
        <v>0.94437823857531966</v>
      </c>
      <c r="GH218" s="2">
        <f t="shared" si="254"/>
        <v>0.94414493833280699</v>
      </c>
      <c r="GI218" s="2">
        <f t="shared" si="254"/>
        <v>0.94826794411984028</v>
      </c>
      <c r="GJ218" s="2">
        <f t="shared" si="254"/>
        <v>0.94423075983158389</v>
      </c>
      <c r="GK218" s="2">
        <f t="shared" si="254"/>
        <v>0.92169643199144902</v>
      </c>
      <c r="GM218" s="95">
        <f t="shared" si="255"/>
        <v>0</v>
      </c>
      <c r="GN218" s="95">
        <f t="shared" si="255"/>
        <v>0</v>
      </c>
      <c r="GO218" s="95">
        <f t="shared" si="255"/>
        <v>0</v>
      </c>
      <c r="GP218" s="95">
        <f t="shared" si="255"/>
        <v>0</v>
      </c>
      <c r="GQ218" s="95">
        <f t="shared" si="255"/>
        <v>0</v>
      </c>
      <c r="GR218" s="95">
        <f t="shared" si="255"/>
        <v>0</v>
      </c>
      <c r="GS218" s="95">
        <f t="shared" si="255"/>
        <v>0</v>
      </c>
      <c r="GT218" s="95">
        <f t="shared" si="255"/>
        <v>0</v>
      </c>
      <c r="GU218" s="95">
        <f t="shared" si="255"/>
        <v>0</v>
      </c>
      <c r="GV218" s="95">
        <f t="shared" si="255"/>
        <v>0</v>
      </c>
      <c r="GW218" s="95">
        <f t="shared" si="255"/>
        <v>0</v>
      </c>
      <c r="GX218" s="95">
        <f t="shared" si="255"/>
        <v>0</v>
      </c>
      <c r="GY218" s="95">
        <f t="shared" si="255"/>
        <v>0</v>
      </c>
      <c r="GZ218" s="95">
        <f t="shared" si="255"/>
        <v>0</v>
      </c>
      <c r="HA218" s="95">
        <f t="shared" si="255"/>
        <v>0</v>
      </c>
      <c r="HC218" s="95">
        <f t="shared" si="265"/>
        <v>3.6703063547617719E-277</v>
      </c>
      <c r="HD218" s="95">
        <f t="shared" si="265"/>
        <v>2.1831965682137696E-302</v>
      </c>
      <c r="HE218" s="95">
        <f t="shared" si="265"/>
        <v>0</v>
      </c>
      <c r="HF218" s="95">
        <f t="shared" si="259"/>
        <v>0</v>
      </c>
      <c r="HG218" s="95">
        <f t="shared" si="259"/>
        <v>0</v>
      </c>
      <c r="HH218" s="95">
        <f t="shared" si="259"/>
        <v>0</v>
      </c>
      <c r="HI218" s="95">
        <f t="shared" si="239"/>
        <v>0</v>
      </c>
      <c r="HJ218" s="95">
        <f t="shared" si="239"/>
        <v>0</v>
      </c>
      <c r="HK218" s="95">
        <f t="shared" si="239"/>
        <v>0</v>
      </c>
      <c r="HL218" s="95">
        <f t="shared" si="239"/>
        <v>0</v>
      </c>
      <c r="HM218" s="95">
        <f t="shared" si="239"/>
        <v>0</v>
      </c>
      <c r="HN218" s="95">
        <f t="shared" si="239"/>
        <v>0</v>
      </c>
      <c r="HO218" s="95">
        <f t="shared" si="224"/>
        <v>0</v>
      </c>
      <c r="HP218" s="95">
        <f t="shared" si="224"/>
        <v>0</v>
      </c>
      <c r="HQ218" s="95">
        <f t="shared" si="224"/>
        <v>0</v>
      </c>
      <c r="HS218" s="95">
        <f t="shared" si="256"/>
        <v>2.5413779964332785E-68</v>
      </c>
      <c r="HT218" s="95">
        <f t="shared" si="256"/>
        <v>6.6033116486908632E-40</v>
      </c>
      <c r="HU218" s="95">
        <f t="shared" si="256"/>
        <v>4.7319366798793826E-85</v>
      </c>
      <c r="HV218" s="95">
        <f t="shared" si="256"/>
        <v>6.7907985620164146E-87</v>
      </c>
      <c r="HW218" s="95">
        <f t="shared" si="256"/>
        <v>3.1198208107026608E-117</v>
      </c>
      <c r="HX218" s="95">
        <f t="shared" si="256"/>
        <v>6.885930497620556E-117</v>
      </c>
      <c r="HY218" s="95">
        <f t="shared" si="256"/>
        <v>1.7374251521937219E-145</v>
      </c>
      <c r="HZ218" s="95">
        <f t="shared" si="256"/>
        <v>1.6757689748851246E-159</v>
      </c>
      <c r="IA218" s="95">
        <f t="shared" si="256"/>
        <v>4.2657453571100411E-178</v>
      </c>
      <c r="IB218" s="95">
        <f t="shared" si="256"/>
        <v>2.0222755473362174E-152</v>
      </c>
      <c r="IC218" s="95">
        <f t="shared" si="256"/>
        <v>4.802840592450294E-190</v>
      </c>
      <c r="ID218" s="95">
        <f t="shared" si="256"/>
        <v>2.973394573454401E-120</v>
      </c>
      <c r="IE218" s="95">
        <f t="shared" si="256"/>
        <v>3.8462631985984449E-124</v>
      </c>
      <c r="IF218" s="95">
        <f t="shared" si="256"/>
        <v>4.1946909289189489E-93</v>
      </c>
      <c r="IG218" s="95">
        <f t="shared" si="256"/>
        <v>9.3725923910527961E-74</v>
      </c>
      <c r="II218" s="95">
        <f t="shared" si="257"/>
        <v>7.9998077454435467E-8</v>
      </c>
      <c r="IJ218" s="95">
        <f t="shared" si="257"/>
        <v>2.774339535845511E-16</v>
      </c>
      <c r="IK218" s="95">
        <f t="shared" si="257"/>
        <v>3.9473798575555605E-18</v>
      </c>
      <c r="IL218" s="95">
        <f t="shared" si="257"/>
        <v>1.9520772545776174E-10</v>
      </c>
      <c r="IM218" s="95">
        <f t="shared" si="257"/>
        <v>2.6281197105425516E-14</v>
      </c>
      <c r="IN218" s="95">
        <f t="shared" si="257"/>
        <v>1.5773739689953447E-17</v>
      </c>
      <c r="IO218" s="95">
        <f t="shared" si="257"/>
        <v>3.3656511656747902E-23</v>
      </c>
      <c r="IP218" s="95">
        <f t="shared" si="257"/>
        <v>4.4640808013732399E-20</v>
      </c>
      <c r="IQ218" s="95">
        <f t="shared" si="257"/>
        <v>9.2715879741848994E-26</v>
      </c>
      <c r="IR218" s="95">
        <f t="shared" si="257"/>
        <v>5.5975834651549805E-20</v>
      </c>
      <c r="IS218" s="95">
        <f t="shared" si="257"/>
        <v>1.9144604093040289E-21</v>
      </c>
      <c r="IT218" s="95">
        <f t="shared" si="257"/>
        <v>1.1497738539971064E-15</v>
      </c>
      <c r="IU218" s="95">
        <f t="shared" si="257"/>
        <v>2.1137977502157536E-16</v>
      </c>
      <c r="IV218" s="95">
        <f t="shared" si="257"/>
        <v>3.0619645524077275E-12</v>
      </c>
      <c r="IW218" s="95">
        <f t="shared" si="257"/>
        <v>1.9491478610864512E-10</v>
      </c>
      <c r="IY218" s="95">
        <f t="shared" si="258"/>
        <v>7.9998077454435467E-8</v>
      </c>
      <c r="IZ218" s="95">
        <f t="shared" si="258"/>
        <v>2.774339535845511E-16</v>
      </c>
      <c r="JA218" s="95">
        <f t="shared" si="258"/>
        <v>3.9473798575555605E-18</v>
      </c>
      <c r="JB218" s="95">
        <f t="shared" si="258"/>
        <v>1.9520772545776174E-10</v>
      </c>
      <c r="JC218" s="95">
        <f t="shared" si="258"/>
        <v>2.6281197105425516E-14</v>
      </c>
      <c r="JD218" s="95">
        <f t="shared" si="258"/>
        <v>1.5773739689953447E-17</v>
      </c>
      <c r="JE218" s="95">
        <f t="shared" si="258"/>
        <v>3.3656511656747902E-23</v>
      </c>
      <c r="JF218" s="95">
        <f t="shared" si="258"/>
        <v>4.4640808013732399E-20</v>
      </c>
      <c r="JG218" s="95">
        <f t="shared" si="258"/>
        <v>9.2715879741848994E-26</v>
      </c>
      <c r="JH218" s="95">
        <f t="shared" si="258"/>
        <v>5.5975834651549805E-20</v>
      </c>
      <c r="JI218" s="95">
        <f t="shared" si="258"/>
        <v>1.9144604093040289E-21</v>
      </c>
      <c r="JJ218" s="95">
        <f t="shared" si="258"/>
        <v>1.1497738539971064E-15</v>
      </c>
      <c r="JK218" s="95">
        <f t="shared" si="258"/>
        <v>2.1137977502157536E-16</v>
      </c>
      <c r="JL218" s="95">
        <f t="shared" si="258"/>
        <v>3.0619645524077275E-12</v>
      </c>
      <c r="JM218" s="95">
        <f t="shared" si="258"/>
        <v>1.9491478610864512E-10</v>
      </c>
    </row>
    <row r="219" spans="2:273" x14ac:dyDescent="0.25">
      <c r="B219" s="2">
        <v>192</v>
      </c>
      <c r="C219" s="37">
        <v>36.465000000000003</v>
      </c>
      <c r="D219" s="37">
        <v>39.86</v>
      </c>
      <c r="E219" s="37">
        <v>42.581000000000003</v>
      </c>
      <c r="F219" s="37">
        <v>42.720999999999997</v>
      </c>
      <c r="G219" s="37">
        <v>44.302</v>
      </c>
      <c r="H219" s="37">
        <v>43.348999999999997</v>
      </c>
      <c r="I219" s="37">
        <v>45.256</v>
      </c>
      <c r="J219" s="37">
        <v>43.86</v>
      </c>
      <c r="K219" s="37">
        <v>44.542999999999999</v>
      </c>
      <c r="L219" s="37">
        <v>44.935000000000002</v>
      </c>
      <c r="M219" s="37">
        <v>43.064999999999998</v>
      </c>
      <c r="N219" s="37">
        <v>42.478000000000002</v>
      </c>
      <c r="O219" s="37">
        <v>43.783000000000001</v>
      </c>
      <c r="P219" s="37">
        <v>42.088999999999999</v>
      </c>
      <c r="Q219" s="37">
        <v>38.256</v>
      </c>
      <c r="S219" s="4">
        <f t="shared" si="260"/>
        <v>37.440722500767023</v>
      </c>
      <c r="T219" s="4">
        <f t="shared" si="260"/>
        <v>40.315460375770769</v>
      </c>
      <c r="U219" s="4">
        <f t="shared" si="260"/>
        <v>42.082347254445509</v>
      </c>
      <c r="V219" s="4">
        <f t="shared" si="260"/>
        <v>42.047311698080364</v>
      </c>
      <c r="W219" s="4">
        <f t="shared" si="260"/>
        <v>42.526679676899903</v>
      </c>
      <c r="X219" s="4">
        <f t="shared" si="260"/>
        <v>43.075682516819683</v>
      </c>
      <c r="Y219" s="4">
        <f t="shared" si="260"/>
        <v>44.765674412462587</v>
      </c>
      <c r="Z219" s="4">
        <f t="shared" si="260"/>
        <v>43.995708546953878</v>
      </c>
      <c r="AA219" s="4" t="e">
        <f t="shared" si="260"/>
        <v>#N/A</v>
      </c>
      <c r="AB219" s="4">
        <f t="shared" si="260"/>
        <v>44.180808855016551</v>
      </c>
      <c r="AC219" s="4">
        <f t="shared" si="260"/>
        <v>43.404415629953185</v>
      </c>
      <c r="AD219" s="4">
        <f t="shared" si="260"/>
        <v>43.182137677137739</v>
      </c>
      <c r="AE219" s="4">
        <f t="shared" si="260"/>
        <v>42.217953489023252</v>
      </c>
      <c r="AF219" s="4">
        <f t="shared" si="260"/>
        <v>41.243674583495135</v>
      </c>
      <c r="AG219" s="4">
        <f t="shared" si="260"/>
        <v>39.28943284514925</v>
      </c>
      <c r="AI219" s="4">
        <f t="shared" si="261"/>
        <v>-0.97572250076702005</v>
      </c>
      <c r="AJ219" s="4">
        <f t="shared" si="261"/>
        <v>-0.45546037577076959</v>
      </c>
      <c r="AK219" s="4">
        <f t="shared" si="261"/>
        <v>0.49865274555449446</v>
      </c>
      <c r="AL219" s="4">
        <f t="shared" si="261"/>
        <v>0.67368830191963269</v>
      </c>
      <c r="AM219" s="4">
        <f t="shared" si="261"/>
        <v>1.7753203231000967</v>
      </c>
      <c r="AN219" s="4">
        <f t="shared" si="261"/>
        <v>0.27331748318031401</v>
      </c>
      <c r="AO219" s="4">
        <f t="shared" si="261"/>
        <v>0.49032558753741284</v>
      </c>
      <c r="AP219" s="4">
        <f t="shared" si="261"/>
        <v>-0.13570854695387879</v>
      </c>
      <c r="AQ219" s="4">
        <f t="shared" si="261"/>
        <v>0</v>
      </c>
      <c r="AR219" s="4">
        <f t="shared" si="261"/>
        <v>0.75419114498345152</v>
      </c>
      <c r="AS219" s="4">
        <f t="shared" si="261"/>
        <v>-0.33941562995318719</v>
      </c>
      <c r="AT219" s="4">
        <f t="shared" si="261"/>
        <v>-0.70413767713773723</v>
      </c>
      <c r="AU219" s="4">
        <f t="shared" si="261"/>
        <v>1.5650465109767495</v>
      </c>
      <c r="AV219" s="4">
        <f t="shared" si="261"/>
        <v>0.84532541650486337</v>
      </c>
      <c r="AW219" s="4">
        <f t="shared" si="261"/>
        <v>-1.0334328451492496</v>
      </c>
      <c r="AY219" s="2">
        <f t="shared" si="252"/>
        <v>37.440722500764423</v>
      </c>
      <c r="AZ219" s="2">
        <f t="shared" si="252"/>
        <v>40.315460375770769</v>
      </c>
      <c r="BA219" s="2">
        <f t="shared" si="252"/>
        <v>42.082347254445509</v>
      </c>
      <c r="BB219" s="2">
        <f t="shared" si="252"/>
        <v>42.047311698080364</v>
      </c>
      <c r="BC219" s="2">
        <f t="shared" si="252"/>
        <v>42.526679676899903</v>
      </c>
      <c r="BD219" s="2">
        <f t="shared" si="252"/>
        <v>43.075682516819683</v>
      </c>
      <c r="BE219" s="2">
        <f t="shared" si="252"/>
        <v>44.765674412462587</v>
      </c>
      <c r="BF219" s="2">
        <f t="shared" si="252"/>
        <v>43.995708546953878</v>
      </c>
      <c r="BG219" s="2" t="e">
        <f t="shared" si="252"/>
        <v>#N/A</v>
      </c>
      <c r="BH219" s="2">
        <f t="shared" si="252"/>
        <v>44.180808855016551</v>
      </c>
      <c r="BI219" s="2">
        <f t="shared" si="252"/>
        <v>43.404415629953185</v>
      </c>
      <c r="BJ219" s="2">
        <f t="shared" si="252"/>
        <v>43.182137677137739</v>
      </c>
      <c r="BK219" s="2">
        <f t="shared" si="252"/>
        <v>42.217953489023252</v>
      </c>
      <c r="BL219" s="2">
        <f t="shared" si="252"/>
        <v>41.243674583495135</v>
      </c>
      <c r="BM219" s="2">
        <f t="shared" si="252"/>
        <v>39.289432845148887</v>
      </c>
      <c r="BO219" s="2" t="str">
        <f t="shared" ref="BO219:BO227" si="266">IF(AND(IY219 &lt; $CC$22, $B219 &lt; C$7, $B219 &gt; C$230), C219, "")</f>
        <v/>
      </c>
      <c r="BP219" s="2" t="str">
        <f t="shared" ref="BP219:BP227" si="267">IF(AND(IZ219 &lt; $CC$22, $B219 &lt; D$7, $B219 &gt; D$230), D219, "")</f>
        <v/>
      </c>
      <c r="BQ219" s="2" t="str">
        <f t="shared" ref="BQ219:BQ227" si="268">IF(AND(JA219 &lt; $CC$22, $B219 &lt; E$7, $B219 &gt; E$230), E219, "")</f>
        <v/>
      </c>
      <c r="BR219" s="2" t="str">
        <f t="shared" ref="BR219:BR227" si="269">IF(AND(JB219 &lt; $CC$22, $B219 &lt; F$7, $B219 &gt; F$230), F219, "")</f>
        <v/>
      </c>
      <c r="BS219" s="2" t="str">
        <f t="shared" ref="BS219:BS227" si="270">IF(AND(JC219 &lt; $CC$22, $B219 &lt; G$7, $B219 &gt; G$230), G219, "")</f>
        <v/>
      </c>
      <c r="BT219" s="2" t="str">
        <f t="shared" ref="BT219:BT227" si="271">IF(AND(JD219 &lt; $CC$22, $B219 &lt; H$7, $B219 &gt; H$230), H219, "")</f>
        <v/>
      </c>
      <c r="BU219" s="2" t="str">
        <f t="shared" ref="BU219:BU227" si="272">IF(AND(JE219 &lt; $CC$22, $B219 &lt; I$7, $B219 &gt; I$230), I219, "")</f>
        <v/>
      </c>
      <c r="BV219" s="2" t="str">
        <f t="shared" ref="BV219:BV227" si="273">IF(AND(JF219 &lt; $CC$22, $B219 &lt; J$7, $B219 &gt; J$230), J219, "")</f>
        <v/>
      </c>
      <c r="BW219" s="2" t="str">
        <f t="shared" ref="BW219:BW227" si="274">IF(AND(JG219 &lt; $CC$22, $B219 &lt; K$7, $B219 &gt; K$230), K219, "")</f>
        <v/>
      </c>
      <c r="BX219" s="2" t="str">
        <f t="shared" ref="BX219:BX227" si="275">IF(AND(JH219 &lt; $CC$22, $B219 &lt; L$7, $B219 &gt; L$230), L219, "")</f>
        <v/>
      </c>
      <c r="BY219" s="2" t="str">
        <f t="shared" ref="BY219:BY227" si="276">IF(AND(JI219 &lt; $CC$22, $B219 &lt; M$7, $B219 &gt; M$230), M219, "")</f>
        <v/>
      </c>
      <c r="BZ219" s="2" t="str">
        <f t="shared" ref="BZ219:BZ227" si="277">IF(AND(JJ219 &lt; $CC$22, $B219 &lt; N$7, $B219 &gt; N$230), N219, "")</f>
        <v/>
      </c>
      <c r="CA219" s="2" t="str">
        <f t="shared" ref="CA219:CA227" si="278">IF(AND(JK219 &lt; $CC$22, $B219 &lt; O$7, $B219 &gt; O$230), O219, "")</f>
        <v/>
      </c>
      <c r="CB219" s="2" t="str">
        <f t="shared" ref="CB219:CB227" si="279">IF(AND(JL219 &lt; $CC$22, $B219 &lt; P$7, $B219 &gt; P$230), P219, "")</f>
        <v/>
      </c>
      <c r="CC219" s="2" t="str">
        <f t="shared" ref="CC219:CC227" si="280">IF(AND(JM219 &lt; $CC$22, $B219 &lt; Q$7, $B219 &gt; Q$230), Q219, "")</f>
        <v/>
      </c>
      <c r="CE219" s="2" t="str">
        <f t="shared" si="253"/>
        <v/>
      </c>
      <c r="CF219" s="2" t="str">
        <f t="shared" si="253"/>
        <v/>
      </c>
      <c r="CG219" s="2" t="str">
        <f t="shared" si="253"/>
        <v/>
      </c>
      <c r="CH219" s="2" t="str">
        <f t="shared" si="253"/>
        <v/>
      </c>
      <c r="CI219" s="2" t="str">
        <f t="shared" si="253"/>
        <v/>
      </c>
      <c r="CJ219" s="2" t="str">
        <f t="shared" si="253"/>
        <v/>
      </c>
      <c r="CK219" s="2" t="str">
        <f t="shared" si="253"/>
        <v/>
      </c>
      <c r="CL219" s="2" t="str">
        <f t="shared" si="253"/>
        <v/>
      </c>
      <c r="CM219" s="2" t="str">
        <f t="shared" si="253"/>
        <v/>
      </c>
      <c r="CN219" s="2" t="str">
        <f t="shared" si="253"/>
        <v/>
      </c>
      <c r="CO219" s="2" t="str">
        <f t="shared" si="253"/>
        <v/>
      </c>
      <c r="CP219" s="2" t="str">
        <f t="shared" si="253"/>
        <v/>
      </c>
      <c r="CQ219" s="2" t="str">
        <f t="shared" si="253"/>
        <v/>
      </c>
      <c r="CR219" s="2" t="str">
        <f t="shared" si="253"/>
        <v/>
      </c>
      <c r="CS219" s="2" t="str">
        <f t="shared" si="253"/>
        <v/>
      </c>
      <c r="CU219" s="2">
        <f t="shared" ref="CU219:CU227" si="281">IF(AND(IY219 &lt; $DI$22, $B219 &gt; C$7, $B219 &lt; C$233), C219, "")</f>
        <v>36.465000000000003</v>
      </c>
      <c r="CV219" s="2">
        <f t="shared" ref="CV219:CV227" si="282">IF(AND(IZ219 &lt; $DI$22, $B219 &gt; D$7, $B219 &lt; D$233), D219, "")</f>
        <v>39.86</v>
      </c>
      <c r="CW219" s="2">
        <f t="shared" ref="CW219:CW227" si="283">IF(AND(JA219 &lt; $DI$22, $B219 &gt; E$7, $B219 &lt; E$233), E219, "")</f>
        <v>42.581000000000003</v>
      </c>
      <c r="CX219" s="2">
        <f t="shared" ref="CX219:CX227" si="284">IF(AND(JB219 &lt; $DI$22, $B219 &gt; F$7, $B219 &lt; F$233), F219, "")</f>
        <v>42.720999999999997</v>
      </c>
      <c r="CY219" s="2">
        <f t="shared" ref="CY219:CY227" si="285">IF(AND(JC219 &lt; $DI$22, $B219 &gt; G$7, $B219 &lt; G$233), G219, "")</f>
        <v>44.302</v>
      </c>
      <c r="CZ219" s="2">
        <f t="shared" ref="CZ219:CZ227" si="286">IF(AND(JD219 &lt; $DI$22, $B219 &gt; H$7, $B219 &lt; H$233), H219, "")</f>
        <v>43.348999999999997</v>
      </c>
      <c r="DA219" s="2">
        <f t="shared" ref="DA219:DA227" si="287">IF(AND(JE219 &lt; $DI$22, $B219 &gt; I$7, $B219 &lt; I$233), I219, "")</f>
        <v>45.256</v>
      </c>
      <c r="DB219" s="2">
        <f t="shared" ref="DB219:DB227" si="288">IF(AND(JF219 &lt; $DI$22, $B219 &gt; J$7, $B219 &lt; J$233), J219, "")</f>
        <v>43.86</v>
      </c>
      <c r="DC219" s="2" t="str">
        <f t="shared" ref="DC219:DC227" si="289">IF(AND(JG219 &lt; $DI$22, $B219 &gt; K$7, $B219 &lt; K$233), K219, "")</f>
        <v/>
      </c>
      <c r="DD219" s="2">
        <f t="shared" ref="DD219:DD227" si="290">IF(AND(JH219 &lt; $DI$22, $B219 &gt; L$7, $B219 &lt; L$233), L219, "")</f>
        <v>44.935000000000002</v>
      </c>
      <c r="DE219" s="2">
        <f t="shared" ref="DE219:DE227" si="291">IF(AND(JI219 &lt; $DI$22, $B219 &gt; M$7, $B219 &lt; M$233), M219, "")</f>
        <v>43.064999999999998</v>
      </c>
      <c r="DF219" s="2">
        <f t="shared" ref="DF219:DF227" si="292">IF(AND(JJ219 &lt; $DI$22, $B219 &gt; N$7, $B219 &lt; N$233), N219, "")</f>
        <v>42.478000000000002</v>
      </c>
      <c r="DG219" s="2">
        <f t="shared" ref="DG219:DG227" si="293">IF(AND(JK219 &lt; $DI$22, $B219 &gt; O$7, $B219 &lt; O$233), O219, "")</f>
        <v>43.783000000000001</v>
      </c>
      <c r="DH219" s="2">
        <f t="shared" ref="DH219:DH227" si="294">IF(AND(JL219 &lt; $DI$22, $B219 &gt; P$7, $B219 &lt; P$233), P219, "")</f>
        <v>42.088999999999999</v>
      </c>
      <c r="DI219" s="2">
        <f t="shared" ref="DI219:DI227" si="295">IF(AND(JM219 &lt; $DI$22, $B219 &gt; Q$7, $B219 &lt; Q$233), Q219, "")</f>
        <v>38.256</v>
      </c>
      <c r="DK219" s="2">
        <f t="shared" si="262"/>
        <v>130.82458217636025</v>
      </c>
      <c r="DL219" s="2">
        <f t="shared" si="262"/>
        <v>114.84564808362369</v>
      </c>
      <c r="DM219" s="2">
        <f t="shared" si="262"/>
        <v>117.84630443974628</v>
      </c>
      <c r="DN219" s="2">
        <f t="shared" si="262"/>
        <v>108.69153690948869</v>
      </c>
      <c r="DO219" s="2">
        <f t="shared" si="262"/>
        <v>103.88034000486184</v>
      </c>
      <c r="DP219" s="2">
        <f t="shared" si="262"/>
        <v>111.97285346946492</v>
      </c>
      <c r="DQ219" s="2">
        <f t="shared" si="262"/>
        <v>111.18066774707614</v>
      </c>
      <c r="DR219" s="2">
        <f t="shared" si="262"/>
        <v>105.60235644820295</v>
      </c>
      <c r="DS219" s="2">
        <f t="shared" si="262"/>
        <v>109.90822485653884</v>
      </c>
      <c r="DT219" s="2">
        <f t="shared" si="262"/>
        <v>100.18066074700492</v>
      </c>
      <c r="DU219" s="2">
        <f t="shared" si="262"/>
        <v>113.13696332082552</v>
      </c>
      <c r="DV219" s="2">
        <f t="shared" si="262"/>
        <v>108.20033192389006</v>
      </c>
      <c r="DW219" s="2">
        <f t="shared" si="262"/>
        <v>106.78214012910894</v>
      </c>
      <c r="DX219" s="2">
        <f t="shared" si="262"/>
        <v>127.49328501201956</v>
      </c>
      <c r="DY219" s="2">
        <f t="shared" si="262"/>
        <v>101.89159388335703</v>
      </c>
      <c r="EA219" s="2">
        <f t="shared" si="238"/>
        <v>35.685096875719665</v>
      </c>
      <c r="EB219" s="2">
        <f t="shared" si="238"/>
        <v>39.796829899210572</v>
      </c>
      <c r="EC219" s="2">
        <f t="shared" si="238"/>
        <v>41.868567080541723</v>
      </c>
      <c r="ED219" s="2">
        <f t="shared" si="238"/>
        <v>39.449011211983972</v>
      </c>
      <c r="EE219" s="2">
        <f t="shared" si="238"/>
        <v>41.506567672024403</v>
      </c>
      <c r="EF219" s="2">
        <f t="shared" si="237"/>
        <v>41.363296236462624</v>
      </c>
      <c r="EG219" s="2">
        <f t="shared" si="237"/>
        <v>43.929647397345505</v>
      </c>
      <c r="EH219" s="2">
        <f t="shared" si="237"/>
        <v>41.265254627617971</v>
      </c>
      <c r="EI219" s="2">
        <f t="shared" si="237"/>
        <v>50.18032874951804</v>
      </c>
      <c r="EJ219" s="2">
        <f t="shared" si="237"/>
        <v>42.455966671560716</v>
      </c>
      <c r="EK219" s="2">
        <f t="shared" si="210"/>
        <v>39.930479917878408</v>
      </c>
      <c r="EL219" s="2">
        <f t="shared" si="210"/>
        <v>40.871366840702933</v>
      </c>
      <c r="EM219" s="2">
        <f t="shared" si="210"/>
        <v>39.083807573217918</v>
      </c>
      <c r="EN219" s="2">
        <f t="shared" si="210"/>
        <v>39.560717608480978</v>
      </c>
      <c r="EO219" s="2">
        <f t="shared" si="210"/>
        <v>41.690529589479297</v>
      </c>
      <c r="EQ219" s="2">
        <f t="shared" si="263"/>
        <v>37.601865230975768</v>
      </c>
      <c r="ER219" s="2">
        <f t="shared" si="263"/>
        <v>40.352459854059106</v>
      </c>
      <c r="ES219" s="2">
        <f t="shared" si="263"/>
        <v>42.097052345952491</v>
      </c>
      <c r="ET219" s="2">
        <f t="shared" si="263"/>
        <v>42.227813638929042</v>
      </c>
      <c r="EU219" s="2">
        <f t="shared" si="263"/>
        <v>42.578174960087019</v>
      </c>
      <c r="EV219" s="2">
        <f t="shared" si="263"/>
        <v>43.1646812486537</v>
      </c>
      <c r="EW219" s="2">
        <f t="shared" si="263"/>
        <v>44.805655968936122</v>
      </c>
      <c r="EX219" s="2">
        <f t="shared" si="263"/>
        <v>44.116294181113588</v>
      </c>
      <c r="EY219" s="2">
        <f t="shared" si="263"/>
        <v>44.403976836739119</v>
      </c>
      <c r="EZ219" s="2">
        <f t="shared" si="263"/>
        <v>44.254668754057363</v>
      </c>
      <c r="FA219" s="2">
        <f t="shared" si="263"/>
        <v>43.59071747257893</v>
      </c>
      <c r="FB219" s="2">
        <f t="shared" si="263"/>
        <v>43.306565442053412</v>
      </c>
      <c r="FC219" s="2">
        <f t="shared" si="263"/>
        <v>42.373624854515732</v>
      </c>
      <c r="FD219" s="2">
        <f t="shared" si="263"/>
        <v>41.333989356480679</v>
      </c>
      <c r="FE219" s="2">
        <f t="shared" si="263"/>
        <v>39.103138241109178</v>
      </c>
      <c r="FG219" s="2">
        <f t="shared" si="264"/>
        <v>0.99999669309413919</v>
      </c>
      <c r="FH219" s="2">
        <f t="shared" si="264"/>
        <v>0.99999677588379388</v>
      </c>
      <c r="FI219" s="2">
        <f t="shared" si="264"/>
        <v>0.99999652370644321</v>
      </c>
      <c r="FJ219" s="2">
        <f t="shared" si="264"/>
        <v>0.99999653504310881</v>
      </c>
      <c r="FK219" s="2">
        <f t="shared" si="264"/>
        <v>0.99999661447986421</v>
      </c>
      <c r="FL219" s="2">
        <f t="shared" si="264"/>
        <v>0.99999677357876926</v>
      </c>
      <c r="FM219" s="2">
        <f t="shared" si="264"/>
        <v>0.99999670465313073</v>
      </c>
      <c r="FN219" s="2">
        <f t="shared" si="264"/>
        <v>0.99999634532195514</v>
      </c>
      <c r="FO219" s="2">
        <f t="shared" si="264"/>
        <v>0.9999964434997326</v>
      </c>
      <c r="FP219" s="2">
        <f t="shared" si="264"/>
        <v>0.99999643166566599</v>
      </c>
      <c r="FQ219" s="2">
        <f t="shared" si="264"/>
        <v>0.99999608519384953</v>
      </c>
      <c r="FR219" s="2">
        <f t="shared" si="264"/>
        <v>0.99999651040135651</v>
      </c>
      <c r="FS219" s="2">
        <f t="shared" si="264"/>
        <v>0.99999626871505054</v>
      </c>
      <c r="FT219" s="2">
        <f t="shared" si="264"/>
        <v>0.99999633346248817</v>
      </c>
      <c r="FU219" s="2">
        <f t="shared" si="264"/>
        <v>0.9999960549049145</v>
      </c>
      <c r="FW219" s="2">
        <f t="shared" si="254"/>
        <v>0.91576585293150481</v>
      </c>
      <c r="FX219" s="2">
        <f t="shared" si="254"/>
        <v>0.9329743760675151</v>
      </c>
      <c r="FY219" s="2">
        <f t="shared" si="254"/>
        <v>0.93448499885140957</v>
      </c>
      <c r="FZ219" s="2">
        <f t="shared" si="254"/>
        <v>0.93495692192339208</v>
      </c>
      <c r="GA219" s="2">
        <f t="shared" si="254"/>
        <v>0.95174869429753872</v>
      </c>
      <c r="GB219" s="2">
        <f t="shared" si="254"/>
        <v>0.95046780815610254</v>
      </c>
      <c r="GC219" s="2">
        <f t="shared" si="254"/>
        <v>0.9541064172010314</v>
      </c>
      <c r="GD219" s="2">
        <f t="shared" si="254"/>
        <v>0.95762220646673668</v>
      </c>
      <c r="GE219" s="2">
        <f t="shared" si="254"/>
        <v>0.96608175554150211</v>
      </c>
      <c r="GF219" s="2">
        <f t="shared" si="254"/>
        <v>0.95882259726647068</v>
      </c>
      <c r="GG219" s="2">
        <f t="shared" si="254"/>
        <v>0.94902286285282123</v>
      </c>
      <c r="GH219" s="2">
        <f t="shared" si="254"/>
        <v>0.94880798801717237</v>
      </c>
      <c r="GI219" s="2">
        <f t="shared" si="254"/>
        <v>0.95260406462442204</v>
      </c>
      <c r="GJ219" s="2">
        <f t="shared" si="254"/>
        <v>0.9488870326024883</v>
      </c>
      <c r="GK219" s="2">
        <f t="shared" si="254"/>
        <v>0.92809085288391957</v>
      </c>
      <c r="GM219" s="95">
        <f t="shared" si="255"/>
        <v>0</v>
      </c>
      <c r="GN219" s="95">
        <f t="shared" si="255"/>
        <v>0</v>
      </c>
      <c r="GO219" s="95">
        <f t="shared" si="255"/>
        <v>0</v>
      </c>
      <c r="GP219" s="95">
        <f t="shared" si="255"/>
        <v>0</v>
      </c>
      <c r="GQ219" s="95">
        <f t="shared" si="255"/>
        <v>0</v>
      </c>
      <c r="GR219" s="95">
        <f t="shared" si="255"/>
        <v>0</v>
      </c>
      <c r="GS219" s="95">
        <f t="shared" si="255"/>
        <v>0</v>
      </c>
      <c r="GT219" s="95">
        <f t="shared" si="255"/>
        <v>0</v>
      </c>
      <c r="GU219" s="95">
        <f t="shared" si="255"/>
        <v>0</v>
      </c>
      <c r="GV219" s="95">
        <f t="shared" si="255"/>
        <v>0</v>
      </c>
      <c r="GW219" s="95">
        <f t="shared" si="255"/>
        <v>0</v>
      </c>
      <c r="GX219" s="95">
        <f t="shared" si="255"/>
        <v>0</v>
      </c>
      <c r="GY219" s="95">
        <f t="shared" si="255"/>
        <v>0</v>
      </c>
      <c r="GZ219" s="95">
        <f t="shared" si="255"/>
        <v>0</v>
      </c>
      <c r="HA219" s="95">
        <f t="shared" si="255"/>
        <v>0</v>
      </c>
      <c r="HC219" s="95">
        <f t="shared" si="265"/>
        <v>1.2782564543447728E-282</v>
      </c>
      <c r="HD219" s="95">
        <f t="shared" si="265"/>
        <v>0</v>
      </c>
      <c r="HE219" s="95">
        <f t="shared" si="265"/>
        <v>0</v>
      </c>
      <c r="HF219" s="95">
        <f t="shared" si="259"/>
        <v>0</v>
      </c>
      <c r="HG219" s="95">
        <f t="shared" si="259"/>
        <v>0</v>
      </c>
      <c r="HH219" s="95">
        <f t="shared" si="259"/>
        <v>0</v>
      </c>
      <c r="HI219" s="95">
        <f t="shared" si="239"/>
        <v>0</v>
      </c>
      <c r="HJ219" s="95">
        <f t="shared" si="239"/>
        <v>0</v>
      </c>
      <c r="HK219" s="95">
        <f t="shared" si="239"/>
        <v>0</v>
      </c>
      <c r="HL219" s="95">
        <f t="shared" si="239"/>
        <v>0</v>
      </c>
      <c r="HM219" s="95">
        <f t="shared" si="239"/>
        <v>0</v>
      </c>
      <c r="HN219" s="95">
        <f t="shared" si="239"/>
        <v>0</v>
      </c>
      <c r="HO219" s="95">
        <f t="shared" si="224"/>
        <v>0</v>
      </c>
      <c r="HP219" s="95">
        <f t="shared" si="224"/>
        <v>0</v>
      </c>
      <c r="HQ219" s="95">
        <f t="shared" si="224"/>
        <v>0</v>
      </c>
      <c r="HS219" s="95">
        <f t="shared" si="256"/>
        <v>1.0941880966063712E-70</v>
      </c>
      <c r="HT219" s="95">
        <f t="shared" si="256"/>
        <v>3.2112526750769637E-41</v>
      </c>
      <c r="HU219" s="95">
        <f t="shared" si="256"/>
        <v>6.674996035249007E-88</v>
      </c>
      <c r="HV219" s="95">
        <f t="shared" si="256"/>
        <v>8.2502765094081298E-90</v>
      </c>
      <c r="HW219" s="95">
        <f t="shared" si="256"/>
        <v>5.0424603006389974E-121</v>
      </c>
      <c r="HX219" s="95">
        <f t="shared" si="256"/>
        <v>1.1790350341486724E-120</v>
      </c>
      <c r="HY219" s="95">
        <f t="shared" si="256"/>
        <v>3.8143461429222206E-150</v>
      </c>
      <c r="HZ219" s="95">
        <f t="shared" si="256"/>
        <v>1.3640125898728861E-164</v>
      </c>
      <c r="IA219" s="95">
        <f t="shared" si="256"/>
        <v>1.2930696034087084E-183</v>
      </c>
      <c r="IB219" s="95">
        <f t="shared" si="256"/>
        <v>3.2602946670524993E-157</v>
      </c>
      <c r="IC219" s="95">
        <f t="shared" si="256"/>
        <v>3.0852979745286997E-196</v>
      </c>
      <c r="ID219" s="95">
        <f t="shared" si="256"/>
        <v>3.5179862784229573E-124</v>
      </c>
      <c r="IE219" s="95">
        <f t="shared" si="256"/>
        <v>3.684359026021963E-128</v>
      </c>
      <c r="IF219" s="95">
        <f t="shared" si="256"/>
        <v>4.0334611973955765E-96</v>
      </c>
      <c r="IG219" s="95">
        <f t="shared" si="256"/>
        <v>2.93054494721014E-76</v>
      </c>
      <c r="II219" s="95">
        <f t="shared" si="257"/>
        <v>2.3693157718473284E-8</v>
      </c>
      <c r="IJ219" s="95">
        <f t="shared" si="257"/>
        <v>2.2649804544452731E-17</v>
      </c>
      <c r="IK219" s="95">
        <f t="shared" si="257"/>
        <v>2.4296588405528048E-19</v>
      </c>
      <c r="IL219" s="95">
        <f t="shared" si="257"/>
        <v>4.3138050058007105E-11</v>
      </c>
      <c r="IM219" s="95">
        <f t="shared" si="257"/>
        <v>3.8984247175856051E-15</v>
      </c>
      <c r="IN219" s="95">
        <f t="shared" si="257"/>
        <v>1.4237099507039302E-18</v>
      </c>
      <c r="IO219" s="95">
        <f t="shared" si="257"/>
        <v>1.4284435091629415E-24</v>
      </c>
      <c r="IP219" s="95">
        <f t="shared" si="257"/>
        <v>3.2128097112841719E-21</v>
      </c>
      <c r="IQ219" s="95">
        <f t="shared" si="257"/>
        <v>3.8364291230143678E-27</v>
      </c>
      <c r="IR219" s="95">
        <f t="shared" si="257"/>
        <v>4.1925406533060375E-21</v>
      </c>
      <c r="IS219" s="95">
        <f t="shared" si="257"/>
        <v>9.3400510475163422E-23</v>
      </c>
      <c r="IT219" s="95">
        <f t="shared" si="257"/>
        <v>1.3326446574538898E-16</v>
      </c>
      <c r="IU219" s="95">
        <f t="shared" si="257"/>
        <v>2.3387607110316015E-17</v>
      </c>
      <c r="IV219" s="95">
        <f t="shared" si="257"/>
        <v>5.9371462425115875E-13</v>
      </c>
      <c r="IW219" s="95">
        <f t="shared" si="257"/>
        <v>4.0273418521972172E-11</v>
      </c>
      <c r="IY219" s="95">
        <f t="shared" si="258"/>
        <v>2.3693157718473284E-8</v>
      </c>
      <c r="IZ219" s="95">
        <f t="shared" si="258"/>
        <v>2.2649804544452731E-17</v>
      </c>
      <c r="JA219" s="95">
        <f t="shared" si="258"/>
        <v>2.4296588405528048E-19</v>
      </c>
      <c r="JB219" s="95">
        <f t="shared" si="258"/>
        <v>4.3138050058007105E-11</v>
      </c>
      <c r="JC219" s="95">
        <f t="shared" si="258"/>
        <v>3.8984247175856051E-15</v>
      </c>
      <c r="JD219" s="95">
        <f t="shared" si="258"/>
        <v>1.4237099507039302E-18</v>
      </c>
      <c r="JE219" s="95">
        <f t="shared" si="258"/>
        <v>1.4284435091629415E-24</v>
      </c>
      <c r="JF219" s="95">
        <f t="shared" si="258"/>
        <v>3.2128097112841719E-21</v>
      </c>
      <c r="JG219" s="95">
        <f t="shared" si="258"/>
        <v>3.8364291230143678E-27</v>
      </c>
      <c r="JH219" s="95">
        <f t="shared" si="258"/>
        <v>4.1925406533060375E-21</v>
      </c>
      <c r="JI219" s="95">
        <f t="shared" si="258"/>
        <v>9.3400510475163422E-23</v>
      </c>
      <c r="JJ219" s="95">
        <f t="shared" si="258"/>
        <v>1.3326446574538898E-16</v>
      </c>
      <c r="JK219" s="95">
        <f t="shared" si="258"/>
        <v>2.3387607110316015E-17</v>
      </c>
      <c r="JL219" s="95">
        <f t="shared" si="258"/>
        <v>5.9371462425115875E-13</v>
      </c>
      <c r="JM219" s="95">
        <f t="shared" si="258"/>
        <v>4.0273418521972172E-11</v>
      </c>
    </row>
    <row r="220" spans="2:273" x14ac:dyDescent="0.25">
      <c r="B220" s="2">
        <v>193</v>
      </c>
      <c r="C220" s="37">
        <v>38.279000000000003</v>
      </c>
      <c r="D220" s="37">
        <v>41.302</v>
      </c>
      <c r="E220" s="37">
        <v>42.581000000000003</v>
      </c>
      <c r="F220" s="37">
        <v>42.186</v>
      </c>
      <c r="G220" s="37">
        <v>43.162999999999997</v>
      </c>
      <c r="H220" s="37">
        <v>42.628</v>
      </c>
      <c r="I220" s="37">
        <v>45.14</v>
      </c>
      <c r="J220" s="37">
        <v>44.232999999999997</v>
      </c>
      <c r="K220" s="37">
        <v>45.978000000000002</v>
      </c>
      <c r="L220" s="37">
        <v>44.695999999999998</v>
      </c>
      <c r="M220" s="37">
        <v>43.564999999999998</v>
      </c>
      <c r="N220" s="37">
        <v>43.109000000000002</v>
      </c>
      <c r="O220" s="37">
        <v>42.716999999999999</v>
      </c>
      <c r="P220" s="37">
        <v>41.356000000000002</v>
      </c>
      <c r="Q220" s="37">
        <v>37.906999999999996</v>
      </c>
      <c r="S220" s="4">
        <f t="shared" si="260"/>
        <v>37.402479884847395</v>
      </c>
      <c r="T220" s="4">
        <f t="shared" si="260"/>
        <v>40.267970720268366</v>
      </c>
      <c r="U220" s="4">
        <f t="shared" si="260"/>
        <v>42.040754509360895</v>
      </c>
      <c r="V220" s="4">
        <f t="shared" si="260"/>
        <v>41.98925213454141</v>
      </c>
      <c r="W220" s="4">
        <f t="shared" si="260"/>
        <v>42.468776861882617</v>
      </c>
      <c r="X220" s="4">
        <f t="shared" si="260"/>
        <v>43.020392976279297</v>
      </c>
      <c r="Y220" s="4">
        <f t="shared" si="260"/>
        <v>44.702995835479115</v>
      </c>
      <c r="Z220" s="4">
        <f t="shared" si="260"/>
        <v>43.938666134550424</v>
      </c>
      <c r="AA220" s="4" t="e">
        <f t="shared" si="260"/>
        <v>#N/A</v>
      </c>
      <c r="AB220" s="4">
        <f t="shared" si="260"/>
        <v>44.117823135908488</v>
      </c>
      <c r="AC220" s="4">
        <f t="shared" si="260"/>
        <v>43.329691959066309</v>
      </c>
      <c r="AD220" s="4">
        <f t="shared" si="260"/>
        <v>43.116319919665862</v>
      </c>
      <c r="AE220" s="4">
        <f t="shared" si="260"/>
        <v>42.151352338700917</v>
      </c>
      <c r="AF220" s="4">
        <f t="shared" si="260"/>
        <v>41.165308988259738</v>
      </c>
      <c r="AG220" s="4">
        <f t="shared" si="260"/>
        <v>39.153848640857944</v>
      </c>
      <c r="AI220" s="4">
        <f t="shared" si="261"/>
        <v>0.87652011515260853</v>
      </c>
      <c r="AJ220" s="4">
        <f t="shared" si="261"/>
        <v>1.0340292797316337</v>
      </c>
      <c r="AK220" s="4">
        <f t="shared" si="261"/>
        <v>0.54024549063910854</v>
      </c>
      <c r="AL220" s="4">
        <f t="shared" si="261"/>
        <v>0.19674786545859035</v>
      </c>
      <c r="AM220" s="4">
        <f t="shared" si="261"/>
        <v>0.69422313811737979</v>
      </c>
      <c r="AN220" s="4">
        <f t="shared" si="261"/>
        <v>-0.39239297627929659</v>
      </c>
      <c r="AO220" s="4">
        <f t="shared" si="261"/>
        <v>0.43700416452088575</v>
      </c>
      <c r="AP220" s="4">
        <f t="shared" si="261"/>
        <v>0.2943338654495733</v>
      </c>
      <c r="AQ220" s="4">
        <f t="shared" si="261"/>
        <v>0</v>
      </c>
      <c r="AR220" s="4">
        <f t="shared" si="261"/>
        <v>0.57817686409151037</v>
      </c>
      <c r="AS220" s="4">
        <f t="shared" si="261"/>
        <v>0.23530804093368829</v>
      </c>
      <c r="AT220" s="4">
        <f t="shared" si="261"/>
        <v>-7.3199196658606525E-3</v>
      </c>
      <c r="AU220" s="4">
        <f t="shared" si="261"/>
        <v>0.56564766129908151</v>
      </c>
      <c r="AV220" s="4">
        <f t="shared" si="261"/>
        <v>0.19069101174026315</v>
      </c>
      <c r="AW220" s="4">
        <f t="shared" si="261"/>
        <v>-1.246848640857948</v>
      </c>
      <c r="AY220" s="2">
        <f t="shared" si="252"/>
        <v>37.402479884847018</v>
      </c>
      <c r="AZ220" s="2">
        <f t="shared" si="252"/>
        <v>40.267970720268366</v>
      </c>
      <c r="BA220" s="2">
        <f t="shared" si="252"/>
        <v>42.040754509360895</v>
      </c>
      <c r="BB220" s="2">
        <f t="shared" si="252"/>
        <v>41.98925213454141</v>
      </c>
      <c r="BC220" s="2">
        <f t="shared" si="252"/>
        <v>42.468776861882617</v>
      </c>
      <c r="BD220" s="2">
        <f t="shared" si="252"/>
        <v>43.020392976279297</v>
      </c>
      <c r="BE220" s="2">
        <f t="shared" si="252"/>
        <v>44.702995835479115</v>
      </c>
      <c r="BF220" s="2">
        <f t="shared" si="252"/>
        <v>43.938666134550424</v>
      </c>
      <c r="BG220" s="2" t="e">
        <f t="shared" si="252"/>
        <v>#N/A</v>
      </c>
      <c r="BH220" s="2">
        <f t="shared" si="252"/>
        <v>44.117823135908488</v>
      </c>
      <c r="BI220" s="2">
        <f t="shared" si="252"/>
        <v>43.329691959066309</v>
      </c>
      <c r="BJ220" s="2">
        <f t="shared" si="252"/>
        <v>43.116319919665862</v>
      </c>
      <c r="BK220" s="2">
        <f t="shared" si="252"/>
        <v>42.151352338700917</v>
      </c>
      <c r="BL220" s="2">
        <f t="shared" si="252"/>
        <v>41.165308988259738</v>
      </c>
      <c r="BM220" s="2">
        <f t="shared" si="252"/>
        <v>39.153848640857909</v>
      </c>
      <c r="BO220" s="2" t="str">
        <f t="shared" si="266"/>
        <v/>
      </c>
      <c r="BP220" s="2" t="str">
        <f t="shared" si="267"/>
        <v/>
      </c>
      <c r="BQ220" s="2" t="str">
        <f t="shared" si="268"/>
        <v/>
      </c>
      <c r="BR220" s="2" t="str">
        <f t="shared" si="269"/>
        <v/>
      </c>
      <c r="BS220" s="2" t="str">
        <f t="shared" si="270"/>
        <v/>
      </c>
      <c r="BT220" s="2" t="str">
        <f t="shared" si="271"/>
        <v/>
      </c>
      <c r="BU220" s="2" t="str">
        <f t="shared" si="272"/>
        <v/>
      </c>
      <c r="BV220" s="2" t="str">
        <f t="shared" si="273"/>
        <v/>
      </c>
      <c r="BW220" s="2" t="str">
        <f t="shared" si="274"/>
        <v/>
      </c>
      <c r="BX220" s="2" t="str">
        <f t="shared" si="275"/>
        <v/>
      </c>
      <c r="BY220" s="2" t="str">
        <f t="shared" si="276"/>
        <v/>
      </c>
      <c r="BZ220" s="2" t="str">
        <f t="shared" si="277"/>
        <v/>
      </c>
      <c r="CA220" s="2" t="str">
        <f t="shared" si="278"/>
        <v/>
      </c>
      <c r="CB220" s="2" t="str">
        <f t="shared" si="279"/>
        <v/>
      </c>
      <c r="CC220" s="2" t="str">
        <f t="shared" si="280"/>
        <v/>
      </c>
      <c r="CE220" s="2" t="str">
        <f t="shared" si="253"/>
        <v/>
      </c>
      <c r="CF220" s="2" t="str">
        <f t="shared" si="253"/>
        <v/>
      </c>
      <c r="CG220" s="2" t="str">
        <f t="shared" si="253"/>
        <v/>
      </c>
      <c r="CH220" s="2" t="str">
        <f t="shared" si="253"/>
        <v/>
      </c>
      <c r="CI220" s="2" t="str">
        <f t="shared" si="253"/>
        <v/>
      </c>
      <c r="CJ220" s="2" t="str">
        <f t="shared" si="253"/>
        <v/>
      </c>
      <c r="CK220" s="2" t="str">
        <f t="shared" si="253"/>
        <v/>
      </c>
      <c r="CL220" s="2" t="str">
        <f t="shared" si="253"/>
        <v/>
      </c>
      <c r="CM220" s="2" t="str">
        <f t="shared" si="253"/>
        <v/>
      </c>
      <c r="CN220" s="2" t="str">
        <f t="shared" si="253"/>
        <v/>
      </c>
      <c r="CO220" s="2" t="str">
        <f t="shared" si="253"/>
        <v/>
      </c>
      <c r="CP220" s="2" t="str">
        <f t="shared" si="253"/>
        <v/>
      </c>
      <c r="CQ220" s="2" t="str">
        <f t="shared" si="253"/>
        <v/>
      </c>
      <c r="CR220" s="2" t="str">
        <f t="shared" si="253"/>
        <v/>
      </c>
      <c r="CS220" s="2" t="str">
        <f t="shared" si="253"/>
        <v/>
      </c>
      <c r="CU220" s="2">
        <f t="shared" si="281"/>
        <v>38.279000000000003</v>
      </c>
      <c r="CV220" s="2">
        <f t="shared" si="282"/>
        <v>41.302</v>
      </c>
      <c r="CW220" s="2">
        <f t="shared" si="283"/>
        <v>42.581000000000003</v>
      </c>
      <c r="CX220" s="2">
        <f t="shared" si="284"/>
        <v>42.186</v>
      </c>
      <c r="CY220" s="2">
        <f t="shared" si="285"/>
        <v>43.162999999999997</v>
      </c>
      <c r="CZ220" s="2">
        <f t="shared" si="286"/>
        <v>42.628</v>
      </c>
      <c r="DA220" s="2">
        <f t="shared" si="287"/>
        <v>45.14</v>
      </c>
      <c r="DB220" s="2">
        <f t="shared" si="288"/>
        <v>44.232999999999997</v>
      </c>
      <c r="DC220" s="2" t="str">
        <f t="shared" si="289"/>
        <v/>
      </c>
      <c r="DD220" s="2">
        <f t="shared" si="290"/>
        <v>44.695999999999998</v>
      </c>
      <c r="DE220" s="2">
        <f t="shared" si="291"/>
        <v>43.564999999999998</v>
      </c>
      <c r="DF220" s="2">
        <f t="shared" si="292"/>
        <v>43.109000000000002</v>
      </c>
      <c r="DG220" s="2">
        <f t="shared" si="293"/>
        <v>42.716999999999999</v>
      </c>
      <c r="DH220" s="2">
        <f t="shared" si="294"/>
        <v>41.356000000000002</v>
      </c>
      <c r="DI220" s="2">
        <f t="shared" si="295"/>
        <v>37.906999999999996</v>
      </c>
      <c r="DK220" s="2">
        <f t="shared" si="262"/>
        <v>131.25752917448406</v>
      </c>
      <c r="DL220" s="2">
        <f t="shared" si="262"/>
        <v>115.19499303135888</v>
      </c>
      <c r="DM220" s="2">
        <f t="shared" si="262"/>
        <v>118.20551797040167</v>
      </c>
      <c r="DN220" s="2">
        <f t="shared" si="262"/>
        <v>108.99850838667855</v>
      </c>
      <c r="DO220" s="2">
        <f t="shared" si="262"/>
        <v>104.16095964670609</v>
      </c>
      <c r="DP220" s="2">
        <f t="shared" si="262"/>
        <v>112.28977486967561</v>
      </c>
      <c r="DQ220" s="2">
        <f t="shared" si="262"/>
        <v>111.486270696594</v>
      </c>
      <c r="DR220" s="2">
        <f t="shared" si="262"/>
        <v>105.86131881606764</v>
      </c>
      <c r="DS220" s="2">
        <f t="shared" si="262"/>
        <v>110.19845696164303</v>
      </c>
      <c r="DT220" s="2">
        <f t="shared" si="262"/>
        <v>100.41689802677941</v>
      </c>
      <c r="DU220" s="2">
        <f t="shared" si="262"/>
        <v>113.4524308630394</v>
      </c>
      <c r="DV220" s="2">
        <f t="shared" si="262"/>
        <v>108.48932135306555</v>
      </c>
      <c r="DW220" s="2">
        <f t="shared" si="262"/>
        <v>107.0729486535397</v>
      </c>
      <c r="DX220" s="2">
        <f t="shared" si="262"/>
        <v>127.89584533938363</v>
      </c>
      <c r="DY220" s="2">
        <f t="shared" si="262"/>
        <v>102.17620436225698</v>
      </c>
      <c r="EA220" s="2">
        <f t="shared" si="238"/>
        <v>35.611510094419287</v>
      </c>
      <c r="EB220" s="2">
        <f t="shared" si="238"/>
        <v>39.738599597835268</v>
      </c>
      <c r="EC220" s="2">
        <f t="shared" si="238"/>
        <v>41.822707675128569</v>
      </c>
      <c r="ED220" s="2">
        <f t="shared" si="238"/>
        <v>39.344458548562855</v>
      </c>
      <c r="EE220" s="2">
        <f t="shared" si="238"/>
        <v>41.431562528763052</v>
      </c>
      <c r="EF220" s="2">
        <f t="shared" si="237"/>
        <v>41.279061000418828</v>
      </c>
      <c r="EG220" s="2">
        <f t="shared" si="237"/>
        <v>43.853064094255501</v>
      </c>
      <c r="EH220" s="2">
        <f t="shared" si="237"/>
        <v>41.163406528945117</v>
      </c>
      <c r="EI220" s="2">
        <f t="shared" si="237"/>
        <v>50.185630638735368</v>
      </c>
      <c r="EJ220" s="2">
        <f t="shared" si="237"/>
        <v>42.365316693583907</v>
      </c>
      <c r="EK220" s="2">
        <f t="shared" si="210"/>
        <v>39.798165471257448</v>
      </c>
      <c r="EL220" s="2">
        <f t="shared" si="210"/>
        <v>40.765622322127498</v>
      </c>
      <c r="EM220" s="2">
        <f t="shared" si="210"/>
        <v>38.966501787275561</v>
      </c>
      <c r="EN220" s="2">
        <f t="shared" si="210"/>
        <v>39.453751452687413</v>
      </c>
      <c r="EO220" s="2">
        <f t="shared" si="210"/>
        <v>41.598738226408393</v>
      </c>
      <c r="EQ220" s="2">
        <f t="shared" si="263"/>
        <v>37.552409445799654</v>
      </c>
      <c r="ER220" s="2">
        <f t="shared" si="263"/>
        <v>40.302418486099626</v>
      </c>
      <c r="ES220" s="2">
        <f t="shared" si="263"/>
        <v>42.05443863931761</v>
      </c>
      <c r="ET220" s="2">
        <f t="shared" si="263"/>
        <v>42.156821654276655</v>
      </c>
      <c r="EU220" s="2">
        <f t="shared" si="263"/>
        <v>42.516531583685875</v>
      </c>
      <c r="EV220" s="2">
        <f t="shared" si="263"/>
        <v>43.102936233436992</v>
      </c>
      <c r="EW220" s="2">
        <f t="shared" si="263"/>
        <v>44.740069087511721</v>
      </c>
      <c r="EX220" s="2">
        <f t="shared" si="263"/>
        <v>44.050449451986722</v>
      </c>
      <c r="EY220" s="2">
        <f t="shared" si="263"/>
        <v>44.340341366276107</v>
      </c>
      <c r="EZ220" s="2">
        <f t="shared" si="263"/>
        <v>44.18626729573613</v>
      </c>
      <c r="FA220" s="2">
        <f t="shared" si="263"/>
        <v>43.502422132887574</v>
      </c>
      <c r="FB220" s="2">
        <f t="shared" si="263"/>
        <v>43.231763751558816</v>
      </c>
      <c r="FC220" s="2">
        <f t="shared" si="263"/>
        <v>42.295626654624328</v>
      </c>
      <c r="FD220" s="2">
        <f t="shared" si="263"/>
        <v>41.249081694094762</v>
      </c>
      <c r="FE220" s="2">
        <f t="shared" si="263"/>
        <v>38.980851424517923</v>
      </c>
      <c r="FG220" s="2">
        <f t="shared" si="264"/>
        <v>0.99999698406513271</v>
      </c>
      <c r="FH220" s="2">
        <f t="shared" si="264"/>
        <v>0.99999705957023854</v>
      </c>
      <c r="FI220" s="2">
        <f t="shared" si="264"/>
        <v>0.99999682958162572</v>
      </c>
      <c r="FJ220" s="2">
        <f t="shared" si="264"/>
        <v>0.99999683992079391</v>
      </c>
      <c r="FK220" s="2">
        <f t="shared" si="264"/>
        <v>0.99999691236801946</v>
      </c>
      <c r="FL220" s="2">
        <f t="shared" si="264"/>
        <v>0.99999705746802992</v>
      </c>
      <c r="FM220" s="2">
        <f t="shared" si="264"/>
        <v>0.99999699460706437</v>
      </c>
      <c r="FN220" s="2">
        <f t="shared" si="264"/>
        <v>0.99999666689293687</v>
      </c>
      <c r="FO220" s="2">
        <f t="shared" si="264"/>
        <v>0.99999675643219099</v>
      </c>
      <c r="FP220" s="2">
        <f t="shared" si="264"/>
        <v>0.99999674563938712</v>
      </c>
      <c r="FQ220" s="2">
        <f t="shared" si="264"/>
        <v>0.99999642965312696</v>
      </c>
      <c r="FR220" s="2">
        <f t="shared" si="264"/>
        <v>0.99999681744723501</v>
      </c>
      <c r="FS220" s="2">
        <f t="shared" si="264"/>
        <v>0.99999659702656418</v>
      </c>
      <c r="FT220" s="2">
        <f t="shared" si="264"/>
        <v>0.99999665607696753</v>
      </c>
      <c r="FU220" s="2">
        <f t="shared" si="264"/>
        <v>0.99999640202927076</v>
      </c>
      <c r="FW220" s="2">
        <f t="shared" si="254"/>
        <v>0.92260390884789367</v>
      </c>
      <c r="FX220" s="2">
        <f t="shared" si="254"/>
        <v>0.93850926108039023</v>
      </c>
      <c r="FY220" s="2">
        <f t="shared" si="254"/>
        <v>0.93990317405059853</v>
      </c>
      <c r="FZ220" s="2">
        <f t="shared" si="254"/>
        <v>0.94033856022756712</v>
      </c>
      <c r="GA220" s="2">
        <f t="shared" si="254"/>
        <v>0.95580665929745667</v>
      </c>
      <c r="GB220" s="2">
        <f t="shared" si="254"/>
        <v>0.95462836110969129</v>
      </c>
      <c r="GC220" s="2">
        <f t="shared" si="254"/>
        <v>0.95797485168928165</v>
      </c>
      <c r="GD220" s="2">
        <f t="shared" si="254"/>
        <v>0.9612063396734275</v>
      </c>
      <c r="GE220" s="2">
        <f t="shared" si="254"/>
        <v>0.96897359703023056</v>
      </c>
      <c r="GF220" s="2">
        <f t="shared" si="254"/>
        <v>0.96230920238784623</v>
      </c>
      <c r="GG220" s="2">
        <f t="shared" si="254"/>
        <v>0.95329882324588633</v>
      </c>
      <c r="GH220" s="2">
        <f t="shared" si="254"/>
        <v>0.95310108140666139</v>
      </c>
      <c r="GI220" s="2">
        <f t="shared" si="254"/>
        <v>0.95659337330053751</v>
      </c>
      <c r="GJ220" s="2">
        <f t="shared" si="254"/>
        <v>0.953173824263154</v>
      </c>
      <c r="GK220" s="2">
        <f t="shared" si="254"/>
        <v>0.93400048456441742</v>
      </c>
      <c r="GM220" s="95">
        <f t="shared" si="255"/>
        <v>0</v>
      </c>
      <c r="GN220" s="95">
        <f t="shared" si="255"/>
        <v>0</v>
      </c>
      <c r="GO220" s="95">
        <f t="shared" si="255"/>
        <v>0</v>
      </c>
      <c r="GP220" s="95">
        <f t="shared" si="255"/>
        <v>0</v>
      </c>
      <c r="GQ220" s="95">
        <f t="shared" si="255"/>
        <v>0</v>
      </c>
      <c r="GR220" s="95">
        <f t="shared" si="255"/>
        <v>0</v>
      </c>
      <c r="GS220" s="95">
        <f t="shared" si="255"/>
        <v>0</v>
      </c>
      <c r="GT220" s="95">
        <f t="shared" si="255"/>
        <v>0</v>
      </c>
      <c r="GU220" s="95">
        <f t="shared" si="255"/>
        <v>0</v>
      </c>
      <c r="GV220" s="95">
        <f t="shared" si="255"/>
        <v>0</v>
      </c>
      <c r="GW220" s="95">
        <f t="shared" si="255"/>
        <v>0</v>
      </c>
      <c r="GX220" s="95">
        <f t="shared" si="255"/>
        <v>0</v>
      </c>
      <c r="GY220" s="95">
        <f t="shared" si="255"/>
        <v>0</v>
      </c>
      <c r="GZ220" s="95">
        <f t="shared" si="255"/>
        <v>0</v>
      </c>
      <c r="HA220" s="95">
        <f t="shared" si="255"/>
        <v>0</v>
      </c>
      <c r="HC220" s="95">
        <f t="shared" si="265"/>
        <v>3.9353470002929346E-288</v>
      </c>
      <c r="HD220" s="95">
        <f t="shared" si="265"/>
        <v>0</v>
      </c>
      <c r="HE220" s="95">
        <f t="shared" si="265"/>
        <v>0</v>
      </c>
      <c r="HF220" s="95">
        <f t="shared" si="259"/>
        <v>0</v>
      </c>
      <c r="HG220" s="95">
        <f t="shared" si="259"/>
        <v>0</v>
      </c>
      <c r="HH220" s="95">
        <f t="shared" si="259"/>
        <v>0</v>
      </c>
      <c r="HI220" s="95">
        <f t="shared" si="239"/>
        <v>0</v>
      </c>
      <c r="HJ220" s="95">
        <f t="shared" si="239"/>
        <v>0</v>
      </c>
      <c r="HK220" s="95">
        <f t="shared" si="239"/>
        <v>0</v>
      </c>
      <c r="HL220" s="95">
        <f t="shared" si="239"/>
        <v>0</v>
      </c>
      <c r="HM220" s="95">
        <f t="shared" si="239"/>
        <v>0</v>
      </c>
      <c r="HN220" s="95">
        <f t="shared" si="239"/>
        <v>0</v>
      </c>
      <c r="HO220" s="95">
        <f t="shared" si="224"/>
        <v>0</v>
      </c>
      <c r="HP220" s="95">
        <f t="shared" si="224"/>
        <v>0</v>
      </c>
      <c r="HQ220" s="95">
        <f t="shared" si="224"/>
        <v>0</v>
      </c>
      <c r="HS220" s="95">
        <f t="shared" si="256"/>
        <v>4.2854555614067846E-73</v>
      </c>
      <c r="HT220" s="95">
        <f t="shared" si="256"/>
        <v>1.4846446003123387E-42</v>
      </c>
      <c r="HU220" s="95">
        <f t="shared" si="256"/>
        <v>8.4345362609185622E-91</v>
      </c>
      <c r="HV220" s="95">
        <f t="shared" si="256"/>
        <v>8.9555223269949615E-93</v>
      </c>
      <c r="HW220" s="95">
        <f t="shared" si="256"/>
        <v>7.0798268669569064E-125</v>
      </c>
      <c r="HX220" s="95">
        <f t="shared" si="256"/>
        <v>1.7562253642839395E-124</v>
      </c>
      <c r="HY220" s="95">
        <f t="shared" si="256"/>
        <v>7.058670054360422E-155</v>
      </c>
      <c r="HZ220" s="95">
        <f t="shared" si="256"/>
        <v>9.2192015776912722E-170</v>
      </c>
      <c r="IA220" s="95">
        <f t="shared" si="256"/>
        <v>3.2231865364381316E-189</v>
      </c>
      <c r="IB220" s="95">
        <f t="shared" si="256"/>
        <v>4.4229535234039708E-162</v>
      </c>
      <c r="IC220" s="95">
        <f t="shared" si="256"/>
        <v>1.573879340442736E-202</v>
      </c>
      <c r="ID220" s="95">
        <f t="shared" si="256"/>
        <v>3.5927904845914954E-128</v>
      </c>
      <c r="IE220" s="95">
        <f t="shared" si="256"/>
        <v>3.0399792431544449E-132</v>
      </c>
      <c r="IF220" s="95">
        <f t="shared" si="256"/>
        <v>3.4655838670300288E-99</v>
      </c>
      <c r="IG220" s="95">
        <f t="shared" si="256"/>
        <v>8.3058845296310699E-79</v>
      </c>
      <c r="II220" s="95">
        <f t="shared" si="257"/>
        <v>6.7072615713708463E-9</v>
      </c>
      <c r="IJ220" s="95">
        <f t="shared" si="257"/>
        <v>1.6953586302706584E-18</v>
      </c>
      <c r="IK220" s="95">
        <f t="shared" si="257"/>
        <v>1.358615307455312E-20</v>
      </c>
      <c r="IL220" s="95">
        <f t="shared" si="257"/>
        <v>9.0603022262633162E-12</v>
      </c>
      <c r="IM220" s="95">
        <f t="shared" si="257"/>
        <v>5.4566536694376549E-16</v>
      </c>
      <c r="IN220" s="95">
        <f t="shared" si="257"/>
        <v>1.1930169944462087E-19</v>
      </c>
      <c r="IO220" s="95">
        <f t="shared" si="257"/>
        <v>5.5099671035324259E-26</v>
      </c>
      <c r="IP220" s="95">
        <f t="shared" si="257"/>
        <v>2.1404687382073529E-22</v>
      </c>
      <c r="IQ220" s="95">
        <f t="shared" si="257"/>
        <v>1.4547111579522358E-28</v>
      </c>
      <c r="IR220" s="95">
        <f t="shared" si="257"/>
        <v>2.9124356904167242E-22</v>
      </c>
      <c r="IS220" s="95">
        <f t="shared" si="257"/>
        <v>4.1449242645440693E-24</v>
      </c>
      <c r="IT220" s="95">
        <f t="shared" si="257"/>
        <v>1.4442790407624762E-17</v>
      </c>
      <c r="IU220" s="95">
        <f t="shared" si="257"/>
        <v>2.4204376517556237E-18</v>
      </c>
      <c r="IV220" s="95">
        <f t="shared" si="257"/>
        <v>1.0943390664007649E-13</v>
      </c>
      <c r="IW220" s="95">
        <f t="shared" si="257"/>
        <v>7.8728752366290858E-12</v>
      </c>
      <c r="IY220" s="95">
        <f t="shared" si="258"/>
        <v>6.7072615713708463E-9</v>
      </c>
      <c r="IZ220" s="95">
        <f t="shared" si="258"/>
        <v>1.6953586302706584E-18</v>
      </c>
      <c r="JA220" s="95">
        <f t="shared" si="258"/>
        <v>1.358615307455312E-20</v>
      </c>
      <c r="JB220" s="95">
        <f t="shared" si="258"/>
        <v>9.0603022262633162E-12</v>
      </c>
      <c r="JC220" s="95">
        <f t="shared" si="258"/>
        <v>5.4566536694376549E-16</v>
      </c>
      <c r="JD220" s="95">
        <f t="shared" si="258"/>
        <v>1.1930169944462087E-19</v>
      </c>
      <c r="JE220" s="95">
        <f t="shared" si="258"/>
        <v>5.5099671035324259E-26</v>
      </c>
      <c r="JF220" s="95">
        <f t="shared" si="258"/>
        <v>2.1404687382073529E-22</v>
      </c>
      <c r="JG220" s="95">
        <f t="shared" si="258"/>
        <v>1.4547111579522358E-28</v>
      </c>
      <c r="JH220" s="95">
        <f t="shared" si="258"/>
        <v>2.9124356904167242E-22</v>
      </c>
      <c r="JI220" s="95">
        <f t="shared" si="258"/>
        <v>4.1449242645440693E-24</v>
      </c>
      <c r="JJ220" s="95">
        <f t="shared" si="258"/>
        <v>1.4442790407624762E-17</v>
      </c>
      <c r="JK220" s="95">
        <f t="shared" si="258"/>
        <v>2.4204376517556237E-18</v>
      </c>
      <c r="JL220" s="95">
        <f t="shared" si="258"/>
        <v>1.0943390664007649E-13</v>
      </c>
      <c r="JM220" s="95">
        <f t="shared" si="258"/>
        <v>7.8728752366290858E-12</v>
      </c>
    </row>
    <row r="221" spans="2:273" x14ac:dyDescent="0.25">
      <c r="B221" s="2">
        <v>194</v>
      </c>
      <c r="C221" s="37">
        <v>40.814</v>
      </c>
      <c r="D221" s="37">
        <v>40.604999999999997</v>
      </c>
      <c r="E221" s="37">
        <v>42.837000000000003</v>
      </c>
      <c r="F221" s="37">
        <v>43.232999999999997</v>
      </c>
      <c r="G221" s="37">
        <v>42.976999999999997</v>
      </c>
      <c r="H221" s="37">
        <v>44.442</v>
      </c>
      <c r="I221" s="37">
        <v>44.232999999999997</v>
      </c>
      <c r="J221" s="37">
        <v>45.046999999999997</v>
      </c>
      <c r="K221" s="37">
        <v>45</v>
      </c>
      <c r="L221" s="37">
        <v>43.826000000000001</v>
      </c>
      <c r="M221" s="37">
        <v>44.716999999999999</v>
      </c>
      <c r="N221" s="37">
        <v>43.587000000000003</v>
      </c>
      <c r="O221" s="37">
        <v>43.847999999999999</v>
      </c>
      <c r="P221" s="37">
        <v>40.799999999999997</v>
      </c>
      <c r="Q221" s="37">
        <v>40.698</v>
      </c>
      <c r="S221" s="4">
        <f t="shared" si="260"/>
        <v>37.363563305163886</v>
      </c>
      <c r="T221" s="4">
        <f t="shared" si="260"/>
        <v>40.220327733638776</v>
      </c>
      <c r="U221" s="4">
        <f t="shared" si="260"/>
        <v>41.999099672210463</v>
      </c>
      <c r="V221" s="4">
        <f t="shared" si="260"/>
        <v>41.930362342630957</v>
      </c>
      <c r="W221" s="4">
        <f t="shared" si="260"/>
        <v>42.410625031740842</v>
      </c>
      <c r="X221" s="4">
        <f t="shared" si="260"/>
        <v>42.964675083398426</v>
      </c>
      <c r="Y221" s="4" t="e">
        <f t="shared" si="260"/>
        <v>#N/A</v>
      </c>
      <c r="Z221" s="4">
        <f t="shared" si="260"/>
        <v>43.881030196158477</v>
      </c>
      <c r="AA221" s="4" t="e">
        <f t="shared" si="260"/>
        <v>#N/A</v>
      </c>
      <c r="AB221" s="4">
        <f t="shared" si="260"/>
        <v>44.054469390711901</v>
      </c>
      <c r="AC221" s="4">
        <f t="shared" si="260"/>
        <v>43.254062873889161</v>
      </c>
      <c r="AD221" s="4">
        <f t="shared" si="260"/>
        <v>43.049911112250705</v>
      </c>
      <c r="AE221" s="4">
        <f t="shared" si="260"/>
        <v>42.083982652447332</v>
      </c>
      <c r="AF221" s="4">
        <f t="shared" si="260"/>
        <v>41.086510835058348</v>
      </c>
      <c r="AG221" s="4">
        <f t="shared" si="260"/>
        <v>39.019107922617344</v>
      </c>
      <c r="AI221" s="4">
        <f t="shared" si="261"/>
        <v>3.4504366948361138</v>
      </c>
      <c r="AJ221" s="4">
        <f t="shared" si="261"/>
        <v>0.3846722663612212</v>
      </c>
      <c r="AK221" s="4">
        <f t="shared" si="261"/>
        <v>0.83790032778954071</v>
      </c>
      <c r="AL221" s="4">
        <f t="shared" si="261"/>
        <v>1.3026376573690399</v>
      </c>
      <c r="AM221" s="4">
        <f t="shared" si="261"/>
        <v>0.56637496825915434</v>
      </c>
      <c r="AN221" s="4">
        <f t="shared" si="261"/>
        <v>1.4773249166015745</v>
      </c>
      <c r="AO221" s="4">
        <f t="shared" si="261"/>
        <v>0</v>
      </c>
      <c r="AP221" s="4">
        <f t="shared" si="261"/>
        <v>1.16596980384152</v>
      </c>
      <c r="AQ221" s="4">
        <f t="shared" si="261"/>
        <v>0</v>
      </c>
      <c r="AR221" s="4">
        <f t="shared" si="261"/>
        <v>-0.22846939071190064</v>
      </c>
      <c r="AS221" s="4">
        <f t="shared" si="261"/>
        <v>1.4629371261108375</v>
      </c>
      <c r="AT221" s="4">
        <f t="shared" si="261"/>
        <v>0.53708888774929875</v>
      </c>
      <c r="AU221" s="4">
        <f t="shared" si="261"/>
        <v>1.7640173475526666</v>
      </c>
      <c r="AV221" s="4">
        <f t="shared" si="261"/>
        <v>-0.28651083505835118</v>
      </c>
      <c r="AW221" s="4">
        <f t="shared" si="261"/>
        <v>1.6788920773826561</v>
      </c>
      <c r="AY221" s="2">
        <f t="shared" si="252"/>
        <v>37.363563305163837</v>
      </c>
      <c r="AZ221" s="2">
        <f t="shared" si="252"/>
        <v>40.220327733638776</v>
      </c>
      <c r="BA221" s="2">
        <f t="shared" si="252"/>
        <v>41.999099672210463</v>
      </c>
      <c r="BB221" s="2">
        <f t="shared" si="252"/>
        <v>41.930362342630957</v>
      </c>
      <c r="BC221" s="2">
        <f t="shared" si="252"/>
        <v>42.410625031740842</v>
      </c>
      <c r="BD221" s="2">
        <f t="shared" si="252"/>
        <v>42.964675083398426</v>
      </c>
      <c r="BE221" s="2" t="e">
        <f t="shared" si="252"/>
        <v>#N/A</v>
      </c>
      <c r="BF221" s="2">
        <f t="shared" si="252"/>
        <v>43.881030196158477</v>
      </c>
      <c r="BG221" s="2" t="e">
        <f t="shared" si="252"/>
        <v>#N/A</v>
      </c>
      <c r="BH221" s="2">
        <f t="shared" si="252"/>
        <v>44.054469390711901</v>
      </c>
      <c r="BI221" s="2">
        <f t="shared" si="252"/>
        <v>43.254062873889161</v>
      </c>
      <c r="BJ221" s="2">
        <f t="shared" si="252"/>
        <v>43.049911112250705</v>
      </c>
      <c r="BK221" s="2">
        <f t="shared" si="252"/>
        <v>42.083982652447332</v>
      </c>
      <c r="BL221" s="2">
        <f t="shared" si="252"/>
        <v>41.086510835058348</v>
      </c>
      <c r="BM221" s="2">
        <f t="shared" si="252"/>
        <v>39.019107922617337</v>
      </c>
      <c r="BO221" s="2" t="str">
        <f t="shared" si="266"/>
        <v/>
      </c>
      <c r="BP221" s="2" t="str">
        <f t="shared" si="267"/>
        <v/>
      </c>
      <c r="BQ221" s="2" t="str">
        <f t="shared" si="268"/>
        <v/>
      </c>
      <c r="BR221" s="2" t="str">
        <f t="shared" si="269"/>
        <v/>
      </c>
      <c r="BS221" s="2" t="str">
        <f t="shared" si="270"/>
        <v/>
      </c>
      <c r="BT221" s="2" t="str">
        <f t="shared" si="271"/>
        <v/>
      </c>
      <c r="BU221" s="2" t="str">
        <f t="shared" si="272"/>
        <v/>
      </c>
      <c r="BV221" s="2" t="str">
        <f t="shared" si="273"/>
        <v/>
      </c>
      <c r="BW221" s="2" t="str">
        <f t="shared" si="274"/>
        <v/>
      </c>
      <c r="BX221" s="2" t="str">
        <f t="shared" si="275"/>
        <v/>
      </c>
      <c r="BY221" s="2" t="str">
        <f t="shared" si="276"/>
        <v/>
      </c>
      <c r="BZ221" s="2" t="str">
        <f t="shared" si="277"/>
        <v/>
      </c>
      <c r="CA221" s="2" t="str">
        <f t="shared" si="278"/>
        <v/>
      </c>
      <c r="CB221" s="2" t="str">
        <f t="shared" si="279"/>
        <v/>
      </c>
      <c r="CC221" s="2" t="str">
        <f t="shared" si="280"/>
        <v/>
      </c>
      <c r="CE221" s="2" t="str">
        <f t="shared" si="253"/>
        <v/>
      </c>
      <c r="CF221" s="2" t="str">
        <f t="shared" si="253"/>
        <v/>
      </c>
      <c r="CG221" s="2" t="str">
        <f t="shared" si="253"/>
        <v/>
      </c>
      <c r="CH221" s="2" t="str">
        <f t="shared" si="253"/>
        <v/>
      </c>
      <c r="CI221" s="2" t="str">
        <f t="shared" si="253"/>
        <v/>
      </c>
      <c r="CJ221" s="2" t="str">
        <f t="shared" si="253"/>
        <v/>
      </c>
      <c r="CK221" s="2" t="str">
        <f t="shared" si="253"/>
        <v/>
      </c>
      <c r="CL221" s="2" t="str">
        <f t="shared" si="253"/>
        <v/>
      </c>
      <c r="CM221" s="2" t="str">
        <f t="shared" si="253"/>
        <v/>
      </c>
      <c r="CN221" s="2" t="str">
        <f t="shared" si="253"/>
        <v/>
      </c>
      <c r="CO221" s="2" t="str">
        <f t="shared" si="253"/>
        <v/>
      </c>
      <c r="CP221" s="2" t="str">
        <f t="shared" si="253"/>
        <v/>
      </c>
      <c r="CQ221" s="2" t="str">
        <f t="shared" si="253"/>
        <v/>
      </c>
      <c r="CR221" s="2" t="str">
        <f t="shared" si="253"/>
        <v/>
      </c>
      <c r="CS221" s="2" t="str">
        <f t="shared" si="253"/>
        <v/>
      </c>
      <c r="CU221" s="2">
        <f t="shared" si="281"/>
        <v>40.814</v>
      </c>
      <c r="CV221" s="2">
        <f t="shared" si="282"/>
        <v>40.604999999999997</v>
      </c>
      <c r="CW221" s="2">
        <f t="shared" si="283"/>
        <v>42.837000000000003</v>
      </c>
      <c r="CX221" s="2">
        <f t="shared" si="284"/>
        <v>43.232999999999997</v>
      </c>
      <c r="CY221" s="2">
        <f t="shared" si="285"/>
        <v>42.976999999999997</v>
      </c>
      <c r="CZ221" s="2">
        <f t="shared" si="286"/>
        <v>44.442</v>
      </c>
      <c r="DA221" s="2" t="str">
        <f t="shared" si="287"/>
        <v/>
      </c>
      <c r="DB221" s="2">
        <f t="shared" si="288"/>
        <v>45.046999999999997</v>
      </c>
      <c r="DC221" s="2" t="str">
        <f t="shared" si="289"/>
        <v/>
      </c>
      <c r="DD221" s="2">
        <f t="shared" si="290"/>
        <v>43.826000000000001</v>
      </c>
      <c r="DE221" s="2">
        <f t="shared" si="291"/>
        <v>44.716999999999999</v>
      </c>
      <c r="DF221" s="2">
        <f t="shared" si="292"/>
        <v>43.587000000000003</v>
      </c>
      <c r="DG221" s="2">
        <f t="shared" si="293"/>
        <v>43.847999999999999</v>
      </c>
      <c r="DH221" s="2">
        <f t="shared" si="294"/>
        <v>40.799999999999997</v>
      </c>
      <c r="DI221" s="2">
        <f t="shared" si="295"/>
        <v>40.698</v>
      </c>
      <c r="DK221" s="2">
        <f t="shared" si="262"/>
        <v>131.69047617260787</v>
      </c>
      <c r="DL221" s="2">
        <f t="shared" si="262"/>
        <v>115.54433797909407</v>
      </c>
      <c r="DM221" s="2">
        <f t="shared" si="262"/>
        <v>118.56473150105707</v>
      </c>
      <c r="DN221" s="2">
        <f t="shared" si="262"/>
        <v>109.30547986386841</v>
      </c>
      <c r="DO221" s="2">
        <f t="shared" si="262"/>
        <v>104.44157928855034</v>
      </c>
      <c r="DP221" s="2">
        <f t="shared" si="262"/>
        <v>112.6066962698863</v>
      </c>
      <c r="DQ221" s="2">
        <f t="shared" si="262"/>
        <v>111.79187364611188</v>
      </c>
      <c r="DR221" s="2">
        <f t="shared" si="262"/>
        <v>106.12028118393235</v>
      </c>
      <c r="DS221" s="2">
        <f t="shared" si="262"/>
        <v>110.48868906674724</v>
      </c>
      <c r="DT221" s="2">
        <f t="shared" si="262"/>
        <v>100.65313530655391</v>
      </c>
      <c r="DU221" s="2">
        <f t="shared" si="262"/>
        <v>113.76789840525328</v>
      </c>
      <c r="DV221" s="2">
        <f t="shared" si="262"/>
        <v>108.77831078224102</v>
      </c>
      <c r="DW221" s="2">
        <f t="shared" si="262"/>
        <v>107.36375717797046</v>
      </c>
      <c r="DX221" s="2">
        <f t="shared" si="262"/>
        <v>128.2984056667477</v>
      </c>
      <c r="DY221" s="2">
        <f t="shared" si="262"/>
        <v>102.46081484115695</v>
      </c>
      <c r="EA221" s="2">
        <f t="shared" si="238"/>
        <v>35.53792331311891</v>
      </c>
      <c r="EB221" s="2">
        <f t="shared" si="238"/>
        <v>39.680369296459965</v>
      </c>
      <c r="EC221" s="2">
        <f t="shared" si="238"/>
        <v>41.776848269715416</v>
      </c>
      <c r="ED221" s="2">
        <f t="shared" si="238"/>
        <v>39.239905885141724</v>
      </c>
      <c r="EE221" s="2">
        <f t="shared" si="238"/>
        <v>41.356557385501709</v>
      </c>
      <c r="EF221" s="2">
        <f t="shared" si="237"/>
        <v>41.194825764375025</v>
      </c>
      <c r="EG221" s="2">
        <f t="shared" si="237"/>
        <v>43.776480791165497</v>
      </c>
      <c r="EH221" s="2">
        <f t="shared" si="237"/>
        <v>41.061558430272257</v>
      </c>
      <c r="EI221" s="2">
        <f t="shared" si="237"/>
        <v>50.19093252795269</v>
      </c>
      <c r="EJ221" s="2">
        <f t="shared" si="237"/>
        <v>42.274666715607111</v>
      </c>
      <c r="EK221" s="2">
        <f t="shared" si="210"/>
        <v>39.665851024636488</v>
      </c>
      <c r="EL221" s="2">
        <f t="shared" si="210"/>
        <v>40.659877803552057</v>
      </c>
      <c r="EM221" s="2">
        <f t="shared" si="210"/>
        <v>38.849196001333212</v>
      </c>
      <c r="EN221" s="2">
        <f t="shared" si="210"/>
        <v>39.346785296893856</v>
      </c>
      <c r="EO221" s="2">
        <f t="shared" si="210"/>
        <v>41.506946863337483</v>
      </c>
      <c r="EQ221" s="2">
        <f t="shared" si="263"/>
        <v>37.50295366062354</v>
      </c>
      <c r="ER221" s="2">
        <f t="shared" si="263"/>
        <v>40.252377118140146</v>
      </c>
      <c r="ES221" s="2">
        <f t="shared" si="263"/>
        <v>42.011824932682721</v>
      </c>
      <c r="ET221" s="2">
        <f t="shared" si="263"/>
        <v>42.08582966962426</v>
      </c>
      <c r="EU221" s="2">
        <f t="shared" si="263"/>
        <v>42.454888207284725</v>
      </c>
      <c r="EV221" s="2">
        <f t="shared" si="263"/>
        <v>43.041191218220284</v>
      </c>
      <c r="EW221" s="2">
        <f t="shared" si="263"/>
        <v>44.674482206087312</v>
      </c>
      <c r="EX221" s="2">
        <f t="shared" si="263"/>
        <v>43.984604722859856</v>
      </c>
      <c r="EY221" s="2">
        <f t="shared" si="263"/>
        <v>44.276705895813109</v>
      </c>
      <c r="EZ221" s="2">
        <f t="shared" si="263"/>
        <v>44.11786583741489</v>
      </c>
      <c r="FA221" s="2">
        <f t="shared" si="263"/>
        <v>43.414126793196225</v>
      </c>
      <c r="FB221" s="2">
        <f t="shared" si="263"/>
        <v>43.15696206106422</v>
      </c>
      <c r="FC221" s="2">
        <f t="shared" si="263"/>
        <v>42.217628454732925</v>
      </c>
      <c r="FD221" s="2">
        <f t="shared" si="263"/>
        <v>41.164174031708846</v>
      </c>
      <c r="FE221" s="2">
        <f t="shared" si="263"/>
        <v>38.858564607926681</v>
      </c>
      <c r="FG221" s="2">
        <f t="shared" si="264"/>
        <v>0.99999724943398027</v>
      </c>
      <c r="FH221" s="2">
        <f t="shared" si="264"/>
        <v>0.99999731829549132</v>
      </c>
      <c r="FI221" s="2">
        <f t="shared" si="264"/>
        <v>0.99999710854327073</v>
      </c>
      <c r="FJ221" s="2">
        <f t="shared" si="264"/>
        <v>0.99999711797270951</v>
      </c>
      <c r="FK221" s="2">
        <f t="shared" si="264"/>
        <v>0.99999718404540083</v>
      </c>
      <c r="FL221" s="2">
        <f t="shared" si="264"/>
        <v>0.99999731637825329</v>
      </c>
      <c r="FM221" s="2">
        <f t="shared" si="264"/>
        <v>0.99999725904834136</v>
      </c>
      <c r="FN221" s="2">
        <f t="shared" si="264"/>
        <v>0.99999696016933814</v>
      </c>
      <c r="FO221" s="2">
        <f t="shared" si="264"/>
        <v>0.9999970418301557</v>
      </c>
      <c r="FP221" s="2">
        <f t="shared" si="264"/>
        <v>0.99999703198699608</v>
      </c>
      <c r="FQ221" s="2">
        <f t="shared" si="264"/>
        <v>0.99999674380392856</v>
      </c>
      <c r="FR221" s="2">
        <f t="shared" si="264"/>
        <v>0.99999709747656862</v>
      </c>
      <c r="FS221" s="2">
        <f t="shared" si="264"/>
        <v>0.99999689645041112</v>
      </c>
      <c r="FT221" s="2">
        <f t="shared" si="264"/>
        <v>0.99999695030505109</v>
      </c>
      <c r="FU221" s="2">
        <f t="shared" si="264"/>
        <v>0.99999671861065642</v>
      </c>
      <c r="FW221" s="2">
        <f t="shared" si="254"/>
        <v>0.92892993760546627</v>
      </c>
      <c r="FX221" s="2">
        <f t="shared" si="254"/>
        <v>0.94361470590822272</v>
      </c>
      <c r="FY221" s="2">
        <f t="shared" si="254"/>
        <v>0.9448996800344005</v>
      </c>
      <c r="FZ221" s="2">
        <f t="shared" si="254"/>
        <v>0.94530097441877203</v>
      </c>
      <c r="GA221" s="2">
        <f t="shared" si="254"/>
        <v>0.95953785578983752</v>
      </c>
      <c r="GB221" s="2">
        <f t="shared" si="254"/>
        <v>0.95845471593352882</v>
      </c>
      <c r="GC221" s="2">
        <f t="shared" si="254"/>
        <v>0.96153035780614793</v>
      </c>
      <c r="GD221" s="2">
        <f t="shared" si="254"/>
        <v>0.96449857996954103</v>
      </c>
      <c r="GE221" s="2">
        <f t="shared" si="254"/>
        <v>0.97162612386796465</v>
      </c>
      <c r="GF221" s="2">
        <f t="shared" si="254"/>
        <v>0.96551120603043605</v>
      </c>
      <c r="GG221" s="2">
        <f t="shared" si="254"/>
        <v>0.95723227958645329</v>
      </c>
      <c r="GH221" s="2">
        <f t="shared" si="254"/>
        <v>0.95705044239548431</v>
      </c>
      <c r="GI221" s="2">
        <f t="shared" si="254"/>
        <v>0.96026090994086499</v>
      </c>
      <c r="GJ221" s="2">
        <f t="shared" si="254"/>
        <v>0.95711733518268216</v>
      </c>
      <c r="GK221" s="2">
        <f t="shared" si="254"/>
        <v>0.93945613364904834</v>
      </c>
      <c r="GM221" s="95">
        <f t="shared" si="255"/>
        <v>0</v>
      </c>
      <c r="GN221" s="95">
        <f t="shared" si="255"/>
        <v>0</v>
      </c>
      <c r="GO221" s="95">
        <f t="shared" si="255"/>
        <v>0</v>
      </c>
      <c r="GP221" s="95">
        <f t="shared" si="255"/>
        <v>0</v>
      </c>
      <c r="GQ221" s="95">
        <f t="shared" si="255"/>
        <v>0</v>
      </c>
      <c r="GR221" s="95">
        <f t="shared" si="255"/>
        <v>0</v>
      </c>
      <c r="GS221" s="95">
        <f t="shared" si="255"/>
        <v>0</v>
      </c>
      <c r="GT221" s="95">
        <f t="shared" si="255"/>
        <v>0</v>
      </c>
      <c r="GU221" s="95">
        <f t="shared" si="255"/>
        <v>0</v>
      </c>
      <c r="GV221" s="95">
        <f t="shared" si="255"/>
        <v>0</v>
      </c>
      <c r="GW221" s="95">
        <f t="shared" si="255"/>
        <v>0</v>
      </c>
      <c r="GX221" s="95">
        <f t="shared" si="255"/>
        <v>0</v>
      </c>
      <c r="GY221" s="95">
        <f t="shared" si="255"/>
        <v>0</v>
      </c>
      <c r="GZ221" s="95">
        <f t="shared" si="255"/>
        <v>0</v>
      </c>
      <c r="HA221" s="95">
        <f t="shared" si="255"/>
        <v>0</v>
      </c>
      <c r="HC221" s="95">
        <f t="shared" si="265"/>
        <v>1.0710176720439367E-293</v>
      </c>
      <c r="HD221" s="95">
        <f t="shared" si="265"/>
        <v>0</v>
      </c>
      <c r="HE221" s="95">
        <f t="shared" si="265"/>
        <v>0</v>
      </c>
      <c r="HF221" s="95">
        <f t="shared" si="259"/>
        <v>0</v>
      </c>
      <c r="HG221" s="95">
        <f t="shared" si="259"/>
        <v>0</v>
      </c>
      <c r="HH221" s="95">
        <f t="shared" si="259"/>
        <v>0</v>
      </c>
      <c r="HI221" s="95">
        <f t="shared" si="239"/>
        <v>0</v>
      </c>
      <c r="HJ221" s="95">
        <f t="shared" si="239"/>
        <v>0</v>
      </c>
      <c r="HK221" s="95">
        <f t="shared" si="239"/>
        <v>0</v>
      </c>
      <c r="HL221" s="95">
        <f t="shared" si="239"/>
        <v>0</v>
      </c>
      <c r="HM221" s="95">
        <f t="shared" si="239"/>
        <v>0</v>
      </c>
      <c r="HN221" s="95">
        <f t="shared" si="239"/>
        <v>0</v>
      </c>
      <c r="HO221" s="95">
        <f t="shared" si="224"/>
        <v>0</v>
      </c>
      <c r="HP221" s="95">
        <f t="shared" si="224"/>
        <v>0</v>
      </c>
      <c r="HQ221" s="95">
        <f t="shared" si="224"/>
        <v>0</v>
      </c>
      <c r="HS221" s="95">
        <f t="shared" si="256"/>
        <v>1.526792584240231E-75</v>
      </c>
      <c r="HT221" s="95">
        <f t="shared" si="256"/>
        <v>6.5253249208326239E-44</v>
      </c>
      <c r="HU221" s="95">
        <f t="shared" si="256"/>
        <v>9.5469725796845006E-94</v>
      </c>
      <c r="HV221" s="95">
        <f t="shared" si="256"/>
        <v>8.6852884538137962E-96</v>
      </c>
      <c r="HW221" s="95">
        <f t="shared" si="256"/>
        <v>8.6350859484107354E-129</v>
      </c>
      <c r="HX221" s="95">
        <f t="shared" si="256"/>
        <v>2.2757253199392382E-128</v>
      </c>
      <c r="HY221" s="95">
        <f t="shared" si="256"/>
        <v>1.1010603497535748E-159</v>
      </c>
      <c r="HZ221" s="95">
        <f t="shared" si="256"/>
        <v>5.1741100222096892E-175</v>
      </c>
      <c r="IA221" s="95">
        <f t="shared" si="256"/>
        <v>6.60666873338244E-195</v>
      </c>
      <c r="IB221" s="95">
        <f t="shared" si="256"/>
        <v>5.0489811501990336E-167</v>
      </c>
      <c r="IC221" s="95">
        <f t="shared" si="256"/>
        <v>6.3755500016277025E-209</v>
      </c>
      <c r="ID221" s="95">
        <f t="shared" si="256"/>
        <v>3.1671035668328841E-132</v>
      </c>
      <c r="IE221" s="95">
        <f t="shared" si="256"/>
        <v>2.1605363760484536E-136</v>
      </c>
      <c r="IF221" s="95">
        <f t="shared" si="256"/>
        <v>2.6606765497489261E-102</v>
      </c>
      <c r="IG221" s="95">
        <f t="shared" si="256"/>
        <v>2.1338713244047211E-81</v>
      </c>
      <c r="II221" s="95">
        <f t="shared" si="257"/>
        <v>1.8147365978013409E-9</v>
      </c>
      <c r="IJ221" s="95">
        <f t="shared" si="257"/>
        <v>1.1633771622467279E-19</v>
      </c>
      <c r="IK221" s="95">
        <f t="shared" si="257"/>
        <v>6.9013245965621906E-22</v>
      </c>
      <c r="IL221" s="95">
        <f t="shared" si="257"/>
        <v>1.8084923609564833E-12</v>
      </c>
      <c r="IM221" s="95">
        <f t="shared" si="257"/>
        <v>7.2066968273847868E-17</v>
      </c>
      <c r="IN221" s="95">
        <f t="shared" si="257"/>
        <v>9.2808578551763344E-21</v>
      </c>
      <c r="IO221" s="95">
        <f t="shared" si="257"/>
        <v>1.9315501407018944E-27</v>
      </c>
      <c r="IP221" s="95">
        <f t="shared" si="257"/>
        <v>1.3200327846119346E-23</v>
      </c>
      <c r="IQ221" s="95">
        <f t="shared" si="257"/>
        <v>5.0546037950582032E-30</v>
      </c>
      <c r="IR221" s="95">
        <f t="shared" si="257"/>
        <v>1.876373633560793E-23</v>
      </c>
      <c r="IS221" s="95">
        <f t="shared" si="257"/>
        <v>1.6731130570472278E-25</v>
      </c>
      <c r="IT221" s="95">
        <f t="shared" si="257"/>
        <v>1.4635258262880573E-18</v>
      </c>
      <c r="IU221" s="95">
        <f t="shared" si="257"/>
        <v>2.3429718876757636E-19</v>
      </c>
      <c r="IV221" s="95">
        <f t="shared" si="257"/>
        <v>1.9173499183784879E-14</v>
      </c>
      <c r="IW221" s="95">
        <f t="shared" si="257"/>
        <v>1.4559963654526266E-12</v>
      </c>
      <c r="IY221" s="95">
        <f t="shared" si="258"/>
        <v>1.8147365978013409E-9</v>
      </c>
      <c r="IZ221" s="95">
        <f t="shared" si="258"/>
        <v>1.1633771622467279E-19</v>
      </c>
      <c r="JA221" s="95">
        <f t="shared" si="258"/>
        <v>6.9013245965621906E-22</v>
      </c>
      <c r="JB221" s="95">
        <f t="shared" si="258"/>
        <v>1.8084923609564833E-12</v>
      </c>
      <c r="JC221" s="95">
        <f t="shared" si="258"/>
        <v>7.2066968273847868E-17</v>
      </c>
      <c r="JD221" s="95">
        <f t="shared" si="258"/>
        <v>9.2808578551763344E-21</v>
      </c>
      <c r="JE221" s="95">
        <f t="shared" si="258"/>
        <v>1.9315501407018944E-27</v>
      </c>
      <c r="JF221" s="95">
        <f t="shared" si="258"/>
        <v>1.3200327846119346E-23</v>
      </c>
      <c r="JG221" s="95">
        <f t="shared" si="258"/>
        <v>5.0546037950582032E-30</v>
      </c>
      <c r="JH221" s="95">
        <f t="shared" si="258"/>
        <v>1.876373633560793E-23</v>
      </c>
      <c r="JI221" s="95">
        <f t="shared" si="258"/>
        <v>1.6731130570472278E-25</v>
      </c>
      <c r="JJ221" s="95">
        <f t="shared" si="258"/>
        <v>1.4635258262880573E-18</v>
      </c>
      <c r="JK221" s="95">
        <f t="shared" si="258"/>
        <v>2.3429718876757636E-19</v>
      </c>
      <c r="JL221" s="95">
        <f t="shared" si="258"/>
        <v>1.9173499183784879E-14</v>
      </c>
      <c r="JM221" s="95">
        <f t="shared" si="258"/>
        <v>1.4559963654526266E-12</v>
      </c>
    </row>
    <row r="222" spans="2:273" x14ac:dyDescent="0.25">
      <c r="B222" s="2">
        <v>195</v>
      </c>
      <c r="C222" s="37">
        <v>36.767000000000003</v>
      </c>
      <c r="D222" s="37">
        <v>39.372</v>
      </c>
      <c r="E222" s="37">
        <v>43.512</v>
      </c>
      <c r="F222" s="37">
        <v>41.767000000000003</v>
      </c>
      <c r="G222" s="37">
        <v>42.023000000000003</v>
      </c>
      <c r="H222" s="37">
        <v>43.279000000000003</v>
      </c>
      <c r="I222" s="37">
        <v>44.558</v>
      </c>
      <c r="J222" s="37">
        <v>46.651000000000003</v>
      </c>
      <c r="K222" s="37">
        <v>43.064999999999998</v>
      </c>
      <c r="L222" s="37">
        <v>45.216999999999999</v>
      </c>
      <c r="M222" s="37">
        <v>45.021999999999998</v>
      </c>
      <c r="N222" s="37">
        <v>43.587000000000003</v>
      </c>
      <c r="O222" s="37">
        <v>41.761000000000003</v>
      </c>
      <c r="P222" s="37">
        <v>41.866999999999997</v>
      </c>
      <c r="Q222" s="37">
        <v>37.372</v>
      </c>
      <c r="S222" s="4">
        <f t="shared" si="260"/>
        <v>37.323998211488622</v>
      </c>
      <c r="T222" s="4">
        <f t="shared" si="260"/>
        <v>40.172537489847933</v>
      </c>
      <c r="U222" s="4">
        <f t="shared" si="260"/>
        <v>41.957385293904501</v>
      </c>
      <c r="V222" s="4">
        <f t="shared" si="260"/>
        <v>41.870681966076582</v>
      </c>
      <c r="W222" s="4">
        <f t="shared" si="260"/>
        <v>42.352237598337602</v>
      </c>
      <c r="X222" s="4">
        <f t="shared" si="260"/>
        <v>42.908551691851436</v>
      </c>
      <c r="Y222" s="4" t="e">
        <f t="shared" si="260"/>
        <v>#N/A</v>
      </c>
      <c r="Z222" s="4">
        <f t="shared" si="260"/>
        <v>43.822833982998041</v>
      </c>
      <c r="AA222" s="4" t="e">
        <f t="shared" si="260"/>
        <v>#N/A</v>
      </c>
      <c r="AB222" s="4">
        <f t="shared" si="260"/>
        <v>43.990768606273143</v>
      </c>
      <c r="AC222" s="4">
        <f t="shared" si="260"/>
        <v>43.17757707666523</v>
      </c>
      <c r="AD222" s="4">
        <f t="shared" si="260"/>
        <v>42.982942104277853</v>
      </c>
      <c r="AE222" s="4">
        <f t="shared" si="260"/>
        <v>42.015887021438537</v>
      </c>
      <c r="AF222" s="4">
        <f t="shared" si="260"/>
        <v>41.007302941777112</v>
      </c>
      <c r="AG222" s="4">
        <f t="shared" si="260"/>
        <v>38.885172231471813</v>
      </c>
      <c r="AI222" s="4">
        <f t="shared" si="261"/>
        <v>-0.55699821148861872</v>
      </c>
      <c r="AJ222" s="4">
        <f t="shared" si="261"/>
        <v>-0.80053748984793316</v>
      </c>
      <c r="AK222" s="4">
        <f t="shared" si="261"/>
        <v>1.5546147060954993</v>
      </c>
      <c r="AL222" s="4">
        <f t="shared" si="261"/>
        <v>-0.10368196607657865</v>
      </c>
      <c r="AM222" s="4">
        <f t="shared" si="261"/>
        <v>-0.32923759833759902</v>
      </c>
      <c r="AN222" s="4">
        <f t="shared" si="261"/>
        <v>0.37044830814856766</v>
      </c>
      <c r="AO222" s="4">
        <f t="shared" si="261"/>
        <v>0</v>
      </c>
      <c r="AP222" s="4">
        <f t="shared" si="261"/>
        <v>2.828166017001962</v>
      </c>
      <c r="AQ222" s="4">
        <f t="shared" si="261"/>
        <v>0</v>
      </c>
      <c r="AR222" s="4">
        <f t="shared" si="261"/>
        <v>1.2262313937268559</v>
      </c>
      <c r="AS222" s="4">
        <f t="shared" si="261"/>
        <v>1.8444229233347684</v>
      </c>
      <c r="AT222" s="4">
        <f t="shared" si="261"/>
        <v>0.60405789572214985</v>
      </c>
      <c r="AU222" s="4">
        <f t="shared" si="261"/>
        <v>-0.25488702143853459</v>
      </c>
      <c r="AV222" s="4">
        <f t="shared" si="261"/>
        <v>0.85969705822288489</v>
      </c>
      <c r="AW222" s="4">
        <f t="shared" si="261"/>
        <v>-1.5131722314718132</v>
      </c>
      <c r="AY222" s="2">
        <f t="shared" si="252"/>
        <v>37.323998211488615</v>
      </c>
      <c r="AZ222" s="2">
        <f t="shared" si="252"/>
        <v>40.172537489847933</v>
      </c>
      <c r="BA222" s="2">
        <f t="shared" si="252"/>
        <v>41.957385293904501</v>
      </c>
      <c r="BB222" s="2">
        <f t="shared" si="252"/>
        <v>41.870681966076582</v>
      </c>
      <c r="BC222" s="2">
        <f t="shared" si="252"/>
        <v>42.352237598337602</v>
      </c>
      <c r="BD222" s="2">
        <f t="shared" si="252"/>
        <v>42.908551691851436</v>
      </c>
      <c r="BE222" s="2" t="e">
        <f t="shared" si="252"/>
        <v>#N/A</v>
      </c>
      <c r="BF222" s="2">
        <f t="shared" si="252"/>
        <v>43.822833982998041</v>
      </c>
      <c r="BG222" s="2" t="e">
        <f t="shared" si="252"/>
        <v>#N/A</v>
      </c>
      <c r="BH222" s="2">
        <f t="shared" si="252"/>
        <v>43.990768606273143</v>
      </c>
      <c r="BI222" s="2">
        <f t="shared" si="252"/>
        <v>43.17757707666523</v>
      </c>
      <c r="BJ222" s="2">
        <f t="shared" si="252"/>
        <v>42.982942104277853</v>
      </c>
      <c r="BK222" s="2">
        <f t="shared" si="252"/>
        <v>42.015887021438537</v>
      </c>
      <c r="BL222" s="2">
        <f t="shared" si="252"/>
        <v>41.007302941777112</v>
      </c>
      <c r="BM222" s="2">
        <f t="shared" si="252"/>
        <v>38.885172231471813</v>
      </c>
      <c r="BO222" s="2" t="str">
        <f t="shared" si="266"/>
        <v/>
      </c>
      <c r="BP222" s="2" t="str">
        <f t="shared" si="267"/>
        <v/>
      </c>
      <c r="BQ222" s="2" t="str">
        <f t="shared" si="268"/>
        <v/>
      </c>
      <c r="BR222" s="2" t="str">
        <f t="shared" si="269"/>
        <v/>
      </c>
      <c r="BS222" s="2" t="str">
        <f t="shared" si="270"/>
        <v/>
      </c>
      <c r="BT222" s="2" t="str">
        <f t="shared" si="271"/>
        <v/>
      </c>
      <c r="BU222" s="2" t="str">
        <f t="shared" si="272"/>
        <v/>
      </c>
      <c r="BV222" s="2" t="str">
        <f t="shared" si="273"/>
        <v/>
      </c>
      <c r="BW222" s="2" t="str">
        <f t="shared" si="274"/>
        <v/>
      </c>
      <c r="BX222" s="2" t="str">
        <f t="shared" si="275"/>
        <v/>
      </c>
      <c r="BY222" s="2" t="str">
        <f t="shared" si="276"/>
        <v/>
      </c>
      <c r="BZ222" s="2" t="str">
        <f t="shared" si="277"/>
        <v/>
      </c>
      <c r="CA222" s="2" t="str">
        <f t="shared" si="278"/>
        <v/>
      </c>
      <c r="CB222" s="2" t="str">
        <f t="shared" si="279"/>
        <v/>
      </c>
      <c r="CC222" s="2" t="str">
        <f t="shared" si="280"/>
        <v/>
      </c>
      <c r="CE222" s="2" t="str">
        <f t="shared" si="253"/>
        <v/>
      </c>
      <c r="CF222" s="2" t="str">
        <f t="shared" si="253"/>
        <v/>
      </c>
      <c r="CG222" s="2" t="str">
        <f t="shared" si="253"/>
        <v/>
      </c>
      <c r="CH222" s="2" t="str">
        <f t="shared" si="253"/>
        <v/>
      </c>
      <c r="CI222" s="2" t="str">
        <f t="shared" si="253"/>
        <v/>
      </c>
      <c r="CJ222" s="2" t="str">
        <f t="shared" si="253"/>
        <v/>
      </c>
      <c r="CK222" s="2" t="str">
        <f t="shared" si="253"/>
        <v/>
      </c>
      <c r="CL222" s="2" t="str">
        <f t="shared" si="253"/>
        <v/>
      </c>
      <c r="CM222" s="2" t="str">
        <f t="shared" si="253"/>
        <v/>
      </c>
      <c r="CN222" s="2" t="str">
        <f t="shared" si="253"/>
        <v/>
      </c>
      <c r="CO222" s="2" t="str">
        <f t="shared" si="253"/>
        <v/>
      </c>
      <c r="CP222" s="2" t="str">
        <f t="shared" si="253"/>
        <v/>
      </c>
      <c r="CQ222" s="2" t="str">
        <f t="shared" si="253"/>
        <v/>
      </c>
      <c r="CR222" s="2" t="str">
        <f t="shared" si="253"/>
        <v/>
      </c>
      <c r="CS222" s="2" t="str">
        <f t="shared" si="253"/>
        <v/>
      </c>
      <c r="CU222" s="2">
        <f t="shared" si="281"/>
        <v>36.767000000000003</v>
      </c>
      <c r="CV222" s="2">
        <f t="shared" si="282"/>
        <v>39.372</v>
      </c>
      <c r="CW222" s="2">
        <f t="shared" si="283"/>
        <v>43.512</v>
      </c>
      <c r="CX222" s="2">
        <f t="shared" si="284"/>
        <v>41.767000000000003</v>
      </c>
      <c r="CY222" s="2">
        <f t="shared" si="285"/>
        <v>42.023000000000003</v>
      </c>
      <c r="CZ222" s="2">
        <f t="shared" si="286"/>
        <v>43.279000000000003</v>
      </c>
      <c r="DA222" s="2" t="str">
        <f t="shared" si="287"/>
        <v/>
      </c>
      <c r="DB222" s="2">
        <f t="shared" si="288"/>
        <v>46.651000000000003</v>
      </c>
      <c r="DC222" s="2" t="str">
        <f t="shared" si="289"/>
        <v/>
      </c>
      <c r="DD222" s="2">
        <f t="shared" si="290"/>
        <v>45.216999999999999</v>
      </c>
      <c r="DE222" s="2">
        <f t="shared" si="291"/>
        <v>45.021999999999998</v>
      </c>
      <c r="DF222" s="2">
        <f t="shared" si="292"/>
        <v>43.587000000000003</v>
      </c>
      <c r="DG222" s="2">
        <f t="shared" si="293"/>
        <v>41.761000000000003</v>
      </c>
      <c r="DH222" s="2">
        <f t="shared" si="294"/>
        <v>41.866999999999997</v>
      </c>
      <c r="DI222" s="2">
        <f t="shared" si="295"/>
        <v>37.372</v>
      </c>
      <c r="DK222" s="2">
        <f t="shared" si="262"/>
        <v>132.12342317073171</v>
      </c>
      <c r="DL222" s="2">
        <f t="shared" si="262"/>
        <v>115.89368292682926</v>
      </c>
      <c r="DM222" s="2">
        <f t="shared" si="262"/>
        <v>118.92394503171246</v>
      </c>
      <c r="DN222" s="2">
        <f t="shared" si="262"/>
        <v>109.61245134105826</v>
      </c>
      <c r="DO222" s="2">
        <f t="shared" si="262"/>
        <v>104.72219893039461</v>
      </c>
      <c r="DP222" s="2">
        <f t="shared" si="262"/>
        <v>112.92361767009697</v>
      </c>
      <c r="DQ222" s="2">
        <f t="shared" si="262"/>
        <v>112.09747659562976</v>
      </c>
      <c r="DR222" s="2">
        <f t="shared" si="262"/>
        <v>106.37924355179703</v>
      </c>
      <c r="DS222" s="2">
        <f t="shared" si="262"/>
        <v>110.77892117185144</v>
      </c>
      <c r="DT222" s="2">
        <f t="shared" si="262"/>
        <v>100.88937258632839</v>
      </c>
      <c r="DU222" s="2">
        <f t="shared" si="262"/>
        <v>114.08336594746717</v>
      </c>
      <c r="DV222" s="2">
        <f t="shared" si="262"/>
        <v>109.06730021141649</v>
      </c>
      <c r="DW222" s="2">
        <f t="shared" si="262"/>
        <v>107.65456570240121</v>
      </c>
      <c r="DX222" s="2">
        <f t="shared" si="262"/>
        <v>128.70096599411175</v>
      </c>
      <c r="DY222" s="2">
        <f t="shared" si="262"/>
        <v>102.7454253200569</v>
      </c>
      <c r="EA222" s="2">
        <f t="shared" si="238"/>
        <v>35.464336531818532</v>
      </c>
      <c r="EB222" s="2">
        <f t="shared" si="238"/>
        <v>39.622138995084661</v>
      </c>
      <c r="EC222" s="2">
        <f t="shared" si="238"/>
        <v>41.730988864302255</v>
      </c>
      <c r="ED222" s="2">
        <f t="shared" si="238"/>
        <v>39.135353221720607</v>
      </c>
      <c r="EE222" s="2">
        <f t="shared" si="238"/>
        <v>41.281552242240359</v>
      </c>
      <c r="EF222" s="2">
        <f t="shared" si="237"/>
        <v>41.11059052833123</v>
      </c>
      <c r="EG222" s="2">
        <f t="shared" si="237"/>
        <v>43.699897488075493</v>
      </c>
      <c r="EH222" s="2">
        <f t="shared" si="237"/>
        <v>40.959710331599396</v>
      </c>
      <c r="EI222" s="2">
        <f t="shared" si="237"/>
        <v>50.196234417170011</v>
      </c>
      <c r="EJ222" s="2">
        <f t="shared" si="237"/>
        <v>42.184016737630301</v>
      </c>
      <c r="EK222" s="2">
        <f t="shared" si="210"/>
        <v>39.533536578015529</v>
      </c>
      <c r="EL222" s="2">
        <f t="shared" si="210"/>
        <v>40.554133284976615</v>
      </c>
      <c r="EM222" s="2">
        <f t="shared" si="210"/>
        <v>38.731890215390862</v>
      </c>
      <c r="EN222" s="2">
        <f t="shared" si="210"/>
        <v>39.239819141100291</v>
      </c>
      <c r="EO222" s="2">
        <f t="shared" si="210"/>
        <v>41.415155500266579</v>
      </c>
      <c r="EQ222" s="2">
        <f t="shared" si="263"/>
        <v>37.453497875447425</v>
      </c>
      <c r="ER222" s="2">
        <f t="shared" si="263"/>
        <v>40.202335750180659</v>
      </c>
      <c r="ES222" s="2">
        <f t="shared" si="263"/>
        <v>41.969211226047832</v>
      </c>
      <c r="ET222" s="2">
        <f t="shared" si="263"/>
        <v>42.014837684971873</v>
      </c>
      <c r="EU222" s="2">
        <f t="shared" si="263"/>
        <v>42.393244830883575</v>
      </c>
      <c r="EV222" s="2">
        <f t="shared" si="263"/>
        <v>42.979446203003576</v>
      </c>
      <c r="EW222" s="2">
        <f t="shared" si="263"/>
        <v>44.608895324662903</v>
      </c>
      <c r="EX222" s="2">
        <f t="shared" si="263"/>
        <v>43.918759993732991</v>
      </c>
      <c r="EY222" s="2">
        <f t="shared" si="263"/>
        <v>44.213070425350097</v>
      </c>
      <c r="EZ222" s="2">
        <f t="shared" si="263"/>
        <v>44.049464379093656</v>
      </c>
      <c r="FA222" s="2">
        <f t="shared" si="263"/>
        <v>43.325831453504875</v>
      </c>
      <c r="FB222" s="2">
        <f t="shared" si="263"/>
        <v>43.082160370569618</v>
      </c>
      <c r="FC222" s="2">
        <f t="shared" si="263"/>
        <v>42.139630254841521</v>
      </c>
      <c r="FD222" s="2">
        <f t="shared" si="263"/>
        <v>41.07926636932293</v>
      </c>
      <c r="FE222" s="2">
        <f t="shared" si="263"/>
        <v>38.736277791335425</v>
      </c>
      <c r="FG222" s="2">
        <f t="shared" si="264"/>
        <v>0.99999749145336858</v>
      </c>
      <c r="FH222" s="2">
        <f t="shared" si="264"/>
        <v>0.99999755425584302</v>
      </c>
      <c r="FI222" s="2">
        <f t="shared" si="264"/>
        <v>0.99999736295945052</v>
      </c>
      <c r="FJ222" s="2">
        <f t="shared" si="264"/>
        <v>0.99999737155920521</v>
      </c>
      <c r="FK222" s="2">
        <f t="shared" si="264"/>
        <v>0.99999743181824607</v>
      </c>
      <c r="FL222" s="2">
        <f t="shared" si="264"/>
        <v>0.99999755250730038</v>
      </c>
      <c r="FM222" s="2">
        <f t="shared" si="264"/>
        <v>0.99999750022177425</v>
      </c>
      <c r="FN222" s="2">
        <f t="shared" si="264"/>
        <v>0.99999722764074506</v>
      </c>
      <c r="FO222" s="2">
        <f t="shared" si="264"/>
        <v>0.9999973021163352</v>
      </c>
      <c r="FP222" s="2">
        <f t="shared" si="264"/>
        <v>0.99999729313926211</v>
      </c>
      <c r="FQ222" s="2">
        <f t="shared" si="264"/>
        <v>0.99999703031303688</v>
      </c>
      <c r="FR222" s="2">
        <f t="shared" si="264"/>
        <v>0.99999735286649305</v>
      </c>
      <c r="FS222" s="2">
        <f t="shared" si="264"/>
        <v>0.9999971695283616</v>
      </c>
      <c r="FT222" s="2">
        <f t="shared" si="264"/>
        <v>0.9999972186444035</v>
      </c>
      <c r="FU222" s="2">
        <f t="shared" si="264"/>
        <v>0.99999700733648644</v>
      </c>
      <c r="FW222" s="2">
        <f t="shared" si="254"/>
        <v>0.93477545790815297</v>
      </c>
      <c r="FX222" s="2">
        <f t="shared" si="254"/>
        <v>0.94831959890800677</v>
      </c>
      <c r="FY222" s="2">
        <f t="shared" si="254"/>
        <v>0.949503090260991</v>
      </c>
      <c r="FZ222" s="2">
        <f t="shared" si="254"/>
        <v>0.94987263671077293</v>
      </c>
      <c r="GA222" s="2">
        <f t="shared" si="254"/>
        <v>0.96296623717938368</v>
      </c>
      <c r="GB222" s="2">
        <f t="shared" si="254"/>
        <v>0.96197123513870841</v>
      </c>
      <c r="GC222" s="2">
        <f t="shared" si="254"/>
        <v>0.96479610727077192</v>
      </c>
      <c r="GD222" s="2">
        <f t="shared" si="254"/>
        <v>0.96752086373770962</v>
      </c>
      <c r="GE222" s="2">
        <f t="shared" si="254"/>
        <v>0.9740579506601138</v>
      </c>
      <c r="GF222" s="2">
        <f t="shared" si="254"/>
        <v>0.9684501034844416</v>
      </c>
      <c r="GG222" s="2">
        <f t="shared" si="254"/>
        <v>0.9608480428419035</v>
      </c>
      <c r="GH222" s="2">
        <f t="shared" si="254"/>
        <v>0.96068094746370636</v>
      </c>
      <c r="GI222" s="2">
        <f t="shared" si="254"/>
        <v>0.96363034866322472</v>
      </c>
      <c r="GJ222" s="2">
        <f t="shared" si="254"/>
        <v>0.96074241777674596</v>
      </c>
      <c r="GK222" s="2">
        <f t="shared" si="254"/>
        <v>0.94448761181601193</v>
      </c>
      <c r="GM222" s="95">
        <f t="shared" si="255"/>
        <v>0</v>
      </c>
      <c r="GN222" s="95">
        <f t="shared" si="255"/>
        <v>0</v>
      </c>
      <c r="GO222" s="95">
        <f t="shared" si="255"/>
        <v>0</v>
      </c>
      <c r="GP222" s="95">
        <f t="shared" si="255"/>
        <v>0</v>
      </c>
      <c r="GQ222" s="95">
        <f t="shared" si="255"/>
        <v>0</v>
      </c>
      <c r="GR222" s="95">
        <f t="shared" si="255"/>
        <v>0</v>
      </c>
      <c r="GS222" s="95">
        <f t="shared" si="255"/>
        <v>0</v>
      </c>
      <c r="GT222" s="95">
        <f t="shared" si="255"/>
        <v>0</v>
      </c>
      <c r="GU222" s="95">
        <f t="shared" si="255"/>
        <v>0</v>
      </c>
      <c r="GV222" s="95">
        <f t="shared" si="255"/>
        <v>0</v>
      </c>
      <c r="GW222" s="95">
        <f t="shared" si="255"/>
        <v>0</v>
      </c>
      <c r="GX222" s="95">
        <f t="shared" si="255"/>
        <v>0</v>
      </c>
      <c r="GY222" s="95">
        <f t="shared" si="255"/>
        <v>0</v>
      </c>
      <c r="GZ222" s="95">
        <f t="shared" si="255"/>
        <v>0</v>
      </c>
      <c r="HA222" s="95">
        <f t="shared" si="255"/>
        <v>0</v>
      </c>
      <c r="HC222" s="95">
        <f t="shared" si="265"/>
        <v>2.5766654672647954E-299</v>
      </c>
      <c r="HD222" s="95">
        <f t="shared" si="265"/>
        <v>0</v>
      </c>
      <c r="HE222" s="95">
        <f t="shared" si="265"/>
        <v>0</v>
      </c>
      <c r="HF222" s="95">
        <f t="shared" si="259"/>
        <v>0</v>
      </c>
      <c r="HG222" s="95">
        <f t="shared" si="259"/>
        <v>0</v>
      </c>
      <c r="HH222" s="95">
        <f t="shared" si="259"/>
        <v>0</v>
      </c>
      <c r="HI222" s="95">
        <f t="shared" si="239"/>
        <v>0</v>
      </c>
      <c r="HJ222" s="95">
        <f t="shared" si="239"/>
        <v>0</v>
      </c>
      <c r="HK222" s="95">
        <f t="shared" si="239"/>
        <v>0</v>
      </c>
      <c r="HL222" s="95">
        <f t="shared" si="239"/>
        <v>0</v>
      </c>
      <c r="HM222" s="95">
        <f t="shared" si="239"/>
        <v>0</v>
      </c>
      <c r="HN222" s="95">
        <f t="shared" si="239"/>
        <v>0</v>
      </c>
      <c r="HO222" s="95">
        <f t="shared" si="224"/>
        <v>0</v>
      </c>
      <c r="HP222" s="95">
        <f t="shared" si="224"/>
        <v>0</v>
      </c>
      <c r="HQ222" s="95">
        <f t="shared" si="224"/>
        <v>0</v>
      </c>
      <c r="HS222" s="95">
        <f t="shared" si="256"/>
        <v>4.9480841501394008E-78</v>
      </c>
      <c r="HT222" s="95">
        <f t="shared" si="256"/>
        <v>2.7265272112480666E-45</v>
      </c>
      <c r="HU222" s="95">
        <f t="shared" si="256"/>
        <v>9.6796743842115275E-97</v>
      </c>
      <c r="HV222" s="95">
        <f t="shared" si="256"/>
        <v>7.5256637883301782E-99</v>
      </c>
      <c r="HW222" s="95">
        <f t="shared" si="256"/>
        <v>9.1489507784894258E-133</v>
      </c>
      <c r="HX222" s="95">
        <f t="shared" si="256"/>
        <v>2.565324182401962E-132</v>
      </c>
      <c r="HY222" s="95">
        <f t="shared" si="256"/>
        <v>1.4477102687034407E-164</v>
      </c>
      <c r="HZ222" s="95">
        <f t="shared" si="256"/>
        <v>2.4112502719181708E-180</v>
      </c>
      <c r="IA222" s="95">
        <f t="shared" si="256"/>
        <v>1.1135514800490936E-200</v>
      </c>
      <c r="IB222" s="95">
        <f t="shared" si="256"/>
        <v>4.8498461987620925E-172</v>
      </c>
      <c r="IC222" s="95">
        <f t="shared" si="256"/>
        <v>2.0508432156052146E-215</v>
      </c>
      <c r="ID222" s="95">
        <f t="shared" si="256"/>
        <v>2.4098049579347632E-136</v>
      </c>
      <c r="IE222" s="95">
        <f t="shared" si="256"/>
        <v>1.3226092459888349E-140</v>
      </c>
      <c r="IF222" s="95">
        <f t="shared" si="256"/>
        <v>1.8252467075429969E-105</v>
      </c>
      <c r="IG222" s="95">
        <f t="shared" si="256"/>
        <v>4.9692584264659681E-84</v>
      </c>
      <c r="II222" s="95">
        <f t="shared" si="257"/>
        <v>4.6924261057985875E-10</v>
      </c>
      <c r="IJ222" s="95">
        <f t="shared" si="257"/>
        <v>7.3183564560937628E-21</v>
      </c>
      <c r="IK222" s="95">
        <f t="shared" si="257"/>
        <v>3.1843861028091322E-23</v>
      </c>
      <c r="IL222" s="95">
        <f t="shared" si="257"/>
        <v>3.430503228702901E-13</v>
      </c>
      <c r="IM222" s="95">
        <f t="shared" si="257"/>
        <v>8.9804837336015747E-18</v>
      </c>
      <c r="IN222" s="95">
        <f t="shared" si="257"/>
        <v>6.7023308170379749E-22</v>
      </c>
      <c r="IO222" s="95">
        <f t="shared" si="257"/>
        <v>6.1533943645118552E-29</v>
      </c>
      <c r="IP222" s="95">
        <f t="shared" si="257"/>
        <v>7.535203018414186E-25</v>
      </c>
      <c r="IQ222" s="95">
        <f t="shared" si="257"/>
        <v>1.6093244088833472E-31</v>
      </c>
      <c r="IR222" s="95">
        <f t="shared" si="257"/>
        <v>1.1211124404532069E-24</v>
      </c>
      <c r="IS222" s="95">
        <f t="shared" si="257"/>
        <v>6.1426257965923754E-27</v>
      </c>
      <c r="IT222" s="95">
        <f t="shared" si="257"/>
        <v>1.3865697127839042E-19</v>
      </c>
      <c r="IU222" s="95">
        <f t="shared" si="257"/>
        <v>2.121222636557336E-20</v>
      </c>
      <c r="IV222" s="95">
        <f t="shared" si="257"/>
        <v>3.1930562659627516E-15</v>
      </c>
      <c r="IW222" s="95">
        <f t="shared" si="257"/>
        <v>2.5472536586660865E-13</v>
      </c>
      <c r="IY222" s="95">
        <f t="shared" si="258"/>
        <v>4.6924261057985875E-10</v>
      </c>
      <c r="IZ222" s="95">
        <f t="shared" si="258"/>
        <v>7.3183564560937628E-21</v>
      </c>
      <c r="JA222" s="95">
        <f t="shared" si="258"/>
        <v>3.1843861028091322E-23</v>
      </c>
      <c r="JB222" s="95">
        <f t="shared" si="258"/>
        <v>3.430503228702901E-13</v>
      </c>
      <c r="JC222" s="95">
        <f t="shared" si="258"/>
        <v>8.9804837336015747E-18</v>
      </c>
      <c r="JD222" s="95">
        <f t="shared" si="258"/>
        <v>6.7023308170379749E-22</v>
      </c>
      <c r="JE222" s="95">
        <f t="shared" si="258"/>
        <v>6.1533943645118552E-29</v>
      </c>
      <c r="JF222" s="95">
        <f t="shared" si="258"/>
        <v>7.535203018414186E-25</v>
      </c>
      <c r="JG222" s="95">
        <f t="shared" si="258"/>
        <v>1.6093244088833472E-31</v>
      </c>
      <c r="JH222" s="95">
        <f t="shared" si="258"/>
        <v>1.1211124404532069E-24</v>
      </c>
      <c r="JI222" s="95">
        <f t="shared" si="258"/>
        <v>6.1426257965923754E-27</v>
      </c>
      <c r="JJ222" s="95">
        <f t="shared" si="258"/>
        <v>1.3865697127839042E-19</v>
      </c>
      <c r="JK222" s="95">
        <f t="shared" si="258"/>
        <v>2.121222636557336E-20</v>
      </c>
      <c r="JL222" s="95">
        <f t="shared" si="258"/>
        <v>3.1930562659627516E-15</v>
      </c>
      <c r="JM222" s="95">
        <f t="shared" si="258"/>
        <v>2.5472536586660865E-13</v>
      </c>
    </row>
    <row r="223" spans="2:273" x14ac:dyDescent="0.25">
      <c r="B223" s="2">
        <v>196</v>
      </c>
      <c r="C223" s="37">
        <v>39.93</v>
      </c>
      <c r="D223" s="37">
        <v>40.790999999999997</v>
      </c>
      <c r="E223" s="37">
        <v>41.558</v>
      </c>
      <c r="F223" s="37">
        <v>40.256</v>
      </c>
      <c r="G223" s="37">
        <v>43.256</v>
      </c>
      <c r="H223" s="37">
        <v>43.348999999999997</v>
      </c>
      <c r="I223" s="37">
        <v>44.581000000000003</v>
      </c>
      <c r="J223" s="37">
        <v>45.604999999999997</v>
      </c>
      <c r="K223" s="37">
        <v>43.716999999999999</v>
      </c>
      <c r="L223" s="37">
        <v>44.216999999999999</v>
      </c>
      <c r="M223" s="37">
        <v>43.609000000000002</v>
      </c>
      <c r="N223" s="37">
        <v>43.783000000000001</v>
      </c>
      <c r="O223" s="37">
        <v>41.87</v>
      </c>
      <c r="P223" s="37">
        <v>40.511000000000003</v>
      </c>
      <c r="Q223" s="37">
        <v>38.256</v>
      </c>
      <c r="S223" s="4">
        <f t="shared" si="260"/>
        <v>37.283811421921015</v>
      </c>
      <c r="T223" s="4">
        <f t="shared" si="260"/>
        <v>40.124606301067097</v>
      </c>
      <c r="U223" s="4">
        <f t="shared" si="260"/>
        <v>41.915614007897489</v>
      </c>
      <c r="V223" s="4">
        <f t="shared" si="260"/>
        <v>41.810250833559792</v>
      </c>
      <c r="W223" s="4">
        <f t="shared" si="260"/>
        <v>42.293627723675769</v>
      </c>
      <c r="X223" s="4">
        <f t="shared" si="260"/>
        <v>42.852045268381431</v>
      </c>
      <c r="Y223" s="4" t="e">
        <f t="shared" si="260"/>
        <v>#N/A</v>
      </c>
      <c r="Z223" s="4">
        <f t="shared" si="260"/>
        <v>43.76410988348416</v>
      </c>
      <c r="AA223" s="4" t="e">
        <f t="shared" si="260"/>
        <v>#N/A</v>
      </c>
      <c r="AB223" s="4">
        <f t="shared" si="260"/>
        <v>43.926741166833118</v>
      </c>
      <c r="AC223" s="4" t="e">
        <f t="shared" si="260"/>
        <v>#N/A</v>
      </c>
      <c r="AD223" s="4">
        <f t="shared" si="260"/>
        <v>42.915443336952933</v>
      </c>
      <c r="AE223" s="4">
        <f t="shared" si="260"/>
        <v>41.947107056533895</v>
      </c>
      <c r="AF223" s="4">
        <f t="shared" si="260"/>
        <v>40.927707789046906</v>
      </c>
      <c r="AG223" s="4">
        <f t="shared" si="260"/>
        <v>38.752002559557347</v>
      </c>
      <c r="AI223" s="4">
        <f t="shared" si="261"/>
        <v>2.6461885780789842</v>
      </c>
      <c r="AJ223" s="4">
        <f t="shared" si="261"/>
        <v>0.66639369893290024</v>
      </c>
      <c r="AK223" s="4">
        <f t="shared" si="261"/>
        <v>-0.35761400789748876</v>
      </c>
      <c r="AL223" s="4">
        <f t="shared" si="261"/>
        <v>-1.5542508335597915</v>
      </c>
      <c r="AM223" s="4">
        <f t="shared" si="261"/>
        <v>0.96237227632423128</v>
      </c>
      <c r="AN223" s="4">
        <f t="shared" si="261"/>
        <v>0.4969547316185654</v>
      </c>
      <c r="AO223" s="4">
        <f t="shared" si="261"/>
        <v>0</v>
      </c>
      <c r="AP223" s="4">
        <f t="shared" si="261"/>
        <v>1.8408901165158369</v>
      </c>
      <c r="AQ223" s="4">
        <f t="shared" si="261"/>
        <v>0</v>
      </c>
      <c r="AR223" s="4">
        <f t="shared" si="261"/>
        <v>0.29025883316688095</v>
      </c>
      <c r="AS223" s="4">
        <f t="shared" si="261"/>
        <v>0</v>
      </c>
      <c r="AT223" s="4">
        <f t="shared" si="261"/>
        <v>0.86755666304706835</v>
      </c>
      <c r="AU223" s="4">
        <f t="shared" si="261"/>
        <v>-7.7107056533897378E-2</v>
      </c>
      <c r="AV223" s="4">
        <f t="shared" si="261"/>
        <v>-0.41670778904690309</v>
      </c>
      <c r="AW223" s="4">
        <f t="shared" si="261"/>
        <v>-0.49600255955734696</v>
      </c>
      <c r="AY223" s="2">
        <f t="shared" si="252"/>
        <v>37.283811421921015</v>
      </c>
      <c r="AZ223" s="2">
        <f t="shared" si="252"/>
        <v>40.124606301067097</v>
      </c>
      <c r="BA223" s="2">
        <f t="shared" si="252"/>
        <v>41.915614007897489</v>
      </c>
      <c r="BB223" s="2">
        <f t="shared" si="252"/>
        <v>41.810250833559792</v>
      </c>
      <c r="BC223" s="2">
        <f t="shared" si="252"/>
        <v>42.293627723675769</v>
      </c>
      <c r="BD223" s="2">
        <f t="shared" si="252"/>
        <v>42.852045268381431</v>
      </c>
      <c r="BE223" s="2" t="e">
        <f t="shared" si="252"/>
        <v>#N/A</v>
      </c>
      <c r="BF223" s="2">
        <f t="shared" si="252"/>
        <v>43.76410988348416</v>
      </c>
      <c r="BG223" s="2" t="e">
        <f t="shared" si="252"/>
        <v>#N/A</v>
      </c>
      <c r="BH223" s="2">
        <f t="shared" si="252"/>
        <v>43.926741166833118</v>
      </c>
      <c r="BI223" s="2" t="e">
        <f t="shared" si="252"/>
        <v>#N/A</v>
      </c>
      <c r="BJ223" s="2">
        <f t="shared" si="252"/>
        <v>42.915443336952933</v>
      </c>
      <c r="BK223" s="2">
        <f t="shared" si="252"/>
        <v>41.947107056533895</v>
      </c>
      <c r="BL223" s="2">
        <f t="shared" si="252"/>
        <v>40.927707789046906</v>
      </c>
      <c r="BM223" s="2">
        <f t="shared" si="252"/>
        <v>38.752002559557347</v>
      </c>
      <c r="BO223" s="2" t="str">
        <f t="shared" si="266"/>
        <v/>
      </c>
      <c r="BP223" s="2" t="str">
        <f t="shared" si="267"/>
        <v/>
      </c>
      <c r="BQ223" s="2" t="str">
        <f t="shared" si="268"/>
        <v/>
      </c>
      <c r="BR223" s="2" t="str">
        <f t="shared" si="269"/>
        <v/>
      </c>
      <c r="BS223" s="2" t="str">
        <f t="shared" si="270"/>
        <v/>
      </c>
      <c r="BT223" s="2" t="str">
        <f t="shared" si="271"/>
        <v/>
      </c>
      <c r="BU223" s="2" t="str">
        <f t="shared" si="272"/>
        <v/>
      </c>
      <c r="BV223" s="2" t="str">
        <f t="shared" si="273"/>
        <v/>
      </c>
      <c r="BW223" s="2" t="str">
        <f t="shared" si="274"/>
        <v/>
      </c>
      <c r="BX223" s="2" t="str">
        <f t="shared" si="275"/>
        <v/>
      </c>
      <c r="BY223" s="2" t="str">
        <f t="shared" si="276"/>
        <v/>
      </c>
      <c r="BZ223" s="2" t="str">
        <f t="shared" si="277"/>
        <v/>
      </c>
      <c r="CA223" s="2" t="str">
        <f t="shared" si="278"/>
        <v/>
      </c>
      <c r="CB223" s="2" t="str">
        <f t="shared" si="279"/>
        <v/>
      </c>
      <c r="CC223" s="2" t="str">
        <f t="shared" si="280"/>
        <v/>
      </c>
      <c r="CE223" s="2" t="str">
        <f t="shared" si="253"/>
        <v/>
      </c>
      <c r="CF223" s="2" t="str">
        <f t="shared" si="253"/>
        <v/>
      </c>
      <c r="CG223" s="2" t="str">
        <f t="shared" si="253"/>
        <v/>
      </c>
      <c r="CH223" s="2" t="str">
        <f t="shared" si="253"/>
        <v/>
      </c>
      <c r="CI223" s="2" t="str">
        <f t="shared" si="253"/>
        <v/>
      </c>
      <c r="CJ223" s="2" t="str">
        <f t="shared" si="253"/>
        <v/>
      </c>
      <c r="CK223" s="2" t="str">
        <f t="shared" si="253"/>
        <v/>
      </c>
      <c r="CL223" s="2" t="str">
        <f t="shared" si="253"/>
        <v/>
      </c>
      <c r="CM223" s="2" t="str">
        <f t="shared" si="253"/>
        <v/>
      </c>
      <c r="CN223" s="2" t="str">
        <f t="shared" si="253"/>
        <v/>
      </c>
      <c r="CO223" s="2" t="str">
        <f t="shared" si="253"/>
        <v/>
      </c>
      <c r="CP223" s="2" t="str">
        <f t="shared" si="253"/>
        <v/>
      </c>
      <c r="CQ223" s="2" t="str">
        <f t="shared" si="253"/>
        <v/>
      </c>
      <c r="CR223" s="2" t="str">
        <f t="shared" si="253"/>
        <v/>
      </c>
      <c r="CS223" s="2" t="str">
        <f t="shared" si="253"/>
        <v/>
      </c>
      <c r="CU223" s="2">
        <f t="shared" si="281"/>
        <v>39.93</v>
      </c>
      <c r="CV223" s="2">
        <f t="shared" si="282"/>
        <v>40.790999999999997</v>
      </c>
      <c r="CW223" s="2">
        <f t="shared" si="283"/>
        <v>41.558</v>
      </c>
      <c r="CX223" s="2">
        <f t="shared" si="284"/>
        <v>40.256</v>
      </c>
      <c r="CY223" s="2">
        <f t="shared" si="285"/>
        <v>43.256</v>
      </c>
      <c r="CZ223" s="2">
        <f t="shared" si="286"/>
        <v>43.348999999999997</v>
      </c>
      <c r="DA223" s="2" t="str">
        <f t="shared" si="287"/>
        <v/>
      </c>
      <c r="DB223" s="2">
        <f t="shared" si="288"/>
        <v>45.604999999999997</v>
      </c>
      <c r="DC223" s="2" t="str">
        <f t="shared" si="289"/>
        <v/>
      </c>
      <c r="DD223" s="2">
        <f t="shared" si="290"/>
        <v>44.216999999999999</v>
      </c>
      <c r="DE223" s="2" t="str">
        <f t="shared" si="291"/>
        <v/>
      </c>
      <c r="DF223" s="2">
        <f t="shared" si="292"/>
        <v>43.783000000000001</v>
      </c>
      <c r="DG223" s="2">
        <f t="shared" si="293"/>
        <v>41.87</v>
      </c>
      <c r="DH223" s="2">
        <f t="shared" si="294"/>
        <v>40.511000000000003</v>
      </c>
      <c r="DI223" s="2">
        <f t="shared" si="295"/>
        <v>38.256</v>
      </c>
      <c r="DK223" s="2">
        <f t="shared" si="262"/>
        <v>132.55637016885555</v>
      </c>
      <c r="DL223" s="2">
        <f t="shared" si="262"/>
        <v>116.24302787456445</v>
      </c>
      <c r="DM223" s="2">
        <f t="shared" si="262"/>
        <v>119.28315856236784</v>
      </c>
      <c r="DN223" s="2">
        <f t="shared" si="262"/>
        <v>109.91942281824811</v>
      </c>
      <c r="DO223" s="2">
        <f t="shared" si="262"/>
        <v>105.00281857223887</v>
      </c>
      <c r="DP223" s="2">
        <f t="shared" si="262"/>
        <v>113.24053907030765</v>
      </c>
      <c r="DQ223" s="2">
        <f t="shared" si="262"/>
        <v>112.40307954514762</v>
      </c>
      <c r="DR223" s="2">
        <f t="shared" si="262"/>
        <v>106.63820591966173</v>
      </c>
      <c r="DS223" s="2">
        <f t="shared" si="262"/>
        <v>111.06915327695563</v>
      </c>
      <c r="DT223" s="2">
        <f t="shared" si="262"/>
        <v>101.12560986610288</v>
      </c>
      <c r="DU223" s="2">
        <f t="shared" si="262"/>
        <v>114.39883348968104</v>
      </c>
      <c r="DV223" s="2">
        <f t="shared" si="262"/>
        <v>109.35628964059197</v>
      </c>
      <c r="DW223" s="2">
        <f t="shared" si="262"/>
        <v>107.94537422683197</v>
      </c>
      <c r="DX223" s="2">
        <f t="shared" si="262"/>
        <v>129.10352632147584</v>
      </c>
      <c r="DY223" s="2">
        <f t="shared" si="262"/>
        <v>103.03003579895685</v>
      </c>
      <c r="EA223" s="2">
        <f t="shared" si="238"/>
        <v>35.390749750518154</v>
      </c>
      <c r="EB223" s="2">
        <f t="shared" si="238"/>
        <v>39.563908693709358</v>
      </c>
      <c r="EC223" s="2">
        <f t="shared" si="238"/>
        <v>41.685129458889094</v>
      </c>
      <c r="ED223" s="2">
        <f t="shared" si="238"/>
        <v>39.030800558299475</v>
      </c>
      <c r="EE223" s="2">
        <f t="shared" si="238"/>
        <v>41.206547098979016</v>
      </c>
      <c r="EF223" s="2">
        <f t="shared" si="237"/>
        <v>41.026355292287434</v>
      </c>
      <c r="EG223" s="2">
        <f t="shared" si="237"/>
        <v>43.623314184985489</v>
      </c>
      <c r="EH223" s="2">
        <f t="shared" si="237"/>
        <v>40.857862232926543</v>
      </c>
      <c r="EI223" s="2">
        <f t="shared" si="237"/>
        <v>50.201536306387339</v>
      </c>
      <c r="EJ223" s="2">
        <f t="shared" si="237"/>
        <v>42.093366759653506</v>
      </c>
      <c r="EK223" s="2">
        <f t="shared" si="237"/>
        <v>39.401222131394569</v>
      </c>
      <c r="EL223" s="2">
        <f t="shared" si="237"/>
        <v>40.44838876640118</v>
      </c>
      <c r="EM223" s="2">
        <f t="shared" si="237"/>
        <v>38.614584429448506</v>
      </c>
      <c r="EN223" s="2">
        <f t="shared" si="237"/>
        <v>39.132852985306727</v>
      </c>
      <c r="EO223" s="2">
        <f t="shared" si="237"/>
        <v>41.323364137195668</v>
      </c>
      <c r="EQ223" s="2">
        <f t="shared" si="263"/>
        <v>37.404042090271311</v>
      </c>
      <c r="ER223" s="2">
        <f t="shared" si="263"/>
        <v>40.152294382221179</v>
      </c>
      <c r="ES223" s="2">
        <f t="shared" si="263"/>
        <v>41.926597519412944</v>
      </c>
      <c r="ET223" s="2">
        <f t="shared" si="263"/>
        <v>41.943845700319486</v>
      </c>
      <c r="EU223" s="2">
        <f t="shared" si="263"/>
        <v>42.331601454482424</v>
      </c>
      <c r="EV223" s="2">
        <f t="shared" si="263"/>
        <v>42.917701187786875</v>
      </c>
      <c r="EW223" s="2">
        <f t="shared" si="263"/>
        <v>44.543308443238494</v>
      </c>
      <c r="EX223" s="2">
        <f t="shared" si="263"/>
        <v>43.852915264606125</v>
      </c>
      <c r="EY223" s="2">
        <f t="shared" si="263"/>
        <v>44.149434954887099</v>
      </c>
      <c r="EZ223" s="2">
        <f t="shared" si="263"/>
        <v>43.981062920772416</v>
      </c>
      <c r="FA223" s="2">
        <f t="shared" si="263"/>
        <v>43.237536113813519</v>
      </c>
      <c r="FB223" s="2">
        <f t="shared" si="263"/>
        <v>43.007358680075015</v>
      </c>
      <c r="FC223" s="2">
        <f t="shared" si="263"/>
        <v>42.06163205495011</v>
      </c>
      <c r="FD223" s="2">
        <f t="shared" si="263"/>
        <v>40.994358706937014</v>
      </c>
      <c r="FE223" s="2">
        <f t="shared" si="263"/>
        <v>38.613990974744176</v>
      </c>
      <c r="FG223" s="2">
        <f t="shared" si="264"/>
        <v>0.99999771217777611</v>
      </c>
      <c r="FH223" s="2">
        <f t="shared" si="264"/>
        <v>0.9999977694543386</v>
      </c>
      <c r="FI223" s="2">
        <f t="shared" si="264"/>
        <v>0.99999759498987695</v>
      </c>
      <c r="FJ223" s="2">
        <f t="shared" si="264"/>
        <v>0.99999760283295014</v>
      </c>
      <c r="FK223" s="2">
        <f t="shared" si="264"/>
        <v>0.99999765778987371</v>
      </c>
      <c r="FL223" s="2">
        <f t="shared" si="264"/>
        <v>0.999997767859648</v>
      </c>
      <c r="FM223" s="2">
        <f t="shared" si="264"/>
        <v>0.99999772017466071</v>
      </c>
      <c r="FN223" s="2">
        <f t="shared" si="264"/>
        <v>0.99999747157769214</v>
      </c>
      <c r="FO223" s="2">
        <f t="shared" si="264"/>
        <v>0.99999753950027026</v>
      </c>
      <c r="FP223" s="2">
        <f t="shared" si="264"/>
        <v>0.99999753131307845</v>
      </c>
      <c r="FQ223" s="2">
        <f t="shared" si="264"/>
        <v>0.99999729161259243</v>
      </c>
      <c r="FR223" s="2">
        <f t="shared" si="264"/>
        <v>0.99999758578498621</v>
      </c>
      <c r="FS223" s="2">
        <f t="shared" si="264"/>
        <v>0.99999741857854241</v>
      </c>
      <c r="FT223" s="2">
        <f t="shared" si="264"/>
        <v>0.99999746337292716</v>
      </c>
      <c r="FU223" s="2">
        <f t="shared" si="264"/>
        <v>0.99999727065771837</v>
      </c>
      <c r="FW223" s="2">
        <f t="shared" si="254"/>
        <v>0.94017114969460536</v>
      </c>
      <c r="FX223" s="2">
        <f t="shared" si="254"/>
        <v>0.95265160595397991</v>
      </c>
      <c r="FY223" s="2">
        <f t="shared" si="254"/>
        <v>0.9537407326801538</v>
      </c>
      <c r="FZ223" s="2">
        <f t="shared" si="254"/>
        <v>0.9540807669954513</v>
      </c>
      <c r="GA223" s="2">
        <f t="shared" si="254"/>
        <v>0.96611438825756613</v>
      </c>
      <c r="GB223" s="2">
        <f t="shared" si="254"/>
        <v>0.96520091234731109</v>
      </c>
      <c r="GC223" s="2">
        <f t="shared" si="254"/>
        <v>0.96779390790948017</v>
      </c>
      <c r="GD223" s="2">
        <f t="shared" si="254"/>
        <v>0.97029378088825835</v>
      </c>
      <c r="GE223" s="2">
        <f t="shared" si="254"/>
        <v>0.9762864407826094</v>
      </c>
      <c r="GF223" s="2">
        <f t="shared" si="254"/>
        <v>0.97114605242746432</v>
      </c>
      <c r="GG223" s="2">
        <f t="shared" si="254"/>
        <v>0.96416955668121695</v>
      </c>
      <c r="GH223" s="2">
        <f t="shared" si="254"/>
        <v>0.96401610620003797</v>
      </c>
      <c r="GI223" s="2">
        <f t="shared" si="254"/>
        <v>0.96672399604923354</v>
      </c>
      <c r="GJ223" s="2">
        <f t="shared" si="254"/>
        <v>0.96407255741482034</v>
      </c>
      <c r="GK223" s="2">
        <f t="shared" si="254"/>
        <v>0.94912359504571764</v>
      </c>
      <c r="GM223" s="95">
        <f t="shared" si="255"/>
        <v>0</v>
      </c>
      <c r="GN223" s="95">
        <f t="shared" si="255"/>
        <v>0</v>
      </c>
      <c r="GO223" s="95">
        <f t="shared" si="255"/>
        <v>0</v>
      </c>
      <c r="GP223" s="95">
        <f t="shared" si="255"/>
        <v>0</v>
      </c>
      <c r="GQ223" s="95">
        <f t="shared" si="255"/>
        <v>0</v>
      </c>
      <c r="GR223" s="95">
        <f t="shared" si="255"/>
        <v>0</v>
      </c>
      <c r="GS223" s="95">
        <f t="shared" si="255"/>
        <v>0</v>
      </c>
      <c r="GT223" s="95">
        <f t="shared" si="255"/>
        <v>0</v>
      </c>
      <c r="GU223" s="95">
        <f t="shared" si="255"/>
        <v>0</v>
      </c>
      <c r="GV223" s="95">
        <f t="shared" si="255"/>
        <v>0</v>
      </c>
      <c r="GW223" s="95">
        <f t="shared" si="255"/>
        <v>0</v>
      </c>
      <c r="GX223" s="95">
        <f t="shared" si="255"/>
        <v>0</v>
      </c>
      <c r="GY223" s="95">
        <f t="shared" si="255"/>
        <v>0</v>
      </c>
      <c r="GZ223" s="95">
        <f t="shared" si="255"/>
        <v>0</v>
      </c>
      <c r="HA223" s="95">
        <f t="shared" si="255"/>
        <v>0</v>
      </c>
      <c r="HC223" s="95">
        <f t="shared" si="265"/>
        <v>5.4798224105488781E-305</v>
      </c>
      <c r="HD223" s="95">
        <f t="shared" si="265"/>
        <v>0</v>
      </c>
      <c r="HE223" s="95">
        <f t="shared" si="265"/>
        <v>0</v>
      </c>
      <c r="HF223" s="95">
        <f t="shared" si="259"/>
        <v>0</v>
      </c>
      <c r="HG223" s="95">
        <f t="shared" si="259"/>
        <v>0</v>
      </c>
      <c r="HH223" s="95">
        <f t="shared" si="259"/>
        <v>0</v>
      </c>
      <c r="HI223" s="95">
        <f t="shared" si="239"/>
        <v>0</v>
      </c>
      <c r="HJ223" s="95">
        <f t="shared" si="239"/>
        <v>0</v>
      </c>
      <c r="HK223" s="95">
        <f t="shared" si="239"/>
        <v>0</v>
      </c>
      <c r="HL223" s="95">
        <f t="shared" si="239"/>
        <v>0</v>
      </c>
      <c r="HM223" s="95">
        <f t="shared" si="239"/>
        <v>0</v>
      </c>
      <c r="HN223" s="95">
        <f t="shared" si="239"/>
        <v>0</v>
      </c>
      <c r="HO223" s="95">
        <f t="shared" si="224"/>
        <v>0</v>
      </c>
      <c r="HP223" s="95">
        <f t="shared" si="224"/>
        <v>0</v>
      </c>
      <c r="HQ223" s="95">
        <f t="shared" si="224"/>
        <v>0</v>
      </c>
      <c r="HS223" s="95">
        <f t="shared" si="256"/>
        <v>1.4586941740701203E-80</v>
      </c>
      <c r="HT223" s="95">
        <f t="shared" si="256"/>
        <v>1.0830342385602764E-46</v>
      </c>
      <c r="HU223" s="95">
        <f t="shared" si="256"/>
        <v>8.7910942990424592E-100</v>
      </c>
      <c r="HV223" s="95">
        <f t="shared" si="256"/>
        <v>5.8259817363100333E-102</v>
      </c>
      <c r="HW223" s="95">
        <f t="shared" si="256"/>
        <v>8.4204128633871636E-137</v>
      </c>
      <c r="HX223" s="95">
        <f t="shared" si="256"/>
        <v>2.5156162260641114E-136</v>
      </c>
      <c r="HY223" s="95">
        <f t="shared" si="256"/>
        <v>1.6044694264784557E-169</v>
      </c>
      <c r="HZ223" s="95">
        <f t="shared" si="256"/>
        <v>9.3306136415795884E-186</v>
      </c>
      <c r="IA223" s="95">
        <f t="shared" si="256"/>
        <v>1.5433555677336885E-206</v>
      </c>
      <c r="IB223" s="95">
        <f t="shared" si="256"/>
        <v>3.9199646488864012E-177</v>
      </c>
      <c r="IC223" s="95">
        <f t="shared" si="256"/>
        <v>5.2385691300091267E-222</v>
      </c>
      <c r="ID223" s="95">
        <f t="shared" si="256"/>
        <v>1.5826597626300806E-140</v>
      </c>
      <c r="IE223" s="95">
        <f t="shared" si="256"/>
        <v>6.9739270196571604E-145</v>
      </c>
      <c r="IF223" s="95">
        <f t="shared" si="256"/>
        <v>1.1188238674631506E-108</v>
      </c>
      <c r="IG223" s="95">
        <f t="shared" si="256"/>
        <v>1.0489440343268985E-86</v>
      </c>
      <c r="II223" s="95">
        <f t="shared" si="257"/>
        <v>1.1594939501575526E-10</v>
      </c>
      <c r="IJ223" s="95">
        <f t="shared" si="257"/>
        <v>4.2200275272526152E-22</v>
      </c>
      <c r="IK223" s="95">
        <f t="shared" si="257"/>
        <v>1.3346003314779028E-24</v>
      </c>
      <c r="IL223" s="95">
        <f t="shared" si="257"/>
        <v>6.1836295775339737E-14</v>
      </c>
      <c r="IM223" s="95">
        <f t="shared" si="257"/>
        <v>1.0558427859123518E-18</v>
      </c>
      <c r="IN223" s="95">
        <f t="shared" si="257"/>
        <v>4.4930503110642094E-23</v>
      </c>
      <c r="IO223" s="95">
        <f t="shared" si="257"/>
        <v>1.7813839114909008E-30</v>
      </c>
      <c r="IP223" s="95">
        <f t="shared" si="257"/>
        <v>3.9812861358018028E-26</v>
      </c>
      <c r="IQ223" s="95">
        <f t="shared" si="257"/>
        <v>4.6949678303729512E-33</v>
      </c>
      <c r="IR223" s="95">
        <f t="shared" si="257"/>
        <v>6.2119809647893633E-26</v>
      </c>
      <c r="IS223" s="95">
        <f t="shared" si="257"/>
        <v>2.0510835429556298E-28</v>
      </c>
      <c r="IT223" s="95">
        <f t="shared" si="257"/>
        <v>1.2281634389860242E-20</v>
      </c>
      <c r="IU223" s="95">
        <f t="shared" si="257"/>
        <v>1.7961136442054855E-21</v>
      </c>
      <c r="IV223" s="95">
        <f t="shared" si="257"/>
        <v>5.0541643869536033E-16</v>
      </c>
      <c r="IW223" s="95">
        <f t="shared" si="257"/>
        <v>4.2154507399205982E-14</v>
      </c>
      <c r="IY223" s="95">
        <f t="shared" si="258"/>
        <v>1.1594939501575526E-10</v>
      </c>
      <c r="IZ223" s="95">
        <f t="shared" si="258"/>
        <v>4.2200275272526152E-22</v>
      </c>
      <c r="JA223" s="95">
        <f t="shared" si="258"/>
        <v>1.3346003314779028E-24</v>
      </c>
      <c r="JB223" s="95">
        <f t="shared" si="258"/>
        <v>6.1836295775339737E-14</v>
      </c>
      <c r="JC223" s="95">
        <f t="shared" si="258"/>
        <v>1.0558427859123518E-18</v>
      </c>
      <c r="JD223" s="95">
        <f t="shared" si="258"/>
        <v>4.4930503110642094E-23</v>
      </c>
      <c r="JE223" s="95">
        <f t="shared" si="258"/>
        <v>1.7813839114909008E-30</v>
      </c>
      <c r="JF223" s="95">
        <f t="shared" si="258"/>
        <v>3.9812861358018028E-26</v>
      </c>
      <c r="JG223" s="95">
        <f t="shared" si="258"/>
        <v>4.6949678303729512E-33</v>
      </c>
      <c r="JH223" s="95">
        <f t="shared" si="258"/>
        <v>6.2119809647893633E-26</v>
      </c>
      <c r="JI223" s="95">
        <f t="shared" si="258"/>
        <v>2.0510835429556298E-28</v>
      </c>
      <c r="JJ223" s="95">
        <f t="shared" si="258"/>
        <v>1.2281634389860242E-20</v>
      </c>
      <c r="JK223" s="95">
        <f t="shared" si="258"/>
        <v>1.7961136442054855E-21</v>
      </c>
      <c r="JL223" s="95">
        <f t="shared" si="258"/>
        <v>5.0541643869536033E-16</v>
      </c>
      <c r="JM223" s="95">
        <f t="shared" si="258"/>
        <v>4.2154507399205982E-14</v>
      </c>
    </row>
    <row r="224" spans="2:273" x14ac:dyDescent="0.25">
      <c r="B224" s="2">
        <v>197</v>
      </c>
      <c r="C224" s="37">
        <v>37.093000000000004</v>
      </c>
      <c r="D224" s="37">
        <v>40.256</v>
      </c>
      <c r="E224" s="37">
        <v>40.790999999999997</v>
      </c>
      <c r="F224" s="37">
        <v>43.093000000000004</v>
      </c>
      <c r="G224" s="37">
        <v>43</v>
      </c>
      <c r="H224" s="37">
        <v>44.116</v>
      </c>
      <c r="I224" s="37">
        <v>44</v>
      </c>
      <c r="J224" s="37">
        <v>44.581000000000003</v>
      </c>
      <c r="K224" s="37">
        <v>45.326000000000001</v>
      </c>
      <c r="L224" s="37">
        <v>43.347999999999999</v>
      </c>
      <c r="M224" s="37">
        <v>44.847999999999999</v>
      </c>
      <c r="N224" s="37">
        <v>43.804000000000002</v>
      </c>
      <c r="O224" s="37">
        <v>44.109000000000002</v>
      </c>
      <c r="P224" s="37">
        <v>42.933</v>
      </c>
      <c r="Q224" s="37">
        <v>37.14</v>
      </c>
      <c r="S224" s="4">
        <f t="shared" si="260"/>
        <v>37.24303065793579</v>
      </c>
      <c r="T224" s="4">
        <f t="shared" si="260"/>
        <v>40.076540621838056</v>
      </c>
      <c r="U224" s="4">
        <f t="shared" si="260"/>
        <v>41.873788492556599</v>
      </c>
      <c r="V224" s="4">
        <f t="shared" si="260"/>
        <v>41.749108557482785</v>
      </c>
      <c r="W224" s="4">
        <f t="shared" si="260"/>
        <v>42.234808240852473</v>
      </c>
      <c r="X224" s="4">
        <f t="shared" si="260"/>
        <v>42.795177751013348</v>
      </c>
      <c r="Y224" s="4" t="e">
        <f t="shared" si="260"/>
        <v>#N/A</v>
      </c>
      <c r="Z224" s="4" t="e">
        <f t="shared" si="260"/>
        <v>#N/A</v>
      </c>
      <c r="AA224" s="4" t="e">
        <f t="shared" si="260"/>
        <v>#N/A</v>
      </c>
      <c r="AB224" s="4" t="e">
        <f t="shared" si="260"/>
        <v>#N/A</v>
      </c>
      <c r="AC224" s="4" t="e">
        <f t="shared" si="260"/>
        <v>#N/A</v>
      </c>
      <c r="AD224" s="4">
        <f t="shared" si="260"/>
        <v>42.847444631770372</v>
      </c>
      <c r="AE224" s="4">
        <f t="shared" si="260"/>
        <v>41.877683169695437</v>
      </c>
      <c r="AF224" s="4">
        <f t="shared" si="260"/>
        <v>40.84774736946116</v>
      </c>
      <c r="AG224" s="4">
        <f t="shared" si="260"/>
        <v>38.619559803605853</v>
      </c>
      <c r="AI224" s="4">
        <f t="shared" si="261"/>
        <v>-0.15003065793578685</v>
      </c>
      <c r="AJ224" s="4">
        <f t="shared" si="261"/>
        <v>0.17945937816194402</v>
      </c>
      <c r="AK224" s="4">
        <f t="shared" si="261"/>
        <v>-1.0827884925566025</v>
      </c>
      <c r="AL224" s="4">
        <f t="shared" si="261"/>
        <v>1.3438914425172186</v>
      </c>
      <c r="AM224" s="4">
        <f t="shared" si="261"/>
        <v>0.7651917591475268</v>
      </c>
      <c r="AN224" s="4">
        <f t="shared" si="261"/>
        <v>1.3208222489866515</v>
      </c>
      <c r="AO224" s="4">
        <f t="shared" si="261"/>
        <v>0</v>
      </c>
      <c r="AP224" s="4">
        <f t="shared" si="261"/>
        <v>0</v>
      </c>
      <c r="AQ224" s="4">
        <f t="shared" si="261"/>
        <v>0</v>
      </c>
      <c r="AR224" s="4">
        <f t="shared" si="261"/>
        <v>0</v>
      </c>
      <c r="AS224" s="4">
        <f t="shared" si="261"/>
        <v>0</v>
      </c>
      <c r="AT224" s="4">
        <f t="shared" si="261"/>
        <v>0.95655536822962972</v>
      </c>
      <c r="AU224" s="4">
        <f t="shared" si="261"/>
        <v>2.2313168303045643</v>
      </c>
      <c r="AV224" s="4">
        <f t="shared" si="261"/>
        <v>2.0852526305388395</v>
      </c>
      <c r="AW224" s="4">
        <f t="shared" si="261"/>
        <v>-1.4795598036058522</v>
      </c>
      <c r="AY224" s="2">
        <f t="shared" si="252"/>
        <v>37.24303065793579</v>
      </c>
      <c r="AZ224" s="2">
        <f t="shared" si="252"/>
        <v>40.076540621838056</v>
      </c>
      <c r="BA224" s="2">
        <f t="shared" si="252"/>
        <v>41.873788492556599</v>
      </c>
      <c r="BB224" s="2">
        <f t="shared" si="252"/>
        <v>41.749108557482785</v>
      </c>
      <c r="BC224" s="2">
        <f t="shared" si="252"/>
        <v>42.234808240852473</v>
      </c>
      <c r="BD224" s="2">
        <f t="shared" si="252"/>
        <v>42.795177751013348</v>
      </c>
      <c r="BE224" s="2" t="e">
        <f t="shared" si="252"/>
        <v>#N/A</v>
      </c>
      <c r="BF224" s="2" t="e">
        <f t="shared" si="252"/>
        <v>#N/A</v>
      </c>
      <c r="BG224" s="2" t="e">
        <f t="shared" si="252"/>
        <v>#N/A</v>
      </c>
      <c r="BH224" s="2" t="e">
        <f t="shared" si="252"/>
        <v>#N/A</v>
      </c>
      <c r="BI224" s="2" t="e">
        <f t="shared" si="252"/>
        <v>#N/A</v>
      </c>
      <c r="BJ224" s="2">
        <f t="shared" si="252"/>
        <v>42.847444631770372</v>
      </c>
      <c r="BK224" s="2">
        <f t="shared" si="252"/>
        <v>41.877683169695437</v>
      </c>
      <c r="BL224" s="2">
        <f t="shared" si="252"/>
        <v>40.84774736946116</v>
      </c>
      <c r="BM224" s="2">
        <f t="shared" si="252"/>
        <v>38.619559803605853</v>
      </c>
      <c r="BO224" s="2" t="str">
        <f t="shared" si="266"/>
        <v/>
      </c>
      <c r="BP224" s="2" t="str">
        <f t="shared" si="267"/>
        <v/>
      </c>
      <c r="BQ224" s="2" t="str">
        <f t="shared" si="268"/>
        <v/>
      </c>
      <c r="BR224" s="2" t="str">
        <f t="shared" si="269"/>
        <v/>
      </c>
      <c r="BS224" s="2" t="str">
        <f t="shared" si="270"/>
        <v/>
      </c>
      <c r="BT224" s="2" t="str">
        <f t="shared" si="271"/>
        <v/>
      </c>
      <c r="BU224" s="2" t="str">
        <f t="shared" si="272"/>
        <v/>
      </c>
      <c r="BV224" s="2" t="str">
        <f t="shared" si="273"/>
        <v/>
      </c>
      <c r="BW224" s="2" t="str">
        <f t="shared" si="274"/>
        <v/>
      </c>
      <c r="BX224" s="2" t="str">
        <f t="shared" si="275"/>
        <v/>
      </c>
      <c r="BY224" s="2" t="str">
        <f t="shared" si="276"/>
        <v/>
      </c>
      <c r="BZ224" s="2" t="str">
        <f t="shared" si="277"/>
        <v/>
      </c>
      <c r="CA224" s="2" t="str">
        <f t="shared" si="278"/>
        <v/>
      </c>
      <c r="CB224" s="2" t="str">
        <f t="shared" si="279"/>
        <v/>
      </c>
      <c r="CC224" s="2" t="str">
        <f t="shared" si="280"/>
        <v/>
      </c>
      <c r="CE224" s="2" t="str">
        <f t="shared" si="253"/>
        <v/>
      </c>
      <c r="CF224" s="2" t="str">
        <f t="shared" si="253"/>
        <v/>
      </c>
      <c r="CG224" s="2" t="str">
        <f t="shared" si="253"/>
        <v/>
      </c>
      <c r="CH224" s="2" t="str">
        <f t="shared" si="253"/>
        <v/>
      </c>
      <c r="CI224" s="2" t="str">
        <f t="shared" si="253"/>
        <v/>
      </c>
      <c r="CJ224" s="2" t="str">
        <f t="shared" si="253"/>
        <v/>
      </c>
      <c r="CK224" s="2" t="str">
        <f t="shared" si="253"/>
        <v/>
      </c>
      <c r="CL224" s="2" t="str">
        <f t="shared" si="253"/>
        <v/>
      </c>
      <c r="CM224" s="2" t="str">
        <f t="shared" si="253"/>
        <v/>
      </c>
      <c r="CN224" s="2" t="str">
        <f t="shared" si="253"/>
        <v/>
      </c>
      <c r="CO224" s="2" t="str">
        <f t="shared" si="253"/>
        <v/>
      </c>
      <c r="CP224" s="2" t="str">
        <f t="shared" si="253"/>
        <v/>
      </c>
      <c r="CQ224" s="2" t="str">
        <f t="shared" si="253"/>
        <v/>
      </c>
      <c r="CR224" s="2" t="str">
        <f t="shared" si="253"/>
        <v/>
      </c>
      <c r="CS224" s="2" t="str">
        <f t="shared" si="253"/>
        <v/>
      </c>
      <c r="CU224" s="2">
        <f t="shared" si="281"/>
        <v>37.093000000000004</v>
      </c>
      <c r="CV224" s="2">
        <f t="shared" si="282"/>
        <v>40.256</v>
      </c>
      <c r="CW224" s="2">
        <f t="shared" si="283"/>
        <v>40.790999999999997</v>
      </c>
      <c r="CX224" s="2">
        <f t="shared" si="284"/>
        <v>43.093000000000004</v>
      </c>
      <c r="CY224" s="2">
        <f t="shared" si="285"/>
        <v>43</v>
      </c>
      <c r="CZ224" s="2">
        <f t="shared" si="286"/>
        <v>44.116</v>
      </c>
      <c r="DA224" s="2" t="str">
        <f t="shared" si="287"/>
        <v/>
      </c>
      <c r="DB224" s="2" t="str">
        <f t="shared" si="288"/>
        <v/>
      </c>
      <c r="DC224" s="2" t="str">
        <f t="shared" si="289"/>
        <v/>
      </c>
      <c r="DD224" s="2" t="str">
        <f t="shared" si="290"/>
        <v/>
      </c>
      <c r="DE224" s="2" t="str">
        <f t="shared" si="291"/>
        <v/>
      </c>
      <c r="DF224" s="2">
        <f t="shared" si="292"/>
        <v>43.804000000000002</v>
      </c>
      <c r="DG224" s="2">
        <f t="shared" si="293"/>
        <v>44.109000000000002</v>
      </c>
      <c r="DH224" s="2">
        <f t="shared" si="294"/>
        <v>42.933</v>
      </c>
      <c r="DI224" s="2">
        <f t="shared" si="295"/>
        <v>37.14</v>
      </c>
      <c r="DK224" s="2">
        <f t="shared" si="262"/>
        <v>132.98931716697939</v>
      </c>
      <c r="DL224" s="2">
        <f t="shared" si="262"/>
        <v>116.59237282229964</v>
      </c>
      <c r="DM224" s="2">
        <f t="shared" si="262"/>
        <v>119.64237209302324</v>
      </c>
      <c r="DN224" s="2">
        <f t="shared" si="262"/>
        <v>110.22639429543797</v>
      </c>
      <c r="DO224" s="2">
        <f t="shared" si="262"/>
        <v>105.28343821408313</v>
      </c>
      <c r="DP224" s="2">
        <f t="shared" si="262"/>
        <v>113.55746047051832</v>
      </c>
      <c r="DQ224" s="2">
        <f t="shared" si="262"/>
        <v>112.70868249466548</v>
      </c>
      <c r="DR224" s="2">
        <f t="shared" si="262"/>
        <v>106.89716828752643</v>
      </c>
      <c r="DS224" s="2">
        <f t="shared" si="262"/>
        <v>111.35938538205983</v>
      </c>
      <c r="DT224" s="2">
        <f t="shared" si="262"/>
        <v>101.36184714587736</v>
      </c>
      <c r="DU224" s="2">
        <f t="shared" si="262"/>
        <v>114.71430103189493</v>
      </c>
      <c r="DV224" s="2">
        <f t="shared" si="262"/>
        <v>109.64527906976744</v>
      </c>
      <c r="DW224" s="2">
        <f t="shared" si="262"/>
        <v>108.23618275126273</v>
      </c>
      <c r="DX224" s="2">
        <f t="shared" si="262"/>
        <v>129.50608664883993</v>
      </c>
      <c r="DY224" s="2">
        <f t="shared" si="262"/>
        <v>103.3146462778568</v>
      </c>
      <c r="EA224" s="2">
        <f t="shared" si="238"/>
        <v>35.317162969217783</v>
      </c>
      <c r="EB224" s="2">
        <f t="shared" si="238"/>
        <v>39.505678392334055</v>
      </c>
      <c r="EC224" s="2">
        <f t="shared" si="238"/>
        <v>41.63927005347594</v>
      </c>
      <c r="ED224" s="2">
        <f t="shared" si="238"/>
        <v>38.926247894878358</v>
      </c>
      <c r="EE224" s="2">
        <f t="shared" si="238"/>
        <v>41.131541955717665</v>
      </c>
      <c r="EF224" s="2">
        <f t="shared" si="237"/>
        <v>40.942120056243638</v>
      </c>
      <c r="EG224" s="2">
        <f t="shared" si="237"/>
        <v>43.546730881895485</v>
      </c>
      <c r="EH224" s="2">
        <f t="shared" si="237"/>
        <v>40.756014134253689</v>
      </c>
      <c r="EI224" s="2">
        <f t="shared" si="237"/>
        <v>50.206838195604661</v>
      </c>
      <c r="EJ224" s="2">
        <f t="shared" si="237"/>
        <v>42.002716781676703</v>
      </c>
      <c r="EK224" s="2">
        <f t="shared" si="237"/>
        <v>39.268907684773609</v>
      </c>
      <c r="EL224" s="2">
        <f t="shared" si="237"/>
        <v>40.342644247825731</v>
      </c>
      <c r="EM224" s="2">
        <f t="shared" si="237"/>
        <v>38.497278643506149</v>
      </c>
      <c r="EN224" s="2">
        <f t="shared" si="237"/>
        <v>39.025886829513169</v>
      </c>
      <c r="EO224" s="2">
        <f t="shared" si="237"/>
        <v>41.231572774124757</v>
      </c>
      <c r="EQ224" s="2">
        <f t="shared" si="263"/>
        <v>37.354586305095197</v>
      </c>
      <c r="ER224" s="2">
        <f t="shared" si="263"/>
        <v>40.102253014261699</v>
      </c>
      <c r="ES224" s="2">
        <f t="shared" si="263"/>
        <v>41.883983812778055</v>
      </c>
      <c r="ET224" s="2">
        <f t="shared" si="263"/>
        <v>41.872853715667091</v>
      </c>
      <c r="EU224" s="2">
        <f t="shared" si="263"/>
        <v>42.269958078081274</v>
      </c>
      <c r="EV224" s="2">
        <f t="shared" si="263"/>
        <v>42.85595617257016</v>
      </c>
      <c r="EW224" s="2">
        <f t="shared" si="263"/>
        <v>44.477721561814086</v>
      </c>
      <c r="EX224" s="2">
        <f t="shared" si="263"/>
        <v>43.787070535479259</v>
      </c>
      <c r="EY224" s="2">
        <f t="shared" si="263"/>
        <v>44.085799484424093</v>
      </c>
      <c r="EZ224" s="2">
        <f t="shared" si="263"/>
        <v>43.912661462451183</v>
      </c>
      <c r="FA224" s="2">
        <f t="shared" si="263"/>
        <v>43.149240774122177</v>
      </c>
      <c r="FB224" s="2">
        <f t="shared" si="263"/>
        <v>42.932556989580419</v>
      </c>
      <c r="FC224" s="2">
        <f t="shared" si="263"/>
        <v>41.983633855058713</v>
      </c>
      <c r="FD224" s="2">
        <f t="shared" si="263"/>
        <v>40.909451044551098</v>
      </c>
      <c r="FE224" s="2">
        <f t="shared" si="263"/>
        <v>38.491704158152928</v>
      </c>
      <c r="FG224" s="2">
        <f t="shared" si="264"/>
        <v>0.99999791348091327</v>
      </c>
      <c r="FH224" s="2">
        <f t="shared" si="264"/>
        <v>0.99999796571777988</v>
      </c>
      <c r="FI224" s="2">
        <f t="shared" si="264"/>
        <v>0.99999780660423487</v>
      </c>
      <c r="FJ224" s="2">
        <f t="shared" si="264"/>
        <v>0.99999781375720564</v>
      </c>
      <c r="FK224" s="2">
        <f t="shared" si="264"/>
        <v>0.99999786387853651</v>
      </c>
      <c r="FL224" s="2">
        <f t="shared" si="264"/>
        <v>0.99999796426340415</v>
      </c>
      <c r="FM224" s="2">
        <f t="shared" si="264"/>
        <v>0.99999792077416161</v>
      </c>
      <c r="FN224" s="2">
        <f t="shared" si="264"/>
        <v>0.99999769405093575</v>
      </c>
      <c r="FO224" s="2">
        <f t="shared" si="264"/>
        <v>0.9999977559970904</v>
      </c>
      <c r="FP224" s="2">
        <f t="shared" si="264"/>
        <v>0.99999774853027956</v>
      </c>
      <c r="FQ224" s="2">
        <f t="shared" si="264"/>
        <v>0.99999752992073854</v>
      </c>
      <c r="FR224" s="2">
        <f t="shared" si="264"/>
        <v>0.99999779820927115</v>
      </c>
      <c r="FS224" s="2">
        <f t="shared" si="264"/>
        <v>0.99999764571511496</v>
      </c>
      <c r="FT224" s="2">
        <f t="shared" si="264"/>
        <v>0.99999768656809784</v>
      </c>
      <c r="FU224" s="2">
        <f t="shared" si="264"/>
        <v>0.99999751080965715</v>
      </c>
      <c r="FW224" s="2">
        <f t="shared" si="254"/>
        <v>0.94514667619370774</v>
      </c>
      <c r="FX224" s="2">
        <f t="shared" si="254"/>
        <v>0.95663709523555363</v>
      </c>
      <c r="FY224" s="2">
        <f t="shared" si="254"/>
        <v>0.95763862267205668</v>
      </c>
      <c r="FZ224" s="2">
        <f t="shared" si="254"/>
        <v>0.95795126828927424</v>
      </c>
      <c r="GA224" s="2">
        <f t="shared" si="254"/>
        <v>0.96900353677523621</v>
      </c>
      <c r="GB224" s="2">
        <f t="shared" si="254"/>
        <v>0.96816537908185329</v>
      </c>
      <c r="GC224" s="2">
        <f t="shared" si="254"/>
        <v>0.97054422352338265</v>
      </c>
      <c r="GD224" s="2">
        <f t="shared" si="254"/>
        <v>0.97283660580722742</v>
      </c>
      <c r="GE224" s="2">
        <f t="shared" si="254"/>
        <v>0.97832775703516961</v>
      </c>
      <c r="GF224" s="2">
        <f t="shared" si="254"/>
        <v>0.97361790728509201</v>
      </c>
      <c r="GG224" s="2">
        <f t="shared" si="254"/>
        <v>0.96721889864315103</v>
      </c>
      <c r="GH224" s="2">
        <f t="shared" si="254"/>
        <v>0.96707806161410714</v>
      </c>
      <c r="GI224" s="2">
        <f t="shared" si="254"/>
        <v>0.96956280580375553</v>
      </c>
      <c r="GJ224" s="2">
        <f t="shared" si="254"/>
        <v>0.96712987304790587</v>
      </c>
      <c r="GK224" s="2">
        <f t="shared" si="254"/>
        <v>0.95339152099430002</v>
      </c>
      <c r="GM224" s="95">
        <f t="shared" si="255"/>
        <v>0</v>
      </c>
      <c r="GN224" s="95">
        <f t="shared" si="255"/>
        <v>0</v>
      </c>
      <c r="GO224" s="95">
        <f t="shared" si="255"/>
        <v>0</v>
      </c>
      <c r="GP224" s="95">
        <f t="shared" si="255"/>
        <v>0</v>
      </c>
      <c r="GQ224" s="95">
        <f t="shared" si="255"/>
        <v>0</v>
      </c>
      <c r="GR224" s="95">
        <f t="shared" si="255"/>
        <v>0</v>
      </c>
      <c r="GS224" s="95">
        <f t="shared" si="255"/>
        <v>0</v>
      </c>
      <c r="GT224" s="95">
        <f t="shared" si="255"/>
        <v>0</v>
      </c>
      <c r="GU224" s="95">
        <f t="shared" si="255"/>
        <v>0</v>
      </c>
      <c r="GV224" s="95">
        <f t="shared" si="255"/>
        <v>0</v>
      </c>
      <c r="GW224" s="95">
        <f t="shared" si="255"/>
        <v>0</v>
      </c>
      <c r="GX224" s="95">
        <f t="shared" si="255"/>
        <v>0</v>
      </c>
      <c r="GY224" s="95">
        <f t="shared" si="255"/>
        <v>0</v>
      </c>
      <c r="GZ224" s="95">
        <f t="shared" si="255"/>
        <v>0</v>
      </c>
      <c r="HA224" s="95">
        <f t="shared" si="255"/>
        <v>0</v>
      </c>
      <c r="HC224" s="95">
        <f t="shared" si="265"/>
        <v>0</v>
      </c>
      <c r="HD224" s="95">
        <f t="shared" si="265"/>
        <v>0</v>
      </c>
      <c r="HE224" s="95">
        <f t="shared" si="265"/>
        <v>0</v>
      </c>
      <c r="HF224" s="95">
        <f t="shared" si="259"/>
        <v>0</v>
      </c>
      <c r="HG224" s="95">
        <f t="shared" si="259"/>
        <v>0</v>
      </c>
      <c r="HH224" s="95">
        <f t="shared" si="259"/>
        <v>0</v>
      </c>
      <c r="HI224" s="95">
        <f t="shared" si="239"/>
        <v>0</v>
      </c>
      <c r="HJ224" s="95">
        <f t="shared" si="239"/>
        <v>0</v>
      </c>
      <c r="HK224" s="95">
        <f t="shared" si="239"/>
        <v>0</v>
      </c>
      <c r="HL224" s="95">
        <f t="shared" si="239"/>
        <v>0</v>
      </c>
      <c r="HM224" s="95">
        <f t="shared" si="239"/>
        <v>0</v>
      </c>
      <c r="HN224" s="95">
        <f t="shared" si="239"/>
        <v>0</v>
      </c>
      <c r="HO224" s="95">
        <f t="shared" si="224"/>
        <v>0</v>
      </c>
      <c r="HP224" s="95">
        <f t="shared" si="224"/>
        <v>0</v>
      </c>
      <c r="HQ224" s="95">
        <f t="shared" si="224"/>
        <v>0</v>
      </c>
      <c r="HS224" s="95">
        <f t="shared" si="256"/>
        <v>3.9116310575680343E-83</v>
      </c>
      <c r="HT224" s="95">
        <f t="shared" si="256"/>
        <v>4.0897422780748064E-48</v>
      </c>
      <c r="HU224" s="95">
        <f t="shared" si="256"/>
        <v>7.1516938674093481E-103</v>
      </c>
      <c r="HV224" s="95">
        <f t="shared" si="256"/>
        <v>4.0295247603814752E-105</v>
      </c>
      <c r="HW224" s="95">
        <f t="shared" si="256"/>
        <v>6.7320906846453941E-141</v>
      </c>
      <c r="HX224" s="95">
        <f t="shared" si="256"/>
        <v>2.1459681726510763E-140</v>
      </c>
      <c r="HY224" s="95">
        <f t="shared" si="256"/>
        <v>1.4988480240626605E-174</v>
      </c>
      <c r="HZ224" s="95">
        <f t="shared" si="256"/>
        <v>2.9980339499485447E-191</v>
      </c>
      <c r="IA224" s="95">
        <f t="shared" si="256"/>
        <v>1.7589236052578786E-212</v>
      </c>
      <c r="IB224" s="95">
        <f t="shared" si="256"/>
        <v>2.6660209037493274E-182</v>
      </c>
      <c r="IC224" s="95">
        <f t="shared" si="256"/>
        <v>1.0625644620546628E-228</v>
      </c>
      <c r="ID224" s="95">
        <f t="shared" si="256"/>
        <v>8.97173002311891E-145</v>
      </c>
      <c r="IE224" s="95">
        <f t="shared" si="256"/>
        <v>3.1673504512700915E-149</v>
      </c>
      <c r="IF224" s="95">
        <f t="shared" si="256"/>
        <v>6.1278694252064679E-112</v>
      </c>
      <c r="IG224" s="95">
        <f t="shared" si="256"/>
        <v>2.0069980986931212E-89</v>
      </c>
      <c r="II224" s="95">
        <f t="shared" si="257"/>
        <v>2.7377930761898434E-11</v>
      </c>
      <c r="IJ224" s="95">
        <f t="shared" si="257"/>
        <v>2.2305012038252292E-23</v>
      </c>
      <c r="IK224" s="95">
        <f t="shared" si="257"/>
        <v>5.0802608054007266E-26</v>
      </c>
      <c r="IL224" s="95">
        <f t="shared" si="257"/>
        <v>1.0591383300644047E-14</v>
      </c>
      <c r="IM224" s="95">
        <f t="shared" si="257"/>
        <v>1.1711662957554904E-19</v>
      </c>
      <c r="IN224" s="95">
        <f t="shared" si="257"/>
        <v>2.7958716560859772E-24</v>
      </c>
      <c r="IO224" s="95">
        <f t="shared" si="257"/>
        <v>4.6861683832756014E-32</v>
      </c>
      <c r="IP224" s="95">
        <f t="shared" si="257"/>
        <v>1.9469508424164809E-27</v>
      </c>
      <c r="IQ224" s="95">
        <f t="shared" si="257"/>
        <v>1.2549937000406824E-34</v>
      </c>
      <c r="IR224" s="95">
        <f t="shared" si="257"/>
        <v>3.191887094037605E-27</v>
      </c>
      <c r="IS224" s="95">
        <f t="shared" si="257"/>
        <v>6.2286671127749274E-30</v>
      </c>
      <c r="IT224" s="95">
        <f t="shared" si="257"/>
        <v>1.0170125090343895E-21</v>
      </c>
      <c r="IU224" s="95">
        <f t="shared" si="257"/>
        <v>1.4223073493959429E-22</v>
      </c>
      <c r="IV224" s="95">
        <f t="shared" si="257"/>
        <v>7.6034900715891486E-17</v>
      </c>
      <c r="IW224" s="95">
        <f t="shared" si="257"/>
        <v>6.5986121340829182E-15</v>
      </c>
      <c r="IY224" s="95">
        <f t="shared" si="258"/>
        <v>2.7377930761898434E-11</v>
      </c>
      <c r="IZ224" s="95">
        <f t="shared" si="258"/>
        <v>2.2305012038252292E-23</v>
      </c>
      <c r="JA224" s="95">
        <f t="shared" si="258"/>
        <v>5.0802608054007266E-26</v>
      </c>
      <c r="JB224" s="95">
        <f t="shared" si="258"/>
        <v>1.0591383300644047E-14</v>
      </c>
      <c r="JC224" s="95">
        <f t="shared" si="258"/>
        <v>1.1711662957554904E-19</v>
      </c>
      <c r="JD224" s="95">
        <f t="shared" si="258"/>
        <v>2.7958716560859772E-24</v>
      </c>
      <c r="JE224" s="95">
        <f t="shared" si="258"/>
        <v>4.6861683832756014E-32</v>
      </c>
      <c r="JF224" s="95">
        <f t="shared" si="258"/>
        <v>1.9469508424164809E-27</v>
      </c>
      <c r="JG224" s="95">
        <f t="shared" si="258"/>
        <v>1.2549937000406824E-34</v>
      </c>
      <c r="JH224" s="95">
        <f t="shared" si="258"/>
        <v>3.191887094037605E-27</v>
      </c>
      <c r="JI224" s="95">
        <f t="shared" si="258"/>
        <v>6.2286671127749274E-30</v>
      </c>
      <c r="JJ224" s="95">
        <f t="shared" si="258"/>
        <v>1.0170125090343895E-21</v>
      </c>
      <c r="JK224" s="95">
        <f t="shared" si="258"/>
        <v>1.4223073493959429E-22</v>
      </c>
      <c r="JL224" s="95">
        <f t="shared" si="258"/>
        <v>7.6034900715891486E-17</v>
      </c>
      <c r="JM224" s="95">
        <f t="shared" si="258"/>
        <v>6.5986121340829182E-15</v>
      </c>
    </row>
    <row r="225" spans="1:273" x14ac:dyDescent="0.25">
      <c r="B225" s="2">
        <v>198</v>
      </c>
      <c r="C225" s="37">
        <v>36.767000000000003</v>
      </c>
      <c r="D225" s="37">
        <v>39.418999999999997</v>
      </c>
      <c r="E225" s="37">
        <v>41.442</v>
      </c>
      <c r="F225" s="37">
        <v>42.837000000000003</v>
      </c>
      <c r="G225" s="37">
        <v>42</v>
      </c>
      <c r="H225" s="37">
        <v>42.326000000000001</v>
      </c>
      <c r="I225" s="37">
        <v>44.534999999999997</v>
      </c>
      <c r="J225" s="37">
        <v>45.14</v>
      </c>
      <c r="K225" s="37">
        <v>43.87</v>
      </c>
      <c r="L225" s="37">
        <v>44.673999999999999</v>
      </c>
      <c r="M225" s="37">
        <v>42.609000000000002</v>
      </c>
      <c r="N225" s="37">
        <v>42.542999999999999</v>
      </c>
      <c r="O225" s="37">
        <v>43.021999999999998</v>
      </c>
      <c r="P225" s="37">
        <v>40.911000000000001</v>
      </c>
      <c r="Q225" s="37">
        <v>39.162999999999997</v>
      </c>
      <c r="S225" s="4">
        <f t="shared" si="260"/>
        <v>37.201684141859658</v>
      </c>
      <c r="T225" s="4">
        <f t="shared" si="260"/>
        <v>40.028346967127227</v>
      </c>
      <c r="U225" s="4" t="e">
        <f t="shared" si="260"/>
        <v>#N/A</v>
      </c>
      <c r="V225" s="4">
        <f t="shared" si="260"/>
        <v>41.68729420120431</v>
      </c>
      <c r="W225" s="4">
        <f t="shared" si="260"/>
        <v>42.175791591958536</v>
      </c>
      <c r="X225" s="4">
        <f t="shared" si="260"/>
        <v>42.737970436953042</v>
      </c>
      <c r="Y225" s="4" t="e">
        <f t="shared" si="260"/>
        <v>#N/A</v>
      </c>
      <c r="Z225" s="4" t="e">
        <f t="shared" si="260"/>
        <v>#N/A</v>
      </c>
      <c r="AA225" s="4" t="e">
        <f t="shared" si="260"/>
        <v>#N/A</v>
      </c>
      <c r="AB225" s="4" t="e">
        <f t="shared" si="260"/>
        <v>#N/A</v>
      </c>
      <c r="AC225" s="4" t="e">
        <f t="shared" si="260"/>
        <v>#N/A</v>
      </c>
      <c r="AD225" s="4">
        <f t="shared" si="260"/>
        <v>42.778975021306593</v>
      </c>
      <c r="AE225" s="4">
        <f t="shared" si="260"/>
        <v>41.807654405515798</v>
      </c>
      <c r="AF225" s="4">
        <f t="shared" si="260"/>
        <v>40.767443067537151</v>
      </c>
      <c r="AG225" s="4">
        <f t="shared" si="260"/>
        <v>38.487805145948016</v>
      </c>
      <c r="AI225" s="4">
        <f t="shared" si="261"/>
        <v>-0.43468414185965543</v>
      </c>
      <c r="AJ225" s="4">
        <f t="shared" si="261"/>
        <v>-0.60934696712723024</v>
      </c>
      <c r="AK225" s="4">
        <f t="shared" si="261"/>
        <v>0</v>
      </c>
      <c r="AL225" s="4">
        <f t="shared" si="261"/>
        <v>1.1497057987956936</v>
      </c>
      <c r="AM225" s="4">
        <f t="shared" si="261"/>
        <v>-0.17579159195853578</v>
      </c>
      <c r="AN225" s="4">
        <f t="shared" si="261"/>
        <v>-0.41197043695304103</v>
      </c>
      <c r="AO225" s="4">
        <f t="shared" si="261"/>
        <v>0</v>
      </c>
      <c r="AP225" s="4">
        <f t="shared" si="261"/>
        <v>0</v>
      </c>
      <c r="AQ225" s="4">
        <f t="shared" si="261"/>
        <v>0</v>
      </c>
      <c r="AR225" s="4">
        <f t="shared" si="261"/>
        <v>0</v>
      </c>
      <c r="AS225" s="4">
        <f t="shared" si="261"/>
        <v>0</v>
      </c>
      <c r="AT225" s="4">
        <f t="shared" si="261"/>
        <v>-0.23597502130659365</v>
      </c>
      <c r="AU225" s="4">
        <f t="shared" si="261"/>
        <v>1.2143455944842003</v>
      </c>
      <c r="AV225" s="4">
        <f t="shared" si="261"/>
        <v>0.14355693246285028</v>
      </c>
      <c r="AW225" s="4">
        <f t="shared" si="261"/>
        <v>0.67519485405198054</v>
      </c>
      <c r="AY225" s="2">
        <f t="shared" si="252"/>
        <v>37.201684141859658</v>
      </c>
      <c r="AZ225" s="2">
        <f t="shared" si="252"/>
        <v>40.028346967127227</v>
      </c>
      <c r="BA225" s="2" t="e">
        <f t="shared" si="252"/>
        <v>#N/A</v>
      </c>
      <c r="BB225" s="2">
        <f t="shared" si="252"/>
        <v>41.68729420120431</v>
      </c>
      <c r="BC225" s="2">
        <f t="shared" si="252"/>
        <v>42.175791591958536</v>
      </c>
      <c r="BD225" s="2">
        <f t="shared" si="252"/>
        <v>42.737970436953042</v>
      </c>
      <c r="BE225" s="2" t="e">
        <f t="shared" si="252"/>
        <v>#N/A</v>
      </c>
      <c r="BF225" s="2" t="e">
        <f t="shared" si="252"/>
        <v>#N/A</v>
      </c>
      <c r="BG225" s="2" t="e">
        <f t="shared" si="252"/>
        <v>#N/A</v>
      </c>
      <c r="BH225" s="2" t="e">
        <f t="shared" si="252"/>
        <v>#N/A</v>
      </c>
      <c r="BI225" s="2" t="e">
        <f t="shared" si="252"/>
        <v>#N/A</v>
      </c>
      <c r="BJ225" s="2">
        <f t="shared" si="252"/>
        <v>42.778975021306593</v>
      </c>
      <c r="BK225" s="2">
        <f t="shared" si="252"/>
        <v>41.807654405515798</v>
      </c>
      <c r="BL225" s="2">
        <f t="shared" si="252"/>
        <v>40.767443067537151</v>
      </c>
      <c r="BM225" s="2">
        <f t="shared" si="252"/>
        <v>38.487805145948016</v>
      </c>
      <c r="BO225" s="2" t="str">
        <f t="shared" si="266"/>
        <v/>
      </c>
      <c r="BP225" s="2" t="str">
        <f t="shared" si="267"/>
        <v/>
      </c>
      <c r="BQ225" s="2" t="str">
        <f t="shared" si="268"/>
        <v/>
      </c>
      <c r="BR225" s="2" t="str">
        <f t="shared" si="269"/>
        <v/>
      </c>
      <c r="BS225" s="2" t="str">
        <f t="shared" si="270"/>
        <v/>
      </c>
      <c r="BT225" s="2" t="str">
        <f t="shared" si="271"/>
        <v/>
      </c>
      <c r="BU225" s="2" t="str">
        <f t="shared" si="272"/>
        <v/>
      </c>
      <c r="BV225" s="2" t="str">
        <f t="shared" si="273"/>
        <v/>
      </c>
      <c r="BW225" s="2" t="str">
        <f t="shared" si="274"/>
        <v/>
      </c>
      <c r="BX225" s="2" t="str">
        <f t="shared" si="275"/>
        <v/>
      </c>
      <c r="BY225" s="2" t="str">
        <f t="shared" si="276"/>
        <v/>
      </c>
      <c r="BZ225" s="2" t="str">
        <f t="shared" si="277"/>
        <v/>
      </c>
      <c r="CA225" s="2" t="str">
        <f t="shared" si="278"/>
        <v/>
      </c>
      <c r="CB225" s="2" t="str">
        <f t="shared" si="279"/>
        <v/>
      </c>
      <c r="CC225" s="2" t="str">
        <f t="shared" si="280"/>
        <v/>
      </c>
      <c r="CE225" s="2" t="str">
        <f t="shared" si="253"/>
        <v/>
      </c>
      <c r="CF225" s="2" t="str">
        <f t="shared" si="253"/>
        <v/>
      </c>
      <c r="CG225" s="2" t="str">
        <f t="shared" si="253"/>
        <v/>
      </c>
      <c r="CH225" s="2" t="str">
        <f t="shared" si="253"/>
        <v/>
      </c>
      <c r="CI225" s="2" t="str">
        <f t="shared" si="253"/>
        <v/>
      </c>
      <c r="CJ225" s="2" t="str">
        <f t="shared" si="253"/>
        <v/>
      </c>
      <c r="CK225" s="2" t="str">
        <f t="shared" si="253"/>
        <v/>
      </c>
      <c r="CL225" s="2" t="str">
        <f t="shared" si="253"/>
        <v/>
      </c>
      <c r="CM225" s="2" t="str">
        <f t="shared" si="253"/>
        <v/>
      </c>
      <c r="CN225" s="2" t="str">
        <f t="shared" si="253"/>
        <v/>
      </c>
      <c r="CO225" s="2" t="str">
        <f t="shared" si="253"/>
        <v/>
      </c>
      <c r="CP225" s="2" t="str">
        <f t="shared" si="253"/>
        <v/>
      </c>
      <c r="CQ225" s="2" t="str">
        <f t="shared" si="253"/>
        <v/>
      </c>
      <c r="CR225" s="2" t="str">
        <f t="shared" si="253"/>
        <v/>
      </c>
      <c r="CS225" s="2" t="str">
        <f t="shared" si="253"/>
        <v/>
      </c>
      <c r="CU225" s="2">
        <f t="shared" si="281"/>
        <v>36.767000000000003</v>
      </c>
      <c r="CV225" s="2">
        <f t="shared" si="282"/>
        <v>39.418999999999997</v>
      </c>
      <c r="CW225" s="2" t="str">
        <f t="shared" si="283"/>
        <v/>
      </c>
      <c r="CX225" s="2">
        <f t="shared" si="284"/>
        <v>42.837000000000003</v>
      </c>
      <c r="CY225" s="2">
        <f t="shared" si="285"/>
        <v>42</v>
      </c>
      <c r="CZ225" s="2">
        <f t="shared" si="286"/>
        <v>42.326000000000001</v>
      </c>
      <c r="DA225" s="2" t="str">
        <f t="shared" si="287"/>
        <v/>
      </c>
      <c r="DB225" s="2" t="str">
        <f t="shared" si="288"/>
        <v/>
      </c>
      <c r="DC225" s="2" t="str">
        <f t="shared" si="289"/>
        <v/>
      </c>
      <c r="DD225" s="2" t="str">
        <f t="shared" si="290"/>
        <v/>
      </c>
      <c r="DE225" s="2" t="str">
        <f t="shared" si="291"/>
        <v/>
      </c>
      <c r="DF225" s="2">
        <f t="shared" si="292"/>
        <v>42.542999999999999</v>
      </c>
      <c r="DG225" s="2">
        <f t="shared" si="293"/>
        <v>43.021999999999998</v>
      </c>
      <c r="DH225" s="2">
        <f t="shared" si="294"/>
        <v>40.911000000000001</v>
      </c>
      <c r="DI225" s="2">
        <f t="shared" si="295"/>
        <v>39.162999999999997</v>
      </c>
      <c r="DK225" s="2">
        <f t="shared" si="262"/>
        <v>133.4222641651032</v>
      </c>
      <c r="DL225" s="2">
        <f t="shared" si="262"/>
        <v>116.94171777003483</v>
      </c>
      <c r="DM225" s="2">
        <f t="shared" si="262"/>
        <v>120.00158562367864</v>
      </c>
      <c r="DN225" s="2">
        <f t="shared" si="262"/>
        <v>110.53336577262783</v>
      </c>
      <c r="DO225" s="2">
        <f t="shared" si="262"/>
        <v>105.56405785592739</v>
      </c>
      <c r="DP225" s="2">
        <f t="shared" si="262"/>
        <v>113.87438187072901</v>
      </c>
      <c r="DQ225" s="2">
        <f t="shared" si="262"/>
        <v>113.01428544418334</v>
      </c>
      <c r="DR225" s="2">
        <f t="shared" si="262"/>
        <v>107.15613065539111</v>
      </c>
      <c r="DS225" s="2">
        <f t="shared" si="262"/>
        <v>111.64961748716402</v>
      </c>
      <c r="DT225" s="2">
        <f t="shared" si="262"/>
        <v>101.59808442565185</v>
      </c>
      <c r="DU225" s="2">
        <f t="shared" si="262"/>
        <v>115.02976857410881</v>
      </c>
      <c r="DV225" s="2">
        <f t="shared" si="262"/>
        <v>109.93426849894291</v>
      </c>
      <c r="DW225" s="2">
        <f t="shared" si="262"/>
        <v>108.52699127569349</v>
      </c>
      <c r="DX225" s="2">
        <f t="shared" si="262"/>
        <v>129.90864697620398</v>
      </c>
      <c r="DY225" s="2">
        <f t="shared" si="262"/>
        <v>103.59925675675674</v>
      </c>
      <c r="EA225" s="2">
        <f t="shared" si="238"/>
        <v>35.243576187917405</v>
      </c>
      <c r="EB225" s="2">
        <f t="shared" si="238"/>
        <v>39.447448090958751</v>
      </c>
      <c r="EC225" s="2">
        <f t="shared" si="238"/>
        <v>41.593410648062779</v>
      </c>
      <c r="ED225" s="2">
        <f t="shared" si="238"/>
        <v>38.821695231457234</v>
      </c>
      <c r="EE225" s="2">
        <f t="shared" si="238"/>
        <v>41.056536812456315</v>
      </c>
      <c r="EF225" s="2">
        <f t="shared" si="237"/>
        <v>40.857884820199835</v>
      </c>
      <c r="EG225" s="2">
        <f t="shared" si="237"/>
        <v>43.470147578805481</v>
      </c>
      <c r="EH225" s="2">
        <f t="shared" si="237"/>
        <v>40.654166035580829</v>
      </c>
      <c r="EI225" s="2">
        <f t="shared" si="237"/>
        <v>50.212140084821989</v>
      </c>
      <c r="EJ225" s="2">
        <f t="shared" si="237"/>
        <v>41.912066803699901</v>
      </c>
      <c r="EK225" s="2">
        <f t="shared" si="237"/>
        <v>39.136593238152649</v>
      </c>
      <c r="EL225" s="2">
        <f t="shared" si="237"/>
        <v>40.236899729250297</v>
      </c>
      <c r="EM225" s="2">
        <f t="shared" si="237"/>
        <v>38.3799728575638</v>
      </c>
      <c r="EN225" s="2">
        <f t="shared" si="237"/>
        <v>38.918920673719597</v>
      </c>
      <c r="EO225" s="2">
        <f t="shared" si="237"/>
        <v>41.139781411053846</v>
      </c>
      <c r="EQ225" s="2">
        <f t="shared" si="263"/>
        <v>37.305130519919082</v>
      </c>
      <c r="ER225" s="2">
        <f t="shared" si="263"/>
        <v>40.052211646302219</v>
      </c>
      <c r="ES225" s="2">
        <f t="shared" si="263"/>
        <v>41.841370106143167</v>
      </c>
      <c r="ET225" s="2">
        <f t="shared" si="263"/>
        <v>41.801861731014704</v>
      </c>
      <c r="EU225" s="2">
        <f t="shared" si="263"/>
        <v>42.208314701680131</v>
      </c>
      <c r="EV225" s="2">
        <f t="shared" si="263"/>
        <v>42.794211157353459</v>
      </c>
      <c r="EW225" s="2">
        <f t="shared" si="263"/>
        <v>44.412134680389684</v>
      </c>
      <c r="EX225" s="2">
        <f t="shared" si="263"/>
        <v>43.721225806352393</v>
      </c>
      <c r="EY225" s="2">
        <f t="shared" si="263"/>
        <v>44.022164013961088</v>
      </c>
      <c r="EZ225" s="2">
        <f t="shared" si="263"/>
        <v>43.844260004129943</v>
      </c>
      <c r="FA225" s="2">
        <f t="shared" si="263"/>
        <v>43.06094543443082</v>
      </c>
      <c r="FB225" s="2">
        <f t="shared" si="263"/>
        <v>42.857755299085824</v>
      </c>
      <c r="FC225" s="2">
        <f t="shared" si="263"/>
        <v>41.905635655167302</v>
      </c>
      <c r="FD225" s="2">
        <f t="shared" si="263"/>
        <v>40.824543382165182</v>
      </c>
      <c r="FE225" s="2">
        <f t="shared" si="263"/>
        <v>38.369417341561679</v>
      </c>
      <c r="FG225" s="2">
        <f t="shared" si="264"/>
        <v>0.99999809707162701</v>
      </c>
      <c r="FH225" s="2">
        <f t="shared" si="264"/>
        <v>0.99999814471223281</v>
      </c>
      <c r="FI225" s="2">
        <f t="shared" si="264"/>
        <v>0.99999799959890112</v>
      </c>
      <c r="FJ225" s="2">
        <f t="shared" si="264"/>
        <v>0.99999800612249057</v>
      </c>
      <c r="FK225" s="2">
        <f t="shared" si="264"/>
        <v>0.99999805183370494</v>
      </c>
      <c r="FL225" s="2">
        <f t="shared" si="264"/>
        <v>0.99999814338582593</v>
      </c>
      <c r="FM225" s="2">
        <f t="shared" si="264"/>
        <v>0.99999810372315101</v>
      </c>
      <c r="FN225" s="2">
        <f t="shared" si="264"/>
        <v>0.99999789694903174</v>
      </c>
      <c r="FO225" s="2">
        <f t="shared" si="264"/>
        <v>0.99999795344461884</v>
      </c>
      <c r="FP225" s="2">
        <f t="shared" si="264"/>
        <v>0.99999794663480368</v>
      </c>
      <c r="FQ225" s="2">
        <f t="shared" si="264"/>
        <v>0.99999774726044988</v>
      </c>
      <c r="FR225" s="2">
        <f t="shared" si="264"/>
        <v>0.9999979919426002</v>
      </c>
      <c r="FS225" s="2">
        <f t="shared" si="264"/>
        <v>0.99999785286622112</v>
      </c>
      <c r="FT225" s="2">
        <f t="shared" si="264"/>
        <v>0.99999789012459961</v>
      </c>
      <c r="FU225" s="2">
        <f t="shared" si="264"/>
        <v>0.99999772983092883</v>
      </c>
      <c r="FW225" s="2">
        <f t="shared" si="254"/>
        <v>0.94973054871186746</v>
      </c>
      <c r="FX225" s="2">
        <f t="shared" si="254"/>
        <v>0.96030109100751404</v>
      </c>
      <c r="FY225" s="2">
        <f t="shared" si="254"/>
        <v>0.96122142368933705</v>
      </c>
      <c r="FZ225" s="2">
        <f t="shared" si="254"/>
        <v>0.96150868949285762</v>
      </c>
      <c r="GA225" s="2">
        <f t="shared" si="254"/>
        <v>0.97165357886677872</v>
      </c>
      <c r="GB225" s="2">
        <f t="shared" si="254"/>
        <v>0.97088492637731183</v>
      </c>
      <c r="GC225" s="2">
        <f t="shared" si="254"/>
        <v>0.97306620585899639</v>
      </c>
      <c r="GD225" s="2">
        <f t="shared" si="254"/>
        <v>0.97516733790781118</v>
      </c>
      <c r="GE225" s="2">
        <f t="shared" si="254"/>
        <v>0.98019691655817387</v>
      </c>
      <c r="GF225" s="2">
        <f t="shared" si="254"/>
        <v>0.97588326237494716</v>
      </c>
      <c r="GG225" s="2">
        <f t="shared" si="254"/>
        <v>0.97001679723837286</v>
      </c>
      <c r="GH225" s="2">
        <f t="shared" si="254"/>
        <v>0.96988760654930295</v>
      </c>
      <c r="GI225" s="2">
        <f t="shared" si="254"/>
        <v>0.97216640662546039</v>
      </c>
      <c r="GJ225" s="2">
        <f t="shared" si="254"/>
        <v>0.96993513387549135</v>
      </c>
      <c r="GK225" s="2">
        <f t="shared" si="254"/>
        <v>0.95731751934001985</v>
      </c>
      <c r="GM225" s="95">
        <f t="shared" si="255"/>
        <v>0</v>
      </c>
      <c r="GN225" s="95">
        <f t="shared" si="255"/>
        <v>0</v>
      </c>
      <c r="GO225" s="95">
        <f t="shared" si="255"/>
        <v>0</v>
      </c>
      <c r="GP225" s="95">
        <f t="shared" si="255"/>
        <v>0</v>
      </c>
      <c r="GQ225" s="95">
        <f t="shared" si="255"/>
        <v>0</v>
      </c>
      <c r="GR225" s="95">
        <f t="shared" si="255"/>
        <v>0</v>
      </c>
      <c r="GS225" s="95">
        <f t="shared" si="255"/>
        <v>0</v>
      </c>
      <c r="GT225" s="95">
        <f t="shared" si="255"/>
        <v>0</v>
      </c>
      <c r="GU225" s="95">
        <f t="shared" si="255"/>
        <v>0</v>
      </c>
      <c r="GV225" s="95">
        <f t="shared" si="255"/>
        <v>0</v>
      </c>
      <c r="GW225" s="95">
        <f t="shared" si="255"/>
        <v>0</v>
      </c>
      <c r="GX225" s="95">
        <f t="shared" si="255"/>
        <v>0</v>
      </c>
      <c r="GY225" s="95">
        <f t="shared" si="255"/>
        <v>0</v>
      </c>
      <c r="GZ225" s="95">
        <f t="shared" si="255"/>
        <v>0</v>
      </c>
      <c r="HA225" s="95">
        <f t="shared" si="255"/>
        <v>0</v>
      </c>
      <c r="HC225" s="95">
        <f t="shared" si="265"/>
        <v>0</v>
      </c>
      <c r="HD225" s="95">
        <f t="shared" si="265"/>
        <v>0</v>
      </c>
      <c r="HE225" s="95">
        <f t="shared" si="265"/>
        <v>0</v>
      </c>
      <c r="HF225" s="95">
        <f t="shared" si="259"/>
        <v>0</v>
      </c>
      <c r="HG225" s="95">
        <f t="shared" si="259"/>
        <v>0</v>
      </c>
      <c r="HH225" s="95">
        <f t="shared" si="259"/>
        <v>0</v>
      </c>
      <c r="HI225" s="95">
        <f t="shared" si="239"/>
        <v>0</v>
      </c>
      <c r="HJ225" s="95">
        <f t="shared" si="239"/>
        <v>0</v>
      </c>
      <c r="HK225" s="95">
        <f t="shared" si="239"/>
        <v>0</v>
      </c>
      <c r="HL225" s="95">
        <f t="shared" si="239"/>
        <v>0</v>
      </c>
      <c r="HM225" s="95">
        <f t="shared" si="239"/>
        <v>0</v>
      </c>
      <c r="HN225" s="95">
        <f t="shared" si="239"/>
        <v>0</v>
      </c>
      <c r="HO225" s="95">
        <f t="shared" si="224"/>
        <v>0</v>
      </c>
      <c r="HP225" s="95">
        <f t="shared" si="224"/>
        <v>0</v>
      </c>
      <c r="HQ225" s="95">
        <f t="shared" si="224"/>
        <v>0</v>
      </c>
      <c r="HS225" s="95">
        <f t="shared" si="256"/>
        <v>9.5414524125901108E-86</v>
      </c>
      <c r="HT225" s="95">
        <f t="shared" si="256"/>
        <v>1.4681417582770106E-49</v>
      </c>
      <c r="HU225" s="95">
        <f t="shared" si="256"/>
        <v>5.2114131003276238E-106</v>
      </c>
      <c r="HV225" s="95">
        <f t="shared" si="256"/>
        <v>2.4899794033549399E-108</v>
      </c>
      <c r="HW225" s="95">
        <f t="shared" si="256"/>
        <v>4.6753932379869929E-145</v>
      </c>
      <c r="HX225" s="95">
        <f t="shared" si="256"/>
        <v>1.5924877131272463E-144</v>
      </c>
      <c r="HY225" s="95">
        <f t="shared" si="256"/>
        <v>1.1802047133859051E-179</v>
      </c>
      <c r="HZ225" s="95">
        <f t="shared" si="256"/>
        <v>7.9986845343425524E-197</v>
      </c>
      <c r="IA225" s="95">
        <f t="shared" si="256"/>
        <v>1.6483549190690971E-218</v>
      </c>
      <c r="IB225" s="95">
        <f t="shared" si="256"/>
        <v>1.5257013522773863E-187</v>
      </c>
      <c r="IC225" s="95">
        <f t="shared" si="256"/>
        <v>1.7114230963053577E-235</v>
      </c>
      <c r="ID225" s="95">
        <f t="shared" si="256"/>
        <v>4.3898013059525236E-149</v>
      </c>
      <c r="IE225" s="95">
        <f t="shared" si="256"/>
        <v>1.2390386400477324E-153</v>
      </c>
      <c r="IF225" s="95">
        <f t="shared" si="256"/>
        <v>2.9989002559305689E-115</v>
      </c>
      <c r="IG225" s="95">
        <f t="shared" si="256"/>
        <v>3.4807449589469903E-92</v>
      </c>
      <c r="II225" s="95">
        <f t="shared" si="257"/>
        <v>6.1768885835918688E-12</v>
      </c>
      <c r="IJ225" s="95">
        <f t="shared" si="257"/>
        <v>1.0805720853813419E-24</v>
      </c>
      <c r="IK225" s="95">
        <f t="shared" si="257"/>
        <v>1.7563414992164097E-27</v>
      </c>
      <c r="IL225" s="95">
        <f t="shared" si="257"/>
        <v>1.7237179732246978E-15</v>
      </c>
      <c r="IM225" s="95">
        <f t="shared" si="257"/>
        <v>1.225582551537198E-20</v>
      </c>
      <c r="IN225" s="95">
        <f t="shared" si="257"/>
        <v>1.6148709765842113E-25</v>
      </c>
      <c r="IO225" s="95">
        <f t="shared" si="257"/>
        <v>1.1201614673508654E-33</v>
      </c>
      <c r="IP225" s="95">
        <f t="shared" si="257"/>
        <v>8.8120263122924279E-29</v>
      </c>
      <c r="IQ225" s="95">
        <f t="shared" si="257"/>
        <v>3.0736795886415745E-36</v>
      </c>
      <c r="IR225" s="95">
        <f t="shared" si="257"/>
        <v>1.5208549242548549E-28</v>
      </c>
      <c r="IS225" s="95">
        <f t="shared" si="257"/>
        <v>1.7201752801988293E-31</v>
      </c>
      <c r="IT225" s="95">
        <f t="shared" si="257"/>
        <v>7.8729217822462217E-23</v>
      </c>
      <c r="IU225" s="95">
        <f t="shared" si="257"/>
        <v>1.0532951085754264E-23</v>
      </c>
      <c r="IV225" s="95">
        <f t="shared" si="257"/>
        <v>1.0871309954119945E-17</v>
      </c>
      <c r="IW225" s="95">
        <f t="shared" si="257"/>
        <v>9.7695947668297429E-16</v>
      </c>
      <c r="IY225" s="95">
        <f t="shared" si="258"/>
        <v>6.1768885835918688E-12</v>
      </c>
      <c r="IZ225" s="95">
        <f t="shared" si="258"/>
        <v>1.0805720853813419E-24</v>
      </c>
      <c r="JA225" s="95">
        <f t="shared" si="258"/>
        <v>1.7563414992164097E-27</v>
      </c>
      <c r="JB225" s="95">
        <f t="shared" si="258"/>
        <v>1.7237179732246978E-15</v>
      </c>
      <c r="JC225" s="95">
        <f t="shared" si="258"/>
        <v>1.225582551537198E-20</v>
      </c>
      <c r="JD225" s="95">
        <f t="shared" si="258"/>
        <v>1.6148709765842113E-25</v>
      </c>
      <c r="JE225" s="95">
        <f t="shared" si="258"/>
        <v>1.1201614673508654E-33</v>
      </c>
      <c r="JF225" s="95">
        <f t="shared" si="258"/>
        <v>8.8120263122924279E-29</v>
      </c>
      <c r="JG225" s="95">
        <f t="shared" si="258"/>
        <v>3.0736795886415745E-36</v>
      </c>
      <c r="JH225" s="95">
        <f t="shared" si="258"/>
        <v>1.5208549242548549E-28</v>
      </c>
      <c r="JI225" s="95">
        <f t="shared" si="258"/>
        <v>1.7201752801988293E-31</v>
      </c>
      <c r="JJ225" s="95">
        <f t="shared" si="258"/>
        <v>7.8729217822462217E-23</v>
      </c>
      <c r="JK225" s="95">
        <f t="shared" si="258"/>
        <v>1.0532951085754264E-23</v>
      </c>
      <c r="JL225" s="95">
        <f t="shared" si="258"/>
        <v>1.0871309954119945E-17</v>
      </c>
      <c r="JM225" s="95">
        <f t="shared" si="258"/>
        <v>9.7695947668297429E-16</v>
      </c>
    </row>
    <row r="226" spans="1:273" x14ac:dyDescent="0.25">
      <c r="B226" s="2">
        <v>199</v>
      </c>
      <c r="C226" s="37">
        <v>38.07</v>
      </c>
      <c r="D226" s="37">
        <v>39.906999999999996</v>
      </c>
      <c r="E226" s="37">
        <v>43.698</v>
      </c>
      <c r="F226" s="37">
        <v>42.837000000000003</v>
      </c>
      <c r="G226" s="37">
        <v>42.673999999999999</v>
      </c>
      <c r="H226" s="37">
        <v>42.976999999999997</v>
      </c>
      <c r="I226" s="37">
        <v>44.814</v>
      </c>
      <c r="J226" s="37">
        <v>45.302</v>
      </c>
      <c r="K226" s="37">
        <v>43.457000000000001</v>
      </c>
      <c r="L226" s="37">
        <v>44.435000000000002</v>
      </c>
      <c r="M226" s="37">
        <v>44.890999999999998</v>
      </c>
      <c r="N226" s="37">
        <v>44.87</v>
      </c>
      <c r="O226" s="37">
        <v>41.216999999999999</v>
      </c>
      <c r="P226" s="37">
        <v>41.311</v>
      </c>
      <c r="Q226" s="37">
        <v>40.790999999999997</v>
      </c>
      <c r="S226" s="4">
        <f t="shared" si="260"/>
        <v>37.15980025288998</v>
      </c>
      <c r="T226" s="4">
        <f t="shared" si="260"/>
        <v>39.980031843120116</v>
      </c>
      <c r="U226" s="4" t="e">
        <f t="shared" si="260"/>
        <v>#N/A</v>
      </c>
      <c r="V226" s="4">
        <f t="shared" si="260"/>
        <v>41.624846007794496</v>
      </c>
      <c r="W226" s="4">
        <f t="shared" si="260"/>
        <v>42.11658978074729</v>
      </c>
      <c r="X226" s="4">
        <f t="shared" si="260"/>
        <v>42.680443896429388</v>
      </c>
      <c r="Y226" s="4" t="e">
        <f t="shared" si="260"/>
        <v>#N/A</v>
      </c>
      <c r="Z226" s="4" t="e">
        <f t="shared" si="260"/>
        <v>#N/A</v>
      </c>
      <c r="AA226" s="4" t="e">
        <f t="shared" si="260"/>
        <v>#N/A</v>
      </c>
      <c r="AB226" s="4" t="e">
        <f t="shared" si="260"/>
        <v>#N/A</v>
      </c>
      <c r="AC226" s="4" t="e">
        <f t="shared" si="260"/>
        <v>#N/A</v>
      </c>
      <c r="AD226" s="4">
        <f t="shared" si="260"/>
        <v>42.710062617178956</v>
      </c>
      <c r="AE226" s="4">
        <f t="shared" si="260"/>
        <v>41.737058316178441</v>
      </c>
      <c r="AF226" s="4">
        <f t="shared" si="260"/>
        <v>40.686815566623061</v>
      </c>
      <c r="AG226" s="4">
        <f t="shared" si="260"/>
        <v>38.356700369607701</v>
      </c>
      <c r="AI226" s="4">
        <f t="shared" si="261"/>
        <v>0.9101997471100205</v>
      </c>
      <c r="AJ226" s="4">
        <f t="shared" si="261"/>
        <v>-7.3031843120119788E-2</v>
      </c>
      <c r="AK226" s="4">
        <f t="shared" si="261"/>
        <v>0</v>
      </c>
      <c r="AL226" s="4">
        <f t="shared" si="261"/>
        <v>1.2121539922055078</v>
      </c>
      <c r="AM226" s="4">
        <f t="shared" si="261"/>
        <v>0.55741021925270928</v>
      </c>
      <c r="AN226" s="4">
        <f t="shared" si="261"/>
        <v>0.2965561035706088</v>
      </c>
      <c r="AO226" s="4">
        <f t="shared" si="261"/>
        <v>0</v>
      </c>
      <c r="AP226" s="4">
        <f t="shared" si="261"/>
        <v>0</v>
      </c>
      <c r="AQ226" s="4">
        <f t="shared" si="261"/>
        <v>0</v>
      </c>
      <c r="AR226" s="4">
        <f t="shared" si="261"/>
        <v>0</v>
      </c>
      <c r="AS226" s="4">
        <f t="shared" si="261"/>
        <v>0</v>
      </c>
      <c r="AT226" s="4">
        <f t="shared" si="261"/>
        <v>2.1599373828210418</v>
      </c>
      <c r="AU226" s="4">
        <f t="shared" si="261"/>
        <v>-0.52005831617844223</v>
      </c>
      <c r="AV226" s="4">
        <f t="shared" si="261"/>
        <v>0.6241844333769393</v>
      </c>
      <c r="AW226" s="4">
        <f t="shared" si="261"/>
        <v>2.4342996303922959</v>
      </c>
      <c r="AY226" s="2">
        <f t="shared" si="252"/>
        <v>37.15980025288998</v>
      </c>
      <c r="AZ226" s="2">
        <f t="shared" si="252"/>
        <v>39.980031843120116</v>
      </c>
      <c r="BA226" s="2" t="e">
        <f t="shared" si="252"/>
        <v>#N/A</v>
      </c>
      <c r="BB226" s="2">
        <f t="shared" si="252"/>
        <v>41.624846007794496</v>
      </c>
      <c r="BC226" s="2">
        <f t="shared" si="252"/>
        <v>42.11658978074729</v>
      </c>
      <c r="BD226" s="2">
        <f t="shared" si="252"/>
        <v>42.680443896429388</v>
      </c>
      <c r="BE226" s="2" t="e">
        <f t="shared" si="252"/>
        <v>#N/A</v>
      </c>
      <c r="BF226" s="2" t="e">
        <f t="shared" si="252"/>
        <v>#N/A</v>
      </c>
      <c r="BG226" s="2" t="e">
        <f t="shared" si="252"/>
        <v>#N/A</v>
      </c>
      <c r="BH226" s="2" t="e">
        <f t="shared" si="252"/>
        <v>#N/A</v>
      </c>
      <c r="BI226" s="2" t="e">
        <f t="shared" si="252"/>
        <v>#N/A</v>
      </c>
      <c r="BJ226" s="2">
        <f t="shared" si="252"/>
        <v>42.710062617178956</v>
      </c>
      <c r="BK226" s="2">
        <f t="shared" si="252"/>
        <v>41.737058316178441</v>
      </c>
      <c r="BL226" s="2">
        <f t="shared" si="252"/>
        <v>40.686815566623061</v>
      </c>
      <c r="BM226" s="2">
        <f t="shared" si="252"/>
        <v>38.356700369607701</v>
      </c>
      <c r="BO226" s="2" t="str">
        <f t="shared" si="266"/>
        <v/>
      </c>
      <c r="BP226" s="2" t="str">
        <f t="shared" si="267"/>
        <v/>
      </c>
      <c r="BQ226" s="2" t="str">
        <f t="shared" si="268"/>
        <v/>
      </c>
      <c r="BR226" s="2" t="str">
        <f t="shared" si="269"/>
        <v/>
      </c>
      <c r="BS226" s="2" t="str">
        <f t="shared" si="270"/>
        <v/>
      </c>
      <c r="BT226" s="2" t="str">
        <f t="shared" si="271"/>
        <v/>
      </c>
      <c r="BU226" s="2" t="str">
        <f t="shared" si="272"/>
        <v/>
      </c>
      <c r="BV226" s="2" t="str">
        <f t="shared" si="273"/>
        <v/>
      </c>
      <c r="BW226" s="2" t="str">
        <f t="shared" si="274"/>
        <v/>
      </c>
      <c r="BX226" s="2" t="str">
        <f t="shared" si="275"/>
        <v/>
      </c>
      <c r="BY226" s="2" t="str">
        <f t="shared" si="276"/>
        <v/>
      </c>
      <c r="BZ226" s="2" t="str">
        <f t="shared" si="277"/>
        <v/>
      </c>
      <c r="CA226" s="2" t="str">
        <f t="shared" si="278"/>
        <v/>
      </c>
      <c r="CB226" s="2" t="str">
        <f t="shared" si="279"/>
        <v/>
      </c>
      <c r="CC226" s="2" t="str">
        <f t="shared" si="280"/>
        <v/>
      </c>
      <c r="CE226" s="2" t="str">
        <f t="shared" si="253"/>
        <v/>
      </c>
      <c r="CF226" s="2" t="str">
        <f t="shared" si="253"/>
        <v/>
      </c>
      <c r="CG226" s="2" t="str">
        <f t="shared" si="253"/>
        <v/>
      </c>
      <c r="CH226" s="2" t="str">
        <f t="shared" si="253"/>
        <v/>
      </c>
      <c r="CI226" s="2" t="str">
        <f t="shared" si="253"/>
        <v/>
      </c>
      <c r="CJ226" s="2" t="str">
        <f t="shared" si="253"/>
        <v/>
      </c>
      <c r="CK226" s="2" t="str">
        <f t="shared" si="253"/>
        <v/>
      </c>
      <c r="CL226" s="2" t="str">
        <f t="shared" si="253"/>
        <v/>
      </c>
      <c r="CM226" s="2" t="str">
        <f t="shared" si="253"/>
        <v/>
      </c>
      <c r="CN226" s="2" t="str">
        <f t="shared" si="253"/>
        <v/>
      </c>
      <c r="CO226" s="2" t="str">
        <f t="shared" si="253"/>
        <v/>
      </c>
      <c r="CP226" s="2" t="str">
        <f t="shared" si="253"/>
        <v/>
      </c>
      <c r="CQ226" s="2" t="str">
        <f t="shared" si="253"/>
        <v/>
      </c>
      <c r="CR226" s="2" t="str">
        <f t="shared" si="253"/>
        <v/>
      </c>
      <c r="CS226" s="2" t="str">
        <f t="shared" si="253"/>
        <v/>
      </c>
      <c r="CU226" s="2">
        <f t="shared" si="281"/>
        <v>38.07</v>
      </c>
      <c r="CV226" s="2">
        <f t="shared" si="282"/>
        <v>39.906999999999996</v>
      </c>
      <c r="CW226" s="2" t="str">
        <f t="shared" si="283"/>
        <v/>
      </c>
      <c r="CX226" s="2">
        <f t="shared" si="284"/>
        <v>42.837000000000003</v>
      </c>
      <c r="CY226" s="2">
        <f t="shared" si="285"/>
        <v>42.673999999999999</v>
      </c>
      <c r="CZ226" s="2">
        <f t="shared" si="286"/>
        <v>42.976999999999997</v>
      </c>
      <c r="DA226" s="2" t="str">
        <f t="shared" si="287"/>
        <v/>
      </c>
      <c r="DB226" s="2" t="str">
        <f t="shared" si="288"/>
        <v/>
      </c>
      <c r="DC226" s="2" t="str">
        <f t="shared" si="289"/>
        <v/>
      </c>
      <c r="DD226" s="2" t="str">
        <f t="shared" si="290"/>
        <v/>
      </c>
      <c r="DE226" s="2" t="str">
        <f t="shared" si="291"/>
        <v/>
      </c>
      <c r="DF226" s="2">
        <f t="shared" si="292"/>
        <v>44.87</v>
      </c>
      <c r="DG226" s="2">
        <f t="shared" si="293"/>
        <v>41.216999999999999</v>
      </c>
      <c r="DH226" s="2">
        <f t="shared" si="294"/>
        <v>41.311</v>
      </c>
      <c r="DI226" s="2">
        <f t="shared" si="295"/>
        <v>40.790999999999997</v>
      </c>
      <c r="DK226" s="2">
        <f t="shared" si="262"/>
        <v>133.85521116322701</v>
      </c>
      <c r="DL226" s="2">
        <f t="shared" si="262"/>
        <v>117.29106271777002</v>
      </c>
      <c r="DM226" s="2">
        <f t="shared" si="262"/>
        <v>120.36079915433402</v>
      </c>
      <c r="DN226" s="2">
        <f t="shared" si="262"/>
        <v>110.84033724981768</v>
      </c>
      <c r="DO226" s="2">
        <f t="shared" si="262"/>
        <v>105.84467749777164</v>
      </c>
      <c r="DP226" s="2">
        <f t="shared" si="262"/>
        <v>114.1913032709397</v>
      </c>
      <c r="DQ226" s="2">
        <f t="shared" si="262"/>
        <v>113.31988839370122</v>
      </c>
      <c r="DR226" s="2">
        <f t="shared" si="262"/>
        <v>107.41509302325581</v>
      </c>
      <c r="DS226" s="2">
        <f t="shared" si="262"/>
        <v>111.93984959226822</v>
      </c>
      <c r="DT226" s="2">
        <f t="shared" si="262"/>
        <v>101.83432170542633</v>
      </c>
      <c r="DU226" s="2">
        <f t="shared" si="262"/>
        <v>115.3452361163227</v>
      </c>
      <c r="DV226" s="2">
        <f t="shared" si="262"/>
        <v>110.22325792811839</v>
      </c>
      <c r="DW226" s="2">
        <f t="shared" si="262"/>
        <v>108.81779980012425</v>
      </c>
      <c r="DX226" s="2">
        <f t="shared" si="262"/>
        <v>130.31120730356804</v>
      </c>
      <c r="DY226" s="2">
        <f t="shared" si="262"/>
        <v>103.88386723565671</v>
      </c>
      <c r="EA226" s="2">
        <f t="shared" si="238"/>
        <v>35.169989406617027</v>
      </c>
      <c r="EB226" s="2">
        <f t="shared" si="238"/>
        <v>39.389217789583441</v>
      </c>
      <c r="EC226" s="2">
        <f t="shared" si="238"/>
        <v>41.547551242649618</v>
      </c>
      <c r="ED226" s="2">
        <f t="shared" si="238"/>
        <v>38.71714256803611</v>
      </c>
      <c r="EE226" s="2">
        <f t="shared" si="238"/>
        <v>40.981531669194972</v>
      </c>
      <c r="EF226" s="2">
        <f t="shared" si="237"/>
        <v>40.773649584156033</v>
      </c>
      <c r="EG226" s="2">
        <f t="shared" si="237"/>
        <v>43.393564275715477</v>
      </c>
      <c r="EH226" s="2">
        <f t="shared" si="237"/>
        <v>40.552317936907968</v>
      </c>
      <c r="EI226" s="2">
        <f t="shared" si="237"/>
        <v>50.217441974039311</v>
      </c>
      <c r="EJ226" s="2">
        <f t="shared" si="237"/>
        <v>41.821416825723098</v>
      </c>
      <c r="EK226" s="2">
        <f t="shared" si="237"/>
        <v>39.004278791531689</v>
      </c>
      <c r="EL226" s="2">
        <f t="shared" si="237"/>
        <v>40.131155210674855</v>
      </c>
      <c r="EM226" s="2">
        <f t="shared" si="237"/>
        <v>38.262667071621443</v>
      </c>
      <c r="EN226" s="2">
        <f t="shared" si="237"/>
        <v>38.81195451792604</v>
      </c>
      <c r="EO226" s="2">
        <f t="shared" si="237"/>
        <v>41.047990047982942</v>
      </c>
      <c r="EQ226" s="2">
        <f t="shared" si="263"/>
        <v>37.255674734742968</v>
      </c>
      <c r="ER226" s="2">
        <f t="shared" si="263"/>
        <v>40.002170278342739</v>
      </c>
      <c r="ES226" s="2">
        <f t="shared" si="263"/>
        <v>41.798756399508278</v>
      </c>
      <c r="ET226" s="2">
        <f t="shared" si="263"/>
        <v>41.730869746362316</v>
      </c>
      <c r="EU226" s="2">
        <f t="shared" si="263"/>
        <v>42.14667132527898</v>
      </c>
      <c r="EV226" s="2">
        <f t="shared" si="263"/>
        <v>42.732466142136751</v>
      </c>
      <c r="EW226" s="2">
        <f t="shared" si="263"/>
        <v>44.346547798965275</v>
      </c>
      <c r="EX226" s="2">
        <f t="shared" si="263"/>
        <v>43.655381077225528</v>
      </c>
      <c r="EY226" s="2">
        <f t="shared" si="263"/>
        <v>43.958528543498083</v>
      </c>
      <c r="EZ226" s="2">
        <f t="shared" si="263"/>
        <v>43.77585854580871</v>
      </c>
      <c r="FA226" s="2">
        <f t="shared" si="263"/>
        <v>42.972650094739471</v>
      </c>
      <c r="FB226" s="2">
        <f t="shared" si="263"/>
        <v>42.782953608591221</v>
      </c>
      <c r="FC226" s="2">
        <f t="shared" si="263"/>
        <v>41.827637455275898</v>
      </c>
      <c r="FD226" s="2">
        <f t="shared" si="263"/>
        <v>40.739635719779265</v>
      </c>
      <c r="FE226" s="2">
        <f t="shared" si="263"/>
        <v>38.24713052497043</v>
      </c>
      <c r="FG226" s="2">
        <f t="shared" si="264"/>
        <v>0.99999826450840668</v>
      </c>
      <c r="FH226" s="2">
        <f t="shared" si="264"/>
        <v>0.99999830795716993</v>
      </c>
      <c r="FI226" s="2">
        <f t="shared" si="264"/>
        <v>0.99999817561219362</v>
      </c>
      <c r="FJ226" s="2">
        <f t="shared" si="264"/>
        <v>0.99999818156178</v>
      </c>
      <c r="FK226" s="2">
        <f t="shared" si="264"/>
        <v>0.99999822325091747</v>
      </c>
      <c r="FL226" s="2">
        <f t="shared" si="264"/>
        <v>0.99999830674747214</v>
      </c>
      <c r="FM226" s="2">
        <f t="shared" si="264"/>
        <v>0.99999827057467072</v>
      </c>
      <c r="FN226" s="2">
        <f t="shared" si="264"/>
        <v>0.99999808199436624</v>
      </c>
      <c r="FO226" s="2">
        <f t="shared" si="264"/>
        <v>0.99999813351897293</v>
      </c>
      <c r="FP226" s="2">
        <f t="shared" si="264"/>
        <v>0.99999812730834547</v>
      </c>
      <c r="FQ226" s="2">
        <f t="shared" si="264"/>
        <v>0.99999794547670473</v>
      </c>
      <c r="FR226" s="2">
        <f t="shared" si="264"/>
        <v>0.99999816862956181</v>
      </c>
      <c r="FS226" s="2">
        <f t="shared" si="264"/>
        <v>0.99999804179035012</v>
      </c>
      <c r="FT226" s="2">
        <f t="shared" si="264"/>
        <v>0.99999807577040789</v>
      </c>
      <c r="FU226" s="2">
        <f t="shared" si="264"/>
        <v>0.99999792958078637</v>
      </c>
      <c r="FW226" s="2">
        <f t="shared" si="254"/>
        <v>0.95395002883199209</v>
      </c>
      <c r="FX226" s="2">
        <f t="shared" si="254"/>
        <v>0.96366725172148859</v>
      </c>
      <c r="FY226" s="2">
        <f t="shared" si="254"/>
        <v>0.96451243113558349</v>
      </c>
      <c r="FZ226" s="2">
        <f t="shared" si="254"/>
        <v>0.96477621103031175</v>
      </c>
      <c r="GA226" s="2">
        <f t="shared" si="254"/>
        <v>0.97408311535114656</v>
      </c>
      <c r="GB226" s="2">
        <f t="shared" si="254"/>
        <v>0.97337853811649822</v>
      </c>
      <c r="GC226" s="2">
        <f t="shared" si="254"/>
        <v>0.97537773593951926</v>
      </c>
      <c r="GD226" s="2">
        <f t="shared" si="254"/>
        <v>0.97730274939366535</v>
      </c>
      <c r="GE226" s="2">
        <f t="shared" si="254"/>
        <v>0.98190784845789014</v>
      </c>
      <c r="GF226" s="2">
        <f t="shared" si="254"/>
        <v>0.97795850156286424</v>
      </c>
      <c r="GG226" s="2">
        <f t="shared" si="254"/>
        <v>0.97258266174753005</v>
      </c>
      <c r="GH226" s="2">
        <f t="shared" si="254"/>
        <v>0.9724642129377149</v>
      </c>
      <c r="GI226" s="2">
        <f t="shared" si="254"/>
        <v>0.97455314039769847</v>
      </c>
      <c r="GJ226" s="2">
        <f t="shared" si="254"/>
        <v>0.97250778880080258</v>
      </c>
      <c r="GK226" s="2">
        <f t="shared" si="254"/>
        <v>0.96092637023361727</v>
      </c>
      <c r="GM226" s="95">
        <f t="shared" si="255"/>
        <v>0</v>
      </c>
      <c r="GN226" s="95">
        <f t="shared" si="255"/>
        <v>0</v>
      </c>
      <c r="GO226" s="95">
        <f t="shared" si="255"/>
        <v>0</v>
      </c>
      <c r="GP226" s="95">
        <f t="shared" si="255"/>
        <v>0</v>
      </c>
      <c r="GQ226" s="95">
        <f t="shared" si="255"/>
        <v>0</v>
      </c>
      <c r="GR226" s="95">
        <f t="shared" si="255"/>
        <v>0</v>
      </c>
      <c r="GS226" s="95">
        <f t="shared" si="255"/>
        <v>0</v>
      </c>
      <c r="GT226" s="95">
        <f t="shared" si="255"/>
        <v>0</v>
      </c>
      <c r="GU226" s="95">
        <f t="shared" si="255"/>
        <v>0</v>
      </c>
      <c r="GV226" s="95">
        <f t="shared" si="255"/>
        <v>0</v>
      </c>
      <c r="GW226" s="95">
        <f t="shared" si="255"/>
        <v>0</v>
      </c>
      <c r="GX226" s="95">
        <f t="shared" si="255"/>
        <v>0</v>
      </c>
      <c r="GY226" s="95">
        <f t="shared" si="255"/>
        <v>0</v>
      </c>
      <c r="GZ226" s="95">
        <f t="shared" si="255"/>
        <v>0</v>
      </c>
      <c r="HA226" s="95">
        <f t="shared" si="255"/>
        <v>0</v>
      </c>
      <c r="HC226" s="95">
        <f t="shared" si="265"/>
        <v>0</v>
      </c>
      <c r="HD226" s="95">
        <f t="shared" si="265"/>
        <v>0</v>
      </c>
      <c r="HE226" s="95">
        <f t="shared" si="265"/>
        <v>0</v>
      </c>
      <c r="HF226" s="95">
        <f t="shared" si="259"/>
        <v>0</v>
      </c>
      <c r="HG226" s="95">
        <f t="shared" si="259"/>
        <v>0</v>
      </c>
      <c r="HH226" s="95">
        <f t="shared" si="259"/>
        <v>0</v>
      </c>
      <c r="HI226" s="95">
        <f t="shared" si="239"/>
        <v>0</v>
      </c>
      <c r="HJ226" s="95">
        <f t="shared" si="239"/>
        <v>0</v>
      </c>
      <c r="HK226" s="95">
        <f t="shared" si="239"/>
        <v>0</v>
      </c>
      <c r="HL226" s="95">
        <f t="shared" si="239"/>
        <v>0</v>
      </c>
      <c r="HM226" s="95">
        <f t="shared" si="239"/>
        <v>0</v>
      </c>
      <c r="HN226" s="95">
        <f t="shared" si="239"/>
        <v>0</v>
      </c>
      <c r="HO226" s="95">
        <f t="shared" si="224"/>
        <v>0</v>
      </c>
      <c r="HP226" s="95">
        <f t="shared" si="224"/>
        <v>0</v>
      </c>
      <c r="HQ226" s="95">
        <f t="shared" si="224"/>
        <v>0</v>
      </c>
      <c r="HS226" s="95">
        <f t="shared" si="256"/>
        <v>2.1170480610938853E-88</v>
      </c>
      <c r="HT226" s="95">
        <f t="shared" si="256"/>
        <v>5.0102034662490555E-51</v>
      </c>
      <c r="HU226" s="95">
        <f t="shared" si="256"/>
        <v>3.401571885641843E-109</v>
      </c>
      <c r="HV226" s="95">
        <f t="shared" si="256"/>
        <v>1.3746490981383634E-111</v>
      </c>
      <c r="HW226" s="95">
        <f t="shared" si="256"/>
        <v>2.8205591306910316E-149</v>
      </c>
      <c r="HX226" s="95">
        <f t="shared" si="256"/>
        <v>1.0280165758894769E-148</v>
      </c>
      <c r="HY226" s="95">
        <f t="shared" si="256"/>
        <v>7.8329982197019543E-185</v>
      </c>
      <c r="HZ226" s="95">
        <f t="shared" si="256"/>
        <v>1.7719589206845402E-202</v>
      </c>
      <c r="IA226" s="95">
        <f t="shared" si="256"/>
        <v>1.2702079521767529E-224</v>
      </c>
      <c r="IB226" s="95">
        <f t="shared" si="256"/>
        <v>7.3467890349861902E-193</v>
      </c>
      <c r="IC226" s="95">
        <f t="shared" si="256"/>
        <v>2.1888510917968314E-242</v>
      </c>
      <c r="ID226" s="95">
        <f t="shared" si="256"/>
        <v>1.8539189926634264E-153</v>
      </c>
      <c r="IE226" s="95">
        <f t="shared" si="256"/>
        <v>4.1748497707919086E-158</v>
      </c>
      <c r="IF226" s="95">
        <f t="shared" si="256"/>
        <v>1.3113436280568887E-118</v>
      </c>
      <c r="IG226" s="95">
        <f t="shared" si="256"/>
        <v>5.4717327888230977E-95</v>
      </c>
      <c r="II226" s="95">
        <f t="shared" si="257"/>
        <v>1.3315384890130421E-12</v>
      </c>
      <c r="IJ226" s="95">
        <f t="shared" si="257"/>
        <v>4.7978811030699547E-26</v>
      </c>
      <c r="IK226" s="95">
        <f t="shared" si="257"/>
        <v>5.5144306050664779E-29</v>
      </c>
      <c r="IL226" s="95">
        <f t="shared" si="257"/>
        <v>2.6654234573016883E-16</v>
      </c>
      <c r="IM226" s="95">
        <f t="shared" si="257"/>
        <v>1.2099216572316351E-21</v>
      </c>
      <c r="IN226" s="95">
        <f t="shared" si="257"/>
        <v>8.6574172333215147E-27</v>
      </c>
      <c r="IO226" s="95">
        <f t="shared" si="257"/>
        <v>2.4329412999746442E-35</v>
      </c>
      <c r="IP226" s="95">
        <f t="shared" si="257"/>
        <v>3.6912444540490057E-30</v>
      </c>
      <c r="IQ226" s="95">
        <f t="shared" si="257"/>
        <v>6.8971991947699267E-38</v>
      </c>
      <c r="IR226" s="95">
        <f t="shared" si="257"/>
        <v>6.7195202189215692E-30</v>
      </c>
      <c r="IS226" s="95">
        <f t="shared" si="257"/>
        <v>4.3201682567486825E-33</v>
      </c>
      <c r="IT226" s="95">
        <f t="shared" si="257"/>
        <v>5.6973133228854475E-24</v>
      </c>
      <c r="IU226" s="95">
        <f t="shared" si="257"/>
        <v>7.2944007087499096E-25</v>
      </c>
      <c r="IV226" s="95">
        <f t="shared" si="257"/>
        <v>1.477207830558716E-18</v>
      </c>
      <c r="IW226" s="95">
        <f t="shared" si="257"/>
        <v>1.3680315063987688E-16</v>
      </c>
      <c r="IY226" s="95">
        <f t="shared" si="258"/>
        <v>1.3315384890130421E-12</v>
      </c>
      <c r="IZ226" s="95">
        <f t="shared" si="258"/>
        <v>4.7978811030699547E-26</v>
      </c>
      <c r="JA226" s="95">
        <f t="shared" si="258"/>
        <v>5.5144306050664779E-29</v>
      </c>
      <c r="JB226" s="95">
        <f t="shared" si="258"/>
        <v>2.6654234573016883E-16</v>
      </c>
      <c r="JC226" s="95">
        <f t="shared" si="258"/>
        <v>1.2099216572316351E-21</v>
      </c>
      <c r="JD226" s="95">
        <f t="shared" si="258"/>
        <v>8.6574172333215147E-27</v>
      </c>
      <c r="JE226" s="95">
        <f t="shared" si="258"/>
        <v>2.4329412999746442E-35</v>
      </c>
      <c r="JF226" s="95">
        <f t="shared" si="258"/>
        <v>3.6912444540490057E-30</v>
      </c>
      <c r="JG226" s="95">
        <f t="shared" si="258"/>
        <v>6.8971991947699267E-38</v>
      </c>
      <c r="JH226" s="95">
        <f t="shared" si="258"/>
        <v>6.7195202189215692E-30</v>
      </c>
      <c r="JI226" s="95">
        <f t="shared" si="258"/>
        <v>4.3201682567486825E-33</v>
      </c>
      <c r="JJ226" s="95">
        <f t="shared" si="258"/>
        <v>5.6973133228854475E-24</v>
      </c>
      <c r="JK226" s="95">
        <f t="shared" si="258"/>
        <v>7.2944007087499096E-25</v>
      </c>
      <c r="JL226" s="95">
        <f t="shared" si="258"/>
        <v>1.477207830558716E-18</v>
      </c>
      <c r="JM226" s="95">
        <f t="shared" si="258"/>
        <v>1.3680315063987688E-16</v>
      </c>
    </row>
    <row r="227" spans="1:273" x14ac:dyDescent="0.25">
      <c r="B227" s="2">
        <v>200</v>
      </c>
      <c r="C227" s="37">
        <v>37.790999999999997</v>
      </c>
      <c r="D227" s="37">
        <v>39.604999999999997</v>
      </c>
      <c r="E227" s="37">
        <v>40.906999999999996</v>
      </c>
      <c r="F227" s="37">
        <v>43.093000000000004</v>
      </c>
      <c r="G227" s="37">
        <v>42.372</v>
      </c>
      <c r="H227" s="37">
        <v>43.790999999999997</v>
      </c>
      <c r="I227" s="37">
        <v>44.326000000000001</v>
      </c>
      <c r="J227" s="37">
        <v>43.558</v>
      </c>
      <c r="K227" s="37">
        <v>44.042999999999999</v>
      </c>
      <c r="L227" s="37">
        <v>46.63</v>
      </c>
      <c r="M227" s="37">
        <v>44.652000000000001</v>
      </c>
      <c r="N227" s="37">
        <v>44.37</v>
      </c>
      <c r="O227" s="37">
        <v>42.5</v>
      </c>
      <c r="P227" s="37">
        <v>43.177999999999997</v>
      </c>
      <c r="Q227" s="37">
        <v>38.372</v>
      </c>
      <c r="S227" s="4">
        <f t="shared" si="260"/>
        <v>37.117407237151717</v>
      </c>
      <c r="T227" s="4" t="e">
        <f t="shared" si="260"/>
        <v>#N/A</v>
      </c>
      <c r="U227" s="4" t="e">
        <f t="shared" si="260"/>
        <v>#N/A</v>
      </c>
      <c r="V227" s="4">
        <f t="shared" si="260"/>
        <v>41.56180118343935</v>
      </c>
      <c r="W227" s="4">
        <f t="shared" si="260"/>
        <v>42.057214338053299</v>
      </c>
      <c r="X227" s="4" t="e">
        <f t="shared" si="260"/>
        <v>#N/A</v>
      </c>
      <c r="Y227" s="4" t="e">
        <f t="shared" si="260"/>
        <v>#N/A</v>
      </c>
      <c r="Z227" s="4" t="e">
        <f t="shared" si="260"/>
        <v>#N/A</v>
      </c>
      <c r="AA227" s="4" t="e">
        <f t="shared" si="260"/>
        <v>#N/A</v>
      </c>
      <c r="AB227" s="4" t="e">
        <f t="shared" si="260"/>
        <v>#N/A</v>
      </c>
      <c r="AC227" s="4" t="e">
        <f t="shared" si="260"/>
        <v>#N/A</v>
      </c>
      <c r="AD227" s="4">
        <f t="shared" si="260"/>
        <v>42.640734510322815</v>
      </c>
      <c r="AE227" s="4">
        <f t="shared" si="260"/>
        <v>41.665930873693362</v>
      </c>
      <c r="AF227" s="4">
        <f t="shared" si="260"/>
        <v>40.605884779191335</v>
      </c>
      <c r="AG227" s="4">
        <f t="shared" si="260"/>
        <v>38.226208114227298</v>
      </c>
      <c r="AI227" s="4">
        <f t="shared" si="261"/>
        <v>0.67359276284827985</v>
      </c>
      <c r="AJ227" s="4">
        <f t="shared" si="261"/>
        <v>0</v>
      </c>
      <c r="AK227" s="4">
        <f t="shared" si="261"/>
        <v>0</v>
      </c>
      <c r="AL227" s="4">
        <f t="shared" si="261"/>
        <v>1.5311988165606536</v>
      </c>
      <c r="AM227" s="4">
        <f t="shared" si="261"/>
        <v>0.31478566194670066</v>
      </c>
      <c r="AN227" s="4">
        <f t="shared" si="261"/>
        <v>0</v>
      </c>
      <c r="AO227" s="4">
        <f t="shared" si="261"/>
        <v>0</v>
      </c>
      <c r="AP227" s="4">
        <f t="shared" si="261"/>
        <v>0</v>
      </c>
      <c r="AQ227" s="4">
        <f t="shared" si="261"/>
        <v>0</v>
      </c>
      <c r="AR227" s="4">
        <f t="shared" si="261"/>
        <v>0</v>
      </c>
      <c r="AS227" s="4">
        <f t="shared" si="261"/>
        <v>0</v>
      </c>
      <c r="AT227" s="4">
        <f t="shared" si="261"/>
        <v>1.7292654896771822</v>
      </c>
      <c r="AU227" s="4">
        <f t="shared" si="261"/>
        <v>0.83406912630663754</v>
      </c>
      <c r="AV227" s="4">
        <f t="shared" si="261"/>
        <v>2.5721152208086622</v>
      </c>
      <c r="AW227" s="4">
        <f t="shared" si="261"/>
        <v>0.1457918857727023</v>
      </c>
      <c r="AY227" s="2">
        <f t="shared" si="252"/>
        <v>37.117407237151717</v>
      </c>
      <c r="AZ227" s="2" t="e">
        <f t="shared" si="252"/>
        <v>#N/A</v>
      </c>
      <c r="BA227" s="2" t="e">
        <f t="shared" si="252"/>
        <v>#N/A</v>
      </c>
      <c r="BB227" s="2">
        <f t="shared" si="252"/>
        <v>41.56180118343935</v>
      </c>
      <c r="BC227" s="2">
        <f t="shared" si="252"/>
        <v>42.057214338053299</v>
      </c>
      <c r="BD227" s="2" t="e">
        <f t="shared" si="252"/>
        <v>#N/A</v>
      </c>
      <c r="BE227" s="2" t="e">
        <f t="shared" si="252"/>
        <v>#N/A</v>
      </c>
      <c r="BF227" s="2" t="e">
        <f t="shared" si="252"/>
        <v>#N/A</v>
      </c>
      <c r="BG227" s="2" t="e">
        <f t="shared" si="252"/>
        <v>#N/A</v>
      </c>
      <c r="BH227" s="2" t="e">
        <f t="shared" si="252"/>
        <v>#N/A</v>
      </c>
      <c r="BI227" s="2" t="e">
        <f t="shared" si="252"/>
        <v>#N/A</v>
      </c>
      <c r="BJ227" s="2">
        <f t="shared" si="252"/>
        <v>42.640734510322815</v>
      </c>
      <c r="BK227" s="2">
        <f t="shared" si="252"/>
        <v>41.665930873693362</v>
      </c>
      <c r="BL227" s="2">
        <f t="shared" si="252"/>
        <v>40.605884779191335</v>
      </c>
      <c r="BM227" s="2">
        <f t="shared" si="252"/>
        <v>38.226208114227298</v>
      </c>
      <c r="BO227" s="2" t="str">
        <f t="shared" si="266"/>
        <v/>
      </c>
      <c r="BP227" s="2" t="str">
        <f t="shared" si="267"/>
        <v/>
      </c>
      <c r="BQ227" s="2" t="str">
        <f t="shared" si="268"/>
        <v/>
      </c>
      <c r="BR227" s="2" t="str">
        <f t="shared" si="269"/>
        <v/>
      </c>
      <c r="BS227" s="2" t="str">
        <f t="shared" si="270"/>
        <v/>
      </c>
      <c r="BT227" s="2" t="str">
        <f t="shared" si="271"/>
        <v/>
      </c>
      <c r="BU227" s="2" t="str">
        <f t="shared" si="272"/>
        <v/>
      </c>
      <c r="BV227" s="2" t="str">
        <f t="shared" si="273"/>
        <v/>
      </c>
      <c r="BW227" s="2" t="str">
        <f t="shared" si="274"/>
        <v/>
      </c>
      <c r="BX227" s="2" t="str">
        <f t="shared" si="275"/>
        <v/>
      </c>
      <c r="BY227" s="2" t="str">
        <f t="shared" si="276"/>
        <v/>
      </c>
      <c r="BZ227" s="2" t="str">
        <f t="shared" si="277"/>
        <v/>
      </c>
      <c r="CA227" s="2" t="str">
        <f t="shared" si="278"/>
        <v/>
      </c>
      <c r="CB227" s="2" t="str">
        <f t="shared" si="279"/>
        <v/>
      </c>
      <c r="CC227" s="2" t="str">
        <f t="shared" si="280"/>
        <v/>
      </c>
      <c r="CE227" s="2" t="str">
        <f t="shared" si="253"/>
        <v/>
      </c>
      <c r="CF227" s="2" t="str">
        <f t="shared" si="253"/>
        <v/>
      </c>
      <c r="CG227" s="2" t="str">
        <f t="shared" si="253"/>
        <v/>
      </c>
      <c r="CH227" s="2" t="str">
        <f t="shared" si="253"/>
        <v/>
      </c>
      <c r="CI227" s="2" t="str">
        <f t="shared" si="253"/>
        <v/>
      </c>
      <c r="CJ227" s="2" t="str">
        <f t="shared" si="253"/>
        <v/>
      </c>
      <c r="CK227" s="2" t="str">
        <f t="shared" si="253"/>
        <v/>
      </c>
      <c r="CL227" s="2" t="str">
        <f t="shared" si="253"/>
        <v/>
      </c>
      <c r="CM227" s="2" t="str">
        <f t="shared" si="253"/>
        <v/>
      </c>
      <c r="CN227" s="2" t="str">
        <f t="shared" si="253"/>
        <v/>
      </c>
      <c r="CO227" s="2" t="str">
        <f t="shared" si="253"/>
        <v/>
      </c>
      <c r="CP227" s="2" t="str">
        <f t="shared" si="253"/>
        <v/>
      </c>
      <c r="CQ227" s="2" t="str">
        <f t="shared" si="253"/>
        <v/>
      </c>
      <c r="CR227" s="2" t="str">
        <f t="shared" si="253"/>
        <v/>
      </c>
      <c r="CS227" s="2" t="str">
        <f t="shared" si="253"/>
        <v/>
      </c>
      <c r="CU227" s="2">
        <f t="shared" si="281"/>
        <v>37.790999999999997</v>
      </c>
      <c r="CV227" s="2" t="str">
        <f t="shared" si="282"/>
        <v/>
      </c>
      <c r="CW227" s="2" t="str">
        <f t="shared" si="283"/>
        <v/>
      </c>
      <c r="CX227" s="2">
        <f t="shared" si="284"/>
        <v>43.093000000000004</v>
      </c>
      <c r="CY227" s="2">
        <f t="shared" si="285"/>
        <v>42.372</v>
      </c>
      <c r="CZ227" s="2" t="str">
        <f t="shared" si="286"/>
        <v/>
      </c>
      <c r="DA227" s="2" t="str">
        <f t="shared" si="287"/>
        <v/>
      </c>
      <c r="DB227" s="2" t="str">
        <f t="shared" si="288"/>
        <v/>
      </c>
      <c r="DC227" s="2" t="str">
        <f t="shared" si="289"/>
        <v/>
      </c>
      <c r="DD227" s="2" t="str">
        <f t="shared" si="290"/>
        <v/>
      </c>
      <c r="DE227" s="2" t="str">
        <f t="shared" si="291"/>
        <v/>
      </c>
      <c r="DF227" s="2">
        <f t="shared" si="292"/>
        <v>44.37</v>
      </c>
      <c r="DG227" s="2">
        <f t="shared" si="293"/>
        <v>42.5</v>
      </c>
      <c r="DH227" s="2">
        <f t="shared" si="294"/>
        <v>43.177999999999997</v>
      </c>
      <c r="DI227" s="2">
        <f t="shared" si="295"/>
        <v>38.372</v>
      </c>
      <c r="DK227" s="2">
        <f t="shared" si="262"/>
        <v>134.28815816135085</v>
      </c>
      <c r="DL227" s="2">
        <f t="shared" si="262"/>
        <v>117.64040766550522</v>
      </c>
      <c r="DM227" s="2">
        <f t="shared" si="262"/>
        <v>120.72001268498941</v>
      </c>
      <c r="DN227" s="2">
        <f t="shared" si="262"/>
        <v>111.14730872700753</v>
      </c>
      <c r="DO227" s="2">
        <f t="shared" si="262"/>
        <v>106.1252971396159</v>
      </c>
      <c r="DP227" s="2">
        <f t="shared" si="262"/>
        <v>114.50822467115037</v>
      </c>
      <c r="DQ227" s="2">
        <f t="shared" si="262"/>
        <v>113.62549134321908</v>
      </c>
      <c r="DR227" s="2">
        <f t="shared" si="262"/>
        <v>107.6740553911205</v>
      </c>
      <c r="DS227" s="2">
        <f t="shared" si="262"/>
        <v>112.23008169737241</v>
      </c>
      <c r="DT227" s="2">
        <f t="shared" si="262"/>
        <v>102.07055898520083</v>
      </c>
      <c r="DU227" s="2">
        <f t="shared" si="262"/>
        <v>115.66070365853659</v>
      </c>
      <c r="DV227" s="2">
        <f t="shared" si="262"/>
        <v>110.51224735729387</v>
      </c>
      <c r="DW227" s="2">
        <f t="shared" si="262"/>
        <v>109.10860832455501</v>
      </c>
      <c r="DX227" s="2">
        <f t="shared" si="262"/>
        <v>130.71376763093213</v>
      </c>
      <c r="DY227" s="2">
        <f t="shared" si="262"/>
        <v>104.16847771455666</v>
      </c>
      <c r="DZ227" s="5"/>
      <c r="EA227" s="2">
        <f t="shared" si="238"/>
        <v>35.096402625316657</v>
      </c>
      <c r="EB227" s="2">
        <f t="shared" si="238"/>
        <v>39.330987488208137</v>
      </c>
      <c r="EC227" s="2">
        <f t="shared" si="238"/>
        <v>41.501691837236464</v>
      </c>
      <c r="ED227" s="2">
        <f t="shared" si="238"/>
        <v>38.612589904614985</v>
      </c>
      <c r="EE227" s="2">
        <f t="shared" si="238"/>
        <v>40.906526525933621</v>
      </c>
      <c r="EF227" s="2">
        <f t="shared" si="237"/>
        <v>40.689414348112237</v>
      </c>
      <c r="EG227" s="2">
        <f t="shared" si="237"/>
        <v>43.316980972625473</v>
      </c>
      <c r="EH227" s="2">
        <f t="shared" si="237"/>
        <v>40.450469838235108</v>
      </c>
      <c r="EI227" s="2">
        <f t="shared" si="237"/>
        <v>50.222743863256632</v>
      </c>
      <c r="EJ227" s="2">
        <f t="shared" si="237"/>
        <v>41.730766847746295</v>
      </c>
      <c r="EK227" s="2">
        <f t="shared" si="237"/>
        <v>38.871964344910729</v>
      </c>
      <c r="EL227" s="2">
        <f t="shared" si="237"/>
        <v>40.025410692099413</v>
      </c>
      <c r="EM227" s="2">
        <f t="shared" si="237"/>
        <v>38.145361285679087</v>
      </c>
      <c r="EN227" s="2">
        <f t="shared" si="237"/>
        <v>38.704988362132475</v>
      </c>
      <c r="EO227" s="2">
        <f t="shared" si="237"/>
        <v>40.956198684912039</v>
      </c>
      <c r="EP227" s="5"/>
      <c r="EQ227" s="2">
        <f t="shared" si="263"/>
        <v>37.206218949566853</v>
      </c>
      <c r="ER227" s="2">
        <f t="shared" si="263"/>
        <v>39.952128910383259</v>
      </c>
      <c r="ES227" s="2">
        <f t="shared" si="263"/>
        <v>41.756142692873389</v>
      </c>
      <c r="ET227" s="2">
        <f t="shared" si="263"/>
        <v>41.659877761709922</v>
      </c>
      <c r="EU227" s="2">
        <f t="shared" si="263"/>
        <v>42.08502794887783</v>
      </c>
      <c r="EV227" s="2">
        <f t="shared" si="263"/>
        <v>42.670721126920043</v>
      </c>
      <c r="EW227" s="2">
        <f t="shared" si="263"/>
        <v>44.280960917540867</v>
      </c>
      <c r="EX227" s="2">
        <f t="shared" si="263"/>
        <v>43.589536348098655</v>
      </c>
      <c r="EY227" s="2">
        <f t="shared" si="263"/>
        <v>43.894893073035078</v>
      </c>
      <c r="EZ227" s="2">
        <f t="shared" si="263"/>
        <v>43.707457087487469</v>
      </c>
      <c r="FA227" s="2">
        <f t="shared" si="263"/>
        <v>42.884354755048122</v>
      </c>
      <c r="FB227" s="2">
        <f t="shared" si="263"/>
        <v>42.708151918096625</v>
      </c>
      <c r="FC227" s="2">
        <f t="shared" si="263"/>
        <v>41.749639255384494</v>
      </c>
      <c r="FD227" s="2">
        <f t="shared" si="263"/>
        <v>40.654728057393349</v>
      </c>
      <c r="FE227" s="2">
        <f t="shared" si="263"/>
        <v>38.124843708379181</v>
      </c>
      <c r="FG227" s="2">
        <f t="shared" si="264"/>
        <v>0.99999841721261362</v>
      </c>
      <c r="FH227" s="2">
        <f t="shared" si="264"/>
        <v>0.99999845683836863</v>
      </c>
      <c r="FI227" s="2">
        <f t="shared" si="264"/>
        <v>0.99999833613827838</v>
      </c>
      <c r="FJ227" s="2">
        <f t="shared" si="264"/>
        <v>0.99999834156436729</v>
      </c>
      <c r="FK227" s="2">
        <f t="shared" si="264"/>
        <v>0.99999837958532467</v>
      </c>
      <c r="FL227" s="2">
        <f t="shared" si="264"/>
        <v>0.99999845573511081</v>
      </c>
      <c r="FM227" s="2">
        <f t="shared" si="264"/>
        <v>0.99999842274511386</v>
      </c>
      <c r="FN227" s="2">
        <f t="shared" si="264"/>
        <v>0.99999825075777693</v>
      </c>
      <c r="FO227" s="2">
        <f t="shared" si="264"/>
        <v>0.99999829774879234</v>
      </c>
      <c r="FP227" s="2">
        <f t="shared" si="264"/>
        <v>0.99999829208463087</v>
      </c>
      <c r="FQ227" s="2">
        <f t="shared" si="264"/>
        <v>0.99999812625214635</v>
      </c>
      <c r="FR227" s="2">
        <f t="shared" si="264"/>
        <v>0.99999832977004033</v>
      </c>
      <c r="FS227" s="2">
        <f t="shared" si="264"/>
        <v>0.99999821409126588</v>
      </c>
      <c r="FT227" s="2">
        <f t="shared" si="264"/>
        <v>0.99999824508145752</v>
      </c>
      <c r="FU227" s="2">
        <f t="shared" si="264"/>
        <v>0.99999811175489117</v>
      </c>
      <c r="FV227" s="5"/>
      <c r="FW227" s="2">
        <f t="shared" si="254"/>
        <v>0.95783106289773856</v>
      </c>
      <c r="FX227" s="2">
        <f t="shared" si="254"/>
        <v>0.96675786837388955</v>
      </c>
      <c r="FY227" s="2">
        <f t="shared" si="254"/>
        <v>0.96753357542783014</v>
      </c>
      <c r="FZ227" s="2">
        <f t="shared" si="254"/>
        <v>0.96777564935185023</v>
      </c>
      <c r="GA227" s="2">
        <f t="shared" si="254"/>
        <v>0.97630949633663744</v>
      </c>
      <c r="GB227" s="2">
        <f t="shared" si="254"/>
        <v>0.9756639333982392</v>
      </c>
      <c r="GC227" s="2">
        <f t="shared" si="254"/>
        <v>0.97749547240052215</v>
      </c>
      <c r="GD227" s="2">
        <f t="shared" si="254"/>
        <v>0.97925843820085989</v>
      </c>
      <c r="GE227" s="2">
        <f t="shared" si="254"/>
        <v>0.98347345285730925</v>
      </c>
      <c r="GF227" s="2">
        <f t="shared" si="254"/>
        <v>0.97985885250747495</v>
      </c>
      <c r="GG227" s="2">
        <f t="shared" si="254"/>
        <v>0.97493462189294777</v>
      </c>
      <c r="GH227" s="2">
        <f t="shared" si="254"/>
        <v>0.97482607105533636</v>
      </c>
      <c r="GI227" s="2">
        <f t="shared" si="254"/>
        <v>0.97674010820517598</v>
      </c>
      <c r="GJ227" s="2">
        <f t="shared" si="254"/>
        <v>0.97486600583968186</v>
      </c>
      <c r="GK227" s="2">
        <f t="shared" si="254"/>
        <v>0.96424148635173967</v>
      </c>
      <c r="GL227" s="5"/>
      <c r="GM227" s="95">
        <f t="shared" si="255"/>
        <v>0</v>
      </c>
      <c r="GN227" s="95">
        <f t="shared" si="255"/>
        <v>0</v>
      </c>
      <c r="GO227" s="95">
        <f t="shared" si="255"/>
        <v>0</v>
      </c>
      <c r="GP227" s="95">
        <f t="shared" si="255"/>
        <v>0</v>
      </c>
      <c r="GQ227" s="95">
        <f t="shared" si="255"/>
        <v>0</v>
      </c>
      <c r="GR227" s="95">
        <f t="shared" si="255"/>
        <v>0</v>
      </c>
      <c r="GS227" s="95">
        <f t="shared" si="255"/>
        <v>0</v>
      </c>
      <c r="GT227" s="95">
        <f t="shared" si="255"/>
        <v>0</v>
      </c>
      <c r="GU227" s="95">
        <f t="shared" si="255"/>
        <v>0</v>
      </c>
      <c r="GV227" s="95">
        <f t="shared" si="255"/>
        <v>0</v>
      </c>
      <c r="GW227" s="95">
        <f t="shared" si="255"/>
        <v>0</v>
      </c>
      <c r="GX227" s="95">
        <f t="shared" si="255"/>
        <v>0</v>
      </c>
      <c r="GY227" s="95">
        <f t="shared" si="255"/>
        <v>0</v>
      </c>
      <c r="GZ227" s="95">
        <f t="shared" si="255"/>
        <v>0</v>
      </c>
      <c r="HA227" s="95">
        <f t="shared" si="255"/>
        <v>0</v>
      </c>
      <c r="HC227" s="95">
        <f t="shared" si="265"/>
        <v>0</v>
      </c>
      <c r="HD227" s="95">
        <f t="shared" si="265"/>
        <v>0</v>
      </c>
      <c r="HE227" s="95">
        <f t="shared" si="265"/>
        <v>0</v>
      </c>
      <c r="HF227" s="95">
        <f t="shared" si="259"/>
        <v>0</v>
      </c>
      <c r="HG227" s="95">
        <f t="shared" si="259"/>
        <v>0</v>
      </c>
      <c r="HH227" s="95">
        <f t="shared" si="259"/>
        <v>0</v>
      </c>
      <c r="HI227" s="95">
        <f t="shared" si="239"/>
        <v>0</v>
      </c>
      <c r="HJ227" s="95">
        <f t="shared" si="239"/>
        <v>0</v>
      </c>
      <c r="HK227" s="95">
        <f t="shared" si="239"/>
        <v>0</v>
      </c>
      <c r="HL227" s="95">
        <f t="shared" si="239"/>
        <v>0</v>
      </c>
      <c r="HM227" s="95">
        <f t="shared" si="239"/>
        <v>0</v>
      </c>
      <c r="HN227" s="95">
        <f t="shared" si="239"/>
        <v>0</v>
      </c>
      <c r="HO227" s="95">
        <f t="shared" si="224"/>
        <v>0</v>
      </c>
      <c r="HP227" s="95">
        <f t="shared" si="224"/>
        <v>0</v>
      </c>
      <c r="HQ227" s="95">
        <f t="shared" si="224"/>
        <v>0</v>
      </c>
      <c r="HS227" s="95">
        <f t="shared" si="256"/>
        <v>4.2727096656186108E-91</v>
      </c>
      <c r="HT227" s="95">
        <f t="shared" si="256"/>
        <v>1.625381112173117E-52</v>
      </c>
      <c r="HU227" s="95">
        <f t="shared" si="256"/>
        <v>1.9887421103635947E-112</v>
      </c>
      <c r="HV227" s="95">
        <f t="shared" si="256"/>
        <v>6.7801485233825691E-115</v>
      </c>
      <c r="HW227" s="95">
        <f t="shared" si="256"/>
        <v>1.4780820031398398E-153</v>
      </c>
      <c r="HX227" s="95">
        <f t="shared" si="256"/>
        <v>5.7728830815708561E-153</v>
      </c>
      <c r="HY227" s="95">
        <f t="shared" si="256"/>
        <v>4.3819468695619739E-190</v>
      </c>
      <c r="HZ227" s="95">
        <f t="shared" si="256"/>
        <v>3.2594121120589346E-208</v>
      </c>
      <c r="IA227" s="95">
        <f t="shared" si="256"/>
        <v>8.0485371605706604E-231</v>
      </c>
      <c r="IB227" s="95">
        <f t="shared" si="256"/>
        <v>2.9767697583041884E-198</v>
      </c>
      <c r="IC227" s="95">
        <f t="shared" si="256"/>
        <v>2.2229470755834843E-249</v>
      </c>
      <c r="ID227" s="95">
        <f t="shared" si="256"/>
        <v>6.757890943593103E-158</v>
      </c>
      <c r="IE227" s="95">
        <f t="shared" si="256"/>
        <v>1.211606235732092E-162</v>
      </c>
      <c r="IF227" s="95">
        <f t="shared" si="256"/>
        <v>5.123542222351542E-122</v>
      </c>
      <c r="IG227" s="95">
        <f t="shared" si="256"/>
        <v>7.7965410939807685E-98</v>
      </c>
      <c r="II227" s="95">
        <f t="shared" si="257"/>
        <v>2.742407560164291E-13</v>
      </c>
      <c r="IJ227" s="95">
        <f t="shared" si="257"/>
        <v>1.9524123763959395E-27</v>
      </c>
      <c r="IK227" s="95">
        <f t="shared" si="257"/>
        <v>1.5723283234211687E-30</v>
      </c>
      <c r="IL227" s="95">
        <f t="shared" si="257"/>
        <v>3.9159414970709119E-17</v>
      </c>
      <c r="IM227" s="95">
        <f t="shared" si="257"/>
        <v>1.1268070728954443E-22</v>
      </c>
      <c r="IN227" s="95">
        <f t="shared" si="257"/>
        <v>4.3077957881889765E-28</v>
      </c>
      <c r="IO227" s="95">
        <f t="shared" si="257"/>
        <v>4.8012882126065401E-37</v>
      </c>
      <c r="IP227" s="95">
        <f t="shared" si="257"/>
        <v>1.4309813078085726E-31</v>
      </c>
      <c r="IQ227" s="95">
        <f t="shared" si="257"/>
        <v>1.4179920517737324E-39</v>
      </c>
      <c r="IR227" s="95">
        <f t="shared" si="257"/>
        <v>2.75287921194876E-31</v>
      </c>
      <c r="IS227" s="95">
        <f t="shared" si="257"/>
        <v>9.8665355357315002E-35</v>
      </c>
      <c r="IT227" s="95">
        <f t="shared" si="257"/>
        <v>3.8540280931076919E-25</v>
      </c>
      <c r="IU227" s="95">
        <f t="shared" si="257"/>
        <v>4.7238820771867323E-26</v>
      </c>
      <c r="IV227" s="95">
        <f t="shared" si="257"/>
        <v>1.9075622127769735E-19</v>
      </c>
      <c r="IW227" s="95">
        <f t="shared" si="257"/>
        <v>1.8117278985922057E-17</v>
      </c>
      <c r="IY227" s="95">
        <f t="shared" si="258"/>
        <v>2.742407560164291E-13</v>
      </c>
      <c r="IZ227" s="95">
        <f t="shared" si="258"/>
        <v>1.9524123763959395E-27</v>
      </c>
      <c r="JA227" s="95">
        <f t="shared" si="258"/>
        <v>1.5723283234211687E-30</v>
      </c>
      <c r="JB227" s="95">
        <f t="shared" si="258"/>
        <v>3.9159414970709119E-17</v>
      </c>
      <c r="JC227" s="95">
        <f t="shared" si="258"/>
        <v>1.1268070728954443E-22</v>
      </c>
      <c r="JD227" s="95">
        <f t="shared" si="258"/>
        <v>4.3077957881889765E-28</v>
      </c>
      <c r="JE227" s="95">
        <f t="shared" si="258"/>
        <v>4.8012882126065401E-37</v>
      </c>
      <c r="JF227" s="95">
        <f t="shared" si="258"/>
        <v>1.4309813078085726E-31</v>
      </c>
      <c r="JG227" s="95">
        <f t="shared" si="258"/>
        <v>1.4179920517737324E-39</v>
      </c>
      <c r="JH227" s="95">
        <f t="shared" si="258"/>
        <v>2.75287921194876E-31</v>
      </c>
      <c r="JI227" s="95">
        <f t="shared" si="258"/>
        <v>9.8665355357315002E-35</v>
      </c>
      <c r="JJ227" s="95">
        <f t="shared" si="258"/>
        <v>3.8540280931076919E-25</v>
      </c>
      <c r="JK227" s="95">
        <f t="shared" si="258"/>
        <v>4.7238820771867323E-26</v>
      </c>
      <c r="JL227" s="95">
        <f t="shared" si="258"/>
        <v>1.9075622127769735E-19</v>
      </c>
      <c r="JM227" s="95">
        <f t="shared" si="258"/>
        <v>1.8117278985922057E-17</v>
      </c>
    </row>
    <row r="228" spans="1:273" x14ac:dyDescent="0.25">
      <c r="AY228" s="5"/>
      <c r="AZ228" s="5"/>
      <c r="BO228" s="28">
        <f>SLOPE(BO27:BO227,$B27:$B227)</f>
        <v>0.43294699812382742</v>
      </c>
      <c r="BP228" s="28">
        <f t="shared" ref="BP228:CC228" si="296">SLOPE(BP27:BP227,$B27:$B227)</f>
        <v>0.34934494773519159</v>
      </c>
      <c r="BQ228" s="28">
        <f t="shared" si="296"/>
        <v>0.35921353065539108</v>
      </c>
      <c r="BR228" s="28">
        <f t="shared" si="296"/>
        <v>0.30697147718985496</v>
      </c>
      <c r="BS228" s="28">
        <f t="shared" si="296"/>
        <v>0.28061964184425886</v>
      </c>
      <c r="BT228" s="28">
        <f t="shared" si="296"/>
        <v>0.31692140021067983</v>
      </c>
      <c r="BU228" s="28">
        <f t="shared" si="296"/>
        <v>0.30560294951786732</v>
      </c>
      <c r="BV228" s="28">
        <f t="shared" si="296"/>
        <v>0.2589623678646934</v>
      </c>
      <c r="BW228" s="28">
        <f t="shared" si="296"/>
        <v>0.29023210510419817</v>
      </c>
      <c r="BX228" s="28">
        <f t="shared" si="296"/>
        <v>0.23623727977448908</v>
      </c>
      <c r="BY228" s="28">
        <f t="shared" si="296"/>
        <v>0.31546754221388357</v>
      </c>
      <c r="BZ228" s="28">
        <f t="shared" si="296"/>
        <v>0.28898942917547571</v>
      </c>
      <c r="CA228" s="28">
        <f t="shared" si="296"/>
        <v>0.29080852443075927</v>
      </c>
      <c r="CB228" s="28">
        <f t="shared" si="296"/>
        <v>0.40256032736407094</v>
      </c>
      <c r="CC228" s="28">
        <f t="shared" si="296"/>
        <v>0.28461047889995256</v>
      </c>
      <c r="CE228" s="28">
        <f>SLOPE(CE27:CE227,$B27:$B227)</f>
        <v>-7.3586781300376089E-2</v>
      </c>
      <c r="CF228" s="28">
        <f t="shared" ref="CF228:CS228" si="297">SLOPE(CF27:CF227,$B27:$B227)</f>
        <v>-5.8230301375304078E-2</v>
      </c>
      <c r="CG228" s="28">
        <f t="shared" si="297"/>
        <v>-4.585940541315793E-2</v>
      </c>
      <c r="CH228" s="28">
        <f t="shared" si="297"/>
        <v>-0.10455266342112338</v>
      </c>
      <c r="CI228" s="28">
        <f t="shared" si="297"/>
        <v>-7.5005143261347551E-2</v>
      </c>
      <c r="CJ228" s="28">
        <f t="shared" si="297"/>
        <v>-8.4235236043798262E-2</v>
      </c>
      <c r="CK228" s="28">
        <f t="shared" si="297"/>
        <v>-7.6583303090004162E-2</v>
      </c>
      <c r="CL228" s="28">
        <f t="shared" si="297"/>
        <v>-0.10184809867285752</v>
      </c>
      <c r="CM228" s="28">
        <f t="shared" si="297"/>
        <v>5.3018892173242261E-3</v>
      </c>
      <c r="CN228" s="28">
        <f t="shared" si="297"/>
        <v>-9.0649977976802243E-2</v>
      </c>
      <c r="CO228" s="28">
        <f t="shared" si="297"/>
        <v>-0.13231444662095979</v>
      </c>
      <c r="CP228" s="28">
        <f t="shared" si="297"/>
        <v>-0.10574451857544004</v>
      </c>
      <c r="CQ228" s="28">
        <f t="shared" si="297"/>
        <v>-0.11730578594235312</v>
      </c>
      <c r="CR228" s="28">
        <f t="shared" si="297"/>
        <v>-0.1069661557935629</v>
      </c>
      <c r="CS228" s="28">
        <f t="shared" si="297"/>
        <v>-9.1791363070908169E-2</v>
      </c>
      <c r="CU228" s="28">
        <f>SLOPE(CU27:CU227,$B27:$B227)</f>
        <v>-4.9455785176114563E-2</v>
      </c>
      <c r="CV228" s="28">
        <f t="shared" ref="CV228:DI228" si="298">SLOPE(CV27:CV227,$B27:$B227)</f>
        <v>-5.0041367959480533E-2</v>
      </c>
      <c r="CW228" s="28">
        <f t="shared" si="298"/>
        <v>-4.2613706634888518E-2</v>
      </c>
      <c r="CX228" s="28">
        <f t="shared" si="298"/>
        <v>-7.099198465238972E-2</v>
      </c>
      <c r="CY228" s="28">
        <f t="shared" si="298"/>
        <v>-6.1643376401148614E-2</v>
      </c>
      <c r="CZ228" s="28">
        <f t="shared" si="298"/>
        <v>-6.1745015216706917E-2</v>
      </c>
      <c r="DA228" s="28">
        <f t="shared" si="298"/>
        <v>-6.5586881424407661E-2</v>
      </c>
      <c r="DB228" s="28">
        <f t="shared" si="298"/>
        <v>-6.5844729126866022E-2</v>
      </c>
      <c r="DC228" s="28">
        <f t="shared" si="298"/>
        <v>-6.3635470463004537E-2</v>
      </c>
      <c r="DD228" s="28">
        <f t="shared" si="298"/>
        <v>-6.8401458321236702E-2</v>
      </c>
      <c r="DE228" s="28">
        <f t="shared" si="298"/>
        <v>-8.8295339691350713E-2</v>
      </c>
      <c r="DF228" s="28">
        <f t="shared" si="298"/>
        <v>-7.4801690494598935E-2</v>
      </c>
      <c r="DG228" s="28">
        <f t="shared" si="298"/>
        <v>-7.7998199891405023E-2</v>
      </c>
      <c r="DH228" s="28">
        <f t="shared" si="298"/>
        <v>-8.4907662385915933E-2</v>
      </c>
      <c r="DI228" s="28">
        <f t="shared" si="298"/>
        <v>-0.12228681659124935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3" t="s">
        <v>23</v>
      </c>
      <c r="B229" s="3" t="s">
        <v>48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47.698758536585373</v>
      </c>
      <c r="BP229" s="28">
        <f t="shared" ref="BP229:CC229" si="299">INTERCEPT(BP27:BP227,$B27:$B227)</f>
        <v>47.771418118466897</v>
      </c>
      <c r="BQ229" s="28">
        <f t="shared" si="299"/>
        <v>48.877306553911197</v>
      </c>
      <c r="BR229" s="28">
        <f t="shared" si="299"/>
        <v>49.753013289036545</v>
      </c>
      <c r="BS229" s="28">
        <f t="shared" si="299"/>
        <v>50.001368770764131</v>
      </c>
      <c r="BT229" s="28">
        <f t="shared" si="299"/>
        <v>51.123944629014403</v>
      </c>
      <c r="BU229" s="28">
        <f t="shared" si="299"/>
        <v>52.504901439645622</v>
      </c>
      <c r="BV229" s="28">
        <f t="shared" si="299"/>
        <v>55.881581818181822</v>
      </c>
      <c r="BW229" s="28">
        <f t="shared" si="299"/>
        <v>54.183660676532789</v>
      </c>
      <c r="BX229" s="28">
        <f t="shared" si="299"/>
        <v>54.823103030303017</v>
      </c>
      <c r="BY229" s="28">
        <f t="shared" si="299"/>
        <v>52.567195215759867</v>
      </c>
      <c r="BZ229" s="28">
        <f t="shared" si="299"/>
        <v>52.714361522198729</v>
      </c>
      <c r="CA229" s="28">
        <f t="shared" si="299"/>
        <v>50.946903438403162</v>
      </c>
      <c r="CB229" s="28">
        <f t="shared" si="299"/>
        <v>50.201702158117939</v>
      </c>
      <c r="CC229" s="28">
        <f t="shared" si="299"/>
        <v>47.246381934566145</v>
      </c>
      <c r="CD229" s="2"/>
      <c r="CE229" s="28">
        <f>INTERCEPT(CE27:CE227,$B27:$B227)</f>
        <v>49.81375888539187</v>
      </c>
      <c r="CF229" s="28">
        <f t="shared" ref="CF229:CS229" si="300">INTERCEPT(CF27:CF227,$B27:$B227)</f>
        <v>50.977047763268956</v>
      </c>
      <c r="CG229" s="28">
        <f t="shared" si="300"/>
        <v>50.67357291986805</v>
      </c>
      <c r="CH229" s="28">
        <f t="shared" si="300"/>
        <v>59.523122588839662</v>
      </c>
      <c r="CI229" s="28">
        <f t="shared" si="300"/>
        <v>55.907555178203133</v>
      </c>
      <c r="CJ229" s="28">
        <f t="shared" si="300"/>
        <v>57.536461556871892</v>
      </c>
      <c r="CK229" s="28">
        <f t="shared" si="300"/>
        <v>58.633641590626304</v>
      </c>
      <c r="CL229" s="28">
        <f t="shared" si="300"/>
        <v>60.820089572806616</v>
      </c>
      <c r="CM229" s="28">
        <f t="shared" si="300"/>
        <v>49.16236601979179</v>
      </c>
      <c r="CN229" s="28">
        <f t="shared" si="300"/>
        <v>59.860762443106744</v>
      </c>
      <c r="CO229" s="28">
        <f t="shared" si="300"/>
        <v>65.334853669102685</v>
      </c>
      <c r="CP229" s="28">
        <f t="shared" si="300"/>
        <v>61.174314407187424</v>
      </c>
      <c r="CQ229" s="28">
        <f t="shared" si="300"/>
        <v>61.606518474149716</v>
      </c>
      <c r="CR229" s="28">
        <f t="shared" si="300"/>
        <v>60.098219520845056</v>
      </c>
      <c r="CS229" s="28">
        <f t="shared" si="300"/>
        <v>59.314471299093668</v>
      </c>
      <c r="CT229" s="2"/>
      <c r="CU229" s="28">
        <f>INTERCEPT(CU27:CU227,$B27:$B227)</f>
        <v>47.097375984789764</v>
      </c>
      <c r="CV229" s="28">
        <f t="shared" ref="CV229:DI229" si="301">INTERCEPT(CV27:CV227,$B27:$B227)</f>
        <v>49.960402502279365</v>
      </c>
      <c r="CW229" s="28">
        <f t="shared" si="301"/>
        <v>50.278884019851091</v>
      </c>
      <c r="CX229" s="28">
        <f t="shared" si="301"/>
        <v>55.858274692187869</v>
      </c>
      <c r="CY229" s="28">
        <f t="shared" si="301"/>
        <v>54.413703229107554</v>
      </c>
      <c r="CZ229" s="28">
        <f t="shared" si="301"/>
        <v>55.019724170261426</v>
      </c>
      <c r="DA229" s="28">
        <f t="shared" si="301"/>
        <v>57.398337202422397</v>
      </c>
      <c r="DB229" s="28">
        <f t="shared" si="301"/>
        <v>56.758482173471862</v>
      </c>
      <c r="DC229" s="28">
        <f t="shared" si="301"/>
        <v>56.621987165635986</v>
      </c>
      <c r="DD229" s="28">
        <f t="shared" si="301"/>
        <v>57.387748751734811</v>
      </c>
      <c r="DE229" s="28">
        <f t="shared" si="301"/>
        <v>60.543422693318263</v>
      </c>
      <c r="DF229" s="28">
        <f t="shared" si="301"/>
        <v>57.66849001701641</v>
      </c>
      <c r="DG229" s="28">
        <f t="shared" si="301"/>
        <v>57.349279233665499</v>
      </c>
      <c r="DH229" s="28">
        <f t="shared" si="301"/>
        <v>57.636260534576536</v>
      </c>
      <c r="DI229" s="28">
        <f t="shared" si="301"/>
        <v>62.58220702662905</v>
      </c>
    </row>
    <row r="230" spans="1:273" x14ac:dyDescent="0.25">
      <c r="A230" s="143"/>
      <c r="B230" s="28" t="s">
        <v>36</v>
      </c>
      <c r="C230" s="5">
        <f>C$7 - ABS(C$11)*Expt!$B$9</f>
        <v>-15.380134927830383</v>
      </c>
      <c r="D230" s="5">
        <f>D$7 - ABS(D$11)*Expt!$B$9</f>
        <v>-9.4248440517379422</v>
      </c>
      <c r="E230" s="5">
        <f>E$7 - ABS(E$11)*Expt!$B$9</f>
        <v>-4.33462777189213</v>
      </c>
      <c r="F230" s="5">
        <f>F$7 - ABS(F$11)*Expt!$B$9</f>
        <v>-4.9173379603830938</v>
      </c>
      <c r="G230" s="5">
        <f>G$7 - ABS(G$11)*Expt!$B$9</f>
        <v>-3.9050812979323126</v>
      </c>
      <c r="H230" s="5">
        <f>H$7 - ABS(H$11)*Expt!$B$9</f>
        <v>-5.9365444861676835</v>
      </c>
      <c r="I230" s="5">
        <f>I$7 - ABS(I$11)*Expt!$B$9</f>
        <v>-3.9002581401909779</v>
      </c>
      <c r="J230" s="5">
        <f>J$7 - ABS(J$11)*Expt!$B$9</f>
        <v>-1.4942346906684207</v>
      </c>
      <c r="K230" s="5">
        <f>K$7 - ABS(K$11)*Expt!$B$9</f>
        <v>-1.4558266092859569</v>
      </c>
      <c r="L230" s="5">
        <f>L$7 - ABS(L$11)*Expt!$B$9</f>
        <v>-0.90714448354686539</v>
      </c>
      <c r="M230" s="5">
        <f>M$7 - ABS(M$11)*Expt!$B$9</f>
        <v>4.3214480476378938</v>
      </c>
      <c r="N230" s="5">
        <f>N$7 - ABS(N$11)*Expt!$B$9</f>
        <v>-3.7967019974004046</v>
      </c>
      <c r="O230" s="5">
        <f>O$7 - ABS(O$11)*Expt!$B$9</f>
        <v>1.2815890747712899</v>
      </c>
      <c r="P230" s="5">
        <f>P$7 - ABS(P$11)*Expt!$B$9</f>
        <v>1.000190519449589</v>
      </c>
      <c r="Q230" s="5">
        <f>Q$7 - ABS(Q$11)*Expt!$B$9</f>
        <v>8.4759535875302419</v>
      </c>
    </row>
    <row r="231" spans="1:273" x14ac:dyDescent="0.25">
      <c r="A231" s="143"/>
      <c r="B231" s="3" t="s">
        <v>62</v>
      </c>
      <c r="C231" s="78">
        <f t="shared" ref="C231:O231" si="302">C7-C11</f>
        <v>54.985581700087423</v>
      </c>
      <c r="D231" s="78">
        <f t="shared" si="302"/>
        <v>54.710302170333378</v>
      </c>
      <c r="E231" s="78">
        <f t="shared" si="302"/>
        <v>55.527948830140438</v>
      </c>
      <c r="F231" s="78">
        <f t="shared" si="302"/>
        <v>55.492483514320611</v>
      </c>
      <c r="G231" s="78">
        <f t="shared" si="302"/>
        <v>55.240671786972669</v>
      </c>
      <c r="H231" s="78">
        <f t="shared" si="302"/>
        <v>54.718061700025665</v>
      </c>
      <c r="I231" s="78">
        <f t="shared" si="302"/>
        <v>54.947564161628534</v>
      </c>
      <c r="J231" s="78">
        <f t="shared" si="302"/>
        <v>56.07126778660637</v>
      </c>
      <c r="K231" s="78">
        <f t="shared" si="302"/>
        <v>55.775609756281497</v>
      </c>
      <c r="L231" s="78">
        <f t="shared" si="302"/>
        <v>55.811677210280365</v>
      </c>
      <c r="M231" s="78">
        <f t="shared" si="302"/>
        <v>56.817799053603828</v>
      </c>
      <c r="N231" s="78">
        <f t="shared" si="302"/>
        <v>55.569424873107565</v>
      </c>
      <c r="O231" s="78">
        <f t="shared" si="302"/>
        <v>56.296500920867032</v>
      </c>
      <c r="P231" s="78">
        <f>P7-P11</f>
        <v>56.106443122855126</v>
      </c>
      <c r="Q231" s="78">
        <f>Q7-Q11</f>
        <v>56.901479711568911</v>
      </c>
      <c r="R231" s="2" t="s">
        <v>38</v>
      </c>
    </row>
    <row r="232" spans="1:273" x14ac:dyDescent="0.25">
      <c r="A232" s="143"/>
      <c r="B232" s="3" t="s">
        <v>63</v>
      </c>
      <c r="C232" s="78">
        <f>C10</f>
        <v>166.09259342879662</v>
      </c>
      <c r="D232" s="78">
        <f t="shared" ref="D232:N232" si="303">D10</f>
        <v>163.40927873382287</v>
      </c>
      <c r="E232" s="78">
        <f t="shared" si="303"/>
        <v>163.14421047161798</v>
      </c>
      <c r="F232" s="78">
        <f t="shared" si="303"/>
        <v>163.06023710581536</v>
      </c>
      <c r="G232" s="78">
        <f t="shared" si="303"/>
        <v>159.62466950919372</v>
      </c>
      <c r="H232" s="78">
        <f t="shared" si="303"/>
        <v>159.92375335506503</v>
      </c>
      <c r="I232" s="78">
        <f t="shared" si="303"/>
        <v>159.05387866123095</v>
      </c>
      <c r="J232" s="78">
        <f t="shared" si="303"/>
        <v>158.14860330726461</v>
      </c>
      <c r="K232" s="78">
        <f t="shared" si="303"/>
        <v>155.63548713515146</v>
      </c>
      <c r="L232" s="78">
        <f t="shared" si="303"/>
        <v>157.82301722969387</v>
      </c>
      <c r="M232" s="78">
        <f t="shared" si="303"/>
        <v>160.25246917305054</v>
      </c>
      <c r="N232" s="78">
        <f t="shared" si="303"/>
        <v>160.3005966614237</v>
      </c>
      <c r="O232" s="78">
        <f>O10</f>
        <v>159.42071670979925</v>
      </c>
      <c r="P232" s="78">
        <f>P10</f>
        <v>160.2829145823458</v>
      </c>
      <c r="Q232" s="78">
        <f>Q10</f>
        <v>164.22984113613836</v>
      </c>
      <c r="R232" s="2" t="s">
        <v>66</v>
      </c>
    </row>
    <row r="233" spans="1:273" x14ac:dyDescent="0.25">
      <c r="A233" s="143"/>
      <c r="B233" s="3" t="s">
        <v>35</v>
      </c>
      <c r="C233" s="2">
        <f>C$10 + ABS(C$14)*Expt!$B$10</f>
        <v>216.11134901516289</v>
      </c>
      <c r="D233" s="2">
        <f>D$10 + ABS(D$14)*Expt!$B$10</f>
        <v>199.75136896459088</v>
      </c>
      <c r="E233" s="2">
        <f>E$10 + ABS(E$14)*Expt!$B$10</f>
        <v>197.73234498203107</v>
      </c>
      <c r="F233" s="2">
        <f>F$10 + ABS(F$14)*Expt!$B$10</f>
        <v>210.37167577305269</v>
      </c>
      <c r="G233" s="2">
        <f>G$10 + ABS(G$14)*Expt!$B$10</f>
        <v>204.03050294072264</v>
      </c>
      <c r="H233" s="2">
        <f>H$10 + ABS(H$14)*Expt!$B$10</f>
        <v>199.23054824630904</v>
      </c>
      <c r="I233" s="2">
        <f>I$10 + ABS(I$14)*Expt!$B$10</f>
        <v>193.75940430635907</v>
      </c>
      <c r="J233" s="2">
        <f>J$10 + ABS(J$14)*Expt!$B$10</f>
        <v>196.73509761862005</v>
      </c>
      <c r="K233" s="2">
        <f>K$10 + ABS(K$14)*Expt!$B$10</f>
        <v>191.96011292074326</v>
      </c>
      <c r="L233" s="2">
        <f>L$10 + ABS(L$14)*Expt!$B$10</f>
        <v>196.89586432093549</v>
      </c>
      <c r="M233" s="2">
        <f>M$10 + ABS(M$14)*Expt!$B$10</f>
        <v>195.10188034145023</v>
      </c>
      <c r="N233" s="2">
        <f>N$10 + ABS(N$14)*Expt!$B$10</f>
        <v>201.61098404310678</v>
      </c>
      <c r="O233" s="2">
        <f>O$10 + ABS(O$14)*Expt!$B$10</f>
        <v>200.85095540601429</v>
      </c>
      <c r="P233" s="2">
        <f>P$10 + ABS(P$14)*Expt!$B$10</f>
        <v>207.74986623052507</v>
      </c>
      <c r="Q233" s="2">
        <f>Q$10 + ABS(Q$14)*Expt!$B$10</f>
        <v>217.73352554044425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CONCATENATE(Expt!B1*2," ", Expt!B2," α1(I), ", Expt!B3, " ", Expt!B4, " ", Expt!B5)</f>
        <v>1000 nM α1(I), 0.707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</row>
    <row r="4" spans="1:27" x14ac:dyDescent="0.25">
      <c r="B4" s="12" t="s">
        <v>7</v>
      </c>
      <c r="C4" s="7">
        <f>A!C$21</f>
        <v>0</v>
      </c>
      <c r="D4" s="8">
        <f>A!D$21</f>
        <v>2.4960981135898664E-2</v>
      </c>
      <c r="E4" s="8">
        <f>A!E$21</f>
        <v>3.8769818524671554E-2</v>
      </c>
      <c r="F4" s="8">
        <f>A!F$21</f>
        <v>5.4660594752043344E-2</v>
      </c>
      <c r="G4" s="8">
        <f>A!G$21</f>
        <v>6.2666884452472191E-2</v>
      </c>
      <c r="H4" s="8">
        <f>A!H$21</f>
        <v>8.0122325206197317E-2</v>
      </c>
      <c r="I4" s="8">
        <f>A!I$21</f>
        <v>8.6331800184183377E-2</v>
      </c>
      <c r="J4" s="8">
        <f>A!J$21</f>
        <v>9.8576929614131559E-2</v>
      </c>
      <c r="K4" s="8">
        <f>A!K$21</f>
        <v>0.10850928221875192</v>
      </c>
      <c r="L4" s="8">
        <f>A!L$21</f>
        <v>0.11638269612281071</v>
      </c>
      <c r="M4" s="8">
        <f>A!M$21</f>
        <v>0.1224046016855259</v>
      </c>
      <c r="N4" s="8">
        <f>A!N$21</f>
        <v>0.1363847993496668</v>
      </c>
      <c r="O4" s="9">
        <f>A!O$21</f>
        <v>0.14777019689197762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2.0242394485899744E-2</v>
      </c>
      <c r="E5" s="8">
        <f>B!E$21</f>
        <v>3.9131912010661234E-2</v>
      </c>
      <c r="F5" s="8">
        <f>B!F$21</f>
        <v>5.384403839443111E-2</v>
      </c>
      <c r="G5" s="8">
        <f>B!G$21</f>
        <v>5.9184411415254601E-2</v>
      </c>
      <c r="H5" s="8">
        <f>B!H$21</f>
        <v>8.2269529329204505E-2</v>
      </c>
      <c r="I5" s="8">
        <f>B!I$21</f>
        <v>8.5233497024501198E-2</v>
      </c>
      <c r="J5" s="8">
        <f>B!J$21</f>
        <v>0.10150747509638587</v>
      </c>
      <c r="K5" s="8">
        <f>B!K$21</f>
        <v>0.11130006139914948</v>
      </c>
      <c r="L5" s="8">
        <f>B!L$21</f>
        <v>0.11775583321174164</v>
      </c>
      <c r="M5" s="8">
        <f>B!M$21</f>
        <v>0.12497987246082363</v>
      </c>
      <c r="N5" s="8">
        <f>B!N$21</f>
        <v>0.14072970781928004</v>
      </c>
      <c r="O5" s="9">
        <f>B!O$21</f>
        <v>0.1485564179961826</v>
      </c>
      <c r="P5" s="7"/>
    </row>
    <row r="6" spans="1:27" ht="15.75" thickBot="1" x14ac:dyDescent="0.3">
      <c r="B6" s="12" t="s">
        <v>9</v>
      </c>
      <c r="C6" s="7">
        <f>'C'!C$21</f>
        <v>3.2288485074387206E-4</v>
      </c>
      <c r="D6" s="8">
        <f>'C'!D$21</f>
        <v>1.798265704201291E-2</v>
      </c>
      <c r="E6" s="8">
        <f>'C'!E$21</f>
        <v>3.3602151644418495E-2</v>
      </c>
      <c r="F6" s="8">
        <f>'C'!F$21</f>
        <v>4.7705393644832506E-2</v>
      </c>
      <c r="G6" s="8">
        <f>'C'!G$21</f>
        <v>6.1515275029909833E-2</v>
      </c>
      <c r="H6" s="8">
        <f>'C'!H$21</f>
        <v>7.4159122396009497E-2</v>
      </c>
      <c r="I6" s="8">
        <f>'C'!I$21</f>
        <v>8.1942940010688525E-2</v>
      </c>
      <c r="J6" s="8">
        <f>'C'!J$21</f>
        <v>8.9402252492440187E-2</v>
      </c>
      <c r="K6" s="8">
        <f>'C'!K$21</f>
        <v>0.10177838976278022</v>
      </c>
      <c r="L6" s="8">
        <f>'C'!L$21</f>
        <v>0.10901073710618955</v>
      </c>
      <c r="M6" s="8">
        <f>'C'!M$21</f>
        <v>0.11356433594397752</v>
      </c>
      <c r="N6" s="8">
        <f>'C'!N$21</f>
        <v>0.1299362423697413</v>
      </c>
      <c r="O6" s="9">
        <f>'C'!O$21</f>
        <v>0.1405332270051998</v>
      </c>
      <c r="P6" s="7"/>
    </row>
    <row r="7" spans="1:27" x14ac:dyDescent="0.25">
      <c r="B7" s="13" t="s">
        <v>10</v>
      </c>
      <c r="C7" s="14">
        <f t="shared" ref="C7:O7" si="0">AVERAGE(C4:C6)</f>
        <v>1.0762828358129069E-4</v>
      </c>
      <c r="D7" s="15">
        <f t="shared" si="0"/>
        <v>2.1062010887937105E-2</v>
      </c>
      <c r="E7" s="15">
        <f t="shared" si="0"/>
        <v>3.7167960726583758E-2</v>
      </c>
      <c r="F7" s="15">
        <f t="shared" si="0"/>
        <v>5.2070008930435653E-2</v>
      </c>
      <c r="G7" s="15">
        <f t="shared" si="0"/>
        <v>6.112219029921221E-2</v>
      </c>
      <c r="H7" s="15">
        <f t="shared" si="0"/>
        <v>7.8850325643803773E-2</v>
      </c>
      <c r="I7" s="15">
        <f t="shared" si="0"/>
        <v>8.4502745739791038E-2</v>
      </c>
      <c r="J7" s="15">
        <f t="shared" si="0"/>
        <v>9.6495552400985882E-2</v>
      </c>
      <c r="K7" s="15">
        <f t="shared" si="0"/>
        <v>0.10719591112689386</v>
      </c>
      <c r="L7" s="15">
        <f t="shared" si="0"/>
        <v>0.11438308881358066</v>
      </c>
      <c r="M7" s="15">
        <f t="shared" si="0"/>
        <v>0.12031627003010903</v>
      </c>
      <c r="N7" s="15">
        <f t="shared" si="0"/>
        <v>0.13568358317956272</v>
      </c>
      <c r="O7" s="16">
        <f t="shared" si="0"/>
        <v>0.14561994729778668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1.8641765549422666E-4</v>
      </c>
      <c r="D8" s="22">
        <f t="shared" si="1"/>
        <v>3.5606291683764417E-3</v>
      </c>
      <c r="E8" s="22">
        <f t="shared" si="1"/>
        <v>3.0933838641507561E-3</v>
      </c>
      <c r="F8" s="22">
        <f t="shared" si="1"/>
        <v>3.8018536287947389E-3</v>
      </c>
      <c r="G8" s="22">
        <f t="shared" si="1"/>
        <v>1.7742016001197818E-3</v>
      </c>
      <c r="H8" s="22">
        <f t="shared" si="1"/>
        <v>4.2021616247535556E-3</v>
      </c>
      <c r="I8" s="22">
        <f t="shared" si="1"/>
        <v>2.2838610915949949E-3</v>
      </c>
      <c r="J8" s="22">
        <f t="shared" si="1"/>
        <v>6.3153148694519547E-3</v>
      </c>
      <c r="K8" s="22">
        <f t="shared" si="1"/>
        <v>4.8948202629316229E-3</v>
      </c>
      <c r="L8" s="22">
        <f t="shared" si="1"/>
        <v>4.7029776224409509E-3</v>
      </c>
      <c r="M8" s="22">
        <f t="shared" si="1"/>
        <v>5.9874423019452908E-3</v>
      </c>
      <c r="N8" s="22">
        <f t="shared" si="1"/>
        <v>5.4307920408084324E-3</v>
      </c>
      <c r="O8" s="23">
        <f t="shared" si="1"/>
        <v>4.4227342682367525E-3</v>
      </c>
      <c r="P8" s="26"/>
    </row>
    <row r="9" spans="1:27" x14ac:dyDescent="0.25">
      <c r="B9" s="3">
        <f>Expt!B1*2</f>
        <v>1000</v>
      </c>
      <c r="C9" s="27">
        <f>$B$9*C7</f>
        <v>0.10762828358129069</v>
      </c>
      <c r="D9" s="27">
        <f t="shared" ref="D9:O10" si="2">$B$9*D7</f>
        <v>21.062010887937106</v>
      </c>
      <c r="E9" s="27">
        <f t="shared" si="2"/>
        <v>37.167960726583757</v>
      </c>
      <c r="F9" s="27">
        <f t="shared" si="2"/>
        <v>52.070008930435655</v>
      </c>
      <c r="G9" s="27">
        <f t="shared" si="2"/>
        <v>61.122190299212214</v>
      </c>
      <c r="H9" s="27">
        <f t="shared" si="2"/>
        <v>78.850325643803771</v>
      </c>
      <c r="I9" s="27">
        <f t="shared" si="2"/>
        <v>84.502745739791038</v>
      </c>
      <c r="J9" s="27">
        <f t="shared" si="2"/>
        <v>96.495552400985886</v>
      </c>
      <c r="K9" s="27">
        <f t="shared" si="2"/>
        <v>107.19591112689386</v>
      </c>
      <c r="L9" s="27">
        <f t="shared" si="2"/>
        <v>114.38308881358066</v>
      </c>
      <c r="M9" s="27">
        <f t="shared" si="2"/>
        <v>120.31627003010902</v>
      </c>
      <c r="N9" s="27">
        <f t="shared" si="2"/>
        <v>135.68358317956273</v>
      </c>
      <c r="O9" s="27">
        <f t="shared" si="2"/>
        <v>145.61994729778669</v>
      </c>
      <c r="P9" s="18"/>
      <c r="R9" s="3">
        <f ca="1">LINEST(INDIRECT($Q$7),INDIRECT($Q$3), FALSE)</f>
        <v>2.9611909854198961</v>
      </c>
      <c r="S9" s="3" t="s">
        <v>14</v>
      </c>
      <c r="Z9" s="3"/>
      <c r="AA9" s="3"/>
    </row>
    <row r="10" spans="1:27" x14ac:dyDescent="0.25">
      <c r="C10" s="18">
        <f>$B$9*C8</f>
        <v>0.18641765549422668</v>
      </c>
      <c r="D10" s="18">
        <f t="shared" si="2"/>
        <v>3.5606291683764417</v>
      </c>
      <c r="E10" s="18">
        <f t="shared" si="2"/>
        <v>3.0933838641507561</v>
      </c>
      <c r="F10" s="18">
        <f t="shared" si="2"/>
        <v>3.8018536287947389</v>
      </c>
      <c r="G10" s="18">
        <f t="shared" si="2"/>
        <v>1.7742016001197818</v>
      </c>
      <c r="H10" s="18">
        <f t="shared" si="2"/>
        <v>4.2021616247535558</v>
      </c>
      <c r="I10" s="18">
        <f t="shared" si="2"/>
        <v>2.2838610915949951</v>
      </c>
      <c r="J10" s="18">
        <f t="shared" si="2"/>
        <v>6.3153148694519547</v>
      </c>
      <c r="K10" s="18">
        <f t="shared" si="2"/>
        <v>4.8948202629316233</v>
      </c>
      <c r="L10" s="18">
        <f t="shared" si="2"/>
        <v>4.702977622440951</v>
      </c>
      <c r="M10" s="18">
        <f t="shared" si="2"/>
        <v>5.9874423019452907</v>
      </c>
      <c r="N10" s="18">
        <f t="shared" si="2"/>
        <v>5.4307920408084325</v>
      </c>
      <c r="O10" s="18">
        <f t="shared" si="2"/>
        <v>4.4227342682367521</v>
      </c>
      <c r="P10" s="18"/>
    </row>
    <row r="11" spans="1:27" ht="17.25" x14ac:dyDescent="0.25">
      <c r="B11" s="3">
        <f>Expt!B3</f>
        <v>0.70699999999999996</v>
      </c>
      <c r="C11" s="27">
        <f>C9/$B11</f>
        <v>0.15223236715882701</v>
      </c>
      <c r="D11" s="27">
        <f t="shared" ref="D11:O11" si="3">D9/$B11</f>
        <v>29.790680180957718</v>
      </c>
      <c r="E11" s="27">
        <f t="shared" si="3"/>
        <v>52.571373022042096</v>
      </c>
      <c r="F11" s="27">
        <f t="shared" si="3"/>
        <v>73.64923469651437</v>
      </c>
      <c r="G11" s="27">
        <f t="shared" si="3"/>
        <v>86.452885854614166</v>
      </c>
      <c r="H11" s="27">
        <f t="shared" si="3"/>
        <v>111.52804192900109</v>
      </c>
      <c r="I11" s="27">
        <f t="shared" si="3"/>
        <v>119.52297841554604</v>
      </c>
      <c r="J11" s="27">
        <f t="shared" si="3"/>
        <v>136.48592984580748</v>
      </c>
      <c r="K11" s="27">
        <f t="shared" si="3"/>
        <v>151.62080781738877</v>
      </c>
      <c r="L11" s="27">
        <f t="shared" si="3"/>
        <v>161.78654711963318</v>
      </c>
      <c r="M11" s="27">
        <f t="shared" si="3"/>
        <v>170.1785997597016</v>
      </c>
      <c r="N11" s="27">
        <f t="shared" si="3"/>
        <v>191.91454480843385</v>
      </c>
      <c r="O11" s="27">
        <f t="shared" si="3"/>
        <v>205.96880805910425</v>
      </c>
      <c r="P11" s="18"/>
      <c r="R11" s="3">
        <f ca="1">R9/$B$11</f>
        <v>4.1883889468456807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0.26367419447556817</v>
      </c>
      <c r="D12" s="27">
        <f t="shared" ref="D12:O12" si="4">D10/$B11</f>
        <v>5.0362505917630012</v>
      </c>
      <c r="E12" s="27">
        <f t="shared" si="4"/>
        <v>4.3753661444848033</v>
      </c>
      <c r="F12" s="27">
        <f t="shared" si="4"/>
        <v>5.3774450195116534</v>
      </c>
      <c r="G12" s="27">
        <f t="shared" si="4"/>
        <v>2.5094789252047836</v>
      </c>
      <c r="H12" s="27">
        <f t="shared" si="4"/>
        <v>5.9436515201606168</v>
      </c>
      <c r="I12" s="27">
        <f t="shared" si="4"/>
        <v>3.2303551507708561</v>
      </c>
      <c r="J12" s="27">
        <f t="shared" si="4"/>
        <v>8.9325528563676873</v>
      </c>
      <c r="K12" s="27">
        <f t="shared" si="4"/>
        <v>6.923366708531292</v>
      </c>
      <c r="L12" s="27">
        <f t="shared" si="4"/>
        <v>6.6520192679504264</v>
      </c>
      <c r="M12" s="27">
        <f t="shared" si="4"/>
        <v>8.4688009928504826</v>
      </c>
      <c r="N12" s="27">
        <f t="shared" si="4"/>
        <v>7.6814597465465813</v>
      </c>
      <c r="O12" s="27">
        <f t="shared" si="4"/>
        <v>6.2556354571948409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29.790680180957718</v>
      </c>
      <c r="E13" s="27">
        <f t="shared" si="5"/>
        <v>52.571373022042096</v>
      </c>
      <c r="F13" s="27">
        <f t="shared" si="5"/>
        <v>73.64923469651437</v>
      </c>
      <c r="G13" s="27">
        <f t="shared" si="5"/>
        <v>86.452885854614166</v>
      </c>
      <c r="H13" s="27">
        <f t="shared" si="5"/>
        <v>111.52804192900109</v>
      </c>
      <c r="I13" s="27">
        <f t="shared" si="5"/>
        <v>119.52297841554604</v>
      </c>
      <c r="J13" s="27">
        <f t="shared" si="5"/>
        <v>136.48592984580748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4188388.94684568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0.15223236715882701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151.62080781738877</v>
      </c>
      <c r="L14" s="27">
        <f t="shared" si="6"/>
        <v>161.78654711963318</v>
      </c>
      <c r="M14" s="27">
        <f t="shared" si="6"/>
        <v>170.1785997597016</v>
      </c>
      <c r="N14" s="27">
        <f t="shared" si="6"/>
        <v>191.91454480843385</v>
      </c>
      <c r="O14" s="27">
        <f t="shared" si="6"/>
        <v>205.96880805910425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5.3973370490016768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CONCATENATE(Expt!B1," ", Expt!B2," α2(I), ", Expt!B3, " ", Expt!B4, " ", Expt!B5)</f>
        <v>500 nM α2(I), 0.707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11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E3:K3</v>
      </c>
      <c r="T3" s="3">
        <f ca="1">R11/(B9*10^-9)</f>
        <v>3430239.9580410584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3.8786653209207421E-3</v>
      </c>
      <c r="E4" s="8">
        <f>A!E$22</f>
        <v>2.4223904570383665E-2</v>
      </c>
      <c r="F4" s="8">
        <f>A!F$22</f>
        <v>4.4740166877602128E-2</v>
      </c>
      <c r="G4" s="8">
        <f>A!G$22</f>
        <v>4.6826432235348832E-2</v>
      </c>
      <c r="H4" s="8">
        <f>A!H$22</f>
        <v>6.383679070437312E-2</v>
      </c>
      <c r="I4" s="8">
        <f>A!I$22</f>
        <v>7.1052446590818427E-2</v>
      </c>
      <c r="J4" s="8">
        <f>A!J$22</f>
        <v>8.8193354518069686E-2</v>
      </c>
      <c r="K4" s="8">
        <f>A!K$22</f>
        <v>9.5209322762098925E-2</v>
      </c>
      <c r="L4" s="8">
        <f>A!L$22</f>
        <v>0.10037917499503819</v>
      </c>
      <c r="M4" s="8">
        <f>A!M$22</f>
        <v>0.11952353094220121</v>
      </c>
      <c r="N4" s="8">
        <f>A!N$22</f>
        <v>0.13428029738183744</v>
      </c>
      <c r="O4" s="9">
        <f>A!O$22</f>
        <v>0.14736746241834223</v>
      </c>
      <c r="P4" s="7"/>
      <c r="T4" s="38">
        <f ca="1">T3/'α1(I)'!R13</f>
        <v>0.81898792150724409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1.8258088547002649E-3</v>
      </c>
      <c r="E5" s="8">
        <f>B!E$22</f>
        <v>2.4970144382227995E-2</v>
      </c>
      <c r="F5" s="8">
        <f>B!F$22</f>
        <v>4.2372203473317188E-2</v>
      </c>
      <c r="G5" s="8">
        <f>B!G$22</f>
        <v>3.912563644207926E-2</v>
      </c>
      <c r="H5" s="8">
        <f>B!H$22</f>
        <v>6.8637816960931325E-2</v>
      </c>
      <c r="I5" s="8">
        <f>B!I$22</f>
        <v>6.5858714118690112E-2</v>
      </c>
      <c r="J5" s="8">
        <f>B!J$22</f>
        <v>9.2215569740067824E-2</v>
      </c>
      <c r="K5" s="8">
        <f>B!K$22</f>
        <v>0.10830200947320764</v>
      </c>
      <c r="L5" s="8">
        <f>B!L$22</f>
        <v>0.10413717474186644</v>
      </c>
      <c r="M5" s="8">
        <f>B!M$22</f>
        <v>0.12635193352714591</v>
      </c>
      <c r="N5" s="8">
        <f>B!N$22</f>
        <v>0.13685309993986475</v>
      </c>
      <c r="O5" s="9">
        <f>B!O$22</f>
        <v>0.1463414289407835</v>
      </c>
      <c r="P5" s="7"/>
    </row>
    <row r="6" spans="1:27" ht="15.75" thickBot="1" x14ac:dyDescent="0.3">
      <c r="B6" s="12" t="s">
        <v>9</v>
      </c>
      <c r="C6" s="7">
        <f>'C'!C$22</f>
        <v>4.0993704266675908E-3</v>
      </c>
      <c r="D6" s="8">
        <f>'C'!D$22</f>
        <v>4.0010211054671953E-3</v>
      </c>
      <c r="E6" s="8">
        <f>'C'!E$22</f>
        <v>1.8717082119960208E-2</v>
      </c>
      <c r="F6" s="8">
        <f>'C'!F$22</f>
        <v>4.0795519338241382E-2</v>
      </c>
      <c r="G6" s="8">
        <f>'C'!G$22</f>
        <v>4.7683219274891879E-2</v>
      </c>
      <c r="H6" s="8">
        <f>'C'!H$22</f>
        <v>6.0188989852706577E-2</v>
      </c>
      <c r="I6" s="8">
        <f>'C'!I$22</f>
        <v>6.6804644574395153E-2</v>
      </c>
      <c r="J6" s="8">
        <f>'C'!J$22</f>
        <v>8.3442803904561685E-2</v>
      </c>
      <c r="K6" s="8">
        <f>'C'!K$22</f>
        <v>8.3739922241679268E-2</v>
      </c>
      <c r="L6" s="8">
        <f>'C'!L$22</f>
        <v>0.1035309101335464</v>
      </c>
      <c r="M6" s="8">
        <f>'C'!M$22</f>
        <v>0.1164149501891253</v>
      </c>
      <c r="N6" s="8">
        <f>'C'!N$22</f>
        <v>0.12788233291861045</v>
      </c>
      <c r="O6" s="9">
        <f>'C'!O$22</f>
        <v>0.14137650567592211</v>
      </c>
      <c r="P6" s="7"/>
    </row>
    <row r="7" spans="1:27" x14ac:dyDescent="0.25">
      <c r="B7" s="13" t="s">
        <v>10</v>
      </c>
      <c r="C7" s="14">
        <f t="shared" ref="C7:O7" si="0">AVERAGE(C4:C6)</f>
        <v>1.366456808889197E-3</v>
      </c>
      <c r="D7" s="15">
        <f t="shared" si="0"/>
        <v>3.2351650936960677E-3</v>
      </c>
      <c r="E7" s="15">
        <f t="shared" si="0"/>
        <v>2.2637043690857287E-2</v>
      </c>
      <c r="F7" s="15">
        <f t="shared" si="0"/>
        <v>4.2635963229720235E-2</v>
      </c>
      <c r="G7" s="15">
        <f t="shared" si="0"/>
        <v>4.4545095984106657E-2</v>
      </c>
      <c r="H7" s="15">
        <f t="shared" si="0"/>
        <v>6.4221199172670343E-2</v>
      </c>
      <c r="I7" s="15">
        <f t="shared" si="0"/>
        <v>6.7905268427967902E-2</v>
      </c>
      <c r="J7" s="15">
        <f t="shared" si="0"/>
        <v>8.7950576054233065E-2</v>
      </c>
      <c r="K7" s="15">
        <f t="shared" si="0"/>
        <v>9.5750418158995279E-2</v>
      </c>
      <c r="L7" s="15">
        <f t="shared" si="0"/>
        <v>0.102682419956817</v>
      </c>
      <c r="M7" s="15">
        <f t="shared" si="0"/>
        <v>0.12076347155282413</v>
      </c>
      <c r="N7" s="15">
        <f t="shared" si="0"/>
        <v>0.13300524341343753</v>
      </c>
      <c r="O7" s="16">
        <f t="shared" si="0"/>
        <v>0.14502846567834926</v>
      </c>
      <c r="P7" s="25"/>
      <c r="Q7" s="2" t="str">
        <f>CONCATENATE(CHAR(66 + (14 - Q$1)), "9:", CHAR(66 + R$1), "9")</f>
        <v>E9:K9</v>
      </c>
    </row>
    <row r="8" spans="1:27" ht="15.75" thickBot="1" x14ac:dyDescent="0.3">
      <c r="B8" s="17" t="s">
        <v>11</v>
      </c>
      <c r="C8" s="21">
        <f t="shared" ref="C8:O8" si="1">STDEV(C4:C6)</f>
        <v>2.3667726193445245E-3</v>
      </c>
      <c r="D8" s="22">
        <f t="shared" si="1"/>
        <v>1.2220705752125324E-3</v>
      </c>
      <c r="E8" s="22">
        <f t="shared" si="1"/>
        <v>3.4152294948037974E-3</v>
      </c>
      <c r="F8" s="22">
        <f t="shared" si="1"/>
        <v>1.9855069778949514E-3</v>
      </c>
      <c r="G8" s="22">
        <f t="shared" si="1"/>
        <v>4.7129000947968422E-3</v>
      </c>
      <c r="H8" s="22">
        <f t="shared" si="1"/>
        <v>4.2375107408763341E-3</v>
      </c>
      <c r="I8" s="22">
        <f t="shared" si="1"/>
        <v>2.7662689490177946E-3</v>
      </c>
      <c r="J8" s="22">
        <f t="shared" si="1"/>
        <v>4.3914190346667076E-3</v>
      </c>
      <c r="K8" s="22">
        <f t="shared" si="1"/>
        <v>1.2289980490778177E-2</v>
      </c>
      <c r="L8" s="22">
        <f t="shared" si="1"/>
        <v>2.0175708684690603E-3</v>
      </c>
      <c r="M8" s="22">
        <f t="shared" si="1"/>
        <v>5.0832075506936341E-3</v>
      </c>
      <c r="N8" s="22">
        <f t="shared" si="1"/>
        <v>4.6193059223388908E-3</v>
      </c>
      <c r="O8" s="23">
        <f t="shared" si="1"/>
        <v>3.2040279444417621E-3</v>
      </c>
      <c r="P8" s="26"/>
    </row>
    <row r="9" spans="1:27" x14ac:dyDescent="0.25">
      <c r="B9" s="3">
        <f>Expt!B1</f>
        <v>500</v>
      </c>
      <c r="C9" s="27">
        <f>$B$9*C7</f>
        <v>0.68322840444459854</v>
      </c>
      <c r="D9" s="27">
        <f t="shared" ref="D9:O10" si="2">$B$9*D7</f>
        <v>1.6175825468480338</v>
      </c>
      <c r="E9" s="27">
        <f t="shared" si="2"/>
        <v>11.318521845428643</v>
      </c>
      <c r="F9" s="27">
        <f t="shared" si="2"/>
        <v>21.317981614860116</v>
      </c>
      <c r="G9" s="27">
        <f t="shared" si="2"/>
        <v>22.27254799205333</v>
      </c>
      <c r="H9" s="27">
        <f t="shared" si="2"/>
        <v>32.110599586335169</v>
      </c>
      <c r="I9" s="27">
        <f t="shared" si="2"/>
        <v>33.952634213983949</v>
      </c>
      <c r="J9" s="27">
        <f t="shared" si="2"/>
        <v>43.975288027116534</v>
      </c>
      <c r="K9" s="27">
        <f t="shared" si="2"/>
        <v>47.875209079497637</v>
      </c>
      <c r="L9" s="27">
        <f t="shared" si="2"/>
        <v>51.3412099784085</v>
      </c>
      <c r="M9" s="27">
        <f t="shared" si="2"/>
        <v>60.381735776412064</v>
      </c>
      <c r="N9" s="27">
        <f t="shared" si="2"/>
        <v>66.50262170671877</v>
      </c>
      <c r="O9" s="27">
        <f t="shared" si="2"/>
        <v>72.514232839174625</v>
      </c>
      <c r="P9" s="18"/>
      <c r="R9" s="3">
        <f ca="1">LINEST(INDIRECT($Q$7),INDIRECT($Q$3), FALSE)</f>
        <v>1.2125898251675142</v>
      </c>
      <c r="S9" s="3" t="s">
        <v>14</v>
      </c>
      <c r="Z9" s="3"/>
      <c r="AA9" s="3"/>
    </row>
    <row r="10" spans="1:27" x14ac:dyDescent="0.25">
      <c r="C10" s="18">
        <f>$B$9*C8</f>
        <v>1.1833863096722623</v>
      </c>
      <c r="D10" s="18">
        <f t="shared" si="2"/>
        <v>0.61103528760626613</v>
      </c>
      <c r="E10" s="18">
        <f t="shared" si="2"/>
        <v>1.7076147474018988</v>
      </c>
      <c r="F10" s="18">
        <f t="shared" si="2"/>
        <v>0.99275348894747573</v>
      </c>
      <c r="G10" s="18">
        <f t="shared" si="2"/>
        <v>2.3564500473984209</v>
      </c>
      <c r="H10" s="18">
        <f t="shared" si="2"/>
        <v>2.118755370438167</v>
      </c>
      <c r="I10" s="18">
        <f t="shared" si="2"/>
        <v>1.3831344745088974</v>
      </c>
      <c r="J10" s="18">
        <f t="shared" si="2"/>
        <v>2.1957095173333538</v>
      </c>
      <c r="K10" s="18">
        <f t="shared" si="2"/>
        <v>6.1449902453890886</v>
      </c>
      <c r="L10" s="18">
        <f t="shared" si="2"/>
        <v>1.0087854342345302</v>
      </c>
      <c r="M10" s="18">
        <f t="shared" si="2"/>
        <v>2.5416037753468173</v>
      </c>
      <c r="N10" s="18">
        <f t="shared" si="2"/>
        <v>2.3096529611694452</v>
      </c>
      <c r="O10" s="18">
        <f t="shared" si="2"/>
        <v>1.602013972220881</v>
      </c>
      <c r="P10" s="18"/>
    </row>
    <row r="11" spans="1:27" ht="17.25" x14ac:dyDescent="0.25">
      <c r="B11" s="3">
        <f>Expt!B3</f>
        <v>0.70699999999999996</v>
      </c>
      <c r="C11" s="27">
        <f>C9/$B11</f>
        <v>0.96637680968118611</v>
      </c>
      <c r="D11" s="27">
        <f t="shared" ref="D11:O11" si="3">D9/$B11</f>
        <v>2.2879526829533718</v>
      </c>
      <c r="E11" s="27">
        <f t="shared" si="3"/>
        <v>16.009224675288038</v>
      </c>
      <c r="F11" s="27">
        <f t="shared" si="3"/>
        <v>30.152732128515016</v>
      </c>
      <c r="G11" s="27">
        <f t="shared" si="3"/>
        <v>31.502896735577554</v>
      </c>
      <c r="H11" s="27">
        <f t="shared" si="3"/>
        <v>45.418104082510851</v>
      </c>
      <c r="I11" s="27">
        <f t="shared" si="3"/>
        <v>48.023527883994269</v>
      </c>
      <c r="J11" s="27">
        <f t="shared" si="3"/>
        <v>62.199841622512778</v>
      </c>
      <c r="K11" s="27">
        <f t="shared" si="3"/>
        <v>67.715995869162143</v>
      </c>
      <c r="L11" s="27">
        <f t="shared" si="3"/>
        <v>72.618401666772982</v>
      </c>
      <c r="M11" s="27">
        <f t="shared" si="3"/>
        <v>85.40556686904111</v>
      </c>
      <c r="N11" s="27">
        <f t="shared" si="3"/>
        <v>94.063114153774791</v>
      </c>
      <c r="O11" s="27">
        <f t="shared" si="3"/>
        <v>102.56610019685237</v>
      </c>
      <c r="P11" s="18"/>
      <c r="R11" s="3">
        <f ca="1">R9/$B$11</f>
        <v>1.7151199790205294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1.6738137336241334</v>
      </c>
      <c r="D12" s="27">
        <f t="shared" ref="D12:O12" si="4">D10/$B11</f>
        <v>0.86426490467647266</v>
      </c>
      <c r="E12" s="27">
        <f t="shared" si="4"/>
        <v>2.415296672421356</v>
      </c>
      <c r="F12" s="27">
        <f t="shared" si="4"/>
        <v>1.4041774949752133</v>
      </c>
      <c r="G12" s="27">
        <f t="shared" si="4"/>
        <v>3.333026941157597</v>
      </c>
      <c r="H12" s="27">
        <f t="shared" si="4"/>
        <v>2.9968251349903352</v>
      </c>
      <c r="I12" s="27">
        <f t="shared" si="4"/>
        <v>1.9563429625302651</v>
      </c>
      <c r="J12" s="27">
        <f t="shared" si="4"/>
        <v>3.105671170202764</v>
      </c>
      <c r="K12" s="27">
        <f t="shared" si="4"/>
        <v>8.6916410825871129</v>
      </c>
      <c r="L12" s="27">
        <f t="shared" si="4"/>
        <v>1.4268535137687839</v>
      </c>
      <c r="M12" s="27">
        <f t="shared" si="4"/>
        <v>3.5949134021878604</v>
      </c>
      <c r="N12" s="27">
        <f t="shared" si="4"/>
        <v>3.2668358715267969</v>
      </c>
      <c r="O12" s="27">
        <f t="shared" si="4"/>
        <v>2.2659320682049238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16.009224675288038</v>
      </c>
      <c r="F13" s="27">
        <f t="shared" si="5"/>
        <v>30.152732128515016</v>
      </c>
      <c r="G13" s="27">
        <f t="shared" si="5"/>
        <v>31.502896735577554</v>
      </c>
      <c r="H13" s="27">
        <f t="shared" si="5"/>
        <v>45.418104082510851</v>
      </c>
      <c r="I13" s="27">
        <f t="shared" si="5"/>
        <v>48.023527883994269</v>
      </c>
      <c r="J13" s="27">
        <f t="shared" si="5"/>
        <v>62.199841622512778</v>
      </c>
      <c r="K13" s="27">
        <f t="shared" si="5"/>
        <v>67.715995869162143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3430239.9580410584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0.96637680968118611</v>
      </c>
      <c r="D14" s="27">
        <f t="shared" ref="D14:O14" si="6">IF(OR(D$7&lt;=$A13, D$7&gt;=$A14), D11, #N/A)</f>
        <v>2.2879526829533718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72.618401666772982</v>
      </c>
      <c r="M14" s="27">
        <f t="shared" si="6"/>
        <v>85.40556686904111</v>
      </c>
      <c r="N14" s="27">
        <f t="shared" si="6"/>
        <v>94.063114153774791</v>
      </c>
      <c r="O14" s="27">
        <f t="shared" si="6"/>
        <v>102.56610019685237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1.3722560813411779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E5" sqref="E5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82">
        <v>0.2</v>
      </c>
      <c r="C2" s="83" t="s">
        <v>7</v>
      </c>
      <c r="D2" s="83" t="s">
        <v>8</v>
      </c>
      <c r="E2" s="83" t="s">
        <v>9</v>
      </c>
      <c r="F2" s="83" t="s">
        <v>57</v>
      </c>
      <c r="G2" s="84" t="s">
        <v>58</v>
      </c>
    </row>
    <row r="3" spans="2:7" x14ac:dyDescent="0.25">
      <c r="B3" s="85" t="s">
        <v>55</v>
      </c>
      <c r="C3" s="80">
        <f>A!$P$21</f>
        <v>1.3742595927838708</v>
      </c>
      <c r="D3" s="80">
        <f>B!$P$21</f>
        <v>1.3552785276185433</v>
      </c>
      <c r="E3" s="80">
        <f>'C'!$P$21</f>
        <v>1.4445491596128399</v>
      </c>
      <c r="F3" s="81">
        <f>AVERAGE(C3:E3)</f>
        <v>1.3913624266717513</v>
      </c>
      <c r="G3" s="86">
        <f>STDEV(C3:E3)</f>
        <v>4.7028625638143105E-2</v>
      </c>
    </row>
    <row r="4" spans="2:7" ht="15.75" thickBot="1" x14ac:dyDescent="0.3">
      <c r="B4" s="87" t="s">
        <v>56</v>
      </c>
      <c r="C4" s="88">
        <f>A!$P$22</f>
        <v>1.2064571440667569</v>
      </c>
      <c r="D4" s="88">
        <f>B!$P$22</f>
        <v>1.196584803620379</v>
      </c>
      <c r="E4" s="88">
        <f>'C'!$P$22</f>
        <v>1.2324587858848843</v>
      </c>
      <c r="F4" s="89">
        <f>AVERAGE(C4:E4)</f>
        <v>1.2118335778573401</v>
      </c>
      <c r="G4" s="90">
        <f>STDEV(C4:E4)</f>
        <v>1.8531464623901275E-2</v>
      </c>
    </row>
    <row r="5" spans="2:7" ht="15.75" thickBot="1" x14ac:dyDescent="0.3">
      <c r="B5" s="79"/>
      <c r="C5" s="76"/>
      <c r="D5" s="76"/>
      <c r="E5" s="76"/>
      <c r="F5" s="76"/>
      <c r="G5" s="76"/>
    </row>
    <row r="6" spans="2:7" x14ac:dyDescent="0.25">
      <c r="B6" s="82">
        <v>0.5</v>
      </c>
      <c r="C6" s="83" t="s">
        <v>7</v>
      </c>
      <c r="D6" s="83" t="s">
        <v>8</v>
      </c>
      <c r="E6" s="83" t="s">
        <v>9</v>
      </c>
      <c r="F6" s="83" t="s">
        <v>57</v>
      </c>
      <c r="G6" s="84" t="s">
        <v>58</v>
      </c>
    </row>
    <row r="7" spans="2:7" x14ac:dyDescent="0.25">
      <c r="B7" s="85" t="s">
        <v>55</v>
      </c>
      <c r="C7" s="80">
        <f>A!$Q$21</f>
        <v>0.95045764197099303</v>
      </c>
      <c r="D7" s="80">
        <f>B!$Q$21</f>
        <v>0.91607633950312983</v>
      </c>
      <c r="E7" s="80">
        <f>'C'!$Q$21</f>
        <v>0.90048584720373548</v>
      </c>
      <c r="F7" s="81">
        <f>AVERAGE(C7:E7)</f>
        <v>0.92233994289261945</v>
      </c>
      <c r="G7" s="86">
        <f>STDEV(C7:E7)</f>
        <v>2.5567941130072373E-2</v>
      </c>
    </row>
    <row r="8" spans="2:7" ht="15.75" thickBot="1" x14ac:dyDescent="0.3">
      <c r="B8" s="87" t="s">
        <v>56</v>
      </c>
      <c r="C8" s="88">
        <f>A!$Q$22</f>
        <v>0.92755452718813125</v>
      </c>
      <c r="D8" s="88">
        <f>B!$Q$22</f>
        <v>0.89737875942659218</v>
      </c>
      <c r="E8" s="88">
        <f>'C'!$Q$22</f>
        <v>0.88354745441889704</v>
      </c>
      <c r="F8" s="89">
        <f>AVERAGE(C8:E8)</f>
        <v>0.90282691367787349</v>
      </c>
      <c r="G8" s="90">
        <f>STDEV(C8:E8)</f>
        <v>2.2503719736712079E-2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2018-11-09T12:48:33Z</dcterms:modified>
</cp:coreProperties>
</file>